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filterPrivacy="1" defaultThemeVersion="124226"/>
  <xr:revisionPtr revIDLastSave="0" documentId="13_ncr:1_{1201F13D-D40C-4879-B1F7-751FED20086A}" xr6:coauthVersionLast="47" xr6:coauthVersionMax="47" xr10:uidLastSave="{00000000-0000-0000-0000-000000000000}"/>
  <workbookProtection workbookAlgorithmName="SHA-512" workbookHashValue="5XT2V/HpELKuv5jj0du993h2w/E23pqAaYbU6yHGnq1Q9v7mcEg9ZpXi2hGSoFDEf4dPyeQmqbKkfSzcfNWJyw==" workbookSaltValue="sgQB3Gyf9UlU8Br+J8bKqQ==" workbookSpinCount="100000" lockStructure="1"/>
  <bookViews>
    <workbookView xWindow="-120" yWindow="-120" windowWidth="29040" windowHeight="15720" xr2:uid="{00000000-000D-0000-FFFF-FFFF00000000}"/>
  </bookViews>
  <sheets>
    <sheet name="Lapas1" sheetId="1" r:id="rId1"/>
  </sheets>
  <calcPr calcId="191029"/>
</workbook>
</file>

<file path=xl/calcChain.xml><?xml version="1.0" encoding="utf-8"?>
<calcChain xmlns="http://schemas.openxmlformats.org/spreadsheetml/2006/main">
  <c r="D3590" i="1" l="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6" i="1"/>
  <c r="D3535" i="1"/>
  <c r="D3534" i="1"/>
  <c r="D3533" i="1"/>
  <c r="D3532" i="1"/>
  <c r="D3531"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62" i="1"/>
  <c r="D3261" i="1"/>
  <c r="D3260" i="1"/>
  <c r="D3259" i="1"/>
  <c r="D3258" i="1"/>
  <c r="D3257" i="1"/>
  <c r="D3256" i="1"/>
  <c r="D3255" i="1"/>
  <c r="D3254" i="1"/>
  <c r="D3253" i="1"/>
  <c r="D3252" i="1"/>
  <c r="D3251" i="1"/>
  <c r="D3250" i="1"/>
  <c r="D3249" i="1"/>
  <c r="D3248" i="1"/>
  <c r="D3247" i="1"/>
  <c r="D3246" i="1"/>
  <c r="D3245" i="1"/>
  <c r="D3244" i="1"/>
  <c r="D3243" i="1"/>
  <c r="D3242" i="1"/>
  <c r="D3241" i="1"/>
  <c r="D3240" i="1"/>
  <c r="D3239" i="1"/>
  <c r="D3238" i="1"/>
  <c r="D3237" i="1"/>
  <c r="D3236" i="1"/>
  <c r="D3235" i="1"/>
  <c r="D3234" i="1"/>
  <c r="D3233" i="1"/>
  <c r="D3232" i="1"/>
  <c r="D3231" i="1"/>
  <c r="D3230" i="1"/>
  <c r="D3229" i="1"/>
  <c r="D3228" i="1"/>
  <c r="D3227" i="1"/>
  <c r="D3226" i="1"/>
  <c r="D3225" i="1"/>
  <c r="D3224" i="1"/>
  <c r="D3223" i="1"/>
  <c r="D3222" i="1"/>
  <c r="D3221" i="1"/>
  <c r="D3220" i="1"/>
  <c r="D3219"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5"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2"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43" i="1"/>
  <c r="D2942" i="1"/>
  <c r="D2941" i="1"/>
  <c r="D2940" i="1"/>
  <c r="D2939" i="1"/>
  <c r="D2938" i="1"/>
  <c r="D2937" i="1"/>
  <c r="D2936" i="1"/>
  <c r="D2935" i="1"/>
  <c r="D2934" i="1"/>
  <c r="D2933" i="1"/>
  <c r="D2932" i="1"/>
  <c r="D2931" i="1"/>
  <c r="D2930" i="1"/>
  <c r="D2929" i="1"/>
  <c r="D2928" i="1"/>
  <c r="D2927" i="1"/>
  <c r="D2926" i="1"/>
  <c r="D2925" i="1"/>
  <c r="D2924" i="1"/>
  <c r="D2923" i="1"/>
  <c r="D2922" i="1"/>
  <c r="D2921" i="1"/>
  <c r="D2920" i="1"/>
  <c r="D2919" i="1"/>
  <c r="D2918" i="1"/>
  <c r="D2917" i="1"/>
  <c r="D2916" i="1"/>
  <c r="D2915" i="1"/>
  <c r="D2914" i="1"/>
  <c r="D2913" i="1"/>
  <c r="D2912" i="1"/>
  <c r="D2911" i="1"/>
  <c r="D2910" i="1"/>
  <c r="D2909" i="1"/>
  <c r="D2908" i="1"/>
  <c r="D2907" i="1"/>
  <c r="D2906" i="1"/>
  <c r="D2905" i="1"/>
  <c r="D2904" i="1"/>
  <c r="D2903" i="1"/>
  <c r="D2902" i="1"/>
  <c r="D2901" i="1"/>
  <c r="D2900" i="1"/>
  <c r="D2899" i="1"/>
  <c r="D2898" i="1"/>
  <c r="D2897" i="1"/>
  <c r="D2896" i="1"/>
  <c r="D2895" i="1"/>
  <c r="D2894" i="1"/>
  <c r="D2893" i="1"/>
  <c r="D2892" i="1"/>
  <c r="D2891" i="1"/>
  <c r="D2890" i="1"/>
  <c r="D2889" i="1"/>
  <c r="D2888" i="1"/>
  <c r="D2887" i="1"/>
  <c r="D2886" i="1"/>
  <c r="D2885" i="1"/>
  <c r="D2884" i="1"/>
  <c r="D2883" i="1"/>
  <c r="D2882" i="1"/>
  <c r="D2881" i="1"/>
  <c r="D2880" i="1"/>
  <c r="D2879" i="1"/>
  <c r="D2878" i="1"/>
  <c r="D2877" i="1"/>
  <c r="D2876" i="1"/>
  <c r="D2875" i="1"/>
  <c r="D2874" i="1"/>
  <c r="D2873" i="1"/>
  <c r="D2872" i="1"/>
  <c r="D2871" i="1"/>
  <c r="D2870" i="1"/>
  <c r="D2869" i="1"/>
  <c r="D2868" i="1"/>
  <c r="D2867" i="1"/>
  <c r="D2866" i="1"/>
  <c r="D2865" i="1"/>
  <c r="D2864" i="1"/>
  <c r="D2863" i="1"/>
  <c r="D2862" i="1"/>
  <c r="D2861" i="1"/>
  <c r="D2860" i="1"/>
  <c r="D2859" i="1"/>
  <c r="D2858" i="1"/>
  <c r="D2857" i="1"/>
  <c r="D2856" i="1"/>
  <c r="D2855" i="1"/>
  <c r="D2854" i="1"/>
  <c r="D2853" i="1"/>
  <c r="D2852" i="1"/>
  <c r="D2851" i="1"/>
  <c r="D2850" i="1"/>
  <c r="D2849" i="1"/>
  <c r="D2848" i="1"/>
  <c r="D2847" i="1"/>
  <c r="D2846" i="1"/>
  <c r="D2845" i="1"/>
  <c r="D2844" i="1"/>
  <c r="D2843" i="1"/>
  <c r="D2842" i="1"/>
  <c r="D2841" i="1"/>
  <c r="D2840" i="1"/>
  <c r="D2839" i="1"/>
  <c r="D2838" i="1"/>
  <c r="D2837" i="1"/>
  <c r="D2836" i="1"/>
  <c r="D2835" i="1"/>
  <c r="D2834" i="1"/>
  <c r="D2833" i="1"/>
  <c r="D2832" i="1"/>
  <c r="D2831" i="1"/>
  <c r="D2830" i="1"/>
  <c r="D2829" i="1"/>
  <c r="D2828" i="1"/>
  <c r="D2827" i="1"/>
  <c r="D2826" i="1"/>
  <c r="D2825" i="1"/>
  <c r="D2824" i="1"/>
  <c r="D2823" i="1"/>
  <c r="D2822" i="1"/>
  <c r="D2821" i="1"/>
  <c r="D2820" i="1"/>
  <c r="D2819" i="1"/>
  <c r="D2818" i="1"/>
  <c r="D2817" i="1"/>
  <c r="D2816" i="1"/>
  <c r="D2815" i="1"/>
  <c r="D2814" i="1"/>
  <c r="D2813" i="1"/>
  <c r="D2812" i="1"/>
  <c r="D2811" i="1"/>
  <c r="D2810" i="1"/>
  <c r="D2809" i="1"/>
  <c r="D2808" i="1"/>
  <c r="D2807" i="1"/>
  <c r="D2806" i="1"/>
  <c r="D2805" i="1"/>
  <c r="D2804" i="1"/>
  <c r="D2803" i="1"/>
  <c r="D2802" i="1"/>
  <c r="D2801" i="1"/>
  <c r="D2800" i="1"/>
  <c r="D2799" i="1"/>
  <c r="D2798" i="1"/>
  <c r="D2797" i="1"/>
  <c r="D2796" i="1"/>
  <c r="D2795" i="1"/>
  <c r="D2794" i="1"/>
  <c r="D2793" i="1"/>
  <c r="D2792" i="1"/>
  <c r="D2791" i="1"/>
  <c r="D2790" i="1"/>
  <c r="D2789" i="1"/>
  <c r="D2788" i="1"/>
  <c r="D2787" i="1"/>
  <c r="D2786" i="1"/>
  <c r="D2785" i="1"/>
  <c r="D2784" i="1"/>
  <c r="D2783" i="1"/>
  <c r="D2782" i="1"/>
  <c r="D2781" i="1"/>
  <c r="D2780" i="1"/>
  <c r="D2779" i="1"/>
  <c r="D2778" i="1"/>
  <c r="D2777" i="1"/>
  <c r="D2776" i="1"/>
  <c r="D2775" i="1"/>
  <c r="D2774" i="1"/>
  <c r="D2773" i="1"/>
  <c r="D2772" i="1"/>
  <c r="D2771" i="1"/>
  <c r="D2770" i="1"/>
  <c r="D2769" i="1"/>
  <c r="D2768" i="1"/>
  <c r="D2767" i="1"/>
  <c r="D2766" i="1"/>
  <c r="D2765" i="1"/>
  <c r="D2764" i="1"/>
  <c r="D2763" i="1"/>
  <c r="D2762" i="1"/>
  <c r="D2761" i="1"/>
  <c r="D2760" i="1"/>
  <c r="D2759" i="1"/>
  <c r="D2758" i="1"/>
  <c r="D2757" i="1"/>
  <c r="D2756" i="1"/>
  <c r="D2755" i="1"/>
  <c r="D2754" i="1"/>
  <c r="D2753" i="1"/>
  <c r="D2752" i="1"/>
  <c r="D2751" i="1"/>
  <c r="D2750" i="1"/>
  <c r="D2749" i="1"/>
  <c r="D2748" i="1"/>
  <c r="D2747" i="1"/>
  <c r="D2746" i="1"/>
  <c r="D2745" i="1"/>
  <c r="D2744" i="1"/>
  <c r="D2743" i="1"/>
  <c r="D2742" i="1"/>
  <c r="D2741" i="1"/>
  <c r="D2740" i="1"/>
  <c r="D2739" i="1"/>
  <c r="D2738" i="1"/>
  <c r="D2737" i="1"/>
  <c r="D2736" i="1"/>
  <c r="D2735" i="1"/>
  <c r="D2734" i="1"/>
  <c r="D2733" i="1"/>
  <c r="D2732" i="1"/>
  <c r="D2731" i="1"/>
  <c r="D2730" i="1"/>
  <c r="D2729" i="1"/>
  <c r="D2728" i="1"/>
  <c r="D2727" i="1"/>
  <c r="D2726" i="1"/>
  <c r="D2725" i="1"/>
  <c r="D2724" i="1"/>
  <c r="D2723" i="1"/>
  <c r="D2722" i="1"/>
  <c r="D2721" i="1"/>
  <c r="D2720" i="1"/>
  <c r="D2719" i="1"/>
  <c r="D2718" i="1"/>
  <c r="D2717" i="1"/>
  <c r="D2716" i="1"/>
  <c r="D2715" i="1"/>
  <c r="D2714" i="1"/>
  <c r="D2713" i="1"/>
  <c r="D2712" i="1"/>
  <c r="D2711" i="1"/>
  <c r="D2710" i="1"/>
  <c r="D2709" i="1"/>
  <c r="D2708" i="1"/>
  <c r="D2707" i="1"/>
  <c r="D2706" i="1"/>
  <c r="D2705" i="1"/>
  <c r="D2704" i="1"/>
  <c r="D2703" i="1"/>
  <c r="D1792" i="1" l="1"/>
  <c r="D1791" i="1"/>
  <c r="D1790" i="1"/>
  <c r="D1789" i="1"/>
  <c r="D1788" i="1"/>
  <c r="D1787" i="1"/>
  <c r="D1786" i="1"/>
  <c r="D1785" i="1"/>
  <c r="D1784" i="1"/>
  <c r="D1783" i="1"/>
  <c r="D1782" i="1"/>
  <c r="D1781" i="1"/>
  <c r="D1780" i="1"/>
  <c r="D1779" i="1"/>
  <c r="D1778" i="1"/>
  <c r="D1777" i="1"/>
  <c r="D1776" i="1"/>
  <c r="D1775" i="1"/>
  <c r="D1774" i="1"/>
  <c r="D1773" i="1"/>
  <c r="D1772" i="1"/>
  <c r="D1771" i="1"/>
  <c r="D1770" i="1"/>
  <c r="D1769" i="1"/>
  <c r="D1768" i="1"/>
  <c r="D1767" i="1"/>
  <c r="D1766" i="1"/>
  <c r="D1765" i="1"/>
  <c r="D1764" i="1"/>
  <c r="D1763" i="1"/>
  <c r="D1762" i="1"/>
  <c r="D1761" i="1"/>
  <c r="D1760" i="1"/>
  <c r="D1759" i="1"/>
  <c r="D1758" i="1"/>
  <c r="D1757" i="1"/>
  <c r="D1756" i="1"/>
  <c r="D1755" i="1"/>
  <c r="D1754" i="1"/>
  <c r="D1753" i="1"/>
  <c r="D1752" i="1"/>
  <c r="D1751" i="1"/>
  <c r="D1750" i="1"/>
  <c r="D1749" i="1"/>
  <c r="D1748" i="1"/>
  <c r="D1747" i="1"/>
  <c r="D1746" i="1"/>
  <c r="D1745" i="1"/>
  <c r="D1744" i="1"/>
  <c r="D1743" i="1"/>
  <c r="D1742" i="1"/>
  <c r="D1741" i="1"/>
  <c r="D1740" i="1"/>
  <c r="D1739" i="1"/>
  <c r="D1738" i="1"/>
  <c r="D1737" i="1"/>
  <c r="D1736" i="1"/>
  <c r="D1735" i="1"/>
  <c r="D1734" i="1"/>
  <c r="D1733" i="1"/>
  <c r="D1732" i="1"/>
  <c r="D1731" i="1"/>
  <c r="D1730" i="1"/>
  <c r="D1729" i="1"/>
  <c r="D1728" i="1"/>
  <c r="D1727" i="1"/>
  <c r="D1726" i="1"/>
  <c r="D1725" i="1"/>
  <c r="D1724" i="1"/>
  <c r="D1723" i="1"/>
  <c r="D1722" i="1"/>
  <c r="D1721" i="1"/>
  <c r="D1720" i="1"/>
  <c r="D1719" i="1"/>
  <c r="D1718" i="1"/>
  <c r="D1717" i="1"/>
  <c r="D1716" i="1"/>
  <c r="D1715" i="1"/>
  <c r="D1714" i="1"/>
  <c r="D1713" i="1"/>
  <c r="D1712" i="1"/>
  <c r="D1711" i="1"/>
  <c r="D1710" i="1"/>
  <c r="D1709" i="1"/>
  <c r="D1708" i="1"/>
  <c r="D1707" i="1"/>
  <c r="D1706" i="1"/>
  <c r="D1705" i="1"/>
  <c r="D1704" i="1"/>
  <c r="D1703" i="1"/>
  <c r="D1702" i="1"/>
  <c r="D1701" i="1"/>
  <c r="D1700" i="1"/>
  <c r="D1699" i="1"/>
  <c r="D1698" i="1"/>
  <c r="D1697" i="1"/>
  <c r="D1696" i="1"/>
  <c r="D1695" i="1"/>
  <c r="D1694" i="1"/>
  <c r="D1693" i="1"/>
  <c r="D1692" i="1"/>
  <c r="D1691" i="1"/>
  <c r="D1690" i="1"/>
  <c r="D1689" i="1"/>
  <c r="D1688" i="1"/>
  <c r="D1687" i="1"/>
  <c r="D1686" i="1"/>
  <c r="D1685" i="1"/>
  <c r="D1684" i="1"/>
  <c r="D1683" i="1"/>
  <c r="D1682" i="1"/>
  <c r="D1681" i="1"/>
  <c r="D1680" i="1"/>
  <c r="D1679" i="1"/>
  <c r="D1678" i="1"/>
  <c r="D1677" i="1"/>
  <c r="D1676" i="1"/>
  <c r="D1675" i="1"/>
  <c r="D1674" i="1"/>
  <c r="D1673" i="1"/>
  <c r="D1672" i="1"/>
  <c r="D1671" i="1"/>
  <c r="D1670" i="1"/>
  <c r="D1669" i="1"/>
  <c r="D1668" i="1"/>
  <c r="D1667" i="1"/>
  <c r="D1666" i="1"/>
  <c r="D1665" i="1"/>
  <c r="D1664" i="1"/>
  <c r="D1663" i="1"/>
  <c r="D1662" i="1"/>
  <c r="D1661" i="1"/>
  <c r="D1660" i="1"/>
  <c r="D1659" i="1"/>
  <c r="D1658" i="1"/>
  <c r="D1657" i="1"/>
  <c r="D1656" i="1"/>
  <c r="D1655" i="1"/>
  <c r="D1654" i="1"/>
  <c r="D1653" i="1"/>
  <c r="D1652" i="1"/>
  <c r="D1651" i="1"/>
  <c r="D1650" i="1"/>
  <c r="D1649" i="1"/>
  <c r="D1648" i="1"/>
  <c r="D1647" i="1"/>
  <c r="D1646" i="1"/>
  <c r="D1645" i="1"/>
  <c r="D1644" i="1"/>
  <c r="D1643" i="1"/>
  <c r="D1642" i="1"/>
  <c r="D1641" i="1"/>
  <c r="D1640" i="1"/>
  <c r="D1639" i="1"/>
  <c r="D1638" i="1"/>
  <c r="D1637" i="1"/>
  <c r="D1636" i="1"/>
  <c r="D1635" i="1"/>
  <c r="D1634" i="1"/>
  <c r="D1633" i="1"/>
  <c r="D1632" i="1"/>
  <c r="D1631" i="1"/>
  <c r="D1630" i="1"/>
  <c r="D1629" i="1"/>
  <c r="D1628" i="1"/>
  <c r="D1627" i="1"/>
  <c r="D1626" i="1"/>
  <c r="D1625" i="1"/>
  <c r="D1624" i="1"/>
  <c r="D1623" i="1"/>
  <c r="D1622" i="1"/>
  <c r="D1621" i="1"/>
  <c r="D1620" i="1"/>
  <c r="D1619" i="1"/>
  <c r="D1618" i="1"/>
  <c r="D1617" i="1"/>
  <c r="D1616" i="1"/>
  <c r="D1615" i="1"/>
  <c r="D1614" i="1"/>
  <c r="D1613" i="1"/>
  <c r="D1612" i="1"/>
  <c r="D1611" i="1"/>
  <c r="D1610" i="1"/>
  <c r="D1609" i="1"/>
  <c r="D1608" i="1"/>
  <c r="D1607" i="1"/>
  <c r="D1606" i="1"/>
  <c r="D1605" i="1"/>
  <c r="D1604" i="1"/>
  <c r="D1603" i="1"/>
  <c r="D1602" i="1"/>
  <c r="D1601" i="1"/>
  <c r="D1600" i="1"/>
  <c r="D1599" i="1"/>
  <c r="D1598" i="1"/>
  <c r="D1597" i="1"/>
  <c r="D1596" i="1"/>
  <c r="D1595" i="1"/>
  <c r="D1594" i="1"/>
  <c r="D1593" i="1"/>
  <c r="D1592" i="1"/>
  <c r="D1591" i="1"/>
  <c r="D1590" i="1"/>
  <c r="D1589" i="1"/>
  <c r="D1588" i="1"/>
  <c r="D1587" i="1"/>
  <c r="D1586" i="1"/>
  <c r="D1585" i="1"/>
  <c r="D1584" i="1"/>
  <c r="D1583" i="1"/>
  <c r="D1582" i="1"/>
  <c r="D1581" i="1"/>
  <c r="D1580" i="1"/>
  <c r="D1579" i="1"/>
  <c r="D1578" i="1"/>
  <c r="D1577" i="1"/>
  <c r="D1576" i="1"/>
  <c r="D1575" i="1"/>
  <c r="D1574" i="1"/>
  <c r="D1573" i="1"/>
  <c r="D1572" i="1"/>
  <c r="D1571" i="1"/>
  <c r="D1570" i="1"/>
  <c r="D1569" i="1"/>
  <c r="D1568" i="1"/>
  <c r="D1567" i="1"/>
  <c r="D1566" i="1"/>
  <c r="D1565" i="1"/>
  <c r="D1564" i="1"/>
  <c r="D1563" i="1"/>
  <c r="D1562" i="1"/>
  <c r="D1561" i="1"/>
  <c r="D1560" i="1"/>
  <c r="D1559" i="1"/>
  <c r="D1558" i="1"/>
  <c r="D1557" i="1"/>
  <c r="D1556" i="1"/>
  <c r="D1555" i="1"/>
  <c r="D1554" i="1"/>
  <c r="D1553" i="1"/>
  <c r="D1552" i="1"/>
  <c r="D1551" i="1"/>
  <c r="D1550" i="1"/>
  <c r="D1549" i="1"/>
  <c r="D1548" i="1"/>
  <c r="D1547" i="1"/>
  <c r="D1546" i="1"/>
  <c r="D1545" i="1"/>
  <c r="D1544" i="1"/>
  <c r="D1543" i="1"/>
  <c r="D1542" i="1"/>
  <c r="D1541" i="1"/>
  <c r="D1540" i="1"/>
  <c r="D1539" i="1"/>
  <c r="D1538" i="1"/>
  <c r="D1537" i="1"/>
  <c r="D1536" i="1"/>
  <c r="D1535" i="1"/>
  <c r="D1534" i="1"/>
  <c r="D1533" i="1"/>
  <c r="D1532" i="1"/>
  <c r="D1531" i="1"/>
  <c r="D1530" i="1"/>
  <c r="D1529" i="1"/>
  <c r="D1528" i="1"/>
  <c r="D1527" i="1"/>
  <c r="D1526" i="1"/>
  <c r="D1525" i="1"/>
  <c r="D1524" i="1"/>
  <c r="D1523" i="1"/>
  <c r="D1522" i="1"/>
  <c r="D1521" i="1"/>
  <c r="D1520" i="1"/>
  <c r="D1519" i="1"/>
  <c r="D1518" i="1"/>
  <c r="D1517" i="1"/>
  <c r="D1516" i="1"/>
  <c r="D1515" i="1"/>
  <c r="D1514" i="1"/>
  <c r="D1513" i="1"/>
  <c r="D1512" i="1"/>
  <c r="D1511" i="1"/>
  <c r="D1510" i="1"/>
  <c r="D1509" i="1"/>
  <c r="D1508" i="1"/>
  <c r="D1507" i="1"/>
  <c r="D1506" i="1"/>
  <c r="D1505" i="1"/>
  <c r="D1504" i="1"/>
  <c r="D1503" i="1"/>
  <c r="D1502" i="1"/>
  <c r="D1501" i="1"/>
  <c r="D1500" i="1"/>
  <c r="D1499" i="1"/>
  <c r="D1498" i="1"/>
  <c r="D1497" i="1"/>
  <c r="D1496" i="1"/>
  <c r="D1495" i="1"/>
  <c r="D1494" i="1"/>
  <c r="D1493" i="1"/>
  <c r="D1492" i="1"/>
  <c r="D1491" i="1"/>
  <c r="D1490" i="1"/>
  <c r="D1489" i="1"/>
  <c r="D1488" i="1"/>
  <c r="D1487" i="1"/>
  <c r="D1486" i="1"/>
  <c r="D1485" i="1"/>
  <c r="D1484" i="1"/>
  <c r="D1483" i="1"/>
  <c r="D1482" i="1"/>
  <c r="D1481" i="1"/>
  <c r="D1480" i="1"/>
  <c r="D1479" i="1"/>
  <c r="D1478" i="1"/>
  <c r="D1477" i="1"/>
  <c r="D1476" i="1"/>
  <c r="D1475" i="1"/>
  <c r="D1474" i="1"/>
  <c r="D1473" i="1"/>
  <c r="D1472" i="1"/>
  <c r="D1471" i="1"/>
  <c r="D1470" i="1"/>
  <c r="D1469" i="1"/>
  <c r="D1468" i="1"/>
  <c r="D1467" i="1"/>
  <c r="D1466" i="1"/>
  <c r="D1465" i="1"/>
  <c r="D1464" i="1"/>
  <c r="D1463" i="1"/>
  <c r="D1462" i="1"/>
  <c r="D1461" i="1"/>
  <c r="D1460" i="1"/>
  <c r="D1459" i="1"/>
  <c r="D1458" i="1"/>
  <c r="D1457" i="1"/>
  <c r="D1456" i="1"/>
  <c r="D1455" i="1"/>
  <c r="D1454" i="1"/>
  <c r="D1453" i="1"/>
  <c r="D1452" i="1"/>
  <c r="D1451" i="1"/>
  <c r="D1450" i="1"/>
  <c r="D1449" i="1"/>
  <c r="D1448" i="1"/>
  <c r="D1447" i="1"/>
  <c r="D1446" i="1"/>
  <c r="D1445" i="1"/>
  <c r="D1444" i="1"/>
  <c r="D1443" i="1"/>
  <c r="D1442" i="1"/>
  <c r="D1441" i="1"/>
  <c r="D1440" i="1"/>
  <c r="D1439" i="1"/>
  <c r="D1438" i="1"/>
  <c r="D1437" i="1"/>
  <c r="D1436" i="1"/>
  <c r="D1435" i="1"/>
  <c r="D1434" i="1"/>
  <c r="D1433" i="1"/>
  <c r="D1432" i="1"/>
  <c r="D1431" i="1"/>
  <c r="D1430" i="1"/>
  <c r="D1429" i="1"/>
  <c r="D1428" i="1"/>
  <c r="D1427" i="1"/>
  <c r="D1426" i="1"/>
  <c r="D1425" i="1"/>
  <c r="D1424" i="1"/>
  <c r="D1423" i="1"/>
  <c r="D1422" i="1"/>
  <c r="D1421" i="1"/>
  <c r="D1420" i="1"/>
  <c r="D1419" i="1"/>
  <c r="D1418" i="1"/>
  <c r="D1417" i="1"/>
  <c r="D1416" i="1"/>
  <c r="D1415" i="1"/>
  <c r="D1414" i="1"/>
  <c r="D1413" i="1"/>
  <c r="D1412" i="1"/>
  <c r="D1411" i="1"/>
  <c r="D1410" i="1"/>
  <c r="D1409" i="1"/>
  <c r="D1408" i="1"/>
  <c r="D1407" i="1"/>
  <c r="D1406" i="1"/>
  <c r="D1405" i="1"/>
  <c r="D1404" i="1"/>
  <c r="D1403" i="1"/>
  <c r="D1402" i="1"/>
  <c r="D1401" i="1"/>
  <c r="D1400" i="1"/>
  <c r="D1399" i="1"/>
  <c r="D1398" i="1"/>
  <c r="D1397" i="1"/>
  <c r="D1396" i="1"/>
  <c r="D1395" i="1"/>
  <c r="D1394" i="1"/>
  <c r="D1393" i="1"/>
  <c r="D1392" i="1"/>
  <c r="D1391" i="1"/>
  <c r="D1390" i="1"/>
  <c r="D1389" i="1"/>
  <c r="D1388" i="1"/>
  <c r="D1387" i="1"/>
  <c r="D1386" i="1"/>
  <c r="D1385" i="1"/>
  <c r="D1384" i="1"/>
  <c r="D1383" i="1"/>
  <c r="D1382" i="1"/>
  <c r="D1381" i="1"/>
  <c r="D1380" i="1"/>
  <c r="D1379" i="1"/>
  <c r="D1378" i="1"/>
  <c r="D1377" i="1"/>
  <c r="D1376" i="1"/>
  <c r="D1375" i="1"/>
  <c r="D1374" i="1"/>
  <c r="D1373" i="1"/>
  <c r="D1372" i="1"/>
  <c r="D1371" i="1"/>
  <c r="D1370" i="1"/>
  <c r="D1369" i="1"/>
  <c r="D1368" i="1"/>
  <c r="D1367" i="1"/>
  <c r="D1366" i="1"/>
  <c r="D1365" i="1"/>
  <c r="D1364" i="1"/>
  <c r="D1363" i="1"/>
  <c r="D1362" i="1"/>
  <c r="D1361" i="1"/>
  <c r="D1360" i="1"/>
  <c r="D1359" i="1"/>
  <c r="D1358" i="1"/>
  <c r="D1357" i="1"/>
  <c r="D1356" i="1"/>
  <c r="D1355" i="1"/>
  <c r="D1354" i="1"/>
  <c r="D1353" i="1"/>
  <c r="D1352" i="1"/>
  <c r="D1351" i="1"/>
  <c r="D1350" i="1"/>
  <c r="D1349" i="1"/>
  <c r="D1348" i="1"/>
  <c r="D1347" i="1"/>
  <c r="D1346" i="1"/>
  <c r="D1345" i="1"/>
  <c r="D1344" i="1"/>
  <c r="D1343" i="1"/>
  <c r="D1342" i="1"/>
  <c r="D1341" i="1"/>
  <c r="D1340" i="1"/>
  <c r="D1339" i="1"/>
  <c r="D1338" i="1"/>
  <c r="D1337" i="1"/>
  <c r="D1336" i="1"/>
  <c r="D1335" i="1"/>
  <c r="D1334" i="1"/>
  <c r="D1333" i="1"/>
  <c r="D1332" i="1"/>
  <c r="D1331" i="1"/>
  <c r="D1330" i="1"/>
  <c r="D1329" i="1"/>
  <c r="D1328" i="1"/>
  <c r="D1327" i="1"/>
  <c r="D1326" i="1"/>
  <c r="D1325" i="1"/>
  <c r="D1324" i="1"/>
  <c r="D1323" i="1"/>
  <c r="D1322" i="1"/>
  <c r="D1321" i="1"/>
  <c r="D1320" i="1"/>
  <c r="D1319" i="1"/>
  <c r="D1318" i="1"/>
  <c r="D1317" i="1"/>
  <c r="D1316" i="1"/>
  <c r="D1315" i="1"/>
  <c r="D1314" i="1"/>
  <c r="D1313" i="1"/>
  <c r="D1312" i="1"/>
  <c r="D1311" i="1"/>
  <c r="D1310" i="1"/>
  <c r="D1309" i="1"/>
  <c r="D1308" i="1"/>
  <c r="D1307" i="1"/>
  <c r="D1306" i="1"/>
  <c r="D1305" i="1"/>
  <c r="D1304" i="1"/>
  <c r="D1303" i="1"/>
  <c r="D1302" i="1"/>
  <c r="D1301" i="1"/>
  <c r="D1300" i="1"/>
  <c r="D1299" i="1"/>
  <c r="D1298" i="1"/>
  <c r="D1297" i="1"/>
  <c r="D1296" i="1"/>
  <c r="D1295" i="1"/>
  <c r="D1294" i="1"/>
  <c r="D1293" i="1"/>
  <c r="D1292" i="1"/>
  <c r="D1291" i="1"/>
  <c r="D1290" i="1"/>
  <c r="D1289" i="1"/>
  <c r="D1288" i="1"/>
  <c r="D1287" i="1"/>
  <c r="D1286" i="1"/>
  <c r="D1285" i="1"/>
  <c r="D1284" i="1"/>
  <c r="D1283" i="1"/>
  <c r="D1282" i="1"/>
  <c r="D1281" i="1"/>
  <c r="D1280" i="1"/>
  <c r="D1279" i="1"/>
  <c r="D1278" i="1"/>
  <c r="D1277" i="1"/>
  <c r="D1276" i="1"/>
  <c r="D1275" i="1"/>
  <c r="D1274" i="1"/>
  <c r="D1273" i="1"/>
  <c r="D1272" i="1"/>
  <c r="D1271" i="1"/>
  <c r="D1270" i="1"/>
  <c r="D1269" i="1"/>
  <c r="D1268" i="1"/>
  <c r="D1267" i="1"/>
  <c r="D1266" i="1"/>
  <c r="D1265" i="1"/>
  <c r="D1264" i="1"/>
  <c r="D1263" i="1"/>
  <c r="D1262" i="1"/>
  <c r="D1261" i="1"/>
  <c r="D1260" i="1"/>
  <c r="D1259" i="1"/>
  <c r="D1258" i="1"/>
  <c r="D1257" i="1"/>
  <c r="D1256" i="1"/>
  <c r="D1255" i="1"/>
  <c r="D1254" i="1"/>
  <c r="D1253" i="1"/>
  <c r="D1252" i="1"/>
  <c r="D1251" i="1"/>
  <c r="D1250" i="1"/>
  <c r="D1249" i="1"/>
  <c r="D1248" i="1"/>
  <c r="D1247" i="1"/>
  <c r="D1246" i="1"/>
  <c r="D1245" i="1"/>
  <c r="D1244" i="1"/>
  <c r="D1243" i="1"/>
  <c r="D1242" i="1"/>
  <c r="D1241" i="1"/>
  <c r="D1240" i="1"/>
  <c r="D1239" i="1"/>
  <c r="D1238" i="1"/>
  <c r="D1237" i="1"/>
  <c r="D1236" i="1"/>
  <c r="D1235" i="1"/>
  <c r="D1234" i="1"/>
  <c r="D1233" i="1"/>
  <c r="D1232" i="1"/>
  <c r="D1231" i="1"/>
  <c r="D1230" i="1"/>
  <c r="D1229" i="1"/>
  <c r="D1228" i="1"/>
  <c r="D1227" i="1"/>
  <c r="D1226" i="1"/>
  <c r="D1225" i="1"/>
  <c r="D1224" i="1"/>
  <c r="D1223" i="1"/>
  <c r="D1222" i="1"/>
  <c r="D1221" i="1"/>
  <c r="D1220" i="1"/>
  <c r="D1219" i="1"/>
  <c r="D1218" i="1"/>
  <c r="D1217" i="1"/>
  <c r="D1216" i="1"/>
  <c r="D1215" i="1"/>
  <c r="D1214" i="1"/>
  <c r="D1213" i="1"/>
  <c r="D1212" i="1"/>
  <c r="D1211" i="1"/>
  <c r="D1210" i="1"/>
  <c r="D1209" i="1"/>
  <c r="D1208" i="1"/>
  <c r="D1207" i="1"/>
  <c r="D1206" i="1"/>
  <c r="D1205" i="1"/>
  <c r="D1204" i="1"/>
  <c r="D1203" i="1"/>
  <c r="D1202" i="1"/>
  <c r="D1201" i="1"/>
  <c r="D1200" i="1"/>
  <c r="D1199" i="1"/>
  <c r="D1198" i="1"/>
  <c r="D1197" i="1"/>
  <c r="D1196" i="1"/>
  <c r="D1195" i="1"/>
  <c r="D1194" i="1"/>
  <c r="D1193" i="1"/>
  <c r="D1192" i="1"/>
  <c r="D1191" i="1"/>
  <c r="D1190" i="1"/>
  <c r="D1189" i="1"/>
  <c r="D1188" i="1"/>
  <c r="D1187" i="1"/>
  <c r="D1186" i="1"/>
  <c r="D1185" i="1"/>
  <c r="D1184" i="1"/>
  <c r="D1183" i="1"/>
  <c r="D1182" i="1"/>
  <c r="D1181" i="1"/>
  <c r="D1180" i="1"/>
  <c r="D1179" i="1"/>
  <c r="D1178" i="1"/>
  <c r="D1177" i="1"/>
  <c r="D1176" i="1"/>
  <c r="D1175" i="1"/>
  <c r="D1174" i="1"/>
  <c r="D1173" i="1"/>
  <c r="D1172" i="1"/>
  <c r="D1171" i="1"/>
  <c r="D1170" i="1"/>
  <c r="D1169" i="1"/>
  <c r="D1168" i="1"/>
  <c r="D1167" i="1"/>
  <c r="D1166" i="1"/>
  <c r="D1165" i="1"/>
  <c r="D1164" i="1"/>
  <c r="D1163" i="1"/>
  <c r="D1162" i="1"/>
  <c r="D1161" i="1"/>
  <c r="D1160" i="1"/>
  <c r="D1159" i="1"/>
  <c r="D1158" i="1"/>
  <c r="D1157" i="1"/>
  <c r="D1156" i="1"/>
  <c r="D1155" i="1"/>
  <c r="D1154" i="1"/>
  <c r="D1153" i="1"/>
  <c r="D1152" i="1"/>
  <c r="D1151" i="1"/>
  <c r="D1150" i="1"/>
  <c r="D1149" i="1"/>
  <c r="D1148" i="1"/>
  <c r="D1147" i="1"/>
  <c r="D1146" i="1"/>
  <c r="D1145" i="1"/>
  <c r="D1144" i="1"/>
  <c r="D1143" i="1"/>
  <c r="D1142" i="1"/>
  <c r="D1141" i="1"/>
  <c r="D1140" i="1"/>
  <c r="D1139" i="1"/>
  <c r="D1138" i="1"/>
  <c r="D1137" i="1"/>
  <c r="D1136" i="1"/>
  <c r="D1135" i="1"/>
  <c r="D1134" i="1"/>
  <c r="D1133" i="1"/>
  <c r="D1132" i="1"/>
  <c r="D1131" i="1"/>
  <c r="D1130" i="1"/>
  <c r="D1129" i="1"/>
  <c r="D1128" i="1"/>
  <c r="D1127" i="1"/>
  <c r="D1126" i="1"/>
  <c r="D1125" i="1"/>
  <c r="D1124" i="1"/>
  <c r="D1123" i="1"/>
  <c r="D1122" i="1"/>
  <c r="D1121" i="1"/>
  <c r="D1120" i="1"/>
  <c r="D1119" i="1"/>
  <c r="D1118" i="1"/>
  <c r="D1117" i="1"/>
  <c r="D1116" i="1"/>
  <c r="D1115" i="1"/>
  <c r="D1114" i="1"/>
  <c r="D1113" i="1"/>
  <c r="D1112" i="1"/>
  <c r="D1111" i="1"/>
  <c r="D1110" i="1"/>
  <c r="D1109" i="1"/>
  <c r="D1108" i="1"/>
  <c r="D1107" i="1"/>
  <c r="D1106" i="1"/>
  <c r="D1105" i="1"/>
  <c r="D1104" i="1"/>
  <c r="D1103" i="1"/>
  <c r="D1102" i="1"/>
  <c r="D1101" i="1"/>
  <c r="D1100" i="1"/>
  <c r="D1099" i="1"/>
  <c r="D1098" i="1"/>
  <c r="D1097" i="1"/>
  <c r="D1096" i="1"/>
  <c r="D1095" i="1"/>
  <c r="D1094" i="1"/>
  <c r="D1093" i="1"/>
  <c r="D1092" i="1"/>
  <c r="D1091" i="1"/>
  <c r="D1090" i="1"/>
  <c r="D1089" i="1"/>
  <c r="D1088" i="1"/>
  <c r="D1087" i="1"/>
  <c r="D1086" i="1"/>
  <c r="D1085" i="1"/>
  <c r="D1084" i="1"/>
  <c r="D1083" i="1"/>
  <c r="D1082" i="1"/>
  <c r="D1081" i="1"/>
  <c r="D1080" i="1"/>
  <c r="D1079" i="1"/>
  <c r="D1078" i="1"/>
  <c r="D1077" i="1"/>
  <c r="D1076" i="1"/>
  <c r="D1075" i="1"/>
  <c r="D1074" i="1"/>
  <c r="D1073" i="1"/>
  <c r="D1072" i="1"/>
  <c r="D1071" i="1"/>
  <c r="D1070" i="1"/>
  <c r="D1069" i="1"/>
  <c r="D1068" i="1"/>
  <c r="D1067" i="1"/>
  <c r="D1066" i="1"/>
  <c r="D1065" i="1"/>
  <c r="D1064" i="1"/>
  <c r="D1063" i="1"/>
  <c r="D1062" i="1"/>
  <c r="D1061" i="1"/>
  <c r="D1060" i="1"/>
  <c r="D1059" i="1"/>
  <c r="D1058" i="1"/>
  <c r="D1057" i="1"/>
  <c r="D1056" i="1"/>
  <c r="D1055" i="1"/>
  <c r="D1054" i="1"/>
  <c r="D1053" i="1"/>
  <c r="D1052" i="1"/>
  <c r="D1051"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59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Autorius</author>
  </authors>
  <commentList>
    <comment ref="AQ3" authorId="0" shapeId="0" xr:uid="{00000000-0006-0000-0000-000001000000}">
      <text>
        <r>
          <rPr>
            <b/>
            <sz val="9"/>
            <color indexed="81"/>
            <rFont val="Tahoma"/>
            <family val="2"/>
            <charset val="186"/>
          </rPr>
          <t>Autorius:
nurodomas visų mišinių, nepriklausomai nuo jame esančių ankštinių javų procento, sertifikuotas plotas.</t>
        </r>
        <r>
          <rPr>
            <sz val="9"/>
            <color indexed="81"/>
            <rFont val="Tahoma"/>
            <family val="2"/>
            <charset val="186"/>
          </rPr>
          <t xml:space="preserve">
</t>
        </r>
      </text>
    </comment>
    <comment ref="BM3" authorId="0" shapeId="0" xr:uid="{00000000-0006-0000-0000-000002000000}">
      <text>
        <r>
          <rPr>
            <b/>
            <sz val="9"/>
            <color indexed="81"/>
            <rFont val="Tahoma"/>
            <family val="2"/>
            <charset val="186"/>
          </rPr>
          <t>Autorius:</t>
        </r>
        <r>
          <rPr>
            <sz val="9"/>
            <color indexed="81"/>
            <rFont val="Tahoma"/>
            <family val="2"/>
            <charset val="186"/>
          </rPr>
          <t xml:space="preserve">
nurodomas </t>
        </r>
        <r>
          <rPr>
            <b/>
            <sz val="9"/>
            <color indexed="81"/>
            <rFont val="Tahoma"/>
            <family val="2"/>
            <charset val="186"/>
          </rPr>
          <t>tik tuo atveju, jei nutarimo išraše plotas sertifikuotas žaliam pašarui</t>
        </r>
        <r>
          <rPr>
            <sz val="9"/>
            <color indexed="81"/>
            <rFont val="Tahoma"/>
            <family val="2"/>
            <charset val="186"/>
          </rPr>
          <t xml:space="preserve">.
</t>
        </r>
      </text>
    </comment>
    <comment ref="BR3" authorId="0" shapeId="0" xr:uid="{00000000-0006-0000-0000-000003000000}">
      <text>
        <r>
          <rPr>
            <b/>
            <sz val="9"/>
            <color indexed="81"/>
            <rFont val="Tahoma"/>
            <family val="2"/>
            <charset val="186"/>
          </rPr>
          <t>Autorius:
šiame stulpelyje įrašykite visų kitų daugiamečių žolių, kurių nėra nurodyta lentelėje, sertifikuotą plotą.</t>
        </r>
        <r>
          <rPr>
            <sz val="9"/>
            <color indexed="81"/>
            <rFont val="Tahoma"/>
            <family val="2"/>
            <charset val="186"/>
          </rPr>
          <t xml:space="preserve">
</t>
        </r>
      </text>
    </comment>
    <comment ref="CF3" authorId="0" shapeId="0" xr:uid="{00000000-0006-0000-0000-000004000000}">
      <text>
        <r>
          <rPr>
            <b/>
            <sz val="9"/>
            <color indexed="81"/>
            <rFont val="Tahoma"/>
            <family val="2"/>
            <charset val="186"/>
          </rPr>
          <t>Autorius:
šiame stulpelyje įrašykite visas kitas (ir auginamas šiltnamiuose), kurių nėra nurodyta lentelėje, sertifikuotas daržoves.</t>
        </r>
        <r>
          <rPr>
            <sz val="9"/>
            <color indexed="81"/>
            <rFont val="Tahoma"/>
            <family val="2"/>
            <charset val="186"/>
          </rPr>
          <t xml:space="preserve">
</t>
        </r>
      </text>
    </comment>
    <comment ref="DD3" authorId="0" shapeId="0" xr:uid="{00000000-0006-0000-0000-000005000000}">
      <text>
        <r>
          <rPr>
            <b/>
            <sz val="9"/>
            <color indexed="81"/>
            <rFont val="Tahoma"/>
            <family val="2"/>
            <charset val="186"/>
          </rPr>
          <t>Autorius:
šiame stulpelyje įrašykite visas kitas, kurių nėra nurodyta lentelėje, sertifikuotas vaistažoles.</t>
        </r>
        <r>
          <rPr>
            <sz val="9"/>
            <color indexed="81"/>
            <rFont val="Tahoma"/>
            <family val="2"/>
            <charset val="186"/>
          </rPr>
          <t xml:space="preserve">
</t>
        </r>
      </text>
    </comment>
    <comment ref="DR3" authorId="0" shapeId="0" xr:uid="{00000000-0006-0000-0000-000006000000}">
      <text>
        <r>
          <rPr>
            <b/>
            <sz val="9"/>
            <color indexed="81"/>
            <rFont val="Tahoma"/>
            <family val="2"/>
            <charset val="186"/>
          </rPr>
          <t>Autorius:
šiame stulpelyje įrašykite visus kitus, kurių nėra nurodyta lentelėje sertifikuotus uogynus.</t>
        </r>
        <r>
          <rPr>
            <sz val="9"/>
            <color indexed="81"/>
            <rFont val="Tahoma"/>
            <family val="2"/>
            <charset val="186"/>
          </rPr>
          <t xml:space="preserve">
</t>
        </r>
      </text>
    </comment>
    <comment ref="ET3" authorId="0" shapeId="0" xr:uid="{00000000-0006-0000-0000-000007000000}">
      <text>
        <r>
          <rPr>
            <b/>
            <sz val="9"/>
            <color indexed="81"/>
            <rFont val="Tahoma"/>
            <family val="2"/>
            <charset val="186"/>
          </rPr>
          <t xml:space="preserve">Autorius:
šiame stulpelyje įrašykite visus kitus, kurių nėra nurodyta lentelėje sertifikuotus sodus.
VTikrintojas:
</t>
        </r>
      </text>
    </comment>
    <comment ref="FL3" authorId="0" shapeId="0" xr:uid="{00000000-0006-0000-0000-000008000000}">
      <text>
        <r>
          <rPr>
            <b/>
            <sz val="9"/>
            <color indexed="81"/>
            <rFont val="Tahoma"/>
            <family val="2"/>
            <charset val="186"/>
          </rPr>
          <t>Autorius:
šiame stulpelyje įrašykite visus kitus, kurių nėra nurodyta lentelėje sertifikuotus augalų plotus.</t>
        </r>
        <r>
          <rPr>
            <sz val="9"/>
            <color indexed="81"/>
            <rFont val="Tahoma"/>
            <family val="2"/>
            <charset val="186"/>
          </rPr>
          <t xml:space="preserve">
</t>
        </r>
      </text>
    </comment>
    <comment ref="GY3" authorId="0" shapeId="0" xr:uid="{00000000-0006-0000-0000-000009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0,45 t. ir įrašome duomenis į spulpelį „mėsa, t“
</t>
        </r>
      </text>
    </comment>
    <comment ref="HB3" authorId="0" shapeId="0" xr:uid="{00000000-0006-0000-0000-00000A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0,50 t. ir įrašome duomenis į spulpelį „mėsa, t“
</t>
        </r>
      </text>
    </comment>
    <comment ref="HD3" authorId="0" shapeId="0" xr:uid="{00000000-0006-0000-0000-00000B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0,90 t. ir įrašome duomenis į spulpelį „mėsa, t“
</t>
        </r>
      </text>
    </comment>
    <comment ref="HF3" authorId="0" shapeId="0" xr:uid="{00000000-0006-0000-0000-00000C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0,50 t. ir įrašome duomenis į spulpelį „mėsa, t
</t>
        </r>
      </text>
    </comment>
    <comment ref="HG3" authorId="0" shapeId="0" xr:uid="{00000000-0006-0000-0000-00000D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0,30 t. ir įrašome duomenis į spulpelį „mėsa, t“
</t>
        </r>
      </text>
    </comment>
    <comment ref="HH3" authorId="0" shapeId="0" xr:uid="{00000000-0006-0000-0000-00000E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0,20 t. ir įrašome duomenis į spulpelį „mėsa, t“
</t>
        </r>
      </text>
    </comment>
    <comment ref="HI3" authorId="0" shapeId="0" xr:uid="{00000000-0006-0000-0000-00000F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0,10 t. ir įrašome duomenis į spulpelį „mėsa, t“
</t>
        </r>
      </text>
    </comment>
    <comment ref="HK3" authorId="0" shapeId="0" xr:uid="{00000000-0006-0000-0000-000010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0,50 t. ir įrašome duomenis į spulpelį „mėsa, t“
</t>
        </r>
      </text>
    </comment>
    <comment ref="HL3" authorId="0" shapeId="0" xr:uid="{00000000-0006-0000-0000-000011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0,15 t. ir įrašome duomenis į spulpelį „mėsa, t
</t>
        </r>
      </text>
    </comment>
    <comment ref="HN3" authorId="0" shapeId="0" xr:uid="{00000000-0006-0000-0000-000012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0,15 t. ir įrašome duomenis į spulpelį „mėsa, t“
</t>
        </r>
      </text>
    </comment>
    <comment ref="HP3" authorId="0" shapeId="0" xr:uid="{00000000-0006-0000-0000-000013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0,15 t. ir įrašome duomenis į spulpelį „mėsa, t“
</t>
        </r>
      </text>
    </comment>
    <comment ref="HQ3" authorId="0" shapeId="0" xr:uid="{00000000-0006-0000-0000-000014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0,15 t. ir įrašome duomenis į spulpelį „mėsa, t“
</t>
        </r>
      </text>
    </comment>
    <comment ref="HR3" authorId="0" shapeId="0" xr:uid="{00000000-0006-0000-0000-000015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0,15 t. ir įrašome duomenis į spulpelį „mėsa, t“
</t>
        </r>
      </text>
    </comment>
    <comment ref="HT3" authorId="0" shapeId="0" xr:uid="{00000000-0006-0000-0000-000016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0,05 t. ir įrašome duomenis į spulpelį „mėsa, t“
</t>
        </r>
      </text>
    </comment>
    <comment ref="HU3" authorId="0" shapeId="0" xr:uid="{00000000-0006-0000-0000-000017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0,05 t. ir įrašome duomenis į spulpelį „mėsa, t“
</t>
        </r>
      </text>
    </comment>
    <comment ref="HX3" authorId="0" shapeId="0" xr:uid="{00000000-0006-0000-0000-000018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0,05 t. ir įrašome duomenis į spulpelį „mėsa, t“
</t>
        </r>
      </text>
    </comment>
    <comment ref="HY3" authorId="0" shapeId="0" xr:uid="{00000000-0006-0000-0000-000019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0,05 t. ir įrašome duomenis į spulpelį „mėsa, t“
</t>
        </r>
      </text>
    </comment>
    <comment ref="IB3" authorId="0" shapeId="0" xr:uid="{00000000-0006-0000-0000-00001A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0,005 t. ir įrašome duomenis į spulpelį „mėsa, t“.
</t>
        </r>
      </text>
    </comment>
    <comment ref="IE3" authorId="0" shapeId="0" xr:uid="{00000000-0006-0000-0000-00001B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0,005 t. ir įrašome duomenis į spulpelį „mėsa, t“.
</t>
        </r>
      </text>
    </comment>
    <comment ref="II3" authorId="0" shapeId="0" xr:uid="{00000000-0006-0000-0000-00001C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0,30 t. ir įrašome duomenis į spulpelį „mėsa, t“</t>
        </r>
      </text>
    </comment>
    <comment ref="IK3" authorId="0" shapeId="0" xr:uid="{00000000-0006-0000-0000-00001D000000}">
      <text>
        <r>
          <rPr>
            <b/>
            <sz val="9"/>
            <color indexed="81"/>
            <rFont val="Tahoma"/>
            <family val="2"/>
            <charset val="186"/>
          </rPr>
          <t>Autorius:</t>
        </r>
        <r>
          <rPr>
            <sz val="9"/>
            <color indexed="81"/>
            <rFont val="Tahoma"/>
            <family val="2"/>
            <charset val="186"/>
          </rPr>
          <t xml:space="preserve">
jei dokumentuose bus nurodytas ne svoris, o kiekis vienetais, 1 realizuotą vienetą prilyginame 0,30 t. ir įrašome duomenis į spulpelį „mėsa, t“</t>
        </r>
      </text>
    </comment>
    <comment ref="BY13" authorId="0" shapeId="0" xr:uid="{00000000-0006-0000-0000-00001E000000}">
      <text>
        <r>
          <rPr>
            <b/>
            <sz val="9"/>
            <color indexed="81"/>
            <rFont val="Tahoma"/>
            <family val="2"/>
            <charset val="186"/>
          </rPr>
          <t>Autorius:</t>
        </r>
        <r>
          <rPr>
            <sz val="9"/>
            <color indexed="81"/>
            <rFont val="Tahoma"/>
            <family val="2"/>
            <charset val="186"/>
          </rPr>
          <t xml:space="preserve">
sėkla
</t>
        </r>
      </text>
    </comment>
    <comment ref="BY16" authorId="0" shapeId="0" xr:uid="{00000000-0006-0000-0000-00001F000000}">
      <text>
        <r>
          <rPr>
            <b/>
            <sz val="9"/>
            <color indexed="81"/>
            <rFont val="Tahoma"/>
            <family val="2"/>
            <charset val="186"/>
          </rPr>
          <t>Autorius:</t>
        </r>
        <r>
          <rPr>
            <sz val="9"/>
            <color indexed="81"/>
            <rFont val="Tahoma"/>
            <family val="2"/>
            <charset val="186"/>
          </rPr>
          <t xml:space="preserve">
Šienainis
</t>
        </r>
      </text>
    </comment>
    <comment ref="EU19" authorId="0" shapeId="0" xr:uid="{00000000-0006-0000-0000-000020000000}">
      <text>
        <r>
          <rPr>
            <b/>
            <sz val="9"/>
            <color indexed="81"/>
            <rFont val="Tahoma"/>
            <family val="2"/>
            <charset val="186"/>
          </rPr>
          <t>Autorius:</t>
        </r>
        <r>
          <rPr>
            <sz val="9"/>
            <color indexed="81"/>
            <rFont val="Tahoma"/>
            <family val="2"/>
            <charset val="186"/>
          </rPr>
          <t xml:space="preserve">
obuoliai- 5 t, avietės - 40 kg</t>
        </r>
      </text>
    </comment>
    <comment ref="BS20" authorId="0" shapeId="0" xr:uid="{00000000-0006-0000-0000-000021000000}">
      <text>
        <r>
          <rPr>
            <b/>
            <sz val="9"/>
            <color indexed="81"/>
            <rFont val="Tahoma"/>
            <family val="2"/>
            <charset val="186"/>
          </rPr>
          <t>Autorius:</t>
        </r>
        <r>
          <rPr>
            <sz val="9"/>
            <color indexed="81"/>
            <rFont val="Tahoma"/>
            <family val="2"/>
            <charset val="186"/>
          </rPr>
          <t xml:space="preserve">
Nuganyta</t>
        </r>
      </text>
    </comment>
    <comment ref="FW21" authorId="0" shapeId="0" xr:uid="{00000000-0006-0000-0000-000022000000}">
      <text>
        <r>
          <rPr>
            <b/>
            <sz val="9"/>
            <color indexed="81"/>
            <rFont val="Tahoma"/>
            <family val="2"/>
            <charset val="186"/>
          </rPr>
          <t>Autorius:</t>
        </r>
        <r>
          <rPr>
            <sz val="9"/>
            <color indexed="81"/>
            <rFont val="Tahoma"/>
            <family val="2"/>
            <charset val="186"/>
          </rPr>
          <t xml:space="preserve">
Derlius nurodytas bendrai su ž. kviečiais Spelta derliumi</t>
        </r>
      </text>
    </comment>
    <comment ref="GK21" authorId="0" shapeId="0" xr:uid="{00000000-0006-0000-0000-000023000000}">
      <text>
        <r>
          <rPr>
            <b/>
            <sz val="9"/>
            <color indexed="81"/>
            <rFont val="Tahoma"/>
            <family val="2"/>
            <charset val="186"/>
          </rPr>
          <t>Autorius:</t>
        </r>
        <r>
          <rPr>
            <sz val="9"/>
            <color indexed="81"/>
            <rFont val="Tahoma"/>
            <family val="2"/>
            <charset val="186"/>
          </rPr>
          <t xml:space="preserve">
6,05 ha - d. žolės, 4,93 ha - baltosios garsytčios
</t>
        </r>
      </text>
    </comment>
    <comment ref="F23" authorId="0" shapeId="0" xr:uid="{00000000-0006-0000-0000-000024000000}">
      <text>
        <r>
          <rPr>
            <b/>
            <sz val="9"/>
            <color indexed="81"/>
            <rFont val="Tahoma"/>
            <family val="2"/>
            <charset val="186"/>
          </rPr>
          <t>Autorius:</t>
        </r>
        <r>
          <rPr>
            <sz val="9"/>
            <color indexed="81"/>
            <rFont val="Tahoma"/>
            <family val="2"/>
            <charset val="186"/>
          </rPr>
          <t xml:space="preserve">
grūdai - 3,3 t, javainis - 7,50 t</t>
        </r>
      </text>
    </comment>
    <comment ref="L23" authorId="0" shapeId="0" xr:uid="{00000000-0006-0000-0000-000025000000}">
      <text>
        <r>
          <rPr>
            <b/>
            <sz val="9"/>
            <color indexed="81"/>
            <rFont val="Tahoma"/>
            <family val="2"/>
            <charset val="186"/>
          </rPr>
          <t>Autorius:</t>
        </r>
        <r>
          <rPr>
            <sz val="9"/>
            <color indexed="81"/>
            <rFont val="Tahoma"/>
            <family val="2"/>
            <charset val="186"/>
          </rPr>
          <t xml:space="preserve">
grūdai - 1,6 t, javainis - 9 t</t>
        </r>
      </text>
    </comment>
    <comment ref="CG23" authorId="0" shapeId="0" xr:uid="{00000000-0006-0000-0000-000026000000}">
      <text>
        <r>
          <rPr>
            <b/>
            <sz val="9"/>
            <color indexed="81"/>
            <rFont val="Tahoma"/>
            <family val="2"/>
            <charset val="186"/>
          </rPr>
          <t>Autorius:</t>
        </r>
        <r>
          <rPr>
            <sz val="9"/>
            <color indexed="81"/>
            <rFont val="Tahoma"/>
            <family val="2"/>
            <charset val="186"/>
          </rPr>
          <t xml:space="preserve">
Pagaminta (kg): mioliūgai - 200, morkos - 180, burokėliai - 120, svogūnai - 80, kopūstai - 60, česnakai - 10.</t>
        </r>
      </text>
    </comment>
    <comment ref="EU27" authorId="0" shapeId="0" xr:uid="{00000000-0006-0000-0000-000027000000}">
      <text>
        <r>
          <rPr>
            <b/>
            <sz val="9"/>
            <color indexed="81"/>
            <rFont val="Tahoma"/>
            <family val="2"/>
            <charset val="186"/>
          </rPr>
          <t>Autorius:</t>
        </r>
        <r>
          <rPr>
            <sz val="9"/>
            <color indexed="81"/>
            <rFont val="Tahoma"/>
            <family val="2"/>
            <charset val="186"/>
          </rPr>
          <t xml:space="preserve">
 Pagaminta (kg): obuoliai - 500, kriaušės - 300.</t>
        </r>
      </text>
    </comment>
    <comment ref="FI27" authorId="0" shapeId="0" xr:uid="{00000000-0006-0000-0000-000028000000}">
      <text>
        <r>
          <rPr>
            <b/>
            <sz val="9"/>
            <color indexed="81"/>
            <rFont val="Tahoma"/>
            <family val="2"/>
            <charset val="186"/>
          </rPr>
          <t>Autorius:</t>
        </r>
        <r>
          <rPr>
            <sz val="9"/>
            <color indexed="81"/>
            <rFont val="Tahoma"/>
            <family val="2"/>
            <charset val="186"/>
          </rPr>
          <t xml:space="preserve">
graikiški riešutai</t>
        </r>
      </text>
    </comment>
    <comment ref="AR37" authorId="0" shapeId="0" xr:uid="{00000000-0006-0000-0000-000029000000}">
      <text>
        <r>
          <rPr>
            <b/>
            <sz val="9"/>
            <color indexed="81"/>
            <rFont val="Tahoma"/>
            <family val="2"/>
            <charset val="186"/>
          </rPr>
          <t>Autorius:</t>
        </r>
        <r>
          <rPr>
            <sz val="9"/>
            <color indexed="81"/>
            <rFont val="Tahoma"/>
            <family val="2"/>
            <charset val="186"/>
          </rPr>
          <t xml:space="preserve">
pasigaminta: grūdų 5 t ir javainio 62 t
</t>
        </r>
      </text>
    </comment>
    <comment ref="BY40" authorId="0" shapeId="0" xr:uid="{00000000-0006-0000-0000-00002A000000}">
      <text>
        <r>
          <rPr>
            <b/>
            <sz val="9"/>
            <color indexed="81"/>
            <rFont val="Tahoma"/>
            <family val="2"/>
            <charset val="186"/>
          </rPr>
          <t>Autorius:</t>
        </r>
        <r>
          <rPr>
            <sz val="9"/>
            <color indexed="81"/>
            <rFont val="Tahoma"/>
            <family val="2"/>
            <charset val="186"/>
          </rPr>
          <t xml:space="preserve">
sėkla
</t>
        </r>
      </text>
    </comment>
    <comment ref="F42" authorId="0" shapeId="0" xr:uid="{00000000-0006-0000-0000-00002B000000}">
      <text>
        <r>
          <rPr>
            <b/>
            <sz val="9"/>
            <color indexed="81"/>
            <rFont val="Tahoma"/>
            <family val="2"/>
            <charset val="186"/>
          </rPr>
          <t>Autorius:</t>
        </r>
        <r>
          <rPr>
            <sz val="9"/>
            <color indexed="81"/>
            <rFont val="Tahoma"/>
            <family val="2"/>
            <charset val="186"/>
          </rPr>
          <t xml:space="preserve">
Javainis</t>
        </r>
      </text>
    </comment>
    <comment ref="EU58" authorId="0" shapeId="0" xr:uid="{00000000-0006-0000-0000-00002C000000}">
      <text>
        <r>
          <rPr>
            <b/>
            <sz val="9"/>
            <color indexed="81"/>
            <rFont val="Tahoma"/>
            <family val="2"/>
            <charset val="186"/>
          </rPr>
          <t>Autorius:</t>
        </r>
        <r>
          <rPr>
            <sz val="9"/>
            <color indexed="81"/>
            <rFont val="Tahoma"/>
            <family val="2"/>
            <charset val="186"/>
          </rPr>
          <t xml:space="preserve">
Obuoliai 4,4 t, kriaušės 0,1 t., slyvos 0,1 t.
</t>
        </r>
      </text>
    </comment>
    <comment ref="BR65" authorId="0" shapeId="0" xr:uid="{00000000-0006-0000-0000-00002D000000}">
      <text>
        <r>
          <rPr>
            <b/>
            <sz val="9"/>
            <color indexed="81"/>
            <rFont val="Tahoma"/>
            <family val="2"/>
            <charset val="186"/>
          </rPr>
          <t>Autorius:</t>
        </r>
        <r>
          <rPr>
            <sz val="9"/>
            <color indexed="81"/>
            <rFont val="Tahoma"/>
            <family val="2"/>
            <charset val="186"/>
          </rPr>
          <t xml:space="preserve">
g.barkūnai
</t>
        </r>
      </text>
    </comment>
    <comment ref="EU68" authorId="0" shapeId="0" xr:uid="{00000000-0006-0000-0000-00002E000000}">
      <text>
        <r>
          <rPr>
            <b/>
            <sz val="9"/>
            <color indexed="81"/>
            <rFont val="Tahoma"/>
            <family val="2"/>
            <charset val="186"/>
          </rPr>
          <t>Autorius:</t>
        </r>
        <r>
          <rPr>
            <sz val="9"/>
            <color indexed="81"/>
            <rFont val="Tahoma"/>
            <family val="2"/>
            <charset val="186"/>
          </rPr>
          <t xml:space="preserve">
Obuoliai - 180 kg; slyvos - 60 kg.
</t>
        </r>
      </text>
    </comment>
    <comment ref="GA68" authorId="0" shapeId="0" xr:uid="{00000000-0006-0000-0000-00002F000000}">
      <text>
        <r>
          <rPr>
            <b/>
            <sz val="9"/>
            <color indexed="81"/>
            <rFont val="Tahoma"/>
            <family val="2"/>
            <charset val="186"/>
          </rPr>
          <t>Autorius:</t>
        </r>
        <r>
          <rPr>
            <sz val="9"/>
            <color indexed="81"/>
            <rFont val="Tahoma"/>
            <family val="2"/>
            <charset val="186"/>
          </rPr>
          <t xml:space="preserve">
Derlius nurodytas bendrai prie žirnių produkcijos
</t>
        </r>
      </text>
    </comment>
    <comment ref="GL68" authorId="0" shapeId="0" xr:uid="{00000000-0006-0000-0000-000030000000}">
      <text>
        <r>
          <rPr>
            <b/>
            <sz val="9"/>
            <color indexed="81"/>
            <rFont val="Tahoma"/>
            <family val="2"/>
            <charset val="186"/>
          </rPr>
          <t>Autorius:</t>
        </r>
        <r>
          <rPr>
            <sz val="9"/>
            <color indexed="81"/>
            <rFont val="Tahoma"/>
            <family val="2"/>
            <charset val="186"/>
          </rPr>
          <t xml:space="preserve">
rasuvieji dobilai, 9,50 ha, llikęs plotas d. žolės
</t>
        </r>
      </text>
    </comment>
    <comment ref="BY69" authorId="0" shapeId="0" xr:uid="{00000000-0006-0000-0000-000031000000}">
      <text>
        <r>
          <rPr>
            <b/>
            <sz val="9"/>
            <color indexed="81"/>
            <rFont val="Tahoma"/>
            <family val="2"/>
            <charset val="186"/>
          </rPr>
          <t>Autorius:</t>
        </r>
        <r>
          <rPr>
            <sz val="9"/>
            <color indexed="81"/>
            <rFont val="Tahoma"/>
            <family val="2"/>
            <charset val="186"/>
          </rPr>
          <t xml:space="preserve">
Šienainis 105 t., sėklos 450 kg.
</t>
        </r>
      </text>
    </comment>
    <comment ref="BS71" authorId="0" shapeId="0" xr:uid="{00000000-0006-0000-0000-000032000000}">
      <text>
        <r>
          <rPr>
            <b/>
            <sz val="9"/>
            <color indexed="81"/>
            <rFont val="Tahoma"/>
            <family val="2"/>
            <charset val="186"/>
          </rPr>
          <t>Autorius:</t>
        </r>
        <r>
          <rPr>
            <sz val="9"/>
            <color indexed="81"/>
            <rFont val="Tahoma"/>
            <family val="2"/>
            <charset val="186"/>
          </rPr>
          <t xml:space="preserve">
nuganyta
</t>
        </r>
      </text>
    </comment>
    <comment ref="F72" authorId="0" shapeId="0" xr:uid="{00000000-0006-0000-0000-000033000000}">
      <text>
        <r>
          <rPr>
            <b/>
            <sz val="9"/>
            <color indexed="81"/>
            <rFont val="Tahoma"/>
            <family val="2"/>
            <charset val="186"/>
          </rPr>
          <t>Autorius:</t>
        </r>
        <r>
          <rPr>
            <sz val="9"/>
            <color indexed="81"/>
            <rFont val="Tahoma"/>
            <family val="2"/>
            <charset val="186"/>
          </rPr>
          <t xml:space="preserve">
  pasigaminta: šienainio 15,00 t, grūdų 0,30 t
</t>
        </r>
      </text>
    </comment>
    <comment ref="BS73" authorId="0" shapeId="0" xr:uid="{00000000-0006-0000-0000-000034000000}">
      <text>
        <r>
          <rPr>
            <b/>
            <sz val="9"/>
            <color indexed="81"/>
            <rFont val="Tahoma"/>
            <family val="2"/>
            <charset val="186"/>
          </rPr>
          <t>Autorius:</t>
        </r>
        <r>
          <rPr>
            <sz val="9"/>
            <color indexed="81"/>
            <rFont val="Tahoma"/>
            <family val="2"/>
            <charset val="186"/>
          </rPr>
          <t xml:space="preserve">
nuganyta
</t>
        </r>
      </text>
    </comment>
    <comment ref="F74" authorId="0" shapeId="0" xr:uid="{00000000-0006-0000-0000-000035000000}">
      <text>
        <r>
          <rPr>
            <b/>
            <sz val="9"/>
            <color indexed="81"/>
            <rFont val="Tahoma"/>
            <family val="2"/>
            <charset val="186"/>
          </rPr>
          <t>Autorius:</t>
        </r>
        <r>
          <rPr>
            <sz val="9"/>
            <color indexed="81"/>
            <rFont val="Tahoma"/>
            <family val="2"/>
            <charset val="186"/>
          </rPr>
          <t xml:space="preserve">
Javainis</t>
        </r>
      </text>
    </comment>
    <comment ref="L74" authorId="0" shapeId="0" xr:uid="{00000000-0006-0000-0000-000036000000}">
      <text>
        <r>
          <rPr>
            <b/>
            <sz val="9"/>
            <color indexed="81"/>
            <rFont val="Tahoma"/>
            <family val="2"/>
            <charset val="186"/>
          </rPr>
          <t>Autorius:</t>
        </r>
        <r>
          <rPr>
            <sz val="9"/>
            <color indexed="81"/>
            <rFont val="Tahoma"/>
            <family val="2"/>
            <charset val="186"/>
          </rPr>
          <t xml:space="preserve">
Javainis</t>
        </r>
      </text>
    </comment>
    <comment ref="X74" authorId="0" shapeId="0" xr:uid="{00000000-0006-0000-0000-000037000000}">
      <text>
        <r>
          <rPr>
            <b/>
            <sz val="9"/>
            <color indexed="81"/>
            <rFont val="Tahoma"/>
            <family val="2"/>
            <charset val="186"/>
          </rPr>
          <t>Autorius:</t>
        </r>
        <r>
          <rPr>
            <sz val="9"/>
            <color indexed="81"/>
            <rFont val="Tahoma"/>
            <family val="2"/>
            <charset val="186"/>
          </rPr>
          <t xml:space="preserve">
javainis</t>
        </r>
      </text>
    </comment>
    <comment ref="GJ74" authorId="0" shapeId="0" xr:uid="{00000000-0006-0000-0000-000038000000}">
      <text>
        <r>
          <rPr>
            <b/>
            <sz val="9"/>
            <color indexed="81"/>
            <rFont val="Tahoma"/>
            <family val="2"/>
            <charset val="186"/>
          </rPr>
          <t>Autorius:</t>
        </r>
        <r>
          <rPr>
            <sz val="9"/>
            <color indexed="81"/>
            <rFont val="Tahoma"/>
            <family val="2"/>
            <charset val="186"/>
          </rPr>
          <t xml:space="preserve">
avižos - 1,88 ha, v. kviečiai - 6,57 ha, v. miežiai - 11,03 ha, avižų -žirnių mišinys - 2,31 ha
</t>
        </r>
      </text>
    </comment>
    <comment ref="F77" authorId="0" shapeId="0" xr:uid="{00000000-0006-0000-0000-000039000000}">
      <text>
        <r>
          <rPr>
            <b/>
            <sz val="9"/>
            <color indexed="81"/>
            <rFont val="Tahoma"/>
            <family val="2"/>
            <charset val="186"/>
          </rPr>
          <t>Autorius:</t>
        </r>
        <r>
          <rPr>
            <sz val="9"/>
            <color indexed="81"/>
            <rFont val="Tahoma"/>
            <family val="2"/>
            <charset val="186"/>
          </rPr>
          <t xml:space="preserve">
bendras derliaus kiekis su ploto sertifikuoto kaip "ypatingai mažas derlius dėl meteorologinių ar hidrologinių reiškinių" derliumi
</t>
        </r>
      </text>
    </comment>
    <comment ref="GA77" authorId="0" shapeId="0" xr:uid="{00000000-0006-0000-0000-00003A000000}">
      <text>
        <r>
          <rPr>
            <b/>
            <sz val="9"/>
            <color indexed="81"/>
            <rFont val="Tahoma"/>
            <family val="2"/>
            <charset val="186"/>
          </rPr>
          <t>Autorius:</t>
        </r>
        <r>
          <rPr>
            <sz val="9"/>
            <color indexed="81"/>
            <rFont val="Tahoma"/>
            <family val="2"/>
            <charset val="186"/>
          </rPr>
          <t xml:space="preserve">
derlius nurodytas bendrai prie avižų
</t>
        </r>
      </text>
    </comment>
    <comment ref="DK80" authorId="0" shapeId="0" xr:uid="{00000000-0006-0000-0000-00003B000000}">
      <text>
        <r>
          <rPr>
            <b/>
            <sz val="9"/>
            <color indexed="81"/>
            <rFont val="Tahoma"/>
            <family val="2"/>
            <charset val="186"/>
          </rPr>
          <t>Autorius:</t>
        </r>
        <r>
          <rPr>
            <sz val="9"/>
            <color indexed="81"/>
            <rFont val="Tahoma"/>
            <family val="2"/>
            <charset val="186"/>
          </rPr>
          <t xml:space="preserve">
EGŪVŽ 3 lent. derliaus nėra</t>
        </r>
      </text>
    </comment>
    <comment ref="AT81" authorId="0" shapeId="0" xr:uid="{00000000-0006-0000-0000-00003C000000}">
      <text>
        <r>
          <rPr>
            <b/>
            <sz val="9"/>
            <color indexed="81"/>
            <rFont val="Tahoma"/>
            <family val="2"/>
            <charset val="186"/>
          </rPr>
          <t>Autorius:</t>
        </r>
        <r>
          <rPr>
            <sz val="9"/>
            <color indexed="81"/>
            <rFont val="Tahoma"/>
            <family val="2"/>
            <charset val="186"/>
          </rPr>
          <t xml:space="preserve">
EGŪVŽ 3 lent. derliaus nėra</t>
        </r>
      </text>
    </comment>
    <comment ref="FY81" authorId="0" shapeId="0" xr:uid="{00000000-0006-0000-0000-00003D000000}">
      <text>
        <r>
          <rPr>
            <b/>
            <sz val="9"/>
            <color indexed="81"/>
            <rFont val="Tahoma"/>
            <family val="2"/>
            <charset val="186"/>
          </rPr>
          <t>Autorius:</t>
        </r>
        <r>
          <rPr>
            <sz val="9"/>
            <color indexed="81"/>
            <rFont val="Tahoma"/>
            <family val="2"/>
            <charset val="186"/>
          </rPr>
          <t xml:space="preserve">
2,71 ha - v. kviečiai, 21,45 ha - lauko pupos, 72,79 ha - žirniai, 31,22 ha - plikosios avižos</t>
        </r>
      </text>
    </comment>
    <comment ref="GA81" authorId="0" shapeId="0" xr:uid="{00000000-0006-0000-0000-00003E000000}">
      <text>
        <r>
          <rPr>
            <b/>
            <sz val="9"/>
            <color indexed="81"/>
            <rFont val="Tahoma"/>
            <family val="2"/>
            <charset val="186"/>
          </rPr>
          <t>Autorius:</t>
        </r>
        <r>
          <rPr>
            <sz val="9"/>
            <color indexed="81"/>
            <rFont val="Tahoma"/>
            <family val="2"/>
            <charset val="186"/>
          </rPr>
          <t xml:space="preserve">
žirniai - 25 t, plikosios avižos - 15 t. v. kviečių derlius nurodytas bendrai prie v. kviečių kultūros, l. pupu derliau nėra</t>
        </r>
      </text>
    </comment>
    <comment ref="AR82" authorId="0" shapeId="0" xr:uid="{00000000-0006-0000-0000-00003F000000}">
      <text>
        <r>
          <rPr>
            <b/>
            <sz val="9"/>
            <color indexed="81"/>
            <rFont val="Tahoma"/>
            <family val="2"/>
            <charset val="186"/>
          </rPr>
          <t>Autorius:</t>
        </r>
        <r>
          <rPr>
            <sz val="9"/>
            <color indexed="81"/>
            <rFont val="Tahoma"/>
            <family val="2"/>
            <charset val="186"/>
          </rPr>
          <t xml:space="preserve">
Grūdainis
</t>
        </r>
      </text>
    </comment>
    <comment ref="BS83" authorId="0" shapeId="0" xr:uid="{00000000-0006-0000-0000-000040000000}">
      <text>
        <r>
          <rPr>
            <b/>
            <sz val="9"/>
            <color indexed="81"/>
            <rFont val="Tahoma"/>
            <family val="2"/>
            <charset val="186"/>
          </rPr>
          <t>Autorius:</t>
        </r>
        <r>
          <rPr>
            <sz val="9"/>
            <color indexed="81"/>
            <rFont val="Tahoma"/>
            <family val="2"/>
            <charset val="186"/>
          </rPr>
          <t xml:space="preserve">
nuganyta
</t>
        </r>
      </text>
    </comment>
    <comment ref="BS84" authorId="0" shapeId="0" xr:uid="{00000000-0006-0000-0000-000041000000}">
      <text>
        <r>
          <rPr>
            <b/>
            <sz val="9"/>
            <color indexed="81"/>
            <rFont val="Tahoma"/>
            <family val="2"/>
            <charset val="186"/>
          </rPr>
          <t>Autorius:</t>
        </r>
        <r>
          <rPr>
            <sz val="9"/>
            <color indexed="81"/>
            <rFont val="Tahoma"/>
            <family val="2"/>
            <charset val="186"/>
          </rPr>
          <t xml:space="preserve">
nuganyta
</t>
        </r>
      </text>
    </comment>
    <comment ref="AV86" authorId="0" shapeId="0" xr:uid="{00000000-0006-0000-0000-000042000000}">
      <text>
        <r>
          <rPr>
            <b/>
            <sz val="9"/>
            <color indexed="81"/>
            <rFont val="Tahoma"/>
            <family val="2"/>
            <charset val="186"/>
          </rPr>
          <t>Autorius:</t>
        </r>
        <r>
          <rPr>
            <sz val="9"/>
            <color indexed="81"/>
            <rFont val="Tahoma"/>
            <family val="2"/>
            <charset val="186"/>
          </rPr>
          <t xml:space="preserve">
Žirnių derlius nurodytas bendras kartu su po patikros atsisakytais sertifikuoti laukais (25,25 ha), nes kasmetinio tikrinimo metu žirnių derlius jau buvo nuimtas.
</t>
        </r>
      </text>
    </comment>
    <comment ref="BY88" authorId="0" shapeId="0" xr:uid="{00000000-0006-0000-0000-000043000000}">
      <text>
        <r>
          <rPr>
            <b/>
            <sz val="9"/>
            <color indexed="81"/>
            <rFont val="Tahoma"/>
            <family val="2"/>
            <charset val="186"/>
          </rPr>
          <t>Autorius:</t>
        </r>
        <r>
          <rPr>
            <sz val="9"/>
            <color indexed="81"/>
            <rFont val="Tahoma"/>
            <family val="2"/>
            <charset val="186"/>
          </rPr>
          <t xml:space="preserve">
7,0 t šienas; r.dobilų sėkla 400 kg
</t>
        </r>
      </text>
    </comment>
    <comment ref="F89" authorId="0" shapeId="0" xr:uid="{00000000-0006-0000-0000-000044000000}">
      <text>
        <r>
          <rPr>
            <b/>
            <sz val="9"/>
            <color indexed="81"/>
            <rFont val="Tahoma"/>
            <family val="2"/>
            <charset val="186"/>
          </rPr>
          <t>Autorius:</t>
        </r>
        <r>
          <rPr>
            <sz val="9"/>
            <color indexed="81"/>
            <rFont val="Tahoma"/>
            <family val="2"/>
            <charset val="186"/>
          </rPr>
          <t xml:space="preserve">
Plikosios avižos
</t>
        </r>
      </text>
    </comment>
    <comment ref="L91" authorId="0" shapeId="0" xr:uid="{00000000-0006-0000-0000-000045000000}">
      <text>
        <r>
          <rPr>
            <b/>
            <sz val="9"/>
            <color indexed="81"/>
            <rFont val="Tahoma"/>
            <family val="2"/>
            <charset val="186"/>
          </rPr>
          <t>Autorius:</t>
        </r>
        <r>
          <rPr>
            <sz val="9"/>
            <color indexed="81"/>
            <rFont val="Tahoma"/>
            <family val="2"/>
            <charset val="186"/>
          </rPr>
          <t xml:space="preserve">
derlius nurodytas ir iš v.kviečių ploto, kuris sertifikuotas kaip neatitinkantis sėjomainos reikalavimų
</t>
        </r>
      </text>
    </comment>
    <comment ref="FW91" authorId="0" shapeId="0" xr:uid="{00000000-0006-0000-0000-000046000000}">
      <text>
        <r>
          <rPr>
            <b/>
            <sz val="9"/>
            <color indexed="81"/>
            <rFont val="Tahoma"/>
            <family val="2"/>
            <charset val="186"/>
          </rPr>
          <t>Autorius:</t>
        </r>
        <r>
          <rPr>
            <sz val="9"/>
            <color indexed="81"/>
            <rFont val="Tahoma"/>
            <family val="2"/>
            <charset val="186"/>
          </rPr>
          <t xml:space="preserve">
derlius nurodytas prie v.kviečių
</t>
        </r>
      </text>
    </comment>
    <comment ref="BL92" authorId="0" shapeId="0" xr:uid="{00000000-0006-0000-0000-000047000000}">
      <text>
        <r>
          <rPr>
            <b/>
            <sz val="9"/>
            <color indexed="81"/>
            <rFont val="Tahoma"/>
            <family val="2"/>
            <charset val="186"/>
          </rPr>
          <t>Autorius:</t>
        </r>
        <r>
          <rPr>
            <sz val="9"/>
            <color indexed="81"/>
            <rFont val="Tahoma"/>
            <family val="2"/>
            <charset val="186"/>
          </rPr>
          <t xml:space="preserve">
Pagaminta (t): sėklos - 6, lapija - 15
</t>
        </r>
      </text>
    </comment>
    <comment ref="EA93" authorId="0" shapeId="0" xr:uid="{00000000-0006-0000-0000-000048000000}">
      <text>
        <r>
          <rPr>
            <b/>
            <sz val="9"/>
            <color indexed="81"/>
            <rFont val="Tahoma"/>
            <family val="2"/>
            <charset val="186"/>
          </rPr>
          <t>Autorius:</t>
        </r>
        <r>
          <rPr>
            <sz val="9"/>
            <color indexed="81"/>
            <rFont val="Tahoma"/>
            <family val="2"/>
            <charset val="186"/>
          </rPr>
          <t xml:space="preserve">
bendras derliaus kiekis su ploto sertifikuoto kaip "ypatingai mažas derlius" derliumi
</t>
        </r>
      </text>
    </comment>
    <comment ref="EU93" authorId="0" shapeId="0" xr:uid="{00000000-0006-0000-0000-000049000000}">
      <text>
        <r>
          <rPr>
            <b/>
            <sz val="9"/>
            <color indexed="81"/>
            <rFont val="Tahoma"/>
            <family val="2"/>
            <charset val="186"/>
          </rPr>
          <t>Autorius:</t>
        </r>
        <r>
          <rPr>
            <sz val="9"/>
            <color indexed="81"/>
            <rFont val="Tahoma"/>
            <family val="2"/>
            <charset val="186"/>
          </rPr>
          <t xml:space="preserve">
Obuoliai 800 kg., kriaušės 200 kg.
</t>
        </r>
      </text>
    </comment>
    <comment ref="GD93" authorId="0" shapeId="0" xr:uid="{00000000-0006-0000-0000-00004A000000}">
      <text>
        <r>
          <rPr>
            <b/>
            <sz val="9"/>
            <color indexed="81"/>
            <rFont val="Tahoma"/>
            <family val="2"/>
            <charset val="186"/>
          </rPr>
          <t>Autorius:</t>
        </r>
        <r>
          <rPr>
            <sz val="9"/>
            <color indexed="81"/>
            <rFont val="Tahoma"/>
            <family val="2"/>
            <charset val="186"/>
          </rPr>
          <t xml:space="preserve">
derlius nurodytas bendrai prie juodųjų serbentų
</t>
        </r>
      </text>
    </comment>
    <comment ref="CG98" authorId="0" shapeId="0" xr:uid="{00000000-0006-0000-0000-00004B000000}">
      <text>
        <r>
          <rPr>
            <b/>
            <sz val="9"/>
            <color indexed="81"/>
            <rFont val="Tahoma"/>
            <family val="2"/>
            <charset val="186"/>
          </rPr>
          <t>Autorius:</t>
        </r>
        <r>
          <rPr>
            <sz val="9"/>
            <color indexed="81"/>
            <rFont val="Tahoma"/>
            <family val="2"/>
            <charset val="186"/>
          </rPr>
          <t xml:space="preserve">
  p.runkeliai 15,0 t, morkos 0,32, ridikeliai 0,005 t, krapai 0,0025 t, salotos 0,002 t, kopūstai 0,08 t, agurkai 0,07 t, pupelės 0,02 t, burokėliai 0,22 t, svogūnai 0,20 t
</t>
        </r>
      </text>
    </comment>
    <comment ref="BS101" authorId="0" shapeId="0" xr:uid="{00000000-0006-0000-0000-00004C000000}">
      <text>
        <r>
          <rPr>
            <b/>
            <sz val="9"/>
            <color indexed="81"/>
            <rFont val="Tahoma"/>
            <family val="2"/>
            <charset val="186"/>
          </rPr>
          <t>Autorius:</t>
        </r>
        <r>
          <rPr>
            <sz val="9"/>
            <color indexed="81"/>
            <rFont val="Tahoma"/>
            <family val="2"/>
            <charset val="186"/>
          </rPr>
          <t xml:space="preserve">
nuganyta
</t>
        </r>
      </text>
    </comment>
    <comment ref="BS102" authorId="0" shapeId="0" xr:uid="{00000000-0006-0000-0000-00004D000000}">
      <text>
        <r>
          <rPr>
            <b/>
            <sz val="9"/>
            <color indexed="81"/>
            <rFont val="Tahoma"/>
            <family val="2"/>
            <charset val="186"/>
          </rPr>
          <t>Autorius:</t>
        </r>
        <r>
          <rPr>
            <sz val="9"/>
            <color indexed="81"/>
            <rFont val="Tahoma"/>
            <family val="2"/>
            <charset val="186"/>
          </rPr>
          <t xml:space="preserve">
nuganyta
</t>
        </r>
      </text>
    </comment>
    <comment ref="FL103" authorId="0" shapeId="0" xr:uid="{00000000-0006-0000-0000-00004E000000}">
      <text>
        <r>
          <rPr>
            <b/>
            <sz val="9"/>
            <color indexed="81"/>
            <rFont val="Tahoma"/>
            <family val="2"/>
            <charset val="186"/>
          </rPr>
          <t>Autorius:</t>
        </r>
        <r>
          <rPr>
            <sz val="9"/>
            <color indexed="81"/>
            <rFont val="Tahoma"/>
            <family val="2"/>
            <charset val="186"/>
          </rPr>
          <t xml:space="preserve">
rapsukas</t>
        </r>
      </text>
    </comment>
    <comment ref="BS105" authorId="0" shapeId="0" xr:uid="{00000000-0006-0000-0000-00004F000000}">
      <text>
        <r>
          <rPr>
            <b/>
            <sz val="9"/>
            <color indexed="81"/>
            <rFont val="Tahoma"/>
            <family val="2"/>
            <charset val="186"/>
          </rPr>
          <t>Autorius:</t>
        </r>
        <r>
          <rPr>
            <sz val="9"/>
            <color indexed="81"/>
            <rFont val="Tahoma"/>
            <family val="2"/>
            <charset val="186"/>
          </rPr>
          <t xml:space="preserve">
nuganyta
</t>
        </r>
      </text>
    </comment>
    <comment ref="CF108" authorId="0" shapeId="0" xr:uid="{00000000-0006-0000-0000-000050000000}">
      <text>
        <r>
          <rPr>
            <b/>
            <sz val="9"/>
            <color indexed="81"/>
            <rFont val="Tahoma"/>
            <family val="2"/>
            <charset val="186"/>
          </rPr>
          <t>Autorius:</t>
        </r>
        <r>
          <rPr>
            <sz val="9"/>
            <color indexed="81"/>
            <rFont val="Tahoma"/>
            <family val="2"/>
            <charset val="186"/>
          </rPr>
          <t xml:space="preserve">
daržinės pupelės
</t>
        </r>
      </text>
    </comment>
    <comment ref="BS110" authorId="0" shapeId="0" xr:uid="{00000000-0006-0000-0000-000051000000}">
      <text>
        <r>
          <rPr>
            <b/>
            <sz val="9"/>
            <color indexed="81"/>
            <rFont val="Tahoma"/>
            <family val="2"/>
            <charset val="186"/>
          </rPr>
          <t>Autorius:</t>
        </r>
        <r>
          <rPr>
            <sz val="9"/>
            <color indexed="81"/>
            <rFont val="Tahoma"/>
            <family val="2"/>
            <charset val="186"/>
          </rPr>
          <t xml:space="preserve">
nuganyta
</t>
        </r>
      </text>
    </comment>
    <comment ref="BS111" authorId="0" shapeId="0" xr:uid="{00000000-0006-0000-0000-000052000000}">
      <text>
        <r>
          <rPr>
            <b/>
            <sz val="9"/>
            <color indexed="81"/>
            <rFont val="Tahoma"/>
            <family val="2"/>
            <charset val="186"/>
          </rPr>
          <t>Autorius:</t>
        </r>
        <r>
          <rPr>
            <sz val="9"/>
            <color indexed="81"/>
            <rFont val="Tahoma"/>
            <family val="2"/>
            <charset val="186"/>
          </rPr>
          <t xml:space="preserve">
nuganyta
</t>
        </r>
      </text>
    </comment>
    <comment ref="AR114" authorId="0" shapeId="0" xr:uid="{00000000-0006-0000-0000-000053000000}">
      <text>
        <r>
          <rPr>
            <b/>
            <sz val="9"/>
            <color indexed="81"/>
            <rFont val="Tahoma"/>
            <family val="2"/>
            <charset val="186"/>
          </rPr>
          <t>Autorius:</t>
        </r>
        <r>
          <rPr>
            <sz val="9"/>
            <color indexed="81"/>
            <rFont val="Tahoma"/>
            <family val="2"/>
            <charset val="186"/>
          </rPr>
          <t xml:space="preserve">
javainis
</t>
        </r>
      </text>
    </comment>
    <comment ref="BY115" authorId="0" shapeId="0" xr:uid="{00000000-0006-0000-0000-000054000000}">
      <text>
        <r>
          <rPr>
            <b/>
            <sz val="9"/>
            <color indexed="81"/>
            <rFont val="Tahoma"/>
            <family val="2"/>
            <charset val="186"/>
          </rPr>
          <t>Autorius:</t>
        </r>
        <r>
          <rPr>
            <sz val="9"/>
            <color indexed="81"/>
            <rFont val="Tahoma"/>
            <family val="2"/>
            <charset val="186"/>
          </rPr>
          <t xml:space="preserve">
1,0 t dobilų sėklos, 270,0 t šienainis</t>
        </r>
      </text>
    </comment>
    <comment ref="DK115" authorId="0" shapeId="0" xr:uid="{00000000-0006-0000-0000-000055000000}">
      <text>
        <r>
          <rPr>
            <b/>
            <sz val="9"/>
            <color indexed="81"/>
            <rFont val="Tahoma"/>
            <family val="2"/>
            <charset val="186"/>
          </rPr>
          <t>Autorius:</t>
        </r>
        <r>
          <rPr>
            <sz val="9"/>
            <color indexed="81"/>
            <rFont val="Tahoma"/>
            <family val="2"/>
            <charset val="186"/>
          </rPr>
          <t xml:space="preserve">
1,0 t grūdų, 30,0 t javainis</t>
        </r>
      </text>
    </comment>
    <comment ref="BY117" authorId="0" shapeId="0" xr:uid="{00000000-0006-0000-0000-000056000000}">
      <text>
        <r>
          <rPr>
            <b/>
            <sz val="9"/>
            <color indexed="81"/>
            <rFont val="Tahoma"/>
            <family val="2"/>
            <charset val="186"/>
          </rPr>
          <t>Autorius:</t>
        </r>
        <r>
          <rPr>
            <sz val="9"/>
            <color indexed="81"/>
            <rFont val="Tahoma"/>
            <family val="2"/>
            <charset val="186"/>
          </rPr>
          <t xml:space="preserve">
šienainis
</t>
        </r>
      </text>
    </comment>
    <comment ref="DK117" authorId="0" shapeId="0" xr:uid="{00000000-0006-0000-0000-000057000000}">
      <text>
        <r>
          <rPr>
            <b/>
            <sz val="9"/>
            <color indexed="81"/>
            <rFont val="Tahoma"/>
            <family val="2"/>
            <charset val="186"/>
          </rPr>
          <t>Autorius:</t>
        </r>
        <r>
          <rPr>
            <sz val="9"/>
            <color indexed="81"/>
            <rFont val="Tahoma"/>
            <family val="2"/>
            <charset val="186"/>
          </rPr>
          <t xml:space="preserve">
javainis
</t>
        </r>
      </text>
    </comment>
    <comment ref="GA118" authorId="0" shapeId="0" xr:uid="{00000000-0006-0000-0000-000058000000}">
      <text>
        <r>
          <rPr>
            <b/>
            <sz val="9"/>
            <color indexed="81"/>
            <rFont val="Tahoma"/>
            <family val="2"/>
            <charset val="186"/>
          </rPr>
          <t>Autorius:</t>
        </r>
        <r>
          <rPr>
            <sz val="9"/>
            <color indexed="81"/>
            <rFont val="Tahoma"/>
            <family val="2"/>
            <charset val="186"/>
          </rPr>
          <t xml:space="preserve">
derlius nurodytas bendrai prie avižų
</t>
        </r>
      </text>
    </comment>
    <comment ref="F121" authorId="0" shapeId="0" xr:uid="{00000000-0006-0000-0000-000059000000}">
      <text>
        <r>
          <rPr>
            <b/>
            <sz val="9"/>
            <color indexed="81"/>
            <rFont val="Tahoma"/>
            <family val="2"/>
            <charset val="186"/>
          </rPr>
          <t>Autorius:</t>
        </r>
        <r>
          <rPr>
            <sz val="9"/>
            <color indexed="81"/>
            <rFont val="Tahoma"/>
            <family val="2"/>
            <charset val="186"/>
          </rPr>
          <t xml:space="preserve">
grūdų 7,0 t; 40,0 t javainio 
</t>
        </r>
      </text>
    </comment>
    <comment ref="DK121" authorId="0" shapeId="0" xr:uid="{00000000-0006-0000-0000-00005A000000}">
      <text>
        <r>
          <rPr>
            <b/>
            <sz val="9"/>
            <color indexed="81"/>
            <rFont val="Tahoma"/>
            <family val="2"/>
            <charset val="186"/>
          </rPr>
          <t>Autorius:</t>
        </r>
        <r>
          <rPr>
            <sz val="9"/>
            <color indexed="81"/>
            <rFont val="Tahoma"/>
            <family val="2"/>
            <charset val="186"/>
          </rPr>
          <t xml:space="preserve">
1,0 t grūdų, 25,0 t javainio
</t>
        </r>
      </text>
    </comment>
    <comment ref="DK123" authorId="0" shapeId="0" xr:uid="{00000000-0006-0000-0000-00005B000000}">
      <text>
        <r>
          <rPr>
            <b/>
            <sz val="9"/>
            <color indexed="81"/>
            <rFont val="Tahoma"/>
            <family val="2"/>
            <charset val="186"/>
          </rPr>
          <t>Autorius:</t>
        </r>
        <r>
          <rPr>
            <sz val="9"/>
            <color indexed="81"/>
            <rFont val="Tahoma"/>
            <family val="2"/>
            <charset val="186"/>
          </rPr>
          <t xml:space="preserve">
j. garstyčios - 0,7 t; garstyčių ir raudonųjų dobilų javainis (iš 1,63 ha ploto) - 30 t.
</t>
        </r>
      </text>
    </comment>
    <comment ref="F126" authorId="0" shapeId="0" xr:uid="{00000000-0006-0000-0000-00005C000000}">
      <text>
        <r>
          <rPr>
            <b/>
            <sz val="9"/>
            <color indexed="81"/>
            <rFont val="Tahoma"/>
            <family val="2"/>
            <charset val="186"/>
          </rPr>
          <t>Autorius:</t>
        </r>
        <r>
          <rPr>
            <sz val="9"/>
            <color indexed="81"/>
            <rFont val="Tahoma"/>
            <family val="2"/>
            <charset val="186"/>
          </rPr>
          <t xml:space="preserve">
Plikosios avižos</t>
        </r>
      </text>
    </comment>
    <comment ref="L126" authorId="0" shapeId="0" xr:uid="{00000000-0006-0000-0000-00005D000000}">
      <text>
        <r>
          <rPr>
            <b/>
            <sz val="9"/>
            <color indexed="81"/>
            <rFont val="Tahoma"/>
            <family val="2"/>
            <charset val="186"/>
          </rPr>
          <t>Autorius:</t>
        </r>
        <r>
          <rPr>
            <sz val="9"/>
            <color indexed="81"/>
            <rFont val="Tahoma"/>
            <family val="2"/>
            <charset val="186"/>
          </rPr>
          <t xml:space="preserve">
Derliaus kiekis  nurodytas bendai su ploto sertifikuoto kaip "ypatingai mažas derlius dėl meteorologinių ar hidrologinių reiškinių" ir v. kviečių iš ž. kviečių-v.vasarinių kviečių mišinio derliumi</t>
        </r>
      </text>
    </comment>
    <comment ref="AQ126" authorId="0" shapeId="0" xr:uid="{00000000-0006-0000-0000-00005E000000}">
      <text>
        <r>
          <rPr>
            <b/>
            <sz val="9"/>
            <color indexed="81"/>
            <rFont val="Tahoma"/>
            <family val="2"/>
            <charset val="186"/>
          </rPr>
          <t>Autorius:</t>
        </r>
        <r>
          <rPr>
            <sz val="9"/>
            <color indexed="81"/>
            <rFont val="Tahoma"/>
            <family val="2"/>
            <charset val="186"/>
          </rPr>
          <t xml:space="preserve">
avižų-vikių-žirnių mišinys</t>
        </r>
      </text>
    </comment>
    <comment ref="AR126" authorId="0" shapeId="0" xr:uid="{00000000-0006-0000-0000-00005F000000}">
      <text>
        <r>
          <rPr>
            <b/>
            <sz val="9"/>
            <color indexed="81"/>
            <rFont val="Tahoma"/>
            <family val="2"/>
            <charset val="186"/>
          </rPr>
          <t>Autorius:</t>
        </r>
        <r>
          <rPr>
            <sz val="9"/>
            <color indexed="81"/>
            <rFont val="Tahoma"/>
            <family val="2"/>
            <charset val="186"/>
          </rPr>
          <t xml:space="preserve">
Bendras derliaus kiekis su ploto sertifikuoto sertifikuota kaip „neatitinka sėjomainos reikalavimų“ derliumi
</t>
        </r>
      </text>
    </comment>
    <comment ref="BY126" authorId="0" shapeId="0" xr:uid="{00000000-0006-0000-0000-000060000000}">
      <text>
        <r>
          <rPr>
            <b/>
            <sz val="9"/>
            <color indexed="81"/>
            <rFont val="Tahoma"/>
            <family val="2"/>
            <charset val="186"/>
          </rPr>
          <t>Autorius:</t>
        </r>
        <r>
          <rPr>
            <sz val="9"/>
            <color indexed="81"/>
            <rFont val="Tahoma"/>
            <family val="2"/>
            <charset val="186"/>
          </rPr>
          <t xml:space="preserve">
sėklos</t>
        </r>
      </text>
    </comment>
    <comment ref="FW126" authorId="0" shapeId="0" xr:uid="{00000000-0006-0000-0000-000061000000}">
      <text>
        <r>
          <rPr>
            <b/>
            <sz val="9"/>
            <color indexed="81"/>
            <rFont val="Tahoma"/>
            <family val="2"/>
            <charset val="186"/>
          </rPr>
          <t>Autorius:</t>
        </r>
        <r>
          <rPr>
            <sz val="9"/>
            <color indexed="81"/>
            <rFont val="Tahoma"/>
            <family val="2"/>
            <charset val="186"/>
          </rPr>
          <t xml:space="preserve">
derlius nurodytas prie varpinių-ankšinių javų mišinio</t>
        </r>
      </text>
    </comment>
    <comment ref="FY126" authorId="0" shapeId="0" xr:uid="{00000000-0006-0000-0000-000062000000}">
      <text>
        <r>
          <rPr>
            <b/>
            <sz val="9"/>
            <color indexed="81"/>
            <rFont val="Tahoma"/>
            <family val="2"/>
            <charset val="186"/>
          </rPr>
          <t>Autorius:</t>
        </r>
        <r>
          <rPr>
            <sz val="9"/>
            <color indexed="81"/>
            <rFont val="Tahoma"/>
            <family val="2"/>
            <charset val="186"/>
          </rPr>
          <t xml:space="preserve">
31,81 ha - žirniai, 5,50 ha - v. kviečiai, 20,76 ha - v. kviečių-ž. kviečių mišinys.
</t>
        </r>
      </text>
    </comment>
    <comment ref="GA126" authorId="0" shapeId="0" xr:uid="{00000000-0006-0000-0000-000063000000}">
      <text>
        <r>
          <rPr>
            <b/>
            <sz val="9"/>
            <color indexed="81"/>
            <rFont val="Tahoma"/>
            <family val="2"/>
            <charset val="186"/>
          </rPr>
          <t>Autorius:</t>
        </r>
        <r>
          <rPr>
            <sz val="9"/>
            <color indexed="81"/>
            <rFont val="Tahoma"/>
            <family val="2"/>
            <charset val="186"/>
          </rPr>
          <t xml:space="preserve">
žirniai - 10 t, ž. kviečiai iš mišinio - 6 t,  v. kviečių iš mišinio derlius nurodytas bendrai prie v. kviečių.
</t>
        </r>
      </text>
    </comment>
    <comment ref="CE130" authorId="0" shapeId="0" xr:uid="{00000000-0006-0000-0000-000064000000}">
      <text>
        <r>
          <rPr>
            <b/>
            <sz val="9"/>
            <color indexed="81"/>
            <rFont val="Tahoma"/>
            <family val="2"/>
            <charset val="186"/>
          </rPr>
          <t>Autorius:</t>
        </r>
        <r>
          <rPr>
            <sz val="9"/>
            <color indexed="81"/>
            <rFont val="Tahoma"/>
            <family val="2"/>
            <charset val="186"/>
          </rPr>
          <t xml:space="preserve">
Nuganyta</t>
        </r>
      </text>
    </comment>
    <comment ref="CG130" authorId="0" shapeId="0" xr:uid="{00000000-0006-0000-0000-000065000000}">
      <text>
        <r>
          <rPr>
            <b/>
            <sz val="9"/>
            <color indexed="81"/>
            <rFont val="Tahoma"/>
            <family val="2"/>
            <charset val="186"/>
          </rPr>
          <t>Autorius:</t>
        </r>
        <r>
          <rPr>
            <sz val="9"/>
            <color indexed="81"/>
            <rFont val="Tahoma"/>
            <family val="2"/>
            <charset val="186"/>
          </rPr>
          <t xml:space="preserve">
Moliūgai - 400 kg, patisonai - 40 kg. </t>
        </r>
      </text>
    </comment>
    <comment ref="FS137" authorId="0" shapeId="0" xr:uid="{00000000-0006-0000-0000-000066000000}">
      <text>
        <r>
          <rPr>
            <b/>
            <sz val="9"/>
            <color indexed="81"/>
            <rFont val="Tahoma"/>
            <family val="2"/>
            <charset val="186"/>
          </rPr>
          <t>Autorius:</t>
        </r>
        <r>
          <rPr>
            <sz val="9"/>
            <color indexed="81"/>
            <rFont val="Tahoma"/>
            <family val="2"/>
            <charset val="186"/>
          </rPr>
          <t xml:space="preserve">
Derlius nurodytas bendrai su šaltalankių derliumi.
</t>
        </r>
      </text>
    </comment>
    <comment ref="GA138" authorId="0" shapeId="0" xr:uid="{00000000-0006-0000-0000-000067000000}">
      <text>
        <r>
          <rPr>
            <b/>
            <sz val="9"/>
            <color indexed="81"/>
            <rFont val="Tahoma"/>
            <family val="2"/>
            <charset val="186"/>
          </rPr>
          <t>Autorius:</t>
        </r>
        <r>
          <rPr>
            <sz val="9"/>
            <color indexed="81"/>
            <rFont val="Tahoma"/>
            <family val="2"/>
            <charset val="186"/>
          </rPr>
          <t xml:space="preserve">
Derlius nurodytas bendrai prie šaltalankių derliaus. 
</t>
        </r>
      </text>
    </comment>
    <comment ref="GA146" authorId="0" shapeId="0" xr:uid="{00000000-0006-0000-0000-000068000000}">
      <text>
        <r>
          <rPr>
            <b/>
            <sz val="9"/>
            <color indexed="81"/>
            <rFont val="Tahoma"/>
            <family val="2"/>
            <charset val="186"/>
          </rPr>
          <t>Autorius:</t>
        </r>
        <r>
          <rPr>
            <sz val="9"/>
            <color indexed="81"/>
            <rFont val="Tahoma"/>
            <family val="2"/>
            <charset val="186"/>
          </rPr>
          <t xml:space="preserve">
avižos 0.18 t, žirniai 0.13 t, grikiai 0.11 t, avižų-žirnių mišinys 0.78 t, lubinai 0.3 t.
</t>
        </r>
      </text>
    </comment>
    <comment ref="HJ149" authorId="0" shapeId="0" xr:uid="{00000000-0006-0000-0000-000069000000}">
      <text>
        <r>
          <rPr>
            <b/>
            <sz val="9"/>
            <color indexed="81"/>
            <rFont val="Tahoma"/>
            <family val="2"/>
            <charset val="186"/>
          </rPr>
          <t>Autorius:</t>
        </r>
        <r>
          <rPr>
            <sz val="9"/>
            <color indexed="81"/>
            <rFont val="Tahoma"/>
            <family val="2"/>
            <charset val="186"/>
          </rPr>
          <t xml:space="preserve">
prieauglis realizuotas iki patikros
</t>
        </r>
      </text>
    </comment>
    <comment ref="EE157" authorId="0" shapeId="0" xr:uid="{00000000-0006-0000-0000-00006A000000}">
      <text>
        <r>
          <rPr>
            <b/>
            <sz val="9"/>
            <color indexed="81"/>
            <rFont val="Tahoma"/>
            <family val="2"/>
            <charset val="186"/>
          </rPr>
          <t>Autorius:</t>
        </r>
        <r>
          <rPr>
            <sz val="9"/>
            <color indexed="81"/>
            <rFont val="Tahoma"/>
            <family val="2"/>
            <charset val="186"/>
          </rPr>
          <t xml:space="preserve">
Derliaus kiekis kartu su ploto sertifikuoto kaip "ypatingai mažas derlius" derliumi</t>
        </r>
      </text>
    </comment>
    <comment ref="GD157" authorId="0" shapeId="0" xr:uid="{00000000-0006-0000-0000-00006B000000}">
      <text>
        <r>
          <rPr>
            <b/>
            <sz val="9"/>
            <color indexed="81"/>
            <rFont val="Tahoma"/>
            <family val="2"/>
            <charset val="186"/>
          </rPr>
          <t>Autorius:</t>
        </r>
        <r>
          <rPr>
            <sz val="9"/>
            <color indexed="81"/>
            <rFont val="Tahoma"/>
            <family val="2"/>
            <charset val="186"/>
          </rPr>
          <t xml:space="preserve">
derlius nurodytas bendrai prie šaltalankių</t>
        </r>
      </text>
    </comment>
    <comment ref="J165" authorId="0" shapeId="0" xr:uid="{00000000-0006-0000-0000-00006C000000}">
      <text>
        <r>
          <rPr>
            <b/>
            <sz val="9"/>
            <color indexed="81"/>
            <rFont val="Tahoma"/>
            <family val="2"/>
            <charset val="186"/>
          </rPr>
          <t>Autorius:</t>
        </r>
        <r>
          <rPr>
            <sz val="9"/>
            <color indexed="81"/>
            <rFont val="Tahoma"/>
            <family val="2"/>
            <charset val="186"/>
          </rPr>
          <t xml:space="preserve">
grūdainis - 6 t, grūdai -4 t  </t>
        </r>
      </text>
    </comment>
    <comment ref="CG165" authorId="0" shapeId="0" xr:uid="{00000000-0006-0000-0000-00006D000000}">
      <text>
        <r>
          <rPr>
            <b/>
            <sz val="9"/>
            <color indexed="81"/>
            <rFont val="Tahoma"/>
            <family val="2"/>
            <charset val="186"/>
          </rPr>
          <t>Autorius:</t>
        </r>
        <r>
          <rPr>
            <sz val="9"/>
            <color indexed="81"/>
            <rFont val="Tahoma"/>
            <family val="2"/>
            <charset val="186"/>
          </rPr>
          <t xml:space="preserve">
topinambai</t>
        </r>
      </text>
    </comment>
    <comment ref="GD165" authorId="0" shapeId="0" xr:uid="{00000000-0006-0000-0000-00006E000000}">
      <text>
        <r>
          <rPr>
            <b/>
            <sz val="9"/>
            <color indexed="81"/>
            <rFont val="Tahoma"/>
            <family val="2"/>
            <charset val="186"/>
          </rPr>
          <t>Autorius:</t>
        </r>
        <r>
          <rPr>
            <sz val="9"/>
            <color indexed="81"/>
            <rFont val="Tahoma"/>
            <family val="2"/>
            <charset val="186"/>
          </rPr>
          <t xml:space="preserve">
trešnės 58 kg. slyvos 20 kg. obuoliai 105 kg. kriaušės 20 kg.</t>
        </r>
      </text>
    </comment>
    <comment ref="FW177" authorId="0" shapeId="0" xr:uid="{00000000-0006-0000-0000-00006F000000}">
      <text>
        <r>
          <rPr>
            <b/>
            <sz val="9"/>
            <color indexed="81"/>
            <rFont val="Tahoma"/>
            <family val="2"/>
            <charset val="186"/>
          </rPr>
          <t>Autorius:</t>
        </r>
        <r>
          <rPr>
            <sz val="9"/>
            <color indexed="81"/>
            <rFont val="Tahoma"/>
            <family val="2"/>
            <charset val="186"/>
          </rPr>
          <t xml:space="preserve">
derlius nurodytas bendrai prie v.kviečių
</t>
        </r>
      </text>
    </comment>
    <comment ref="HJ179" authorId="0" shapeId="0" xr:uid="{00000000-0006-0000-0000-000070000000}">
      <text>
        <r>
          <rPr>
            <b/>
            <sz val="9"/>
            <color indexed="81"/>
            <rFont val="Tahoma"/>
            <family val="2"/>
            <charset val="186"/>
          </rPr>
          <t>Autorius:</t>
        </r>
        <r>
          <rPr>
            <sz val="9"/>
            <color indexed="81"/>
            <rFont val="Tahoma"/>
            <family val="2"/>
            <charset val="186"/>
          </rPr>
          <t xml:space="preserve">
realizuota iki tikrinimo
</t>
        </r>
      </text>
    </comment>
    <comment ref="CG180" authorId="0" shapeId="0" xr:uid="{00000000-0006-0000-0000-000071000000}">
      <text>
        <r>
          <rPr>
            <b/>
            <sz val="9"/>
            <color indexed="81"/>
            <rFont val="Tahoma"/>
            <family val="2"/>
            <charset val="186"/>
          </rPr>
          <t>Autorius:</t>
        </r>
        <r>
          <rPr>
            <sz val="9"/>
            <color indexed="81"/>
            <rFont val="Tahoma"/>
            <family val="2"/>
            <charset val="186"/>
          </rPr>
          <t xml:space="preserve">
moliūgai 0,10 t, svogūnai 0,02 t, kopūstai 0,10 t, burokėliai 0,10 t, morkos 0,02 t
</t>
        </r>
      </text>
    </comment>
    <comment ref="EU180" authorId="0" shapeId="0" xr:uid="{00000000-0006-0000-0000-000072000000}">
      <text>
        <r>
          <rPr>
            <b/>
            <sz val="9"/>
            <color indexed="81"/>
            <rFont val="Tahoma"/>
            <family val="2"/>
            <charset val="186"/>
          </rPr>
          <t>Autorius:</t>
        </r>
        <r>
          <rPr>
            <sz val="9"/>
            <color indexed="81"/>
            <rFont val="Tahoma"/>
            <family val="2"/>
            <charset val="186"/>
          </rPr>
          <t xml:space="preserve">
obuoliai 0,15 t, kriaušės 0,02 t, slyvos 0,01 t, vyšnios 0,01 t, r.serbentai 0,03 t.
</t>
        </r>
      </text>
    </comment>
    <comment ref="BR184" authorId="0" shapeId="0" xr:uid="{00000000-0006-0000-0000-000073000000}">
      <text>
        <r>
          <rPr>
            <b/>
            <sz val="9"/>
            <color indexed="81"/>
            <rFont val="Tahoma"/>
            <family val="2"/>
            <charset val="186"/>
          </rPr>
          <t>Autorius:</t>
        </r>
        <r>
          <rPr>
            <sz val="9"/>
            <color indexed="81"/>
            <rFont val="Tahoma"/>
            <family val="2"/>
            <charset val="186"/>
          </rPr>
          <t xml:space="preserve">
0,1 ha rytiniai ožiarūčiai
</t>
        </r>
      </text>
    </comment>
    <comment ref="CG185" authorId="0" shapeId="0" xr:uid="{00000000-0006-0000-0000-000074000000}">
      <text>
        <r>
          <rPr>
            <b/>
            <sz val="9"/>
            <color indexed="81"/>
            <rFont val="Tahoma"/>
            <family val="2"/>
            <charset val="186"/>
          </rPr>
          <t>Autorius:</t>
        </r>
        <r>
          <rPr>
            <sz val="9"/>
            <color indexed="81"/>
            <rFont val="Tahoma"/>
            <family val="2"/>
            <charset val="186"/>
          </rPr>
          <t xml:space="preserve">
 Pagaminta (kg): česnakai - 5, svogūnai - 40, pomidorai - 100, cukinijos - 80, moliūgai - 200, agurkai 50.
</t>
        </r>
      </text>
    </comment>
    <comment ref="EU185" authorId="0" shapeId="0" xr:uid="{00000000-0006-0000-0000-000075000000}">
      <text>
        <r>
          <rPr>
            <b/>
            <sz val="9"/>
            <color indexed="81"/>
            <rFont val="Tahoma"/>
            <family val="2"/>
            <charset val="186"/>
          </rPr>
          <t>Autorius:</t>
        </r>
        <r>
          <rPr>
            <sz val="9"/>
            <color indexed="81"/>
            <rFont val="Tahoma"/>
            <family val="2"/>
            <charset val="186"/>
          </rPr>
          <t xml:space="preserve">
Pagaminta: obuoliai - 1,3 t, kriaušės - 0,15 t
</t>
        </r>
      </text>
    </comment>
    <comment ref="BS188" authorId="0" shapeId="0" xr:uid="{00000000-0006-0000-0000-000076000000}">
      <text>
        <r>
          <rPr>
            <b/>
            <sz val="9"/>
            <color indexed="81"/>
            <rFont val="Tahoma"/>
            <family val="2"/>
            <charset val="186"/>
          </rPr>
          <t>Autorius:</t>
        </r>
        <r>
          <rPr>
            <sz val="9"/>
            <color indexed="81"/>
            <rFont val="Tahoma"/>
            <family val="2"/>
            <charset val="186"/>
          </rPr>
          <t xml:space="preserve">
nuganyta
</t>
        </r>
      </text>
    </comment>
    <comment ref="L193" authorId="0" shapeId="0" xr:uid="{00000000-0006-0000-0000-000077000000}">
      <text>
        <r>
          <rPr>
            <b/>
            <sz val="9"/>
            <color indexed="81"/>
            <rFont val="Tahoma"/>
            <family val="2"/>
            <charset val="186"/>
          </rPr>
          <t>Autorius:</t>
        </r>
        <r>
          <rPr>
            <sz val="9"/>
            <color indexed="81"/>
            <rFont val="Tahoma"/>
            <family val="2"/>
            <charset val="186"/>
          </rPr>
          <t xml:space="preserve">
Derliaus kiekis nurodytas bendrai su 4,76 ha ploto sertifikuoto kaip "neatitinka sėjomainos reikalavimų " derliumi
</t>
        </r>
      </text>
    </comment>
    <comment ref="FW193" authorId="0" shapeId="0" xr:uid="{00000000-0006-0000-0000-000078000000}">
      <text>
        <r>
          <rPr>
            <b/>
            <sz val="9"/>
            <color indexed="81"/>
            <rFont val="Tahoma"/>
            <family val="2"/>
            <charset val="186"/>
          </rPr>
          <t>Autorius:</t>
        </r>
        <r>
          <rPr>
            <sz val="9"/>
            <color indexed="81"/>
            <rFont val="Tahoma"/>
            <family val="2"/>
            <charset val="186"/>
          </rPr>
          <t xml:space="preserve">
Derlius nurodytas bendrai prie v. kviečių
</t>
        </r>
      </text>
    </comment>
    <comment ref="BS197" authorId="0" shapeId="0" xr:uid="{00000000-0006-0000-0000-000079000000}">
      <text>
        <r>
          <rPr>
            <b/>
            <sz val="9"/>
            <color indexed="81"/>
            <rFont val="Tahoma"/>
            <family val="2"/>
            <charset val="186"/>
          </rPr>
          <t>Autorius:</t>
        </r>
        <r>
          <rPr>
            <sz val="9"/>
            <color indexed="81"/>
            <rFont val="Tahoma"/>
            <family val="2"/>
            <charset val="186"/>
          </rPr>
          <t xml:space="preserve">
nuganyta
</t>
        </r>
      </text>
    </comment>
    <comment ref="BS200" authorId="0" shapeId="0" xr:uid="{00000000-0006-0000-0000-00007A000000}">
      <text>
        <r>
          <rPr>
            <b/>
            <sz val="9"/>
            <color indexed="81"/>
            <rFont val="Tahoma"/>
            <family val="2"/>
            <charset val="186"/>
          </rPr>
          <t>Autorius:</t>
        </r>
        <r>
          <rPr>
            <sz val="9"/>
            <color indexed="81"/>
            <rFont val="Tahoma"/>
            <family val="2"/>
            <charset val="186"/>
          </rPr>
          <t xml:space="preserve">
derlius nurodytas ir su d. žolėmis, kuių plotas sertifikuotas kaip nesilaikoma dauginamajai medžiagai keliamų reikalavimų
</t>
        </r>
      </text>
    </comment>
    <comment ref="GU200" authorId="0" shapeId="0" xr:uid="{00000000-0006-0000-0000-00007B000000}">
      <text>
        <r>
          <rPr>
            <b/>
            <sz val="9"/>
            <color indexed="81"/>
            <rFont val="Tahoma"/>
            <family val="2"/>
            <charset val="186"/>
          </rPr>
          <t>Autorius:</t>
        </r>
        <r>
          <rPr>
            <sz val="9"/>
            <color indexed="81"/>
            <rFont val="Tahoma"/>
            <family val="2"/>
            <charset val="186"/>
          </rPr>
          <t xml:space="preserve">
derlius nurodytas bendrai prie d.žolių
</t>
        </r>
      </text>
    </comment>
    <comment ref="BS202" authorId="0" shapeId="0" xr:uid="{00000000-0006-0000-0000-00007C000000}">
      <text>
        <r>
          <rPr>
            <b/>
            <sz val="9"/>
            <color indexed="81"/>
            <rFont val="Tahoma"/>
            <family val="2"/>
            <charset val="186"/>
          </rPr>
          <t>Autorius:</t>
        </r>
        <r>
          <rPr>
            <sz val="9"/>
            <color indexed="81"/>
            <rFont val="Tahoma"/>
            <family val="2"/>
            <charset val="186"/>
          </rPr>
          <t xml:space="preserve">
nuganyta
</t>
        </r>
      </text>
    </comment>
    <comment ref="FY203" authorId="0" shapeId="0" xr:uid="{00000000-0006-0000-0000-00007D000000}">
      <text>
        <r>
          <rPr>
            <b/>
            <sz val="9"/>
            <color indexed="81"/>
            <rFont val="Tahoma"/>
            <family val="2"/>
            <charset val="186"/>
          </rPr>
          <t>Autorius:</t>
        </r>
        <r>
          <rPr>
            <sz val="9"/>
            <color indexed="81"/>
            <rFont val="Tahoma"/>
            <family val="2"/>
            <charset val="186"/>
          </rPr>
          <t xml:space="preserve">
mišrus sodas - 0,74 ha, žirniai - 8,08 ha, lauko pupos - 25,03 ha, avižos - 18,59 ha, lubinai - 20,07 ha
</t>
        </r>
      </text>
    </comment>
    <comment ref="GA203" authorId="0" shapeId="0" xr:uid="{00000000-0006-0000-0000-00007E000000}">
      <text>
        <r>
          <rPr>
            <b/>
            <sz val="9"/>
            <color indexed="81"/>
            <rFont val="Tahoma"/>
            <family val="2"/>
            <charset val="186"/>
          </rPr>
          <t>Autorius:</t>
        </r>
        <r>
          <rPr>
            <sz val="9"/>
            <color indexed="81"/>
            <rFont val="Tahoma"/>
            <family val="2"/>
            <charset val="186"/>
          </rPr>
          <t xml:space="preserve">
putinai - 20,kg, žirniai - 8 t, lauko pupos - 15 t, avižos - 15 t, lubinai - 4 t
</t>
        </r>
      </text>
    </comment>
    <comment ref="CF205" authorId="0" shapeId="0" xr:uid="{00000000-0006-0000-0000-00007F000000}">
      <text>
        <r>
          <rPr>
            <b/>
            <sz val="9"/>
            <color indexed="81"/>
            <rFont val="Tahoma"/>
            <family val="2"/>
            <charset val="186"/>
          </rPr>
          <t>Autorius:</t>
        </r>
        <r>
          <rPr>
            <sz val="9"/>
            <color indexed="81"/>
            <rFont val="Tahoma"/>
            <family val="2"/>
            <charset val="186"/>
          </rPr>
          <t xml:space="preserve">
žirniai, moliūgai, svogūnai, morkos, burokėliai, gūžiniai kopūstai, pupelės, pašariniai runkeliai, česnakai, saulėgrąžos, cukinijos, patisonai
</t>
        </r>
      </text>
    </comment>
    <comment ref="CG205" authorId="0" shapeId="0" xr:uid="{00000000-0006-0000-0000-000080000000}">
      <text>
        <r>
          <rPr>
            <b/>
            <sz val="9"/>
            <color indexed="81"/>
            <rFont val="Tahoma"/>
            <family val="2"/>
            <charset val="186"/>
          </rPr>
          <t>Autorius:</t>
        </r>
        <r>
          <rPr>
            <sz val="9"/>
            <color indexed="81"/>
            <rFont val="Tahoma"/>
            <family val="2"/>
            <charset val="186"/>
          </rPr>
          <t xml:space="preserve">
Derlius: žirniai - 7 kg., moliūgai - 1400 kg., svogūnai - 50 kg., morkos - 250 kg., burokėliai - 160 kg., kopūstai - 260 kg., pupelės - 11 kg., pašariniai runkeliai - 1400 kg., česnakai - 35 kg., saulėgrąžos - 75 kg., cukinijos - 155 kg., patisonai - 52 kg.
</t>
        </r>
      </text>
    </comment>
    <comment ref="ET205" authorId="0" shapeId="0" xr:uid="{00000000-0006-0000-0000-000081000000}">
      <text>
        <r>
          <rPr>
            <b/>
            <sz val="9"/>
            <color indexed="81"/>
            <rFont val="Tahoma"/>
            <family val="2"/>
            <charset val="186"/>
          </rPr>
          <t>Autorius:</t>
        </r>
        <r>
          <rPr>
            <sz val="9"/>
            <color indexed="81"/>
            <rFont val="Tahoma"/>
            <family val="2"/>
            <charset val="186"/>
          </rPr>
          <t xml:space="preserve">
obuoliai, juodieji serbentai, raudonieji serbentai, trešnės, slyvos, kriaušės, šilauogės
</t>
        </r>
      </text>
    </comment>
    <comment ref="EU205" authorId="0" shapeId="0" xr:uid="{00000000-0006-0000-0000-000082000000}">
      <text>
        <r>
          <rPr>
            <b/>
            <sz val="9"/>
            <color indexed="81"/>
            <rFont val="Tahoma"/>
            <family val="2"/>
            <charset val="186"/>
          </rPr>
          <t>Autorius:</t>
        </r>
        <r>
          <rPr>
            <sz val="9"/>
            <color indexed="81"/>
            <rFont val="Tahoma"/>
            <family val="2"/>
            <charset val="186"/>
          </rPr>
          <t xml:space="preserve">
Derlius: obuoliai - 2000 kg., j. serbentai - 35 kg., r. serbentai - 30 kg., trešnės - 20 kg., slyvos - 40 kg., kriaušės - 130 kg., šilauogės - 14 kg.
</t>
        </r>
      </text>
    </comment>
    <comment ref="CF210" authorId="0" shapeId="0" xr:uid="{00000000-0006-0000-0000-000083000000}">
      <text>
        <r>
          <rPr>
            <b/>
            <sz val="9"/>
            <color indexed="81"/>
            <rFont val="Tahoma"/>
            <family val="2"/>
            <charset val="186"/>
          </rPr>
          <t>Autorius:</t>
        </r>
        <r>
          <rPr>
            <sz val="9"/>
            <color indexed="81"/>
            <rFont val="Tahoma"/>
            <family val="2"/>
            <charset val="186"/>
          </rPr>
          <t xml:space="preserve">
bulvės, agurkai, daržo pupelės
</t>
        </r>
      </text>
    </comment>
    <comment ref="CG210" authorId="0" shapeId="0" xr:uid="{00000000-0006-0000-0000-000084000000}">
      <text>
        <r>
          <rPr>
            <b/>
            <sz val="9"/>
            <color indexed="81"/>
            <rFont val="Tahoma"/>
            <family val="2"/>
            <charset val="186"/>
          </rPr>
          <t>Autorius:</t>
        </r>
        <r>
          <rPr>
            <sz val="9"/>
            <color indexed="81"/>
            <rFont val="Tahoma"/>
            <family val="2"/>
            <charset val="186"/>
          </rPr>
          <t xml:space="preserve">
Derlius: bulvės - 660 kg., agurkai - 140 kg., daržo pupelės - 80 kg.
</t>
        </r>
      </text>
    </comment>
    <comment ref="ET210" authorId="0" shapeId="0" xr:uid="{00000000-0006-0000-0000-000085000000}">
      <text>
        <r>
          <rPr>
            <b/>
            <sz val="9"/>
            <color indexed="81"/>
            <rFont val="Tahoma"/>
            <family val="2"/>
            <charset val="186"/>
          </rPr>
          <t>Autorius:</t>
        </r>
        <r>
          <rPr>
            <sz val="9"/>
            <color indexed="81"/>
            <rFont val="Tahoma"/>
            <family val="2"/>
            <charset val="186"/>
          </rPr>
          <t xml:space="preserve">
obuoliai, vyšnios, slyvos, slyvos, kriaušės
</t>
        </r>
      </text>
    </comment>
    <comment ref="EU210" authorId="0" shapeId="0" xr:uid="{00000000-0006-0000-0000-000086000000}">
      <text>
        <r>
          <rPr>
            <b/>
            <sz val="9"/>
            <color indexed="81"/>
            <rFont val="Tahoma"/>
            <family val="2"/>
            <charset val="186"/>
          </rPr>
          <t>Autorius:</t>
        </r>
        <r>
          <rPr>
            <sz val="9"/>
            <color indexed="81"/>
            <rFont val="Tahoma"/>
            <family val="2"/>
            <charset val="186"/>
          </rPr>
          <t xml:space="preserve">
Derlius: obuoliai - 2100 kg., vyšnios - 38 kg., slyvos - 100 kg., kriaušės - 235 kg.
</t>
        </r>
      </text>
    </comment>
    <comment ref="EU218" authorId="0" shapeId="0" xr:uid="{00000000-0006-0000-0000-000087000000}">
      <text>
        <r>
          <rPr>
            <b/>
            <sz val="9"/>
            <color indexed="81"/>
            <rFont val="Tahoma"/>
            <family val="2"/>
            <charset val="186"/>
          </rPr>
          <t>Autorius:</t>
        </r>
        <r>
          <rPr>
            <sz val="9"/>
            <color indexed="81"/>
            <rFont val="Tahoma"/>
            <family val="2"/>
            <charset val="186"/>
          </rPr>
          <t xml:space="preserve">
Obuoliai 2,6t, kriaušės 0,5t, avietės 40kg, slyvos 30kg,vyšnios 5kg, medlievos 10kg, šilauogės 1kg,aronijos 1kg, lazdynų riešutai 1kg, svarainiai 3kg
</t>
        </r>
      </text>
    </comment>
    <comment ref="BR219" authorId="0" shapeId="0" xr:uid="{00000000-0006-0000-0000-000088000000}">
      <text>
        <r>
          <rPr>
            <b/>
            <sz val="9"/>
            <color indexed="81"/>
            <rFont val="Tahoma"/>
            <family val="2"/>
            <charset val="186"/>
          </rPr>
          <t>Autorius:</t>
        </r>
        <r>
          <rPr>
            <sz val="9"/>
            <color indexed="81"/>
            <rFont val="Tahoma"/>
            <family val="2"/>
            <charset val="186"/>
          </rPr>
          <t xml:space="preserve">
11,32 ha nendriniai dryžučiai
</t>
        </r>
      </text>
    </comment>
    <comment ref="FL226" authorId="0" shapeId="0" xr:uid="{00000000-0006-0000-0000-000089000000}">
      <text>
        <r>
          <rPr>
            <b/>
            <sz val="9"/>
            <color indexed="81"/>
            <rFont val="Tahoma"/>
            <family val="2"/>
            <charset val="186"/>
          </rPr>
          <t>Autorius:</t>
        </r>
        <r>
          <rPr>
            <sz val="9"/>
            <color indexed="81"/>
            <rFont val="Tahoma"/>
            <family val="2"/>
            <charset val="186"/>
          </rPr>
          <t xml:space="preserve">
rapsukas
</t>
        </r>
      </text>
    </comment>
    <comment ref="AJ237" authorId="0" shapeId="0" xr:uid="{00000000-0006-0000-0000-00008A000000}">
      <text>
        <r>
          <rPr>
            <b/>
            <sz val="9"/>
            <color indexed="81"/>
            <rFont val="Tahoma"/>
            <family val="2"/>
            <charset val="186"/>
          </rPr>
          <t>Autorius:</t>
        </r>
        <r>
          <rPr>
            <sz val="9"/>
            <color indexed="81"/>
            <rFont val="Tahoma"/>
            <family val="2"/>
            <charset val="186"/>
          </rPr>
          <t xml:space="preserve">
grūdai - 412,04 t., silosas - 2182 t.</t>
        </r>
      </text>
    </comment>
    <comment ref="EY249" authorId="0" shapeId="0" xr:uid="{00000000-0006-0000-0000-00008B000000}">
      <text>
        <r>
          <rPr>
            <b/>
            <sz val="9"/>
            <color indexed="81"/>
            <rFont val="Tahoma"/>
            <family val="2"/>
            <charset val="186"/>
          </rPr>
          <t>Autorius:</t>
        </r>
        <r>
          <rPr>
            <sz val="9"/>
            <color indexed="81"/>
            <rFont val="Tahoma"/>
            <family val="2"/>
            <charset val="186"/>
          </rPr>
          <t xml:space="preserve">
obuolių 28,88 ha, slyvų 50 kg, kriaušių 70 kg
</t>
        </r>
      </text>
    </comment>
    <comment ref="FL252" authorId="0" shapeId="0" xr:uid="{00000000-0006-0000-0000-00008C000000}">
      <text>
        <r>
          <rPr>
            <b/>
            <sz val="9"/>
            <color indexed="81"/>
            <rFont val="Tahoma"/>
            <family val="2"/>
            <charset val="186"/>
          </rPr>
          <t>Autorius:</t>
        </r>
        <r>
          <rPr>
            <sz val="9"/>
            <color indexed="81"/>
            <rFont val="Tahoma"/>
            <family val="2"/>
            <charset val="186"/>
          </rPr>
          <t xml:space="preserve">
baltieji serbentai
</t>
        </r>
      </text>
    </comment>
    <comment ref="AQ254" authorId="0" shapeId="0" xr:uid="{00000000-0006-0000-0000-00008D000000}">
      <text>
        <r>
          <rPr>
            <b/>
            <sz val="9"/>
            <color indexed="81"/>
            <rFont val="Tahoma"/>
            <family val="2"/>
            <charset val="186"/>
          </rPr>
          <t>Autorius:</t>
        </r>
        <r>
          <rPr>
            <sz val="9"/>
            <color indexed="81"/>
            <rFont val="Tahoma"/>
            <family val="2"/>
            <charset val="186"/>
          </rPr>
          <t xml:space="preserve">
avižų-žirnių
</t>
        </r>
      </text>
    </comment>
    <comment ref="CF254" authorId="0" shapeId="0" xr:uid="{00000000-0006-0000-0000-00008E000000}">
      <text>
        <r>
          <rPr>
            <b/>
            <sz val="9"/>
            <color indexed="81"/>
            <rFont val="Tahoma"/>
            <family val="2"/>
            <charset val="186"/>
          </rPr>
          <t>Autorius:</t>
        </r>
        <r>
          <rPr>
            <sz val="9"/>
            <color indexed="81"/>
            <rFont val="Tahoma"/>
            <family val="2"/>
            <charset val="186"/>
          </rPr>
          <t xml:space="preserve">
svogūnai, moliūgai,r.burokėliai, žirniai, salotos, valgomieji ridikėliai, morkos, krapai
</t>
        </r>
      </text>
    </comment>
    <comment ref="CG254" authorId="0" shapeId="0" xr:uid="{00000000-0006-0000-0000-00008F000000}">
      <text>
        <r>
          <rPr>
            <b/>
            <sz val="9"/>
            <color indexed="81"/>
            <rFont val="Tahoma"/>
            <family val="2"/>
            <charset val="186"/>
          </rPr>
          <t>Autorius:</t>
        </r>
        <r>
          <rPr>
            <sz val="9"/>
            <color indexed="81"/>
            <rFont val="Tahoma"/>
            <family val="2"/>
            <charset val="186"/>
          </rPr>
          <t xml:space="preserve">
ridikėliai 3 kg, moliūgai 50 kg, krapai 1 kg, svogūnai 30 kg, r.burokėliai 20 kg, žirniai 5 kg, salotos 5 kg, morkos 20 kg
</t>
        </r>
      </text>
    </comment>
    <comment ref="CF260" authorId="0" shapeId="0" xr:uid="{00000000-0006-0000-0000-000090000000}">
      <text>
        <r>
          <rPr>
            <b/>
            <sz val="9"/>
            <color indexed="81"/>
            <rFont val="Tahoma"/>
            <family val="2"/>
            <charset val="186"/>
          </rPr>
          <t>Autorius:</t>
        </r>
        <r>
          <rPr>
            <sz val="9"/>
            <color indexed="81"/>
            <rFont val="Tahoma"/>
            <family val="2"/>
            <charset val="186"/>
          </rPr>
          <t xml:space="preserve">
juodieji ridikai
</t>
        </r>
      </text>
    </comment>
    <comment ref="AQ275" authorId="0" shapeId="0" xr:uid="{00000000-0006-0000-0000-000091000000}">
      <text>
        <r>
          <rPr>
            <b/>
            <sz val="9"/>
            <color indexed="81"/>
            <rFont val="Tahoma"/>
            <family val="2"/>
            <charset val="186"/>
          </rPr>
          <t>Autorius:</t>
        </r>
        <r>
          <rPr>
            <sz val="9"/>
            <color indexed="81"/>
            <rFont val="Tahoma"/>
            <family val="2"/>
            <charset val="186"/>
          </rPr>
          <t xml:space="preserve">
avižų-žirnių
</t>
        </r>
      </text>
    </comment>
    <comment ref="BY275" authorId="0" shapeId="0" xr:uid="{00000000-0006-0000-0000-000092000000}">
      <text>
        <r>
          <rPr>
            <b/>
            <sz val="9"/>
            <color indexed="81"/>
            <rFont val="Tahoma"/>
            <family val="2"/>
            <charset val="186"/>
          </rPr>
          <t>Autorius:</t>
        </r>
        <r>
          <rPr>
            <sz val="9"/>
            <color indexed="81"/>
            <rFont val="Tahoma"/>
            <family val="2"/>
            <charset val="186"/>
          </rPr>
          <t xml:space="preserve">
sėkla 200 kg ir nuganyta
</t>
        </r>
      </text>
    </comment>
    <comment ref="FW278" authorId="0" shapeId="0" xr:uid="{00000000-0006-0000-0000-000093000000}">
      <text>
        <r>
          <rPr>
            <b/>
            <sz val="9"/>
            <color indexed="81"/>
            <rFont val="Tahoma"/>
            <family val="2"/>
            <charset val="186"/>
          </rPr>
          <t>Autorius:</t>
        </r>
        <r>
          <rPr>
            <sz val="9"/>
            <color indexed="81"/>
            <rFont val="Tahoma"/>
            <family val="2"/>
            <charset val="186"/>
          </rPr>
          <t xml:space="preserve">
nurodytas bendrai su mišinio
</t>
        </r>
      </text>
    </comment>
    <comment ref="AN282" authorId="0" shapeId="0" xr:uid="{00000000-0006-0000-0000-000094000000}">
      <text>
        <r>
          <rPr>
            <b/>
            <sz val="9"/>
            <color indexed="81"/>
            <rFont val="Tahoma"/>
            <family val="2"/>
            <charset val="186"/>
          </rPr>
          <t>Autorius:</t>
        </r>
        <r>
          <rPr>
            <sz val="9"/>
            <color indexed="81"/>
            <rFont val="Tahoma"/>
            <family val="2"/>
            <charset val="186"/>
          </rPr>
          <t xml:space="preserve">
nuganyta</t>
        </r>
      </text>
    </comment>
    <comment ref="FW282" authorId="0" shapeId="0" xr:uid="{00000000-0006-0000-0000-000095000000}">
      <text>
        <r>
          <rPr>
            <b/>
            <sz val="9"/>
            <color indexed="81"/>
            <rFont val="Tahoma"/>
            <family val="2"/>
            <charset val="186"/>
          </rPr>
          <t>Autorius:</t>
        </r>
        <r>
          <rPr>
            <sz val="9"/>
            <color indexed="81"/>
            <rFont val="Tahoma"/>
            <family val="2"/>
            <charset val="186"/>
          </rPr>
          <t xml:space="preserve">
derlius nurodytas prie varpinių ir ankštinių javų mišinio</t>
        </r>
      </text>
    </comment>
    <comment ref="AQ284" authorId="0" shapeId="0" xr:uid="{00000000-0006-0000-0000-000096000000}">
      <text>
        <r>
          <rPr>
            <b/>
            <sz val="9"/>
            <color indexed="81"/>
            <rFont val="Tahoma"/>
            <family val="2"/>
            <charset val="186"/>
          </rPr>
          <t>Autorius:</t>
        </r>
        <r>
          <rPr>
            <sz val="9"/>
            <color indexed="81"/>
            <rFont val="Tahoma"/>
            <family val="2"/>
            <charset val="186"/>
          </rPr>
          <t xml:space="preserve">
avižų -žirnių ir v.miežių-žirnių
</t>
        </r>
      </text>
    </comment>
    <comment ref="BY284" authorId="0" shapeId="0" xr:uid="{00000000-0006-0000-0000-000097000000}">
      <text>
        <r>
          <rPr>
            <b/>
            <sz val="9"/>
            <color indexed="81"/>
            <rFont val="Tahoma"/>
            <family val="2"/>
            <charset val="186"/>
          </rPr>
          <t>Autorius:</t>
        </r>
        <r>
          <rPr>
            <sz val="9"/>
            <color indexed="81"/>
            <rFont val="Tahoma"/>
            <family val="2"/>
            <charset val="186"/>
          </rPr>
          <t xml:space="preserve">
sėkla 200 kg, nuganyta
</t>
        </r>
      </text>
    </comment>
    <comment ref="ET285" authorId="0" shapeId="0" xr:uid="{00000000-0006-0000-0000-000098000000}">
      <text>
        <r>
          <rPr>
            <b/>
            <sz val="9"/>
            <color indexed="81"/>
            <rFont val="Tahoma"/>
            <family val="2"/>
            <charset val="186"/>
          </rPr>
          <t>Autorius:</t>
        </r>
        <r>
          <rPr>
            <sz val="9"/>
            <color indexed="81"/>
            <rFont val="Tahoma"/>
            <family val="2"/>
            <charset val="186"/>
          </rPr>
          <t xml:space="preserve">
obuoliai, kriaušės
</t>
        </r>
      </text>
    </comment>
    <comment ref="EU285" authorId="0" shapeId="0" xr:uid="{00000000-0006-0000-0000-000099000000}">
      <text>
        <r>
          <rPr>
            <b/>
            <sz val="9"/>
            <color indexed="81"/>
            <rFont val="Tahoma"/>
            <family val="2"/>
            <charset val="186"/>
          </rPr>
          <t>Autorius:</t>
        </r>
        <r>
          <rPr>
            <sz val="9"/>
            <color indexed="81"/>
            <rFont val="Tahoma"/>
            <family val="2"/>
            <charset val="186"/>
          </rPr>
          <t xml:space="preserve">
Derlius: obuoliai - 140,174 t., kriaušės - 0 kg.
</t>
        </r>
      </text>
    </comment>
    <comment ref="FW286" authorId="0" shapeId="0" xr:uid="{00000000-0006-0000-0000-00009A000000}">
      <text>
        <r>
          <rPr>
            <b/>
            <sz val="9"/>
            <color indexed="81"/>
            <rFont val="Tahoma"/>
            <family val="2"/>
            <charset val="186"/>
          </rPr>
          <t>Autorius:</t>
        </r>
        <r>
          <rPr>
            <sz val="9"/>
            <color indexed="81"/>
            <rFont val="Tahoma"/>
            <family val="2"/>
            <charset val="186"/>
          </rPr>
          <t xml:space="preserve">
derlius nurodytas prie ž. rugių bendrai
</t>
        </r>
      </text>
    </comment>
    <comment ref="BS294" authorId="0" shapeId="0" xr:uid="{00000000-0006-0000-0000-00009B000000}">
      <text>
        <r>
          <rPr>
            <b/>
            <sz val="9"/>
            <color indexed="81"/>
            <rFont val="Tahoma"/>
            <family val="2"/>
            <charset val="186"/>
          </rPr>
          <t>Autorius:</t>
        </r>
        <r>
          <rPr>
            <sz val="9"/>
            <color indexed="81"/>
            <rFont val="Tahoma"/>
            <family val="2"/>
            <charset val="186"/>
          </rPr>
          <t xml:space="preserve">
nuganyta
</t>
        </r>
      </text>
    </comment>
    <comment ref="AQ303" authorId="0" shapeId="0" xr:uid="{00000000-0006-0000-0000-00009C000000}">
      <text>
        <r>
          <rPr>
            <b/>
            <sz val="9"/>
            <color indexed="81"/>
            <rFont val="Tahoma"/>
            <family val="2"/>
            <charset val="186"/>
          </rPr>
          <t>Autorius:</t>
        </r>
        <r>
          <rPr>
            <sz val="9"/>
            <color indexed="81"/>
            <rFont val="Tahoma"/>
            <family val="2"/>
            <charset val="186"/>
          </rPr>
          <t xml:space="preserve">
miežių-žirnių
</t>
        </r>
      </text>
    </comment>
    <comment ref="BS309" authorId="0" shapeId="0" xr:uid="{00000000-0006-0000-0000-00009D000000}">
      <text>
        <r>
          <rPr>
            <b/>
            <sz val="9"/>
            <color indexed="81"/>
            <rFont val="Tahoma"/>
            <family val="2"/>
            <charset val="186"/>
          </rPr>
          <t>Autorius:</t>
        </r>
        <r>
          <rPr>
            <sz val="9"/>
            <color indexed="81"/>
            <rFont val="Tahoma"/>
            <family val="2"/>
            <charset val="186"/>
          </rPr>
          <t xml:space="preserve">
nuganyta
</t>
        </r>
      </text>
    </comment>
    <comment ref="BS310" authorId="0" shapeId="0" xr:uid="{00000000-0006-0000-0000-00009E000000}">
      <text>
        <r>
          <rPr>
            <b/>
            <sz val="9"/>
            <color indexed="81"/>
            <rFont val="Tahoma"/>
            <family val="2"/>
            <charset val="186"/>
          </rPr>
          <t>Autorius:</t>
        </r>
        <r>
          <rPr>
            <sz val="9"/>
            <color indexed="81"/>
            <rFont val="Tahoma"/>
            <family val="2"/>
            <charset val="186"/>
          </rPr>
          <t xml:space="preserve">
nuganyta
</t>
        </r>
      </text>
    </comment>
    <comment ref="F312" authorId="0" shapeId="0" xr:uid="{00000000-0006-0000-0000-00009F000000}">
      <text>
        <r>
          <rPr>
            <b/>
            <sz val="9"/>
            <color indexed="81"/>
            <rFont val="Tahoma"/>
            <family val="2"/>
            <charset val="186"/>
          </rPr>
          <t>Autorius:</t>
        </r>
        <r>
          <rPr>
            <sz val="9"/>
            <color indexed="81"/>
            <rFont val="Tahoma"/>
            <family val="2"/>
            <charset val="186"/>
          </rPr>
          <t xml:space="preserve">
derlius nurodytas prie E, nes po derliaus nuėmimo atsirado P1</t>
        </r>
      </text>
    </comment>
    <comment ref="ET316" authorId="0" shapeId="0" xr:uid="{00000000-0006-0000-0000-0000A0000000}">
      <text>
        <r>
          <rPr>
            <b/>
            <sz val="9"/>
            <color indexed="81"/>
            <rFont val="Tahoma"/>
            <family val="2"/>
            <charset val="186"/>
          </rPr>
          <t>Autorius:</t>
        </r>
        <r>
          <rPr>
            <sz val="9"/>
            <color indexed="81"/>
            <rFont val="Tahoma"/>
            <family val="2"/>
            <charset val="186"/>
          </rPr>
          <t xml:space="preserve">
obelys, kriaušės, slyvos, j. serbentai. </t>
        </r>
      </text>
    </comment>
    <comment ref="ET318" authorId="0" shapeId="0" xr:uid="{00000000-0006-0000-0000-0000A1000000}">
      <text>
        <r>
          <rPr>
            <b/>
            <sz val="9"/>
            <color indexed="81"/>
            <rFont val="Tahoma"/>
            <family val="2"/>
            <charset val="186"/>
          </rPr>
          <t>Autorius:</t>
        </r>
        <r>
          <rPr>
            <sz val="9"/>
            <color indexed="81"/>
            <rFont val="Tahoma"/>
            <family val="2"/>
            <charset val="186"/>
          </rPr>
          <t xml:space="preserve">
obelys, kriaušės, slyvos, lazdynai</t>
        </r>
      </text>
    </comment>
    <comment ref="EU324" authorId="0" shapeId="0" xr:uid="{00000000-0006-0000-0000-0000A2000000}">
      <text>
        <r>
          <rPr>
            <b/>
            <sz val="9"/>
            <color indexed="81"/>
            <rFont val="Tahoma"/>
            <family val="2"/>
            <charset val="186"/>
          </rPr>
          <t>Autorius:</t>
        </r>
        <r>
          <rPr>
            <sz val="9"/>
            <color indexed="81"/>
            <rFont val="Tahoma"/>
            <family val="2"/>
            <charset val="186"/>
          </rPr>
          <t xml:space="preserve">
Obuoliai - 1,55 t, kriaušės - 0,05 t,slyvos - 0,05 t.
</t>
        </r>
      </text>
    </comment>
    <comment ref="EU325" authorId="0" shapeId="0" xr:uid="{00000000-0006-0000-0000-0000A3000000}">
      <text>
        <r>
          <rPr>
            <b/>
            <sz val="9"/>
            <color indexed="81"/>
            <rFont val="Tahoma"/>
            <family val="2"/>
            <charset val="186"/>
          </rPr>
          <t>Autorius:</t>
        </r>
        <r>
          <rPr>
            <sz val="9"/>
            <color indexed="81"/>
            <rFont val="Tahoma"/>
            <family val="2"/>
            <charset val="186"/>
          </rPr>
          <t xml:space="preserve">
Derlius: obuoliai 4000 kg., kriaušės 30 kg., slyvos 5 kg., vyšnios 30 kg., graikiniai riešutai 30 kg.
</t>
        </r>
      </text>
    </comment>
    <comment ref="GR327" authorId="0" shapeId="0" xr:uid="{00000000-0006-0000-0000-0000A4000000}">
      <text>
        <r>
          <rPr>
            <b/>
            <sz val="9"/>
            <color indexed="81"/>
            <rFont val="Tahoma"/>
            <family val="2"/>
            <charset val="186"/>
          </rPr>
          <t>Autorius:</t>
        </r>
        <r>
          <rPr>
            <sz val="9"/>
            <color indexed="81"/>
            <rFont val="Tahoma"/>
            <family val="2"/>
            <charset val="186"/>
          </rPr>
          <t xml:space="preserve">
Obuoliai 2,0 t; kriaušės 50 kg; slyvos 100 kg.
</t>
        </r>
      </text>
    </comment>
    <comment ref="ET330" authorId="0" shapeId="0" xr:uid="{00000000-0006-0000-0000-0000A5000000}">
      <text>
        <r>
          <rPr>
            <b/>
            <sz val="9"/>
            <color indexed="81"/>
            <rFont val="Tahoma"/>
            <family val="2"/>
            <charset val="186"/>
          </rPr>
          <t>Autorius:</t>
        </r>
        <r>
          <rPr>
            <sz val="9"/>
            <color indexed="81"/>
            <rFont val="Tahoma"/>
            <family val="2"/>
            <charset val="186"/>
          </rPr>
          <t xml:space="preserve">
obelys, kriaušės, slyvos, persikai, trešnės, vyšnios</t>
        </r>
      </text>
    </comment>
    <comment ref="BS331" authorId="0" shapeId="0" xr:uid="{00000000-0006-0000-0000-0000A6000000}">
      <text>
        <r>
          <rPr>
            <b/>
            <sz val="9"/>
            <color indexed="81"/>
            <rFont val="Tahoma"/>
            <family val="2"/>
            <charset val="186"/>
          </rPr>
          <t>Autorius:</t>
        </r>
        <r>
          <rPr>
            <sz val="9"/>
            <color indexed="81"/>
            <rFont val="Tahoma"/>
            <family val="2"/>
            <charset val="186"/>
          </rPr>
          <t xml:space="preserve">
ganiava
</t>
        </r>
      </text>
    </comment>
    <comment ref="BS332" authorId="0" shapeId="0" xr:uid="{00000000-0006-0000-0000-0000A7000000}">
      <text>
        <r>
          <rPr>
            <b/>
            <sz val="9"/>
            <color indexed="81"/>
            <rFont val="Tahoma"/>
            <family val="2"/>
            <charset val="186"/>
          </rPr>
          <t>Autorius:</t>
        </r>
        <r>
          <rPr>
            <sz val="9"/>
            <color indexed="81"/>
            <rFont val="Tahoma"/>
            <family val="2"/>
            <charset val="186"/>
          </rPr>
          <t xml:space="preserve">
ganiava
</t>
        </r>
      </text>
    </comment>
    <comment ref="ET340" authorId="0" shapeId="0" xr:uid="{00000000-0006-0000-0000-0000A8000000}">
      <text>
        <r>
          <rPr>
            <b/>
            <sz val="9"/>
            <color indexed="81"/>
            <rFont val="Tahoma"/>
            <family val="2"/>
            <charset val="186"/>
          </rPr>
          <t>Autorius:</t>
        </r>
        <r>
          <rPr>
            <sz val="9"/>
            <color indexed="81"/>
            <rFont val="Tahoma"/>
            <family val="2"/>
            <charset val="186"/>
          </rPr>
          <t xml:space="preserve">
obelys, kriaušės, slyvos, vyšnios, juodieji ir raudonieji serbentai </t>
        </r>
      </text>
    </comment>
    <comment ref="BS341" authorId="0" shapeId="0" xr:uid="{00000000-0006-0000-0000-0000A9000000}">
      <text>
        <r>
          <rPr>
            <b/>
            <sz val="9"/>
            <color indexed="81"/>
            <rFont val="Tahoma"/>
            <family val="2"/>
            <charset val="186"/>
          </rPr>
          <t>Autorius:</t>
        </r>
        <r>
          <rPr>
            <sz val="9"/>
            <color indexed="81"/>
            <rFont val="Tahoma"/>
            <family val="2"/>
            <charset val="186"/>
          </rPr>
          <t xml:space="preserve">
ganiava
</t>
        </r>
      </text>
    </comment>
    <comment ref="BY341" authorId="0" shapeId="0" xr:uid="{00000000-0006-0000-0000-0000AA000000}">
      <text>
        <r>
          <rPr>
            <b/>
            <sz val="9"/>
            <color indexed="81"/>
            <rFont val="Tahoma"/>
            <family val="2"/>
            <charset val="186"/>
          </rPr>
          <t>Autorius:</t>
        </r>
        <r>
          <rPr>
            <sz val="9"/>
            <color indexed="81"/>
            <rFont val="Tahoma"/>
            <family val="2"/>
            <charset val="186"/>
          </rPr>
          <t xml:space="preserve">
ganiava
</t>
        </r>
      </text>
    </comment>
    <comment ref="AQ347" authorId="0" shapeId="0" xr:uid="{00000000-0006-0000-0000-0000AB000000}">
      <text>
        <r>
          <rPr>
            <b/>
            <sz val="9"/>
            <color indexed="81"/>
            <rFont val="Tahoma"/>
            <family val="2"/>
            <charset val="186"/>
          </rPr>
          <t>Autorius:</t>
        </r>
        <r>
          <rPr>
            <sz val="9"/>
            <color indexed="81"/>
            <rFont val="Tahoma"/>
            <family val="2"/>
            <charset val="186"/>
          </rPr>
          <t xml:space="preserve">
avižų-žirnių
</t>
        </r>
      </text>
    </comment>
    <comment ref="IK348" authorId="0" shapeId="0" xr:uid="{00000000-0006-0000-0000-0000AC000000}">
      <text>
        <r>
          <rPr>
            <b/>
            <sz val="9"/>
            <color indexed="81"/>
            <rFont val="Tahoma"/>
            <family val="2"/>
            <charset val="186"/>
          </rPr>
          <t>Autorius:</t>
        </r>
        <r>
          <rPr>
            <sz val="9"/>
            <color indexed="81"/>
            <rFont val="Tahoma"/>
            <family val="2"/>
            <charset val="186"/>
          </rPr>
          <t xml:space="preserve">
diemėtieji elniai - 20, danieliai - 242
</t>
        </r>
      </text>
    </comment>
    <comment ref="BS349" authorId="0" shapeId="0" xr:uid="{00000000-0006-0000-0000-0000AD000000}">
      <text>
        <r>
          <rPr>
            <b/>
            <sz val="9"/>
            <color indexed="81"/>
            <rFont val="Tahoma"/>
            <family val="2"/>
            <charset val="186"/>
          </rPr>
          <t>Autorius:</t>
        </r>
        <r>
          <rPr>
            <sz val="9"/>
            <color indexed="81"/>
            <rFont val="Tahoma"/>
            <family val="2"/>
            <charset val="186"/>
          </rPr>
          <t xml:space="preserve">
nuganyta
</t>
        </r>
      </text>
    </comment>
    <comment ref="EU354" authorId="0" shapeId="0" xr:uid="{00000000-0006-0000-0000-0000AE000000}">
      <text>
        <r>
          <rPr>
            <b/>
            <sz val="9"/>
            <color indexed="81"/>
            <rFont val="Tahoma"/>
            <family val="2"/>
            <charset val="186"/>
          </rPr>
          <t>Autorius:</t>
        </r>
        <r>
          <rPr>
            <sz val="9"/>
            <color indexed="81"/>
            <rFont val="Tahoma"/>
            <family val="2"/>
            <charset val="186"/>
          </rPr>
          <t xml:space="preserve">
obuoliai 2,0 t, kriaušės 0,2 t, slyvos 0,1 t, vyšnios 0,03 t, j.serbentai 0,1 t
</t>
        </r>
      </text>
    </comment>
    <comment ref="BS356" authorId="0" shapeId="0" xr:uid="{00000000-0006-0000-0000-0000AF000000}">
      <text>
        <r>
          <rPr>
            <b/>
            <sz val="9"/>
            <color indexed="81"/>
            <rFont val="Tahoma"/>
            <family val="2"/>
            <charset val="186"/>
          </rPr>
          <t>Autorius:</t>
        </r>
        <r>
          <rPr>
            <sz val="9"/>
            <color indexed="81"/>
            <rFont val="Tahoma"/>
            <family val="2"/>
            <charset val="186"/>
          </rPr>
          <t xml:space="preserve">
Nuganyta
</t>
        </r>
      </text>
    </comment>
    <comment ref="FW357" authorId="0" shapeId="0" xr:uid="{00000000-0006-0000-0000-0000B0000000}">
      <text>
        <r>
          <rPr>
            <b/>
            <sz val="9"/>
            <color indexed="81"/>
            <rFont val="Tahoma"/>
            <family val="2"/>
            <charset val="186"/>
          </rPr>
          <t>Autorius:</t>
        </r>
        <r>
          <rPr>
            <sz val="9"/>
            <color indexed="81"/>
            <rFont val="Tahoma"/>
            <family val="2"/>
            <charset val="186"/>
          </rPr>
          <t xml:space="preserve">
derlius nurodytas prie augalo
</t>
        </r>
      </text>
    </comment>
    <comment ref="ET370" authorId="0" shapeId="0" xr:uid="{00000000-0006-0000-0000-0000B1000000}">
      <text>
        <r>
          <rPr>
            <b/>
            <sz val="9"/>
            <color indexed="81"/>
            <rFont val="Tahoma"/>
            <family val="2"/>
            <charset val="186"/>
          </rPr>
          <t>Autorius:</t>
        </r>
        <r>
          <rPr>
            <sz val="9"/>
            <color indexed="81"/>
            <rFont val="Tahoma"/>
            <family val="2"/>
            <charset val="186"/>
          </rPr>
          <t xml:space="preserve">
obelys, kriaušės, slyvos, sausmedis, avietės, vyšnios, tręšnės
</t>
        </r>
      </text>
    </comment>
    <comment ref="F371" authorId="0" shapeId="0" xr:uid="{00000000-0006-0000-0000-0000B2000000}">
      <text>
        <r>
          <rPr>
            <b/>
            <sz val="9"/>
            <color indexed="81"/>
            <rFont val="Tahoma"/>
            <family val="2"/>
            <charset val="186"/>
          </rPr>
          <t>Autorius:</t>
        </r>
        <r>
          <rPr>
            <sz val="9"/>
            <color indexed="81"/>
            <rFont val="Tahoma"/>
            <family val="2"/>
            <charset val="186"/>
          </rPr>
          <t xml:space="preserve">
grūddai - 9 t, šienainis - 50 t
</t>
        </r>
      </text>
    </comment>
    <comment ref="BS371" authorId="0" shapeId="0" xr:uid="{00000000-0006-0000-0000-0000B3000000}">
      <text>
        <r>
          <rPr>
            <b/>
            <sz val="9"/>
            <color indexed="81"/>
            <rFont val="Tahoma"/>
            <family val="2"/>
            <charset val="186"/>
          </rPr>
          <t>Autorius:</t>
        </r>
        <r>
          <rPr>
            <sz val="9"/>
            <color indexed="81"/>
            <rFont val="Tahoma"/>
            <family val="2"/>
            <charset val="186"/>
          </rPr>
          <t xml:space="preserve">
šienas - 46 t, šienainis - 240 t
</t>
        </r>
      </text>
    </comment>
    <comment ref="BY372" authorId="0" shapeId="0" xr:uid="{00000000-0006-0000-0000-0000B4000000}">
      <text>
        <r>
          <rPr>
            <b/>
            <sz val="9"/>
            <color indexed="81"/>
            <rFont val="Tahoma"/>
            <family val="2"/>
            <charset val="186"/>
          </rPr>
          <t>Autorius:</t>
        </r>
        <r>
          <rPr>
            <sz val="9"/>
            <color indexed="81"/>
            <rFont val="Tahoma"/>
            <family val="2"/>
            <charset val="186"/>
          </rPr>
          <t xml:space="preserve">
sėklos</t>
        </r>
      </text>
    </comment>
    <comment ref="BW373" authorId="0" shapeId="0" xr:uid="{00000000-0006-0000-0000-0000B5000000}">
      <text>
        <r>
          <rPr>
            <b/>
            <sz val="9"/>
            <color indexed="81"/>
            <rFont val="Tahoma"/>
            <family val="2"/>
            <charset val="186"/>
          </rPr>
          <t>Autorius:</t>
        </r>
        <r>
          <rPr>
            <sz val="9"/>
            <color indexed="81"/>
            <rFont val="Tahoma"/>
            <family val="2"/>
            <charset val="186"/>
          </rPr>
          <t xml:space="preserve">
nuganyta</t>
        </r>
      </text>
    </comment>
    <comment ref="CG373" authorId="0" shapeId="0" xr:uid="{00000000-0006-0000-0000-0000B6000000}">
      <text>
        <r>
          <rPr>
            <b/>
            <sz val="9"/>
            <color indexed="81"/>
            <rFont val="Tahoma"/>
            <family val="2"/>
            <charset val="186"/>
          </rPr>
          <t>Autorius:</t>
        </r>
        <r>
          <rPr>
            <sz val="9"/>
            <color indexed="81"/>
            <rFont val="Tahoma"/>
            <family val="2"/>
            <charset val="186"/>
          </rPr>
          <t xml:space="preserve">
bulvės 0,95 t. morkos 0,107 t., gūžiniai kopūstai 0,075 t., burokėliai 0,067 t., cukinijos 0,1 t., pupelės 0,0006 t., agurkai 0,05 t., svogūnai 0,055 t., moliūgai 0,31 t., ridikėliai 0,007 t. brokolio kopūstai 0,01 t. špinatai 0,003 t, smidras 0,05 t</t>
        </r>
      </text>
    </comment>
    <comment ref="FY373" authorId="0" shapeId="0" xr:uid="{00000000-0006-0000-0000-0000B7000000}">
      <text>
        <r>
          <rPr>
            <b/>
            <sz val="9"/>
            <color indexed="81"/>
            <rFont val="Tahoma"/>
            <family val="2"/>
            <charset val="186"/>
          </rPr>
          <t>Autorius:</t>
        </r>
        <r>
          <rPr>
            <sz val="9"/>
            <color indexed="81"/>
            <rFont val="Tahoma"/>
            <family val="2"/>
            <charset val="186"/>
          </rPr>
          <t xml:space="preserve">
avižos - 37,65 ha, v. kviečiai - 16,41 ha, v. miežiai - 11,58 ha</t>
        </r>
      </text>
    </comment>
    <comment ref="GA373" authorId="0" shapeId="0" xr:uid="{00000000-0006-0000-0000-0000B8000000}">
      <text>
        <r>
          <rPr>
            <b/>
            <sz val="9"/>
            <color indexed="81"/>
            <rFont val="Tahoma"/>
            <family val="2"/>
            <charset val="186"/>
          </rPr>
          <t>Autorius:</t>
        </r>
        <r>
          <rPr>
            <sz val="9"/>
            <color indexed="81"/>
            <rFont val="Tahoma"/>
            <family val="2"/>
            <charset val="186"/>
          </rPr>
          <t xml:space="preserve">
avižos - 18,9 t, v. kviečiai - 11,40 t, v. miežiai - 7,5 t</t>
        </r>
      </text>
    </comment>
    <comment ref="BS374" authorId="0" shapeId="0" xr:uid="{00000000-0006-0000-0000-0000B9000000}">
      <text>
        <r>
          <rPr>
            <b/>
            <sz val="9"/>
            <color indexed="81"/>
            <rFont val="Tahoma"/>
            <family val="2"/>
            <charset val="186"/>
          </rPr>
          <t>Autorius:</t>
        </r>
        <r>
          <rPr>
            <sz val="9"/>
            <color indexed="81"/>
            <rFont val="Tahoma"/>
            <family val="2"/>
            <charset val="186"/>
          </rPr>
          <t xml:space="preserve">
nuganyta</t>
        </r>
      </text>
    </comment>
    <comment ref="F376" authorId="0" shapeId="0" xr:uid="{00000000-0006-0000-0000-0000BA000000}">
      <text>
        <r>
          <rPr>
            <b/>
            <sz val="9"/>
            <color indexed="81"/>
            <rFont val="Tahoma"/>
            <family val="2"/>
            <charset val="186"/>
          </rPr>
          <t>Autorius:</t>
        </r>
        <r>
          <rPr>
            <sz val="9"/>
            <color indexed="81"/>
            <rFont val="Tahoma"/>
            <family val="2"/>
            <charset val="186"/>
          </rPr>
          <t xml:space="preserve">
Plikosios avižos
</t>
        </r>
      </text>
    </comment>
    <comment ref="FY376" authorId="0" shapeId="0" xr:uid="{00000000-0006-0000-0000-0000BB000000}">
      <text>
        <r>
          <rPr>
            <b/>
            <sz val="9"/>
            <color indexed="81"/>
            <rFont val="Tahoma"/>
            <family val="2"/>
            <charset val="186"/>
          </rPr>
          <t>Autorius:</t>
        </r>
        <r>
          <rPr>
            <sz val="9"/>
            <color indexed="81"/>
            <rFont val="Tahoma"/>
            <family val="2"/>
            <charset val="186"/>
          </rPr>
          <t xml:space="preserve">
4,78 ha - aronijos, 0,34 ha -geruogės
</t>
        </r>
      </text>
    </comment>
    <comment ref="GA376" authorId="0" shapeId="0" xr:uid="{00000000-0006-0000-0000-0000BC000000}">
      <text>
        <r>
          <rPr>
            <b/>
            <sz val="9"/>
            <color indexed="81"/>
            <rFont val="Tahoma"/>
            <family val="2"/>
            <charset val="186"/>
          </rPr>
          <t>Autorius:</t>
        </r>
        <r>
          <rPr>
            <sz val="9"/>
            <color indexed="81"/>
            <rFont val="Tahoma"/>
            <family val="2"/>
            <charset val="186"/>
          </rPr>
          <t xml:space="preserve">
aronijos 4 t, geruogės - 0,3 t
</t>
        </r>
      </text>
    </comment>
    <comment ref="BS381" authorId="0" shapeId="0" xr:uid="{00000000-0006-0000-0000-0000BD000000}">
      <text>
        <r>
          <rPr>
            <b/>
            <sz val="9"/>
            <color indexed="81"/>
            <rFont val="Tahoma"/>
            <family val="2"/>
            <charset val="186"/>
          </rPr>
          <t>Autorius:</t>
        </r>
        <r>
          <rPr>
            <sz val="9"/>
            <color indexed="81"/>
            <rFont val="Tahoma"/>
            <family val="2"/>
            <charset val="186"/>
          </rPr>
          <t xml:space="preserve">
nuganyta
</t>
        </r>
      </text>
    </comment>
    <comment ref="BS382" authorId="0" shapeId="0" xr:uid="{00000000-0006-0000-0000-0000BE000000}">
      <text>
        <r>
          <rPr>
            <b/>
            <sz val="9"/>
            <color indexed="81"/>
            <rFont val="Tahoma"/>
            <family val="2"/>
            <charset val="186"/>
          </rPr>
          <t>Autorius:</t>
        </r>
        <r>
          <rPr>
            <sz val="9"/>
            <color indexed="81"/>
            <rFont val="Tahoma"/>
            <family val="2"/>
            <charset val="186"/>
          </rPr>
          <t xml:space="preserve">
nuganyta
</t>
        </r>
      </text>
    </comment>
    <comment ref="AJ383" authorId="0" shapeId="0" xr:uid="{00000000-0006-0000-0000-0000BF000000}">
      <text>
        <r>
          <rPr>
            <b/>
            <sz val="9"/>
            <color indexed="81"/>
            <rFont val="Tahoma"/>
            <family val="2"/>
            <charset val="186"/>
          </rPr>
          <t>Autorius:</t>
        </r>
        <r>
          <rPr>
            <sz val="9"/>
            <color indexed="81"/>
            <rFont val="Tahoma"/>
            <family val="2"/>
            <charset val="186"/>
          </rPr>
          <t xml:space="preserve">
silosas
</t>
        </r>
      </text>
    </comment>
    <comment ref="BS383" authorId="0" shapeId="0" xr:uid="{00000000-0006-0000-0000-0000C0000000}">
      <text>
        <r>
          <rPr>
            <b/>
            <sz val="9"/>
            <color indexed="81"/>
            <rFont val="Tahoma"/>
            <family val="2"/>
            <charset val="186"/>
          </rPr>
          <t>Autorius:</t>
        </r>
        <r>
          <rPr>
            <sz val="9"/>
            <color indexed="81"/>
            <rFont val="Tahoma"/>
            <family val="2"/>
            <charset val="186"/>
          </rPr>
          <t xml:space="preserve">
Derlius nurodytas bendrai prie P2 statuso derliaus
</t>
        </r>
      </text>
    </comment>
    <comment ref="BS384" authorId="0" shapeId="0" xr:uid="{00000000-0006-0000-0000-0000C1000000}">
      <text>
        <r>
          <rPr>
            <b/>
            <sz val="9"/>
            <color indexed="81"/>
            <rFont val="Tahoma"/>
            <family val="2"/>
            <charset val="186"/>
          </rPr>
          <t>Autorius:</t>
        </r>
        <r>
          <rPr>
            <sz val="9"/>
            <color indexed="81"/>
            <rFont val="Tahoma"/>
            <family val="2"/>
            <charset val="186"/>
          </rPr>
          <t xml:space="preserve">
nuganyta
</t>
        </r>
      </text>
    </comment>
    <comment ref="BS385" authorId="0" shapeId="0" xr:uid="{00000000-0006-0000-0000-0000C2000000}">
      <text>
        <r>
          <rPr>
            <b/>
            <sz val="9"/>
            <color indexed="81"/>
            <rFont val="Tahoma"/>
            <family val="2"/>
            <charset val="186"/>
          </rPr>
          <t>Autorius:</t>
        </r>
        <r>
          <rPr>
            <sz val="9"/>
            <color indexed="81"/>
            <rFont val="Tahoma"/>
            <family val="2"/>
            <charset val="186"/>
          </rPr>
          <t xml:space="preserve">
Bendras derliaus kiekis su E statuso derliumi
</t>
        </r>
      </text>
    </comment>
    <comment ref="F386" authorId="0" shapeId="0" xr:uid="{00000000-0006-0000-0000-0000C3000000}">
      <text>
        <r>
          <rPr>
            <b/>
            <sz val="9"/>
            <color indexed="81"/>
            <rFont val="Tahoma"/>
            <family val="2"/>
            <charset val="186"/>
          </rPr>
          <t>Autorius:</t>
        </r>
        <r>
          <rPr>
            <sz val="9"/>
            <color indexed="81"/>
            <rFont val="Tahoma"/>
            <family val="2"/>
            <charset val="186"/>
          </rPr>
          <t xml:space="preserve">
Plikosiso avižos
</t>
        </r>
      </text>
    </comment>
    <comment ref="AV386" authorId="0" shapeId="0" xr:uid="{00000000-0006-0000-0000-0000C4000000}">
      <text>
        <r>
          <rPr>
            <b/>
            <sz val="9"/>
            <color indexed="81"/>
            <rFont val="Tahoma"/>
            <family val="2"/>
            <charset val="186"/>
          </rPr>
          <t>Autorius:</t>
        </r>
        <r>
          <rPr>
            <sz val="9"/>
            <color indexed="81"/>
            <rFont val="Tahoma"/>
            <family val="2"/>
            <charset val="186"/>
          </rPr>
          <t xml:space="preserve">
derlius nurodytas bendrai su P1 žirniais sertifikuotais kaip "neatitinka ekologinės gamybos reikalavimų" 
</t>
        </r>
      </text>
    </comment>
    <comment ref="EU386" authorId="0" shapeId="0" xr:uid="{00000000-0006-0000-0000-0000C5000000}">
      <text>
        <r>
          <rPr>
            <b/>
            <sz val="9"/>
            <color indexed="81"/>
            <rFont val="Tahoma"/>
            <family val="2"/>
            <charset val="186"/>
          </rPr>
          <t>Autorius:</t>
        </r>
        <r>
          <rPr>
            <sz val="9"/>
            <color indexed="81"/>
            <rFont val="Tahoma"/>
            <family val="2"/>
            <charset val="186"/>
          </rPr>
          <t xml:space="preserve">
abrikosai
</t>
        </r>
      </text>
    </comment>
    <comment ref="GX387" authorId="0" shapeId="0" xr:uid="{00000000-0006-0000-0000-0000C6000000}">
      <text>
        <r>
          <rPr>
            <b/>
            <sz val="9"/>
            <color indexed="81"/>
            <rFont val="Tahoma"/>
            <family val="2"/>
            <charset val="186"/>
          </rPr>
          <t>Autorius:</t>
        </r>
        <r>
          <rPr>
            <sz val="9"/>
            <color indexed="81"/>
            <rFont val="Tahoma"/>
            <family val="2"/>
            <charset val="186"/>
          </rPr>
          <t xml:space="preserve">
Bendras derlliaus  kiekis su E statuso žirnių laukų derliumi
</t>
        </r>
      </text>
    </comment>
    <comment ref="CF392" authorId="0" shapeId="0" xr:uid="{00000000-0006-0000-0000-0000C7000000}">
      <text>
        <r>
          <rPr>
            <b/>
            <sz val="9"/>
            <color indexed="81"/>
            <rFont val="Tahoma"/>
            <family val="2"/>
            <charset val="186"/>
          </rPr>
          <t>Autorius:</t>
        </r>
        <r>
          <rPr>
            <sz val="9"/>
            <color indexed="81"/>
            <rFont val="Tahoma"/>
            <family val="2"/>
            <charset val="186"/>
          </rPr>
          <t xml:space="preserve">
svogūnai, daržo pupelės, česnakai
</t>
        </r>
      </text>
    </comment>
    <comment ref="CG392" authorId="0" shapeId="0" xr:uid="{00000000-0006-0000-0000-0000C8000000}">
      <text>
        <r>
          <rPr>
            <b/>
            <sz val="9"/>
            <color indexed="81"/>
            <rFont val="Tahoma"/>
            <family val="2"/>
            <charset val="186"/>
          </rPr>
          <t>Autorius:</t>
        </r>
        <r>
          <rPr>
            <sz val="9"/>
            <color indexed="81"/>
            <rFont val="Tahoma"/>
            <family val="2"/>
            <charset val="186"/>
          </rPr>
          <t xml:space="preserve">
Derlius: svogūnai - 100 kg., daržo pupelės - 6 kg., česnakai - 100 kg.
</t>
        </r>
      </text>
    </comment>
    <comment ref="CF396" authorId="0" shapeId="0" xr:uid="{00000000-0006-0000-0000-0000C9000000}">
      <text>
        <r>
          <rPr>
            <b/>
            <sz val="9"/>
            <color indexed="81"/>
            <rFont val="Tahoma"/>
            <family val="2"/>
            <charset val="186"/>
          </rPr>
          <t>Autorius:</t>
        </r>
        <r>
          <rPr>
            <sz val="9"/>
            <color indexed="81"/>
            <rFont val="Tahoma"/>
            <family val="2"/>
            <charset val="186"/>
          </rPr>
          <t xml:space="preserve">
cukinijos - 0,1 ha, daržovės - 0,01 ha 
</t>
        </r>
      </text>
    </comment>
    <comment ref="CG396" authorId="0" shapeId="0" xr:uid="{00000000-0006-0000-0000-0000CA000000}">
      <text>
        <r>
          <rPr>
            <b/>
            <sz val="9"/>
            <color indexed="81"/>
            <rFont val="Tahoma"/>
            <family val="2"/>
            <charset val="186"/>
          </rPr>
          <t>Autorius:</t>
        </r>
        <r>
          <rPr>
            <sz val="9"/>
            <color indexed="81"/>
            <rFont val="Tahoma"/>
            <family val="2"/>
            <charset val="186"/>
          </rPr>
          <t xml:space="preserve">
Agurkai - 100 kg, pomidorai - 60 kg.
</t>
        </r>
      </text>
    </comment>
    <comment ref="EU396" authorId="0" shapeId="0" xr:uid="{00000000-0006-0000-0000-0000CB000000}">
      <text>
        <r>
          <rPr>
            <b/>
            <sz val="9"/>
            <color indexed="81"/>
            <rFont val="Tahoma"/>
            <family val="2"/>
            <charset val="186"/>
          </rPr>
          <t>Autorius:</t>
        </r>
        <r>
          <rPr>
            <sz val="9"/>
            <color indexed="81"/>
            <rFont val="Tahoma"/>
            <family val="2"/>
            <charset val="186"/>
          </rPr>
          <t xml:space="preserve">
Obuoliai - 850 kg, kriaušės - 50 kg, slyvos - 30 kg, j. serbentai - 20 kg, agrastai - 12 kg, vynuogės - 10 kg, šilauogės - 2 kg, aronijos - 5 kg, trešnės - 1 kg, b. serbentai - 5 kg, širdinė aralija - 1 kg, gudobelė - 1 kg, šermukšniai -1 kg, graikiniai riešutai - 2 kg, lazdyno riešutai - 3 kg, persikai - 1 kg, nektarinai - 1 kg, abrikosai - 1 kg, vyšnios - 3 kg.
</t>
        </r>
      </text>
    </comment>
    <comment ref="DR397" authorId="0" shapeId="0" xr:uid="{00000000-0006-0000-0000-0000CC000000}">
      <text>
        <r>
          <rPr>
            <b/>
            <sz val="9"/>
            <color indexed="81"/>
            <rFont val="Tahoma"/>
            <family val="2"/>
            <charset val="186"/>
          </rPr>
          <t>Autorius:</t>
        </r>
        <r>
          <rPr>
            <sz val="9"/>
            <color indexed="81"/>
            <rFont val="Tahoma"/>
            <family val="2"/>
            <charset val="186"/>
          </rPr>
          <t xml:space="preserve">
braškės, avietės
</t>
        </r>
      </text>
    </comment>
    <comment ref="DS397" authorId="0" shapeId="0" xr:uid="{00000000-0006-0000-0000-0000CD000000}">
      <text>
        <r>
          <rPr>
            <b/>
            <sz val="9"/>
            <color indexed="81"/>
            <rFont val="Tahoma"/>
            <family val="2"/>
            <charset val="186"/>
          </rPr>
          <t>Autorius:</t>
        </r>
        <r>
          <rPr>
            <sz val="9"/>
            <color indexed="81"/>
            <rFont val="Tahoma"/>
            <family val="2"/>
            <charset val="186"/>
          </rPr>
          <t xml:space="preserve">
braškės 60 kg; avietės 46 kg
</t>
        </r>
      </text>
    </comment>
    <comment ref="EA397" authorId="0" shapeId="0" xr:uid="{00000000-0006-0000-0000-0000CE000000}">
      <text>
        <r>
          <rPr>
            <b/>
            <sz val="9"/>
            <color indexed="81"/>
            <rFont val="Tahoma"/>
            <family val="2"/>
            <charset val="186"/>
          </rPr>
          <t>Autorius:</t>
        </r>
        <r>
          <rPr>
            <sz val="9"/>
            <color indexed="81"/>
            <rFont val="Tahoma"/>
            <family val="2"/>
            <charset val="186"/>
          </rPr>
          <t xml:space="preserve">
derlius nurodytas bendras su mišriu sodu</t>
        </r>
      </text>
    </comment>
    <comment ref="ET397" authorId="0" shapeId="0" xr:uid="{00000000-0006-0000-0000-0000CF000000}">
      <text>
        <r>
          <rPr>
            <b/>
            <sz val="9"/>
            <color indexed="81"/>
            <rFont val="Tahoma"/>
            <family val="2"/>
            <charset val="186"/>
          </rPr>
          <t>Autorius:</t>
        </r>
        <r>
          <rPr>
            <sz val="9"/>
            <color indexed="81"/>
            <rFont val="Tahoma"/>
            <family val="2"/>
            <charset val="186"/>
          </rPr>
          <t xml:space="preserve">
obuoliai, vyšnios, kriaušės, slyvos
</t>
        </r>
      </text>
    </comment>
    <comment ref="EU397" authorId="0" shapeId="0" xr:uid="{00000000-0006-0000-0000-0000D0000000}">
      <text>
        <r>
          <rPr>
            <b/>
            <sz val="9"/>
            <color indexed="81"/>
            <rFont val="Tahoma"/>
            <family val="2"/>
            <charset val="186"/>
          </rPr>
          <t>Autorius:</t>
        </r>
        <r>
          <rPr>
            <sz val="9"/>
            <color indexed="81"/>
            <rFont val="Tahoma"/>
            <family val="2"/>
            <charset val="186"/>
          </rPr>
          <t xml:space="preserve">
obuolių produkcija bendrai nurodyta prie obuolių sodo. Vyšnios 30 kg; kriaušės 133 kg; j. serbentai 143 kg; slyvos 158 kg.
</t>
        </r>
      </text>
    </comment>
    <comment ref="CF399" authorId="0" shapeId="0" xr:uid="{00000000-0006-0000-0000-0000D1000000}">
      <text>
        <r>
          <rPr>
            <b/>
            <sz val="9"/>
            <color indexed="81"/>
            <rFont val="Tahoma"/>
            <family val="2"/>
            <charset val="186"/>
          </rPr>
          <t>Autorius:</t>
        </r>
        <r>
          <rPr>
            <sz val="9"/>
            <color indexed="81"/>
            <rFont val="Tahoma"/>
            <family val="2"/>
            <charset val="186"/>
          </rPr>
          <t xml:space="preserve">
moliūgai, cukinijos, patisonai, aguročiai,
svogūnai, daržo žirniai,
pomidorai, agurkai, saldžiosios paprikos, aitriosios paprikos, lapinės salotos, gūžinės salotos, grąžgarstės, špinatai, ridikėliai, krapai, bazilikai, kalendros, rūgštynės, burnočiai, lapiniai burokėliai (mongoldai), gliaudomos pupelės, petražolės, salierai, porai, ropės, juodieji ridikai, česnakai,
vaistiniai smidrai (šparagai), krienai,
morkos, šparaginės pupelės, pastarnokai, topinambai</t>
        </r>
      </text>
    </comment>
    <comment ref="CG399" authorId="0" shapeId="0" xr:uid="{00000000-0006-0000-0000-0000D2000000}">
      <text>
        <r>
          <rPr>
            <b/>
            <sz val="9"/>
            <color indexed="81"/>
            <rFont val="Tahoma"/>
            <family val="2"/>
            <charset val="186"/>
          </rPr>
          <t>Autorius:</t>
        </r>
        <r>
          <rPr>
            <sz val="9"/>
            <color indexed="81"/>
            <rFont val="Tahoma"/>
            <family val="2"/>
            <charset val="186"/>
          </rPr>
          <t xml:space="preserve">
burnočiai - 7 kg., krienai - 603 kg., pomidorai - 580 kg., agurkai - 595 kg., paprikos - 48 kg., patisonai - 227 kg., salotos - 229 kg., grąžgarstės - 0 kg., špinatai - 26 kg., ridikėliai - 13 kg., krapai - 33 kg., bazilikai - 0 kg., kalendros - 0 kg., rūgštynės - 43 kg., lap.burokėliai (mongoldai) - 30 kg., pupelės - 62 kg., petražolės - 102 kg., salierai - 30 kg., porai - 60 kg., ropės - 45 kg., ridikai - 130 kg., česnakai - 70 kg., moliūgai - 3000 kg., cukinijos - 218 kg., patisonai - 227 kg., aguročiai - 66 kg., svogūnai - 350 kg., daržo žirniai - 0 kg., smidrai (šparagai) - 420 kg., topinambai - 150 kg., morkos - 650 kg., pastarnokai - 85 kg.
</t>
        </r>
      </text>
    </comment>
    <comment ref="DR399" authorId="0" shapeId="0" xr:uid="{00000000-0006-0000-0000-0000D3000000}">
      <text>
        <r>
          <rPr>
            <b/>
            <sz val="9"/>
            <color indexed="81"/>
            <rFont val="Tahoma"/>
            <family val="2"/>
            <charset val="186"/>
          </rPr>
          <t>Autorius:</t>
        </r>
        <r>
          <rPr>
            <sz val="9"/>
            <color indexed="81"/>
            <rFont val="Tahoma"/>
            <family val="2"/>
            <charset val="186"/>
          </rPr>
          <t xml:space="preserve">
šermukšnių uogos, putino vaisiai, sausmedžio uogos, šaltalankio uogos, gudobelės vaisiai, abrikosai,
juodieji serbentai, raudonieji serbentai, baltieji serbentai,
šilauogės, avietės, braškės,
</t>
        </r>
      </text>
    </comment>
    <comment ref="DS399" authorId="0" shapeId="0" xr:uid="{00000000-0006-0000-0000-0000D4000000}">
      <text>
        <r>
          <rPr>
            <b/>
            <sz val="9"/>
            <color indexed="81"/>
            <rFont val="Tahoma"/>
            <family val="2"/>
            <charset val="186"/>
          </rPr>
          <t>Autorius:</t>
        </r>
        <r>
          <rPr>
            <sz val="9"/>
            <color indexed="81"/>
            <rFont val="Tahoma"/>
            <family val="2"/>
            <charset val="186"/>
          </rPr>
          <t xml:space="preserve">
šilauogės - 200 kg., avietės - 150 kg., braškės - 130 kg., šermukšnių uogos - 82 kg., putino vaisiai - 57 kg., sausmedžio uogos - 0 kg., šaltalankio uogos - 20 kg., gudobelės vaisiai - 5 kg., abrikosai - 0 kg., juodieji serbentai - 340 kg., raudonieji serbentai - 3 kg., baltieji serbentai - 10 kg.,
</t>
        </r>
      </text>
    </comment>
    <comment ref="ET399" authorId="0" shapeId="0" xr:uid="{00000000-0006-0000-0000-0000D5000000}">
      <text>
        <r>
          <rPr>
            <b/>
            <sz val="9"/>
            <color indexed="81"/>
            <rFont val="Tahoma"/>
            <family val="2"/>
            <charset val="186"/>
          </rPr>
          <t>Autorius:</t>
        </r>
        <r>
          <rPr>
            <sz val="9"/>
            <color indexed="81"/>
            <rFont val="Tahoma"/>
            <family val="2"/>
            <charset val="186"/>
          </rPr>
          <t xml:space="preserve">
obuoliai, kriaušės, graikiniai riešutai, vyšnios, žalia masė: beržų lapai, apyniai, mėtos, melisos, raudonėliai, pipirmėtės, čiobreliai, mairūnai, šalavijai, dašiai, meškiniai česnakai, dilgėlės, didžiosios ugniažolės, žąsinės sidabražolės, ramunėlės, jonažolės, vaistinės kraujalakės, dirviniai asiūkliai, bitkrėslės, kraujažolės, kartieji kiečiai, kmynai,
slyvos, trešnės,
</t>
        </r>
      </text>
    </comment>
    <comment ref="EU399" authorId="0" shapeId="0" xr:uid="{00000000-0006-0000-0000-0000D6000000}">
      <text>
        <r>
          <rPr>
            <b/>
            <sz val="9"/>
            <color indexed="81"/>
            <rFont val="Tahoma"/>
            <family val="2"/>
            <charset val="186"/>
          </rPr>
          <t>Autorius:</t>
        </r>
        <r>
          <rPr>
            <sz val="9"/>
            <color indexed="81"/>
            <rFont val="Tahoma"/>
            <family val="2"/>
            <charset val="186"/>
          </rPr>
          <t xml:space="preserve">
obuoliai - derlius nurodytas prie obuolių, slyvos - 242 kg., trešnės - 340 kg., kriaušės - 345 kg., graikiniai riešutai - 30 kg., vyšnios - 405 kg., žalia masė: beržų lapai - 0 kg., apyniai - 0 kg., mėtos - 0 kg., melisos - 0 kg., raudonėliai - 0 kg., pipirmėtės - 0 kg., čiobreliai - 0 kg., mairūnai - 0 kg., šalavijai - 0 kg., dašiai - 0 kg., meškiniai česnakai - 0 kg., dilgėlės - 20 kg., didžiosios ugniažolės - 0 kg., žąsinės sidabražolės - 0 kg., ramunėlės - 0 kg., jonažolės - 0 kg., vaistinės kraujalakės - 0 kg., dirviniai asiūkliai - 5 kg., bitkrėslės - 0 kg., kraujažolės - 0 kg., kartieji kiečiai - 2 kg.,
</t>
        </r>
      </text>
    </comment>
    <comment ref="EA401" authorId="0" shapeId="0" xr:uid="{00000000-0006-0000-0000-0000D7000000}">
      <text>
        <r>
          <rPr>
            <b/>
            <sz val="9"/>
            <color indexed="81"/>
            <rFont val="Tahoma"/>
            <family val="2"/>
            <charset val="186"/>
          </rPr>
          <t>Autorius:</t>
        </r>
        <r>
          <rPr>
            <sz val="9"/>
            <color indexed="81"/>
            <rFont val="Tahoma"/>
            <family val="2"/>
            <charset val="186"/>
          </rPr>
          <t xml:space="preserve">
bendras derliaus kieksi su ploto sertifikuoto kaip "ypatingai mažas derlius dėl meteorologinių ar hidrologinių reiškinių"
</t>
        </r>
      </text>
    </comment>
    <comment ref="FY401" authorId="0" shapeId="0" xr:uid="{00000000-0006-0000-0000-0000D8000000}">
      <text>
        <r>
          <rPr>
            <b/>
            <sz val="9"/>
            <color indexed="81"/>
            <rFont val="Tahoma"/>
            <family val="2"/>
            <charset val="186"/>
          </rPr>
          <t>Autorius:</t>
        </r>
        <r>
          <rPr>
            <sz val="9"/>
            <color indexed="81"/>
            <rFont val="Tahoma"/>
            <family val="2"/>
            <charset val="186"/>
          </rPr>
          <t xml:space="preserve">
juodieji serbentai - 1,83 ha, burokėliai - 17,45 ha, lauko pupos - 30,46 ha
</t>
        </r>
      </text>
    </comment>
    <comment ref="GA401" authorId="0" shapeId="0" xr:uid="{00000000-0006-0000-0000-0000D9000000}">
      <text>
        <r>
          <rPr>
            <b/>
            <sz val="9"/>
            <color indexed="81"/>
            <rFont val="Tahoma"/>
            <family val="2"/>
            <charset val="186"/>
          </rPr>
          <t>Autorius:</t>
        </r>
        <r>
          <rPr>
            <sz val="9"/>
            <color indexed="81"/>
            <rFont val="Tahoma"/>
            <family val="2"/>
            <charset val="186"/>
          </rPr>
          <t xml:space="preserve">
juodieji serbentai - derlius nurodytas bendrai prie j. serbentų, burokėliai - 32 t, lauko pupos - 51,6 t
</t>
        </r>
      </text>
    </comment>
    <comment ref="FM403" authorId="0" shapeId="0" xr:uid="{00000000-0006-0000-0000-0000DA000000}">
      <text>
        <r>
          <rPr>
            <b/>
            <sz val="9"/>
            <color indexed="81"/>
            <rFont val="Tahoma"/>
            <family val="2"/>
            <charset val="186"/>
          </rPr>
          <t>Autorius:</t>
        </r>
        <r>
          <rPr>
            <sz val="9"/>
            <color indexed="81"/>
            <rFont val="Tahoma"/>
            <family val="2"/>
            <charset val="186"/>
          </rPr>
          <t xml:space="preserve">
0,05 t rabarbarų sėkla
3,0 t rabarbarai
</t>
        </r>
      </text>
    </comment>
    <comment ref="CF404" authorId="0" shapeId="0" xr:uid="{00000000-0006-0000-0000-0000DB000000}">
      <text>
        <r>
          <rPr>
            <b/>
            <sz val="9"/>
            <color indexed="81"/>
            <rFont val="Tahoma"/>
            <family val="2"/>
            <charset val="186"/>
          </rPr>
          <t>Autorius:</t>
        </r>
        <r>
          <rPr>
            <sz val="9"/>
            <color indexed="81"/>
            <rFont val="Tahoma"/>
            <family val="2"/>
            <charset val="186"/>
          </rPr>
          <t xml:space="preserve">
vaistiniai smidrai (šparagai)
</t>
        </r>
      </text>
    </comment>
    <comment ref="FW415" authorId="0" shapeId="0" xr:uid="{00000000-0006-0000-0000-0000DC000000}">
      <text>
        <r>
          <rPr>
            <b/>
            <sz val="9"/>
            <color indexed="81"/>
            <rFont val="Tahoma"/>
            <family val="2"/>
            <charset val="186"/>
          </rPr>
          <t>Autorius:</t>
        </r>
        <r>
          <rPr>
            <sz val="9"/>
            <color indexed="81"/>
            <rFont val="Tahoma"/>
            <family val="2"/>
            <charset val="186"/>
          </rPr>
          <t xml:space="preserve">
derlius nurodytas prie kultūros</t>
        </r>
      </text>
    </comment>
    <comment ref="EU417" authorId="0" shapeId="0" xr:uid="{00000000-0006-0000-0000-0000DD000000}">
      <text>
        <r>
          <rPr>
            <b/>
            <sz val="9"/>
            <color indexed="81"/>
            <rFont val="Tahoma"/>
            <family val="2"/>
            <charset val="186"/>
          </rPr>
          <t>Autorius:</t>
        </r>
        <r>
          <rPr>
            <sz val="9"/>
            <color indexed="81"/>
            <rFont val="Tahoma"/>
            <family val="2"/>
            <charset val="186"/>
          </rPr>
          <t xml:space="preserve">
obuoliai
</t>
        </r>
      </text>
    </comment>
    <comment ref="AR419" authorId="0" shapeId="0" xr:uid="{00000000-0006-0000-0000-0000DE000000}">
      <text>
        <r>
          <rPr>
            <b/>
            <sz val="9"/>
            <color indexed="81"/>
            <rFont val="Tahoma"/>
            <family val="2"/>
            <charset val="186"/>
          </rPr>
          <t>Autorius:</t>
        </r>
        <r>
          <rPr>
            <sz val="9"/>
            <color indexed="81"/>
            <rFont val="Tahoma"/>
            <family val="2"/>
            <charset val="186"/>
          </rPr>
          <t xml:space="preserve">
Bendras derliaus kiekis su ploto sertifikuoto kaip ypatingai mažas derlius dėl meteorologinių ar hidrologinių reiškinių
</t>
        </r>
      </text>
    </comment>
    <comment ref="GA419" authorId="0" shapeId="0" xr:uid="{00000000-0006-0000-0000-0000DF000000}">
      <text>
        <r>
          <rPr>
            <b/>
            <sz val="9"/>
            <color indexed="81"/>
            <rFont val="Tahoma"/>
            <family val="2"/>
            <charset val="186"/>
          </rPr>
          <t>Autorius:</t>
        </r>
        <r>
          <rPr>
            <sz val="9"/>
            <color indexed="81"/>
            <rFont val="Tahoma"/>
            <family val="2"/>
            <charset val="186"/>
          </rPr>
          <t xml:space="preserve">
Derlius nurodytas bendrai prie ankštinių -varpinių javų mišinio
</t>
        </r>
      </text>
    </comment>
    <comment ref="BS421" authorId="0" shapeId="0" xr:uid="{00000000-0006-0000-0000-0000E0000000}">
      <text>
        <r>
          <rPr>
            <b/>
            <sz val="9"/>
            <color indexed="81"/>
            <rFont val="Tahoma"/>
            <family val="2"/>
            <charset val="186"/>
          </rPr>
          <t>Autorius:</t>
        </r>
        <r>
          <rPr>
            <sz val="9"/>
            <color indexed="81"/>
            <rFont val="Tahoma"/>
            <family val="2"/>
            <charset val="186"/>
          </rPr>
          <t xml:space="preserve">
nuganyta
</t>
        </r>
      </text>
    </comment>
    <comment ref="AQ425" authorId="0" shapeId="0" xr:uid="{00000000-0006-0000-0000-0000E1000000}">
      <text>
        <r>
          <rPr>
            <b/>
            <sz val="9"/>
            <color indexed="81"/>
            <rFont val="Tahoma"/>
            <family val="2"/>
            <charset val="186"/>
          </rPr>
          <t>Autorius:</t>
        </r>
        <r>
          <rPr>
            <sz val="9"/>
            <color indexed="81"/>
            <rFont val="Tahoma"/>
            <family val="2"/>
            <charset val="186"/>
          </rPr>
          <t xml:space="preserve">
avižų-vikių mišinys - 38,10 ha, avižų-žirnių mišinys - 6,11 ha
</t>
        </r>
      </text>
    </comment>
    <comment ref="AR425" authorId="0" shapeId="0" xr:uid="{00000000-0006-0000-0000-0000E2000000}">
      <text>
        <r>
          <rPr>
            <b/>
            <sz val="9"/>
            <color indexed="81"/>
            <rFont val="Tahoma"/>
            <family val="2"/>
            <charset val="186"/>
          </rPr>
          <t>Autorius:</t>
        </r>
        <r>
          <rPr>
            <sz val="9"/>
            <color indexed="81"/>
            <rFont val="Tahoma"/>
            <family val="2"/>
            <charset val="186"/>
          </rPr>
          <t xml:space="preserve">
avižų-vikių mišinys - 97,05 t, avžų-žirnių mišinio (bendrai su 21,5 ploto ypatingai mažas derlius dėl meteorologinių ar hidrologinių reiškinių) - 31,23 t 
</t>
        </r>
      </text>
    </comment>
    <comment ref="GA425" authorId="0" shapeId="0" xr:uid="{00000000-0006-0000-0000-0000E3000000}">
      <text>
        <r>
          <rPr>
            <b/>
            <sz val="9"/>
            <color indexed="81"/>
            <rFont val="Tahoma"/>
            <family val="2"/>
            <charset val="186"/>
          </rPr>
          <t>Autorius:</t>
        </r>
        <r>
          <rPr>
            <sz val="9"/>
            <color indexed="81"/>
            <rFont val="Tahoma"/>
            <family val="2"/>
            <charset val="186"/>
          </rPr>
          <t xml:space="preserve">
derlius nurodytas bendrai prie varpinių-ankštinių mišinio
</t>
        </r>
      </text>
    </comment>
    <comment ref="BY429" authorId="0" shapeId="0" xr:uid="{00000000-0006-0000-0000-0000E4000000}">
      <text>
        <r>
          <rPr>
            <b/>
            <sz val="9"/>
            <color indexed="81"/>
            <rFont val="Tahoma"/>
            <family val="2"/>
          </rPr>
          <t>Autorius:</t>
        </r>
        <r>
          <rPr>
            <sz val="9"/>
            <color indexed="81"/>
            <rFont val="Tahoma"/>
            <family val="2"/>
          </rPr>
          <t xml:space="preserve">
šienainis 15,0 t, r.dobilų sėkla 50 kg
</t>
        </r>
      </text>
    </comment>
    <comment ref="AH430" authorId="0" shapeId="0" xr:uid="{00000000-0006-0000-0000-0000E5000000}">
      <text>
        <r>
          <rPr>
            <b/>
            <sz val="9"/>
            <color indexed="81"/>
            <rFont val="Tahoma"/>
            <family val="2"/>
          </rPr>
          <t>Autorius:</t>
        </r>
        <r>
          <rPr>
            <sz val="9"/>
            <color indexed="81"/>
            <rFont val="Tahoma"/>
            <family val="2"/>
          </rPr>
          <t xml:space="preserve">
7,0 t javainis, grūdų 0,70 t
</t>
        </r>
      </text>
    </comment>
    <comment ref="BY430" authorId="0" shapeId="0" xr:uid="{00000000-0006-0000-0000-0000E6000000}">
      <text>
        <r>
          <rPr>
            <b/>
            <sz val="9"/>
            <color indexed="81"/>
            <rFont val="Tahoma"/>
            <family val="2"/>
          </rPr>
          <t>Autorius:</t>
        </r>
        <r>
          <rPr>
            <sz val="9"/>
            <color indexed="81"/>
            <rFont val="Tahoma"/>
            <family val="2"/>
          </rPr>
          <t xml:space="preserve">
20,0 šienainis, 50 kg sėkla
</t>
        </r>
      </text>
    </comment>
    <comment ref="BR435" authorId="0" shapeId="0" xr:uid="{00000000-0006-0000-0000-0000E7000000}">
      <text>
        <r>
          <rPr>
            <b/>
            <sz val="9"/>
            <color indexed="81"/>
            <rFont val="Tahoma"/>
            <family val="2"/>
            <charset val="186"/>
          </rPr>
          <t>Autorius:</t>
        </r>
        <r>
          <rPr>
            <sz val="9"/>
            <color indexed="81"/>
            <rFont val="Tahoma"/>
            <family val="2"/>
            <charset val="186"/>
          </rPr>
          <t xml:space="preserve">
rytiniai ožiarūčiai 
</t>
        </r>
      </text>
    </comment>
    <comment ref="GA435" authorId="0" shapeId="0" xr:uid="{00000000-0006-0000-0000-0000E8000000}">
      <text>
        <r>
          <rPr>
            <b/>
            <sz val="9"/>
            <color indexed="81"/>
            <rFont val="Tahoma"/>
            <family val="2"/>
            <charset val="186"/>
          </rPr>
          <t>Autorius:</t>
        </r>
        <r>
          <rPr>
            <sz val="9"/>
            <color indexed="81"/>
            <rFont val="Tahoma"/>
            <family val="2"/>
            <charset val="186"/>
          </rPr>
          <t xml:space="preserve">
vasariniai kviečiai - 0,05 t., vasariniai miežiai - 1,36 t., žirniai - 0,32 t.
</t>
        </r>
      </text>
    </comment>
    <comment ref="EU437" authorId="0" shapeId="0" xr:uid="{00000000-0006-0000-0000-0000E9000000}">
      <text>
        <r>
          <rPr>
            <b/>
            <sz val="9"/>
            <color indexed="81"/>
            <rFont val="Tahoma"/>
            <family val="2"/>
            <charset val="186"/>
          </rPr>
          <t>Autorius:</t>
        </r>
        <r>
          <rPr>
            <sz val="9"/>
            <color indexed="81"/>
            <rFont val="Tahoma"/>
            <family val="2"/>
            <charset val="186"/>
          </rPr>
          <t xml:space="preserve">
obuoliai 1300kg, kriaušės 35kg, trešnės 30kg.
</t>
        </r>
      </text>
    </comment>
    <comment ref="EU450" authorId="0" shapeId="0" xr:uid="{00000000-0006-0000-0000-0000EA000000}">
      <text>
        <r>
          <rPr>
            <b/>
            <sz val="9"/>
            <color indexed="81"/>
            <rFont val="Tahoma"/>
            <family val="2"/>
            <charset val="186"/>
          </rPr>
          <t>Autorius:</t>
        </r>
        <r>
          <rPr>
            <sz val="9"/>
            <color indexed="81"/>
            <rFont val="Tahoma"/>
            <family val="2"/>
            <charset val="186"/>
          </rPr>
          <t xml:space="preserve">
persikai 50kg, obuoliai 400kg, kriaušės 100kg, slyvos 50kg, trešnės 50kg, avietės 10kg, vyšnios 30kg, agrastai 10kg, erškėtrožiai 5kg, j.serbentai 5kg.
</t>
        </r>
      </text>
    </comment>
    <comment ref="FL452" authorId="0" shapeId="0" xr:uid="{00000000-0006-0000-0000-0000EB000000}">
      <text>
        <r>
          <rPr>
            <b/>
            <sz val="9"/>
            <color indexed="81"/>
            <rFont val="Tahoma"/>
            <family val="2"/>
            <charset val="186"/>
          </rPr>
          <t>Autorius:</t>
        </r>
        <r>
          <rPr>
            <sz val="9"/>
            <color indexed="81"/>
            <rFont val="Tahoma"/>
            <family val="2"/>
            <charset val="186"/>
          </rPr>
          <t xml:space="preserve">
širdinė aralija
</t>
        </r>
      </text>
    </comment>
    <comment ref="CG458" authorId="0" shapeId="0" xr:uid="{00000000-0006-0000-0000-0000EC000000}">
      <text>
        <r>
          <rPr>
            <b/>
            <sz val="9"/>
            <color indexed="81"/>
            <rFont val="Tahoma"/>
            <family val="2"/>
            <charset val="186"/>
          </rPr>
          <t>Autorius:</t>
        </r>
        <r>
          <rPr>
            <sz val="9"/>
            <color indexed="81"/>
            <rFont val="Tahoma"/>
            <family val="2"/>
            <charset val="186"/>
          </rPr>
          <t xml:space="preserve">
morkos 150kg, kopūstai 80kg, raud.pupelės 6kg, svogūnai 40kg, moliūgai 30kg, saulėgrąžos 3kg, margosios daržo pupelės 3kg
</t>
        </r>
      </text>
    </comment>
    <comment ref="DS458" authorId="0" shapeId="0" xr:uid="{00000000-0006-0000-0000-0000ED000000}">
      <text>
        <r>
          <rPr>
            <b/>
            <sz val="9"/>
            <color indexed="81"/>
            <rFont val="Tahoma"/>
            <family val="2"/>
            <charset val="186"/>
          </rPr>
          <t>Autorius:</t>
        </r>
        <r>
          <rPr>
            <sz val="9"/>
            <color indexed="81"/>
            <rFont val="Tahoma"/>
            <family val="2"/>
            <charset val="186"/>
          </rPr>
          <t xml:space="preserve">
j.serbentai 30kg, avietės 10kg.
</t>
        </r>
      </text>
    </comment>
    <comment ref="EU458" authorId="0" shapeId="0" xr:uid="{00000000-0006-0000-0000-0000EE000000}">
      <text>
        <r>
          <rPr>
            <b/>
            <sz val="9"/>
            <color indexed="81"/>
            <rFont val="Tahoma"/>
            <family val="2"/>
            <charset val="186"/>
          </rPr>
          <t>Autorius:</t>
        </r>
        <r>
          <rPr>
            <sz val="9"/>
            <color indexed="81"/>
            <rFont val="Tahoma"/>
            <family val="2"/>
            <charset val="186"/>
          </rPr>
          <t xml:space="preserve">
obuoliai 700kg, kriaušės 50kg, slyvos 20kg, vyšnios 10kg, trešnės 10kg, abrikosai 5kg.
</t>
        </r>
      </text>
    </comment>
    <comment ref="FW460" authorId="0" shapeId="0" xr:uid="{00000000-0006-0000-0000-0000EF000000}">
      <text>
        <r>
          <rPr>
            <b/>
            <sz val="9"/>
            <color indexed="81"/>
            <rFont val="Tahoma"/>
            <family val="2"/>
            <charset val="186"/>
          </rPr>
          <t>Autorius:</t>
        </r>
        <r>
          <rPr>
            <sz val="9"/>
            <color indexed="81"/>
            <rFont val="Tahoma"/>
            <family val="2"/>
            <charset val="186"/>
          </rPr>
          <t xml:space="preserve">
derlius nurodytas prie kultūros
</t>
        </r>
      </text>
    </comment>
    <comment ref="AJ466" authorId="0" shapeId="0" xr:uid="{00000000-0006-0000-0000-0000F0000000}">
      <text>
        <r>
          <rPr>
            <b/>
            <sz val="9"/>
            <color indexed="81"/>
            <rFont val="Tahoma"/>
            <family val="2"/>
            <charset val="186"/>
          </rPr>
          <t>Autorius:</t>
        </r>
        <r>
          <rPr>
            <sz val="9"/>
            <color indexed="81"/>
            <rFont val="Tahoma"/>
            <family val="2"/>
            <charset val="186"/>
          </rPr>
          <t xml:space="preserve">
žalia masė
</t>
        </r>
      </text>
    </comment>
    <comment ref="BY473" authorId="0" shapeId="0" xr:uid="{00000000-0006-0000-0000-0000F1000000}">
      <text>
        <r>
          <rPr>
            <b/>
            <sz val="9"/>
            <color indexed="81"/>
            <rFont val="Tahoma"/>
            <family val="2"/>
            <charset val="186"/>
          </rPr>
          <t>Autorius:</t>
        </r>
        <r>
          <rPr>
            <sz val="9"/>
            <color indexed="81"/>
            <rFont val="Tahoma"/>
            <family val="2"/>
            <charset val="186"/>
          </rPr>
          <t xml:space="preserve">
Sėklos
</t>
        </r>
      </text>
    </comment>
    <comment ref="F474" authorId="0" shapeId="0" xr:uid="{00000000-0006-0000-0000-0000F2000000}">
      <text>
        <r>
          <rPr>
            <b/>
            <sz val="9"/>
            <color indexed="81"/>
            <rFont val="Tahoma"/>
            <family val="2"/>
            <charset val="186"/>
          </rPr>
          <t>Autorius:</t>
        </r>
        <r>
          <rPr>
            <sz val="9"/>
            <color indexed="81"/>
            <rFont val="Tahoma"/>
            <family val="2"/>
            <charset val="186"/>
          </rPr>
          <t xml:space="preserve">
Plikosios avižos
</t>
        </r>
      </text>
    </comment>
    <comment ref="BY477" authorId="0" shapeId="0" xr:uid="{00000000-0006-0000-0000-0000F3000000}">
      <text>
        <r>
          <rPr>
            <b/>
            <sz val="9"/>
            <color indexed="81"/>
            <rFont val="Tahoma"/>
            <family val="2"/>
            <charset val="186"/>
          </rPr>
          <t>Autorius:</t>
        </r>
        <r>
          <rPr>
            <sz val="9"/>
            <color indexed="81"/>
            <rFont val="Tahoma"/>
            <family val="2"/>
            <charset val="186"/>
          </rPr>
          <t xml:space="preserve">
sėklos
</t>
        </r>
      </text>
    </comment>
    <comment ref="CG477" authorId="0" shapeId="0" xr:uid="{00000000-0006-0000-0000-0000F4000000}">
      <text>
        <r>
          <rPr>
            <b/>
            <sz val="9"/>
            <color indexed="81"/>
            <rFont val="Tahoma"/>
            <family val="2"/>
            <charset val="186"/>
          </rPr>
          <t>Autorius:</t>
        </r>
        <r>
          <rPr>
            <sz val="9"/>
            <color indexed="81"/>
            <rFont val="Tahoma"/>
            <family val="2"/>
            <charset val="186"/>
          </rPr>
          <t xml:space="preserve">
bulvės 1,2 t., svogūnai 0,12 t., burokėliai 0,1 t., morkos 0,1 t.
</t>
        </r>
      </text>
    </comment>
    <comment ref="FY477" authorId="0" shapeId="0" xr:uid="{00000000-0006-0000-0000-0000F5000000}">
      <text>
        <r>
          <rPr>
            <b/>
            <sz val="9"/>
            <color indexed="81"/>
            <rFont val="Tahoma"/>
            <family val="2"/>
            <charset val="186"/>
          </rPr>
          <t>Autorius:</t>
        </r>
        <r>
          <rPr>
            <sz val="9"/>
            <color indexed="81"/>
            <rFont val="Tahoma"/>
            <family val="2"/>
            <charset val="186"/>
          </rPr>
          <t xml:space="preserve">
lauko pupos - 7,65 ha, ž. kviečiai Spelta - 6,83 ha, šilauogės - 0,96 ha
</t>
        </r>
      </text>
    </comment>
    <comment ref="GA477" authorId="0" shapeId="0" xr:uid="{00000000-0006-0000-0000-0000F6000000}">
      <text>
        <r>
          <rPr>
            <b/>
            <sz val="9"/>
            <color indexed="81"/>
            <rFont val="Tahoma"/>
            <family val="2"/>
            <charset val="186"/>
          </rPr>
          <t>Autorius:</t>
        </r>
        <r>
          <rPr>
            <sz val="9"/>
            <color indexed="81"/>
            <rFont val="Tahoma"/>
            <family val="2"/>
            <charset val="186"/>
          </rPr>
          <t xml:space="preserve">
lauko pupos - 0,5 t, ž. kviečiai Spelta - 1,8 t, šilauogės - 0,09 t
</t>
        </r>
      </text>
    </comment>
    <comment ref="BS478" authorId="0" shapeId="0" xr:uid="{00000000-0006-0000-0000-0000F7000000}">
      <text>
        <r>
          <rPr>
            <b/>
            <sz val="9"/>
            <color indexed="81"/>
            <rFont val="Tahoma"/>
            <family val="2"/>
            <charset val="186"/>
          </rPr>
          <t>Autorius:</t>
        </r>
        <r>
          <rPr>
            <sz val="9"/>
            <color indexed="81"/>
            <rFont val="Tahoma"/>
            <family val="2"/>
            <charset val="186"/>
          </rPr>
          <t xml:space="preserve">
nuganyta
</t>
        </r>
      </text>
    </comment>
    <comment ref="FW488" authorId="0" shapeId="0" xr:uid="{00000000-0006-0000-0000-0000F8000000}">
      <text>
        <r>
          <rPr>
            <b/>
            <sz val="9"/>
            <color indexed="81"/>
            <rFont val="Tahoma"/>
            <family val="2"/>
            <charset val="186"/>
          </rPr>
          <t>Autorius:</t>
        </r>
        <r>
          <rPr>
            <sz val="9"/>
            <color indexed="81"/>
            <rFont val="Tahoma"/>
            <family val="2"/>
            <charset val="186"/>
          </rPr>
          <t xml:space="preserve">
Derlius nurodytas bendras prie mišinio
</t>
        </r>
      </text>
    </comment>
    <comment ref="BS495" authorId="0" shapeId="0" xr:uid="{00000000-0006-0000-0000-0000F9000000}">
      <text>
        <r>
          <rPr>
            <b/>
            <sz val="9"/>
            <color indexed="81"/>
            <rFont val="Tahoma"/>
            <family val="2"/>
            <charset val="186"/>
          </rPr>
          <t>Autorius:</t>
        </r>
        <r>
          <rPr>
            <sz val="9"/>
            <color indexed="81"/>
            <rFont val="Tahoma"/>
            <family val="2"/>
            <charset val="186"/>
          </rPr>
          <t xml:space="preserve">
kartu nurodytas raudonujų dobilų šienainio kiekis</t>
        </r>
      </text>
    </comment>
    <comment ref="BY495" authorId="0" shapeId="0" xr:uid="{00000000-0006-0000-0000-0000FA000000}">
      <text>
        <r>
          <rPr>
            <b/>
            <sz val="9"/>
            <color indexed="81"/>
            <rFont val="Tahoma"/>
            <family val="2"/>
            <charset val="186"/>
          </rPr>
          <t>Autorius:</t>
        </r>
        <r>
          <rPr>
            <sz val="9"/>
            <color indexed="81"/>
            <rFont val="Tahoma"/>
            <family val="2"/>
            <charset val="186"/>
          </rPr>
          <t xml:space="preserve">
šienainio kiekis nurodytas bendrame kiekiyje su. žolių produkcija</t>
        </r>
      </text>
    </comment>
    <comment ref="BY497" authorId="0" shapeId="0" xr:uid="{00000000-0006-0000-0000-0000FB000000}">
      <text>
        <r>
          <rPr>
            <b/>
            <sz val="9"/>
            <color indexed="81"/>
            <rFont val="Tahoma"/>
            <family val="2"/>
            <charset val="186"/>
          </rPr>
          <t>Autorius:</t>
        </r>
        <r>
          <rPr>
            <sz val="9"/>
            <color indexed="81"/>
            <rFont val="Tahoma"/>
            <family val="2"/>
            <charset val="186"/>
          </rPr>
          <t xml:space="preserve">
šienainis
</t>
        </r>
      </text>
    </comment>
    <comment ref="CG504" authorId="0" shapeId="0" xr:uid="{00000000-0006-0000-0000-0000FC000000}">
      <text>
        <r>
          <rPr>
            <b/>
            <sz val="9"/>
            <color indexed="81"/>
            <rFont val="Tahoma"/>
            <family val="2"/>
            <charset val="186"/>
          </rPr>
          <t>Autorius:</t>
        </r>
        <r>
          <rPr>
            <sz val="9"/>
            <color indexed="81"/>
            <rFont val="Tahoma"/>
            <family val="2"/>
            <charset val="186"/>
          </rPr>
          <t xml:space="preserve">
krapai 1 kg. citrinžolė 0,5 kg. petrolės 0,7 kg cukinijos 7 kg. morkos 6 kg. burokėliai 7 kg. kopūstai 10 kg. svogūnai 5 kg. agurkai 7 kg. moliūgai 7 kg.
</t>
        </r>
      </text>
    </comment>
    <comment ref="DC504" authorId="0" shapeId="0" xr:uid="{00000000-0006-0000-0000-0000FD000000}">
      <text>
        <r>
          <rPr>
            <b/>
            <sz val="9"/>
            <color indexed="81"/>
            <rFont val="Tahoma"/>
            <family val="2"/>
            <charset val="186"/>
          </rPr>
          <t>Autorius:</t>
        </r>
        <r>
          <rPr>
            <sz val="9"/>
            <color indexed="81"/>
            <rFont val="Tahoma"/>
            <family val="2"/>
            <charset val="186"/>
          </rPr>
          <t xml:space="preserve">
Tikrosios levandos
</t>
        </r>
      </text>
    </comment>
    <comment ref="DE504" authorId="0" shapeId="0" xr:uid="{00000000-0006-0000-0000-0000FE000000}">
      <text>
        <r>
          <rPr>
            <b/>
            <sz val="9"/>
            <color indexed="81"/>
            <rFont val="Tahoma"/>
            <family val="2"/>
            <charset val="186"/>
          </rPr>
          <t>Autorius:</t>
        </r>
        <r>
          <rPr>
            <sz val="9"/>
            <color indexed="81"/>
            <rFont val="Tahoma"/>
            <family val="2"/>
            <charset val="186"/>
          </rPr>
          <t xml:space="preserve">
 čiobrelis 2 kg. rugegelės 1 kg., pipirinės mėtos 1,5 kg. obuolinė mėta 1 kg. vaistinė melisa 1 kg. citrininė katžolė 1,5 kg. kvapusis rozmarinas 0,8 kg. kvapusis mairūnas 0,9 kg. kvapusis bazilikas 1 kg. vaistinė medetka 4 kg.
</t>
        </r>
      </text>
    </comment>
    <comment ref="FW509" authorId="0" shapeId="0" xr:uid="{00000000-0006-0000-0000-0000FF000000}">
      <text>
        <r>
          <rPr>
            <b/>
            <sz val="9"/>
            <color indexed="81"/>
            <rFont val="Tahoma"/>
            <family val="2"/>
            <charset val="186"/>
          </rPr>
          <t>Autorius:</t>
        </r>
        <r>
          <rPr>
            <sz val="9"/>
            <color indexed="81"/>
            <rFont val="Tahoma"/>
            <family val="2"/>
            <charset val="186"/>
          </rPr>
          <t xml:space="preserve">
susukta į rulonus - grūdainis
</t>
        </r>
      </text>
    </comment>
    <comment ref="AR513" authorId="0" shapeId="0" xr:uid="{00000000-0006-0000-0000-000000010000}">
      <text>
        <r>
          <rPr>
            <b/>
            <sz val="9"/>
            <color indexed="81"/>
            <rFont val="Tahoma"/>
            <family val="2"/>
            <charset val="186"/>
          </rPr>
          <t>Autorius:</t>
        </r>
        <r>
          <rPr>
            <sz val="9"/>
            <color indexed="81"/>
            <rFont val="Tahoma"/>
            <family val="2"/>
            <charset val="186"/>
          </rPr>
          <t xml:space="preserve">
rugių-žiminių vikų mišinys</t>
        </r>
      </text>
    </comment>
    <comment ref="FY513" authorId="0" shapeId="0" xr:uid="{00000000-0006-0000-0000-000001010000}">
      <text>
        <r>
          <rPr>
            <b/>
            <sz val="9"/>
            <color indexed="81"/>
            <rFont val="Tahoma"/>
            <family val="2"/>
            <charset val="186"/>
          </rPr>
          <t>Autorius:</t>
        </r>
        <r>
          <rPr>
            <sz val="9"/>
            <color indexed="81"/>
            <rFont val="Tahoma"/>
            <family val="2"/>
            <charset val="186"/>
          </rPr>
          <t xml:space="preserve">
5,77 ha - žirniai, 2,32 ha- žieminiai rapsai
</t>
        </r>
      </text>
    </comment>
    <comment ref="GA513" authorId="0" shapeId="0" xr:uid="{00000000-0006-0000-0000-000002010000}">
      <text>
        <r>
          <rPr>
            <b/>
            <sz val="9"/>
            <color indexed="81"/>
            <rFont val="Tahoma"/>
            <family val="2"/>
            <charset val="186"/>
          </rPr>
          <t>Autorius:</t>
        </r>
        <r>
          <rPr>
            <sz val="9"/>
            <color indexed="81"/>
            <rFont val="Tahoma"/>
            <family val="2"/>
            <charset val="186"/>
          </rPr>
          <t xml:space="preserve">
žirniai - 2,5 t, žieminiai rapsai - 0,2 t.
</t>
        </r>
      </text>
    </comment>
    <comment ref="E516" authorId="0" shapeId="0" xr:uid="{00000000-0006-0000-0000-000003010000}">
      <text>
        <r>
          <rPr>
            <b/>
            <sz val="9"/>
            <color indexed="81"/>
            <rFont val="Tahoma"/>
            <family val="2"/>
            <charset val="186"/>
          </rPr>
          <t>Autorius:</t>
        </r>
        <r>
          <rPr>
            <sz val="9"/>
            <color indexed="81"/>
            <rFont val="Tahoma"/>
            <family val="2"/>
            <charset val="186"/>
          </rPr>
          <t xml:space="preserve">
Plikosios avižos
</t>
        </r>
      </text>
    </comment>
    <comment ref="BY516" authorId="0" shapeId="0" xr:uid="{00000000-0006-0000-0000-000004010000}">
      <text>
        <r>
          <rPr>
            <b/>
            <sz val="9"/>
            <color indexed="81"/>
            <rFont val="Tahoma"/>
            <family val="2"/>
            <charset val="186"/>
          </rPr>
          <t>Autorius:</t>
        </r>
        <r>
          <rPr>
            <sz val="9"/>
            <color indexed="81"/>
            <rFont val="Tahoma"/>
            <family val="2"/>
            <charset val="186"/>
          </rPr>
          <t xml:space="preserve">
sėkla
</t>
        </r>
      </text>
    </comment>
    <comment ref="BY521" authorId="0" shapeId="0" xr:uid="{00000000-0006-0000-0000-000005010000}">
      <text>
        <r>
          <rPr>
            <b/>
            <sz val="9"/>
            <color indexed="81"/>
            <rFont val="Tahoma"/>
            <family val="2"/>
            <charset val="186"/>
          </rPr>
          <t>Autorius:</t>
        </r>
        <r>
          <rPr>
            <sz val="9"/>
            <color indexed="81"/>
            <rFont val="Tahoma"/>
            <family val="2"/>
            <charset val="186"/>
          </rPr>
          <t xml:space="preserve">
sėkla
</t>
        </r>
      </text>
    </comment>
    <comment ref="HJ523" authorId="0" shapeId="0" xr:uid="{00000000-0006-0000-0000-000006010000}">
      <text>
        <r>
          <rPr>
            <b/>
            <sz val="9"/>
            <color indexed="81"/>
            <rFont val="Tahoma"/>
            <family val="2"/>
          </rPr>
          <t>Autorius:</t>
        </r>
        <r>
          <rPr>
            <sz val="9"/>
            <color indexed="81"/>
            <rFont val="Tahoma"/>
            <family val="2"/>
          </rPr>
          <t xml:space="preserve">
tikrinimo metu prieauglio nebuvo
</t>
        </r>
      </text>
    </comment>
    <comment ref="BR528" authorId="0" shapeId="0" xr:uid="{00000000-0006-0000-0000-000007010000}">
      <text>
        <r>
          <rPr>
            <b/>
            <sz val="9"/>
            <color indexed="81"/>
            <rFont val="Tahoma"/>
            <family val="2"/>
            <charset val="186"/>
          </rPr>
          <t>Autorius:</t>
        </r>
        <r>
          <rPr>
            <sz val="9"/>
            <color indexed="81"/>
            <rFont val="Tahoma"/>
            <family val="2"/>
            <charset val="186"/>
          </rPr>
          <t xml:space="preserve">
esparcetai 0.67 ha
</t>
        </r>
      </text>
    </comment>
    <comment ref="BS528" authorId="0" shapeId="0" xr:uid="{00000000-0006-0000-0000-000008010000}">
      <text>
        <r>
          <rPr>
            <b/>
            <sz val="9"/>
            <color indexed="81"/>
            <rFont val="Tahoma"/>
            <family val="2"/>
            <charset val="186"/>
          </rPr>
          <t>Autorius:</t>
        </r>
        <r>
          <rPr>
            <sz val="9"/>
            <color indexed="81"/>
            <rFont val="Tahoma"/>
            <family val="2"/>
            <charset val="186"/>
          </rPr>
          <t xml:space="preserve">
d. žolės 7 t;
esparcetai 4 t.
</t>
        </r>
      </text>
    </comment>
    <comment ref="FW528" authorId="0" shapeId="0" xr:uid="{00000000-0006-0000-0000-000009010000}">
      <text>
        <r>
          <rPr>
            <b/>
            <sz val="9"/>
            <color indexed="81"/>
            <rFont val="Tahoma"/>
            <family val="2"/>
            <charset val="186"/>
          </rPr>
          <t>Autorius:</t>
        </r>
        <r>
          <rPr>
            <sz val="9"/>
            <color indexed="81"/>
            <rFont val="Tahoma"/>
            <family val="2"/>
            <charset val="186"/>
          </rPr>
          <t xml:space="preserve">
derlius nurodytas bendrai prie avižų (ypatingai mažas derlius)
</t>
        </r>
      </text>
    </comment>
    <comment ref="AR529" authorId="0" shapeId="0" xr:uid="{00000000-0006-0000-0000-00000A010000}">
      <text>
        <r>
          <rPr>
            <b/>
            <sz val="9"/>
            <color indexed="81"/>
            <rFont val="Tahoma"/>
            <family val="2"/>
            <charset val="186"/>
          </rPr>
          <t>Autorius:</t>
        </r>
        <r>
          <rPr>
            <sz val="9"/>
            <color indexed="81"/>
            <rFont val="Tahoma"/>
            <family val="2"/>
            <charset val="186"/>
          </rPr>
          <t xml:space="preserve">
rugių-žieminių vikių mišinys</t>
        </r>
      </text>
    </comment>
    <comment ref="DQ540" authorId="0" shapeId="0" xr:uid="{00000000-0006-0000-0000-00000B010000}">
      <text>
        <r>
          <rPr>
            <b/>
            <sz val="9"/>
            <color indexed="81"/>
            <rFont val="Tahoma"/>
            <family val="2"/>
            <charset val="186"/>
          </rPr>
          <t>Autorius:</t>
        </r>
        <r>
          <rPr>
            <sz val="9"/>
            <color indexed="81"/>
            <rFont val="Tahoma"/>
            <family val="2"/>
            <charset val="186"/>
          </rPr>
          <t xml:space="preserve">
žalia masė
</t>
        </r>
      </text>
    </comment>
    <comment ref="BS553" authorId="0" shapeId="0" xr:uid="{00000000-0006-0000-0000-00000C010000}">
      <text>
        <r>
          <rPr>
            <b/>
            <sz val="9"/>
            <color indexed="81"/>
            <rFont val="Tahoma"/>
            <family val="2"/>
            <charset val="186"/>
          </rPr>
          <t>Autorius:</t>
        </r>
        <r>
          <rPr>
            <sz val="9"/>
            <color indexed="81"/>
            <rFont val="Tahoma"/>
            <family val="2"/>
            <charset val="186"/>
          </rPr>
          <t xml:space="preserve">
nuganyta
</t>
        </r>
      </text>
    </comment>
    <comment ref="BY553" authorId="0" shapeId="0" xr:uid="{00000000-0006-0000-0000-00000D010000}">
      <text>
        <r>
          <rPr>
            <b/>
            <sz val="9"/>
            <color indexed="81"/>
            <rFont val="Tahoma"/>
            <family val="2"/>
            <charset val="186"/>
          </rPr>
          <t>Autorius:</t>
        </r>
        <r>
          <rPr>
            <sz val="9"/>
            <color indexed="81"/>
            <rFont val="Tahoma"/>
            <family val="2"/>
            <charset val="186"/>
          </rPr>
          <t xml:space="preserve">
šienainis
</t>
        </r>
      </text>
    </comment>
    <comment ref="BY558" authorId="0" shapeId="0" xr:uid="{00000000-0006-0000-0000-00000E010000}">
      <text>
        <r>
          <rPr>
            <b/>
            <sz val="9"/>
            <color indexed="81"/>
            <rFont val="Tahoma"/>
            <family val="2"/>
            <charset val="186"/>
          </rPr>
          <t>Autorius:</t>
        </r>
        <r>
          <rPr>
            <sz val="9"/>
            <color indexed="81"/>
            <rFont val="Tahoma"/>
            <family val="2"/>
            <charset val="186"/>
          </rPr>
          <t xml:space="preserve">
šienainis 43,0 t; r.dobilų sėkla 150 kg
</t>
        </r>
      </text>
    </comment>
    <comment ref="CF558" authorId="0" shapeId="0" xr:uid="{00000000-0006-0000-0000-00000F010000}">
      <text>
        <r>
          <rPr>
            <b/>
            <sz val="9"/>
            <color indexed="81"/>
            <rFont val="Tahoma"/>
            <family val="2"/>
            <charset val="186"/>
          </rPr>
          <t>Autorius:</t>
        </r>
        <r>
          <rPr>
            <sz val="9"/>
            <color indexed="81"/>
            <rFont val="Tahoma"/>
            <family val="2"/>
            <charset val="186"/>
          </rPr>
          <t xml:space="preserve">
Gūžiniai kopūstai, briuselio kopūstai, morkos, daržo pupelės.
</t>
        </r>
      </text>
    </comment>
    <comment ref="CG558" authorId="0" shapeId="0" xr:uid="{00000000-0006-0000-0000-000010010000}">
      <text>
        <r>
          <rPr>
            <b/>
            <sz val="9"/>
            <color indexed="81"/>
            <rFont val="Tahoma"/>
            <family val="2"/>
            <charset val="186"/>
          </rPr>
          <t>Autorius:</t>
        </r>
        <r>
          <rPr>
            <sz val="9"/>
            <color indexed="81"/>
            <rFont val="Tahoma"/>
            <family val="2"/>
            <charset val="186"/>
          </rPr>
          <t xml:space="preserve">
kopūstai 30 kg; morkos 40 kg; pupelės 20 kg.
</t>
        </r>
      </text>
    </comment>
    <comment ref="GU564" authorId="0" shapeId="0" xr:uid="{00000000-0006-0000-0000-000011010000}">
      <text>
        <r>
          <rPr>
            <b/>
            <sz val="9"/>
            <color indexed="81"/>
            <rFont val="Tahoma"/>
            <family val="2"/>
            <charset val="186"/>
          </rPr>
          <t>Autorius:</t>
        </r>
        <r>
          <rPr>
            <sz val="9"/>
            <color indexed="81"/>
            <rFont val="Tahoma"/>
            <family val="2"/>
            <charset val="186"/>
          </rPr>
          <t xml:space="preserve">
Šieno 6,0 t, r.dobilų sėklos 100 kg.
</t>
        </r>
      </text>
    </comment>
    <comment ref="BS567" authorId="0" shapeId="0" xr:uid="{00000000-0006-0000-0000-000012010000}">
      <text>
        <r>
          <rPr>
            <b/>
            <sz val="9"/>
            <color indexed="81"/>
            <rFont val="Tahoma"/>
            <family val="2"/>
            <charset val="186"/>
          </rPr>
          <t>Autorius:</t>
        </r>
        <r>
          <rPr>
            <sz val="9"/>
            <color indexed="81"/>
            <rFont val="Tahoma"/>
            <family val="2"/>
            <charset val="186"/>
          </rPr>
          <t xml:space="preserve">
neimtas derlius
</t>
        </r>
      </text>
    </comment>
    <comment ref="AJ568" authorId="0" shapeId="0" xr:uid="{00000000-0006-0000-0000-000013010000}">
      <text>
        <r>
          <rPr>
            <b/>
            <sz val="9"/>
            <color indexed="81"/>
            <rFont val="Tahoma"/>
            <family val="2"/>
            <charset val="186"/>
          </rPr>
          <t>Autorius:</t>
        </r>
        <r>
          <rPr>
            <sz val="9"/>
            <color indexed="81"/>
            <rFont val="Tahoma"/>
            <family val="2"/>
            <charset val="186"/>
          </rPr>
          <t xml:space="preserve">
silosas
</t>
        </r>
      </text>
    </comment>
    <comment ref="AJ569" authorId="0" shapeId="0" xr:uid="{00000000-0006-0000-0000-000014010000}">
      <text>
        <r>
          <rPr>
            <b/>
            <sz val="9"/>
            <color indexed="81"/>
            <rFont val="Tahoma"/>
            <family val="2"/>
            <charset val="186"/>
          </rPr>
          <t>Autorius:</t>
        </r>
        <r>
          <rPr>
            <sz val="9"/>
            <color indexed="81"/>
            <rFont val="Tahoma"/>
            <family val="2"/>
            <charset val="186"/>
          </rPr>
          <t xml:space="preserve">
žalia masė
</t>
        </r>
      </text>
    </comment>
    <comment ref="BY573" authorId="0" shapeId="0" xr:uid="{00000000-0006-0000-0000-000015010000}">
      <text>
        <r>
          <rPr>
            <b/>
            <sz val="9"/>
            <color indexed="81"/>
            <rFont val="Tahoma"/>
            <family val="2"/>
            <charset val="186"/>
          </rPr>
          <t>Autorius:</t>
        </r>
        <r>
          <rPr>
            <sz val="9"/>
            <color indexed="81"/>
            <rFont val="Tahoma"/>
            <family val="2"/>
            <charset val="186"/>
          </rPr>
          <t xml:space="preserve">
šienas
</t>
        </r>
      </text>
    </comment>
    <comment ref="BR575" authorId="0" shapeId="0" xr:uid="{00000000-0006-0000-0000-000016010000}">
      <text>
        <r>
          <rPr>
            <b/>
            <sz val="9"/>
            <color indexed="81"/>
            <rFont val="Tahoma"/>
            <family val="2"/>
            <charset val="186"/>
          </rPr>
          <t>Autorius:</t>
        </r>
        <r>
          <rPr>
            <sz val="9"/>
            <color indexed="81"/>
            <rFont val="Tahoma"/>
            <family val="2"/>
            <charset val="186"/>
          </rPr>
          <t xml:space="preserve">
Rytinis ožiarūtis 1,42 ha, d. žolės 27,27 ha.</t>
        </r>
      </text>
    </comment>
    <comment ref="BR578" authorId="0" shapeId="0" xr:uid="{00000000-0006-0000-0000-000017010000}">
      <text>
        <r>
          <rPr>
            <b/>
            <sz val="9"/>
            <color indexed="81"/>
            <rFont val="Tahoma"/>
            <family val="2"/>
            <charset val="186"/>
          </rPr>
          <t>Autorius:</t>
        </r>
        <r>
          <rPr>
            <sz val="9"/>
            <color indexed="81"/>
            <rFont val="Tahoma"/>
            <family val="2"/>
            <charset val="186"/>
          </rPr>
          <t xml:space="preserve">
Paš. Motiejukai 1,14 ha, gausiažiedės svidrės 2,15 ha, esparcetai 7,62 ha, d. žolės 2,05 ha.</t>
        </r>
      </text>
    </comment>
    <comment ref="BS578" authorId="0" shapeId="0" xr:uid="{00000000-0006-0000-0000-000018010000}">
      <text>
        <r>
          <rPr>
            <b/>
            <sz val="9"/>
            <color indexed="81"/>
            <rFont val="Tahoma"/>
            <family val="2"/>
            <charset val="186"/>
          </rPr>
          <t>Autorius:</t>
        </r>
        <r>
          <rPr>
            <sz val="9"/>
            <color indexed="81"/>
            <rFont val="Tahoma"/>
            <family val="2"/>
            <charset val="186"/>
          </rPr>
          <t xml:space="preserve">
D.žolės (šienainis)-6,5 t
G.svidrė-1,15t
Motiejukai-0,35 t
Esparcetas-3,12 t
</t>
        </r>
      </text>
    </comment>
    <comment ref="BY578" authorId="0" shapeId="0" xr:uid="{00000000-0006-0000-0000-000019010000}">
      <text>
        <r>
          <rPr>
            <b/>
            <sz val="9"/>
            <color indexed="81"/>
            <rFont val="Tahoma"/>
            <family val="2"/>
            <charset val="186"/>
          </rPr>
          <t>Autorius:</t>
        </r>
        <r>
          <rPr>
            <sz val="9"/>
            <color indexed="81"/>
            <rFont val="Tahoma"/>
            <family val="2"/>
            <charset val="186"/>
          </rPr>
          <t xml:space="preserve">
sėkla įskaitinis svoris 3,5 t</t>
        </r>
      </text>
    </comment>
    <comment ref="BS580" authorId="0" shapeId="0" xr:uid="{00000000-0006-0000-0000-00001A010000}">
      <text>
        <r>
          <rPr>
            <b/>
            <sz val="9"/>
            <color indexed="81"/>
            <rFont val="Tahoma"/>
            <family val="2"/>
            <charset val="186"/>
          </rPr>
          <t>Autorius:</t>
        </r>
        <r>
          <rPr>
            <sz val="9"/>
            <color indexed="81"/>
            <rFont val="Tahoma"/>
            <family val="2"/>
            <charset val="186"/>
          </rPr>
          <t xml:space="preserve">
5,90t šienas
150 kg gausiažiedės svidrės sėkla</t>
        </r>
      </text>
    </comment>
    <comment ref="BY580" authorId="0" shapeId="0" xr:uid="{00000000-0006-0000-0000-00001B010000}">
      <text>
        <r>
          <rPr>
            <b/>
            <sz val="9"/>
            <color indexed="81"/>
            <rFont val="Tahoma"/>
            <family val="2"/>
            <charset val="186"/>
          </rPr>
          <t>Autorius:</t>
        </r>
        <r>
          <rPr>
            <sz val="9"/>
            <color indexed="81"/>
            <rFont val="Tahoma"/>
            <family val="2"/>
            <charset val="186"/>
          </rPr>
          <t xml:space="preserve">
sėkla</t>
        </r>
      </text>
    </comment>
    <comment ref="BS582" authorId="0" shapeId="0" xr:uid="{00000000-0006-0000-0000-00001C010000}">
      <text>
        <r>
          <rPr>
            <b/>
            <sz val="9"/>
            <color indexed="81"/>
            <rFont val="Tahoma"/>
            <family val="2"/>
            <charset val="186"/>
          </rPr>
          <t>Autorius:</t>
        </r>
        <r>
          <rPr>
            <sz val="9"/>
            <color indexed="81"/>
            <rFont val="Tahoma"/>
            <family val="2"/>
            <charset val="186"/>
          </rPr>
          <t xml:space="preserve">
Nuganyta</t>
        </r>
      </text>
    </comment>
    <comment ref="FL583" authorId="0" shapeId="0" xr:uid="{00000000-0006-0000-0000-00001D010000}">
      <text>
        <r>
          <rPr>
            <b/>
            <sz val="9"/>
            <color indexed="81"/>
            <rFont val="Tahoma"/>
            <family val="2"/>
            <charset val="186"/>
          </rPr>
          <t>Autorius:</t>
        </r>
        <r>
          <rPr>
            <sz val="9"/>
            <color indexed="81"/>
            <rFont val="Tahoma"/>
            <family val="2"/>
            <charset val="186"/>
          </rPr>
          <t xml:space="preserve">
grybai šitakė
</t>
        </r>
      </text>
    </comment>
    <comment ref="F589" authorId="0" shapeId="0" xr:uid="{00000000-0006-0000-0000-00001E010000}">
      <text>
        <r>
          <rPr>
            <b/>
            <sz val="9"/>
            <color indexed="81"/>
            <rFont val="Tahoma"/>
            <family val="2"/>
            <charset val="186"/>
          </rPr>
          <t>Autorius:</t>
        </r>
        <r>
          <rPr>
            <sz val="9"/>
            <color indexed="81"/>
            <rFont val="Tahoma"/>
            <family val="2"/>
            <charset val="186"/>
          </rPr>
          <t xml:space="preserve">
javainis
</t>
        </r>
      </text>
    </comment>
    <comment ref="CG593" authorId="0" shapeId="0" xr:uid="{00000000-0006-0000-0000-00001F010000}">
      <text>
        <r>
          <rPr>
            <b/>
            <sz val="9"/>
            <color indexed="81"/>
            <rFont val="Tahoma"/>
            <family val="2"/>
            <charset val="186"/>
          </rPr>
          <t>Autorius:</t>
        </r>
        <r>
          <rPr>
            <sz val="9"/>
            <color indexed="81"/>
            <rFont val="Tahoma"/>
            <family val="2"/>
            <charset val="186"/>
          </rPr>
          <t xml:space="preserve">
bulvės, svogūnai, burokėliai, morkos, agurkai
</t>
        </r>
      </text>
    </comment>
    <comment ref="GD595" authorId="0" shapeId="0" xr:uid="{00000000-0006-0000-0000-000020010000}">
      <text>
        <r>
          <rPr>
            <b/>
            <sz val="9"/>
            <color indexed="81"/>
            <rFont val="Tahoma"/>
            <family val="2"/>
            <charset val="186"/>
          </rPr>
          <t>Autorius:</t>
        </r>
        <r>
          <rPr>
            <sz val="9"/>
            <color indexed="81"/>
            <rFont val="Tahoma"/>
            <family val="2"/>
            <charset val="186"/>
          </rPr>
          <t xml:space="preserve">
bendras derlius nurodytas prie pupų
</t>
        </r>
      </text>
    </comment>
    <comment ref="FW599" authorId="0" shapeId="0" xr:uid="{00000000-0006-0000-0000-000021010000}">
      <text>
        <r>
          <rPr>
            <b/>
            <sz val="9"/>
            <color indexed="81"/>
            <rFont val="Tahoma"/>
            <family val="2"/>
            <charset val="186"/>
          </rPr>
          <t>Autorius:</t>
        </r>
        <r>
          <rPr>
            <sz val="9"/>
            <color indexed="81"/>
            <rFont val="Tahoma"/>
            <family val="2"/>
            <charset val="186"/>
          </rPr>
          <t xml:space="preserve">
derlius nurodytas prie miežių
</t>
        </r>
      </text>
    </comment>
    <comment ref="AJ601" authorId="0" shapeId="0" xr:uid="{00000000-0006-0000-0000-000022010000}">
      <text>
        <r>
          <rPr>
            <b/>
            <sz val="9"/>
            <color indexed="81"/>
            <rFont val="Tahoma"/>
            <family val="2"/>
            <charset val="186"/>
          </rPr>
          <t>Autorius:</t>
        </r>
        <r>
          <rPr>
            <sz val="9"/>
            <color indexed="81"/>
            <rFont val="Tahoma"/>
            <family val="2"/>
            <charset val="186"/>
          </rPr>
          <t xml:space="preserve">
silosas
</t>
        </r>
      </text>
    </comment>
    <comment ref="AR602" authorId="0" shapeId="0" xr:uid="{00000000-0006-0000-0000-000023010000}">
      <text>
        <r>
          <rPr>
            <b/>
            <sz val="9"/>
            <color indexed="81"/>
            <rFont val="Tahoma"/>
            <family val="2"/>
            <charset val="186"/>
          </rPr>
          <t>Autorius:</t>
        </r>
        <r>
          <rPr>
            <sz val="9"/>
            <color indexed="81"/>
            <rFont val="Tahoma"/>
            <family val="2"/>
            <charset val="186"/>
          </rPr>
          <t xml:space="preserve">
silosas
</t>
        </r>
      </text>
    </comment>
    <comment ref="BS602" authorId="0" shapeId="0" xr:uid="{00000000-0006-0000-0000-000024010000}">
      <text>
        <r>
          <rPr>
            <b/>
            <sz val="9"/>
            <color indexed="81"/>
            <rFont val="Tahoma"/>
            <family val="2"/>
            <charset val="186"/>
          </rPr>
          <t>Autorius:</t>
        </r>
        <r>
          <rPr>
            <sz val="9"/>
            <color indexed="81"/>
            <rFont val="Tahoma"/>
            <family val="2"/>
            <charset val="186"/>
          </rPr>
          <t xml:space="preserve">
nuganyta
</t>
        </r>
      </text>
    </comment>
    <comment ref="GA614" authorId="0" shapeId="0" xr:uid="{00000000-0006-0000-0000-000025010000}">
      <text>
        <r>
          <rPr>
            <b/>
            <sz val="9"/>
            <color indexed="81"/>
            <rFont val="Tahoma"/>
            <family val="2"/>
            <charset val="186"/>
          </rPr>
          <t>Autorius:</t>
        </r>
        <r>
          <rPr>
            <sz val="9"/>
            <color indexed="81"/>
            <rFont val="Tahoma"/>
            <family val="2"/>
            <charset val="186"/>
          </rPr>
          <t xml:space="preserve">
derlius nurodytas prie augintų kultūrų
</t>
        </r>
      </text>
    </comment>
    <comment ref="AQ617" authorId="0" shapeId="0" xr:uid="{00000000-0006-0000-0000-000026010000}">
      <text>
        <r>
          <rPr>
            <b/>
            <sz val="9"/>
            <color indexed="81"/>
            <rFont val="Tahoma"/>
            <family val="2"/>
            <charset val="186"/>
          </rPr>
          <t>Autorius:</t>
        </r>
        <r>
          <rPr>
            <sz val="9"/>
            <color indexed="81"/>
            <rFont val="Tahoma"/>
            <family val="2"/>
            <charset val="186"/>
          </rPr>
          <t xml:space="preserve">
avižų-vikių
</t>
        </r>
      </text>
    </comment>
    <comment ref="AR617" authorId="0" shapeId="0" xr:uid="{00000000-0006-0000-0000-000027010000}">
      <text>
        <r>
          <rPr>
            <b/>
            <sz val="9"/>
            <color indexed="81"/>
            <rFont val="Tahoma"/>
            <family val="2"/>
            <charset val="186"/>
          </rPr>
          <t>Autorius:</t>
        </r>
        <r>
          <rPr>
            <sz val="9"/>
            <color indexed="81"/>
            <rFont val="Tahoma"/>
            <family val="2"/>
            <charset val="186"/>
          </rPr>
          <t xml:space="preserve">
javainis
</t>
        </r>
      </text>
    </comment>
    <comment ref="AJ619" authorId="0" shapeId="0" xr:uid="{00000000-0006-0000-0000-000028010000}">
      <text>
        <r>
          <rPr>
            <b/>
            <sz val="9"/>
            <color indexed="81"/>
            <rFont val="Tahoma"/>
            <family val="2"/>
            <charset val="186"/>
          </rPr>
          <t>Autorius:</t>
        </r>
        <r>
          <rPr>
            <sz val="9"/>
            <color indexed="81"/>
            <rFont val="Tahoma"/>
            <family val="2"/>
            <charset val="186"/>
          </rPr>
          <t xml:space="preserve">
Silosas</t>
        </r>
      </text>
    </comment>
    <comment ref="BS619" authorId="0" shapeId="0" xr:uid="{00000000-0006-0000-0000-000029010000}">
      <text>
        <r>
          <rPr>
            <b/>
            <sz val="9"/>
            <color indexed="81"/>
            <rFont val="Tahoma"/>
            <family val="2"/>
            <charset val="186"/>
          </rPr>
          <t>Autorius:</t>
        </r>
        <r>
          <rPr>
            <sz val="9"/>
            <color indexed="81"/>
            <rFont val="Tahoma"/>
            <family val="2"/>
            <charset val="186"/>
          </rPr>
          <t xml:space="preserve">
Silosas - 1150 t, šienas -69 t, šienainis - 60 t.</t>
        </r>
      </text>
    </comment>
    <comment ref="E625" authorId="0" shapeId="0" xr:uid="{00000000-0006-0000-0000-00002A010000}">
      <text>
        <r>
          <rPr>
            <b/>
            <sz val="9"/>
            <color indexed="81"/>
            <rFont val="Tahoma"/>
            <family val="2"/>
            <charset val="186"/>
          </rPr>
          <t>Autorius:</t>
        </r>
        <r>
          <rPr>
            <sz val="9"/>
            <color indexed="81"/>
            <rFont val="Tahoma"/>
            <family val="2"/>
            <charset val="186"/>
          </rPr>
          <t xml:space="preserve">
Po papildomos patikros 22,88ha avižų ploto buvo sertifikuota kaip neatitinka ekologinės gamybos reikalavimų P1 statusu.
</t>
        </r>
      </text>
    </comment>
    <comment ref="GX626" authorId="0" shapeId="0" xr:uid="{00000000-0006-0000-0000-00002B010000}">
      <text>
        <r>
          <rPr>
            <b/>
            <sz val="9"/>
            <color indexed="81"/>
            <rFont val="Tahoma"/>
            <family val="2"/>
            <charset val="186"/>
          </rPr>
          <t>Autorius:</t>
        </r>
        <r>
          <rPr>
            <sz val="9"/>
            <color indexed="81"/>
            <rFont val="Tahoma"/>
            <family val="2"/>
            <charset val="186"/>
          </rPr>
          <t xml:space="preserve">
Tik po papildomos patikros plotas buvo sertifikuotas P1 statusu, todėl bendras avižų derlius nurodytas E statusu prie avižų.
</t>
        </r>
      </text>
    </comment>
    <comment ref="GY627" authorId="0" shapeId="0" xr:uid="{00000000-0006-0000-0000-00002C010000}">
      <text>
        <r>
          <rPr>
            <b/>
            <sz val="9"/>
            <color indexed="81"/>
            <rFont val="Tahoma"/>
            <family val="2"/>
            <charset val="186"/>
          </rPr>
          <t>Autorius:</t>
        </r>
        <r>
          <rPr>
            <sz val="9"/>
            <color indexed="81"/>
            <rFont val="Tahoma"/>
            <family val="2"/>
            <charset val="186"/>
          </rPr>
          <t xml:space="preserve">
žindenės
</t>
        </r>
      </text>
    </comment>
    <comment ref="BS628" authorId="0" shapeId="0" xr:uid="{00000000-0006-0000-0000-00002D010000}">
      <text>
        <r>
          <rPr>
            <b/>
            <sz val="9"/>
            <color indexed="81"/>
            <rFont val="Tahoma"/>
            <family val="2"/>
            <charset val="186"/>
          </rPr>
          <t>Autorius:</t>
        </r>
        <r>
          <rPr>
            <sz val="9"/>
            <color indexed="81"/>
            <rFont val="Tahoma"/>
            <family val="2"/>
            <charset val="186"/>
          </rPr>
          <t xml:space="preserve">
nuganyta
</t>
        </r>
      </text>
    </comment>
    <comment ref="BS631" authorId="0" shapeId="0" xr:uid="{00000000-0006-0000-0000-00002E010000}">
      <text>
        <r>
          <rPr>
            <b/>
            <sz val="9"/>
            <color indexed="81"/>
            <rFont val="Tahoma"/>
            <family val="2"/>
            <charset val="186"/>
          </rPr>
          <t>Autorius:</t>
        </r>
        <r>
          <rPr>
            <sz val="9"/>
            <color indexed="81"/>
            <rFont val="Tahoma"/>
            <family val="2"/>
            <charset val="186"/>
          </rPr>
          <t xml:space="preserve">
nuganyta
</t>
        </r>
      </text>
    </comment>
    <comment ref="CG641" authorId="0" shapeId="0" xr:uid="{00000000-0006-0000-0000-00002F010000}">
      <text>
        <r>
          <rPr>
            <b/>
            <sz val="9"/>
            <color indexed="81"/>
            <rFont val="Tahoma"/>
            <family val="2"/>
            <charset val="186"/>
          </rPr>
          <t>Autorius:</t>
        </r>
        <r>
          <rPr>
            <sz val="9"/>
            <color indexed="81"/>
            <rFont val="Tahoma"/>
            <family val="2"/>
            <charset val="186"/>
          </rPr>
          <t xml:space="preserve">
bulvės 1,4t, morkos 0,17t, kopūstai 0,23t, burokėliai 0,175t
</t>
        </r>
      </text>
    </comment>
    <comment ref="EU641" authorId="0" shapeId="0" xr:uid="{00000000-0006-0000-0000-000030010000}">
      <text>
        <r>
          <rPr>
            <b/>
            <sz val="9"/>
            <color indexed="81"/>
            <rFont val="Tahoma"/>
            <family val="2"/>
            <charset val="186"/>
          </rPr>
          <t>Autorius:</t>
        </r>
        <r>
          <rPr>
            <sz val="9"/>
            <color indexed="81"/>
            <rFont val="Tahoma"/>
            <family val="2"/>
            <charset val="186"/>
          </rPr>
          <t xml:space="preserve">
obuoliai 1t, slyvos 0,4t, vyšnios 0,04t, kriaušės 0,5t, j.serbentai 0,04t.
</t>
        </r>
      </text>
    </comment>
    <comment ref="CG643" authorId="0" shapeId="0" xr:uid="{00000000-0006-0000-0000-000031010000}">
      <text>
        <r>
          <rPr>
            <b/>
            <sz val="9"/>
            <color indexed="81"/>
            <rFont val="Tahoma"/>
            <family val="2"/>
            <charset val="186"/>
          </rPr>
          <t>Autorius:</t>
        </r>
        <r>
          <rPr>
            <sz val="9"/>
            <color indexed="81"/>
            <rFont val="Tahoma"/>
            <family val="2"/>
            <charset val="186"/>
          </rPr>
          <t xml:space="preserve">
kg: bulvės 300, morkos 4 , kopūstai 50, agurkai 10, raudonieji burokėliai 7. 
</t>
        </r>
      </text>
    </comment>
    <comment ref="DE643" authorId="0" shapeId="0" xr:uid="{00000000-0006-0000-0000-000032010000}">
      <text>
        <r>
          <rPr>
            <b/>
            <sz val="9"/>
            <color indexed="81"/>
            <rFont val="Tahoma"/>
            <family val="2"/>
            <charset val="186"/>
          </rPr>
          <t>Autorius:</t>
        </r>
        <r>
          <rPr>
            <sz val="9"/>
            <color indexed="81"/>
            <rFont val="Tahoma"/>
            <family val="2"/>
            <charset val="186"/>
          </rPr>
          <t xml:space="preserve">
kg: medetkos 52, vaistiniai kiečiai 5, paprastieji diemedžiai 3,2, vaistinės gelsvės 5, mėtos 93,2, melisos 55, bazilikai 6,2, kvapnieji mairūnai 2,1, katžolės 5, pankolinės kinmėtės 1,2, krūminės perilės 1,5, vaistinės agurklės 0,5, citrininės monardos 9; žiomenės 5,4, sėjamosios petražolės 6, kartieji kiečiai 2, rugiagėlės 3, vaistiniai čiobreliai 55, kalniniai dašiai 3,5, rausvažiedės ežiuolės 35, vaistiniai šalavijai 25, vaistinės juozažolės (Izopai) 10, levandos 9, paprastieji raudonėliai 20, laiškiniai česnakai 0,5.
</t>
        </r>
      </text>
    </comment>
    <comment ref="EU643" authorId="0" shapeId="0" xr:uid="{00000000-0006-0000-0000-000033010000}">
      <text>
        <r>
          <rPr>
            <b/>
            <sz val="9"/>
            <color indexed="81"/>
            <rFont val="Tahoma"/>
            <family val="2"/>
            <charset val="186"/>
          </rPr>
          <t>Autorius:</t>
        </r>
        <r>
          <rPr>
            <sz val="9"/>
            <color indexed="81"/>
            <rFont val="Tahoma"/>
            <family val="2"/>
            <charset val="186"/>
          </rPr>
          <t xml:space="preserve">
obuoliai 7t, kriaušės 10kg, slyvos 5kg, vyšnios 2kg, raudonieji serbentai 6kg, juodieji serbentai 3kg, baltieji serbentai 2kg, putinų uogos 1,5kg, agrastai 2kg, avietės 0,2kg, medlievos uogos 2kg, lazdyno riešutai 0,3 kg
</t>
        </r>
      </text>
    </comment>
    <comment ref="EU644" authorId="0" shapeId="0" xr:uid="{00000000-0006-0000-0000-000034010000}">
      <text>
        <r>
          <rPr>
            <b/>
            <sz val="9"/>
            <color indexed="81"/>
            <rFont val="Tahoma"/>
            <family val="2"/>
            <charset val="186"/>
          </rPr>
          <t>Autorius:</t>
        </r>
        <r>
          <rPr>
            <sz val="9"/>
            <color indexed="81"/>
            <rFont val="Tahoma"/>
            <family val="2"/>
            <charset val="186"/>
          </rPr>
          <t xml:space="preserve">
derlius nurodytas bendrai su E statusu
</t>
        </r>
      </text>
    </comment>
    <comment ref="EU647" authorId="0" shapeId="0" xr:uid="{00000000-0006-0000-0000-000035010000}">
      <text>
        <r>
          <rPr>
            <b/>
            <sz val="9"/>
            <color indexed="81"/>
            <rFont val="Tahoma"/>
            <family val="2"/>
            <charset val="186"/>
          </rPr>
          <t>Autorius:</t>
        </r>
        <r>
          <rPr>
            <sz val="9"/>
            <color indexed="81"/>
            <rFont val="Tahoma"/>
            <family val="2"/>
            <charset val="186"/>
          </rPr>
          <t xml:space="preserve">
kriaušės 40kg; vyšnios 25 kg; obuoliai 1070 kg; slyvos 40 kg; r. serbentai 30 kg; j. serbent 50 kg.
</t>
        </r>
      </text>
    </comment>
    <comment ref="FW648" authorId="0" shapeId="0" xr:uid="{00000000-0006-0000-0000-000036010000}">
      <text>
        <r>
          <rPr>
            <b/>
            <sz val="9"/>
            <color indexed="81"/>
            <rFont val="Tahoma"/>
            <family val="2"/>
            <charset val="186"/>
          </rPr>
          <t>Autorius:</t>
        </r>
        <r>
          <rPr>
            <sz val="9"/>
            <color indexed="81"/>
            <rFont val="Tahoma"/>
            <family val="2"/>
            <charset val="186"/>
          </rPr>
          <t xml:space="preserve">
derlius nurodytas prie grikių
</t>
        </r>
      </text>
    </comment>
    <comment ref="GA649" authorId="0" shapeId="0" xr:uid="{00000000-0006-0000-0000-000037010000}">
      <text>
        <r>
          <rPr>
            <b/>
            <sz val="9"/>
            <color indexed="81"/>
            <rFont val="Tahoma"/>
            <family val="2"/>
            <charset val="186"/>
          </rPr>
          <t>Autorius:</t>
        </r>
        <r>
          <rPr>
            <sz val="9"/>
            <color indexed="81"/>
            <rFont val="Tahoma"/>
            <family val="2"/>
            <charset val="186"/>
          </rPr>
          <t xml:space="preserve">
žirniai 28 t; r. garstyčios 0,5; lauko pupos 6,0; grikiai 1,5; v. kvietrugiai 10 t.
</t>
        </r>
      </text>
    </comment>
    <comment ref="AR654" authorId="0" shapeId="0" xr:uid="{00000000-0006-0000-0000-000038010000}">
      <text>
        <r>
          <rPr>
            <b/>
            <sz val="9"/>
            <color indexed="81"/>
            <rFont val="Tahoma"/>
            <family val="2"/>
            <charset val="186"/>
          </rPr>
          <t>Autorius:</t>
        </r>
        <r>
          <rPr>
            <sz val="9"/>
            <color indexed="81"/>
            <rFont val="Tahoma"/>
            <family val="2"/>
            <charset val="186"/>
          </rPr>
          <t xml:space="preserve">
grūdai 2,2t, javainis 20t
</t>
        </r>
      </text>
    </comment>
    <comment ref="GA654" authorId="0" shapeId="0" xr:uid="{00000000-0006-0000-0000-000039010000}">
      <text>
        <r>
          <rPr>
            <b/>
            <sz val="9"/>
            <color indexed="81"/>
            <rFont val="Tahoma"/>
            <family val="2"/>
            <charset val="186"/>
          </rPr>
          <t>Autorius:</t>
        </r>
        <r>
          <rPr>
            <sz val="9"/>
            <color indexed="81"/>
            <rFont val="Tahoma"/>
            <family val="2"/>
            <charset val="186"/>
          </rPr>
          <t xml:space="preserve">
Derlius nurodytas bendrai prie augintų kultūrų
</t>
        </r>
      </text>
    </comment>
    <comment ref="GU657" authorId="0" shapeId="0" xr:uid="{00000000-0006-0000-0000-00003A010000}">
      <text>
        <r>
          <rPr>
            <b/>
            <sz val="9"/>
            <color indexed="81"/>
            <rFont val="Tahoma"/>
            <family val="2"/>
            <charset val="186"/>
          </rPr>
          <t>Autorius:</t>
        </r>
        <r>
          <rPr>
            <sz val="9"/>
            <color indexed="81"/>
            <rFont val="Tahoma"/>
            <family val="2"/>
            <charset val="186"/>
          </rPr>
          <t xml:space="preserve">
derlius nurodytas prie augalo
</t>
        </r>
      </text>
    </comment>
    <comment ref="BS658" authorId="0" shapeId="0" xr:uid="{00000000-0006-0000-0000-00003B010000}">
      <text>
        <r>
          <rPr>
            <b/>
            <sz val="9"/>
            <color indexed="81"/>
            <rFont val="Tahoma"/>
            <family val="2"/>
            <charset val="186"/>
          </rPr>
          <t>Autorius:</t>
        </r>
        <r>
          <rPr>
            <sz val="9"/>
            <color indexed="81"/>
            <rFont val="Tahoma"/>
            <family val="2"/>
            <charset val="186"/>
          </rPr>
          <t xml:space="preserve">
nuganyti
</t>
        </r>
      </text>
    </comment>
    <comment ref="BS659" authorId="0" shapeId="0" xr:uid="{00000000-0006-0000-0000-00003C010000}">
      <text>
        <r>
          <rPr>
            <b/>
            <sz val="9"/>
            <color indexed="81"/>
            <rFont val="Tahoma"/>
            <family val="2"/>
            <charset val="186"/>
          </rPr>
          <t>Autorius:</t>
        </r>
        <r>
          <rPr>
            <sz val="9"/>
            <color indexed="81"/>
            <rFont val="Tahoma"/>
            <family val="2"/>
            <charset val="186"/>
          </rPr>
          <t xml:space="preserve">
nuganyti
</t>
        </r>
      </text>
    </comment>
    <comment ref="EU660" authorId="0" shapeId="0" xr:uid="{00000000-0006-0000-0000-00003D010000}">
      <text>
        <r>
          <rPr>
            <b/>
            <sz val="9"/>
            <color indexed="81"/>
            <rFont val="Tahoma"/>
            <family val="2"/>
            <charset val="186"/>
          </rPr>
          <t>Autorius:</t>
        </r>
        <r>
          <rPr>
            <sz val="9"/>
            <color indexed="81"/>
            <rFont val="Tahoma"/>
            <family val="2"/>
            <charset val="186"/>
          </rPr>
          <t xml:space="preserve">
obuoliai 25,5 t; kriaušės 550 kg; slyvos 280 kg.
</t>
        </r>
      </text>
    </comment>
    <comment ref="CG663" authorId="0" shapeId="0" xr:uid="{00000000-0006-0000-0000-00003E010000}">
      <text>
        <r>
          <rPr>
            <b/>
            <sz val="9"/>
            <color indexed="81"/>
            <rFont val="Tahoma"/>
            <family val="2"/>
            <charset val="186"/>
          </rPr>
          <t>Autorius:</t>
        </r>
        <r>
          <rPr>
            <sz val="9"/>
            <color indexed="81"/>
            <rFont val="Tahoma"/>
            <family val="2"/>
            <charset val="186"/>
          </rPr>
          <t xml:space="preserve">
moliūgai 2 t; svogūnai 20 kg; agurkai 900 kg; topinambai 1 t; pupelės 40 kg; daržo žirniai 1 t.
</t>
        </r>
      </text>
    </comment>
    <comment ref="EU663" authorId="0" shapeId="0" xr:uid="{00000000-0006-0000-0000-00003F010000}">
      <text>
        <r>
          <rPr>
            <b/>
            <sz val="9"/>
            <color indexed="81"/>
            <rFont val="Tahoma"/>
            <family val="2"/>
            <charset val="186"/>
          </rPr>
          <t>Autorius:</t>
        </r>
        <r>
          <rPr>
            <sz val="9"/>
            <color indexed="81"/>
            <rFont val="Tahoma"/>
            <family val="2"/>
            <charset val="186"/>
          </rPr>
          <t xml:space="preserve">
obuoliai 3 t; kriaušės 100 kg; 
</t>
        </r>
      </text>
    </comment>
    <comment ref="BS664" authorId="0" shapeId="0" xr:uid="{00000000-0006-0000-0000-000040010000}">
      <text>
        <r>
          <rPr>
            <b/>
            <sz val="9"/>
            <color indexed="81"/>
            <rFont val="Tahoma"/>
            <family val="2"/>
            <charset val="186"/>
          </rPr>
          <t>Autorius:</t>
        </r>
        <r>
          <rPr>
            <sz val="9"/>
            <color indexed="81"/>
            <rFont val="Tahoma"/>
            <family val="2"/>
            <charset val="186"/>
          </rPr>
          <t xml:space="preserve">
nuganyta
</t>
        </r>
      </text>
    </comment>
    <comment ref="BS665" authorId="0" shapeId="0" xr:uid="{00000000-0006-0000-0000-000041010000}">
      <text>
        <r>
          <rPr>
            <b/>
            <sz val="9"/>
            <color indexed="81"/>
            <rFont val="Tahoma"/>
            <family val="2"/>
            <charset val="186"/>
          </rPr>
          <t>Autorius:</t>
        </r>
        <r>
          <rPr>
            <sz val="9"/>
            <color indexed="81"/>
            <rFont val="Tahoma"/>
            <family val="2"/>
            <charset val="186"/>
          </rPr>
          <t xml:space="preserve">
nuganyta
</t>
        </r>
      </text>
    </comment>
    <comment ref="GA670" authorId="0" shapeId="0" xr:uid="{00000000-0006-0000-0000-000042010000}">
      <text>
        <r>
          <rPr>
            <b/>
            <sz val="9"/>
            <color indexed="81"/>
            <rFont val="Tahoma"/>
            <family val="2"/>
            <charset val="186"/>
          </rPr>
          <t>Autorius:</t>
        </r>
        <r>
          <rPr>
            <sz val="9"/>
            <color indexed="81"/>
            <rFont val="Tahoma"/>
            <family val="2"/>
            <charset val="186"/>
          </rPr>
          <t xml:space="preserve">
grikių 5 t; v. kviečių 5 t.
</t>
        </r>
      </text>
    </comment>
    <comment ref="EU672" authorId="0" shapeId="0" xr:uid="{00000000-0006-0000-0000-000043010000}">
      <text>
        <r>
          <rPr>
            <b/>
            <sz val="9"/>
            <color indexed="81"/>
            <rFont val="Tahoma"/>
            <family val="2"/>
            <charset val="186"/>
          </rPr>
          <t>Autorius:</t>
        </r>
        <r>
          <rPr>
            <sz val="9"/>
            <color indexed="81"/>
            <rFont val="Tahoma"/>
            <family val="2"/>
            <charset val="186"/>
          </rPr>
          <t xml:space="preserve">
kriaušių 20 kg; obuolių 120 kg.
</t>
        </r>
      </text>
    </comment>
    <comment ref="BS674" authorId="0" shapeId="0" xr:uid="{00000000-0006-0000-0000-000044010000}">
      <text>
        <r>
          <rPr>
            <b/>
            <sz val="9"/>
            <color indexed="81"/>
            <rFont val="Tahoma"/>
            <family val="2"/>
            <charset val="186"/>
          </rPr>
          <t>Autorius:</t>
        </r>
        <r>
          <rPr>
            <sz val="9"/>
            <color indexed="81"/>
            <rFont val="Tahoma"/>
            <family val="2"/>
            <charset val="186"/>
          </rPr>
          <t xml:space="preserve">
nuganyta
</t>
        </r>
      </text>
    </comment>
    <comment ref="AR675" authorId="0" shapeId="0" xr:uid="{00000000-0006-0000-0000-000045010000}">
      <text>
        <r>
          <rPr>
            <b/>
            <sz val="9"/>
            <color indexed="81"/>
            <rFont val="Tahoma"/>
            <family val="2"/>
            <charset val="186"/>
          </rPr>
          <t>Autorius:</t>
        </r>
        <r>
          <rPr>
            <sz val="9"/>
            <color indexed="81"/>
            <rFont val="Tahoma"/>
            <family val="2"/>
            <charset val="186"/>
          </rPr>
          <t xml:space="preserve">
Javainis - 58 t., grūdai - 2,4 t.
</t>
        </r>
      </text>
    </comment>
    <comment ref="DR678" authorId="0" shapeId="0" xr:uid="{00000000-0006-0000-0000-000046010000}">
      <text>
        <r>
          <rPr>
            <b/>
            <sz val="9"/>
            <color indexed="81"/>
            <rFont val="Tahoma"/>
            <family val="2"/>
            <charset val="186"/>
          </rPr>
          <t>Autorius:</t>
        </r>
        <r>
          <rPr>
            <sz val="9"/>
            <color indexed="81"/>
            <rFont val="Tahoma"/>
            <family val="2"/>
            <charset val="186"/>
          </rPr>
          <t xml:space="preserve">
šilauogės, trešnės
</t>
        </r>
      </text>
    </comment>
    <comment ref="DS678" authorId="0" shapeId="0" xr:uid="{00000000-0006-0000-0000-000047010000}">
      <text>
        <r>
          <rPr>
            <b/>
            <sz val="9"/>
            <color indexed="81"/>
            <rFont val="Tahoma"/>
            <family val="2"/>
            <charset val="186"/>
          </rPr>
          <t>Autorius:</t>
        </r>
        <r>
          <rPr>
            <sz val="9"/>
            <color indexed="81"/>
            <rFont val="Tahoma"/>
            <family val="2"/>
            <charset val="186"/>
          </rPr>
          <t xml:space="preserve">
šilauogių derlius
</t>
        </r>
      </text>
    </comment>
    <comment ref="ET678" authorId="0" shapeId="0" xr:uid="{00000000-0006-0000-0000-000048010000}">
      <text>
        <r>
          <rPr>
            <b/>
            <sz val="9"/>
            <color indexed="81"/>
            <rFont val="Tahoma"/>
            <family val="2"/>
            <charset val="186"/>
          </rPr>
          <t>Autorius:</t>
        </r>
        <r>
          <rPr>
            <sz val="9"/>
            <color indexed="81"/>
            <rFont val="Tahoma"/>
            <family val="2"/>
            <charset val="186"/>
          </rPr>
          <t xml:space="preserve">
lazdynų riešutai, kriaušės, slyvos, abrikosas
</t>
        </r>
      </text>
    </comment>
    <comment ref="EU678" authorId="0" shapeId="0" xr:uid="{00000000-0006-0000-0000-000049010000}">
      <text>
        <r>
          <rPr>
            <b/>
            <sz val="9"/>
            <color indexed="81"/>
            <rFont val="Tahoma"/>
            <family val="2"/>
            <charset val="186"/>
          </rPr>
          <t>Autorius:</t>
        </r>
        <r>
          <rPr>
            <sz val="9"/>
            <color indexed="81"/>
            <rFont val="Tahoma"/>
            <family val="2"/>
            <charset val="186"/>
          </rPr>
          <t xml:space="preserve">
Lazdynai 0,03 t, slyvos 0,015 t, kriaušės 0,02 t
</t>
        </r>
      </text>
    </comment>
    <comment ref="CG700" authorId="0" shapeId="0" xr:uid="{00000000-0006-0000-0000-00004A010000}">
      <text>
        <r>
          <rPr>
            <b/>
            <sz val="9"/>
            <color indexed="81"/>
            <rFont val="Tahoma"/>
            <family val="2"/>
            <charset val="186"/>
          </rPr>
          <t>Autorius:</t>
        </r>
        <r>
          <rPr>
            <sz val="9"/>
            <color indexed="81"/>
            <rFont val="Tahoma"/>
            <family val="2"/>
            <charset val="186"/>
          </rPr>
          <t xml:space="preserve">
Agurkai - 40 kg, bazilikas - 2,351 kg, bulvės - 50 kg, cukinijos - 10 kg, kopūstai - 40,00 kg, krapai - 1,12 kg, kukurūzai - 1,5 kg, šalavijas - 0,80 kg, kalendra - 1,5 kg, lapkotiniai salierai - 1,50 kg, mangoldai - 0,1 kg, moliūgai - 70 kg, morkos - 80 kg, paprika - 6 kg, pastarnokai- 15 kg, pankoliai - 0,1 kg, pomidorai - 61 kg, petražolės - 2,7 kg, rukola - 0,5 kg, r. burokėliai - 100 kg, salotos - 3,1 kg, svogūnai - 3 kg, špinatai - 2,1 kg, šp. pupelės - 1,30 kg, topinambai - 30 kg, žirniai- 1 kg, grikių žalia masė - 9,5 kg, grikiai - 5 kg. 
</t>
        </r>
      </text>
    </comment>
    <comment ref="DE700" authorId="0" shapeId="0" xr:uid="{00000000-0006-0000-0000-00004B010000}">
      <text>
        <r>
          <rPr>
            <b/>
            <sz val="9"/>
            <color indexed="81"/>
            <rFont val="Tahoma"/>
            <family val="2"/>
            <charset val="186"/>
          </rPr>
          <t>Autorius:</t>
        </r>
        <r>
          <rPr>
            <sz val="9"/>
            <color indexed="81"/>
            <rFont val="Tahoma"/>
            <family val="2"/>
            <charset val="186"/>
          </rPr>
          <t xml:space="preserve">
  Agurklė -12 kg, asiūklis - 2,52 kg, avietės lapai - 1,5 kg, anyžinė kinmėtė - 1,6 kg, balzaminis skaistenis - 0,10 kg, b. garstyčios - 2 kg, čiobrelis - 0,4 kg, dirvinė našlaitė - 1,6 kg, dašis - 1 kg, dilgėlė - 15,2 kg, erškėčių žiedai - 1,45 kg, garšva - 14,18 kg, gelsvė - 1,9 kg, geltonžiedis barkūnas - 1,4 kg, YAM šaknis - 66,675 kg, YAM lapai - 1,5 kg, kilnioji blezdingūnė (vaistinė ramunėlė) - 2,6 kg, kartusis kietis - 0,2 kg, kmynai - 1,7 kg, kraujalakė - 1 kg, mėta - 5,7 kg,mairūnas - 1 kg, melisa - 1,56 kg, medetka - 3,2 kg, peletrūnas - 2,22 kg, p. raudonėlis - 3 kg, rugiagėlės - 0,82 kg, rūta - 0,2 kg, rausvažiedė ežiuolė - 1,7 kg, serenčių žiedai - 0,11 kg, sukatžolė - 5,5 kg, šeivamedžio žiedai - 0,6 kg, šventgaršvė - 3,9 kg, tramažolė - 0,3 kg, valerijono šaknis - 2,5 kg, valgomoji viksvuolė - 20 kg, žliūgė - 0,58 kg, lavanda - 1 kg
</t>
        </r>
      </text>
    </comment>
    <comment ref="DS700" authorId="0" shapeId="0" xr:uid="{00000000-0006-0000-0000-00004C010000}">
      <text>
        <r>
          <rPr>
            <b/>
            <sz val="9"/>
            <color indexed="81"/>
            <rFont val="Tahoma"/>
            <family val="2"/>
            <charset val="186"/>
          </rPr>
          <t>Tikrintojas20:</t>
        </r>
        <r>
          <rPr>
            <sz val="9"/>
            <color indexed="81"/>
            <rFont val="Tahoma"/>
            <family val="2"/>
            <charset val="186"/>
          </rPr>
          <t xml:space="preserve"> Avietės - 2 kg, aronijos - 5 kg, braškės - 2 kg, erškėčių vaisiai - 2 kg, gudobelė - 5 kg, j. serbentai - 5 kg, pap. raugerškis - 0,1 kg, svarainiai - 3,80 kg, šeivamedžio uogos - 3 kg, šermukšniai - 5 kg. 
</t>
        </r>
      </text>
    </comment>
    <comment ref="CG701" authorId="0" shapeId="0" xr:uid="{00000000-0006-0000-0000-00004D010000}">
      <text>
        <r>
          <rPr>
            <b/>
            <sz val="9"/>
            <color indexed="81"/>
            <rFont val="Tahoma"/>
            <family val="2"/>
            <charset val="186"/>
          </rPr>
          <t>Autorius:</t>
        </r>
        <r>
          <rPr>
            <sz val="9"/>
            <color indexed="81"/>
            <rFont val="Tahoma"/>
            <family val="2"/>
            <charset val="186"/>
          </rPr>
          <t xml:space="preserve">
Bulvės - 10 kg, cukinijos - 10 kg, morkos - 2 kg, pastarnokai - 1,5 kg, r. burokėliai - 5 kg, žirniai - 1 kg.
</t>
        </r>
      </text>
    </comment>
    <comment ref="BR702" authorId="0" shapeId="0" xr:uid="{00000000-0006-0000-0000-00004E010000}">
      <text>
        <r>
          <rPr>
            <b/>
            <sz val="9"/>
            <color indexed="81"/>
            <rFont val="Tahoma"/>
            <family val="2"/>
            <charset val="186"/>
          </rPr>
          <t>Autorius:</t>
        </r>
        <r>
          <rPr>
            <sz val="9"/>
            <color indexed="81"/>
            <rFont val="Tahoma"/>
            <family val="2"/>
            <charset val="186"/>
          </rPr>
          <t xml:space="preserve">
Geltonž. Barkūnai 0,14 ha, d. žolės 2,43 ha
</t>
        </r>
      </text>
    </comment>
    <comment ref="CG702" authorId="0" shapeId="0" xr:uid="{00000000-0006-0000-0000-00004F010000}">
      <text>
        <r>
          <rPr>
            <b/>
            <sz val="9"/>
            <color indexed="81"/>
            <rFont val="Tahoma"/>
            <family val="2"/>
            <charset val="186"/>
          </rPr>
          <t>Autorius:</t>
        </r>
        <r>
          <rPr>
            <sz val="9"/>
            <color indexed="81"/>
            <rFont val="Tahoma"/>
            <family val="2"/>
            <charset val="186"/>
          </rPr>
          <t xml:space="preserve">
B. kopūstai - 10,00 kg, pupos - 2,00 kg, morkos - 10,00 kg, svogūnai - 15,00 kg, moliūgai - 5,00 kg, r. burokėliai - 40,00 kg, žirniai - 2,00 kg, česnakas - 6,00 kg, paprika - 2,00 kg, pomidorai - 20,00 kg, salotos - 1,1 kg, pastarnokai - 10,00 kg, porai - 2,00 kg, agurkai - 20,00 kg, ridikėliai - 0,5 kg ir sėkla - 0,001 kg, kiauliauogė - 5,00 kg ir sėkla - 0,001 kg, paprikos sėkla - 0,001 kg, baziliko sėkla - 0,001 kg, b. kopūstų sėkla - 0,005 kg, morkų sėkla - 0,1 kg, salierų sėkla - 0,001 kg, r. burokėlių sėkla - 0,1 kg, 
</t>
        </r>
      </text>
    </comment>
    <comment ref="DC702" authorId="0" shapeId="0" xr:uid="{00000000-0006-0000-0000-000050010000}">
      <text>
        <r>
          <rPr>
            <b/>
            <sz val="9"/>
            <color indexed="81"/>
            <rFont val="Tahoma"/>
            <family val="2"/>
            <charset val="186"/>
          </rPr>
          <t>Autorius:</t>
        </r>
        <r>
          <rPr>
            <sz val="9"/>
            <color indexed="81"/>
            <rFont val="Tahoma"/>
            <family val="2"/>
            <charset val="186"/>
          </rPr>
          <t xml:space="preserve">
Bazilikas - 0,5 kg, b. kalendra - 0,25 kg, v. čiobrelis- 4,10 kg, d. dilgėlė - 28 kg, gailioji dilgėlė - 1,20 kg, v. gelsvė (šaknys) - 0,50 kg, p. jonažolė - 7,50 kg, medetkos - 4 kg, šaltmėtė - 17 kg, p. pankolis- 0,8 kg, kietis/pelynas - 0,7 kg, petražolės - 6,4 kg, k. stubražolė - 0,6 kg, raudonėlis - 5,5 kg, v. taukės šaknis - 2,5 kg, d. varnalėšų lapai - 3,1 kg ir 4 kg šaknys, valerijono šaknys - 2,5 kg, dilgėlės šaknys - 2 kg ir sėklos - 2,95 kg, pankolių sėkla - 0,05 kg. 
</t>
        </r>
      </text>
    </comment>
    <comment ref="DE702" authorId="0" shapeId="0" xr:uid="{00000000-0006-0000-0000-000051010000}">
      <text>
        <r>
          <rPr>
            <b/>
            <sz val="9"/>
            <color indexed="81"/>
            <rFont val="Tahoma"/>
            <family val="2"/>
            <charset val="186"/>
          </rPr>
          <t>Autorius:</t>
        </r>
        <r>
          <rPr>
            <sz val="9"/>
            <color indexed="81"/>
            <rFont val="Tahoma"/>
            <family val="2"/>
            <charset val="186"/>
          </rPr>
          <t xml:space="preserve">
  Baltažiedis barkūnas - 1 kg, dirvinė čiužutė - 4 kg, dirvinė našlaitė - 0,7 kg, kibusis lipikas - 1,5 kg, paprastoji katžolė - 1,2 kg, m. palemomo žiedai - 0,3 kg ir šaknys - 1,22 kg, a. piliarožės žiedai - 0,2 kg, v. ramunėlė - 2,7 kg, trikertė žvaginė - 4,50 kg, p. varpučio šakniastiebiai - 9 kg, d. žiomenė - 2 kg, d. žliūgė - 1 kg, v. žvirbliarūtė - 14,40 kg, debesylo šaknys - 0,5 kg, v. balanda - 0,4 kg, b. brienė - 2 kg. 
</t>
        </r>
      </text>
    </comment>
    <comment ref="FY702" authorId="0" shapeId="0" xr:uid="{00000000-0006-0000-0000-000052010000}">
      <text>
        <r>
          <rPr>
            <b/>
            <sz val="9"/>
            <color indexed="81"/>
            <rFont val="Tahoma"/>
            <family val="2"/>
            <charset val="186"/>
          </rPr>
          <t>Autorius:</t>
        </r>
        <r>
          <rPr>
            <sz val="9"/>
            <color indexed="81"/>
            <rFont val="Tahoma"/>
            <family val="2"/>
            <charset val="186"/>
          </rPr>
          <t xml:space="preserve">
Braškės - 0,03 ha, bulvės - 0,13 ha, grikiai - 0,10 ha.
</t>
        </r>
      </text>
    </comment>
    <comment ref="GA702" authorId="0" shapeId="0" xr:uid="{00000000-0006-0000-0000-000053010000}">
      <text>
        <r>
          <rPr>
            <b/>
            <sz val="9"/>
            <color indexed="81"/>
            <rFont val="Tahoma"/>
            <family val="2"/>
            <charset val="186"/>
          </rPr>
          <t>Autorius:</t>
        </r>
        <r>
          <rPr>
            <sz val="9"/>
            <color indexed="81"/>
            <rFont val="Tahoma"/>
            <family val="2"/>
            <charset val="186"/>
          </rPr>
          <t xml:space="preserve">
Braškės - 0,015 t, bulvės - 0,30 t, grikiai - 0,025 t
</t>
        </r>
      </text>
    </comment>
    <comment ref="GA703" authorId="0" shapeId="0" xr:uid="{00000000-0006-0000-0000-000054010000}">
      <text>
        <r>
          <rPr>
            <b/>
            <sz val="9"/>
            <color indexed="81"/>
            <rFont val="Tahoma"/>
            <family val="2"/>
            <charset val="186"/>
          </rPr>
          <t>Autorius:</t>
        </r>
        <r>
          <rPr>
            <sz val="9"/>
            <color indexed="81"/>
            <rFont val="Tahoma"/>
            <family val="2"/>
            <charset val="186"/>
          </rPr>
          <t xml:space="preserve">
derlius nurodytas bendras prie šaltalankių
</t>
        </r>
      </text>
    </comment>
    <comment ref="BS708" authorId="0" shapeId="0" xr:uid="{00000000-0006-0000-0000-000055010000}">
      <text>
        <r>
          <rPr>
            <b/>
            <sz val="9"/>
            <color indexed="81"/>
            <rFont val="Tahoma"/>
            <family val="2"/>
            <charset val="186"/>
          </rPr>
          <t>Autorius:</t>
        </r>
        <r>
          <rPr>
            <sz val="9"/>
            <color indexed="81"/>
            <rFont val="Tahoma"/>
            <family val="2"/>
            <charset val="186"/>
          </rPr>
          <t xml:space="preserve">
nuganyta
</t>
        </r>
      </text>
    </comment>
    <comment ref="CG710" authorId="0" shapeId="0" xr:uid="{00000000-0006-0000-0000-000056010000}">
      <text>
        <r>
          <rPr>
            <b/>
            <sz val="9"/>
            <color indexed="81"/>
            <rFont val="Tahoma"/>
            <family val="2"/>
            <charset val="186"/>
          </rPr>
          <t>Autorius:</t>
        </r>
        <r>
          <rPr>
            <sz val="9"/>
            <color indexed="81"/>
            <rFont val="Tahoma"/>
            <family val="2"/>
            <charset val="186"/>
          </rPr>
          <t xml:space="preserve">
Pašariniai runkeliai - 500 kg, agurkai - 30 kg, cukinijos - 60 kg, bulvės - 250 kg, kopūstai - 50 kg, moliūgai - 80 kg, burokėliai - 20 kg, morkos - 10 kg.</t>
        </r>
      </text>
    </comment>
    <comment ref="BY713" authorId="0" shapeId="0" xr:uid="{00000000-0006-0000-0000-000057010000}">
      <text>
        <r>
          <rPr>
            <b/>
            <sz val="9"/>
            <color indexed="81"/>
            <rFont val="Tahoma"/>
            <family val="2"/>
            <charset val="186"/>
          </rPr>
          <t>Autorius:</t>
        </r>
        <r>
          <rPr>
            <sz val="9"/>
            <color indexed="81"/>
            <rFont val="Tahoma"/>
            <family val="2"/>
            <charset val="186"/>
          </rPr>
          <t xml:space="preserve">
Šienainis - 10 t, sėkla - 300 kg.
</t>
        </r>
      </text>
    </comment>
    <comment ref="CG713" authorId="0" shapeId="0" xr:uid="{00000000-0006-0000-0000-000058010000}">
      <text>
        <r>
          <rPr>
            <b/>
            <sz val="9"/>
            <color indexed="81"/>
            <rFont val="Tahoma"/>
            <family val="2"/>
            <charset val="186"/>
          </rPr>
          <t>Autorius:</t>
        </r>
        <r>
          <rPr>
            <sz val="9"/>
            <color indexed="81"/>
            <rFont val="Tahoma"/>
            <family val="2"/>
            <charset val="186"/>
          </rPr>
          <t xml:space="preserve">
Pupelės - 6 kg, kopūstai - 25 kg, morkos - 36 kg, burokėliai - 40 kg, svogūnai - 15 kg, saulėgrąžos - 10 kg.
</t>
        </r>
      </text>
    </comment>
    <comment ref="CF714" authorId="0" shapeId="0" xr:uid="{00000000-0006-0000-0000-000059010000}">
      <text>
        <r>
          <rPr>
            <b/>
            <sz val="9"/>
            <color indexed="81"/>
            <rFont val="Tahoma"/>
            <family val="2"/>
            <charset val="186"/>
          </rPr>
          <t>Autorius:</t>
        </r>
        <r>
          <rPr>
            <sz val="9"/>
            <color indexed="81"/>
            <rFont val="Tahoma"/>
            <family val="2"/>
            <charset val="186"/>
          </rPr>
          <t xml:space="preserve">
česnakai, kopūstai, krapai, pupelės
</t>
        </r>
      </text>
    </comment>
    <comment ref="CG714" authorId="0" shapeId="0" xr:uid="{00000000-0006-0000-0000-00005A010000}">
      <text>
        <r>
          <rPr>
            <b/>
            <sz val="9"/>
            <color indexed="81"/>
            <rFont val="Tahoma"/>
            <family val="2"/>
            <charset val="186"/>
          </rPr>
          <t>Autorius:</t>
        </r>
        <r>
          <rPr>
            <sz val="9"/>
            <color indexed="81"/>
            <rFont val="Tahoma"/>
            <family val="2"/>
            <charset val="186"/>
          </rPr>
          <t xml:space="preserve">
Derlius: česnakai - 1 kg., kopūstai - 30 kg., krapai - 2 kg., pupelės - 5 kg.
</t>
        </r>
      </text>
    </comment>
    <comment ref="ET718" authorId="0" shapeId="0" xr:uid="{00000000-0006-0000-0000-00005B010000}">
      <text>
        <r>
          <rPr>
            <b/>
            <sz val="9"/>
            <color indexed="81"/>
            <rFont val="Tahoma"/>
            <family val="2"/>
            <charset val="186"/>
          </rPr>
          <t>Autorius:</t>
        </r>
        <r>
          <rPr>
            <sz val="9"/>
            <color indexed="81"/>
            <rFont val="Tahoma"/>
            <family val="2"/>
            <charset val="186"/>
          </rPr>
          <t xml:space="preserve">
obuoliai, slyvos, vyšnios, kriaušės
</t>
        </r>
      </text>
    </comment>
    <comment ref="EU718" authorId="0" shapeId="0" xr:uid="{00000000-0006-0000-0000-00005C010000}">
      <text>
        <r>
          <rPr>
            <b/>
            <sz val="9"/>
            <color indexed="81"/>
            <rFont val="Tahoma"/>
            <family val="2"/>
            <charset val="186"/>
          </rPr>
          <t>Autorius:</t>
        </r>
        <r>
          <rPr>
            <sz val="9"/>
            <color indexed="81"/>
            <rFont val="Tahoma"/>
            <family val="2"/>
            <charset val="186"/>
          </rPr>
          <t xml:space="preserve">
Derlius: obuolių derlius nurodytas bendrai prie "obuoliai", slyvos - 40 kg., vyšnios - 20 kg., kriaušės - 50 kg.
</t>
        </r>
      </text>
    </comment>
    <comment ref="GU718" authorId="0" shapeId="0" xr:uid="{00000000-0006-0000-0000-00005D010000}">
      <text>
        <r>
          <rPr>
            <b/>
            <sz val="9"/>
            <color indexed="81"/>
            <rFont val="Tahoma"/>
            <family val="2"/>
            <charset val="186"/>
          </rPr>
          <t>Autorius:</t>
        </r>
        <r>
          <rPr>
            <sz val="9"/>
            <color indexed="81"/>
            <rFont val="Tahoma"/>
            <family val="2"/>
            <charset val="186"/>
          </rPr>
          <t xml:space="preserve">
derlius nurodytas prie kultūros
</t>
        </r>
      </text>
    </comment>
    <comment ref="EU719" authorId="0" shapeId="0" xr:uid="{00000000-0006-0000-0000-00005E010000}">
      <text>
        <r>
          <rPr>
            <b/>
            <sz val="9"/>
            <color indexed="81"/>
            <rFont val="Tahoma"/>
            <family val="2"/>
            <charset val="186"/>
          </rPr>
          <t>Autorius:</t>
        </r>
        <r>
          <rPr>
            <sz val="9"/>
            <color indexed="81"/>
            <rFont val="Tahoma"/>
            <family val="2"/>
            <charset val="186"/>
          </rPr>
          <t xml:space="preserve">
Obuoliai - 10,05 t, slyvos - 0,05 t, vyšnios - 0,01 t.
</t>
        </r>
      </text>
    </comment>
    <comment ref="CG721" authorId="0" shapeId="0" xr:uid="{00000000-0006-0000-0000-00005F010000}">
      <text>
        <r>
          <rPr>
            <b/>
            <sz val="9"/>
            <color indexed="81"/>
            <rFont val="Tahoma"/>
            <family val="2"/>
            <charset val="186"/>
          </rPr>
          <t>Autorius:</t>
        </r>
        <r>
          <rPr>
            <sz val="9"/>
            <color indexed="81"/>
            <rFont val="Tahoma"/>
            <family val="2"/>
            <charset val="186"/>
          </rPr>
          <t xml:space="preserve">
Cukinijos - 90 kg, agurkai - 56 kg, baklažanai - 25 kg, pastarnokai - 60 kg, krapai - 8 kg, salotos - 53 kg, pomidorai - 260 kg, paprikos - 98 kg, b. kopūstai - 569 kg, r. kopūstai 150 kg, brokoliai - 28 kg, žied. kopūstai - 15 kg, pupelės - 20 kg, špinatai - 16 kg, ridikėliai - 26 kg, ridikai - 30 kg.
</t>
        </r>
      </text>
    </comment>
    <comment ref="EU721" authorId="0" shapeId="0" xr:uid="{00000000-0006-0000-0000-000060010000}">
      <text>
        <r>
          <rPr>
            <b/>
            <sz val="9"/>
            <color indexed="81"/>
            <rFont val="Tahoma"/>
            <family val="2"/>
            <charset val="186"/>
          </rPr>
          <t>Autorius:</t>
        </r>
        <r>
          <rPr>
            <sz val="9"/>
            <color indexed="81"/>
            <rFont val="Tahoma"/>
            <family val="2"/>
            <charset val="186"/>
          </rPr>
          <t xml:space="preserve">
Obuoliai - 340 kg, kriaušės - 70 kg, j. serbentai - 60 kg, avietės - 28 kg, svarainiai - 25 kg, žemuogės - 22 kg, slyvos - 18 kg, šilauogės - 15 kg.
</t>
        </r>
      </text>
    </comment>
    <comment ref="GA722" authorId="0" shapeId="0" xr:uid="{00000000-0006-0000-0000-000061010000}">
      <text>
        <r>
          <rPr>
            <b/>
            <sz val="9"/>
            <color indexed="81"/>
            <rFont val="Tahoma"/>
            <family val="2"/>
            <charset val="186"/>
          </rPr>
          <t>Autorius:</t>
        </r>
        <r>
          <rPr>
            <sz val="9"/>
            <color indexed="81"/>
            <rFont val="Tahoma"/>
            <family val="2"/>
            <charset val="186"/>
          </rPr>
          <t xml:space="preserve">
žieminiai miežiai 5,915 t., lauko pupos - 6,459 t.
</t>
        </r>
      </text>
    </comment>
    <comment ref="EU731" authorId="0" shapeId="0" xr:uid="{00000000-0006-0000-0000-000062010000}">
      <text>
        <r>
          <rPr>
            <b/>
            <sz val="9"/>
            <color indexed="81"/>
            <rFont val="Tahoma"/>
            <family val="2"/>
            <charset val="186"/>
          </rPr>
          <t>Autorius:</t>
        </r>
        <r>
          <rPr>
            <sz val="9"/>
            <color indexed="81"/>
            <rFont val="Tahoma"/>
            <family val="2"/>
            <charset val="186"/>
          </rPr>
          <t xml:space="preserve">
Obuoliai - 12,92 t, kriaušės - 0,4 t, slyvos - 0,2 t.
</t>
        </r>
      </text>
    </comment>
    <comment ref="EU735" authorId="0" shapeId="0" xr:uid="{00000000-0006-0000-0000-000063010000}">
      <text>
        <r>
          <rPr>
            <b/>
            <sz val="9"/>
            <color indexed="81"/>
            <rFont val="Tahoma"/>
            <family val="2"/>
            <charset val="186"/>
          </rPr>
          <t>Autorius:</t>
        </r>
        <r>
          <rPr>
            <sz val="9"/>
            <color indexed="81"/>
            <rFont val="Tahoma"/>
            <family val="2"/>
            <charset val="186"/>
          </rPr>
          <t xml:space="preserve">
obuolių 3,5 t; vyšnios 35 kg; slyvos 14 kg; lazdynų riešutai 5,0 kg; j. serbentai 9 kg.
</t>
        </r>
      </text>
    </comment>
    <comment ref="FW735" authorId="0" shapeId="0" xr:uid="{00000000-0006-0000-0000-000064010000}">
      <text>
        <r>
          <rPr>
            <b/>
            <sz val="9"/>
            <color indexed="81"/>
            <rFont val="Tahoma"/>
            <family val="2"/>
            <charset val="186"/>
          </rPr>
          <t>Autorius:</t>
        </r>
        <r>
          <rPr>
            <sz val="9"/>
            <color indexed="81"/>
            <rFont val="Tahoma"/>
            <family val="2"/>
            <charset val="186"/>
          </rPr>
          <t xml:space="preserve">
derlius nurodytas prie augalo
</t>
        </r>
      </text>
    </comment>
    <comment ref="CG737" authorId="0" shapeId="0" xr:uid="{00000000-0006-0000-0000-000065010000}">
      <text>
        <r>
          <rPr>
            <b/>
            <sz val="9"/>
            <color indexed="81"/>
            <rFont val="Tahoma"/>
            <family val="2"/>
            <charset val="186"/>
          </rPr>
          <t>Autorius:</t>
        </r>
        <r>
          <rPr>
            <sz val="9"/>
            <color indexed="81"/>
            <rFont val="Tahoma"/>
            <family val="2"/>
            <charset val="186"/>
          </rPr>
          <t xml:space="preserve">
bulvės 600 kg, pomidorai 135 kg, agurkai 5 kg, česnakai 5 kg, svogūnai 190 kg, krapai 1 kg
</t>
        </r>
      </text>
    </comment>
    <comment ref="EU738" authorId="0" shapeId="0" xr:uid="{00000000-0006-0000-0000-000066010000}">
      <text>
        <r>
          <rPr>
            <b/>
            <sz val="9"/>
            <color indexed="81"/>
            <rFont val="Tahoma"/>
            <family val="2"/>
            <charset val="186"/>
          </rPr>
          <t>Autorius:</t>
        </r>
        <r>
          <rPr>
            <sz val="9"/>
            <color indexed="81"/>
            <rFont val="Tahoma"/>
            <family val="2"/>
            <charset val="186"/>
          </rPr>
          <t xml:space="preserve">
j.serbentai 85 kg, r.serbentai 10 kg, obuoliai 300 kg, aviet4s 27 kg, vyšnios 5 kg, trešinės 3 kg, rabarbarai 4 kg, smidrai 3 kg, šilauogės 80 kg, medlieva 2 kg, lazdyno riešutai 10 kg, agrastai 2 kg., vynuogės 25 kg, graikiniai riešutai 8 kg. sausmedis 2,5 kg. 
</t>
        </r>
      </text>
    </comment>
    <comment ref="GD739" authorId="0" shapeId="0" xr:uid="{00000000-0006-0000-0000-000067010000}">
      <text>
        <r>
          <rPr>
            <b/>
            <sz val="9"/>
            <color indexed="81"/>
            <rFont val="Tahoma"/>
            <family val="2"/>
            <charset val="186"/>
          </rPr>
          <t>Autorius:</t>
        </r>
        <r>
          <rPr>
            <sz val="9"/>
            <color indexed="81"/>
            <rFont val="Tahoma"/>
            <family val="2"/>
            <charset val="186"/>
          </rPr>
          <t xml:space="preserve">
derlius nurodytas bendrai prie kultūros
</t>
        </r>
      </text>
    </comment>
    <comment ref="EU744" authorId="0" shapeId="0" xr:uid="{00000000-0006-0000-0000-000068010000}">
      <text>
        <r>
          <rPr>
            <b/>
            <sz val="9"/>
            <color indexed="81"/>
            <rFont val="Tahoma"/>
            <family val="2"/>
            <charset val="186"/>
          </rPr>
          <t>Autorius:</t>
        </r>
        <r>
          <rPr>
            <sz val="9"/>
            <color indexed="81"/>
            <rFont val="Tahoma"/>
            <family val="2"/>
            <charset val="186"/>
          </rPr>
          <t xml:space="preserve">
Obuoliai - 2,26 t, kriaušės - 0,15 t.
</t>
        </r>
      </text>
    </comment>
    <comment ref="CG746" authorId="0" shapeId="0" xr:uid="{00000000-0006-0000-0000-000069010000}">
      <text>
        <r>
          <rPr>
            <b/>
            <sz val="9"/>
            <color indexed="81"/>
            <rFont val="Tahoma"/>
            <family val="2"/>
            <charset val="186"/>
          </rPr>
          <t>Autorius:</t>
        </r>
        <r>
          <rPr>
            <sz val="9"/>
            <color indexed="81"/>
            <rFont val="Tahoma"/>
            <family val="2"/>
            <charset val="186"/>
          </rPr>
          <t xml:space="preserve">
šparagai
</t>
        </r>
      </text>
    </comment>
    <comment ref="ET746" authorId="0" shapeId="0" xr:uid="{00000000-0006-0000-0000-00006A010000}">
      <text>
        <r>
          <rPr>
            <b/>
            <sz val="9"/>
            <color indexed="81"/>
            <rFont val="Tahoma"/>
            <family val="2"/>
            <charset val="186"/>
          </rPr>
          <t>Autorius:</t>
        </r>
        <r>
          <rPr>
            <sz val="9"/>
            <color indexed="81"/>
            <rFont val="Tahoma"/>
            <family val="2"/>
            <charset val="186"/>
          </rPr>
          <t xml:space="preserve">
obelys
</t>
        </r>
      </text>
    </comment>
    <comment ref="EU746" authorId="0" shapeId="0" xr:uid="{00000000-0006-0000-0000-00006B010000}">
      <text>
        <r>
          <rPr>
            <b/>
            <sz val="9"/>
            <color indexed="81"/>
            <rFont val="Tahoma"/>
            <family val="2"/>
            <charset val="186"/>
          </rPr>
          <t>Autorius:</t>
        </r>
        <r>
          <rPr>
            <sz val="9"/>
            <color indexed="81"/>
            <rFont val="Tahoma"/>
            <family val="2"/>
            <charset val="186"/>
          </rPr>
          <t xml:space="preserve">
obuoliai
</t>
        </r>
      </text>
    </comment>
    <comment ref="AJ754" authorId="0" shapeId="0" xr:uid="{00000000-0006-0000-0000-00006C010000}">
      <text>
        <r>
          <rPr>
            <b/>
            <sz val="9"/>
            <color indexed="81"/>
            <rFont val="Tahoma"/>
            <family val="2"/>
            <charset val="186"/>
          </rPr>
          <t>Autorius:</t>
        </r>
        <r>
          <rPr>
            <sz val="9"/>
            <color indexed="81"/>
            <rFont val="Tahoma"/>
            <family val="2"/>
            <charset val="186"/>
          </rPr>
          <t xml:space="preserve">
silosas
</t>
        </r>
      </text>
    </comment>
    <comment ref="AQ754" authorId="0" shapeId="0" xr:uid="{00000000-0006-0000-0000-00006D010000}">
      <text>
        <r>
          <rPr>
            <b/>
            <sz val="9"/>
            <color indexed="81"/>
            <rFont val="Tahoma"/>
            <family val="2"/>
            <charset val="186"/>
          </rPr>
          <t>Autorius:</t>
        </r>
        <r>
          <rPr>
            <sz val="9"/>
            <color indexed="81"/>
            <rFont val="Tahoma"/>
            <family val="2"/>
            <charset val="186"/>
          </rPr>
          <t xml:space="preserve">
avižų-žirnių
</t>
        </r>
      </text>
    </comment>
    <comment ref="AJ755" authorId="0" shapeId="0" xr:uid="{00000000-0006-0000-0000-00006E010000}">
      <text>
        <r>
          <rPr>
            <b/>
            <sz val="9"/>
            <color indexed="81"/>
            <rFont val="Tahoma"/>
            <family val="2"/>
            <charset val="186"/>
          </rPr>
          <t>Autorius:</t>
        </r>
        <r>
          <rPr>
            <sz val="9"/>
            <color indexed="81"/>
            <rFont val="Tahoma"/>
            <family val="2"/>
            <charset val="186"/>
          </rPr>
          <t xml:space="preserve">
Žalia masė.
</t>
        </r>
      </text>
    </comment>
    <comment ref="BY764" authorId="0" shapeId="0" xr:uid="{00000000-0006-0000-0000-00006F010000}">
      <text>
        <r>
          <rPr>
            <b/>
            <sz val="9"/>
            <color indexed="81"/>
            <rFont val="Tahoma"/>
            <family val="2"/>
            <charset val="186"/>
          </rPr>
          <t>Autorius:</t>
        </r>
        <r>
          <rPr>
            <sz val="9"/>
            <color indexed="81"/>
            <rFont val="Tahoma"/>
            <family val="2"/>
            <charset val="186"/>
          </rPr>
          <t xml:space="preserve">
sėkla - 0,6 t., šienas - 32 t., šienainis - 69 t.
</t>
        </r>
      </text>
    </comment>
    <comment ref="BQ766" authorId="0" shapeId="0" xr:uid="{00000000-0006-0000-0000-000070010000}">
      <text>
        <r>
          <rPr>
            <b/>
            <sz val="9"/>
            <color indexed="81"/>
            <rFont val="Tahoma"/>
            <family val="2"/>
            <charset val="186"/>
          </rPr>
          <t>Autorius:</t>
        </r>
        <r>
          <rPr>
            <sz val="9"/>
            <color indexed="81"/>
            <rFont val="Tahoma"/>
            <family val="2"/>
            <charset val="186"/>
          </rPr>
          <t xml:space="preserve">
300 kg sėklos
</t>
        </r>
      </text>
    </comment>
    <comment ref="BS772" authorId="0" shapeId="0" xr:uid="{00000000-0006-0000-0000-000071010000}">
      <text>
        <r>
          <rPr>
            <b/>
            <sz val="9"/>
            <color indexed="81"/>
            <rFont val="Tahoma"/>
            <family val="2"/>
            <charset val="186"/>
          </rPr>
          <t>Autorius:</t>
        </r>
        <r>
          <rPr>
            <sz val="9"/>
            <color indexed="81"/>
            <rFont val="Tahoma"/>
            <family val="2"/>
            <charset val="186"/>
          </rPr>
          <t xml:space="preserve">
nuganyta
</t>
        </r>
      </text>
    </comment>
    <comment ref="BS773" authorId="0" shapeId="0" xr:uid="{00000000-0006-0000-0000-000072010000}">
      <text>
        <r>
          <rPr>
            <b/>
            <sz val="9"/>
            <color indexed="81"/>
            <rFont val="Tahoma"/>
            <family val="2"/>
            <charset val="186"/>
          </rPr>
          <t>Autorius:</t>
        </r>
        <r>
          <rPr>
            <sz val="9"/>
            <color indexed="81"/>
            <rFont val="Tahoma"/>
            <family val="2"/>
            <charset val="186"/>
          </rPr>
          <t xml:space="preserve">
nuganyta
</t>
        </r>
      </text>
    </comment>
    <comment ref="EU774" authorId="0" shapeId="0" xr:uid="{00000000-0006-0000-0000-000073010000}">
      <text>
        <r>
          <rPr>
            <b/>
            <sz val="9"/>
            <color indexed="81"/>
            <rFont val="Tahoma"/>
            <family val="2"/>
            <charset val="186"/>
          </rPr>
          <t>Autorius:</t>
        </r>
        <r>
          <rPr>
            <sz val="9"/>
            <color indexed="81"/>
            <rFont val="Tahoma"/>
            <family val="2"/>
            <charset val="186"/>
          </rPr>
          <t xml:space="preserve">
Obuoliai - 1,8 t, kriaušės - 0,25 t, slyvos - 0,07 t.
</t>
        </r>
      </text>
    </comment>
    <comment ref="BS776" authorId="0" shapeId="0" xr:uid="{00000000-0006-0000-0000-000074010000}">
      <text>
        <r>
          <rPr>
            <b/>
            <sz val="9"/>
            <color indexed="81"/>
            <rFont val="Tahoma"/>
            <family val="2"/>
            <charset val="186"/>
          </rPr>
          <t>Autorius:</t>
        </r>
        <r>
          <rPr>
            <sz val="9"/>
            <color indexed="81"/>
            <rFont val="Tahoma"/>
            <family val="2"/>
            <charset val="186"/>
          </rPr>
          <t xml:space="preserve">
nuganyta
</t>
        </r>
      </text>
    </comment>
    <comment ref="BS785" authorId="0" shapeId="0" xr:uid="{00000000-0006-0000-0000-000075010000}">
      <text>
        <r>
          <rPr>
            <b/>
            <sz val="9"/>
            <color indexed="81"/>
            <rFont val="Tahoma"/>
            <family val="2"/>
            <charset val="186"/>
          </rPr>
          <t>Autorius:</t>
        </r>
        <r>
          <rPr>
            <sz val="9"/>
            <color indexed="81"/>
            <rFont val="Tahoma"/>
            <family val="2"/>
            <charset val="186"/>
          </rPr>
          <t xml:space="preserve">
Nuganyta
</t>
        </r>
      </text>
    </comment>
    <comment ref="BS786" authorId="0" shapeId="0" xr:uid="{00000000-0006-0000-0000-000076010000}">
      <text>
        <r>
          <rPr>
            <b/>
            <sz val="9"/>
            <color indexed="81"/>
            <rFont val="Tahoma"/>
            <family val="2"/>
            <charset val="186"/>
          </rPr>
          <t>Autorius:</t>
        </r>
        <r>
          <rPr>
            <sz val="9"/>
            <color indexed="81"/>
            <rFont val="Tahoma"/>
            <family val="2"/>
            <charset val="186"/>
          </rPr>
          <t xml:space="preserve">
Nuganyta
</t>
        </r>
      </text>
    </comment>
    <comment ref="BS788" authorId="0" shapeId="0" xr:uid="{00000000-0006-0000-0000-000077010000}">
      <text>
        <r>
          <rPr>
            <b/>
            <sz val="9"/>
            <color indexed="81"/>
            <rFont val="Tahoma"/>
            <family val="2"/>
            <charset val="186"/>
          </rPr>
          <t>Autorius:</t>
        </r>
        <r>
          <rPr>
            <sz val="9"/>
            <color indexed="81"/>
            <rFont val="Tahoma"/>
            <family val="2"/>
            <charset val="186"/>
          </rPr>
          <t xml:space="preserve">
Nuganyta.
</t>
        </r>
      </text>
    </comment>
    <comment ref="AQ793" authorId="0" shapeId="0" xr:uid="{00000000-0006-0000-0000-000078010000}">
      <text>
        <r>
          <rPr>
            <b/>
            <sz val="9"/>
            <color indexed="81"/>
            <rFont val="Tahoma"/>
            <family val="2"/>
            <charset val="186"/>
          </rPr>
          <t>Autorius:</t>
        </r>
        <r>
          <rPr>
            <sz val="9"/>
            <color indexed="81"/>
            <rFont val="Tahoma"/>
            <family val="2"/>
            <charset val="186"/>
          </rPr>
          <t xml:space="preserve">
avižų-žirnių
</t>
        </r>
      </text>
    </comment>
    <comment ref="EU813" authorId="0" shapeId="0" xr:uid="{00000000-0006-0000-0000-000079010000}">
      <text>
        <r>
          <rPr>
            <b/>
            <sz val="9"/>
            <color indexed="81"/>
            <rFont val="Tahoma"/>
            <family val="2"/>
            <charset val="186"/>
          </rPr>
          <t>Autorius:</t>
        </r>
        <r>
          <rPr>
            <sz val="9"/>
            <color indexed="81"/>
            <rFont val="Tahoma"/>
            <family val="2"/>
            <charset val="186"/>
          </rPr>
          <t xml:space="preserve">
r. serbentai-20 kg; j.serbent-10 kg; kriaušės- 50 kg; slyvos-40 kg; vyšnios-10 kg; obuoliai-970 kg.
</t>
        </r>
      </text>
    </comment>
    <comment ref="BS819" authorId="0" shapeId="0" xr:uid="{00000000-0006-0000-0000-00007A010000}">
      <text>
        <r>
          <rPr>
            <b/>
            <sz val="9"/>
            <color indexed="81"/>
            <rFont val="Tahoma"/>
            <family val="2"/>
            <charset val="186"/>
          </rPr>
          <t>Autorius:</t>
        </r>
        <r>
          <rPr>
            <sz val="9"/>
            <color indexed="81"/>
            <rFont val="Tahoma"/>
            <family val="2"/>
            <charset val="186"/>
          </rPr>
          <t xml:space="preserve">
nuganyta</t>
        </r>
      </text>
    </comment>
    <comment ref="GA836" authorId="0" shapeId="0" xr:uid="{00000000-0006-0000-0000-00007B010000}">
      <text>
        <r>
          <rPr>
            <b/>
            <sz val="9"/>
            <color indexed="81"/>
            <rFont val="Tahoma"/>
            <family val="2"/>
            <charset val="186"/>
          </rPr>
          <t>Autorius:</t>
        </r>
        <r>
          <rPr>
            <sz val="9"/>
            <color indexed="81"/>
            <rFont val="Tahoma"/>
            <family val="2"/>
            <charset val="186"/>
          </rPr>
          <t xml:space="preserve">
derlius nurodytas prie avižų</t>
        </r>
      </text>
    </comment>
    <comment ref="AV837" authorId="0" shapeId="0" xr:uid="{00000000-0006-0000-0000-00007C010000}">
      <text>
        <r>
          <rPr>
            <b/>
            <sz val="9"/>
            <color indexed="81"/>
            <rFont val="Tahoma"/>
            <family val="2"/>
            <charset val="186"/>
          </rPr>
          <t>Autorius:</t>
        </r>
        <r>
          <rPr>
            <sz val="9"/>
            <color indexed="81"/>
            <rFont val="Tahoma"/>
            <family val="2"/>
            <charset val="186"/>
          </rPr>
          <t xml:space="preserve">
javainis</t>
        </r>
      </text>
    </comment>
    <comment ref="GA838" authorId="0" shapeId="0" xr:uid="{00000000-0006-0000-0000-00007D010000}">
      <text>
        <r>
          <rPr>
            <b/>
            <sz val="9"/>
            <color indexed="81"/>
            <rFont val="Tahoma"/>
            <family val="2"/>
            <charset val="186"/>
          </rPr>
          <t>Autorius:</t>
        </r>
        <r>
          <rPr>
            <sz val="9"/>
            <color indexed="81"/>
            <rFont val="Tahoma"/>
            <family val="2"/>
            <charset val="186"/>
          </rPr>
          <t xml:space="preserve">
derlius tik ž. kviečių, kitų nurodytas prie augintų augalų
</t>
        </r>
      </text>
    </comment>
    <comment ref="N847" authorId="0" shapeId="0" xr:uid="{00000000-0006-0000-0000-00007E010000}">
      <text>
        <r>
          <rPr>
            <b/>
            <sz val="9"/>
            <color indexed="81"/>
            <rFont val="Tahoma"/>
            <family val="2"/>
            <charset val="186"/>
          </rPr>
          <t>Autorius:</t>
        </r>
        <r>
          <rPr>
            <sz val="9"/>
            <color indexed="81"/>
            <rFont val="Tahoma"/>
            <family val="2"/>
            <charset val="186"/>
          </rPr>
          <t xml:space="preserve">
derliaus kiekis nurodytas su 4,46 ha ploto "neatitinkančio tankio reikalavimų" derliumi
</t>
        </r>
      </text>
    </comment>
    <comment ref="FP847" authorId="0" shapeId="0" xr:uid="{00000000-0006-0000-0000-00007F010000}">
      <text>
        <r>
          <rPr>
            <b/>
            <sz val="9"/>
            <color indexed="81"/>
            <rFont val="Tahoma"/>
            <family val="2"/>
            <charset val="186"/>
          </rPr>
          <t>Autorius:</t>
        </r>
        <r>
          <rPr>
            <sz val="9"/>
            <color indexed="81"/>
            <rFont val="Tahoma"/>
            <family val="2"/>
            <charset val="186"/>
          </rPr>
          <t xml:space="preserve">
derlius nurodytas prie ž. kviečių
</t>
        </r>
      </text>
    </comment>
    <comment ref="EU868" authorId="0" shapeId="0" xr:uid="{00000000-0006-0000-0000-000080010000}">
      <text>
        <r>
          <rPr>
            <b/>
            <sz val="9"/>
            <color indexed="81"/>
            <rFont val="Tahoma"/>
            <family val="2"/>
            <charset val="186"/>
          </rPr>
          <t>Autorius:</t>
        </r>
        <r>
          <rPr>
            <sz val="9"/>
            <color indexed="81"/>
            <rFont val="Tahoma"/>
            <family val="2"/>
            <charset val="186"/>
          </rPr>
          <t xml:space="preserve">
obuoliai 545 kg; kriaušės 80 kg; graikiniai riešutai 10 kg; slyvos 5 kg.
</t>
        </r>
      </text>
    </comment>
    <comment ref="GA870" authorId="0" shapeId="0" xr:uid="{00000000-0006-0000-0000-000081010000}">
      <text>
        <r>
          <rPr>
            <b/>
            <sz val="9"/>
            <color indexed="81"/>
            <rFont val="Tahoma"/>
            <family val="2"/>
            <charset val="186"/>
          </rPr>
          <t>Autorius:</t>
        </r>
        <r>
          <rPr>
            <sz val="9"/>
            <color indexed="81"/>
            <rFont val="Tahoma"/>
            <family val="2"/>
            <charset val="186"/>
          </rPr>
          <t xml:space="preserve">
Derlius nurodytas bendrai.
</t>
        </r>
      </text>
    </comment>
    <comment ref="GD871" authorId="0" shapeId="0" xr:uid="{00000000-0006-0000-0000-000082010000}">
      <text>
        <r>
          <rPr>
            <b/>
            <sz val="9"/>
            <color indexed="81"/>
            <rFont val="Tahoma"/>
            <family val="2"/>
            <charset val="186"/>
          </rPr>
          <t>Autorius:</t>
        </r>
        <r>
          <rPr>
            <sz val="9"/>
            <color indexed="81"/>
            <rFont val="Tahoma"/>
            <family val="2"/>
            <charset val="186"/>
          </rPr>
          <t xml:space="preserve">
Derlius nurodytas bendrai.
</t>
        </r>
      </text>
    </comment>
    <comment ref="GA872" authorId="0" shapeId="0" xr:uid="{00000000-0006-0000-0000-000083010000}">
      <text>
        <r>
          <rPr>
            <b/>
            <sz val="9"/>
            <color indexed="81"/>
            <rFont val="Tahoma"/>
            <family val="2"/>
            <charset val="186"/>
          </rPr>
          <t>Autorius:</t>
        </r>
        <r>
          <rPr>
            <sz val="9"/>
            <color indexed="81"/>
            <rFont val="Tahoma"/>
            <family val="2"/>
            <charset val="186"/>
          </rPr>
          <t xml:space="preserve">
Derlius nurodytas bendrai prie šaltalankių derliaus.
</t>
        </r>
      </text>
    </comment>
    <comment ref="CG877" authorId="0" shapeId="0" xr:uid="{00000000-0006-0000-0000-000084010000}">
      <text>
        <r>
          <rPr>
            <b/>
            <sz val="9"/>
            <color indexed="81"/>
            <rFont val="Tahoma"/>
            <family val="2"/>
            <charset val="186"/>
          </rPr>
          <t>Autorius:</t>
        </r>
        <r>
          <rPr>
            <sz val="9"/>
            <color indexed="81"/>
            <rFont val="Tahoma"/>
            <family val="2"/>
            <charset val="186"/>
          </rPr>
          <t xml:space="preserve">
b. kopūstai - 190 kg, svogūnai - 100 kg, morkos - 340 kg, žirniai - 4 kg, r. burokėliai - 422 kg, agurkai - 10 kg, cukinijos - 55 kg, moliūgai - 200 kg, salotos - 15 kg, krapai - 3 kg, topinambai - 15 kg, medetkos - 1,10 kg, ropės - 15 kg, bulvės - 575 kg 
</t>
        </r>
      </text>
    </comment>
    <comment ref="EU877" authorId="0" shapeId="0" xr:uid="{00000000-0006-0000-0000-000085010000}">
      <text>
        <r>
          <rPr>
            <b/>
            <sz val="9"/>
            <color indexed="81"/>
            <rFont val="Tahoma"/>
            <family val="2"/>
            <charset val="186"/>
          </rPr>
          <t>Autorius:</t>
        </r>
        <r>
          <rPr>
            <sz val="9"/>
            <color indexed="81"/>
            <rFont val="Tahoma"/>
            <family val="2"/>
            <charset val="186"/>
          </rPr>
          <t xml:space="preserve">
Trešnės - 100 kg, slyvos - 100 kg, kriaušės - 200 kg ir obuoliai - 400 kg.
</t>
        </r>
      </text>
    </comment>
    <comment ref="AR878" authorId="0" shapeId="0" xr:uid="{00000000-0006-0000-0000-000086010000}">
      <text>
        <r>
          <rPr>
            <b/>
            <sz val="9"/>
            <color indexed="81"/>
            <rFont val="Tahoma"/>
            <family val="2"/>
            <charset val="186"/>
          </rPr>
          <t>Autorius:</t>
        </r>
        <r>
          <rPr>
            <sz val="9"/>
            <color indexed="81"/>
            <rFont val="Tahoma"/>
            <family val="2"/>
            <charset val="186"/>
          </rPr>
          <t xml:space="preserve">
pasigamintas silosas
</t>
        </r>
      </text>
    </comment>
    <comment ref="AR879" authorId="0" shapeId="0" xr:uid="{00000000-0006-0000-0000-000087010000}">
      <text>
        <r>
          <rPr>
            <b/>
            <sz val="9"/>
            <color indexed="81"/>
            <rFont val="Tahoma"/>
            <family val="2"/>
            <charset val="186"/>
          </rPr>
          <t>Autorius:</t>
        </r>
        <r>
          <rPr>
            <sz val="9"/>
            <color indexed="81"/>
            <rFont val="Tahoma"/>
            <family val="2"/>
            <charset val="186"/>
          </rPr>
          <t xml:space="preserve">
pasigamintas silosas
</t>
        </r>
      </text>
    </comment>
    <comment ref="BS879" authorId="0" shapeId="0" xr:uid="{00000000-0006-0000-0000-000088010000}">
      <text>
        <r>
          <rPr>
            <b/>
            <sz val="9"/>
            <color indexed="81"/>
            <rFont val="Tahoma"/>
            <family val="2"/>
            <charset val="186"/>
          </rPr>
          <t>Autorius:</t>
        </r>
        <r>
          <rPr>
            <sz val="9"/>
            <color indexed="81"/>
            <rFont val="Tahoma"/>
            <family val="2"/>
            <charset val="186"/>
          </rPr>
          <t xml:space="preserve">
nuganyta
</t>
        </r>
      </text>
    </comment>
    <comment ref="AR880" authorId="0" shapeId="0" xr:uid="{00000000-0006-0000-0000-000089010000}">
      <text>
        <r>
          <rPr>
            <b/>
            <sz val="9"/>
            <color indexed="81"/>
            <rFont val="Tahoma"/>
            <family val="2"/>
            <charset val="186"/>
          </rPr>
          <t>Autorius:</t>
        </r>
        <r>
          <rPr>
            <sz val="9"/>
            <color indexed="81"/>
            <rFont val="Tahoma"/>
            <family val="2"/>
            <charset val="186"/>
          </rPr>
          <t xml:space="preserve">
pasigamintas silosas
</t>
        </r>
      </text>
    </comment>
    <comment ref="AR881" authorId="0" shapeId="0" xr:uid="{00000000-0006-0000-0000-00008A010000}">
      <text>
        <r>
          <rPr>
            <b/>
            <sz val="9"/>
            <color indexed="81"/>
            <rFont val="Tahoma"/>
            <family val="2"/>
            <charset val="186"/>
          </rPr>
          <t>Autorius:</t>
        </r>
        <r>
          <rPr>
            <sz val="9"/>
            <color indexed="81"/>
            <rFont val="Tahoma"/>
            <family val="2"/>
            <charset val="186"/>
          </rPr>
          <t xml:space="preserve">
pasigamintas silosas
</t>
        </r>
      </text>
    </comment>
    <comment ref="BS882" authorId="0" shapeId="0" xr:uid="{00000000-0006-0000-0000-00008B010000}">
      <text>
        <r>
          <rPr>
            <b/>
            <sz val="9"/>
            <color indexed="81"/>
            <rFont val="Tahoma"/>
            <family val="2"/>
            <charset val="186"/>
          </rPr>
          <t>Autorius:</t>
        </r>
        <r>
          <rPr>
            <sz val="9"/>
            <color indexed="81"/>
            <rFont val="Tahoma"/>
            <family val="2"/>
            <charset val="186"/>
          </rPr>
          <t xml:space="preserve">
nuganyta
</t>
        </r>
      </text>
    </comment>
    <comment ref="BS886" authorId="0" shapeId="0" xr:uid="{00000000-0006-0000-0000-00008C010000}">
      <text>
        <r>
          <rPr>
            <b/>
            <sz val="9"/>
            <color indexed="81"/>
            <rFont val="Tahoma"/>
            <family val="2"/>
            <charset val="186"/>
          </rPr>
          <t>Autorius:</t>
        </r>
        <r>
          <rPr>
            <sz val="9"/>
            <color indexed="81"/>
            <rFont val="Tahoma"/>
            <family val="2"/>
            <charset val="186"/>
          </rPr>
          <t xml:space="preserve">
derlius nurodytas kartu su r.dobilų derliumi
</t>
        </r>
      </text>
    </comment>
    <comment ref="BY886" authorId="0" shapeId="0" xr:uid="{00000000-0006-0000-0000-00008D010000}">
      <text>
        <r>
          <rPr>
            <b/>
            <sz val="9"/>
            <color indexed="81"/>
            <rFont val="Tahoma"/>
            <family val="2"/>
            <charset val="186"/>
          </rPr>
          <t>Autorius:</t>
        </r>
        <r>
          <rPr>
            <sz val="9"/>
            <color indexed="81"/>
            <rFont val="Tahoma"/>
            <family val="2"/>
            <charset val="186"/>
          </rPr>
          <t xml:space="preserve">
derlius nurodytas prie d.žolių
</t>
        </r>
      </text>
    </comment>
    <comment ref="AR887" authorId="0" shapeId="0" xr:uid="{00000000-0006-0000-0000-00008E010000}">
      <text>
        <r>
          <rPr>
            <b/>
            <sz val="9"/>
            <color indexed="81"/>
            <rFont val="Tahoma"/>
            <family val="2"/>
            <charset val="186"/>
          </rPr>
          <t>Autorius:</t>
        </r>
        <r>
          <rPr>
            <sz val="9"/>
            <color indexed="81"/>
            <rFont val="Tahoma"/>
            <family val="2"/>
            <charset val="186"/>
          </rPr>
          <t xml:space="preserve">
nuganyta
</t>
        </r>
      </text>
    </comment>
    <comment ref="CG887" authorId="0" shapeId="0" xr:uid="{00000000-0006-0000-0000-00008F010000}">
      <text>
        <r>
          <rPr>
            <b/>
            <sz val="9"/>
            <color indexed="81"/>
            <rFont val="Tahoma"/>
            <family val="2"/>
            <charset val="186"/>
          </rPr>
          <t>Autorius:</t>
        </r>
        <r>
          <rPr>
            <sz val="9"/>
            <color indexed="81"/>
            <rFont val="Tahoma"/>
            <family val="2"/>
            <charset val="186"/>
          </rPr>
          <t xml:space="preserve">
pomidorai 0,31 t, ridikėliai 0,095 t, morkos 0,20t, braškės 0,18 t, salotos 0,07 t, agurkai 0,35 t
</t>
        </r>
      </text>
    </comment>
    <comment ref="BS889" authorId="0" shapeId="0" xr:uid="{00000000-0006-0000-0000-000090010000}">
      <text>
        <r>
          <rPr>
            <b/>
            <sz val="9"/>
            <color indexed="81"/>
            <rFont val="Tahoma"/>
            <family val="2"/>
            <charset val="186"/>
          </rPr>
          <t>Autorius:</t>
        </r>
        <r>
          <rPr>
            <sz val="9"/>
            <color indexed="81"/>
            <rFont val="Tahoma"/>
            <family val="2"/>
            <charset val="186"/>
          </rPr>
          <t xml:space="preserve">
nuganyta
</t>
        </r>
      </text>
    </comment>
    <comment ref="AR893" authorId="0" shapeId="0" xr:uid="{00000000-0006-0000-0000-000091010000}">
      <text>
        <r>
          <rPr>
            <b/>
            <sz val="9"/>
            <color indexed="81"/>
            <rFont val="Tahoma"/>
            <family val="2"/>
            <charset val="186"/>
          </rPr>
          <t>Autorius:</t>
        </r>
        <r>
          <rPr>
            <sz val="9"/>
            <color indexed="81"/>
            <rFont val="Tahoma"/>
            <family val="2"/>
            <charset val="186"/>
          </rPr>
          <t xml:space="preserve">
avižų-žirnių mišinys 69,17 ha-derlius žirnių 18 t, avižų 141 t; vasarinių miežių-žirnių mišinys 44,97 ha -derlius  žirnių - 10 t; miežių - 56,38 t.
</t>
        </r>
      </text>
    </comment>
    <comment ref="BY893" authorId="0" shapeId="0" xr:uid="{00000000-0006-0000-0000-000092010000}">
      <text>
        <r>
          <rPr>
            <b/>
            <sz val="9"/>
            <color indexed="81"/>
            <rFont val="Tahoma"/>
            <family val="2"/>
            <charset val="186"/>
          </rPr>
          <t>Autorius:</t>
        </r>
        <r>
          <rPr>
            <sz val="9"/>
            <color indexed="81"/>
            <rFont val="Tahoma"/>
            <family val="2"/>
            <charset val="186"/>
          </rPr>
          <t xml:space="preserve">
sėkla
</t>
        </r>
      </text>
    </comment>
    <comment ref="HJ896" authorId="0" shapeId="0" xr:uid="{00000000-0006-0000-0000-000093010000}">
      <text>
        <r>
          <rPr>
            <b/>
            <sz val="9"/>
            <color indexed="81"/>
            <rFont val="Tahoma"/>
            <family val="2"/>
            <charset val="186"/>
          </rPr>
          <t>Autorius:</t>
        </r>
        <r>
          <rPr>
            <sz val="9"/>
            <color indexed="81"/>
            <rFont val="Tahoma"/>
            <family val="2"/>
            <charset val="186"/>
          </rPr>
          <t xml:space="preserve">
prieaugliai realizuoti iki patikros
</t>
        </r>
      </text>
    </comment>
    <comment ref="F898" authorId="0" shapeId="0" xr:uid="{00000000-0006-0000-0000-000094010000}">
      <text>
        <r>
          <rPr>
            <b/>
            <sz val="9"/>
            <color indexed="81"/>
            <rFont val="Tahoma"/>
            <family val="2"/>
            <charset val="186"/>
          </rPr>
          <t>Autorius:</t>
        </r>
        <r>
          <rPr>
            <sz val="9"/>
            <color indexed="81"/>
            <rFont val="Tahoma"/>
            <family val="2"/>
            <charset val="186"/>
          </rPr>
          <t xml:space="preserve">
derlius nurodytas ir iš sertifikuoto avižų lauko ,,neatitinka sėjomainos reikalavimų''
</t>
        </r>
      </text>
    </comment>
    <comment ref="FW898" authorId="0" shapeId="0" xr:uid="{00000000-0006-0000-0000-000095010000}">
      <text>
        <r>
          <rPr>
            <b/>
            <sz val="9"/>
            <color indexed="81"/>
            <rFont val="Tahoma"/>
            <family val="2"/>
            <charset val="186"/>
          </rPr>
          <t>Autorius:</t>
        </r>
        <r>
          <rPr>
            <sz val="9"/>
            <color indexed="81"/>
            <rFont val="Tahoma"/>
            <family val="2"/>
            <charset val="186"/>
          </rPr>
          <t xml:space="preserve">
derlius nurodytas bendrai prie avižų
</t>
        </r>
      </text>
    </comment>
    <comment ref="AJ901" authorId="0" shapeId="0" xr:uid="{00000000-0006-0000-0000-000096010000}">
      <text>
        <r>
          <rPr>
            <b/>
            <sz val="9"/>
            <color indexed="81"/>
            <rFont val="Tahoma"/>
            <family val="2"/>
            <charset val="186"/>
          </rPr>
          <t>Autorius:</t>
        </r>
        <r>
          <rPr>
            <sz val="9"/>
            <color indexed="81"/>
            <rFont val="Tahoma"/>
            <family val="2"/>
            <charset val="186"/>
          </rPr>
          <t xml:space="preserve">
žalia masė
</t>
        </r>
      </text>
    </comment>
    <comment ref="BS901" authorId="0" shapeId="0" xr:uid="{00000000-0006-0000-0000-000097010000}">
      <text>
        <r>
          <rPr>
            <b/>
            <sz val="9"/>
            <color indexed="81"/>
            <rFont val="Tahoma"/>
            <family val="2"/>
            <charset val="186"/>
          </rPr>
          <t>Autorius:</t>
        </r>
        <r>
          <rPr>
            <sz val="9"/>
            <color indexed="81"/>
            <rFont val="Tahoma"/>
            <family val="2"/>
            <charset val="186"/>
          </rPr>
          <t xml:space="preserve">
Šienainio kiekis nurodytas kartu su raudonųjų dobilų (1,44 ha) šienainio kiekiu.
</t>
        </r>
      </text>
    </comment>
    <comment ref="BY901" authorId="0" shapeId="0" xr:uid="{00000000-0006-0000-0000-000098010000}">
      <text>
        <r>
          <rPr>
            <b/>
            <sz val="9"/>
            <color indexed="81"/>
            <rFont val="Tahoma"/>
            <family val="2"/>
            <charset val="186"/>
          </rPr>
          <t>Autorius:</t>
        </r>
        <r>
          <rPr>
            <sz val="9"/>
            <color indexed="81"/>
            <rFont val="Tahoma"/>
            <family val="2"/>
            <charset val="186"/>
          </rPr>
          <t xml:space="preserve">
derlius nurodytas prie d.žolių
</t>
        </r>
      </text>
    </comment>
    <comment ref="BY902" authorId="0" shapeId="0" xr:uid="{00000000-0006-0000-0000-000099010000}">
      <text>
        <r>
          <rPr>
            <b/>
            <sz val="9"/>
            <color indexed="81"/>
            <rFont val="Tahoma"/>
            <family val="2"/>
            <charset val="186"/>
          </rPr>
          <t>Autorius:</t>
        </r>
        <r>
          <rPr>
            <sz val="9"/>
            <color indexed="81"/>
            <rFont val="Tahoma"/>
            <family val="2"/>
            <charset val="186"/>
          </rPr>
          <t xml:space="preserve">
nuganyta
</t>
        </r>
      </text>
    </comment>
    <comment ref="GX915" authorId="0" shapeId="0" xr:uid="{00000000-0006-0000-0000-00009A010000}">
      <text>
        <r>
          <rPr>
            <b/>
            <sz val="9"/>
            <color indexed="81"/>
            <rFont val="Tahoma"/>
            <family val="2"/>
            <charset val="186"/>
          </rPr>
          <t>Autorius:</t>
        </r>
        <r>
          <rPr>
            <sz val="9"/>
            <color indexed="81"/>
            <rFont val="Tahoma"/>
            <family val="2"/>
            <charset val="186"/>
          </rPr>
          <t xml:space="preserve">
sėklos
</t>
        </r>
      </text>
    </comment>
    <comment ref="CF921" authorId="0" shapeId="0" xr:uid="{00000000-0006-0000-0000-00009B010000}">
      <text>
        <r>
          <rPr>
            <b/>
            <sz val="9"/>
            <color indexed="81"/>
            <rFont val="Tahoma"/>
            <family val="2"/>
            <charset val="186"/>
          </rPr>
          <t>Autorius:</t>
        </r>
        <r>
          <rPr>
            <sz val="9"/>
            <color indexed="81"/>
            <rFont val="Tahoma"/>
            <family val="2"/>
            <charset val="186"/>
          </rPr>
          <t xml:space="preserve">
pomidorai, paprikos 
</t>
        </r>
      </text>
    </comment>
    <comment ref="CG921" authorId="0" shapeId="0" xr:uid="{00000000-0006-0000-0000-00009C010000}">
      <text>
        <r>
          <rPr>
            <b/>
            <sz val="9"/>
            <color indexed="81"/>
            <rFont val="Tahoma"/>
            <family val="2"/>
            <charset val="186"/>
          </rPr>
          <t>Autorius:</t>
        </r>
        <r>
          <rPr>
            <sz val="9"/>
            <color indexed="81"/>
            <rFont val="Tahoma"/>
            <family val="2"/>
            <charset val="186"/>
          </rPr>
          <t xml:space="preserve">
Derlius: pomidorai - 35 kg., paprikos - 37 kg.
</t>
        </r>
      </text>
    </comment>
    <comment ref="EU921" authorId="0" shapeId="0" xr:uid="{00000000-0006-0000-0000-00009D010000}">
      <text>
        <r>
          <rPr>
            <b/>
            <sz val="9"/>
            <color indexed="81"/>
            <rFont val="Tahoma"/>
            <family val="2"/>
            <charset val="186"/>
          </rPr>
          <t>Autorius:</t>
        </r>
        <r>
          <rPr>
            <sz val="9"/>
            <color indexed="81"/>
            <rFont val="Tahoma"/>
            <family val="2"/>
            <charset val="186"/>
          </rPr>
          <t xml:space="preserve">
Derlius: vyšnios - 12 kg., trešnės - 7 kg., juodieji serbentai - 11 kg., lazdyno riešutai - 9 kg.
</t>
        </r>
      </text>
    </comment>
    <comment ref="FW940" authorId="0" shapeId="0" xr:uid="{00000000-0006-0000-0000-00009E010000}">
      <text>
        <r>
          <rPr>
            <b/>
            <sz val="9"/>
            <color indexed="81"/>
            <rFont val="Tahoma"/>
            <family val="2"/>
            <charset val="186"/>
          </rPr>
          <t>Autorius:</t>
        </r>
        <r>
          <rPr>
            <sz val="9"/>
            <color indexed="81"/>
            <rFont val="Tahoma"/>
            <family val="2"/>
            <charset val="186"/>
          </rPr>
          <t xml:space="preserve">
derlius nurodytas bendrai prie kultūros
</t>
        </r>
      </text>
    </comment>
    <comment ref="AH946" authorId="0" shapeId="0" xr:uid="{00000000-0006-0000-0000-00009F010000}">
      <text>
        <r>
          <rPr>
            <b/>
            <sz val="9"/>
            <color indexed="81"/>
            <rFont val="Tahoma"/>
            <family val="2"/>
            <charset val="186"/>
          </rPr>
          <t>Autorius:</t>
        </r>
        <r>
          <rPr>
            <sz val="9"/>
            <color indexed="81"/>
            <rFont val="Tahoma"/>
            <family val="2"/>
            <charset val="186"/>
          </rPr>
          <t xml:space="preserve">
derlius nurodytas ir iš lauko, kuris sertifuotas kaip ,,neattinkantis sėjomainos reikalavimų''
</t>
        </r>
      </text>
    </comment>
    <comment ref="FW946" authorId="0" shapeId="0" xr:uid="{00000000-0006-0000-0000-0000A0010000}">
      <text>
        <r>
          <rPr>
            <b/>
            <sz val="9"/>
            <color indexed="81"/>
            <rFont val="Tahoma"/>
            <family val="2"/>
            <charset val="186"/>
          </rPr>
          <t>Autorius:</t>
        </r>
        <r>
          <rPr>
            <sz val="9"/>
            <color indexed="81"/>
            <rFont val="Tahoma"/>
            <family val="2"/>
            <charset val="186"/>
          </rPr>
          <t xml:space="preserve">
derlius nurodytas prie grikių
</t>
        </r>
      </text>
    </comment>
    <comment ref="BY950" authorId="0" shapeId="0" xr:uid="{00000000-0006-0000-0000-0000A1010000}">
      <text>
        <r>
          <rPr>
            <b/>
            <sz val="9"/>
            <color indexed="81"/>
            <rFont val="Tahoma"/>
            <family val="2"/>
            <charset val="186"/>
          </rPr>
          <t>Autorius:</t>
        </r>
        <r>
          <rPr>
            <sz val="9"/>
            <color indexed="81"/>
            <rFont val="Tahoma"/>
            <family val="2"/>
            <charset val="186"/>
          </rPr>
          <t xml:space="preserve">
Dobilų masė
</t>
        </r>
      </text>
    </comment>
    <comment ref="CG950" authorId="0" shapeId="0" xr:uid="{00000000-0006-0000-0000-0000A2010000}">
      <text>
        <r>
          <rPr>
            <b/>
            <sz val="9"/>
            <color indexed="81"/>
            <rFont val="Tahoma"/>
            <family val="2"/>
            <charset val="186"/>
          </rPr>
          <t>Autorius:</t>
        </r>
        <r>
          <rPr>
            <sz val="9"/>
            <color indexed="81"/>
            <rFont val="Tahoma"/>
            <family val="2"/>
            <charset val="186"/>
          </rPr>
          <t xml:space="preserve">
 Pagaminta (kg): bulvės - 400; svogūnai - 45; burokėliai - 35; agurkai - 40; pomidorai - 40; česnakai - 15; krapai - 1; ridikai - 10; kopūstai - 55; morkos - 40; žirniai - 5.
</t>
        </r>
      </text>
    </comment>
    <comment ref="FU950" authorId="0" shapeId="0" xr:uid="{00000000-0006-0000-0000-0000A3010000}">
      <text>
        <r>
          <rPr>
            <b/>
            <sz val="9"/>
            <color indexed="81"/>
            <rFont val="Tahoma"/>
            <family val="2"/>
            <charset val="186"/>
          </rPr>
          <t>Autorius:</t>
        </r>
        <r>
          <rPr>
            <sz val="9"/>
            <color indexed="81"/>
            <rFont val="Tahoma"/>
            <family val="2"/>
            <charset val="186"/>
          </rPr>
          <t xml:space="preserve">
vasariniai miežiai - 0,14 ha, vasarinių kviečių - žirnių mišinys - 0,26 ha
</t>
        </r>
      </text>
    </comment>
    <comment ref="FW950" authorId="0" shapeId="0" xr:uid="{00000000-0006-0000-0000-0000A4010000}">
      <text>
        <r>
          <rPr>
            <b/>
            <sz val="9"/>
            <color indexed="81"/>
            <rFont val="Tahoma"/>
            <family val="2"/>
            <charset val="186"/>
          </rPr>
          <t>Autorius:</t>
        </r>
        <r>
          <rPr>
            <sz val="9"/>
            <color indexed="81"/>
            <rFont val="Tahoma"/>
            <family val="2"/>
            <charset val="186"/>
          </rPr>
          <t xml:space="preserve">
miežiai - 0,15 t, vasarinių kviečių-žirnių mišinys - 0,5 t
</t>
        </r>
      </text>
    </comment>
    <comment ref="GA957" authorId="0" shapeId="0" xr:uid="{00000000-0006-0000-0000-0000A5010000}">
      <text>
        <r>
          <rPr>
            <b/>
            <sz val="9"/>
            <color indexed="81"/>
            <rFont val="Tahoma"/>
            <family val="2"/>
            <charset val="186"/>
          </rPr>
          <t>Autorius:</t>
        </r>
        <r>
          <rPr>
            <sz val="9"/>
            <color indexed="81"/>
            <rFont val="Tahoma"/>
            <family val="2"/>
            <charset val="186"/>
          </rPr>
          <t xml:space="preserve">
derlius nurodytas prie lubinų bendras
</t>
        </r>
      </text>
    </comment>
    <comment ref="AQ967" authorId="0" shapeId="0" xr:uid="{00000000-0006-0000-0000-0000A6010000}">
      <text>
        <r>
          <rPr>
            <b/>
            <sz val="9"/>
            <color indexed="81"/>
            <rFont val="Tahoma"/>
            <family val="2"/>
            <charset val="186"/>
          </rPr>
          <t>Autorius:</t>
        </r>
        <r>
          <rPr>
            <sz val="9"/>
            <color indexed="81"/>
            <rFont val="Tahoma"/>
            <family val="2"/>
            <charset val="186"/>
          </rPr>
          <t xml:space="preserve">
avižų-žirnių mišinys
</t>
        </r>
      </text>
    </comment>
    <comment ref="F971" authorId="0" shapeId="0" xr:uid="{00000000-0006-0000-0000-0000A7010000}">
      <text>
        <r>
          <rPr>
            <b/>
            <sz val="9"/>
            <color indexed="81"/>
            <rFont val="Tahoma"/>
            <family val="2"/>
            <charset val="186"/>
          </rPr>
          <t>Autorius:</t>
        </r>
        <r>
          <rPr>
            <sz val="9"/>
            <color indexed="81"/>
            <rFont val="Tahoma"/>
            <family val="2"/>
            <charset val="186"/>
          </rPr>
          <t xml:space="preserve">
derliaus kiekis nurodytas su 0,40 ha ploto sertifikuot kaip "neatitinka sėjomainos reikalavimu" derliumi
</t>
        </r>
      </text>
    </comment>
    <comment ref="FW971" authorId="0" shapeId="0" xr:uid="{00000000-0006-0000-0000-0000A8010000}">
      <text>
        <r>
          <rPr>
            <b/>
            <sz val="9"/>
            <color indexed="81"/>
            <rFont val="Tahoma"/>
            <family val="2"/>
            <charset val="186"/>
          </rPr>
          <t>Autorius:</t>
        </r>
        <r>
          <rPr>
            <sz val="9"/>
            <color indexed="81"/>
            <rFont val="Tahoma"/>
            <family val="2"/>
            <charset val="186"/>
          </rPr>
          <t xml:space="preserve">
derlius nurpdytas bendrai prie avižų derliaus
</t>
        </r>
      </text>
    </comment>
    <comment ref="BY973" authorId="0" shapeId="0" xr:uid="{00000000-0006-0000-0000-0000A9010000}">
      <text>
        <r>
          <rPr>
            <b/>
            <sz val="9"/>
            <color indexed="81"/>
            <rFont val="Tahoma"/>
            <family val="2"/>
            <charset val="186"/>
          </rPr>
          <t>Autorius:</t>
        </r>
        <r>
          <rPr>
            <sz val="9"/>
            <color indexed="81"/>
            <rFont val="Tahoma"/>
            <family val="2"/>
            <charset val="186"/>
          </rPr>
          <t xml:space="preserve">
Pagaminta: sėkla - 1,2 t, žolė (dobilai) - 64 t.
</t>
        </r>
      </text>
    </comment>
    <comment ref="GA978" authorId="0" shapeId="0" xr:uid="{00000000-0006-0000-0000-0000AA010000}">
      <text>
        <r>
          <rPr>
            <b/>
            <sz val="9"/>
            <color indexed="81"/>
            <rFont val="Tahoma"/>
            <family val="2"/>
            <charset val="186"/>
          </rPr>
          <t>Autorius:</t>
        </r>
        <r>
          <rPr>
            <sz val="9"/>
            <color indexed="81"/>
            <rFont val="Tahoma"/>
            <family val="2"/>
            <charset val="186"/>
          </rPr>
          <t xml:space="preserve">
derlius nurodytas bendras prie miežių
</t>
        </r>
      </text>
    </comment>
    <comment ref="AR981" authorId="0" shapeId="0" xr:uid="{00000000-0006-0000-0000-0000AB010000}">
      <text>
        <r>
          <rPr>
            <b/>
            <sz val="9"/>
            <color indexed="81"/>
            <rFont val="Tahoma"/>
            <family val="2"/>
            <charset val="186"/>
          </rPr>
          <t>Autorius:</t>
        </r>
        <r>
          <rPr>
            <sz val="9"/>
            <color indexed="81"/>
            <rFont val="Tahoma"/>
            <family val="2"/>
            <charset val="186"/>
          </rPr>
          <t xml:space="preserve">
avižų-lubinų-žirnių mišinys
</t>
        </r>
      </text>
    </comment>
    <comment ref="BY983" authorId="0" shapeId="0" xr:uid="{00000000-0006-0000-0000-0000AC010000}">
      <text>
        <r>
          <rPr>
            <b/>
            <sz val="9"/>
            <color indexed="81"/>
            <rFont val="Tahoma"/>
            <family val="2"/>
            <charset val="186"/>
          </rPr>
          <t>Autorius:</t>
        </r>
        <r>
          <rPr>
            <sz val="9"/>
            <color indexed="81"/>
            <rFont val="Tahoma"/>
            <family val="2"/>
            <charset val="186"/>
          </rPr>
          <t xml:space="preserve">
sėkla
</t>
        </r>
      </text>
    </comment>
    <comment ref="BY985" authorId="0" shapeId="0" xr:uid="{00000000-0006-0000-0000-0000AD010000}">
      <text>
        <r>
          <rPr>
            <b/>
            <sz val="9"/>
            <color indexed="81"/>
            <rFont val="Tahoma"/>
            <family val="2"/>
            <charset val="186"/>
          </rPr>
          <t>Autorius:</t>
        </r>
        <r>
          <rPr>
            <sz val="9"/>
            <color indexed="81"/>
            <rFont val="Tahoma"/>
            <family val="2"/>
            <charset val="186"/>
          </rPr>
          <t xml:space="preserve">
Sėklos
</t>
        </r>
      </text>
    </comment>
    <comment ref="GU989" authorId="0" shapeId="0" xr:uid="{00000000-0006-0000-0000-0000AE010000}">
      <text>
        <r>
          <rPr>
            <b/>
            <sz val="9"/>
            <color indexed="81"/>
            <rFont val="Tahoma"/>
            <family val="2"/>
            <charset val="186"/>
          </rPr>
          <t>Autorius:</t>
        </r>
        <r>
          <rPr>
            <sz val="9"/>
            <color indexed="81"/>
            <rFont val="Tahoma"/>
            <family val="2"/>
            <charset val="186"/>
          </rPr>
          <t xml:space="preserve">
sėkla
</t>
        </r>
      </text>
    </comment>
    <comment ref="BS991" authorId="0" shapeId="0" xr:uid="{00000000-0006-0000-0000-0000AF010000}">
      <text>
        <r>
          <rPr>
            <b/>
            <sz val="9"/>
            <color indexed="81"/>
            <rFont val="Tahoma"/>
            <family val="2"/>
            <charset val="186"/>
          </rPr>
          <t>Autorius:</t>
        </r>
        <r>
          <rPr>
            <sz val="9"/>
            <color indexed="81"/>
            <rFont val="Tahoma"/>
            <family val="2"/>
            <charset val="186"/>
          </rPr>
          <t xml:space="preserve">
nuganyta
</t>
        </r>
      </text>
    </comment>
    <comment ref="BY995" authorId="0" shapeId="0" xr:uid="{00000000-0006-0000-0000-0000B0010000}">
      <text>
        <r>
          <rPr>
            <b/>
            <sz val="9"/>
            <color indexed="81"/>
            <rFont val="Tahoma"/>
            <family val="2"/>
            <charset val="186"/>
          </rPr>
          <t>Autorius:</t>
        </r>
        <r>
          <rPr>
            <sz val="9"/>
            <color indexed="81"/>
            <rFont val="Tahoma"/>
            <family val="2"/>
            <charset val="186"/>
          </rPr>
          <t xml:space="preserve">
sėkla
</t>
        </r>
      </text>
    </comment>
    <comment ref="BY996" authorId="0" shapeId="0" xr:uid="{00000000-0006-0000-0000-0000B1010000}">
      <text>
        <r>
          <rPr>
            <b/>
            <sz val="9"/>
            <color indexed="81"/>
            <rFont val="Tahoma"/>
            <family val="2"/>
            <charset val="186"/>
          </rPr>
          <t>Autorius:</t>
        </r>
        <r>
          <rPr>
            <sz val="9"/>
            <color indexed="81"/>
            <rFont val="Tahoma"/>
            <family val="2"/>
            <charset val="186"/>
          </rPr>
          <t xml:space="preserve">
šienas
</t>
        </r>
      </text>
    </comment>
    <comment ref="BY997" authorId="0" shapeId="0" xr:uid="{00000000-0006-0000-0000-0000B2010000}">
      <text>
        <r>
          <rPr>
            <b/>
            <sz val="9"/>
            <color indexed="81"/>
            <rFont val="Tahoma"/>
            <family val="2"/>
            <charset val="186"/>
          </rPr>
          <t>Autorius:</t>
        </r>
        <r>
          <rPr>
            <sz val="9"/>
            <color indexed="81"/>
            <rFont val="Tahoma"/>
            <family val="2"/>
            <charset val="186"/>
          </rPr>
          <t xml:space="preserve">
šienas
</t>
        </r>
      </text>
    </comment>
    <comment ref="HJ1001" authorId="0" shapeId="0" xr:uid="{00000000-0006-0000-0000-0000B3010000}">
      <text>
        <r>
          <rPr>
            <b/>
            <sz val="9"/>
            <color indexed="81"/>
            <rFont val="Tahoma"/>
            <family val="2"/>
            <charset val="186"/>
          </rPr>
          <t>Autorius:</t>
        </r>
        <r>
          <rPr>
            <sz val="9"/>
            <color indexed="81"/>
            <rFont val="Tahoma"/>
            <family val="2"/>
            <charset val="186"/>
          </rPr>
          <t xml:space="preserve">
prieaugliai realizuoti iki patikros
</t>
        </r>
      </text>
    </comment>
    <comment ref="BR1012" authorId="0" shapeId="0" xr:uid="{00000000-0006-0000-0000-0000B4010000}">
      <text>
        <r>
          <rPr>
            <b/>
            <sz val="9"/>
            <color indexed="81"/>
            <rFont val="Tahoma"/>
            <family val="2"/>
            <charset val="186"/>
          </rPr>
          <t>Autorius:</t>
        </r>
        <r>
          <rPr>
            <sz val="9"/>
            <color indexed="81"/>
            <rFont val="Tahoma"/>
            <family val="2"/>
            <charset val="186"/>
          </rPr>
          <t xml:space="preserve">
egiptiniai dobilai
</t>
        </r>
      </text>
    </comment>
    <comment ref="BS1012" authorId="0" shapeId="0" xr:uid="{00000000-0006-0000-0000-0000B5010000}">
      <text>
        <r>
          <rPr>
            <b/>
            <sz val="9"/>
            <color indexed="81"/>
            <rFont val="Tahoma"/>
            <family val="2"/>
            <charset val="186"/>
          </rPr>
          <t>Autorius:</t>
        </r>
        <r>
          <rPr>
            <sz val="9"/>
            <color indexed="81"/>
            <rFont val="Tahoma"/>
            <family val="2"/>
            <charset val="186"/>
          </rPr>
          <t xml:space="preserve">
žalia masė
</t>
        </r>
      </text>
    </comment>
    <comment ref="EU1021" authorId="0" shapeId="0" xr:uid="{00000000-0006-0000-0000-0000B6010000}">
      <text>
        <r>
          <rPr>
            <b/>
            <sz val="9"/>
            <color indexed="81"/>
            <rFont val="Tahoma"/>
            <family val="2"/>
            <charset val="186"/>
          </rPr>
          <t>Autorius:</t>
        </r>
        <r>
          <rPr>
            <sz val="9"/>
            <color indexed="81"/>
            <rFont val="Tahoma"/>
            <family val="2"/>
            <charset val="186"/>
          </rPr>
          <t xml:space="preserve">
Obuoliai - 3,8 t, kriaušės - 0,3 t, vyšnios -0,05 t, slyvos - 0,04 t.
</t>
        </r>
      </text>
    </comment>
    <comment ref="EU1022" authorId="0" shapeId="0" xr:uid="{00000000-0006-0000-0000-0000B7010000}">
      <text>
        <r>
          <rPr>
            <b/>
            <sz val="9"/>
            <color indexed="81"/>
            <rFont val="Tahoma"/>
            <family val="2"/>
            <charset val="186"/>
          </rPr>
          <t xml:space="preserve">Tikrintojas
</t>
        </r>
        <r>
          <rPr>
            <sz val="9"/>
            <color indexed="81"/>
            <rFont val="Tahoma"/>
            <family val="2"/>
            <charset val="186"/>
          </rPr>
          <t xml:space="preserve">obuoliai
</t>
        </r>
      </text>
    </comment>
    <comment ref="BR1031" authorId="0" shapeId="0" xr:uid="{00000000-0006-0000-0000-0000B8010000}">
      <text>
        <r>
          <rPr>
            <b/>
            <sz val="9"/>
            <color indexed="81"/>
            <rFont val="Tahoma"/>
            <family val="2"/>
            <charset val="186"/>
          </rPr>
          <t>Autorius:</t>
        </r>
        <r>
          <rPr>
            <sz val="9"/>
            <color indexed="81"/>
            <rFont val="Tahoma"/>
            <family val="2"/>
            <charset val="186"/>
          </rPr>
          <t xml:space="preserve">
egiptiniai dobilai
</t>
        </r>
      </text>
    </comment>
    <comment ref="BS1031" authorId="0" shapeId="0" xr:uid="{00000000-0006-0000-0000-0000B9010000}">
      <text>
        <r>
          <rPr>
            <b/>
            <sz val="9"/>
            <color indexed="81"/>
            <rFont val="Tahoma"/>
            <family val="2"/>
            <charset val="186"/>
          </rPr>
          <t>Autorius:</t>
        </r>
        <r>
          <rPr>
            <sz val="9"/>
            <color indexed="81"/>
            <rFont val="Tahoma"/>
            <family val="2"/>
            <charset val="186"/>
          </rPr>
          <t xml:space="preserve">
žalia masė
</t>
        </r>
      </text>
    </comment>
    <comment ref="AP1034" authorId="0" shapeId="0" xr:uid="{00000000-0006-0000-0000-0000BA010000}">
      <text>
        <r>
          <rPr>
            <b/>
            <sz val="9"/>
            <color indexed="81"/>
            <rFont val="Tahoma"/>
            <family val="2"/>
            <charset val="186"/>
          </rPr>
          <t>Autorius:</t>
        </r>
        <r>
          <rPr>
            <sz val="9"/>
            <color indexed="81"/>
            <rFont val="Tahoma"/>
            <family val="2"/>
            <charset val="186"/>
          </rPr>
          <t xml:space="preserve">
Derliaus kiekis nurodytas bendrai prie P1 statuso
</t>
        </r>
      </text>
    </comment>
    <comment ref="AP1035" authorId="0" shapeId="0" xr:uid="{00000000-0006-0000-0000-0000BB010000}">
      <text>
        <r>
          <rPr>
            <b/>
            <sz val="9"/>
            <color indexed="81"/>
            <rFont val="Tahoma"/>
            <family val="2"/>
            <charset val="186"/>
          </rPr>
          <t>Autorius:</t>
        </r>
        <r>
          <rPr>
            <sz val="9"/>
            <color indexed="81"/>
            <rFont val="Tahoma"/>
            <family val="2"/>
            <charset val="186"/>
          </rPr>
          <t xml:space="preserve">
Derliaus kiekis nurodytas bendrai su E statuso
</t>
        </r>
      </text>
    </comment>
    <comment ref="BS1047" authorId="0" shapeId="0" xr:uid="{00000000-0006-0000-0000-0000BC010000}">
      <text>
        <r>
          <rPr>
            <b/>
            <sz val="9"/>
            <color indexed="81"/>
            <rFont val="Tahoma"/>
            <family val="2"/>
            <charset val="186"/>
          </rPr>
          <t>Autorius:</t>
        </r>
        <r>
          <rPr>
            <sz val="9"/>
            <color indexed="81"/>
            <rFont val="Tahoma"/>
            <family val="2"/>
            <charset val="186"/>
          </rPr>
          <t xml:space="preserve">
pieva nuganyta</t>
        </r>
      </text>
    </comment>
    <comment ref="CF1049" authorId="0" shapeId="0" xr:uid="{00000000-0006-0000-0000-0000BD010000}">
      <text>
        <r>
          <rPr>
            <b/>
            <sz val="9"/>
            <color indexed="81"/>
            <rFont val="Tahoma"/>
            <family val="2"/>
            <charset val="186"/>
          </rPr>
          <t>Autorius:</t>
        </r>
        <r>
          <rPr>
            <sz val="9"/>
            <color indexed="81"/>
            <rFont val="Tahoma"/>
            <family val="2"/>
            <charset val="186"/>
          </rPr>
          <t xml:space="preserve">
 morkos 2 a.  bulvės 3 a. 
</t>
        </r>
      </text>
    </comment>
    <comment ref="CG1049" authorId="0" shapeId="0" xr:uid="{00000000-0006-0000-0000-0000BE010000}">
      <text>
        <r>
          <rPr>
            <b/>
            <sz val="9"/>
            <color indexed="81"/>
            <rFont val="Tahoma"/>
            <family val="2"/>
            <charset val="186"/>
          </rPr>
          <t>Autorius:</t>
        </r>
        <r>
          <rPr>
            <sz val="9"/>
            <color indexed="81"/>
            <rFont val="Tahoma"/>
            <family val="2"/>
            <charset val="186"/>
          </rPr>
          <t xml:space="preserve">
morkos 0,2 kg., bulvės 200 kg.
</t>
        </r>
      </text>
    </comment>
    <comment ref="GD1049" authorId="0" shapeId="0" xr:uid="{00000000-0006-0000-0000-0000BF010000}">
      <text>
        <r>
          <rPr>
            <b/>
            <sz val="9"/>
            <color indexed="81"/>
            <rFont val="Tahoma"/>
            <family val="2"/>
            <charset val="186"/>
          </rPr>
          <t>Autorius:</t>
        </r>
        <r>
          <rPr>
            <sz val="9"/>
            <color indexed="81"/>
            <rFont val="Tahoma"/>
            <family val="2"/>
            <charset val="186"/>
          </rPr>
          <t xml:space="preserve">
derlius nurodytas bendras prie j. serbentų
</t>
        </r>
      </text>
    </comment>
    <comment ref="BS1050" authorId="0" shapeId="0" xr:uid="{00000000-0006-0000-0000-0000C0010000}">
      <text>
        <r>
          <rPr>
            <b/>
            <sz val="9"/>
            <color indexed="81"/>
            <rFont val="Tahoma"/>
            <family val="2"/>
            <charset val="186"/>
          </rPr>
          <t>Autorius:</t>
        </r>
        <r>
          <rPr>
            <sz val="9"/>
            <color indexed="81"/>
            <rFont val="Tahoma"/>
            <family val="2"/>
            <charset val="186"/>
          </rPr>
          <t xml:space="preserve">
nuganyta
</t>
        </r>
      </text>
    </comment>
    <comment ref="BS1051" authorId="0" shapeId="0" xr:uid="{00000000-0006-0000-0000-0000C1010000}">
      <text>
        <r>
          <rPr>
            <b/>
            <sz val="9"/>
            <color indexed="81"/>
            <rFont val="Tahoma"/>
            <family val="2"/>
            <charset val="186"/>
          </rPr>
          <t>Autorius:</t>
        </r>
        <r>
          <rPr>
            <sz val="9"/>
            <color indexed="81"/>
            <rFont val="Tahoma"/>
            <family val="2"/>
            <charset val="186"/>
          </rPr>
          <t xml:space="preserve">
nuganyta
</t>
        </r>
      </text>
    </comment>
    <comment ref="EU1060" authorId="0" shapeId="0" xr:uid="{00000000-0006-0000-0000-0000C2010000}">
      <text>
        <r>
          <rPr>
            <b/>
            <sz val="9"/>
            <color indexed="81"/>
            <rFont val="Tahoma"/>
            <family val="2"/>
            <charset val="186"/>
          </rPr>
          <t>Autorius:</t>
        </r>
        <r>
          <rPr>
            <sz val="9"/>
            <color indexed="81"/>
            <rFont val="Tahoma"/>
            <family val="2"/>
            <charset val="186"/>
          </rPr>
          <t xml:space="preserve">
Obuoliai 30,7t, kriaušės 0,6t
</t>
        </r>
      </text>
    </comment>
    <comment ref="CG1081" authorId="0" shapeId="0" xr:uid="{00000000-0006-0000-0000-0000C3010000}">
      <text>
        <r>
          <rPr>
            <b/>
            <sz val="9"/>
            <color indexed="81"/>
            <rFont val="Tahoma"/>
            <family val="2"/>
            <charset val="186"/>
          </rPr>
          <t>Autorius:</t>
        </r>
        <r>
          <rPr>
            <sz val="9"/>
            <color indexed="81"/>
            <rFont val="Tahoma"/>
            <family val="2"/>
            <charset val="186"/>
          </rPr>
          <t xml:space="preserve">
Salotos - 18 kg, morkos - 165 kg, burokėliai - 180 kg, gūžiniai kopūstai - 195 kg, žiediniai kopūstai - 40 kg, ropės - 20 kg, brokoliai - 30 kg, salierai - 20 kg, porai - 15 kg, cukinijos - 25 kg, agurkai - 492 kg, pomidorai - 40 kg, svogūnai - 220 kg, daržo pupos - 60 kg, patisonai - 13 kg, raudongūžiai kopūstai - 35 kg, žirniai - 60 kg.
vaistiniai smidrai - 25 kg.
</t>
        </r>
      </text>
    </comment>
    <comment ref="DC1081" authorId="0" shapeId="0" xr:uid="{00000000-0006-0000-0000-0000C4010000}">
      <text>
        <r>
          <rPr>
            <b/>
            <sz val="9"/>
            <color indexed="81"/>
            <rFont val="Tahoma"/>
            <family val="2"/>
            <charset val="186"/>
          </rPr>
          <t>Autorius:</t>
        </r>
        <r>
          <rPr>
            <sz val="9"/>
            <color indexed="81"/>
            <rFont val="Tahoma"/>
            <family val="2"/>
            <charset val="186"/>
          </rPr>
          <t xml:space="preserve">
Petražolės - 17 kg, krapai - 15,5 kg, kalendros - 6,5 kg, raudonėliai - 2 kg, ramunėlės - 3 kg, medetkos - 8 kg, šalavijai - 2 kg, sukatžolės - 2 kg, gelsvės - 3 kg, melisos - 0,5 kg, svilarožės - 2 kg, mėtos - 3 kg, špinatai - 15 kg.
</t>
        </r>
      </text>
    </comment>
    <comment ref="DS1081" authorId="0" shapeId="0" xr:uid="{00000000-0006-0000-0000-0000C5010000}">
      <text>
        <r>
          <rPr>
            <b/>
            <sz val="9"/>
            <color indexed="81"/>
            <rFont val="Tahoma"/>
            <family val="2"/>
            <charset val="186"/>
          </rPr>
          <t>Autorius:</t>
        </r>
        <r>
          <rPr>
            <sz val="9"/>
            <color indexed="81"/>
            <rFont val="Tahoma"/>
            <family val="2"/>
            <charset val="186"/>
          </rPr>
          <t xml:space="preserve">
Aktinidijos - 30 kg, svarainiai - 30 kg, žemuogės - 2 kg, sausmedžio uogos - 5 kg.
</t>
        </r>
      </text>
    </comment>
    <comment ref="EU1081" authorId="0" shapeId="0" xr:uid="{00000000-0006-0000-0000-0000C6010000}">
      <text>
        <r>
          <rPr>
            <b/>
            <sz val="9"/>
            <color indexed="81"/>
            <rFont val="Tahoma"/>
            <family val="2"/>
            <charset val="186"/>
          </rPr>
          <t>Autorius:</t>
        </r>
        <r>
          <rPr>
            <sz val="9"/>
            <color indexed="81"/>
            <rFont val="Tahoma"/>
            <family val="2"/>
            <charset val="186"/>
          </rPr>
          <t xml:space="preserve">
Obuoliai - 3610 kg, trešnės - 20 kg, slyvos - 15 kg, putino uogos - 20 kg, graikiniai riešutai - 5 kg.
</t>
        </r>
      </text>
    </comment>
    <comment ref="ET1091" authorId="0" shapeId="0" xr:uid="{00000000-0006-0000-0000-0000C7010000}">
      <text>
        <r>
          <rPr>
            <b/>
            <sz val="9"/>
            <color indexed="81"/>
            <rFont val="Tahoma"/>
            <family val="2"/>
            <charset val="186"/>
          </rPr>
          <t>Autorius:</t>
        </r>
        <r>
          <rPr>
            <sz val="9"/>
            <color indexed="81"/>
            <rFont val="Tahoma"/>
            <family val="2"/>
            <charset val="186"/>
          </rPr>
          <t xml:space="preserve">
obuoliai, kriaušės, trešnės
</t>
        </r>
      </text>
    </comment>
    <comment ref="EU1091" authorId="0" shapeId="0" xr:uid="{00000000-0006-0000-0000-0000C8010000}">
      <text>
        <r>
          <rPr>
            <b/>
            <sz val="9"/>
            <color indexed="81"/>
            <rFont val="Tahoma"/>
            <family val="2"/>
            <charset val="186"/>
          </rPr>
          <t>Autorius:</t>
        </r>
        <r>
          <rPr>
            <sz val="9"/>
            <color indexed="81"/>
            <rFont val="Tahoma"/>
            <family val="2"/>
            <charset val="186"/>
          </rPr>
          <t xml:space="preserve">
Derlius: obuoliai - derlius nurodytas bendrai prie "obuoliai", kriaušės - 2,0 t., trešnės - 0 kg., slyvos - 0,1 t., vyšnios - 0,05 t.
</t>
        </r>
      </text>
    </comment>
    <comment ref="CG1099" authorId="0" shapeId="0" xr:uid="{00000000-0006-0000-0000-0000C9010000}">
      <text>
        <r>
          <rPr>
            <b/>
            <sz val="9"/>
            <color indexed="81"/>
            <rFont val="Tahoma"/>
            <family val="2"/>
            <charset val="186"/>
          </rPr>
          <t>Autorius:</t>
        </r>
        <r>
          <rPr>
            <sz val="9"/>
            <color indexed="81"/>
            <rFont val="Tahoma"/>
            <family val="2"/>
            <charset val="186"/>
          </rPr>
          <t xml:space="preserve">
runkelių 2,5 t; morkų 500 kg; agurkų 300 kg; burokėliai 300 kg;
</t>
        </r>
      </text>
    </comment>
    <comment ref="EU1099" authorId="0" shapeId="0" xr:uid="{00000000-0006-0000-0000-0000CA010000}">
      <text>
        <r>
          <rPr>
            <b/>
            <sz val="9"/>
            <color indexed="81"/>
            <rFont val="Tahoma"/>
            <family val="2"/>
            <charset val="186"/>
          </rPr>
          <t>Autorius:</t>
        </r>
        <r>
          <rPr>
            <sz val="9"/>
            <color indexed="81"/>
            <rFont val="Tahoma"/>
            <family val="2"/>
            <charset val="186"/>
          </rPr>
          <t xml:space="preserve">
agrastai 10 kg; slyvos 40 kg; obuoliai 400 kg; j. serbentai 20 kg; r. serb. 20 kg.
</t>
        </r>
      </text>
    </comment>
    <comment ref="BS1100" authorId="0" shapeId="0" xr:uid="{00000000-0006-0000-0000-0000CB010000}">
      <text>
        <r>
          <rPr>
            <b/>
            <sz val="9"/>
            <color indexed="81"/>
            <rFont val="Tahoma"/>
            <family val="2"/>
            <charset val="186"/>
          </rPr>
          <t>Autorius:</t>
        </r>
        <r>
          <rPr>
            <sz val="9"/>
            <color indexed="81"/>
            <rFont val="Tahoma"/>
            <family val="2"/>
            <charset val="186"/>
          </rPr>
          <t xml:space="preserve">
nuganyta
</t>
        </r>
      </text>
    </comment>
    <comment ref="EU1101" authorId="0" shapeId="0" xr:uid="{00000000-0006-0000-0000-0000CC010000}">
      <text>
        <r>
          <rPr>
            <b/>
            <sz val="9"/>
            <color indexed="81"/>
            <rFont val="Tahoma"/>
            <family val="2"/>
            <charset val="186"/>
          </rPr>
          <t>Autorius:</t>
        </r>
        <r>
          <rPr>
            <sz val="9"/>
            <color indexed="81"/>
            <rFont val="Tahoma"/>
            <family val="2"/>
            <charset val="186"/>
          </rPr>
          <t xml:space="preserve">
obuoliai 1000kg, kriaušės 100kg, šilauogiės 3kg, vyšnios 30kg, slyvos 40kg, j.serbentai 80kg, r.serbentai 10kg, graikiniai riešutai 40kg.
</t>
        </r>
      </text>
    </comment>
    <comment ref="EY1101" authorId="0" shapeId="0" xr:uid="{00000000-0006-0000-0000-0000CD010000}">
      <text>
        <r>
          <rPr>
            <b/>
            <sz val="9"/>
            <color indexed="81"/>
            <rFont val="Tahoma"/>
            <family val="2"/>
            <charset val="186"/>
          </rPr>
          <t>Autorius:</t>
        </r>
        <r>
          <rPr>
            <sz val="9"/>
            <color indexed="81"/>
            <rFont val="Tahoma"/>
            <family val="2"/>
            <charset val="186"/>
          </rPr>
          <t xml:space="preserve">
Obuolių derlius nurodytas prie mišraus sodo derliaus
</t>
        </r>
      </text>
    </comment>
    <comment ref="AR1103" authorId="0" shapeId="0" xr:uid="{00000000-0006-0000-0000-0000CE010000}">
      <text>
        <r>
          <rPr>
            <b/>
            <sz val="9"/>
            <color indexed="81"/>
            <rFont val="Tahoma"/>
            <family val="2"/>
            <charset val="186"/>
          </rPr>
          <t>Autorius:</t>
        </r>
        <r>
          <rPr>
            <sz val="9"/>
            <color indexed="81"/>
            <rFont val="Tahoma"/>
            <family val="2"/>
            <charset val="186"/>
          </rPr>
          <t xml:space="preserve">
siloso 300 t; grūdų 18 t.
</t>
        </r>
      </text>
    </comment>
    <comment ref="BY1103" authorId="0" shapeId="0" xr:uid="{00000000-0006-0000-0000-0000CF010000}">
      <text>
        <r>
          <rPr>
            <b/>
            <sz val="9"/>
            <color indexed="81"/>
            <rFont val="Tahoma"/>
            <family val="2"/>
            <charset val="186"/>
          </rPr>
          <t>Autorius:</t>
        </r>
        <r>
          <rPr>
            <sz val="9"/>
            <color indexed="81"/>
            <rFont val="Tahoma"/>
            <family val="2"/>
            <charset val="186"/>
          </rPr>
          <t xml:space="preserve">
silosas
</t>
        </r>
      </text>
    </comment>
    <comment ref="BS1104" authorId="0" shapeId="0" xr:uid="{00000000-0006-0000-0000-0000D0010000}">
      <text>
        <r>
          <rPr>
            <b/>
            <sz val="9"/>
            <color indexed="81"/>
            <rFont val="Tahoma"/>
            <family val="2"/>
            <charset val="186"/>
          </rPr>
          <t>Autorius:</t>
        </r>
        <r>
          <rPr>
            <sz val="9"/>
            <color indexed="81"/>
            <rFont val="Tahoma"/>
            <family val="2"/>
            <charset val="186"/>
          </rPr>
          <t xml:space="preserve">
nuganyta
</t>
        </r>
      </text>
    </comment>
    <comment ref="FW1105" authorId="0" shapeId="0" xr:uid="{00000000-0006-0000-0000-0000D1010000}">
      <text>
        <r>
          <rPr>
            <b/>
            <sz val="9"/>
            <color indexed="81"/>
            <rFont val="Tahoma"/>
            <family val="2"/>
            <charset val="186"/>
          </rPr>
          <t>Autorius:</t>
        </r>
        <r>
          <rPr>
            <sz val="9"/>
            <color indexed="81"/>
            <rFont val="Tahoma"/>
            <family val="2"/>
            <charset val="186"/>
          </rPr>
          <t xml:space="preserve">
derlius nurodytas prie grikių
</t>
        </r>
      </text>
    </comment>
    <comment ref="CG1111" authorId="0" shapeId="0" xr:uid="{00000000-0006-0000-0000-0000D2010000}">
      <text>
        <r>
          <rPr>
            <b/>
            <sz val="9"/>
            <color indexed="81"/>
            <rFont val="Tahoma"/>
            <family val="2"/>
            <charset val="186"/>
          </rPr>
          <t>Autorius:</t>
        </r>
        <r>
          <rPr>
            <sz val="9"/>
            <color indexed="81"/>
            <rFont val="Tahoma"/>
            <family val="2"/>
            <charset val="186"/>
          </rPr>
          <t xml:space="preserve">
pomidorai</t>
        </r>
      </text>
    </comment>
    <comment ref="EU1111" authorId="0" shapeId="0" xr:uid="{00000000-0006-0000-0000-0000D3010000}">
      <text>
        <r>
          <rPr>
            <b/>
            <sz val="9"/>
            <color indexed="81"/>
            <rFont val="Tahoma"/>
            <family val="2"/>
            <charset val="186"/>
          </rPr>
          <t>Autorius:</t>
        </r>
        <r>
          <rPr>
            <sz val="9"/>
            <color indexed="81"/>
            <rFont val="Tahoma"/>
            <family val="2"/>
            <charset val="186"/>
          </rPr>
          <t xml:space="preserve">
obuoliai 1300kg, vyšnios 40kg, šilkmedžio uogos 20kg, agrastų 15kg, kriaušių 270kg, slyvų 30kg, aviečių 60kg, j.serbentų 15kg.</t>
        </r>
      </text>
    </comment>
    <comment ref="BS1116" authorId="0" shapeId="0" xr:uid="{00000000-0006-0000-0000-0000D4010000}">
      <text>
        <r>
          <rPr>
            <b/>
            <sz val="9"/>
            <color indexed="81"/>
            <rFont val="Tahoma"/>
            <family val="2"/>
            <charset val="186"/>
          </rPr>
          <t>Autorius:</t>
        </r>
        <r>
          <rPr>
            <sz val="9"/>
            <color indexed="81"/>
            <rFont val="Tahoma"/>
            <family val="2"/>
            <charset val="186"/>
          </rPr>
          <t xml:space="preserve">
nuganyta</t>
        </r>
      </text>
    </comment>
    <comment ref="BS1118" authorId="0" shapeId="0" xr:uid="{00000000-0006-0000-0000-0000D5010000}">
      <text>
        <r>
          <rPr>
            <b/>
            <sz val="9"/>
            <color indexed="81"/>
            <rFont val="Tahoma"/>
            <family val="2"/>
            <charset val="186"/>
          </rPr>
          <t>Autorius:</t>
        </r>
        <r>
          <rPr>
            <sz val="9"/>
            <color indexed="81"/>
            <rFont val="Tahoma"/>
            <family val="2"/>
            <charset val="186"/>
          </rPr>
          <t xml:space="preserve">
nuganyta
</t>
        </r>
      </text>
    </comment>
    <comment ref="DS1121" authorId="0" shapeId="0" xr:uid="{00000000-0006-0000-0000-0000D6010000}">
      <text>
        <r>
          <rPr>
            <b/>
            <sz val="9"/>
            <color indexed="81"/>
            <rFont val="Tahoma"/>
            <family val="2"/>
            <charset val="186"/>
          </rPr>
          <t>Autorius:</t>
        </r>
        <r>
          <rPr>
            <sz val="9"/>
            <color indexed="81"/>
            <rFont val="Tahoma"/>
            <family val="2"/>
            <charset val="186"/>
          </rPr>
          <t xml:space="preserve">
r.serbentai 10kg, j.serbentai 1,8t, gervuogės 10kg, aronijos 10kg
</t>
        </r>
      </text>
    </comment>
    <comment ref="BS1124" authorId="0" shapeId="0" xr:uid="{00000000-0006-0000-0000-0000D7010000}">
      <text>
        <r>
          <rPr>
            <b/>
            <sz val="9"/>
            <color indexed="81"/>
            <rFont val="Tahoma"/>
            <family val="2"/>
            <charset val="186"/>
          </rPr>
          <t>Autorius:</t>
        </r>
        <r>
          <rPr>
            <sz val="9"/>
            <color indexed="81"/>
            <rFont val="Tahoma"/>
            <family val="2"/>
            <charset val="186"/>
          </rPr>
          <t xml:space="preserve">
nuganyta</t>
        </r>
      </text>
    </comment>
    <comment ref="GA1125" authorId="0" shapeId="0" xr:uid="{00000000-0006-0000-0000-0000D8010000}">
      <text>
        <r>
          <rPr>
            <b/>
            <sz val="9"/>
            <color indexed="81"/>
            <rFont val="Tahoma"/>
            <family val="2"/>
            <charset val="186"/>
          </rPr>
          <t>Autorius:</t>
        </r>
        <r>
          <rPr>
            <sz val="9"/>
            <color indexed="81"/>
            <rFont val="Tahoma"/>
            <family val="2"/>
            <charset val="186"/>
          </rPr>
          <t xml:space="preserve">
derlius nurodytas prie auginamų kultūrų</t>
        </r>
      </text>
    </comment>
    <comment ref="EU1127" authorId="0" shapeId="0" xr:uid="{00000000-0006-0000-0000-0000D9010000}">
      <text>
        <r>
          <rPr>
            <b/>
            <sz val="9"/>
            <color indexed="81"/>
            <rFont val="Tahoma"/>
            <family val="2"/>
            <charset val="186"/>
          </rPr>
          <t>Autorius:</t>
        </r>
        <r>
          <rPr>
            <sz val="9"/>
            <color indexed="81"/>
            <rFont val="Tahoma"/>
            <family val="2"/>
            <charset val="186"/>
          </rPr>
          <t xml:space="preserve">
šaltalankiai 59 kg; obuoliai 2,3 t; slyvos 100 kg; trešnės 85 kg.
</t>
        </r>
      </text>
    </comment>
    <comment ref="FT1130" authorId="0" shapeId="0" xr:uid="{00000000-0006-0000-0000-0000DA010000}">
      <text>
        <r>
          <rPr>
            <b/>
            <sz val="9"/>
            <color indexed="81"/>
            <rFont val="Tahoma"/>
            <family val="2"/>
            <charset val="186"/>
          </rPr>
          <t>Autorius:</t>
        </r>
        <r>
          <rPr>
            <sz val="9"/>
            <color indexed="81"/>
            <rFont val="Tahoma"/>
            <family val="2"/>
            <charset val="186"/>
          </rPr>
          <t xml:space="preserve">
pieva d. žolių
</t>
        </r>
      </text>
    </comment>
    <comment ref="CG1134" authorId="0" shapeId="0" xr:uid="{00000000-0006-0000-0000-0000DB010000}">
      <text>
        <r>
          <rPr>
            <b/>
            <sz val="9"/>
            <color indexed="81"/>
            <rFont val="Tahoma"/>
            <family val="2"/>
            <charset val="186"/>
          </rPr>
          <t>Autorius:</t>
        </r>
        <r>
          <rPr>
            <sz val="9"/>
            <color indexed="81"/>
            <rFont val="Tahoma"/>
            <family val="2"/>
            <charset val="186"/>
          </rPr>
          <t xml:space="preserve">
Burokėliai 3,0 t., topinambai 0,3 t., ropės 2,0 t., svogūnai 0,3 t., česnakai 11 kg., pupelės 6 kg., kopūstai 1,8 t., morkos 2,0 t. 
</t>
        </r>
      </text>
    </comment>
    <comment ref="EU1134" authorId="0" shapeId="0" xr:uid="{00000000-0006-0000-0000-0000DC010000}">
      <text>
        <r>
          <rPr>
            <b/>
            <sz val="9"/>
            <color indexed="81"/>
            <rFont val="Tahoma"/>
            <family val="2"/>
            <charset val="186"/>
          </rPr>
          <t xml:space="preserve">Tikrintojas
</t>
        </r>
        <r>
          <rPr>
            <sz val="9"/>
            <color indexed="81"/>
            <rFont val="Tahoma"/>
            <family val="2"/>
            <charset val="186"/>
          </rPr>
          <t xml:space="preserve">obuoliai
</t>
        </r>
      </text>
    </comment>
    <comment ref="BS1138" authorId="0" shapeId="0" xr:uid="{00000000-0006-0000-0000-0000DD010000}">
      <text>
        <r>
          <rPr>
            <b/>
            <sz val="9"/>
            <color indexed="81"/>
            <rFont val="Tahoma"/>
            <family val="2"/>
            <charset val="186"/>
          </rPr>
          <t>Autorius:</t>
        </r>
        <r>
          <rPr>
            <sz val="9"/>
            <color indexed="81"/>
            <rFont val="Tahoma"/>
            <family val="2"/>
            <charset val="186"/>
          </rPr>
          <t xml:space="preserve">
nuganyta
</t>
        </r>
      </text>
    </comment>
    <comment ref="BS1139" authorId="0" shapeId="0" xr:uid="{00000000-0006-0000-0000-0000DE010000}">
      <text>
        <r>
          <rPr>
            <b/>
            <sz val="9"/>
            <color indexed="81"/>
            <rFont val="Tahoma"/>
            <family val="2"/>
            <charset val="186"/>
          </rPr>
          <t>Autorius:</t>
        </r>
        <r>
          <rPr>
            <sz val="9"/>
            <color indexed="81"/>
            <rFont val="Tahoma"/>
            <family val="2"/>
            <charset val="186"/>
          </rPr>
          <t xml:space="preserve">
nuganyta
</t>
        </r>
      </text>
    </comment>
    <comment ref="BS1141" authorId="0" shapeId="0" xr:uid="{00000000-0006-0000-0000-0000DF010000}">
      <text>
        <r>
          <rPr>
            <b/>
            <sz val="9"/>
            <color indexed="81"/>
            <rFont val="Tahoma"/>
            <family val="2"/>
            <charset val="186"/>
          </rPr>
          <t>Autorius:</t>
        </r>
        <r>
          <rPr>
            <sz val="9"/>
            <color indexed="81"/>
            <rFont val="Tahoma"/>
            <family val="2"/>
            <charset val="186"/>
          </rPr>
          <t xml:space="preserve">
nuganyta
</t>
        </r>
      </text>
    </comment>
    <comment ref="BS1142" authorId="0" shapeId="0" xr:uid="{00000000-0006-0000-0000-0000E0010000}">
      <text>
        <r>
          <rPr>
            <b/>
            <sz val="9"/>
            <color indexed="81"/>
            <rFont val="Tahoma"/>
            <family val="2"/>
            <charset val="186"/>
          </rPr>
          <t>Autorius:</t>
        </r>
        <r>
          <rPr>
            <sz val="9"/>
            <color indexed="81"/>
            <rFont val="Tahoma"/>
            <family val="2"/>
            <charset val="186"/>
          </rPr>
          <t xml:space="preserve">
nuganyta
</t>
        </r>
      </text>
    </comment>
    <comment ref="BS1144" authorId="0" shapeId="0" xr:uid="{00000000-0006-0000-0000-0000E1010000}">
      <text>
        <r>
          <rPr>
            <b/>
            <sz val="9"/>
            <color indexed="81"/>
            <rFont val="Tahoma"/>
            <family val="2"/>
            <charset val="186"/>
          </rPr>
          <t>Autorius:</t>
        </r>
        <r>
          <rPr>
            <sz val="9"/>
            <color indexed="81"/>
            <rFont val="Tahoma"/>
            <family val="2"/>
            <charset val="186"/>
          </rPr>
          <t xml:space="preserve">
nuganyta
</t>
        </r>
      </text>
    </comment>
    <comment ref="BS1145" authorId="0" shapeId="0" xr:uid="{00000000-0006-0000-0000-0000E2010000}">
      <text>
        <r>
          <rPr>
            <b/>
            <sz val="9"/>
            <color indexed="81"/>
            <rFont val="Tahoma"/>
            <family val="2"/>
            <charset val="186"/>
          </rPr>
          <t>Autorius:</t>
        </r>
        <r>
          <rPr>
            <sz val="9"/>
            <color indexed="81"/>
            <rFont val="Tahoma"/>
            <family val="2"/>
            <charset val="186"/>
          </rPr>
          <t xml:space="preserve">
nuganyta
</t>
        </r>
      </text>
    </comment>
    <comment ref="HJ1147" authorId="0" shapeId="0" xr:uid="{00000000-0006-0000-0000-0000E3010000}">
      <text>
        <r>
          <rPr>
            <b/>
            <sz val="9"/>
            <color indexed="81"/>
            <rFont val="Tahoma"/>
            <family val="2"/>
            <charset val="186"/>
          </rPr>
          <t>Autorius:</t>
        </r>
        <r>
          <rPr>
            <sz val="9"/>
            <color indexed="81"/>
            <rFont val="Tahoma"/>
            <family val="2"/>
            <charset val="186"/>
          </rPr>
          <t xml:space="preserve">
Prieauglis parduotas iki patikros. Patikros metu ūkyje buvo tik dvi karvės.
</t>
        </r>
      </text>
    </comment>
    <comment ref="BS1149" authorId="0" shapeId="0" xr:uid="{00000000-0006-0000-0000-0000E4010000}">
      <text>
        <r>
          <rPr>
            <b/>
            <sz val="9"/>
            <color indexed="81"/>
            <rFont val="Tahoma"/>
            <family val="2"/>
            <charset val="186"/>
          </rPr>
          <t>Autorius:</t>
        </r>
        <r>
          <rPr>
            <sz val="9"/>
            <color indexed="81"/>
            <rFont val="Tahoma"/>
            <family val="2"/>
            <charset val="186"/>
          </rPr>
          <t xml:space="preserve">
nuganyta
</t>
        </r>
      </text>
    </comment>
    <comment ref="BS1152" authorId="0" shapeId="0" xr:uid="{00000000-0006-0000-0000-0000E5010000}">
      <text>
        <r>
          <rPr>
            <b/>
            <sz val="9"/>
            <color indexed="81"/>
            <rFont val="Tahoma"/>
            <family val="2"/>
            <charset val="186"/>
          </rPr>
          <t>Autorius:</t>
        </r>
        <r>
          <rPr>
            <sz val="9"/>
            <color indexed="81"/>
            <rFont val="Tahoma"/>
            <family val="2"/>
            <charset val="186"/>
          </rPr>
          <t xml:space="preserve">
nuganyta
</t>
        </r>
      </text>
    </comment>
    <comment ref="BS1153" authorId="0" shapeId="0" xr:uid="{00000000-0006-0000-0000-0000E6010000}">
      <text>
        <r>
          <rPr>
            <b/>
            <sz val="9"/>
            <color indexed="81"/>
            <rFont val="Tahoma"/>
            <family val="2"/>
            <charset val="186"/>
          </rPr>
          <t>Autorius:</t>
        </r>
        <r>
          <rPr>
            <sz val="9"/>
            <color indexed="81"/>
            <rFont val="Tahoma"/>
            <family val="2"/>
            <charset val="186"/>
          </rPr>
          <t xml:space="preserve">
nuganyta
</t>
        </r>
      </text>
    </comment>
    <comment ref="AQ1154" authorId="0" shapeId="0" xr:uid="{00000000-0006-0000-0000-0000E7010000}">
      <text>
        <r>
          <rPr>
            <b/>
            <sz val="9"/>
            <color indexed="81"/>
            <rFont val="Tahoma"/>
            <family val="2"/>
            <charset val="186"/>
          </rPr>
          <t>Autorius:</t>
        </r>
        <r>
          <rPr>
            <sz val="9"/>
            <color indexed="81"/>
            <rFont val="Tahoma"/>
            <family val="2"/>
            <charset val="186"/>
          </rPr>
          <t xml:space="preserve">
avižų-žirnių mišinys - 10,97 ha, v. miežų-žirnių mišinys - 27,90</t>
        </r>
      </text>
    </comment>
    <comment ref="AR1154" authorId="0" shapeId="0" xr:uid="{00000000-0006-0000-0000-0000E8010000}">
      <text>
        <r>
          <rPr>
            <b/>
            <sz val="9"/>
            <color indexed="81"/>
            <rFont val="Tahoma"/>
            <family val="2"/>
            <charset val="186"/>
          </rPr>
          <t>Autorius:</t>
        </r>
        <r>
          <rPr>
            <sz val="9"/>
            <color indexed="81"/>
            <rFont val="Tahoma"/>
            <family val="2"/>
            <charset val="186"/>
          </rPr>
          <t xml:space="preserve">
avižų-žirnių mišinys - 27 t ha, v. miežų-žirnių mišinys - 70 t</t>
        </r>
      </text>
    </comment>
    <comment ref="GA1164" authorId="0" shapeId="0" xr:uid="{00000000-0006-0000-0000-0000E9010000}">
      <text>
        <r>
          <rPr>
            <b/>
            <sz val="9"/>
            <color indexed="81"/>
            <rFont val="Tahoma"/>
            <family val="2"/>
            <charset val="186"/>
          </rPr>
          <t>Autorius:</t>
        </r>
        <r>
          <rPr>
            <sz val="9"/>
            <color indexed="81"/>
            <rFont val="Tahoma"/>
            <family val="2"/>
            <charset val="186"/>
          </rPr>
          <t xml:space="preserve">
derlius nurodytas bendras prie pupų derliaus
</t>
        </r>
      </text>
    </comment>
    <comment ref="F1165" authorId="0" shapeId="0" xr:uid="{00000000-0006-0000-0000-0000EA010000}">
      <text>
        <r>
          <rPr>
            <b/>
            <sz val="9"/>
            <color indexed="81"/>
            <rFont val="Tahoma"/>
            <family val="2"/>
            <charset val="186"/>
          </rPr>
          <t>Autorius:</t>
        </r>
        <r>
          <rPr>
            <sz val="9"/>
            <color indexed="81"/>
            <rFont val="Tahoma"/>
            <family val="2"/>
            <charset val="186"/>
          </rPr>
          <t xml:space="preserve">
javainis
</t>
        </r>
      </text>
    </comment>
    <comment ref="F1166" authorId="0" shapeId="0" xr:uid="{00000000-0006-0000-0000-0000EB010000}">
      <text>
        <r>
          <rPr>
            <b/>
            <sz val="9"/>
            <color indexed="81"/>
            <rFont val="Tahoma"/>
            <family val="2"/>
            <charset val="186"/>
          </rPr>
          <t>Autorius:</t>
        </r>
        <r>
          <rPr>
            <sz val="9"/>
            <color indexed="81"/>
            <rFont val="Tahoma"/>
            <family val="2"/>
            <charset val="186"/>
          </rPr>
          <t xml:space="preserve">
nuganyta
</t>
        </r>
      </text>
    </comment>
    <comment ref="BS1166" authorId="0" shapeId="0" xr:uid="{00000000-0006-0000-0000-0000EC010000}">
      <text>
        <r>
          <rPr>
            <b/>
            <sz val="9"/>
            <color indexed="81"/>
            <rFont val="Tahoma"/>
            <family val="2"/>
            <charset val="186"/>
          </rPr>
          <t>Autorius:</t>
        </r>
        <r>
          <rPr>
            <sz val="9"/>
            <color indexed="81"/>
            <rFont val="Tahoma"/>
            <family val="2"/>
            <charset val="186"/>
          </rPr>
          <t xml:space="preserve">
nuganyta
</t>
        </r>
      </text>
    </comment>
    <comment ref="F1167" authorId="0" shapeId="0" xr:uid="{00000000-0006-0000-0000-0000ED010000}">
      <text>
        <r>
          <rPr>
            <b/>
            <sz val="9"/>
            <color indexed="81"/>
            <rFont val="Tahoma"/>
            <family val="2"/>
            <charset val="186"/>
          </rPr>
          <t>Autorius:</t>
        </r>
        <r>
          <rPr>
            <sz val="9"/>
            <color indexed="81"/>
            <rFont val="Tahoma"/>
            <family val="2"/>
            <charset val="186"/>
          </rPr>
          <t xml:space="preserve">
javainis
</t>
        </r>
      </text>
    </comment>
    <comment ref="AR1167" authorId="0" shapeId="0" xr:uid="{00000000-0006-0000-0000-0000EE010000}">
      <text>
        <r>
          <rPr>
            <b/>
            <sz val="9"/>
            <color indexed="81"/>
            <rFont val="Tahoma"/>
            <family val="2"/>
            <charset val="186"/>
          </rPr>
          <t>Autorius:</t>
        </r>
        <r>
          <rPr>
            <sz val="9"/>
            <color indexed="81"/>
            <rFont val="Tahoma"/>
            <family val="2"/>
            <charset val="186"/>
          </rPr>
          <t xml:space="preserve">
javainis
</t>
        </r>
      </text>
    </comment>
    <comment ref="BS1168" authorId="0" shapeId="0" xr:uid="{00000000-0006-0000-0000-0000EF010000}">
      <text>
        <r>
          <rPr>
            <b/>
            <sz val="9"/>
            <color indexed="81"/>
            <rFont val="Tahoma"/>
            <family val="2"/>
            <charset val="186"/>
          </rPr>
          <t>Autorius:</t>
        </r>
        <r>
          <rPr>
            <sz val="9"/>
            <color indexed="81"/>
            <rFont val="Tahoma"/>
            <family val="2"/>
            <charset val="186"/>
          </rPr>
          <t xml:space="preserve">
nuganyta
</t>
        </r>
      </text>
    </comment>
    <comment ref="BS1169" authorId="0" shapeId="0" xr:uid="{00000000-0006-0000-0000-0000F0010000}">
      <text>
        <r>
          <rPr>
            <b/>
            <sz val="9"/>
            <color indexed="81"/>
            <rFont val="Tahoma"/>
            <family val="2"/>
            <charset val="186"/>
          </rPr>
          <t>Autorius:</t>
        </r>
        <r>
          <rPr>
            <sz val="9"/>
            <color indexed="81"/>
            <rFont val="Tahoma"/>
            <family val="2"/>
            <charset val="186"/>
          </rPr>
          <t xml:space="preserve">
nuganyta
</t>
        </r>
      </text>
    </comment>
    <comment ref="F1170" authorId="0" shapeId="0" xr:uid="{00000000-0006-0000-0000-0000F1010000}">
      <text>
        <r>
          <rPr>
            <b/>
            <sz val="9"/>
            <color indexed="81"/>
            <rFont val="Tahoma"/>
            <family val="2"/>
            <charset val="186"/>
          </rPr>
          <t xml:space="preserve">Tikrintojavainis
</t>
        </r>
      </text>
    </comment>
    <comment ref="AR1170" authorId="0" shapeId="0" xr:uid="{00000000-0006-0000-0000-0000F2010000}">
      <text>
        <r>
          <rPr>
            <b/>
            <sz val="9"/>
            <color indexed="81"/>
            <rFont val="Tahoma"/>
            <family val="2"/>
            <charset val="186"/>
          </rPr>
          <t>Autorius:</t>
        </r>
        <r>
          <rPr>
            <sz val="9"/>
            <color indexed="81"/>
            <rFont val="Tahoma"/>
            <family val="2"/>
            <charset val="186"/>
          </rPr>
          <t xml:space="preserve">
javainis
</t>
        </r>
      </text>
    </comment>
    <comment ref="BS1171" authorId="0" shapeId="0" xr:uid="{00000000-0006-0000-0000-0000F3010000}">
      <text>
        <r>
          <rPr>
            <b/>
            <sz val="9"/>
            <color indexed="81"/>
            <rFont val="Tahoma"/>
            <family val="2"/>
            <charset val="186"/>
          </rPr>
          <t>Autorius:</t>
        </r>
        <r>
          <rPr>
            <sz val="9"/>
            <color indexed="81"/>
            <rFont val="Tahoma"/>
            <family val="2"/>
            <charset val="186"/>
          </rPr>
          <t xml:space="preserve">
nuganyta
</t>
        </r>
      </text>
    </comment>
    <comment ref="BS1172" authorId="0" shapeId="0" xr:uid="{00000000-0006-0000-0000-0000F4010000}">
      <text>
        <r>
          <rPr>
            <b/>
            <sz val="9"/>
            <color indexed="81"/>
            <rFont val="Tahoma"/>
            <family val="2"/>
            <charset val="186"/>
          </rPr>
          <t>Autorius:</t>
        </r>
        <r>
          <rPr>
            <sz val="9"/>
            <color indexed="81"/>
            <rFont val="Tahoma"/>
            <family val="2"/>
            <charset val="186"/>
          </rPr>
          <t xml:space="preserve">
nuganyta
</t>
        </r>
      </text>
    </comment>
    <comment ref="F1173" authorId="0" shapeId="0" xr:uid="{00000000-0006-0000-0000-0000F5010000}">
      <text>
        <r>
          <rPr>
            <b/>
            <sz val="9"/>
            <color indexed="81"/>
            <rFont val="Tahoma"/>
            <family val="2"/>
            <charset val="186"/>
          </rPr>
          <t>Autorius:</t>
        </r>
        <r>
          <rPr>
            <sz val="9"/>
            <color indexed="81"/>
            <rFont val="Tahoma"/>
            <family val="2"/>
            <charset val="186"/>
          </rPr>
          <t xml:space="preserve">
javainis
</t>
        </r>
      </text>
    </comment>
    <comment ref="BS1174" authorId="0" shapeId="0" xr:uid="{00000000-0006-0000-0000-0000F6010000}">
      <text>
        <r>
          <rPr>
            <b/>
            <sz val="9"/>
            <color indexed="81"/>
            <rFont val="Tahoma"/>
            <family val="2"/>
            <charset val="186"/>
          </rPr>
          <t>Autorius:</t>
        </r>
        <r>
          <rPr>
            <sz val="9"/>
            <color indexed="81"/>
            <rFont val="Tahoma"/>
            <family val="2"/>
            <charset val="186"/>
          </rPr>
          <t xml:space="preserve">
nuganyta
</t>
        </r>
      </text>
    </comment>
    <comment ref="BS1176" authorId="0" shapeId="0" xr:uid="{00000000-0006-0000-0000-0000F7010000}">
      <text>
        <r>
          <rPr>
            <b/>
            <sz val="9"/>
            <color indexed="81"/>
            <rFont val="Tahoma"/>
            <family val="2"/>
            <charset val="186"/>
          </rPr>
          <t>Autorius:</t>
        </r>
        <r>
          <rPr>
            <sz val="9"/>
            <color indexed="81"/>
            <rFont val="Tahoma"/>
            <family val="2"/>
            <charset val="186"/>
          </rPr>
          <t xml:space="preserve">
nuganyta
</t>
        </r>
      </text>
    </comment>
    <comment ref="BL1188" authorId="0" shapeId="0" xr:uid="{00000000-0006-0000-0000-0000F8010000}">
      <text>
        <r>
          <rPr>
            <b/>
            <sz val="9"/>
            <color indexed="81"/>
            <rFont val="Tahoma"/>
            <family val="2"/>
            <charset val="186"/>
          </rPr>
          <t>Autorius:</t>
        </r>
        <r>
          <rPr>
            <sz val="9"/>
            <color indexed="81"/>
            <rFont val="Tahoma"/>
            <family val="2"/>
            <charset val="186"/>
          </rPr>
          <t xml:space="preserve">
Sėklos 1,35 t; lapija ir žiedynai - 1,877 t.
</t>
        </r>
      </text>
    </comment>
    <comment ref="BS1190" authorId="0" shapeId="0" xr:uid="{00000000-0006-0000-0000-0000F9010000}">
      <text>
        <r>
          <rPr>
            <b/>
            <sz val="9"/>
            <color indexed="81"/>
            <rFont val="Tahoma"/>
            <family val="2"/>
            <charset val="186"/>
          </rPr>
          <t>Autorius:</t>
        </r>
        <r>
          <rPr>
            <sz val="9"/>
            <color indexed="81"/>
            <rFont val="Tahoma"/>
            <family val="2"/>
            <charset val="186"/>
          </rPr>
          <t xml:space="preserve">
nuganyta
</t>
        </r>
      </text>
    </comment>
    <comment ref="F1194" authorId="0" shapeId="0" xr:uid="{00000000-0006-0000-0000-0000FA010000}">
      <text>
        <r>
          <rPr>
            <b/>
            <sz val="9"/>
            <color indexed="81"/>
            <rFont val="Tahoma"/>
            <family val="2"/>
            <charset val="186"/>
          </rPr>
          <t>Autorius:</t>
        </r>
        <r>
          <rPr>
            <sz val="9"/>
            <color indexed="81"/>
            <rFont val="Tahoma"/>
            <family val="2"/>
            <charset val="186"/>
          </rPr>
          <t xml:space="preserve">
pagamintas javainis
</t>
        </r>
      </text>
    </comment>
    <comment ref="BS1196" authorId="0" shapeId="0" xr:uid="{00000000-0006-0000-0000-0000FB010000}">
      <text>
        <r>
          <rPr>
            <b/>
            <sz val="9"/>
            <color indexed="81"/>
            <rFont val="Tahoma"/>
            <family val="2"/>
            <charset val="186"/>
          </rPr>
          <t>Autorius:</t>
        </r>
        <r>
          <rPr>
            <sz val="9"/>
            <color indexed="81"/>
            <rFont val="Tahoma"/>
            <family val="2"/>
            <charset val="186"/>
          </rPr>
          <t xml:space="preserve">
nuganyta
</t>
        </r>
      </text>
    </comment>
    <comment ref="BS1197" authorId="0" shapeId="0" xr:uid="{00000000-0006-0000-0000-0000FC010000}">
      <text>
        <r>
          <rPr>
            <b/>
            <sz val="9"/>
            <color indexed="81"/>
            <rFont val="Tahoma"/>
            <family val="2"/>
            <charset val="186"/>
          </rPr>
          <t>Autorius:</t>
        </r>
        <r>
          <rPr>
            <sz val="9"/>
            <color indexed="81"/>
            <rFont val="Tahoma"/>
            <family val="2"/>
            <charset val="186"/>
          </rPr>
          <t xml:space="preserve">
nuganyta
</t>
        </r>
      </text>
    </comment>
    <comment ref="BY1198" authorId="0" shapeId="0" xr:uid="{00000000-0006-0000-0000-0000FD010000}">
      <text>
        <r>
          <rPr>
            <b/>
            <sz val="9"/>
            <color indexed="81"/>
            <rFont val="Tahoma"/>
            <family val="2"/>
            <charset val="186"/>
          </rPr>
          <t>Autorius:</t>
        </r>
        <r>
          <rPr>
            <sz val="9"/>
            <color indexed="81"/>
            <rFont val="Tahoma"/>
            <family val="2"/>
            <charset val="186"/>
          </rPr>
          <t xml:space="preserve">
nuganyta
</t>
        </r>
      </text>
    </comment>
    <comment ref="BS1199" authorId="0" shapeId="0" xr:uid="{00000000-0006-0000-0000-0000FE010000}">
      <text>
        <r>
          <rPr>
            <b/>
            <sz val="9"/>
            <color indexed="81"/>
            <rFont val="Tahoma"/>
            <family val="2"/>
            <charset val="186"/>
          </rPr>
          <t>Autorius:</t>
        </r>
        <r>
          <rPr>
            <sz val="9"/>
            <color indexed="81"/>
            <rFont val="Tahoma"/>
            <family val="2"/>
            <charset val="186"/>
          </rPr>
          <t xml:space="preserve">
nuganyta
</t>
        </r>
      </text>
    </comment>
    <comment ref="AR1200" authorId="0" shapeId="0" xr:uid="{00000000-0006-0000-0000-0000FF010000}">
      <text>
        <r>
          <rPr>
            <b/>
            <sz val="9"/>
            <color indexed="81"/>
            <rFont val="Tahoma"/>
            <family val="2"/>
            <charset val="186"/>
          </rPr>
          <t>Autorius:</t>
        </r>
        <r>
          <rPr>
            <sz val="9"/>
            <color indexed="81"/>
            <rFont val="Tahoma"/>
            <family val="2"/>
            <charset val="186"/>
          </rPr>
          <t xml:space="preserve">
grūdai 6 t., silosas 200 t.</t>
        </r>
      </text>
    </comment>
    <comment ref="BS1202" authorId="0" shapeId="0" xr:uid="{00000000-0006-0000-0000-000000020000}">
      <text>
        <r>
          <rPr>
            <b/>
            <sz val="9"/>
            <color indexed="81"/>
            <rFont val="Tahoma"/>
            <family val="2"/>
            <charset val="186"/>
          </rPr>
          <t>Autorius:</t>
        </r>
        <r>
          <rPr>
            <sz val="9"/>
            <color indexed="81"/>
            <rFont val="Tahoma"/>
            <family val="2"/>
            <charset val="186"/>
          </rPr>
          <t xml:space="preserve">
nuganyta
</t>
        </r>
      </text>
    </comment>
    <comment ref="AJ1204" authorId="0" shapeId="0" xr:uid="{00000000-0006-0000-0000-000001020000}">
      <text>
        <r>
          <rPr>
            <b/>
            <sz val="9"/>
            <color indexed="81"/>
            <rFont val="Tahoma"/>
            <family val="2"/>
            <charset val="186"/>
          </rPr>
          <t>Autorius:</t>
        </r>
        <r>
          <rPr>
            <sz val="9"/>
            <color indexed="81"/>
            <rFont val="Tahoma"/>
            <family val="2"/>
            <charset val="186"/>
          </rPr>
          <t xml:space="preserve">
silosas
</t>
        </r>
      </text>
    </comment>
    <comment ref="BS1205" authorId="0" shapeId="0" xr:uid="{00000000-0006-0000-0000-000002020000}">
      <text>
        <r>
          <rPr>
            <b/>
            <sz val="9"/>
            <color indexed="81"/>
            <rFont val="Tahoma"/>
            <family val="2"/>
            <charset val="186"/>
          </rPr>
          <t>Autorius:</t>
        </r>
        <r>
          <rPr>
            <sz val="9"/>
            <color indexed="81"/>
            <rFont val="Tahoma"/>
            <family val="2"/>
            <charset val="186"/>
          </rPr>
          <t xml:space="preserve">
nuganyta
</t>
        </r>
      </text>
    </comment>
    <comment ref="BL1210" authorId="0" shapeId="0" xr:uid="{00000000-0006-0000-0000-000003020000}">
      <text>
        <r>
          <rPr>
            <b/>
            <sz val="9"/>
            <color indexed="81"/>
            <rFont val="Tahoma"/>
            <family val="2"/>
            <charset val="186"/>
          </rPr>
          <t>Autorius:</t>
        </r>
        <r>
          <rPr>
            <sz val="9"/>
            <color indexed="81"/>
            <rFont val="Tahoma"/>
            <family val="2"/>
            <charset val="186"/>
          </rPr>
          <t xml:space="preserve">
Lapeliai ir žiedai - žalia masė.
</t>
        </r>
      </text>
    </comment>
    <comment ref="AJ1212" authorId="0" shapeId="0" xr:uid="{00000000-0006-0000-0000-000004020000}">
      <text>
        <r>
          <rPr>
            <b/>
            <sz val="9"/>
            <color indexed="81"/>
            <rFont val="Tahoma"/>
            <family val="2"/>
            <charset val="186"/>
          </rPr>
          <t>Autorius:</t>
        </r>
        <r>
          <rPr>
            <sz val="9"/>
            <color indexed="81"/>
            <rFont val="Tahoma"/>
            <family val="2"/>
            <charset val="186"/>
          </rPr>
          <t xml:space="preserve">
silosas
</t>
        </r>
      </text>
    </comment>
    <comment ref="F1213" authorId="0" shapeId="0" xr:uid="{00000000-0006-0000-0000-000005020000}">
      <text>
        <r>
          <rPr>
            <b/>
            <sz val="9"/>
            <color indexed="81"/>
            <rFont val="Tahoma"/>
            <family val="2"/>
            <charset val="186"/>
          </rPr>
          <t>Autorius:</t>
        </r>
        <r>
          <rPr>
            <sz val="9"/>
            <color indexed="81"/>
            <rFont val="Tahoma"/>
            <family val="2"/>
            <charset val="186"/>
          </rPr>
          <t xml:space="preserve">
grūdai 44 t., grūdainis 49 t.</t>
        </r>
      </text>
    </comment>
    <comment ref="BY1213" authorId="0" shapeId="0" xr:uid="{00000000-0006-0000-0000-000006020000}">
      <text>
        <r>
          <rPr>
            <b/>
            <sz val="9"/>
            <color indexed="81"/>
            <rFont val="Tahoma"/>
            <family val="2"/>
            <charset val="186"/>
          </rPr>
          <t>Autorius:</t>
        </r>
        <r>
          <rPr>
            <sz val="9"/>
            <color indexed="81"/>
            <rFont val="Tahoma"/>
            <family val="2"/>
            <charset val="186"/>
          </rPr>
          <t xml:space="preserve">
šienainis</t>
        </r>
      </text>
    </comment>
    <comment ref="AR1216" authorId="0" shapeId="0" xr:uid="{00000000-0006-0000-0000-000007020000}">
      <text>
        <r>
          <rPr>
            <b/>
            <sz val="9"/>
            <color indexed="81"/>
            <rFont val="Tahoma"/>
            <family val="2"/>
            <charset val="186"/>
          </rPr>
          <t>Autorius:</t>
        </r>
        <r>
          <rPr>
            <sz val="9"/>
            <color indexed="81"/>
            <rFont val="Tahoma"/>
            <family val="2"/>
            <charset val="186"/>
          </rPr>
          <t xml:space="preserve">
šienainis
</t>
        </r>
      </text>
    </comment>
    <comment ref="HJ1218" authorId="0" shapeId="0" xr:uid="{00000000-0006-0000-0000-000008020000}">
      <text>
        <r>
          <rPr>
            <b/>
            <sz val="9"/>
            <color indexed="81"/>
            <rFont val="Tahoma"/>
            <family val="2"/>
            <charset val="186"/>
          </rPr>
          <t>Autorius:</t>
        </r>
        <r>
          <rPr>
            <sz val="9"/>
            <color indexed="81"/>
            <rFont val="Tahoma"/>
            <family val="2"/>
            <charset val="186"/>
          </rPr>
          <t xml:space="preserve">
Parduota prieauglis iki tikrinimo. Tikrinimo metu buvo likus tik viena karvė.
</t>
        </r>
      </text>
    </comment>
    <comment ref="BS1221" authorId="0" shapeId="0" xr:uid="{00000000-0006-0000-0000-000009020000}">
      <text>
        <r>
          <rPr>
            <b/>
            <sz val="9"/>
            <color indexed="81"/>
            <rFont val="Tahoma"/>
            <family val="2"/>
            <charset val="186"/>
          </rPr>
          <t>Autorius:</t>
        </r>
        <r>
          <rPr>
            <sz val="9"/>
            <color indexed="81"/>
            <rFont val="Tahoma"/>
            <family val="2"/>
            <charset val="186"/>
          </rPr>
          <t xml:space="preserve">
nuganyta
</t>
        </r>
      </text>
    </comment>
    <comment ref="ET1222" authorId="0" shapeId="0" xr:uid="{00000000-0006-0000-0000-00000A020000}">
      <text>
        <r>
          <rPr>
            <b/>
            <sz val="9"/>
            <color indexed="81"/>
            <rFont val="Tahoma"/>
            <family val="2"/>
            <charset val="186"/>
          </rPr>
          <t>Autorius:</t>
        </r>
        <r>
          <rPr>
            <sz val="9"/>
            <color indexed="81"/>
            <rFont val="Tahoma"/>
            <family val="2"/>
            <charset val="186"/>
          </rPr>
          <t xml:space="preserve">
Auga 3 kriaušės, 4 slyvos, 5 vyšnios(ir vyrauja obelys 7 arai)
</t>
        </r>
      </text>
    </comment>
    <comment ref="ET1223" authorId="0" shapeId="0" xr:uid="{00000000-0006-0000-0000-00000B020000}">
      <text>
        <r>
          <rPr>
            <b/>
            <sz val="9"/>
            <color indexed="81"/>
            <rFont val="Tahoma"/>
            <family val="2"/>
            <charset val="186"/>
          </rPr>
          <t>Autorius:</t>
        </r>
        <r>
          <rPr>
            <sz val="9"/>
            <color indexed="81"/>
            <rFont val="Tahoma"/>
            <family val="2"/>
            <charset val="186"/>
          </rPr>
          <t xml:space="preserve">
Auga obelys (0,2 ha) ir kriaušės (0,03 ha-5 vnt).
</t>
        </r>
      </text>
    </comment>
    <comment ref="EU1223" authorId="0" shapeId="0" xr:uid="{00000000-0006-0000-0000-00000C020000}">
      <text>
        <r>
          <rPr>
            <b/>
            <sz val="9"/>
            <color indexed="81"/>
            <rFont val="Tahoma"/>
            <family val="2"/>
            <charset val="186"/>
          </rPr>
          <t>Autorius:</t>
        </r>
        <r>
          <rPr>
            <sz val="9"/>
            <color indexed="81"/>
            <rFont val="Tahoma"/>
            <family val="2"/>
            <charset val="186"/>
          </rPr>
          <t xml:space="preserve">
obuoliai
</t>
        </r>
      </text>
    </comment>
    <comment ref="AQ1225" authorId="0" shapeId="0" xr:uid="{00000000-0006-0000-0000-00000D020000}">
      <text>
        <r>
          <rPr>
            <b/>
            <sz val="9"/>
            <color indexed="81"/>
            <rFont val="Tahoma"/>
            <family val="2"/>
            <charset val="186"/>
          </rPr>
          <t>Autorius:</t>
        </r>
        <r>
          <rPr>
            <sz val="9"/>
            <color indexed="81"/>
            <rFont val="Tahoma"/>
            <family val="2"/>
            <charset val="186"/>
          </rPr>
          <t xml:space="preserve">
avižų-žirnių mišinys - 5,73 ha, avižų-vikių-žirnių mišinys - 12,52 ha
</t>
        </r>
      </text>
    </comment>
    <comment ref="AR1225" authorId="0" shapeId="0" xr:uid="{00000000-0006-0000-0000-00000E020000}">
      <text>
        <r>
          <rPr>
            <b/>
            <sz val="9"/>
            <color indexed="81"/>
            <rFont val="Tahoma"/>
            <family val="2"/>
            <charset val="186"/>
          </rPr>
          <t>Autorius:</t>
        </r>
        <r>
          <rPr>
            <sz val="9"/>
            <color indexed="81"/>
            <rFont val="Tahoma"/>
            <family val="2"/>
            <charset val="186"/>
          </rPr>
          <t xml:space="preserve">
avižų-žirnių mišinys - 8 t, avižų-vikių- žirnių mišinys (javainis) - 90 t 
</t>
        </r>
      </text>
    </comment>
    <comment ref="BS1226" authorId="0" shapeId="0" xr:uid="{00000000-0006-0000-0000-00000F020000}">
      <text>
        <r>
          <rPr>
            <b/>
            <sz val="9"/>
            <color indexed="81"/>
            <rFont val="Tahoma"/>
            <family val="2"/>
            <charset val="186"/>
          </rPr>
          <t>Autorius:</t>
        </r>
        <r>
          <rPr>
            <sz val="9"/>
            <color indexed="81"/>
            <rFont val="Tahoma"/>
            <family val="2"/>
            <charset val="186"/>
          </rPr>
          <t xml:space="preserve">
nuganyta
</t>
        </r>
      </text>
    </comment>
    <comment ref="BS1230" authorId="0" shapeId="0" xr:uid="{00000000-0006-0000-0000-000010020000}">
      <text>
        <r>
          <rPr>
            <b/>
            <sz val="9"/>
            <color indexed="81"/>
            <rFont val="Tahoma"/>
            <family val="2"/>
            <charset val="186"/>
          </rPr>
          <t>Autorius:</t>
        </r>
        <r>
          <rPr>
            <sz val="9"/>
            <color indexed="81"/>
            <rFont val="Tahoma"/>
            <family val="2"/>
            <charset val="186"/>
          </rPr>
          <t xml:space="preserve">
nuganyta
</t>
        </r>
      </text>
    </comment>
    <comment ref="ET1233" authorId="0" shapeId="0" xr:uid="{00000000-0006-0000-0000-000011020000}">
      <text>
        <r>
          <rPr>
            <b/>
            <sz val="9"/>
            <color indexed="81"/>
            <rFont val="Tahoma"/>
            <family val="2"/>
            <charset val="186"/>
          </rPr>
          <t>Autorius:</t>
        </r>
        <r>
          <rPr>
            <sz val="9"/>
            <color indexed="81"/>
            <rFont val="Tahoma"/>
            <family val="2"/>
            <charset val="186"/>
          </rPr>
          <t xml:space="preserve">
Auga obelys (0,4 ha-vyrauja) ir kriaušės (0,1 ha -8 vnt.).
</t>
        </r>
      </text>
    </comment>
    <comment ref="EU1233" authorId="0" shapeId="0" xr:uid="{00000000-0006-0000-0000-000012020000}">
      <text>
        <r>
          <rPr>
            <b/>
            <sz val="9"/>
            <color indexed="81"/>
            <rFont val="Tahoma"/>
            <family val="2"/>
            <charset val="186"/>
          </rPr>
          <t>Autorius:</t>
        </r>
        <r>
          <rPr>
            <sz val="9"/>
            <color indexed="81"/>
            <rFont val="Tahoma"/>
            <family val="2"/>
            <charset val="186"/>
          </rPr>
          <t xml:space="preserve">
  obuoliai
</t>
        </r>
      </text>
    </comment>
    <comment ref="CF1235" authorId="0" shapeId="0" xr:uid="{00000000-0006-0000-0000-000013020000}">
      <text>
        <r>
          <rPr>
            <b/>
            <sz val="9"/>
            <color indexed="81"/>
            <rFont val="Tahoma"/>
            <family val="2"/>
            <charset val="186"/>
          </rPr>
          <t>Autorius:</t>
        </r>
        <r>
          <rPr>
            <sz val="9"/>
            <color indexed="81"/>
            <rFont val="Tahoma"/>
            <family val="2"/>
            <charset val="186"/>
          </rPr>
          <t xml:space="preserve">
morkos, 
ridikėliai, 
moliūgai, 
svogūnai, 
burokėiai, 
pupelės.
</t>
        </r>
      </text>
    </comment>
    <comment ref="CG1235" authorId="0" shapeId="0" xr:uid="{00000000-0006-0000-0000-000014020000}">
      <text>
        <r>
          <rPr>
            <b/>
            <sz val="9"/>
            <color indexed="81"/>
            <rFont val="Tahoma"/>
            <family val="2"/>
            <charset val="186"/>
          </rPr>
          <t>Autorius:</t>
        </r>
        <r>
          <rPr>
            <sz val="9"/>
            <color indexed="81"/>
            <rFont val="Tahoma"/>
            <family val="2"/>
            <charset val="186"/>
          </rPr>
          <t xml:space="preserve">
morkos 60 kg;ridikėliai 10 kg; moliūgai 100 kg; svogūnai 60 kg; r.burokėliai 80 kg; pupelės 15 kg 
</t>
        </r>
      </text>
    </comment>
    <comment ref="BS1237" authorId="0" shapeId="0" xr:uid="{00000000-0006-0000-0000-000015020000}">
      <text>
        <r>
          <rPr>
            <b/>
            <sz val="9"/>
            <color indexed="81"/>
            <rFont val="Tahoma"/>
            <family val="2"/>
            <charset val="186"/>
          </rPr>
          <t>Autorius:</t>
        </r>
        <r>
          <rPr>
            <sz val="9"/>
            <color indexed="81"/>
            <rFont val="Tahoma"/>
            <family val="2"/>
            <charset val="186"/>
          </rPr>
          <t xml:space="preserve">
nuganyta
</t>
        </r>
      </text>
    </comment>
    <comment ref="HJ1238" authorId="0" shapeId="0" xr:uid="{00000000-0006-0000-0000-000016020000}">
      <text>
        <r>
          <rPr>
            <b/>
            <sz val="9"/>
            <color indexed="81"/>
            <rFont val="Tahoma"/>
            <family val="2"/>
            <charset val="186"/>
          </rPr>
          <t>Autorius:</t>
        </r>
        <r>
          <rPr>
            <sz val="9"/>
            <color indexed="81"/>
            <rFont val="Tahoma"/>
            <family val="2"/>
            <charset val="186"/>
          </rPr>
          <t xml:space="preserve">
dalis realizuota iki patikros
</t>
        </r>
      </text>
    </comment>
    <comment ref="F1239" authorId="0" shapeId="0" xr:uid="{00000000-0006-0000-0000-000017020000}">
      <text>
        <r>
          <rPr>
            <b/>
            <sz val="9"/>
            <color indexed="81"/>
            <rFont val="Tahoma"/>
            <family val="2"/>
            <charset val="186"/>
          </rPr>
          <t>Autorius:</t>
        </r>
        <r>
          <rPr>
            <sz val="9"/>
            <color indexed="81"/>
            <rFont val="Tahoma"/>
            <family val="2"/>
            <charset val="186"/>
          </rPr>
          <t xml:space="preserve">
 javainis 40 t.  grudai 47,64 t.</t>
        </r>
      </text>
    </comment>
    <comment ref="F1241" authorId="0" shapeId="0" xr:uid="{00000000-0006-0000-0000-000018020000}">
      <text>
        <r>
          <rPr>
            <b/>
            <sz val="9"/>
            <color indexed="81"/>
            <rFont val="Tahoma"/>
            <family val="2"/>
            <charset val="186"/>
          </rPr>
          <t>Autorius:</t>
        </r>
        <r>
          <rPr>
            <sz val="9"/>
            <color indexed="81"/>
            <rFont val="Tahoma"/>
            <family val="2"/>
            <charset val="186"/>
          </rPr>
          <t xml:space="preserve">
Buvo prisikulta grudų 15,365 t. ir pasigamintas javainis 35 t.</t>
        </r>
      </text>
    </comment>
    <comment ref="CF1241" authorId="0" shapeId="0" xr:uid="{00000000-0006-0000-0000-000019020000}">
      <text>
        <r>
          <rPr>
            <b/>
            <sz val="9"/>
            <color indexed="81"/>
            <rFont val="Tahoma"/>
            <family val="2"/>
            <charset val="186"/>
          </rPr>
          <t>Autorius:</t>
        </r>
        <r>
          <rPr>
            <sz val="9"/>
            <color indexed="81"/>
            <rFont val="Tahoma"/>
            <family val="2"/>
            <charset val="186"/>
          </rPr>
          <t xml:space="preserve">
bulvės, burokėliai, morkos</t>
        </r>
      </text>
    </comment>
    <comment ref="CG1241" authorId="0" shapeId="0" xr:uid="{00000000-0006-0000-0000-00001A020000}">
      <text>
        <r>
          <rPr>
            <b/>
            <sz val="9"/>
            <color indexed="81"/>
            <rFont val="Tahoma"/>
            <family val="2"/>
            <charset val="186"/>
          </rPr>
          <t>Autorius:</t>
        </r>
        <r>
          <rPr>
            <sz val="9"/>
            <color indexed="81"/>
            <rFont val="Tahoma"/>
            <family val="2"/>
            <charset val="186"/>
          </rPr>
          <t xml:space="preserve">
bulvių  0,75 t. burokėlių 20 kg morkų 35 kg</t>
        </r>
      </text>
    </comment>
    <comment ref="ET1254" authorId="0" shapeId="0" xr:uid="{00000000-0006-0000-0000-00001B020000}">
      <text>
        <r>
          <rPr>
            <b/>
            <sz val="9"/>
            <color indexed="81"/>
            <rFont val="Tahoma"/>
            <family val="2"/>
            <charset val="186"/>
          </rPr>
          <t>Autorius:</t>
        </r>
        <r>
          <rPr>
            <sz val="9"/>
            <color indexed="81"/>
            <rFont val="Tahoma"/>
            <family val="2"/>
            <charset val="186"/>
          </rPr>
          <t xml:space="preserve">
putinai
</t>
        </r>
      </text>
    </comment>
    <comment ref="FZ1254" authorId="0" shapeId="0" xr:uid="{00000000-0006-0000-0000-00001C020000}">
      <text>
        <r>
          <rPr>
            <b/>
            <sz val="9"/>
            <color indexed="81"/>
            <rFont val="Tahoma"/>
            <family val="2"/>
            <charset val="186"/>
          </rPr>
          <t>Autorius:</t>
        </r>
        <r>
          <rPr>
            <sz val="9"/>
            <color indexed="81"/>
            <rFont val="Tahoma"/>
            <family val="2"/>
            <charset val="186"/>
          </rPr>
          <t xml:space="preserve">
15,59 ha avižos, šermukšniai 0,90 ha. Avižų derlius nurodytas prie avižų. Šermukšnių derlius 100 kg.
</t>
        </r>
      </text>
    </comment>
    <comment ref="GA1254" authorId="0" shapeId="0" xr:uid="{00000000-0006-0000-0000-00001D020000}">
      <text>
        <r>
          <rPr>
            <b/>
            <sz val="9"/>
            <color indexed="81"/>
            <rFont val="Tahoma"/>
            <family val="2"/>
            <charset val="186"/>
          </rPr>
          <t>Autorius:</t>
        </r>
        <r>
          <rPr>
            <sz val="9"/>
            <color indexed="81"/>
            <rFont val="Tahoma"/>
            <family val="2"/>
            <charset val="186"/>
          </rPr>
          <t xml:space="preserve">
šermukšniai
</t>
        </r>
      </text>
    </comment>
    <comment ref="ET1256" authorId="0" shapeId="0" xr:uid="{00000000-0006-0000-0000-00001E020000}">
      <text>
        <r>
          <rPr>
            <b/>
            <sz val="9"/>
            <color indexed="81"/>
            <rFont val="Tahoma"/>
            <family val="2"/>
            <charset val="186"/>
          </rPr>
          <t>Autorius:</t>
        </r>
        <r>
          <rPr>
            <sz val="9"/>
            <color indexed="81"/>
            <rFont val="Tahoma"/>
            <family val="2"/>
            <charset val="186"/>
          </rPr>
          <t xml:space="preserve">
obelys, slyvos, vyšnios, trešnės
</t>
        </r>
      </text>
    </comment>
    <comment ref="EU1260" authorId="0" shapeId="0" xr:uid="{00000000-0006-0000-0000-00001F020000}">
      <text>
        <r>
          <rPr>
            <b/>
            <sz val="9"/>
            <color indexed="81"/>
            <rFont val="Tahoma"/>
            <family val="2"/>
            <charset val="186"/>
          </rPr>
          <t>Autorius:</t>
        </r>
        <r>
          <rPr>
            <sz val="9"/>
            <color indexed="81"/>
            <rFont val="Tahoma"/>
            <family val="2"/>
            <charset val="186"/>
          </rPr>
          <t xml:space="preserve">
vyšnios 30 kg; kriaušės 400 kg; slyvos 150 kg; obuoliai 10,50 t
</t>
        </r>
      </text>
    </comment>
    <comment ref="AH1274" authorId="0" shapeId="0" xr:uid="{00000000-0006-0000-0000-000020020000}">
      <text>
        <r>
          <rPr>
            <b/>
            <sz val="9"/>
            <color indexed="81"/>
            <rFont val="Tahoma"/>
            <family val="2"/>
            <charset val="186"/>
          </rPr>
          <t>Autorius:</t>
        </r>
        <r>
          <rPr>
            <sz val="9"/>
            <color indexed="81"/>
            <rFont val="Tahoma"/>
            <family val="2"/>
            <charset val="186"/>
          </rPr>
          <t xml:space="preserve">
Bendras derliaus kiekis su ploto sertifikuoto kaip "ypatingai mažas derlius dėl meteorologinių ar hidrologinių reiškinių"
</t>
        </r>
      </text>
    </comment>
    <comment ref="GA1274" authorId="0" shapeId="0" xr:uid="{00000000-0006-0000-0000-000021020000}">
      <text>
        <r>
          <rPr>
            <b/>
            <sz val="9"/>
            <color indexed="81"/>
            <rFont val="Tahoma"/>
            <family val="2"/>
            <charset val="186"/>
          </rPr>
          <t>Autorius:</t>
        </r>
        <r>
          <rPr>
            <sz val="9"/>
            <color indexed="81"/>
            <rFont val="Tahoma"/>
            <family val="2"/>
            <charset val="186"/>
          </rPr>
          <t xml:space="preserve">
derlius nurodytas bendrai prie grikių
</t>
        </r>
      </text>
    </comment>
    <comment ref="EU1278" authorId="0" shapeId="0" xr:uid="{00000000-0006-0000-0000-000022020000}">
      <text>
        <r>
          <rPr>
            <b/>
            <sz val="9"/>
            <color indexed="81"/>
            <rFont val="Tahoma"/>
            <family val="2"/>
            <charset val="186"/>
          </rPr>
          <t>Autorius:</t>
        </r>
        <r>
          <rPr>
            <sz val="9"/>
            <color indexed="81"/>
            <rFont val="Tahoma"/>
            <family val="2"/>
            <charset val="186"/>
          </rPr>
          <t xml:space="preserve">
  obuoliai 3,40 t, kriaušės 0,50 t, j.serbentai 0,10 t, slyvos 0,10 t
</t>
        </r>
      </text>
    </comment>
    <comment ref="HJ1278" authorId="0" shapeId="0" xr:uid="{00000000-0006-0000-0000-000023020000}">
      <text>
        <r>
          <rPr>
            <b/>
            <sz val="9"/>
            <color indexed="81"/>
            <rFont val="Tahoma"/>
            <family val="2"/>
            <charset val="186"/>
          </rPr>
          <t>Autorius:</t>
        </r>
        <r>
          <rPr>
            <sz val="9"/>
            <color indexed="81"/>
            <rFont val="Tahoma"/>
            <family val="2"/>
            <charset val="186"/>
          </rPr>
          <t xml:space="preserve">
prieaugliai realizuoti iki patikros
</t>
        </r>
      </text>
    </comment>
    <comment ref="AR1285" authorId="0" shapeId="0" xr:uid="{00000000-0006-0000-0000-000024020000}">
      <text>
        <r>
          <rPr>
            <b/>
            <sz val="9"/>
            <color indexed="81"/>
            <rFont val="Tahoma"/>
            <family val="2"/>
            <charset val="186"/>
          </rPr>
          <t>Autorius:</t>
        </r>
        <r>
          <rPr>
            <sz val="9"/>
            <color indexed="81"/>
            <rFont val="Tahoma"/>
            <family val="2"/>
            <charset val="186"/>
          </rPr>
          <t xml:space="preserve">
Derliaus kiekis su 13,57 ha ploto sertifikuoto kaip   "ypatingai mažas derlius dėl meteorologinių ar hidrologinių reiškinių" derliumi
</t>
        </r>
      </text>
    </comment>
    <comment ref="EU1285" authorId="0" shapeId="0" xr:uid="{00000000-0006-0000-0000-000025020000}">
      <text>
        <r>
          <rPr>
            <b/>
            <sz val="9"/>
            <color indexed="81"/>
            <rFont val="Tahoma"/>
            <family val="2"/>
            <charset val="186"/>
          </rPr>
          <t>Autorius:</t>
        </r>
        <r>
          <rPr>
            <sz val="9"/>
            <color indexed="81"/>
            <rFont val="Tahoma"/>
            <family val="2"/>
            <charset val="186"/>
          </rPr>
          <t xml:space="preserve">
Pagaminta (kg): kriaušės - 88; slyvos - 90; obuoliai - 565.
</t>
        </r>
      </text>
    </comment>
    <comment ref="GA1285" authorId="0" shapeId="0" xr:uid="{00000000-0006-0000-0000-000026020000}">
      <text>
        <r>
          <rPr>
            <b/>
            <sz val="9"/>
            <color indexed="81"/>
            <rFont val="Tahoma"/>
            <family val="2"/>
            <charset val="186"/>
          </rPr>
          <t>Autorius:</t>
        </r>
        <r>
          <rPr>
            <sz val="9"/>
            <color indexed="81"/>
            <rFont val="Tahoma"/>
            <family val="2"/>
            <charset val="186"/>
          </rPr>
          <t xml:space="preserve">
derlius nurodytas bendrai prie ankštinių-varpinių javų
</t>
        </r>
      </text>
    </comment>
    <comment ref="J1287" authorId="0" shapeId="0" xr:uid="{00000000-0006-0000-0000-000027020000}">
      <text>
        <r>
          <rPr>
            <b/>
            <sz val="9"/>
            <color indexed="81"/>
            <rFont val="Tahoma"/>
            <family val="2"/>
            <charset val="186"/>
          </rPr>
          <t>Autorius:</t>
        </r>
        <r>
          <rPr>
            <sz val="9"/>
            <color indexed="81"/>
            <rFont val="Tahoma"/>
            <family val="2"/>
            <charset val="186"/>
          </rPr>
          <t xml:space="preserve">
Bendras derliaus kiekis su ploto sertifikuoto kaip "neatitinka sėjomainos reikalavimų'
</t>
        </r>
      </text>
    </comment>
    <comment ref="FW1287" authorId="0" shapeId="0" xr:uid="{00000000-0006-0000-0000-000028020000}">
      <text>
        <r>
          <rPr>
            <b/>
            <sz val="9"/>
            <color indexed="81"/>
            <rFont val="Tahoma"/>
            <family val="2"/>
            <charset val="186"/>
          </rPr>
          <t>Autorius:</t>
        </r>
        <r>
          <rPr>
            <sz val="9"/>
            <color indexed="81"/>
            <rFont val="Tahoma"/>
            <family val="2"/>
            <charset val="186"/>
          </rPr>
          <t xml:space="preserve">
derlius nurodytas bendrai su ž. rugių derliumi
</t>
        </r>
      </text>
    </comment>
    <comment ref="F1292" authorId="0" shapeId="0" xr:uid="{00000000-0006-0000-0000-000029020000}">
      <text>
        <r>
          <rPr>
            <b/>
            <sz val="9"/>
            <color indexed="81"/>
            <rFont val="Tahoma"/>
            <family val="2"/>
            <charset val="186"/>
          </rPr>
          <t>Autorius:</t>
        </r>
        <r>
          <rPr>
            <sz val="9"/>
            <color indexed="81"/>
            <rFont val="Tahoma"/>
            <family val="2"/>
            <charset val="186"/>
          </rPr>
          <t xml:space="preserve">
bendras derliaus kiekis su ploto sertifikuoto kaip "neatitinka sėjomainos reikalavimų"
</t>
        </r>
      </text>
    </comment>
    <comment ref="FW1292" authorId="0" shapeId="0" xr:uid="{00000000-0006-0000-0000-00002A020000}">
      <text>
        <r>
          <rPr>
            <b/>
            <sz val="9"/>
            <color indexed="81"/>
            <rFont val="Tahoma"/>
            <family val="2"/>
            <charset val="186"/>
          </rPr>
          <t>Autorius:</t>
        </r>
        <r>
          <rPr>
            <sz val="9"/>
            <color indexed="81"/>
            <rFont val="Tahoma"/>
            <family val="2"/>
            <charset val="186"/>
          </rPr>
          <t xml:space="preserve">
derlius nurodytas bendrai prie avižų
</t>
        </r>
      </text>
    </comment>
    <comment ref="F1296" authorId="0" shapeId="0" xr:uid="{00000000-0006-0000-0000-00002B020000}">
      <text>
        <r>
          <rPr>
            <b/>
            <sz val="9"/>
            <color indexed="81"/>
            <rFont val="Tahoma"/>
            <family val="2"/>
            <charset val="186"/>
          </rPr>
          <t>Autorius:</t>
        </r>
        <r>
          <rPr>
            <sz val="9"/>
            <color indexed="81"/>
            <rFont val="Tahoma"/>
            <family val="2"/>
            <charset val="186"/>
          </rPr>
          <t xml:space="preserve">
Javainis
</t>
        </r>
      </text>
    </comment>
    <comment ref="BS1297" authorId="0" shapeId="0" xr:uid="{00000000-0006-0000-0000-00002C020000}">
      <text>
        <r>
          <rPr>
            <b/>
            <sz val="9"/>
            <color indexed="81"/>
            <rFont val="Tahoma"/>
            <family val="2"/>
            <charset val="186"/>
          </rPr>
          <t>Autorius:</t>
        </r>
        <r>
          <rPr>
            <sz val="9"/>
            <color indexed="81"/>
            <rFont val="Tahoma"/>
            <family val="2"/>
            <charset val="186"/>
          </rPr>
          <t xml:space="preserve">
nuganyta
</t>
        </r>
      </text>
    </comment>
    <comment ref="BY1300" authorId="0" shapeId="0" xr:uid="{00000000-0006-0000-0000-00002D020000}">
      <text>
        <r>
          <rPr>
            <b/>
            <sz val="9"/>
            <color indexed="81"/>
            <rFont val="Tahoma"/>
            <family val="2"/>
            <charset val="186"/>
          </rPr>
          <t>Autorius:</t>
        </r>
        <r>
          <rPr>
            <sz val="9"/>
            <color indexed="81"/>
            <rFont val="Tahoma"/>
            <family val="2"/>
            <charset val="186"/>
          </rPr>
          <t xml:space="preserve">
sėkla
</t>
        </r>
      </text>
    </comment>
    <comment ref="CF1318" authorId="0" shapeId="0" xr:uid="{00000000-0006-0000-0000-00002E020000}">
      <text>
        <r>
          <rPr>
            <b/>
            <sz val="9"/>
            <color indexed="81"/>
            <rFont val="Tahoma"/>
            <family val="2"/>
            <charset val="186"/>
          </rPr>
          <t>Autorius:</t>
        </r>
        <r>
          <rPr>
            <sz val="9"/>
            <color indexed="81"/>
            <rFont val="Tahoma"/>
            <family val="2"/>
            <charset val="186"/>
          </rPr>
          <t xml:space="preserve">
paš. runkeliai, cukinijos, moliūgai, daržo žirniai, pomidorai, morkos, kopūstai, agurkai, krapai, lapinės salotos, svogūnai, raud burokėliai.
</t>
        </r>
      </text>
    </comment>
    <comment ref="CG1318" authorId="0" shapeId="0" xr:uid="{00000000-0006-0000-0000-00002F020000}">
      <text>
        <r>
          <rPr>
            <b/>
            <sz val="9"/>
            <color indexed="81"/>
            <rFont val="Tahoma"/>
            <family val="2"/>
            <charset val="186"/>
          </rPr>
          <t>Autorius:</t>
        </r>
        <r>
          <rPr>
            <sz val="9"/>
            <color indexed="81"/>
            <rFont val="Tahoma"/>
            <family val="2"/>
            <charset val="186"/>
          </rPr>
          <t xml:space="preserve">
 pašariniai runkeliai 200 kg; cukinijos 60 kg; moliūgai 40 kg; žirniai 5 kg; pomidorai 20 kg; morkos 44 kg; kopūstai 117 kg; agurkai 45 kg; krapai 3 kg; salotos 3 kg; svogūnai 15 kg; r.burokėliai 70 kg
</t>
        </r>
      </text>
    </comment>
    <comment ref="AH1319" authorId="0" shapeId="0" xr:uid="{00000000-0006-0000-0000-000030020000}">
      <text>
        <r>
          <rPr>
            <b/>
            <sz val="9"/>
            <color indexed="81"/>
            <rFont val="Tahoma"/>
            <family val="2"/>
            <charset val="186"/>
          </rPr>
          <t>Autorius:</t>
        </r>
        <r>
          <rPr>
            <sz val="9"/>
            <color indexed="81"/>
            <rFont val="Tahoma"/>
            <family val="2"/>
            <charset val="186"/>
          </rPr>
          <t xml:space="preserve">
grikių derlius nurodytas kartu ir iš lauko, kuris  sertifikuotas kaip "ypatingai mažas derlius dėl meteorologinių ar hidrologinių reiškinių". (3,42 ha)
</t>
        </r>
      </text>
    </comment>
    <comment ref="GA1319" authorId="0" shapeId="0" xr:uid="{00000000-0006-0000-0000-000031020000}">
      <text>
        <r>
          <rPr>
            <b/>
            <sz val="9"/>
            <color indexed="81"/>
            <rFont val="Tahoma"/>
            <family val="2"/>
            <charset val="186"/>
          </rPr>
          <t>Autorius:</t>
        </r>
        <r>
          <rPr>
            <sz val="9"/>
            <color indexed="81"/>
            <rFont val="Tahoma"/>
            <family val="2"/>
            <charset val="186"/>
          </rPr>
          <t xml:space="preserve">
derlius nurodytas prie grikių
</t>
        </r>
      </text>
    </comment>
    <comment ref="FL1326" authorId="0" shapeId="0" xr:uid="{00000000-0006-0000-0000-000032020000}">
      <text>
        <r>
          <rPr>
            <b/>
            <sz val="9"/>
            <color indexed="81"/>
            <rFont val="Tahoma"/>
            <family val="2"/>
            <charset val="186"/>
          </rPr>
          <t>Autorius:</t>
        </r>
        <r>
          <rPr>
            <sz val="9"/>
            <color indexed="81"/>
            <rFont val="Tahoma"/>
            <family val="2"/>
            <charset val="186"/>
          </rPr>
          <t xml:space="preserve">
krienai
</t>
        </r>
      </text>
    </comment>
    <comment ref="BS1329" authorId="0" shapeId="0" xr:uid="{00000000-0006-0000-0000-000033020000}">
      <text>
        <r>
          <rPr>
            <b/>
            <sz val="9"/>
            <color indexed="81"/>
            <rFont val="Tahoma"/>
            <family val="2"/>
            <charset val="186"/>
          </rPr>
          <t>Autorius:</t>
        </r>
        <r>
          <rPr>
            <sz val="9"/>
            <color indexed="81"/>
            <rFont val="Tahoma"/>
            <family val="2"/>
            <charset val="186"/>
          </rPr>
          <t xml:space="preserve">
nuganyta
</t>
        </r>
      </text>
    </comment>
    <comment ref="AR1330" authorId="0" shapeId="0" xr:uid="{00000000-0006-0000-0000-000034020000}">
      <text>
        <r>
          <rPr>
            <b/>
            <sz val="9"/>
            <color indexed="81"/>
            <rFont val="Tahoma"/>
            <family val="2"/>
            <charset val="186"/>
          </rPr>
          <t>Autorius:</t>
        </r>
        <r>
          <rPr>
            <sz val="9"/>
            <color indexed="81"/>
            <rFont val="Tahoma"/>
            <family val="2"/>
            <charset val="186"/>
          </rPr>
          <t xml:space="preserve">
Derliaus kiekis kartu su 7,23 ha ploto sertifikuoto kaip "ypatingai mažas derlius dėl meteorologinių ar hidrologinių reiškinių" derliumi
</t>
        </r>
      </text>
    </comment>
    <comment ref="GA1330" authorId="0" shapeId="0" xr:uid="{00000000-0006-0000-0000-000035020000}">
      <text>
        <r>
          <rPr>
            <b/>
            <sz val="9"/>
            <color indexed="81"/>
            <rFont val="Tahoma"/>
            <family val="2"/>
            <charset val="186"/>
          </rPr>
          <t>Autorius:</t>
        </r>
        <r>
          <rPr>
            <sz val="9"/>
            <color indexed="81"/>
            <rFont val="Tahoma"/>
            <family val="2"/>
            <charset val="186"/>
          </rPr>
          <t xml:space="preserve">
derlius nurodytas bendrai su ankštinių-varpinių javų mišiniu
</t>
        </r>
      </text>
    </comment>
    <comment ref="BS1334" authorId="0" shapeId="0" xr:uid="{00000000-0006-0000-0000-000036020000}">
      <text>
        <r>
          <rPr>
            <b/>
            <sz val="9"/>
            <color indexed="81"/>
            <rFont val="Tahoma"/>
            <family val="2"/>
            <charset val="186"/>
          </rPr>
          <t>Autorius:</t>
        </r>
        <r>
          <rPr>
            <sz val="9"/>
            <color indexed="81"/>
            <rFont val="Tahoma"/>
            <family val="2"/>
            <charset val="186"/>
          </rPr>
          <t xml:space="preserve">
nuganyta</t>
        </r>
      </text>
    </comment>
    <comment ref="HJ1338" authorId="0" shapeId="0" xr:uid="{00000000-0006-0000-0000-000037020000}">
      <text>
        <r>
          <rPr>
            <b/>
            <sz val="9"/>
            <color indexed="81"/>
            <rFont val="Tahoma"/>
            <family val="2"/>
            <charset val="186"/>
          </rPr>
          <t>Autorius:</t>
        </r>
        <r>
          <rPr>
            <sz val="9"/>
            <color indexed="81"/>
            <rFont val="Tahoma"/>
            <family val="2"/>
            <charset val="186"/>
          </rPr>
          <t xml:space="preserve">
Realizuotas iki tikrinimo
</t>
        </r>
      </text>
    </comment>
    <comment ref="BY1339" authorId="0" shapeId="0" xr:uid="{00000000-0006-0000-0000-000038020000}">
      <text>
        <r>
          <rPr>
            <b/>
            <sz val="9"/>
            <color indexed="81"/>
            <rFont val="Tahoma"/>
            <family val="2"/>
            <charset val="186"/>
          </rPr>
          <t>Autorius:</t>
        </r>
        <r>
          <rPr>
            <sz val="9"/>
            <color indexed="81"/>
            <rFont val="Tahoma"/>
            <family val="2"/>
            <charset val="186"/>
          </rPr>
          <t xml:space="preserve">
48 kg r.dobilų sėkla; 6,40 t šienainis
</t>
        </r>
      </text>
    </comment>
    <comment ref="EU1339" authorId="0" shapeId="0" xr:uid="{00000000-0006-0000-0000-000039020000}">
      <text>
        <r>
          <rPr>
            <b/>
            <sz val="9"/>
            <color indexed="81"/>
            <rFont val="Tahoma"/>
            <family val="2"/>
            <charset val="186"/>
          </rPr>
          <t>Autorius:</t>
        </r>
        <r>
          <rPr>
            <sz val="9"/>
            <color indexed="81"/>
            <rFont val="Tahoma"/>
            <family val="2"/>
            <charset val="186"/>
          </rPr>
          <t xml:space="preserve">
avietės 60 kg; kriaušės 55 kg; slyvos 104 kg; j.serbentai 65 kg; obuoliai 8,34 t; vyšnios 90 kg;
</t>
        </r>
      </text>
    </comment>
    <comment ref="EU1340" authorId="0" shapeId="0" xr:uid="{00000000-0006-0000-0000-00003A020000}">
      <text>
        <r>
          <rPr>
            <b/>
            <sz val="9"/>
            <color indexed="81"/>
            <rFont val="Tahoma"/>
            <family val="2"/>
            <charset val="186"/>
          </rPr>
          <t>Autorius:</t>
        </r>
        <r>
          <rPr>
            <sz val="9"/>
            <color indexed="81"/>
            <rFont val="Tahoma"/>
            <family val="2"/>
            <charset val="186"/>
          </rPr>
          <t xml:space="preserve">
Pasigaminta (kg): j. serbentai - 25; avietės - 130; kriaušės - 250; r. serbentai - 20; agrastai - 20; slyvos - 210; trešnės - 230; vyšnios - 390; obuoliai - 2,29 t.
</t>
        </r>
      </text>
    </comment>
    <comment ref="BR1343" authorId="0" shapeId="0" xr:uid="{00000000-0006-0000-0000-00003B020000}">
      <text>
        <r>
          <rPr>
            <b/>
            <sz val="9"/>
            <color indexed="81"/>
            <rFont val="Tahoma"/>
            <family val="2"/>
            <charset val="186"/>
          </rPr>
          <t>Autorius:</t>
        </r>
        <r>
          <rPr>
            <sz val="9"/>
            <color indexed="81"/>
            <rFont val="Tahoma"/>
            <family val="2"/>
            <charset val="186"/>
          </rPr>
          <t xml:space="preserve">
6,42 ha esparcetai
</t>
        </r>
      </text>
    </comment>
    <comment ref="BS1343" authorId="0" shapeId="0" xr:uid="{00000000-0006-0000-0000-00003C020000}">
      <text>
        <r>
          <rPr>
            <b/>
            <sz val="9"/>
            <color indexed="81"/>
            <rFont val="Tahoma"/>
            <family val="2"/>
            <charset val="186"/>
          </rPr>
          <t>Autorius:</t>
        </r>
        <r>
          <rPr>
            <sz val="9"/>
            <color indexed="81"/>
            <rFont val="Tahoma"/>
            <family val="2"/>
            <charset val="186"/>
          </rPr>
          <t xml:space="preserve">
20 t esparcetai (šienas)
</t>
        </r>
      </text>
    </comment>
    <comment ref="GA1352" authorId="0" shapeId="0" xr:uid="{00000000-0006-0000-0000-00003D020000}">
      <text>
        <r>
          <rPr>
            <b/>
            <sz val="9"/>
            <color indexed="81"/>
            <rFont val="Tahoma"/>
            <family val="2"/>
            <charset val="186"/>
          </rPr>
          <t>Autorius:</t>
        </r>
        <r>
          <rPr>
            <sz val="9"/>
            <color indexed="81"/>
            <rFont val="Tahoma"/>
            <family val="2"/>
            <charset val="186"/>
          </rPr>
          <t xml:space="preserve">
derlius nurodytas prie avižų
</t>
        </r>
      </text>
    </comment>
    <comment ref="BS1353" authorId="0" shapeId="0" xr:uid="{00000000-0006-0000-0000-00003E020000}">
      <text>
        <r>
          <rPr>
            <b/>
            <sz val="9"/>
            <color indexed="81"/>
            <rFont val="Tahoma"/>
            <family val="2"/>
            <charset val="186"/>
          </rPr>
          <t>Autorius:</t>
        </r>
        <r>
          <rPr>
            <sz val="9"/>
            <color indexed="81"/>
            <rFont val="Tahoma"/>
            <family val="2"/>
            <charset val="186"/>
          </rPr>
          <t xml:space="preserve">
nuganyta
</t>
        </r>
      </text>
    </comment>
    <comment ref="F1366" authorId="0" shapeId="0" xr:uid="{00000000-0006-0000-0000-00003F020000}">
      <text>
        <r>
          <rPr>
            <b/>
            <sz val="9"/>
            <color indexed="81"/>
            <rFont val="Tahoma"/>
            <family val="2"/>
            <charset val="186"/>
          </rPr>
          <t>Autorius:</t>
        </r>
        <r>
          <rPr>
            <sz val="9"/>
            <color indexed="81"/>
            <rFont val="Tahoma"/>
            <family val="2"/>
            <charset val="186"/>
          </rPr>
          <t xml:space="preserve">
bendras derliasu kiekis su ploto sertifikuoto kaip ,,ypatingai mažas derlius meteorologinių ar hidrologinių reiškinių"
</t>
        </r>
      </text>
    </comment>
    <comment ref="F1369" authorId="0" shapeId="0" xr:uid="{00000000-0006-0000-0000-000040020000}">
      <text>
        <r>
          <rPr>
            <b/>
            <sz val="9"/>
            <color indexed="81"/>
            <rFont val="Tahoma"/>
            <family val="2"/>
            <charset val="186"/>
          </rPr>
          <t>Autorius:</t>
        </r>
        <r>
          <rPr>
            <sz val="9"/>
            <color indexed="81"/>
            <rFont val="Tahoma"/>
            <family val="2"/>
            <charset val="186"/>
          </rPr>
          <t xml:space="preserve">
bendras derliaus kiekis su ploto sertifikuoto kaip ypatingai mažas derlius dėl meteorologinių ar hidrologinių reiškinių
</t>
        </r>
      </text>
    </comment>
    <comment ref="GA1369" authorId="0" shapeId="0" xr:uid="{00000000-0006-0000-0000-000041020000}">
      <text>
        <r>
          <rPr>
            <b/>
            <sz val="9"/>
            <color indexed="81"/>
            <rFont val="Tahoma"/>
            <family val="2"/>
            <charset val="186"/>
          </rPr>
          <t>Autorius:</t>
        </r>
        <r>
          <rPr>
            <sz val="9"/>
            <color indexed="81"/>
            <rFont val="Tahoma"/>
            <family val="2"/>
            <charset val="186"/>
          </rPr>
          <t xml:space="preserve">
derlius nurodytas bendrai su aviižų
</t>
        </r>
      </text>
    </comment>
    <comment ref="ET1374" authorId="0" shapeId="0" xr:uid="{00000000-0006-0000-0000-000042020000}">
      <text>
        <r>
          <rPr>
            <b/>
            <sz val="9"/>
            <color indexed="81"/>
            <rFont val="Tahoma"/>
            <family val="2"/>
            <charset val="186"/>
          </rPr>
          <t>Autorius:</t>
        </r>
        <r>
          <rPr>
            <sz val="9"/>
            <color indexed="81"/>
            <rFont val="Tahoma"/>
            <family val="2"/>
            <charset val="186"/>
          </rPr>
          <t xml:space="preserve">
9 vnt, kriaušės 2 vnt, slyvos 2 vnt ,abrikosai 1 vnt, svarainiai 6 vnt, graikiniai riešutmedžiai 1 vnt, trešnės 4 vnt, gervuogės, agrastai, juodieji, raudonieji, baltieji serbentai, kultūriniai šermukšniai 7 vnt
</t>
        </r>
      </text>
    </comment>
    <comment ref="EU1374" authorId="0" shapeId="0" xr:uid="{00000000-0006-0000-0000-000043020000}">
      <text>
        <r>
          <rPr>
            <b/>
            <sz val="9"/>
            <color indexed="81"/>
            <rFont val="Tahoma"/>
            <family val="2"/>
            <charset val="186"/>
          </rPr>
          <t>Autorius:</t>
        </r>
        <r>
          <rPr>
            <sz val="9"/>
            <color indexed="81"/>
            <rFont val="Tahoma"/>
            <family val="2"/>
            <charset val="186"/>
          </rPr>
          <t xml:space="preserve">
gervuogės 10 kg; slyvos 100 kg; svarainiai 15 kg; agrastai 30 kg; tręšnės 80 kg; abrikosai 45 kg; kriaušės 400 kg; b.serbentai 25 kg; r.serbentai 45 kg; 
</t>
        </r>
      </text>
    </comment>
    <comment ref="ET1377" authorId="0" shapeId="0" xr:uid="{00000000-0006-0000-0000-000044020000}">
      <text>
        <r>
          <rPr>
            <b/>
            <sz val="9"/>
            <color indexed="81"/>
            <rFont val="Tahoma"/>
            <family val="2"/>
            <charset val="186"/>
          </rPr>
          <t>Autorius:</t>
        </r>
        <r>
          <rPr>
            <sz val="9"/>
            <color indexed="81"/>
            <rFont val="Tahoma"/>
            <family val="2"/>
            <charset val="186"/>
          </rPr>
          <t xml:space="preserve">
obelys, kriaušė, trešnė, j. serbentai, slyvos, šilauogės
</t>
        </r>
      </text>
    </comment>
    <comment ref="EU1377" authorId="0" shapeId="0" xr:uid="{00000000-0006-0000-0000-000045020000}">
      <text>
        <r>
          <rPr>
            <b/>
            <sz val="9"/>
            <color indexed="81"/>
            <rFont val="Tahoma"/>
            <family val="2"/>
            <charset val="186"/>
          </rPr>
          <t>Autorius:</t>
        </r>
        <r>
          <rPr>
            <sz val="9"/>
            <color indexed="81"/>
            <rFont val="Tahoma"/>
            <family val="2"/>
            <charset val="186"/>
          </rPr>
          <t xml:space="preserve">
kriaušės 10 kg; obuoliai 70 kg; j.serbentai 20 kg; slyvos 10 kg, šilauogės 5 kg; trešnės 10 kg.
</t>
        </r>
      </text>
    </comment>
    <comment ref="F1380" authorId="0" shapeId="0" xr:uid="{00000000-0006-0000-0000-000046020000}">
      <text>
        <r>
          <rPr>
            <b/>
            <sz val="9"/>
            <color indexed="81"/>
            <rFont val="Tahoma"/>
            <family val="2"/>
            <charset val="186"/>
          </rPr>
          <t>Autorius:</t>
        </r>
        <r>
          <rPr>
            <sz val="9"/>
            <color indexed="81"/>
            <rFont val="Tahoma"/>
            <family val="2"/>
            <charset val="186"/>
          </rPr>
          <t xml:space="preserve">
derlius nurodytas ir iš lauko (0,92 ha), kuris sertifikuotas ,,kaip ,ypatingai mažas dėl meteorologinių ar hidrologinių reiškinių''; o 7,74 avižų ha sertifikuota kaip ,,neatitinka sėjomainos reikalavimų''
</t>
        </r>
        <r>
          <rPr>
            <b/>
            <sz val="9"/>
            <color indexed="81"/>
            <rFont val="Tahoma"/>
            <family val="2"/>
            <charset val="186"/>
          </rPr>
          <t>Tikrintojas17:</t>
        </r>
        <r>
          <rPr>
            <sz val="9"/>
            <color indexed="81"/>
            <rFont val="Tahoma"/>
            <family val="2"/>
            <charset val="186"/>
          </rPr>
          <t xml:space="preserve">
</t>
        </r>
      </text>
    </comment>
    <comment ref="FW1380" authorId="0" shapeId="0" xr:uid="{00000000-0006-0000-0000-000047020000}">
      <text>
        <r>
          <rPr>
            <b/>
            <sz val="9"/>
            <color indexed="81"/>
            <rFont val="Tahoma"/>
            <family val="2"/>
            <charset val="186"/>
          </rPr>
          <t>Autorius:</t>
        </r>
        <r>
          <rPr>
            <sz val="9"/>
            <color indexed="81"/>
            <rFont val="Tahoma"/>
            <family val="2"/>
            <charset val="186"/>
          </rPr>
          <t xml:space="preserve">
derlius nurodytas bendrai prie avižų
</t>
        </r>
      </text>
    </comment>
    <comment ref="GA1380" authorId="0" shapeId="0" xr:uid="{00000000-0006-0000-0000-000048020000}">
      <text>
        <r>
          <rPr>
            <b/>
            <sz val="9"/>
            <color indexed="81"/>
            <rFont val="Tahoma"/>
            <family val="2"/>
            <charset val="186"/>
          </rPr>
          <t>Autorius:</t>
        </r>
        <r>
          <rPr>
            <sz val="9"/>
            <color indexed="81"/>
            <rFont val="Tahoma"/>
            <family val="2"/>
            <charset val="186"/>
          </rPr>
          <t xml:space="preserve">
derlius nurodytas bendrai prie avižų
</t>
        </r>
      </text>
    </comment>
    <comment ref="FW1391" authorId="0" shapeId="0" xr:uid="{00000000-0006-0000-0000-000049020000}">
      <text>
        <r>
          <rPr>
            <b/>
            <sz val="9"/>
            <color indexed="81"/>
            <rFont val="Tahoma"/>
            <family val="2"/>
            <charset val="186"/>
          </rPr>
          <t>Autorius:</t>
        </r>
        <r>
          <rPr>
            <sz val="9"/>
            <color indexed="81"/>
            <rFont val="Tahoma"/>
            <family val="2"/>
            <charset val="186"/>
          </rPr>
          <t xml:space="preserve">
nurodytas bendras derlius prie miežių
</t>
        </r>
      </text>
    </comment>
    <comment ref="FW1395" authorId="0" shapeId="0" xr:uid="{00000000-0006-0000-0000-00004A020000}">
      <text>
        <r>
          <rPr>
            <b/>
            <sz val="9"/>
            <color indexed="81"/>
            <rFont val="Tahoma"/>
            <family val="2"/>
            <charset val="186"/>
          </rPr>
          <t>Autorius:</t>
        </r>
        <r>
          <rPr>
            <sz val="9"/>
            <color indexed="81"/>
            <rFont val="Tahoma"/>
            <family val="2"/>
            <charset val="186"/>
          </rPr>
          <t xml:space="preserve">
derlius bendrai prie grikiu nurodytas
</t>
        </r>
      </text>
    </comment>
    <comment ref="BY1398" authorId="0" shapeId="0" xr:uid="{00000000-0006-0000-0000-00004B020000}">
      <text>
        <r>
          <rPr>
            <b/>
            <sz val="9"/>
            <color indexed="81"/>
            <rFont val="Tahoma"/>
            <family val="2"/>
            <charset val="186"/>
          </rPr>
          <t>Autorius:</t>
        </r>
        <r>
          <rPr>
            <sz val="9"/>
            <color indexed="81"/>
            <rFont val="Tahoma"/>
            <family val="2"/>
            <charset val="186"/>
          </rPr>
          <t xml:space="preserve">
aparti
</t>
        </r>
      </text>
    </comment>
    <comment ref="BS1402" authorId="0" shapeId="0" xr:uid="{00000000-0006-0000-0000-00004C020000}">
      <text>
        <r>
          <rPr>
            <b/>
            <sz val="9"/>
            <color indexed="81"/>
            <rFont val="Tahoma"/>
            <family val="2"/>
            <charset val="186"/>
          </rPr>
          <t>Autorius:</t>
        </r>
        <r>
          <rPr>
            <sz val="9"/>
            <color indexed="81"/>
            <rFont val="Tahoma"/>
            <family val="2"/>
            <charset val="186"/>
          </rPr>
          <t xml:space="preserve">
nuganyta
</t>
        </r>
      </text>
    </comment>
    <comment ref="AH1411" authorId="0" shapeId="0" xr:uid="{00000000-0006-0000-0000-00004D020000}">
      <text>
        <r>
          <rPr>
            <b/>
            <sz val="9"/>
            <color indexed="81"/>
            <rFont val="Tahoma"/>
            <family val="2"/>
            <charset val="186"/>
          </rPr>
          <t>Autorius:</t>
        </r>
        <r>
          <rPr>
            <sz val="9"/>
            <color indexed="81"/>
            <rFont val="Tahoma"/>
            <family val="2"/>
            <charset val="186"/>
          </rPr>
          <t xml:space="preserve">
grikių derlius nurodytas kartu ir iš ploto (5,40 ha), kuris sertifikuotas kaip ,,ypatingai mažas derlius dėl meteorologinių ar hidrologinių reiškinių''
</t>
        </r>
      </text>
    </comment>
    <comment ref="GA1411" authorId="0" shapeId="0" xr:uid="{00000000-0006-0000-0000-00004E020000}">
      <text>
        <r>
          <rPr>
            <b/>
            <sz val="9"/>
            <color indexed="81"/>
            <rFont val="Tahoma"/>
            <family val="2"/>
            <charset val="186"/>
          </rPr>
          <t>Autorius:</t>
        </r>
        <r>
          <rPr>
            <sz val="9"/>
            <color indexed="81"/>
            <rFont val="Tahoma"/>
            <family val="2"/>
            <charset val="186"/>
          </rPr>
          <t xml:space="preserve">
derlius nurodytas prie grikių
</t>
        </r>
      </text>
    </comment>
    <comment ref="BR1413" authorId="0" shapeId="0" xr:uid="{00000000-0006-0000-0000-00004F020000}">
      <text>
        <r>
          <rPr>
            <b/>
            <sz val="9"/>
            <color indexed="81"/>
            <rFont val="Tahoma"/>
            <family val="2"/>
            <charset val="186"/>
          </rPr>
          <t>Autorius:</t>
        </r>
        <r>
          <rPr>
            <sz val="9"/>
            <color indexed="81"/>
            <rFont val="Tahoma"/>
            <family val="2"/>
            <charset val="186"/>
          </rPr>
          <t xml:space="preserve">
geltonžiedžiai barkūnai 
</t>
        </r>
      </text>
    </comment>
    <comment ref="X1420" authorId="0" shapeId="0" xr:uid="{00000000-0006-0000-0000-000050020000}">
      <text>
        <r>
          <rPr>
            <b/>
            <sz val="9"/>
            <color indexed="81"/>
            <rFont val="Tahoma"/>
            <family val="2"/>
            <charset val="186"/>
          </rPr>
          <t>Autorius:</t>
        </r>
        <r>
          <rPr>
            <sz val="9"/>
            <color indexed="81"/>
            <rFont val="Tahoma"/>
            <family val="2"/>
            <charset val="186"/>
          </rPr>
          <t xml:space="preserve">
silosas 150t, grūdai 7t
</t>
        </r>
      </text>
    </comment>
    <comment ref="AR1420" authorId="0" shapeId="0" xr:uid="{00000000-0006-0000-0000-000051020000}">
      <text>
        <r>
          <rPr>
            <b/>
            <sz val="9"/>
            <color indexed="81"/>
            <rFont val="Tahoma"/>
            <family val="2"/>
            <charset val="186"/>
          </rPr>
          <t>Autorius:</t>
        </r>
        <r>
          <rPr>
            <sz val="9"/>
            <color indexed="81"/>
            <rFont val="Tahoma"/>
            <family val="2"/>
            <charset val="186"/>
          </rPr>
          <t xml:space="preserve">
silosas
</t>
        </r>
      </text>
    </comment>
    <comment ref="AT1420" authorId="0" shapeId="0" xr:uid="{00000000-0006-0000-0000-000052020000}">
      <text>
        <r>
          <rPr>
            <b/>
            <sz val="9"/>
            <color indexed="81"/>
            <rFont val="Tahoma"/>
            <family val="2"/>
            <charset val="186"/>
          </rPr>
          <t>Autorius:</t>
        </r>
        <r>
          <rPr>
            <sz val="9"/>
            <color indexed="81"/>
            <rFont val="Tahoma"/>
            <family val="2"/>
            <charset val="186"/>
          </rPr>
          <t xml:space="preserve">
silosas
</t>
        </r>
      </text>
    </comment>
    <comment ref="FW1427" authorId="0" shapeId="0" xr:uid="{00000000-0006-0000-0000-000053020000}">
      <text>
        <r>
          <rPr>
            <b/>
            <sz val="9"/>
            <color indexed="81"/>
            <rFont val="Tahoma"/>
            <family val="2"/>
            <charset val="186"/>
          </rPr>
          <t>Autorius:</t>
        </r>
        <r>
          <rPr>
            <sz val="9"/>
            <color indexed="81"/>
            <rFont val="Tahoma"/>
            <family val="2"/>
            <charset val="186"/>
          </rPr>
          <t xml:space="preserve">
derlius nurodytas bendrai su ž.kviečiais
</t>
        </r>
      </text>
    </comment>
    <comment ref="BR1430" authorId="0" shapeId="0" xr:uid="{00000000-0006-0000-0000-000054020000}">
      <text>
        <r>
          <rPr>
            <b/>
            <sz val="9"/>
            <color indexed="81"/>
            <rFont val="Tahoma"/>
            <family val="2"/>
            <charset val="186"/>
          </rPr>
          <t>Autorius:</t>
        </r>
        <r>
          <rPr>
            <sz val="9"/>
            <color indexed="81"/>
            <rFont val="Tahoma"/>
            <family val="2"/>
            <charset val="186"/>
          </rPr>
          <t xml:space="preserve">
dryžutis
</t>
        </r>
      </text>
    </comment>
    <comment ref="BR1431" authorId="0" shapeId="0" xr:uid="{00000000-0006-0000-0000-000055020000}">
      <text>
        <r>
          <rPr>
            <b/>
            <sz val="9"/>
            <color indexed="81"/>
            <rFont val="Tahoma"/>
            <family val="2"/>
            <charset val="186"/>
          </rPr>
          <t>Autorius:</t>
        </r>
        <r>
          <rPr>
            <sz val="9"/>
            <color indexed="81"/>
            <rFont val="Tahoma"/>
            <family val="2"/>
            <charset val="186"/>
          </rPr>
          <t xml:space="preserve">
dryžutis
</t>
        </r>
      </text>
    </comment>
    <comment ref="GA1432" authorId="0" shapeId="0" xr:uid="{00000000-0006-0000-0000-000056020000}">
      <text>
        <r>
          <rPr>
            <b/>
            <sz val="9"/>
            <color indexed="81"/>
            <rFont val="Tahoma"/>
            <family val="2"/>
            <charset val="186"/>
          </rPr>
          <t>Autorius:</t>
        </r>
        <r>
          <rPr>
            <sz val="9"/>
            <color indexed="81"/>
            <rFont val="Tahoma"/>
            <family val="2"/>
            <charset val="186"/>
          </rPr>
          <t xml:space="preserve">
b. garstyčios 0,95 t, v.kviečiai 25,571 t
</t>
        </r>
      </text>
    </comment>
    <comment ref="BR1433" authorId="0" shapeId="0" xr:uid="{00000000-0006-0000-0000-000057020000}">
      <text>
        <r>
          <rPr>
            <b/>
            <sz val="9"/>
            <color indexed="81"/>
            <rFont val="Tahoma"/>
            <family val="2"/>
            <charset val="186"/>
          </rPr>
          <t>Autorius:</t>
        </r>
        <r>
          <rPr>
            <sz val="9"/>
            <color indexed="81"/>
            <rFont val="Tahoma"/>
            <family val="2"/>
            <charset val="186"/>
          </rPr>
          <t xml:space="preserve">
pašariniai motiejukai 
</t>
        </r>
      </text>
    </comment>
    <comment ref="CG1435" authorId="0" shapeId="0" xr:uid="{00000000-0006-0000-0000-000058020000}">
      <text>
        <r>
          <rPr>
            <b/>
            <sz val="9"/>
            <color indexed="81"/>
            <rFont val="Tahoma"/>
            <family val="2"/>
            <charset val="186"/>
          </rPr>
          <t>Autorius:</t>
        </r>
        <r>
          <rPr>
            <sz val="9"/>
            <color indexed="81"/>
            <rFont val="Tahoma"/>
            <family val="2"/>
            <charset val="186"/>
          </rPr>
          <t xml:space="preserve">
raudonėlis 2,052 kg, pomidorai 358,138 kg, agurkai 809,72 kg, mongoldai 121,9 kg, petražolės 79,95 kg, krapai 47,125 kg,česnakai 333,9 kg, rukola 59,05 kg, pupelės 129,3 kg, smidrai 3 kg, krienai 74 kg, pupos 40 kg, topinambai 427,25 kg, laiškiniai česnakai 76,592 kg, rabarbarai 37,886 kg, salierai 308,74 kg, porai 62 kg, griežčiai 2480 kg, ridikai 2121 kg, saldieji kukurūzai 54 kg, kareropės 563,5 kg, melisa 17,08 kg, rūgštynės 46,488 kg, kita 12,995 kg, mėta 6,15 kg, aguročiai 1139,24 kg, patisonai 336,82 kg, bazilikai 69,572 kg, paprika 25,5 kg, pastarnokai 242,9 kg
</t>
        </r>
      </text>
    </comment>
    <comment ref="CY1435" authorId="0" shapeId="0" xr:uid="{00000000-0006-0000-0000-000059020000}">
      <text>
        <r>
          <rPr>
            <b/>
            <sz val="9"/>
            <color indexed="81"/>
            <rFont val="Tahoma"/>
            <family val="2"/>
            <charset val="186"/>
          </rPr>
          <t>Autorius:</t>
        </r>
        <r>
          <rPr>
            <sz val="9"/>
            <color indexed="81"/>
            <rFont val="Tahoma"/>
            <family val="2"/>
            <charset val="186"/>
          </rPr>
          <t xml:space="preserve">
nurodyta prie kitu daržovių kita skyltyje
</t>
        </r>
      </text>
    </comment>
    <comment ref="EU1435" authorId="0" shapeId="0" xr:uid="{00000000-0006-0000-0000-00005A020000}">
      <text>
        <r>
          <rPr>
            <b/>
            <sz val="9"/>
            <color indexed="81"/>
            <rFont val="Tahoma"/>
            <family val="2"/>
            <charset val="186"/>
          </rPr>
          <t>Autorius:</t>
        </r>
        <r>
          <rPr>
            <sz val="9"/>
            <color indexed="81"/>
            <rFont val="Tahoma"/>
            <family val="2"/>
            <charset val="186"/>
          </rPr>
          <t xml:space="preserve">
avietės 9 kg, obuoliai 770 kg, j.serbentai 2 kg ir r. serbentai 63,5 kg, kriaušės 50 kg, slyvos 7,99 kg, vynuogių12 kg, vyšnių 30 kgir lazdynų riešutų 8 kg. 
</t>
        </r>
      </text>
    </comment>
    <comment ref="CG1437" authorId="0" shapeId="0" xr:uid="{00000000-0006-0000-0000-00005B020000}">
      <text>
        <r>
          <rPr>
            <b/>
            <sz val="9"/>
            <color indexed="81"/>
            <rFont val="Tahoma"/>
            <family val="2"/>
            <charset val="186"/>
          </rPr>
          <t>Autorius:</t>
        </r>
        <r>
          <rPr>
            <sz val="9"/>
            <color indexed="81"/>
            <rFont val="Tahoma"/>
            <family val="2"/>
            <charset val="186"/>
          </rPr>
          <t xml:space="preserve">
salotos(cikorijos, sultenės, bastučiai)-488,72 kg; agurkai 342,02 kg; kukurūzai 105 kg, mangoldai 248,756 kg, aguročiai-patisonai 394,7 kg, kaleropės 460,34 kg, kita 69,2 kg ir kitos daržovės
</t>
        </r>
      </text>
    </comment>
    <comment ref="EU1441" authorId="0" shapeId="0" xr:uid="{00000000-0006-0000-0000-00005C020000}">
      <text>
        <r>
          <rPr>
            <b/>
            <sz val="9"/>
            <color indexed="81"/>
            <rFont val="Tahoma"/>
            <family val="2"/>
            <charset val="186"/>
          </rPr>
          <t>Autorius:</t>
        </r>
        <r>
          <rPr>
            <sz val="9"/>
            <color indexed="81"/>
            <rFont val="Tahoma"/>
            <family val="2"/>
            <charset val="186"/>
          </rPr>
          <t xml:space="preserve">
obuoliai 700kg, slyvos 250kg, vyšnios 200kg, kriaušės 80kg
</t>
        </r>
      </text>
    </comment>
    <comment ref="EU1465" authorId="0" shapeId="0" xr:uid="{00000000-0006-0000-0000-00005D020000}">
      <text>
        <r>
          <rPr>
            <b/>
            <sz val="9"/>
            <color indexed="81"/>
            <rFont val="Tahoma"/>
            <family val="2"/>
            <charset val="186"/>
          </rPr>
          <t>Autorius:</t>
        </r>
        <r>
          <rPr>
            <sz val="9"/>
            <color indexed="81"/>
            <rFont val="Tahoma"/>
            <family val="2"/>
            <charset val="186"/>
          </rPr>
          <t xml:space="preserve">
Obuoliai - 340 kg, r. serbentai - 26 kg, braškės - 20 kg, kriaušės - 40 kg, trešnės - 20 kg, slyvos -35 kg, avietės - 40 kg, kopūstai - 110 kg, svogūnai - 20 kg, morkos - 60 kg, burokėliai - 80 kg, cukinijos - 50 kg, agurkai - 35 kg, paprikos - 25 kg, petražolės, krapai - 5 kg, moliūgai - 120 kg.
</t>
        </r>
      </text>
    </comment>
    <comment ref="FW1471" authorId="0" shapeId="0" xr:uid="{00000000-0006-0000-0000-00005E020000}">
      <text>
        <r>
          <rPr>
            <b/>
            <sz val="9"/>
            <color indexed="81"/>
            <rFont val="Tahoma"/>
            <family val="2"/>
            <charset val="186"/>
          </rPr>
          <t>Autorius:</t>
        </r>
        <r>
          <rPr>
            <sz val="9"/>
            <color indexed="81"/>
            <rFont val="Tahoma"/>
            <family val="2"/>
            <charset val="186"/>
          </rPr>
          <t xml:space="preserve">
Derlius nurodytas prie avižų
</t>
        </r>
      </text>
    </comment>
    <comment ref="FW1485" authorId="0" shapeId="0" xr:uid="{00000000-0006-0000-0000-00005F020000}">
      <text>
        <r>
          <rPr>
            <b/>
            <sz val="9"/>
            <color indexed="81"/>
            <rFont val="Tahoma"/>
            <family val="2"/>
            <charset val="186"/>
          </rPr>
          <t>Autorius:</t>
        </r>
        <r>
          <rPr>
            <sz val="9"/>
            <color indexed="81"/>
            <rFont val="Tahoma"/>
            <family val="2"/>
            <charset val="186"/>
          </rPr>
          <t xml:space="preserve">
derlius nurodytas prie kvietrugių
</t>
        </r>
      </text>
    </comment>
    <comment ref="BS1487" authorId="0" shapeId="0" xr:uid="{00000000-0006-0000-0000-000060020000}">
      <text>
        <r>
          <rPr>
            <b/>
            <sz val="9"/>
            <color indexed="81"/>
            <rFont val="Tahoma"/>
            <family val="2"/>
            <charset val="186"/>
          </rPr>
          <t>Autorius:</t>
        </r>
        <r>
          <rPr>
            <sz val="9"/>
            <color indexed="81"/>
            <rFont val="Tahoma"/>
            <family val="2"/>
            <charset val="186"/>
          </rPr>
          <t xml:space="preserve">
nuganyta
</t>
        </r>
      </text>
    </comment>
    <comment ref="X1494" authorId="0" shapeId="0" xr:uid="{00000000-0006-0000-0000-000061020000}">
      <text>
        <r>
          <rPr>
            <b/>
            <sz val="9"/>
            <color indexed="81"/>
            <rFont val="Tahoma"/>
            <family val="2"/>
            <charset val="186"/>
          </rPr>
          <t>Autorius:</t>
        </r>
        <r>
          <rPr>
            <sz val="9"/>
            <color indexed="81"/>
            <rFont val="Tahoma"/>
            <family val="2"/>
            <charset val="186"/>
          </rPr>
          <t xml:space="preserve">
silosas 30t, grūdai 20t
</t>
        </r>
      </text>
    </comment>
    <comment ref="AR1494" authorId="0" shapeId="0" xr:uid="{00000000-0006-0000-0000-000062020000}">
      <text>
        <r>
          <rPr>
            <b/>
            <sz val="9"/>
            <color indexed="81"/>
            <rFont val="Tahoma"/>
            <family val="2"/>
            <charset val="186"/>
          </rPr>
          <t>Autorius:</t>
        </r>
        <r>
          <rPr>
            <sz val="9"/>
            <color indexed="81"/>
            <rFont val="Tahoma"/>
            <family val="2"/>
            <charset val="186"/>
          </rPr>
          <t xml:space="preserve">
silosas 20t, grūdai 4,5t
</t>
        </r>
      </text>
    </comment>
    <comment ref="AT1494" authorId="0" shapeId="0" xr:uid="{00000000-0006-0000-0000-000063020000}">
      <text>
        <r>
          <rPr>
            <b/>
            <sz val="9"/>
            <color indexed="81"/>
            <rFont val="Tahoma"/>
            <family val="2"/>
            <charset val="186"/>
          </rPr>
          <t>Autorius:</t>
        </r>
        <r>
          <rPr>
            <sz val="9"/>
            <color indexed="81"/>
            <rFont val="Tahoma"/>
            <family val="2"/>
            <charset val="186"/>
          </rPr>
          <t xml:space="preserve">
silosas 25t, grūdai 6t
</t>
        </r>
      </text>
    </comment>
    <comment ref="CG1503" authorId="0" shapeId="0" xr:uid="{00000000-0006-0000-0000-000064020000}">
      <text>
        <r>
          <rPr>
            <b/>
            <sz val="9"/>
            <color indexed="81"/>
            <rFont val="Tahoma"/>
            <family val="2"/>
            <charset val="186"/>
          </rPr>
          <t>Autorius:</t>
        </r>
        <r>
          <rPr>
            <sz val="9"/>
            <color indexed="81"/>
            <rFont val="Tahoma"/>
            <family val="2"/>
            <charset val="186"/>
          </rPr>
          <t xml:space="preserve">
česnakai 50 kg; agurkai 50 kg; kopūstai 200 kg; burokėliai 50 kg; bulvės 1,5 t; morkos 100 kg.
</t>
        </r>
      </text>
    </comment>
    <comment ref="FW1508" authorId="0" shapeId="0" xr:uid="{00000000-0006-0000-0000-000065020000}">
      <text>
        <r>
          <rPr>
            <b/>
            <sz val="9"/>
            <color indexed="81"/>
            <rFont val="Tahoma"/>
            <family val="2"/>
            <charset val="186"/>
          </rPr>
          <t>Autorius:</t>
        </r>
        <r>
          <rPr>
            <sz val="9"/>
            <color indexed="81"/>
            <rFont val="Tahoma"/>
            <family val="2"/>
            <charset val="186"/>
          </rPr>
          <t xml:space="preserve">
derlius nurodytas prie mišinio.
</t>
        </r>
      </text>
    </comment>
    <comment ref="DS1509" authorId="0" shapeId="0" xr:uid="{00000000-0006-0000-0000-000066020000}">
      <text>
        <r>
          <rPr>
            <b/>
            <sz val="9"/>
            <color indexed="81"/>
            <rFont val="Tahoma"/>
            <family val="2"/>
            <charset val="186"/>
          </rPr>
          <t>Autorius:</t>
        </r>
        <r>
          <rPr>
            <sz val="9"/>
            <color indexed="81"/>
            <rFont val="Tahoma"/>
            <family val="2"/>
            <charset val="186"/>
          </rPr>
          <t xml:space="preserve">
obuoliai 21,8 t; kriaušės 0,85 t; slyvos 0,61 t.
</t>
        </r>
      </text>
    </comment>
    <comment ref="CG1521" authorId="0" shapeId="0" xr:uid="{00000000-0006-0000-0000-000067020000}">
      <text>
        <r>
          <rPr>
            <b/>
            <sz val="9"/>
            <color indexed="81"/>
            <rFont val="Tahoma"/>
            <family val="2"/>
            <charset val="186"/>
          </rPr>
          <t>Autorius:</t>
        </r>
        <r>
          <rPr>
            <sz val="9"/>
            <color indexed="81"/>
            <rFont val="Tahoma"/>
            <family val="2"/>
            <charset val="186"/>
          </rPr>
          <t xml:space="preserve">
Derlius: svogūnai - 10 kg., pupelės - 4 kg., cukinijos - 10 kg., moliūgai - 7 kg., morkos - 7 kg., r. burokėliai - 3 kg., agurkai - 35 kg.
</t>
        </r>
      </text>
    </comment>
    <comment ref="EU1521" authorId="0" shapeId="0" xr:uid="{00000000-0006-0000-0000-000068020000}">
      <text>
        <r>
          <rPr>
            <b/>
            <sz val="9"/>
            <color indexed="81"/>
            <rFont val="Tahoma"/>
            <family val="2"/>
            <charset val="186"/>
          </rPr>
          <t>Autorius:</t>
        </r>
        <r>
          <rPr>
            <sz val="9"/>
            <color indexed="81"/>
            <rFont val="Tahoma"/>
            <family val="2"/>
            <charset val="186"/>
          </rPr>
          <t xml:space="preserve">
Derlius: obuoliai - 340 kg., avietės - 20 kg., kriaušės - 50 kg., svarainiai - 8 kg., r. serbentai - 25 kg., j. serbentai - 30 kg., aronijos - 0,7 kg., šaltalankiai - 1 kg., slyvos - 10 kg., sausmedžio uogos - 1 kg., vyšnios - 2 kg., gervuogės - 1 kg., lazdynų riešutai - 1 kg., šermukšniai - 0,2 kg., putinų uogos - 1 kg.
</t>
        </r>
      </text>
    </comment>
    <comment ref="BR1526" authorId="0" shapeId="0" xr:uid="{00000000-0006-0000-0000-000069020000}">
      <text>
        <r>
          <rPr>
            <b/>
            <sz val="9"/>
            <color indexed="81"/>
            <rFont val="Tahoma"/>
            <family val="2"/>
            <charset val="186"/>
          </rPr>
          <t>Autorius:</t>
        </r>
        <r>
          <rPr>
            <sz val="9"/>
            <color indexed="81"/>
            <rFont val="Tahoma"/>
            <family val="2"/>
            <charset val="186"/>
          </rPr>
          <t xml:space="preserve">
pašariniai motiejukai
</t>
        </r>
      </text>
    </comment>
    <comment ref="BR1528" authorId="0" shapeId="0" xr:uid="{00000000-0006-0000-0000-00006A020000}">
      <text>
        <r>
          <rPr>
            <b/>
            <sz val="9"/>
            <color indexed="81"/>
            <rFont val="Tahoma"/>
            <family val="2"/>
            <charset val="186"/>
          </rPr>
          <t>Autorius:</t>
        </r>
        <r>
          <rPr>
            <sz val="9"/>
            <color indexed="81"/>
            <rFont val="Tahoma"/>
            <family val="2"/>
            <charset val="186"/>
          </rPr>
          <t xml:space="preserve">
pašariniai motiejukai
</t>
        </r>
      </text>
    </comment>
    <comment ref="F1530" authorId="0" shapeId="0" xr:uid="{00000000-0006-0000-0000-00006B020000}">
      <text>
        <r>
          <rPr>
            <b/>
            <sz val="9"/>
            <color indexed="81"/>
            <rFont val="Tahoma"/>
            <family val="2"/>
            <charset val="186"/>
          </rPr>
          <t>Autorius:</t>
        </r>
        <r>
          <rPr>
            <sz val="9"/>
            <color indexed="81"/>
            <rFont val="Tahoma"/>
            <family val="2"/>
            <charset val="186"/>
          </rPr>
          <t xml:space="preserve">
grūdų 20 t; javainio 60 t.</t>
        </r>
      </text>
    </comment>
    <comment ref="AJ1530" authorId="0" shapeId="0" xr:uid="{00000000-0006-0000-0000-00006C020000}">
      <text>
        <r>
          <rPr>
            <b/>
            <sz val="9"/>
            <color indexed="81"/>
            <rFont val="Tahoma"/>
            <family val="2"/>
            <charset val="186"/>
          </rPr>
          <t>Autorius:</t>
        </r>
        <r>
          <rPr>
            <sz val="9"/>
            <color indexed="81"/>
            <rFont val="Tahoma"/>
            <family val="2"/>
            <charset val="186"/>
          </rPr>
          <t xml:space="preserve">
silosas</t>
        </r>
      </text>
    </comment>
    <comment ref="EU1534" authorId="0" shapeId="0" xr:uid="{00000000-0006-0000-0000-00006D020000}">
      <text>
        <r>
          <rPr>
            <b/>
            <sz val="9"/>
            <color indexed="81"/>
            <rFont val="Tahoma"/>
            <family val="2"/>
            <charset val="186"/>
          </rPr>
          <t>Autorius:</t>
        </r>
        <r>
          <rPr>
            <sz val="9"/>
            <color indexed="81"/>
            <rFont val="Tahoma"/>
            <family val="2"/>
            <charset val="186"/>
          </rPr>
          <t xml:space="preserve">
vyšnios 10 kg,lazdyno riešutai 5 kg, aronijos 6 kg, kriaušės 15 kg, tręšinės 10 kg, obuoliai 4,2 t, slyvos 84 kg, j. serbentai 45 kg ir r.serbentai 15 kg.
</t>
        </r>
      </text>
    </comment>
    <comment ref="DR1538" authorId="0" shapeId="0" xr:uid="{00000000-0006-0000-0000-00006E020000}">
      <text>
        <r>
          <rPr>
            <b/>
            <sz val="9"/>
            <color indexed="81"/>
            <rFont val="Tahoma"/>
            <family val="2"/>
            <charset val="186"/>
          </rPr>
          <t>Autorius:</t>
        </r>
        <r>
          <rPr>
            <sz val="9"/>
            <color indexed="81"/>
            <rFont val="Tahoma"/>
            <family val="2"/>
            <charset val="186"/>
          </rPr>
          <t xml:space="preserve">
avietės, braškės
</t>
        </r>
      </text>
    </comment>
    <comment ref="DS1538" authorId="0" shapeId="0" xr:uid="{00000000-0006-0000-0000-00006F020000}">
      <text>
        <r>
          <rPr>
            <b/>
            <sz val="9"/>
            <color indexed="81"/>
            <rFont val="Tahoma"/>
            <family val="2"/>
            <charset val="186"/>
          </rPr>
          <t>Autorius:</t>
        </r>
        <r>
          <rPr>
            <sz val="9"/>
            <color indexed="81"/>
            <rFont val="Tahoma"/>
            <family val="2"/>
            <charset val="186"/>
          </rPr>
          <t xml:space="preserve">
Derlius: avietės - 10 kg., braškės - 15 kg.
</t>
        </r>
      </text>
    </comment>
    <comment ref="BR1540" authorId="0" shapeId="0" xr:uid="{00000000-0006-0000-0000-000070020000}">
      <text>
        <r>
          <rPr>
            <b/>
            <sz val="9"/>
            <color indexed="81"/>
            <rFont val="Tahoma"/>
            <family val="2"/>
            <charset val="186"/>
          </rPr>
          <t>Autorius:</t>
        </r>
        <r>
          <rPr>
            <sz val="9"/>
            <color indexed="81"/>
            <rFont val="Tahoma"/>
            <family val="2"/>
            <charset val="186"/>
          </rPr>
          <t xml:space="preserve">
nendrinis dryžutis
</t>
        </r>
      </text>
    </comment>
    <comment ref="BR1541" authorId="0" shapeId="0" xr:uid="{00000000-0006-0000-0000-000071020000}">
      <text>
        <r>
          <rPr>
            <b/>
            <sz val="9"/>
            <color indexed="81"/>
            <rFont val="Tahoma"/>
            <family val="2"/>
            <charset val="186"/>
          </rPr>
          <t>Autorius:</t>
        </r>
        <r>
          <rPr>
            <sz val="9"/>
            <color indexed="81"/>
            <rFont val="Tahoma"/>
            <family val="2"/>
            <charset val="186"/>
          </rPr>
          <t xml:space="preserve">
dryžutis
</t>
        </r>
      </text>
    </comment>
    <comment ref="ET1542" authorId="0" shapeId="0" xr:uid="{00000000-0006-0000-0000-000072020000}">
      <text>
        <r>
          <rPr>
            <b/>
            <sz val="9"/>
            <color indexed="81"/>
            <rFont val="Tahoma"/>
            <family val="2"/>
            <charset val="186"/>
          </rPr>
          <t>Autorius:</t>
        </r>
        <r>
          <rPr>
            <sz val="9"/>
            <color indexed="81"/>
            <rFont val="Tahoma"/>
            <family val="2"/>
            <charset val="186"/>
          </rPr>
          <t xml:space="preserve">
slyvos, kriaušės, juodieji serbentai, obuoliai
</t>
        </r>
      </text>
    </comment>
    <comment ref="EU1542" authorId="0" shapeId="0" xr:uid="{00000000-0006-0000-0000-000073020000}">
      <text>
        <r>
          <rPr>
            <b/>
            <sz val="9"/>
            <color indexed="81"/>
            <rFont val="Tahoma"/>
            <family val="2"/>
            <charset val="186"/>
          </rPr>
          <t>Autorius:</t>
        </r>
        <r>
          <rPr>
            <sz val="9"/>
            <color indexed="81"/>
            <rFont val="Tahoma"/>
            <family val="2"/>
            <charset val="186"/>
          </rPr>
          <t xml:space="preserve">
Derlius: slyvos - 16 kg., kriaušės - 6 kg., juodieji serbentai - 21 kg., obuoliai - 720 kg.
</t>
        </r>
      </text>
    </comment>
    <comment ref="BR1543" authorId="0" shapeId="0" xr:uid="{00000000-0006-0000-0000-000074020000}">
      <text>
        <r>
          <rPr>
            <b/>
            <sz val="9"/>
            <color indexed="81"/>
            <rFont val="Tahoma"/>
            <family val="2"/>
            <charset val="186"/>
          </rPr>
          <t>Autorius:</t>
        </r>
        <r>
          <rPr>
            <sz val="9"/>
            <color indexed="81"/>
            <rFont val="Tahoma"/>
            <family val="2"/>
            <charset val="186"/>
          </rPr>
          <t xml:space="preserve">
pašariniai motiejukai
</t>
        </r>
      </text>
    </comment>
    <comment ref="F1545" authorId="0" shapeId="0" xr:uid="{00000000-0006-0000-0000-000075020000}">
      <text>
        <r>
          <rPr>
            <b/>
            <sz val="9"/>
            <color indexed="81"/>
            <rFont val="Tahoma"/>
            <family val="2"/>
            <charset val="186"/>
          </rPr>
          <t>Autorius:</t>
        </r>
        <r>
          <rPr>
            <sz val="9"/>
            <color indexed="81"/>
            <rFont val="Tahoma"/>
            <family val="2"/>
            <charset val="186"/>
          </rPr>
          <t xml:space="preserve">
grūdų 25 t; javainio 150 t.</t>
        </r>
      </text>
    </comment>
    <comment ref="ET1546" authorId="0" shapeId="0" xr:uid="{00000000-0006-0000-0000-000076020000}">
      <text>
        <r>
          <rPr>
            <b/>
            <sz val="9"/>
            <color indexed="81"/>
            <rFont val="Tahoma"/>
            <family val="2"/>
            <charset val="186"/>
          </rPr>
          <t>Autorius:</t>
        </r>
        <r>
          <rPr>
            <sz val="9"/>
            <color indexed="81"/>
            <rFont val="Tahoma"/>
            <family val="2"/>
            <charset val="186"/>
          </rPr>
          <t xml:space="preserve">
kriaušės, vyšnios, slyvos, juodieji serbentai, baltieji serbentai
</t>
        </r>
      </text>
    </comment>
    <comment ref="EU1546" authorId="0" shapeId="0" xr:uid="{00000000-0006-0000-0000-000077020000}">
      <text>
        <r>
          <rPr>
            <b/>
            <sz val="9"/>
            <color indexed="81"/>
            <rFont val="Tahoma"/>
            <family val="2"/>
            <charset val="186"/>
          </rPr>
          <t>Autorius:</t>
        </r>
        <r>
          <rPr>
            <sz val="9"/>
            <color indexed="81"/>
            <rFont val="Tahoma"/>
            <family val="2"/>
            <charset val="186"/>
          </rPr>
          <t xml:space="preserve">
Derlius: obuoliai - 200 kg., kriaušės - 160 kg., vyšnios 0 kg., slyvos - 10 kg., j.serbentai - 6 kg., b.serbentai - 2 kg.
</t>
        </r>
      </text>
    </comment>
    <comment ref="CG1547" authorId="0" shapeId="0" xr:uid="{00000000-0006-0000-0000-000078020000}">
      <text>
        <r>
          <rPr>
            <b/>
            <sz val="9"/>
            <color indexed="81"/>
            <rFont val="Tahoma"/>
            <family val="2"/>
            <charset val="186"/>
          </rPr>
          <t>Autorius:</t>
        </r>
        <r>
          <rPr>
            <sz val="9"/>
            <color indexed="81"/>
            <rFont val="Tahoma"/>
            <family val="2"/>
            <charset val="186"/>
          </rPr>
          <t xml:space="preserve">
krapai 10 kg, brokoliai 120 kg,paprikos 65 kg, pomidorai 80 kg, raudonėlis 50, melisa 50, salotos 30 kg, pupelės 50 kg, česnakai 100 kg, arbūzai 10 gr sėkla, čiobreliai 50.  Kopūstai 1,644 t, smidrai 0,546 t, agurkai 0,1 t, 
</t>
        </r>
      </text>
    </comment>
    <comment ref="DS1547" authorId="0" shapeId="0" xr:uid="{00000000-0006-0000-0000-000079020000}">
      <text>
        <r>
          <rPr>
            <b/>
            <sz val="9"/>
            <color indexed="81"/>
            <rFont val="Tahoma"/>
            <family val="2"/>
            <charset val="186"/>
          </rPr>
          <t>Autorius:</t>
        </r>
        <r>
          <rPr>
            <sz val="9"/>
            <color indexed="81"/>
            <rFont val="Tahoma"/>
            <family val="2"/>
            <charset val="186"/>
          </rPr>
          <t xml:space="preserve">
putinai 0,0664 t ir rabarbarai 0,169 t
</t>
        </r>
      </text>
    </comment>
    <comment ref="CG1556" authorId="0" shapeId="0" xr:uid="{00000000-0006-0000-0000-00007A020000}">
      <text>
        <r>
          <rPr>
            <b/>
            <sz val="9"/>
            <color indexed="81"/>
            <rFont val="Tahoma"/>
            <family val="2"/>
            <charset val="186"/>
          </rPr>
          <t>Autorius:</t>
        </r>
        <r>
          <rPr>
            <sz val="9"/>
            <color indexed="81"/>
            <rFont val="Tahoma"/>
            <family val="2"/>
            <charset val="186"/>
          </rPr>
          <t xml:space="preserve">
morkos 100kg, burokėliai 50kg, svogūnai 50kg, česnakai 10kg.
</t>
        </r>
      </text>
    </comment>
    <comment ref="ET1563" authorId="0" shapeId="0" xr:uid="{00000000-0006-0000-0000-00007B020000}">
      <text>
        <r>
          <rPr>
            <b/>
            <sz val="9"/>
            <color indexed="81"/>
            <rFont val="Tahoma"/>
            <family val="2"/>
            <charset val="186"/>
          </rPr>
          <t>Autorius:</t>
        </r>
        <r>
          <rPr>
            <sz val="9"/>
            <color indexed="81"/>
            <rFont val="Tahoma"/>
            <family val="2"/>
            <charset val="186"/>
          </rPr>
          <t xml:space="preserve">
obuoliai, avietės, raudonieji serbentai, kriaušės, slyvos, vyšnios, putinų uogos, agrastai, aktinidijos, aronijos, trešnės, šilauogės, sausmedžio uogos, šilkmedžio vaisiai
</t>
        </r>
      </text>
    </comment>
    <comment ref="EU1563" authorId="0" shapeId="0" xr:uid="{00000000-0006-0000-0000-00007C020000}">
      <text>
        <r>
          <rPr>
            <b/>
            <sz val="9"/>
            <color indexed="81"/>
            <rFont val="Tahoma"/>
            <family val="2"/>
            <charset val="186"/>
          </rPr>
          <t>Autorius:</t>
        </r>
        <r>
          <rPr>
            <sz val="9"/>
            <color indexed="81"/>
            <rFont val="Tahoma"/>
            <family val="2"/>
            <charset val="186"/>
          </rPr>
          <t xml:space="preserve">
Derlius: obuoliai - 650 kg., avietės - 13 kg., raudonieji serbentai - 20 kg., kriaušės - 50 kg., slyvos - 40 kg., vyšnios - 5 kg., putinų uogos - 40 kg., agrastai - 2 kg., aktinidijos - 0 kg., aronijos - 3 kg., trešnės - 2 kg., šilauogės - 0 kg., sausmedžio uogos - 2 kg., šilkmedžio vaisiai - 3 kg.
</t>
        </r>
      </text>
    </comment>
    <comment ref="CG1566" authorId="0" shapeId="0" xr:uid="{00000000-0006-0000-0000-00007D020000}">
      <text>
        <r>
          <rPr>
            <b/>
            <sz val="9"/>
            <color indexed="81"/>
            <rFont val="Tahoma"/>
            <family val="2"/>
            <charset val="186"/>
          </rPr>
          <t>Autorius:</t>
        </r>
        <r>
          <rPr>
            <sz val="9"/>
            <color indexed="81"/>
            <rFont val="Tahoma"/>
            <family val="2"/>
            <charset val="186"/>
          </rPr>
          <t xml:space="preserve">
svogūnai 50kg, raud.burokėliai 100kg, morkos 1200kg
</t>
        </r>
      </text>
    </comment>
    <comment ref="EU1581" authorId="0" shapeId="0" xr:uid="{00000000-0006-0000-0000-00007E020000}">
      <text>
        <r>
          <rPr>
            <b/>
            <sz val="9"/>
            <color indexed="81"/>
            <rFont val="Tahoma"/>
            <family val="2"/>
            <charset val="186"/>
          </rPr>
          <t>Autorius:</t>
        </r>
        <r>
          <rPr>
            <sz val="9"/>
            <color indexed="81"/>
            <rFont val="Tahoma"/>
            <family val="2"/>
            <charset val="186"/>
          </rPr>
          <t xml:space="preserve">
Obuoliai -100 kg, kriaušės - 5 kg, trešnės - 10 kg, vyšnios - 3 kg.
</t>
        </r>
      </text>
    </comment>
    <comment ref="F1594" authorId="0" shapeId="0" xr:uid="{00000000-0006-0000-0000-00007F020000}">
      <text>
        <r>
          <rPr>
            <b/>
            <sz val="9"/>
            <color indexed="81"/>
            <rFont val="Tahoma"/>
            <family val="2"/>
          </rPr>
          <t>Autorius:</t>
        </r>
        <r>
          <rPr>
            <sz val="9"/>
            <color indexed="81"/>
            <rFont val="Tahoma"/>
            <family val="2"/>
          </rPr>
          <t xml:space="preserve">
Avižos 50 t;
Netikšės avižos 11 t.
</t>
        </r>
      </text>
    </comment>
    <comment ref="BY1594" authorId="0" shapeId="0" xr:uid="{00000000-0006-0000-0000-000080020000}">
      <text>
        <r>
          <rPr>
            <b/>
            <sz val="9"/>
            <color indexed="81"/>
            <rFont val="Tahoma"/>
            <family val="2"/>
            <charset val="186"/>
          </rPr>
          <t>Autorius:</t>
        </r>
        <r>
          <rPr>
            <sz val="9"/>
            <color indexed="81"/>
            <rFont val="Tahoma"/>
            <family val="2"/>
            <charset val="186"/>
          </rPr>
          <t xml:space="preserve">
sėkla
</t>
        </r>
      </text>
    </comment>
    <comment ref="FW1595" authorId="0" shapeId="0" xr:uid="{00000000-0006-0000-0000-000081020000}">
      <text>
        <r>
          <rPr>
            <b/>
            <sz val="9"/>
            <color indexed="81"/>
            <rFont val="Tahoma"/>
            <family val="2"/>
            <charset val="186"/>
          </rPr>
          <t>Autorius:</t>
        </r>
        <r>
          <rPr>
            <sz val="9"/>
            <color indexed="81"/>
            <rFont val="Tahoma"/>
            <family val="2"/>
            <charset val="186"/>
          </rPr>
          <t xml:space="preserve">
derlius nurodytas bendrai su avižomis
</t>
        </r>
      </text>
    </comment>
    <comment ref="BY1601" authorId="0" shapeId="0" xr:uid="{00000000-0006-0000-0000-000082020000}">
      <text>
        <r>
          <rPr>
            <b/>
            <sz val="9"/>
            <color indexed="81"/>
            <rFont val="Tahoma"/>
            <family val="2"/>
          </rPr>
          <t>Autorius:</t>
        </r>
        <r>
          <rPr>
            <sz val="9"/>
            <color indexed="81"/>
            <rFont val="Tahoma"/>
            <family val="2"/>
          </rPr>
          <t xml:space="preserve">
sėkla
</t>
        </r>
      </text>
    </comment>
    <comment ref="GA1602" authorId="0" shapeId="0" xr:uid="{00000000-0006-0000-0000-000083020000}">
      <text>
        <r>
          <rPr>
            <b/>
            <sz val="9"/>
            <color indexed="81"/>
            <rFont val="Tahoma"/>
            <family val="2"/>
            <charset val="186"/>
          </rPr>
          <t>Autorius:</t>
        </r>
        <r>
          <rPr>
            <sz val="9"/>
            <color indexed="81"/>
            <rFont val="Tahoma"/>
            <family val="2"/>
            <charset val="186"/>
          </rPr>
          <t xml:space="preserve">
kvietrugiu 7,0 t, avizu 8,50 t
</t>
        </r>
      </text>
    </comment>
    <comment ref="BY1610" authorId="0" shapeId="0" xr:uid="{00000000-0006-0000-0000-000084020000}">
      <text>
        <r>
          <rPr>
            <b/>
            <sz val="9"/>
            <color indexed="81"/>
            <rFont val="Tahoma"/>
            <family val="2"/>
            <charset val="186"/>
          </rPr>
          <t>Autorius:</t>
        </r>
        <r>
          <rPr>
            <sz val="9"/>
            <color indexed="81"/>
            <rFont val="Tahoma"/>
            <family val="2"/>
            <charset val="186"/>
          </rPr>
          <t xml:space="preserve">
Pagaminta: šienas 14 t, sėkla (dobilai ir motiejukai) - 560 kg.
</t>
        </r>
      </text>
    </comment>
    <comment ref="F1612" authorId="0" shapeId="0" xr:uid="{00000000-0006-0000-0000-000085020000}">
      <text>
        <r>
          <rPr>
            <b/>
            <sz val="9"/>
            <color indexed="81"/>
            <rFont val="Tahoma"/>
            <family val="2"/>
            <charset val="186"/>
          </rPr>
          <t>Autorius:</t>
        </r>
        <r>
          <rPr>
            <sz val="9"/>
            <color indexed="81"/>
            <rFont val="Tahoma"/>
            <family val="2"/>
            <charset val="186"/>
          </rPr>
          <t xml:space="preserve">
Derliaus kiekis kartu su avižomis iš avižų-lubinų mišinio
</t>
        </r>
      </text>
    </comment>
    <comment ref="AR1612" authorId="0" shapeId="0" xr:uid="{00000000-0006-0000-0000-000086020000}">
      <text>
        <r>
          <rPr>
            <b/>
            <sz val="9"/>
            <color indexed="81"/>
            <rFont val="Tahoma"/>
            <family val="2"/>
            <charset val="186"/>
          </rPr>
          <t>Autorius:</t>
        </r>
        <r>
          <rPr>
            <sz val="9"/>
            <color indexed="81"/>
            <rFont val="Tahoma"/>
            <family val="2"/>
            <charset val="186"/>
          </rPr>
          <t xml:space="preserve">
avižų-lubinų mišinys: lubinai 1,2 t, avižų iš mišinio kiekis nurodytas bendrai su avižomis
</t>
        </r>
      </text>
    </comment>
    <comment ref="FY1613" authorId="0" shapeId="0" xr:uid="{00000000-0006-0000-0000-000087020000}">
      <text>
        <r>
          <rPr>
            <b/>
            <sz val="9"/>
            <color indexed="81"/>
            <rFont val="Tahoma"/>
            <family val="2"/>
            <charset val="186"/>
          </rPr>
          <t>Autorius:</t>
        </r>
        <r>
          <rPr>
            <sz val="9"/>
            <color indexed="81"/>
            <rFont val="Tahoma"/>
            <family val="2"/>
            <charset val="186"/>
          </rPr>
          <t xml:space="preserve">
9,00 ha avižų-lubinų mišinys
3,16 ha avižų-žirnių mišinys
</t>
        </r>
      </text>
    </comment>
    <comment ref="GA1615" authorId="0" shapeId="0" xr:uid="{00000000-0006-0000-0000-000088020000}">
      <text>
        <r>
          <rPr>
            <b/>
            <sz val="9"/>
            <color indexed="81"/>
            <rFont val="Tahoma"/>
            <family val="2"/>
            <charset val="186"/>
          </rPr>
          <t>Autorius:</t>
        </r>
        <r>
          <rPr>
            <sz val="9"/>
            <color indexed="81"/>
            <rFont val="Tahoma"/>
            <family val="2"/>
            <charset val="186"/>
          </rPr>
          <t xml:space="preserve">
derlius nurodytas bendrai prie avižų
</t>
        </r>
      </text>
    </comment>
    <comment ref="FZ1618" authorId="0" shapeId="0" xr:uid="{00000000-0006-0000-0000-000089020000}">
      <text>
        <r>
          <rPr>
            <b/>
            <sz val="9"/>
            <color indexed="81"/>
            <rFont val="Tahoma"/>
            <family val="2"/>
          </rPr>
          <t>Autorius:</t>
        </r>
        <r>
          <rPr>
            <sz val="9"/>
            <color indexed="81"/>
            <rFont val="Tahoma"/>
            <family val="2"/>
          </rPr>
          <t xml:space="preserve">
avižos 5.15 ha;
žirniai 1.51 ha.
</t>
        </r>
      </text>
    </comment>
    <comment ref="GA1618" authorId="0" shapeId="0" xr:uid="{00000000-0006-0000-0000-00008A020000}">
      <text>
        <r>
          <rPr>
            <b/>
            <sz val="9"/>
            <color indexed="81"/>
            <rFont val="Tahoma"/>
            <family val="2"/>
          </rPr>
          <t>Autorius:</t>
        </r>
        <r>
          <rPr>
            <sz val="9"/>
            <color indexed="81"/>
            <rFont val="Tahoma"/>
            <family val="2"/>
          </rPr>
          <t xml:space="preserve">
Derlius nurodytas bendras prie kultūrų
</t>
        </r>
      </text>
    </comment>
    <comment ref="GA1622" authorId="0" shapeId="0" xr:uid="{00000000-0006-0000-0000-00008B020000}">
      <text>
        <r>
          <rPr>
            <b/>
            <sz val="9"/>
            <color indexed="81"/>
            <rFont val="Tahoma"/>
            <family val="2"/>
            <charset val="186"/>
          </rPr>
          <t>Autorius:</t>
        </r>
        <r>
          <rPr>
            <sz val="9"/>
            <color indexed="81"/>
            <rFont val="Tahoma"/>
            <family val="2"/>
            <charset val="186"/>
          </rPr>
          <t xml:space="preserve">
derlius nurodytas bendrai su žirniais
</t>
        </r>
      </text>
    </comment>
    <comment ref="F1624" authorId="0" shapeId="0" xr:uid="{00000000-0006-0000-0000-00008C020000}">
      <text>
        <r>
          <rPr>
            <b/>
            <sz val="9"/>
            <color indexed="81"/>
            <rFont val="Tahoma"/>
            <family val="2"/>
            <charset val="186"/>
          </rPr>
          <t>Autorius:</t>
        </r>
        <r>
          <rPr>
            <sz val="9"/>
            <color indexed="81"/>
            <rFont val="Tahoma"/>
            <family val="2"/>
            <charset val="186"/>
          </rPr>
          <t xml:space="preserve">
56 t - grūdai;
90 t - javainis/šienainis.</t>
        </r>
      </text>
    </comment>
    <comment ref="BY1624" authorId="0" shapeId="0" xr:uid="{00000000-0006-0000-0000-00008D020000}">
      <text>
        <r>
          <rPr>
            <b/>
            <sz val="9"/>
            <color indexed="81"/>
            <rFont val="Tahoma"/>
            <family val="2"/>
            <charset val="186"/>
          </rPr>
          <t>Autorius:</t>
        </r>
        <r>
          <rPr>
            <sz val="9"/>
            <color indexed="81"/>
            <rFont val="Tahoma"/>
            <family val="2"/>
            <charset val="186"/>
          </rPr>
          <t xml:space="preserve">
sėkla
</t>
        </r>
      </text>
    </comment>
    <comment ref="BY1625" authorId="0" shapeId="0" xr:uid="{00000000-0006-0000-0000-00008E020000}">
      <text>
        <r>
          <rPr>
            <b/>
            <sz val="9"/>
            <color indexed="81"/>
            <rFont val="Tahoma"/>
            <family val="2"/>
            <charset val="186"/>
          </rPr>
          <t>Autorius:</t>
        </r>
        <r>
          <rPr>
            <sz val="9"/>
            <color indexed="81"/>
            <rFont val="Tahoma"/>
            <family val="2"/>
            <charset val="186"/>
          </rPr>
          <t xml:space="preserve">
sėkla
</t>
        </r>
      </text>
    </comment>
    <comment ref="AR1628" authorId="0" shapeId="0" xr:uid="{00000000-0006-0000-0000-00008F020000}">
      <text>
        <r>
          <rPr>
            <b/>
            <sz val="9"/>
            <color indexed="81"/>
            <rFont val="Tahoma"/>
            <family val="2"/>
          </rPr>
          <t>Autorius:</t>
        </r>
        <r>
          <rPr>
            <sz val="9"/>
            <color indexed="81"/>
            <rFont val="Tahoma"/>
            <family val="2"/>
          </rPr>
          <t xml:space="preserve">
žalia masė
</t>
        </r>
      </text>
    </comment>
    <comment ref="GA1632" authorId="0" shapeId="0" xr:uid="{00000000-0006-0000-0000-000090020000}">
      <text>
        <r>
          <rPr>
            <b/>
            <sz val="9"/>
            <color indexed="81"/>
            <rFont val="Tahoma"/>
            <family val="2"/>
            <charset val="186"/>
          </rPr>
          <t>Autorius:</t>
        </r>
        <r>
          <rPr>
            <sz val="9"/>
            <color indexed="81"/>
            <rFont val="Tahoma"/>
            <family val="2"/>
            <charset val="186"/>
          </rPr>
          <t xml:space="preserve">
avižų 3,00 t, obuolių 1,90 t
</t>
        </r>
      </text>
    </comment>
    <comment ref="CG1636" authorId="0" shapeId="0" xr:uid="{00000000-0006-0000-0000-000091020000}">
      <text>
        <r>
          <rPr>
            <b/>
            <sz val="9"/>
            <color indexed="81"/>
            <rFont val="Tahoma"/>
            <family val="2"/>
            <charset val="186"/>
          </rPr>
          <t>Autorius:</t>
        </r>
        <r>
          <rPr>
            <sz val="9"/>
            <color indexed="81"/>
            <rFont val="Tahoma"/>
            <family val="2"/>
            <charset val="186"/>
          </rPr>
          <t xml:space="preserve">
Pagaminta: bulvės - 500 kg, topinambai - 3 kg, šparagai - 1 kg.</t>
        </r>
      </text>
    </comment>
    <comment ref="CG1638" authorId="0" shapeId="0" xr:uid="{00000000-0006-0000-0000-000092020000}">
      <text>
        <r>
          <rPr>
            <b/>
            <sz val="9"/>
            <color indexed="81"/>
            <rFont val="Tahoma"/>
            <family val="2"/>
            <charset val="186"/>
          </rPr>
          <t>Autorius:</t>
        </r>
        <r>
          <rPr>
            <sz val="9"/>
            <color indexed="81"/>
            <rFont val="Tahoma"/>
            <family val="2"/>
            <charset val="186"/>
          </rPr>
          <t xml:space="preserve">
Pagaminta (kg): svogūnai - 150; kopūstai - 50; morkos - 300 kg; raudonieji burokėliai - 300
</t>
        </r>
      </text>
    </comment>
    <comment ref="FY1639" authorId="0" shapeId="0" xr:uid="{00000000-0006-0000-0000-000093020000}">
      <text>
        <r>
          <rPr>
            <b/>
            <sz val="9"/>
            <color indexed="81"/>
            <rFont val="Tahoma"/>
            <family val="2"/>
            <charset val="186"/>
          </rPr>
          <t>Autorius:</t>
        </r>
        <r>
          <rPr>
            <sz val="9"/>
            <color indexed="81"/>
            <rFont val="Tahoma"/>
            <family val="2"/>
            <charset val="186"/>
          </rPr>
          <t xml:space="preserve">
avižos - 61,31 ha, avižų-žirnių mišinys - 35,59 ha
</t>
        </r>
      </text>
    </comment>
    <comment ref="GA1639" authorId="0" shapeId="0" xr:uid="{00000000-0006-0000-0000-000094020000}">
      <text>
        <r>
          <rPr>
            <b/>
            <sz val="9"/>
            <color indexed="81"/>
            <rFont val="Tahoma"/>
            <family val="2"/>
            <charset val="186"/>
          </rPr>
          <t>Autorius:</t>
        </r>
        <r>
          <rPr>
            <sz val="9"/>
            <color indexed="81"/>
            <rFont val="Tahoma"/>
            <family val="2"/>
            <charset val="186"/>
          </rPr>
          <t xml:space="preserve">
avižos - 22,74 t, avižų-žirnių mišinys - 5 t
</t>
        </r>
      </text>
    </comment>
    <comment ref="DR1643" authorId="0" shapeId="0" xr:uid="{00000000-0006-0000-0000-000095020000}">
      <text>
        <r>
          <rPr>
            <b/>
            <sz val="9"/>
            <color indexed="81"/>
            <rFont val="Tahoma"/>
            <family val="2"/>
            <charset val="186"/>
          </rPr>
          <t>Autorius:</t>
        </r>
        <r>
          <rPr>
            <sz val="9"/>
            <color indexed="81"/>
            <rFont val="Tahoma"/>
            <family val="2"/>
            <charset val="186"/>
          </rPr>
          <t xml:space="preserve">
juodieji serbentai 0,05 ha, svarainiai 0,03 ha. 
</t>
        </r>
      </text>
    </comment>
    <comment ref="DS1643" authorId="0" shapeId="0" xr:uid="{00000000-0006-0000-0000-000096020000}">
      <text>
        <r>
          <rPr>
            <b/>
            <sz val="9"/>
            <color indexed="81"/>
            <rFont val="Tahoma"/>
            <family val="2"/>
            <charset val="186"/>
          </rPr>
          <t>Autorius:</t>
        </r>
        <r>
          <rPr>
            <sz val="9"/>
            <color indexed="81"/>
            <rFont val="Tahoma"/>
            <family val="2"/>
            <charset val="186"/>
          </rPr>
          <t xml:space="preserve">
j.serbentai 30 kg; svarainiai 50 kg
</t>
        </r>
      </text>
    </comment>
    <comment ref="GA1647" authorId="0" shapeId="0" xr:uid="{00000000-0006-0000-0000-000097020000}">
      <text>
        <r>
          <rPr>
            <b/>
            <sz val="9"/>
            <color indexed="81"/>
            <rFont val="Tahoma"/>
            <family val="2"/>
            <charset val="186"/>
          </rPr>
          <t>Autorius:</t>
        </r>
        <r>
          <rPr>
            <sz val="9"/>
            <color indexed="81"/>
            <rFont val="Tahoma"/>
            <family val="2"/>
            <charset val="186"/>
          </rPr>
          <t xml:space="preserve">
derlius nurodytas bendrai su kvieciais
</t>
        </r>
      </text>
    </comment>
    <comment ref="BS1655" authorId="0" shapeId="0" xr:uid="{00000000-0006-0000-0000-000098020000}">
      <text>
        <r>
          <rPr>
            <b/>
            <sz val="9"/>
            <color indexed="81"/>
            <rFont val="Tahoma"/>
            <family val="2"/>
            <charset val="186"/>
          </rPr>
          <t>Autorius:</t>
        </r>
        <r>
          <rPr>
            <sz val="9"/>
            <color indexed="81"/>
            <rFont val="Tahoma"/>
            <family val="2"/>
            <charset val="186"/>
          </rPr>
          <t xml:space="preserve">
žalia masė sukompostuota
</t>
        </r>
      </text>
    </comment>
    <comment ref="BY1655" authorId="0" shapeId="0" xr:uid="{00000000-0006-0000-0000-000099020000}">
      <text>
        <r>
          <rPr>
            <b/>
            <sz val="9"/>
            <color indexed="81"/>
            <rFont val="Tahoma"/>
            <family val="2"/>
            <charset val="186"/>
          </rPr>
          <t>Autorius:</t>
        </r>
        <r>
          <rPr>
            <sz val="9"/>
            <color indexed="81"/>
            <rFont val="Tahoma"/>
            <family val="2"/>
            <charset val="186"/>
          </rPr>
          <t xml:space="preserve">
Dobilų žiedai
</t>
        </r>
      </text>
    </comment>
    <comment ref="CG1655" authorId="0" shapeId="0" xr:uid="{00000000-0006-0000-0000-00009A020000}">
      <text>
        <r>
          <rPr>
            <b/>
            <sz val="9"/>
            <color indexed="81"/>
            <rFont val="Tahoma"/>
            <family val="2"/>
            <charset val="186"/>
          </rPr>
          <t>Autorius:</t>
        </r>
        <r>
          <rPr>
            <sz val="9"/>
            <color indexed="81"/>
            <rFont val="Tahoma"/>
            <family val="2"/>
            <charset val="186"/>
          </rPr>
          <t xml:space="preserve">
Pagaminta (kg): morkos 95; porai 31,2; ridikėliai 11; svogūnai 38; salotos 10; agurkai 44,5, pupelės 35,6; žirniai 18; burokėliai 30; kopūstai 12; česnakai 12,75; moliūgai 750; krienai 9,8; petražolės 71,4 (žolė) ir 11,2 (šaknys), pankolis 133,35.
</t>
        </r>
      </text>
    </comment>
    <comment ref="DC1655" authorId="0" shapeId="0" xr:uid="{00000000-0006-0000-0000-00009B020000}">
      <text>
        <r>
          <rPr>
            <b/>
            <sz val="9"/>
            <color indexed="81"/>
            <rFont val="Tahoma"/>
            <family val="2"/>
            <charset val="186"/>
          </rPr>
          <t>Autorius:</t>
        </r>
        <r>
          <rPr>
            <sz val="9"/>
            <color indexed="81"/>
            <rFont val="Tahoma"/>
            <family val="2"/>
            <charset val="186"/>
          </rPr>
          <t xml:space="preserve">
Pagaminta (kg): grikių žiedynai - 69,2; kalendra 22,8 (vaisiai) ir 27,2 (žolė); krapai 129
</t>
        </r>
      </text>
    </comment>
    <comment ref="EG1655" authorId="0" shapeId="0" xr:uid="{00000000-0006-0000-0000-00009C020000}">
      <text>
        <r>
          <rPr>
            <b/>
            <sz val="9"/>
            <color indexed="81"/>
            <rFont val="Tahoma"/>
            <family val="2"/>
            <charset val="186"/>
          </rPr>
          <t>Autorius:</t>
        </r>
        <r>
          <rPr>
            <sz val="9"/>
            <color indexed="81"/>
            <rFont val="Tahoma"/>
            <family val="2"/>
            <charset val="186"/>
          </rPr>
          <t xml:space="preserve">
Lapai - 37,3 kg ir uogos - 70,25 kg.
</t>
        </r>
      </text>
    </comment>
    <comment ref="EU1655" authorId="0" shapeId="0" xr:uid="{00000000-0006-0000-0000-00009D020000}">
      <text>
        <r>
          <rPr>
            <b/>
            <sz val="9"/>
            <color indexed="81"/>
            <rFont val="Tahoma"/>
            <family val="2"/>
            <charset val="186"/>
          </rPr>
          <t>Autorius:</t>
        </r>
        <r>
          <rPr>
            <sz val="9"/>
            <color indexed="81"/>
            <rFont val="Tahoma"/>
            <family val="2"/>
            <charset val="186"/>
          </rPr>
          <t xml:space="preserve">
Pagaminta (kg): graikiški riešutai 35 ir lapai 35,3; juodieji serbentai (uogos) 15,6, lapai 52,63, ūgliai 10,65; obelų lapai 21,3; obuoliai 768,05; r. serbentai 10,75; svarainiai 62,7; kriaušės 43; trešnės 10; salierai 1,8; agrastai 6,2; šilauogės 4; slyvos 3; aronijos 14,20; lazdyno riešutai 25; avietės 4,6; abrikosai 5,5; persikai 29,9; aktinidijos 0,7; citrinvyčiai 0,4; gervuogės 2,3.
</t>
        </r>
      </text>
    </comment>
    <comment ref="FY1655" authorId="0" shapeId="0" xr:uid="{00000000-0006-0000-0000-00009E020000}">
      <text>
        <r>
          <rPr>
            <b/>
            <sz val="9"/>
            <color indexed="81"/>
            <rFont val="Tahoma"/>
            <family val="2"/>
            <charset val="186"/>
          </rPr>
          <t>Autorius:</t>
        </r>
        <r>
          <rPr>
            <sz val="9"/>
            <color indexed="81"/>
            <rFont val="Tahoma"/>
            <family val="2"/>
            <charset val="186"/>
          </rPr>
          <t xml:space="preserve">
erškėtrožės - 0,88 ha, moliūgai - 0,37 ha
</t>
        </r>
      </text>
    </comment>
    <comment ref="GA1655" authorId="0" shapeId="0" xr:uid="{00000000-0006-0000-0000-00009F020000}">
      <text>
        <r>
          <rPr>
            <b/>
            <sz val="9"/>
            <color indexed="81"/>
            <rFont val="Tahoma"/>
            <family val="2"/>
            <charset val="186"/>
          </rPr>
          <t>Autorius:</t>
        </r>
        <r>
          <rPr>
            <sz val="9"/>
            <color indexed="81"/>
            <rFont val="Tahoma"/>
            <family val="2"/>
            <charset val="186"/>
          </rPr>
          <t xml:space="preserve">
moliūgai - 750 kg, eržkėtrožių žiedaii - 8,35 kg, erškėtrožių uogos - 62,35 kg.
</t>
        </r>
      </text>
    </comment>
    <comment ref="BS1656" authorId="0" shapeId="0" xr:uid="{00000000-0006-0000-0000-0000A0020000}">
      <text>
        <r>
          <rPr>
            <b/>
            <sz val="9"/>
            <color indexed="81"/>
            <rFont val="Tahoma"/>
            <family val="2"/>
            <charset val="186"/>
          </rPr>
          <t>Autorius:</t>
        </r>
        <r>
          <rPr>
            <sz val="9"/>
            <color indexed="81"/>
            <rFont val="Tahoma"/>
            <family val="2"/>
            <charset val="186"/>
          </rPr>
          <t xml:space="preserve">
žalia masė sukompostuota
</t>
        </r>
      </text>
    </comment>
    <comment ref="CG1661" authorId="0" shapeId="0" xr:uid="{00000000-0006-0000-0000-0000A1020000}">
      <text>
        <r>
          <rPr>
            <b/>
            <sz val="9"/>
            <color indexed="81"/>
            <rFont val="Tahoma"/>
            <family val="2"/>
            <charset val="186"/>
          </rPr>
          <t>Autorius:</t>
        </r>
        <r>
          <rPr>
            <sz val="9"/>
            <color indexed="81"/>
            <rFont val="Tahoma"/>
            <family val="2"/>
            <charset val="186"/>
          </rPr>
          <t xml:space="preserve">
svogūnai 30,00 kg, burokėliai 50 kg, bulvės 1000 kg, kopūstai 20 kg 
</t>
        </r>
      </text>
    </comment>
    <comment ref="CG1662" authorId="0" shapeId="0" xr:uid="{00000000-0006-0000-0000-0000A2020000}">
      <text>
        <r>
          <rPr>
            <b/>
            <sz val="9"/>
            <color indexed="81"/>
            <rFont val="Tahoma"/>
            <family val="2"/>
            <charset val="186"/>
          </rPr>
          <t>Autorius:</t>
        </r>
        <r>
          <rPr>
            <sz val="9"/>
            <color indexed="81"/>
            <rFont val="Tahoma"/>
            <family val="2"/>
            <charset val="186"/>
          </rPr>
          <t xml:space="preserve">
  svogūnai 0,25 t, morkos 0,20 t, kopūstai 0,85 t, 
</t>
        </r>
      </text>
    </comment>
    <comment ref="EU1662" authorId="0" shapeId="0" xr:uid="{00000000-0006-0000-0000-0000A3020000}">
      <text>
        <r>
          <rPr>
            <b/>
            <sz val="9"/>
            <color indexed="81"/>
            <rFont val="Tahoma"/>
            <family val="2"/>
            <charset val="186"/>
          </rPr>
          <t>Autorius:</t>
        </r>
        <r>
          <rPr>
            <sz val="9"/>
            <color indexed="81"/>
            <rFont val="Tahoma"/>
            <family val="2"/>
            <charset val="186"/>
          </rPr>
          <t xml:space="preserve">
obuoliai 4 t, kriaušės 0,15 t, slyvos 0,15 t
</t>
        </r>
      </text>
    </comment>
    <comment ref="FW1664" authorId="0" shapeId="0" xr:uid="{00000000-0006-0000-0000-0000A4020000}">
      <text>
        <r>
          <rPr>
            <b/>
            <sz val="9"/>
            <color indexed="81"/>
            <rFont val="Tahoma"/>
            <family val="2"/>
            <charset val="186"/>
          </rPr>
          <t>Autorius:</t>
        </r>
        <r>
          <rPr>
            <sz val="9"/>
            <color indexed="81"/>
            <rFont val="Tahoma"/>
            <family val="2"/>
            <charset val="186"/>
          </rPr>
          <t xml:space="preserve">
derlius nurodytas prie "ypatingai mažas derlius dėl meteorologinių ar hidrologinių reiškinių"
</t>
        </r>
      </text>
    </comment>
    <comment ref="FY1664" authorId="0" shapeId="0" xr:uid="{00000000-0006-0000-0000-0000A5020000}">
      <text>
        <r>
          <rPr>
            <b/>
            <sz val="9"/>
            <color indexed="81"/>
            <rFont val="Tahoma"/>
            <family val="2"/>
            <charset val="186"/>
          </rPr>
          <t>Autorius:</t>
        </r>
        <r>
          <rPr>
            <sz val="9"/>
            <color indexed="81"/>
            <rFont val="Tahoma"/>
            <family val="2"/>
            <charset val="186"/>
          </rPr>
          <t xml:space="preserve">
grikiai - 15,12 ha, avižos - 7,50 ha 
</t>
        </r>
      </text>
    </comment>
    <comment ref="GA1664" authorId="0" shapeId="0" xr:uid="{00000000-0006-0000-0000-0000A6020000}">
      <text>
        <r>
          <rPr>
            <b/>
            <sz val="9"/>
            <color indexed="81"/>
            <rFont val="Tahoma"/>
            <family val="2"/>
            <charset val="186"/>
          </rPr>
          <t>Autorius:</t>
        </r>
        <r>
          <rPr>
            <sz val="9"/>
            <color indexed="81"/>
            <rFont val="Tahoma"/>
            <family val="2"/>
            <charset val="186"/>
          </rPr>
          <t xml:space="preserve">
avižų - 3,00 t, grikių - 2,9 t
</t>
        </r>
      </text>
    </comment>
    <comment ref="E1672" authorId="0" shapeId="0" xr:uid="{00000000-0006-0000-0000-0000A7020000}">
      <text>
        <r>
          <rPr>
            <b/>
            <sz val="9"/>
            <color indexed="81"/>
            <rFont val="Tahoma"/>
            <family val="2"/>
            <charset val="186"/>
          </rPr>
          <t>Autorius:</t>
        </r>
        <r>
          <rPr>
            <sz val="9"/>
            <color indexed="81"/>
            <rFont val="Tahoma"/>
            <family val="2"/>
            <charset val="186"/>
          </rPr>
          <t xml:space="preserve">
1,91 ha pilkosios avižos
</t>
        </r>
      </text>
    </comment>
    <comment ref="F1672" authorId="0" shapeId="0" xr:uid="{00000000-0006-0000-0000-0000A8020000}">
      <text>
        <r>
          <rPr>
            <b/>
            <sz val="9"/>
            <color indexed="81"/>
            <rFont val="Tahoma"/>
            <family val="2"/>
            <charset val="186"/>
          </rPr>
          <t>Autorius:</t>
        </r>
        <r>
          <rPr>
            <sz val="9"/>
            <color indexed="81"/>
            <rFont val="Tahoma"/>
            <family val="2"/>
            <charset val="186"/>
          </rPr>
          <t xml:space="preserve">
1,90 t - plikosios avižos
</t>
        </r>
      </text>
    </comment>
    <comment ref="AQ1672" authorId="0" shapeId="0" xr:uid="{00000000-0006-0000-0000-0000A9020000}">
      <text>
        <r>
          <rPr>
            <b/>
            <sz val="9"/>
            <color indexed="81"/>
            <rFont val="Tahoma"/>
            <family val="2"/>
            <charset val="186"/>
          </rPr>
          <t>Autorius:</t>
        </r>
        <r>
          <rPr>
            <sz val="9"/>
            <color indexed="81"/>
            <rFont val="Tahoma"/>
            <family val="2"/>
            <charset val="186"/>
          </rPr>
          <t xml:space="preserve">
plotas nušienautas ir naudotas ganymui.
</t>
        </r>
      </text>
    </comment>
    <comment ref="AR1672" authorId="0" shapeId="0" xr:uid="{00000000-0006-0000-0000-0000AA020000}">
      <text>
        <r>
          <rPr>
            <b/>
            <sz val="9"/>
            <color indexed="81"/>
            <rFont val="Tahoma"/>
            <family val="2"/>
            <charset val="186"/>
          </rPr>
          <t>Autorius:</t>
        </r>
        <r>
          <rPr>
            <sz val="9"/>
            <color indexed="81"/>
            <rFont val="Tahoma"/>
            <family val="2"/>
            <charset val="186"/>
          </rPr>
          <t xml:space="preserve">
nušienauta ir naudota ganymui.
</t>
        </r>
      </text>
    </comment>
    <comment ref="GA1675" authorId="0" shapeId="0" xr:uid="{00000000-0006-0000-0000-0000AB020000}">
      <text>
        <r>
          <rPr>
            <b/>
            <sz val="9"/>
            <color indexed="81"/>
            <rFont val="Tahoma"/>
            <family val="2"/>
            <charset val="186"/>
          </rPr>
          <t>Autorius:</t>
        </r>
        <r>
          <rPr>
            <sz val="9"/>
            <color indexed="81"/>
            <rFont val="Tahoma"/>
            <family val="2"/>
            <charset val="186"/>
          </rPr>
          <t xml:space="preserve">
derlius nurodytas bendras prie avižų
</t>
        </r>
      </text>
    </comment>
    <comment ref="FW1677" authorId="0" shapeId="0" xr:uid="{00000000-0006-0000-0000-0000AC020000}">
      <text>
        <r>
          <rPr>
            <b/>
            <sz val="9"/>
            <color indexed="81"/>
            <rFont val="Tahoma"/>
            <family val="2"/>
            <charset val="186"/>
          </rPr>
          <t>Autorius:</t>
        </r>
        <r>
          <rPr>
            <sz val="9"/>
            <color indexed="81"/>
            <rFont val="Tahoma"/>
            <family val="2"/>
            <charset val="186"/>
          </rPr>
          <t xml:space="preserve">
derlius nurodytas bendrai su avižomis
</t>
        </r>
      </text>
    </comment>
    <comment ref="AR1679" authorId="0" shapeId="0" xr:uid="{00000000-0006-0000-0000-0000AD020000}">
      <text>
        <r>
          <rPr>
            <b/>
            <sz val="9"/>
            <color indexed="81"/>
            <rFont val="Tahoma"/>
            <family val="2"/>
            <charset val="186"/>
          </rPr>
          <t>Autorius:</t>
        </r>
        <r>
          <rPr>
            <sz val="9"/>
            <color indexed="81"/>
            <rFont val="Tahoma"/>
            <family val="2"/>
            <charset val="186"/>
          </rPr>
          <t xml:space="preserve">
Javainis</t>
        </r>
      </text>
    </comment>
    <comment ref="EU1680" authorId="0" shapeId="0" xr:uid="{00000000-0006-0000-0000-0000AE020000}">
      <text>
        <r>
          <rPr>
            <b/>
            <sz val="9"/>
            <color indexed="81"/>
            <rFont val="Tahoma"/>
            <family val="2"/>
            <charset val="186"/>
          </rPr>
          <t>Autorius:</t>
        </r>
        <r>
          <rPr>
            <sz val="9"/>
            <color indexed="81"/>
            <rFont val="Tahoma"/>
            <family val="2"/>
            <charset val="186"/>
          </rPr>
          <t xml:space="preserve">
obuoliai</t>
        </r>
      </text>
    </comment>
    <comment ref="CF1684" authorId="0" shapeId="0" xr:uid="{00000000-0006-0000-0000-0000AF020000}">
      <text>
        <r>
          <rPr>
            <b/>
            <sz val="9"/>
            <color indexed="81"/>
            <rFont val="Tahoma"/>
            <family val="2"/>
            <charset val="186"/>
          </rPr>
          <t>Autorius:</t>
        </r>
        <r>
          <rPr>
            <sz val="9"/>
            <color indexed="81"/>
            <rFont val="Tahoma"/>
            <family val="2"/>
            <charset val="186"/>
          </rPr>
          <t xml:space="preserve">
baltieji ir juodieji ridikai
</t>
        </r>
      </text>
    </comment>
    <comment ref="CG1684" authorId="0" shapeId="0" xr:uid="{00000000-0006-0000-0000-0000B0020000}">
      <text>
        <r>
          <rPr>
            <b/>
            <sz val="9"/>
            <color indexed="81"/>
            <rFont val="Tahoma"/>
            <family val="2"/>
            <charset val="186"/>
          </rPr>
          <t>Autorius:</t>
        </r>
        <r>
          <rPr>
            <sz val="9"/>
            <color indexed="81"/>
            <rFont val="Tahoma"/>
            <family val="2"/>
            <charset val="186"/>
          </rPr>
          <t xml:space="preserve">
Pagaminta (kg): baltieji ridikai - 200; juodieji ridikai - 300.</t>
        </r>
      </text>
    </comment>
    <comment ref="GK1684" authorId="0" shapeId="0" xr:uid="{00000000-0006-0000-0000-0000B1020000}">
      <text>
        <r>
          <rPr>
            <b/>
            <sz val="9"/>
            <color indexed="81"/>
            <rFont val="Tahoma"/>
            <family val="2"/>
            <charset val="186"/>
          </rPr>
          <t>Autorius:</t>
        </r>
        <r>
          <rPr>
            <sz val="9"/>
            <color indexed="81"/>
            <rFont val="Tahoma"/>
            <family val="2"/>
            <charset val="186"/>
          </rPr>
          <t xml:space="preserve">
0,21 ha -vasariniai rapsai,
0,01 ha - d. žolės
</t>
        </r>
      </text>
    </comment>
    <comment ref="BY1686" authorId="0" shapeId="0" xr:uid="{00000000-0006-0000-0000-0000B2020000}">
      <text>
        <r>
          <rPr>
            <b/>
            <sz val="9"/>
            <color indexed="81"/>
            <rFont val="Tahoma"/>
            <family val="2"/>
            <charset val="186"/>
          </rPr>
          <t>Autorius:</t>
        </r>
        <r>
          <rPr>
            <sz val="9"/>
            <color indexed="81"/>
            <rFont val="Tahoma"/>
            <family val="2"/>
            <charset val="186"/>
          </rPr>
          <t xml:space="preserve">
šienainis
</t>
        </r>
      </text>
    </comment>
    <comment ref="E1687" authorId="0" shapeId="0" xr:uid="{00000000-0006-0000-0000-0000B3020000}">
      <text>
        <r>
          <rPr>
            <b/>
            <sz val="9"/>
            <color indexed="81"/>
            <rFont val="Tahoma"/>
            <family val="2"/>
            <charset val="186"/>
          </rPr>
          <t>Autorius:</t>
        </r>
        <r>
          <rPr>
            <sz val="9"/>
            <color indexed="81"/>
            <rFont val="Tahoma"/>
            <family val="2"/>
            <charset val="186"/>
          </rPr>
          <t xml:space="preserve">
Juodosiso avižos
</t>
        </r>
      </text>
    </comment>
    <comment ref="IE1687" authorId="0" shapeId="0" xr:uid="{00000000-0006-0000-0000-0000B4020000}">
      <text>
        <r>
          <rPr>
            <b/>
            <sz val="9"/>
            <color indexed="81"/>
            <rFont val="Tahoma"/>
            <family val="2"/>
            <charset val="186"/>
          </rPr>
          <t>Autorius:</t>
        </r>
        <r>
          <rPr>
            <sz val="9"/>
            <color indexed="81"/>
            <rFont val="Tahoma"/>
            <family val="2"/>
            <charset val="186"/>
          </rPr>
          <t xml:space="preserve">
Antys
</t>
        </r>
      </text>
    </comment>
    <comment ref="BS1689" authorId="0" shapeId="0" xr:uid="{00000000-0006-0000-0000-0000B5020000}">
      <text>
        <r>
          <rPr>
            <b/>
            <sz val="9"/>
            <color indexed="81"/>
            <rFont val="Tahoma"/>
            <family val="2"/>
            <charset val="186"/>
          </rPr>
          <t>Autorius:</t>
        </r>
        <r>
          <rPr>
            <sz val="9"/>
            <color indexed="81"/>
            <rFont val="Tahoma"/>
            <family val="2"/>
            <charset val="186"/>
          </rPr>
          <t xml:space="preserve">
nuganyta
</t>
        </r>
      </text>
    </comment>
    <comment ref="FW1690" authorId="0" shapeId="0" xr:uid="{00000000-0006-0000-0000-0000B6020000}">
      <text>
        <r>
          <rPr>
            <b/>
            <sz val="9"/>
            <color indexed="81"/>
            <rFont val="Tahoma"/>
            <family val="2"/>
            <charset val="186"/>
          </rPr>
          <t>Autorius:</t>
        </r>
        <r>
          <rPr>
            <sz val="9"/>
            <color indexed="81"/>
            <rFont val="Tahoma"/>
            <family val="2"/>
            <charset val="186"/>
          </rPr>
          <t xml:space="preserve">
68 t - susukta į rulonus;
5 t - grūdai.
</t>
        </r>
      </text>
    </comment>
    <comment ref="E1691" authorId="0" shapeId="0" xr:uid="{00000000-0006-0000-0000-0000B7020000}">
      <text>
        <r>
          <rPr>
            <b/>
            <sz val="9"/>
            <color indexed="81"/>
            <rFont val="Tahoma"/>
            <family val="2"/>
            <charset val="186"/>
          </rPr>
          <t>Autorius:</t>
        </r>
        <r>
          <rPr>
            <sz val="9"/>
            <color indexed="81"/>
            <rFont val="Tahoma"/>
            <family val="2"/>
            <charset val="186"/>
          </rPr>
          <t xml:space="preserve">
Juodosios avižos
</t>
        </r>
      </text>
    </comment>
    <comment ref="CG1697" authorId="0" shapeId="0" xr:uid="{00000000-0006-0000-0000-0000B8020000}">
      <text>
        <r>
          <rPr>
            <b/>
            <sz val="9"/>
            <color indexed="81"/>
            <rFont val="Tahoma"/>
            <family val="2"/>
            <charset val="186"/>
          </rPr>
          <t>Autorius:</t>
        </r>
        <r>
          <rPr>
            <sz val="9"/>
            <color indexed="81"/>
            <rFont val="Tahoma"/>
            <family val="2"/>
            <charset val="186"/>
          </rPr>
          <t xml:space="preserve">
Pagaminta kg: agurkai 26; burokėliai 42; cukinijos 35; česnakai 8,5; baltagūžiai kopūstai 91; moliūgai 72; morkos 57; pastarnokai 28; paprikos 12; pomidorai 33; ridikėliai 12; ropės 9; salotos 18; svogūnai 67; salierai 30,6; topinambai 3,8 (žiedai) ir 136,45 (šaknys); daržinės pupelės 13,4
</t>
        </r>
      </text>
    </comment>
    <comment ref="EU1697" authorId="0" shapeId="0" xr:uid="{00000000-0006-0000-0000-0000B9020000}">
      <text>
        <r>
          <rPr>
            <b/>
            <sz val="9"/>
            <color indexed="81"/>
            <rFont val="Tahoma"/>
            <family val="2"/>
            <charset val="186"/>
          </rPr>
          <t>Autorius:</t>
        </r>
        <r>
          <rPr>
            <sz val="9"/>
            <color indexed="81"/>
            <rFont val="Tahoma"/>
            <family val="2"/>
            <charset val="186"/>
          </rPr>
          <t xml:space="preserve">
Pagaminta kg; avietės (lapai, uogos) 25,65; kriaušės 34; lazdynas 7 (riešutai) ir 6,3 (lapai); obuoliai 106; aronijos 7,6; raukšlėtalapiai erškėčiai 3,8 (lapai) ir 12,75 (uogos); gervuogės 11,3; vienapiestės gudobelės 18,85; putino uogos 14,05; juodieji serbentai 12,6; paprastosios žemuogės 17,85
</t>
        </r>
      </text>
    </comment>
    <comment ref="BY1700" authorId="0" shapeId="0" xr:uid="{00000000-0006-0000-0000-0000BA020000}">
      <text>
        <r>
          <rPr>
            <b/>
            <sz val="9"/>
            <color indexed="81"/>
            <rFont val="Tahoma"/>
            <family val="2"/>
            <charset val="186"/>
          </rPr>
          <t>Autorius:</t>
        </r>
        <r>
          <rPr>
            <sz val="9"/>
            <color indexed="81"/>
            <rFont val="Tahoma"/>
            <family val="2"/>
            <charset val="186"/>
          </rPr>
          <t xml:space="preserve">
nuganyta
</t>
        </r>
      </text>
    </comment>
    <comment ref="DR1700" authorId="0" shapeId="0" xr:uid="{00000000-0006-0000-0000-0000BB020000}">
      <text>
        <r>
          <rPr>
            <b/>
            <sz val="9"/>
            <color indexed="81"/>
            <rFont val="Tahoma"/>
            <family val="2"/>
            <charset val="186"/>
          </rPr>
          <t>Autorius:</t>
        </r>
        <r>
          <rPr>
            <sz val="9"/>
            <color indexed="81"/>
            <rFont val="Tahoma"/>
            <family val="2"/>
            <charset val="186"/>
          </rPr>
          <t xml:space="preserve">
j.serbentai, avietės
</t>
        </r>
      </text>
    </comment>
    <comment ref="DS1700" authorId="0" shapeId="0" xr:uid="{00000000-0006-0000-0000-0000BC020000}">
      <text>
        <r>
          <rPr>
            <b/>
            <sz val="9"/>
            <color indexed="81"/>
            <rFont val="Tahoma"/>
            <family val="2"/>
            <charset val="186"/>
          </rPr>
          <t>Autorius:</t>
        </r>
        <r>
          <rPr>
            <sz val="9"/>
            <color indexed="81"/>
            <rFont val="Tahoma"/>
            <family val="2"/>
            <charset val="186"/>
          </rPr>
          <t xml:space="preserve">
avietės 0,006 kg; j.serbentai 0,012 kg
</t>
        </r>
      </text>
    </comment>
    <comment ref="EU1702" authorId="0" shapeId="0" xr:uid="{00000000-0006-0000-0000-0000BD020000}">
      <text>
        <r>
          <rPr>
            <b/>
            <sz val="9"/>
            <color indexed="81"/>
            <rFont val="Tahoma"/>
            <family val="2"/>
            <charset val="186"/>
          </rPr>
          <t>Autorius:</t>
        </r>
        <r>
          <rPr>
            <sz val="9"/>
            <color indexed="81"/>
            <rFont val="Tahoma"/>
            <family val="2"/>
            <charset val="186"/>
          </rPr>
          <t xml:space="preserve">
Obuoliai - 20 kg, avietės - 8 kg, šilauogės - 2 kg, j. serbentai - 12 kg, r. serbentai - 11 kg, b. serbentai - 7 kg, slyvos - 10 kg, kriaušės - 10 kg, trešnės - 5 kg, sausmedžio uogos - 0,5 kg.
</t>
        </r>
      </text>
    </comment>
    <comment ref="BS1703" authorId="0" shapeId="0" xr:uid="{00000000-0006-0000-0000-0000BE020000}">
      <text>
        <r>
          <rPr>
            <b/>
            <sz val="9"/>
            <color indexed="81"/>
            <rFont val="Tahoma"/>
            <family val="2"/>
            <charset val="186"/>
          </rPr>
          <t>Autorius:</t>
        </r>
        <r>
          <rPr>
            <sz val="9"/>
            <color indexed="81"/>
            <rFont val="Tahoma"/>
            <family val="2"/>
            <charset val="186"/>
          </rPr>
          <t xml:space="preserve">
Nuganyta
</t>
        </r>
      </text>
    </comment>
    <comment ref="BS1704" authorId="0" shapeId="0" xr:uid="{00000000-0006-0000-0000-0000BF020000}">
      <text>
        <r>
          <rPr>
            <b/>
            <sz val="9"/>
            <color indexed="81"/>
            <rFont val="Tahoma"/>
            <family val="2"/>
            <charset val="186"/>
          </rPr>
          <t>Autorius:</t>
        </r>
        <r>
          <rPr>
            <sz val="9"/>
            <color indexed="81"/>
            <rFont val="Tahoma"/>
            <family val="2"/>
            <charset val="186"/>
          </rPr>
          <t xml:space="preserve">
Nuganyta
</t>
        </r>
      </text>
    </comment>
    <comment ref="GY1709" authorId="0" shapeId="0" xr:uid="{00000000-0006-0000-0000-0000C0020000}">
      <text>
        <r>
          <rPr>
            <b/>
            <sz val="9"/>
            <color indexed="81"/>
            <rFont val="Tahoma"/>
            <family val="2"/>
            <charset val="186"/>
          </rPr>
          <t>Autorius:</t>
        </r>
        <r>
          <rPr>
            <sz val="9"/>
            <color indexed="81"/>
            <rFont val="Tahoma"/>
            <family val="2"/>
            <charset val="186"/>
          </rPr>
          <t xml:space="preserve">
melžiamų karvių neturi, pienas gautas iš žindenių
</t>
        </r>
      </text>
    </comment>
    <comment ref="CG1712" authorId="0" shapeId="0" xr:uid="{00000000-0006-0000-0000-0000C1020000}">
      <text>
        <r>
          <rPr>
            <b/>
            <sz val="9"/>
            <color indexed="81"/>
            <rFont val="Tahoma"/>
            <family val="2"/>
            <charset val="186"/>
          </rPr>
          <t>Autorius:</t>
        </r>
        <r>
          <rPr>
            <sz val="9"/>
            <color indexed="81"/>
            <rFont val="Tahoma"/>
            <family val="2"/>
            <charset val="186"/>
          </rPr>
          <t xml:space="preserve">
cukinijos 0,31t, salotos 0,07t
</t>
        </r>
      </text>
    </comment>
    <comment ref="EU1712" authorId="0" shapeId="0" xr:uid="{00000000-0006-0000-0000-0000C2020000}">
      <text>
        <r>
          <rPr>
            <b/>
            <sz val="9"/>
            <color indexed="81"/>
            <rFont val="Tahoma"/>
            <family val="2"/>
            <charset val="186"/>
          </rPr>
          <t>Autorius:</t>
        </r>
        <r>
          <rPr>
            <sz val="9"/>
            <color indexed="81"/>
            <rFont val="Tahoma"/>
            <family val="2"/>
            <charset val="186"/>
          </rPr>
          <t xml:space="preserve">
obuoliai710kg, kriaušės 40kg, slyvų 35kg, j.serbentai 30kg, vyšnios 25kg.
</t>
        </r>
      </text>
    </comment>
    <comment ref="DC1713" authorId="0" shapeId="0" xr:uid="{00000000-0006-0000-0000-0000C3020000}">
      <text>
        <r>
          <rPr>
            <b/>
            <sz val="9"/>
            <color indexed="81"/>
            <rFont val="Tahoma"/>
            <family val="2"/>
            <charset val="186"/>
          </rPr>
          <t>Autorius:</t>
        </r>
        <r>
          <rPr>
            <sz val="9"/>
            <color indexed="81"/>
            <rFont val="Tahoma"/>
            <family val="2"/>
            <charset val="186"/>
          </rPr>
          <t xml:space="preserve">
petražolės
</t>
        </r>
      </text>
    </comment>
    <comment ref="CG1714" authorId="0" shapeId="0" xr:uid="{00000000-0006-0000-0000-0000C4020000}">
      <text>
        <r>
          <rPr>
            <b/>
            <sz val="9"/>
            <color indexed="81"/>
            <rFont val="Tahoma"/>
            <family val="2"/>
            <charset val="186"/>
          </rPr>
          <t>Autorius:</t>
        </r>
        <r>
          <rPr>
            <sz val="9"/>
            <color indexed="81"/>
            <rFont val="Tahoma"/>
            <family val="2"/>
            <charset val="186"/>
          </rPr>
          <t xml:space="preserve">
patisonai 3,3t, cukinijos 4,7t, aguročiai 6,05t
</t>
        </r>
      </text>
    </comment>
    <comment ref="EY1715" authorId="0" shapeId="0" xr:uid="{00000000-0006-0000-0000-0000C5020000}">
      <text>
        <r>
          <rPr>
            <b/>
            <sz val="9"/>
            <color indexed="81"/>
            <rFont val="Tahoma"/>
            <family val="2"/>
            <charset val="186"/>
          </rPr>
          <t>Autorius:</t>
        </r>
        <r>
          <rPr>
            <sz val="9"/>
            <color indexed="81"/>
            <rFont val="Tahoma"/>
            <family val="2"/>
            <charset val="186"/>
          </rPr>
          <t xml:space="preserve">
Obuoliai - 2,4 t, kriaušės - 0,55 t, avietės - 3 kg. 
</t>
        </r>
      </text>
    </comment>
    <comment ref="EU1719" authorId="0" shapeId="0" xr:uid="{00000000-0006-0000-0000-0000C6020000}">
      <text>
        <r>
          <rPr>
            <b/>
            <sz val="9"/>
            <color indexed="81"/>
            <rFont val="Tahoma"/>
            <family val="2"/>
            <charset val="186"/>
          </rPr>
          <t>Autorius:</t>
        </r>
        <r>
          <rPr>
            <sz val="9"/>
            <color indexed="81"/>
            <rFont val="Tahoma"/>
            <family val="2"/>
            <charset val="186"/>
          </rPr>
          <t xml:space="preserve">
slyvos 20 kg; kriaušės 40 kg; obuoliai 1,520 t.
</t>
        </r>
      </text>
    </comment>
    <comment ref="DB1721" authorId="0" shapeId="0" xr:uid="{00000000-0006-0000-0000-0000C7020000}">
      <text>
        <r>
          <rPr>
            <b/>
            <sz val="9"/>
            <color indexed="81"/>
            <rFont val="Tahoma"/>
            <family val="2"/>
            <charset val="186"/>
          </rPr>
          <t>Autorius:</t>
        </r>
        <r>
          <rPr>
            <sz val="9"/>
            <color indexed="81"/>
            <rFont val="Tahoma"/>
            <family val="2"/>
            <charset val="186"/>
          </rPr>
          <t xml:space="preserve">
keturbriauniai čiobreliai - 0,15 ha, pipirmėtės - 1,09 ha
</t>
        </r>
      </text>
    </comment>
    <comment ref="BY1722" authorId="0" shapeId="0" xr:uid="{00000000-0006-0000-0000-0000C8020000}">
      <text>
        <r>
          <rPr>
            <b/>
            <sz val="9"/>
            <color indexed="81"/>
            <rFont val="Tahoma"/>
            <family val="2"/>
            <charset val="186"/>
          </rPr>
          <t>Autorius:</t>
        </r>
        <r>
          <rPr>
            <sz val="9"/>
            <color indexed="81"/>
            <rFont val="Tahoma"/>
            <family val="2"/>
            <charset val="186"/>
          </rPr>
          <t xml:space="preserve">
sėkla 1,2 t; šienainis 105 t.
</t>
        </r>
      </text>
    </comment>
    <comment ref="EU1731" authorId="0" shapeId="0" xr:uid="{00000000-0006-0000-0000-0000C9020000}">
      <text>
        <r>
          <rPr>
            <b/>
            <sz val="9"/>
            <color indexed="81"/>
            <rFont val="Tahoma"/>
            <family val="2"/>
            <charset val="186"/>
          </rPr>
          <t>Autorius:</t>
        </r>
        <r>
          <rPr>
            <sz val="9"/>
            <color indexed="81"/>
            <rFont val="Tahoma"/>
            <family val="2"/>
            <charset val="186"/>
          </rPr>
          <t xml:space="preserve">
  vyšnios-23 kg; kriaušės-70 kg; obuoliai-770 kg.
</t>
        </r>
      </text>
    </comment>
    <comment ref="CG1735" authorId="0" shapeId="0" xr:uid="{00000000-0006-0000-0000-0000CA020000}">
      <text>
        <r>
          <rPr>
            <b/>
            <sz val="9"/>
            <color indexed="81"/>
            <rFont val="Tahoma"/>
            <family val="2"/>
            <charset val="186"/>
          </rPr>
          <t>Autorius:</t>
        </r>
        <r>
          <rPr>
            <sz val="9"/>
            <color indexed="81"/>
            <rFont val="Tahoma"/>
            <family val="2"/>
            <charset val="186"/>
          </rPr>
          <t xml:space="preserve">
morkos 280,02kg, burokėlių 120,05kg, svogūnų 130kg
</t>
        </r>
      </text>
    </comment>
    <comment ref="EU1737" authorId="0" shapeId="0" xr:uid="{00000000-0006-0000-0000-0000CB020000}">
      <text>
        <r>
          <rPr>
            <b/>
            <sz val="9"/>
            <color indexed="81"/>
            <rFont val="Tahoma"/>
            <family val="2"/>
            <charset val="186"/>
          </rPr>
          <t>Autorius:</t>
        </r>
        <r>
          <rPr>
            <sz val="9"/>
            <color indexed="81"/>
            <rFont val="Tahoma"/>
            <family val="2"/>
            <charset val="186"/>
          </rPr>
          <t xml:space="preserve">
Obuoliai - 2,1 t, kriaušės - 0,05 t, trešnės - 0,02 t.
</t>
        </r>
      </text>
    </comment>
    <comment ref="CG1742" authorId="0" shapeId="0" xr:uid="{00000000-0006-0000-0000-0000CC020000}">
      <text>
        <r>
          <rPr>
            <b/>
            <sz val="9"/>
            <color indexed="81"/>
            <rFont val="Tahoma"/>
            <family val="2"/>
            <charset val="186"/>
          </rPr>
          <t>Autorius:</t>
        </r>
        <r>
          <rPr>
            <sz val="9"/>
            <color indexed="81"/>
            <rFont val="Tahoma"/>
            <family val="2"/>
            <charset val="186"/>
          </rPr>
          <t xml:space="preserve">
r.burokėliai 120kg, agurkai 25kg, moliūgai 90kg
</t>
        </r>
      </text>
    </comment>
    <comment ref="CG1743" authorId="0" shapeId="0" xr:uid="{00000000-0006-0000-0000-0000CD020000}">
      <text>
        <r>
          <rPr>
            <b/>
            <sz val="9"/>
            <color indexed="81"/>
            <rFont val="Tahoma"/>
            <family val="2"/>
            <charset val="186"/>
          </rPr>
          <t>Autorius:</t>
        </r>
        <r>
          <rPr>
            <sz val="9"/>
            <color indexed="81"/>
            <rFont val="Tahoma"/>
            <family val="2"/>
            <charset val="186"/>
          </rPr>
          <t xml:space="preserve">
Kopūstai - 80 kg, burokėliai - 80 kg, morkos - 60 kg, cukinijos - 20 kg.
</t>
        </r>
      </text>
    </comment>
    <comment ref="EU1743" authorId="0" shapeId="0" xr:uid="{00000000-0006-0000-0000-0000CE020000}">
      <text>
        <r>
          <rPr>
            <b/>
            <sz val="9"/>
            <color indexed="81"/>
            <rFont val="Tahoma"/>
            <family val="2"/>
            <charset val="186"/>
          </rPr>
          <t>Autorius:</t>
        </r>
        <r>
          <rPr>
            <sz val="9"/>
            <color indexed="81"/>
            <rFont val="Tahoma"/>
            <family val="2"/>
            <charset val="186"/>
          </rPr>
          <t xml:space="preserve">
Obuoliai - 1 t, kriaušės - 0,3 t.
</t>
        </r>
      </text>
    </comment>
    <comment ref="EU1744" authorId="0" shapeId="0" xr:uid="{00000000-0006-0000-0000-0000CF020000}">
      <text>
        <r>
          <rPr>
            <b/>
            <sz val="9"/>
            <color indexed="81"/>
            <rFont val="Tahoma"/>
            <family val="2"/>
            <charset val="186"/>
          </rPr>
          <t>Autorius:</t>
        </r>
        <r>
          <rPr>
            <sz val="9"/>
            <color indexed="81"/>
            <rFont val="Tahoma"/>
            <family val="2"/>
            <charset val="186"/>
          </rPr>
          <t xml:space="preserve">
obuoliai 150kg, kriaušės 20kg, slyvos 10kg, vyšnios 5 kg, agrastai 5kg, serbentai 10kg
</t>
        </r>
      </text>
    </comment>
    <comment ref="EU1746" authorId="0" shapeId="0" xr:uid="{00000000-0006-0000-0000-0000D0020000}">
      <text>
        <r>
          <rPr>
            <b/>
            <sz val="9"/>
            <color indexed="81"/>
            <rFont val="Tahoma"/>
            <family val="2"/>
            <charset val="186"/>
          </rPr>
          <t>Autorius:</t>
        </r>
        <r>
          <rPr>
            <sz val="9"/>
            <color indexed="81"/>
            <rFont val="Tahoma"/>
            <family val="2"/>
            <charset val="186"/>
          </rPr>
          <t xml:space="preserve">
obulių - 0,29 t; j. serbentų - 20 kg.</t>
        </r>
      </text>
    </comment>
    <comment ref="HK1746" authorId="0" shapeId="0" xr:uid="{00000000-0006-0000-0000-0000D1020000}">
      <text>
        <r>
          <rPr>
            <b/>
            <sz val="9"/>
            <color indexed="81"/>
            <rFont val="Tahoma"/>
            <family val="2"/>
            <charset val="186"/>
          </rPr>
          <t>Autorius:</t>
        </r>
        <r>
          <rPr>
            <sz val="9"/>
            <color indexed="81"/>
            <rFont val="Tahoma"/>
            <family val="2"/>
            <charset val="186"/>
          </rPr>
          <t xml:space="preserve">
arklys realizuotas iki patikros
</t>
        </r>
      </text>
    </comment>
    <comment ref="CG1758" authorId="0" shapeId="0" xr:uid="{00000000-0006-0000-0000-0000D2020000}">
      <text>
        <r>
          <rPr>
            <b/>
            <sz val="9"/>
            <color indexed="81"/>
            <rFont val="Tahoma"/>
            <family val="2"/>
            <charset val="186"/>
          </rPr>
          <t>Autorius:</t>
        </r>
        <r>
          <rPr>
            <sz val="9"/>
            <color indexed="81"/>
            <rFont val="Tahoma"/>
            <family val="2"/>
            <charset val="186"/>
          </rPr>
          <t xml:space="preserve">
r.burokėliai 50kg, morkos 140kg
</t>
        </r>
      </text>
    </comment>
    <comment ref="EU1758" authorId="0" shapeId="0" xr:uid="{00000000-0006-0000-0000-0000D3020000}">
      <text>
        <r>
          <rPr>
            <b/>
            <sz val="9"/>
            <color indexed="81"/>
            <rFont val="Tahoma"/>
            <family val="2"/>
            <charset val="186"/>
          </rPr>
          <t>Autorius:</t>
        </r>
        <r>
          <rPr>
            <sz val="9"/>
            <color indexed="81"/>
            <rFont val="Tahoma"/>
            <family val="2"/>
            <charset val="186"/>
          </rPr>
          <t xml:space="preserve">
slyvos 150kg, obuoliai 19770kg, kriaušės 150kg, j.serbentai 190kg, r.serbentai 100kg, vyšnios 50kg
</t>
        </r>
      </text>
    </comment>
    <comment ref="FW1764" authorId="0" shapeId="0" xr:uid="{00000000-0006-0000-0000-0000D4020000}">
      <text>
        <r>
          <rPr>
            <b/>
            <sz val="9"/>
            <color indexed="81"/>
            <rFont val="Tahoma"/>
            <family val="2"/>
            <charset val="186"/>
          </rPr>
          <t>Autorius:</t>
        </r>
        <r>
          <rPr>
            <sz val="9"/>
            <color indexed="81"/>
            <rFont val="Tahoma"/>
            <family val="2"/>
            <charset val="186"/>
          </rPr>
          <t xml:space="preserve">
derlius nurodytas prie augalo
</t>
        </r>
      </text>
    </comment>
    <comment ref="BR1773" authorId="0" shapeId="0" xr:uid="{00000000-0006-0000-0000-0000D5020000}">
      <text>
        <r>
          <rPr>
            <b/>
            <sz val="9"/>
            <color indexed="81"/>
            <rFont val="Tahoma"/>
            <family val="2"/>
            <charset val="186"/>
          </rPr>
          <t>Autorius:</t>
        </r>
        <r>
          <rPr>
            <sz val="9"/>
            <color indexed="81"/>
            <rFont val="Tahoma"/>
            <family val="2"/>
            <charset val="186"/>
          </rPr>
          <t xml:space="preserve">
d. žolės 14,8 ha, barkūnai 6,8 ha.
</t>
        </r>
      </text>
    </comment>
    <comment ref="BS1773" authorId="0" shapeId="0" xr:uid="{00000000-0006-0000-0000-0000D6020000}">
      <text>
        <r>
          <rPr>
            <b/>
            <sz val="9"/>
            <color indexed="81"/>
            <rFont val="Tahoma"/>
            <family val="2"/>
            <charset val="186"/>
          </rPr>
          <t>Autorius:</t>
        </r>
        <r>
          <rPr>
            <sz val="9"/>
            <color indexed="81"/>
            <rFont val="Tahoma"/>
            <family val="2"/>
            <charset val="186"/>
          </rPr>
          <t xml:space="preserve">
800 kg. gauta barkūno
5000 kg. gauta d. žolių šieno</t>
        </r>
      </text>
    </comment>
    <comment ref="BR1775" authorId="0" shapeId="0" xr:uid="{00000000-0006-0000-0000-0000D7020000}">
      <text>
        <r>
          <rPr>
            <b/>
            <sz val="9"/>
            <color indexed="81"/>
            <rFont val="Tahoma"/>
            <family val="2"/>
            <charset val="186"/>
          </rPr>
          <t>Autorius:</t>
        </r>
        <r>
          <rPr>
            <sz val="9"/>
            <color indexed="81"/>
            <rFont val="Tahoma"/>
            <family val="2"/>
            <charset val="186"/>
          </rPr>
          <t xml:space="preserve">
baltažiedžiai barkūnai
</t>
        </r>
      </text>
    </comment>
    <comment ref="BS1780" authorId="0" shapeId="0" xr:uid="{00000000-0006-0000-0000-0000D8020000}">
      <text>
        <r>
          <rPr>
            <b/>
            <sz val="9"/>
            <color indexed="81"/>
            <rFont val="Tahoma"/>
            <family val="2"/>
            <charset val="186"/>
          </rPr>
          <t>Autorius:</t>
        </r>
        <r>
          <rPr>
            <sz val="9"/>
            <color indexed="81"/>
            <rFont val="Tahoma"/>
            <family val="2"/>
            <charset val="186"/>
          </rPr>
          <t xml:space="preserve">
nuganyta
</t>
        </r>
      </text>
    </comment>
    <comment ref="EU1782" authorId="0" shapeId="0" xr:uid="{00000000-0006-0000-0000-0000D9020000}">
      <text>
        <r>
          <rPr>
            <b/>
            <sz val="9"/>
            <color indexed="81"/>
            <rFont val="Tahoma"/>
            <family val="2"/>
            <charset val="186"/>
          </rPr>
          <t>Autorius:</t>
        </r>
        <r>
          <rPr>
            <sz val="9"/>
            <color indexed="81"/>
            <rFont val="Tahoma"/>
            <family val="2"/>
            <charset val="186"/>
          </rPr>
          <t xml:space="preserve">
trešnės 46 kg; vyšnios 37 kg; slyvos 25 kg; obuoliai 720 kg.
</t>
        </r>
      </text>
    </comment>
    <comment ref="BS1783" authorId="0" shapeId="0" xr:uid="{00000000-0006-0000-0000-0000DA020000}">
      <text>
        <r>
          <rPr>
            <b/>
            <sz val="9"/>
            <color indexed="81"/>
            <rFont val="Tahoma"/>
            <family val="2"/>
            <charset val="186"/>
          </rPr>
          <t>Autorius:</t>
        </r>
        <r>
          <rPr>
            <sz val="9"/>
            <color indexed="81"/>
            <rFont val="Tahoma"/>
            <family val="2"/>
            <charset val="186"/>
          </rPr>
          <t xml:space="preserve">
nuganyta
</t>
        </r>
      </text>
    </comment>
    <comment ref="BS1784" authorId="0" shapeId="0" xr:uid="{00000000-0006-0000-0000-0000DB020000}">
      <text>
        <r>
          <rPr>
            <b/>
            <sz val="9"/>
            <color indexed="81"/>
            <rFont val="Tahoma"/>
            <family val="2"/>
            <charset val="186"/>
          </rPr>
          <t>Autorius:</t>
        </r>
        <r>
          <rPr>
            <sz val="9"/>
            <color indexed="81"/>
            <rFont val="Tahoma"/>
            <family val="2"/>
            <charset val="186"/>
          </rPr>
          <t xml:space="preserve">
nuganyta
</t>
        </r>
      </text>
    </comment>
    <comment ref="AR1790" authorId="0" shapeId="0" xr:uid="{00000000-0006-0000-0000-0000DC020000}">
      <text>
        <r>
          <rPr>
            <b/>
            <sz val="9"/>
            <color indexed="81"/>
            <rFont val="Tahoma"/>
            <family val="2"/>
            <charset val="186"/>
          </rPr>
          <t>Autorius:</t>
        </r>
        <r>
          <rPr>
            <sz val="9"/>
            <color indexed="81"/>
            <rFont val="Tahoma"/>
            <family val="2"/>
            <charset val="186"/>
          </rPr>
          <t xml:space="preserve">
susukta į rulonus
</t>
        </r>
      </text>
    </comment>
    <comment ref="E1791" authorId="0" shapeId="0" xr:uid="{00000000-0006-0000-0000-0000DD020000}">
      <text>
        <r>
          <rPr>
            <b/>
            <sz val="9"/>
            <color indexed="81"/>
            <rFont val="Tahoma"/>
            <family val="2"/>
            <charset val="186"/>
          </rPr>
          <t>Autorius:</t>
        </r>
        <r>
          <rPr>
            <sz val="9"/>
            <color indexed="81"/>
            <rFont val="Tahoma"/>
            <family val="2"/>
            <charset val="186"/>
          </rPr>
          <t xml:space="preserve">
plikosios avižos
</t>
        </r>
      </text>
    </comment>
    <comment ref="BS1792" authorId="0" shapeId="0" xr:uid="{00000000-0006-0000-0000-0000DE020000}">
      <text>
        <r>
          <rPr>
            <b/>
            <sz val="9"/>
            <color indexed="81"/>
            <rFont val="Tahoma"/>
            <family val="2"/>
            <charset val="186"/>
          </rPr>
          <t>Autorius:</t>
        </r>
        <r>
          <rPr>
            <sz val="9"/>
            <color indexed="81"/>
            <rFont val="Tahoma"/>
            <family val="2"/>
            <charset val="186"/>
          </rPr>
          <t xml:space="preserve">
nuganyta
</t>
        </r>
      </text>
    </comment>
    <comment ref="AV1798" authorId="0" shapeId="0" xr:uid="{00000000-0006-0000-0000-0000DF020000}">
      <text>
        <r>
          <rPr>
            <b/>
            <sz val="9"/>
            <color indexed="81"/>
            <rFont val="Tahoma"/>
            <family val="2"/>
            <charset val="186"/>
          </rPr>
          <t>Autorius:</t>
        </r>
        <r>
          <rPr>
            <sz val="9"/>
            <color indexed="81"/>
            <rFont val="Tahoma"/>
            <family val="2"/>
            <charset val="186"/>
          </rPr>
          <t xml:space="preserve">
javainis
</t>
        </r>
      </text>
    </comment>
    <comment ref="EU1825" authorId="0" shapeId="0" xr:uid="{00000000-0006-0000-0000-0000E0020000}">
      <text>
        <r>
          <rPr>
            <b/>
            <sz val="9"/>
            <color indexed="81"/>
            <rFont val="Tahoma"/>
            <family val="2"/>
            <charset val="186"/>
          </rPr>
          <t>Autorius:</t>
        </r>
        <r>
          <rPr>
            <sz val="9"/>
            <color indexed="81"/>
            <rFont val="Tahoma"/>
            <family val="2"/>
            <charset val="186"/>
          </rPr>
          <t xml:space="preserve">
obuoliai 2,5 t, kriaušės 0,5 t.
</t>
        </r>
      </text>
    </comment>
    <comment ref="EY1825" authorId="0" shapeId="0" xr:uid="{00000000-0006-0000-0000-0000E1020000}">
      <text>
        <r>
          <rPr>
            <b/>
            <sz val="9"/>
            <color indexed="81"/>
            <rFont val="Tahoma"/>
            <family val="2"/>
            <charset val="186"/>
          </rPr>
          <t>Autorius:</t>
        </r>
        <r>
          <rPr>
            <sz val="9"/>
            <color indexed="81"/>
            <rFont val="Tahoma"/>
            <family val="2"/>
            <charset val="186"/>
          </rPr>
          <t xml:space="preserve">
obuolių derlius nurodytas bendrai prie sodo. 
</t>
        </r>
      </text>
    </comment>
    <comment ref="BY1838" authorId="0" shapeId="0" xr:uid="{00000000-0006-0000-0000-0000E2020000}">
      <text>
        <r>
          <rPr>
            <b/>
            <sz val="9"/>
            <color indexed="81"/>
            <rFont val="Tahoma"/>
            <family val="2"/>
            <charset val="186"/>
          </rPr>
          <t>Autorius:</t>
        </r>
        <r>
          <rPr>
            <sz val="9"/>
            <color indexed="81"/>
            <rFont val="Tahoma"/>
            <family val="2"/>
            <charset val="186"/>
          </rPr>
          <t xml:space="preserve">
šienas</t>
        </r>
      </text>
    </comment>
    <comment ref="CA1838" authorId="0" shapeId="0" xr:uid="{00000000-0006-0000-0000-0000E3020000}">
      <text>
        <r>
          <rPr>
            <b/>
            <sz val="9"/>
            <color indexed="81"/>
            <rFont val="Tahoma"/>
            <family val="2"/>
            <charset val="186"/>
          </rPr>
          <t>Autorius:</t>
        </r>
        <r>
          <rPr>
            <sz val="9"/>
            <color indexed="81"/>
            <rFont val="Tahoma"/>
            <family val="2"/>
            <charset val="186"/>
          </rPr>
          <t xml:space="preserve">
šienas</t>
        </r>
      </text>
    </comment>
    <comment ref="BY1866" authorId="0" shapeId="0" xr:uid="{00000000-0006-0000-0000-0000E4020000}">
      <text>
        <r>
          <rPr>
            <b/>
            <sz val="9"/>
            <color indexed="81"/>
            <rFont val="Tahoma"/>
            <family val="2"/>
            <charset val="186"/>
          </rPr>
          <t>Autorius:</t>
        </r>
        <r>
          <rPr>
            <sz val="9"/>
            <color indexed="81"/>
            <rFont val="Tahoma"/>
            <family val="2"/>
            <charset val="186"/>
          </rPr>
          <t xml:space="preserve">
sėkla
</t>
        </r>
      </text>
    </comment>
    <comment ref="AR1881" authorId="0" shapeId="0" xr:uid="{00000000-0006-0000-0000-0000E5020000}">
      <text>
        <r>
          <rPr>
            <b/>
            <sz val="9"/>
            <color indexed="81"/>
            <rFont val="Tahoma"/>
            <family val="2"/>
            <charset val="186"/>
          </rPr>
          <t>Autorius:</t>
        </r>
        <r>
          <rPr>
            <sz val="9"/>
            <color indexed="81"/>
            <rFont val="Tahoma"/>
            <family val="2"/>
            <charset val="186"/>
          </rPr>
          <t xml:space="preserve">
mišinio derlius nurodytas pupos prie bendro pupų derliaus, vas. kviečiai prie vas. kviečių bendro derliaus. 
</t>
        </r>
      </text>
    </comment>
    <comment ref="AH1882" authorId="0" shapeId="0" xr:uid="{00000000-0006-0000-0000-0000E6020000}">
      <text>
        <r>
          <rPr>
            <b/>
            <sz val="9"/>
            <color indexed="81"/>
            <rFont val="Tahoma"/>
            <family val="2"/>
            <charset val="186"/>
          </rPr>
          <t>Autorius:</t>
        </r>
        <r>
          <rPr>
            <sz val="9"/>
            <color indexed="81"/>
            <rFont val="Tahoma"/>
            <family val="2"/>
            <charset val="186"/>
          </rPr>
          <t xml:space="preserve">
0,7 t javainis, grūdai 8,0 t.</t>
        </r>
      </text>
    </comment>
    <comment ref="BY1882" authorId="0" shapeId="0" xr:uid="{00000000-0006-0000-0000-0000E7020000}">
      <text>
        <r>
          <rPr>
            <b/>
            <sz val="9"/>
            <color indexed="81"/>
            <rFont val="Tahoma"/>
            <family val="2"/>
            <charset val="186"/>
          </rPr>
          <t>Autorius:</t>
        </r>
        <r>
          <rPr>
            <sz val="9"/>
            <color indexed="81"/>
            <rFont val="Tahoma"/>
            <family val="2"/>
            <charset val="186"/>
          </rPr>
          <t xml:space="preserve">
ž. masė</t>
        </r>
      </text>
    </comment>
    <comment ref="CG1890" authorId="0" shapeId="0" xr:uid="{00000000-0006-0000-0000-0000E8020000}">
      <text>
        <r>
          <rPr>
            <b/>
            <sz val="9"/>
            <color indexed="81"/>
            <rFont val="Tahoma"/>
            <family val="2"/>
            <charset val="186"/>
          </rPr>
          <t>Autorius:</t>
        </r>
        <r>
          <rPr>
            <sz val="9"/>
            <color indexed="81"/>
            <rFont val="Tahoma"/>
            <family val="2"/>
            <charset val="186"/>
          </rPr>
          <t xml:space="preserve">
agurkų derlius  0,57 t.
</t>
        </r>
      </text>
    </comment>
    <comment ref="FR1893" authorId="0" shapeId="0" xr:uid="{00000000-0006-0000-0000-0000E9020000}">
      <text>
        <r>
          <rPr>
            <b/>
            <sz val="9"/>
            <color indexed="81"/>
            <rFont val="Tahoma"/>
            <family val="2"/>
            <charset val="186"/>
          </rPr>
          <t>Autorius:</t>
        </r>
        <r>
          <rPr>
            <sz val="9"/>
            <color indexed="81"/>
            <rFont val="Tahoma"/>
            <family val="2"/>
            <charset val="186"/>
          </rPr>
          <t xml:space="preserve">
avižų-4,0ha;žirnių-14,0ha
</t>
        </r>
      </text>
    </comment>
    <comment ref="GA1907" authorId="0" shapeId="0" xr:uid="{00000000-0006-0000-0000-0000EA020000}">
      <text>
        <r>
          <rPr>
            <b/>
            <sz val="9"/>
            <color indexed="81"/>
            <rFont val="Tahoma"/>
            <family val="2"/>
            <charset val="186"/>
          </rPr>
          <t>Autorius:</t>
        </r>
        <r>
          <rPr>
            <sz val="9"/>
            <color indexed="81"/>
            <rFont val="Tahoma"/>
            <family val="2"/>
            <charset val="186"/>
          </rPr>
          <t xml:space="preserve">
derlius nurodyta bendrai prie žirnių derliaus</t>
        </r>
      </text>
    </comment>
    <comment ref="DS1910" authorId="0" shapeId="0" xr:uid="{00000000-0006-0000-0000-0000EB020000}">
      <text>
        <r>
          <rPr>
            <b/>
            <sz val="9"/>
            <color indexed="81"/>
            <rFont val="Tahoma"/>
            <family val="2"/>
            <charset val="186"/>
          </rPr>
          <t>Autorius:</t>
        </r>
        <r>
          <rPr>
            <sz val="9"/>
            <color indexed="81"/>
            <rFont val="Tahoma"/>
            <family val="2"/>
            <charset val="186"/>
          </rPr>
          <t xml:space="preserve">
2 kg
</t>
        </r>
      </text>
    </comment>
    <comment ref="BY1911" authorId="0" shapeId="0" xr:uid="{00000000-0006-0000-0000-0000EC020000}">
      <text>
        <r>
          <rPr>
            <b/>
            <sz val="9"/>
            <color indexed="81"/>
            <rFont val="Tahoma"/>
            <family val="2"/>
            <charset val="186"/>
          </rPr>
          <t>Autorius:</t>
        </r>
        <r>
          <rPr>
            <sz val="9"/>
            <color indexed="81"/>
            <rFont val="Tahoma"/>
            <family val="2"/>
            <charset val="186"/>
          </rPr>
          <t xml:space="preserve">
šienas 6,4 t, dobilai sėklai 0,15 t.</t>
        </r>
      </text>
    </comment>
    <comment ref="BY1915" authorId="0" shapeId="0" xr:uid="{00000000-0006-0000-0000-0000ED020000}">
      <text>
        <r>
          <rPr>
            <b/>
            <sz val="9"/>
            <color indexed="81"/>
            <rFont val="Tahoma"/>
            <family val="2"/>
            <charset val="186"/>
          </rPr>
          <t>Autorius:</t>
        </r>
        <r>
          <rPr>
            <sz val="9"/>
            <color indexed="81"/>
            <rFont val="Tahoma"/>
            <family val="2"/>
            <charset val="186"/>
          </rPr>
          <t xml:space="preserve">
šienainis
</t>
        </r>
      </text>
    </comment>
    <comment ref="BY1922" authorId="0" shapeId="0" xr:uid="{00000000-0006-0000-0000-0000EE020000}">
      <text>
        <r>
          <rPr>
            <b/>
            <sz val="9"/>
            <color indexed="81"/>
            <rFont val="Tahoma"/>
            <family val="2"/>
            <charset val="186"/>
          </rPr>
          <t>Autorius:</t>
        </r>
        <r>
          <rPr>
            <sz val="9"/>
            <color indexed="81"/>
            <rFont val="Tahoma"/>
            <family val="2"/>
            <charset val="186"/>
          </rPr>
          <t xml:space="preserve">
210 t šienainis, 500 kg sėkla
</t>
        </r>
      </text>
    </comment>
    <comment ref="BR1933" authorId="0" shapeId="0" xr:uid="{00000000-0006-0000-0000-0000EF020000}">
      <text>
        <r>
          <rPr>
            <b/>
            <sz val="9"/>
            <color indexed="81"/>
            <rFont val="Tahoma"/>
            <family val="2"/>
            <charset val="186"/>
          </rPr>
          <t>Autorius:</t>
        </r>
        <r>
          <rPr>
            <sz val="9"/>
            <color indexed="81"/>
            <rFont val="Tahoma"/>
            <family val="2"/>
            <charset val="186"/>
          </rPr>
          <t xml:space="preserve">
baltažiedis barkūnas
</t>
        </r>
      </text>
    </comment>
    <comment ref="F1942" authorId="0" shapeId="0" xr:uid="{00000000-0006-0000-0000-0000F0020000}">
      <text>
        <r>
          <rPr>
            <b/>
            <sz val="9"/>
            <color indexed="81"/>
            <rFont val="Tahoma"/>
            <family val="2"/>
            <charset val="186"/>
          </rPr>
          <t>Autorius:</t>
        </r>
        <r>
          <rPr>
            <sz val="9"/>
            <color indexed="81"/>
            <rFont val="Tahoma"/>
            <family val="2"/>
            <charset val="186"/>
          </rPr>
          <t xml:space="preserve">
grūdai 3,0 t, javainis 22,0 t.
</t>
        </r>
      </text>
    </comment>
    <comment ref="AR1942" authorId="0" shapeId="0" xr:uid="{00000000-0006-0000-0000-0000F1020000}">
      <text>
        <r>
          <rPr>
            <b/>
            <sz val="9"/>
            <color indexed="81"/>
            <rFont val="Tahoma"/>
            <family val="2"/>
            <charset val="186"/>
          </rPr>
          <t>Autorius:</t>
        </r>
        <r>
          <rPr>
            <sz val="9"/>
            <color indexed="81"/>
            <rFont val="Tahoma"/>
            <family val="2"/>
            <charset val="186"/>
          </rPr>
          <t xml:space="preserve">
javainis
</t>
        </r>
      </text>
    </comment>
    <comment ref="BR1979" authorId="0" shapeId="0" xr:uid="{00000000-0006-0000-0000-0000F2020000}">
      <text>
        <r>
          <rPr>
            <b/>
            <sz val="9"/>
            <color indexed="81"/>
            <rFont val="Tahoma"/>
            <family val="2"/>
            <charset val="186"/>
          </rPr>
          <t>Autorius:</t>
        </r>
        <r>
          <rPr>
            <sz val="9"/>
            <color indexed="81"/>
            <rFont val="Tahoma"/>
            <family val="2"/>
            <charset val="186"/>
          </rPr>
          <t xml:space="preserve">
nendrinis dryžutis
</t>
        </r>
      </text>
    </comment>
    <comment ref="CE1981" authorId="0" shapeId="0" xr:uid="{00000000-0006-0000-0000-0000F3020000}">
      <text>
        <r>
          <rPr>
            <b/>
            <sz val="9"/>
            <color indexed="81"/>
            <rFont val="Tahoma"/>
            <family val="2"/>
            <charset val="186"/>
          </rPr>
          <t>Autorius:</t>
        </r>
        <r>
          <rPr>
            <sz val="9"/>
            <color indexed="81"/>
            <rFont val="Tahoma"/>
            <family val="2"/>
            <charset val="186"/>
          </rPr>
          <t xml:space="preserve">
šienainis</t>
        </r>
      </text>
    </comment>
    <comment ref="GD1982" authorId="0" shapeId="0" xr:uid="{00000000-0006-0000-0000-0000F4020000}">
      <text>
        <r>
          <rPr>
            <b/>
            <sz val="9"/>
            <color indexed="81"/>
            <rFont val="Tahoma"/>
            <family val="2"/>
            <charset val="186"/>
          </rPr>
          <t>Autorius:</t>
        </r>
        <r>
          <rPr>
            <sz val="9"/>
            <color indexed="81"/>
            <rFont val="Tahoma"/>
            <family val="2"/>
            <charset val="186"/>
          </rPr>
          <t xml:space="preserve">
derlius nurodytas bendrai
</t>
        </r>
      </text>
    </comment>
    <comment ref="BY1997" authorId="0" shapeId="0" xr:uid="{00000000-0006-0000-0000-0000F5020000}">
      <text>
        <r>
          <rPr>
            <b/>
            <sz val="9"/>
            <color indexed="81"/>
            <rFont val="Tahoma"/>
            <family val="2"/>
            <charset val="186"/>
          </rPr>
          <t>Autorius:</t>
        </r>
        <r>
          <rPr>
            <sz val="9"/>
            <color indexed="81"/>
            <rFont val="Tahoma"/>
            <family val="2"/>
            <charset val="186"/>
          </rPr>
          <t xml:space="preserve">
šienas 27,0 t, sėklai 0,6 t.
</t>
        </r>
      </text>
    </comment>
    <comment ref="X2018" authorId="0" shapeId="0" xr:uid="{00000000-0006-0000-0000-0000F6020000}">
      <text>
        <r>
          <rPr>
            <b/>
            <sz val="9"/>
            <color indexed="81"/>
            <rFont val="Tahoma"/>
            <family val="2"/>
            <charset val="186"/>
          </rPr>
          <t>Autorius:</t>
        </r>
        <r>
          <rPr>
            <sz val="9"/>
            <color indexed="81"/>
            <rFont val="Tahoma"/>
            <family val="2"/>
            <charset val="186"/>
          </rPr>
          <t xml:space="preserve">
laukui 0,90 ha suteiktas P1 statusas po derliaus nuėmimo.
</t>
        </r>
      </text>
    </comment>
    <comment ref="BY2020" authorId="0" shapeId="0" xr:uid="{00000000-0006-0000-0000-0000F7020000}">
      <text>
        <r>
          <rPr>
            <b/>
            <sz val="9"/>
            <color indexed="81"/>
            <rFont val="Tahoma"/>
            <family val="2"/>
            <charset val="186"/>
          </rPr>
          <t>Autorius:</t>
        </r>
        <r>
          <rPr>
            <sz val="9"/>
            <color indexed="81"/>
            <rFont val="Tahoma"/>
            <family val="2"/>
            <charset val="186"/>
          </rPr>
          <t xml:space="preserve">
grūdai 1,6 t, šienainis 175,3 t.
</t>
        </r>
      </text>
    </comment>
    <comment ref="BR2023" authorId="0" shapeId="0" xr:uid="{00000000-0006-0000-0000-0000F8020000}">
      <text>
        <r>
          <rPr>
            <b/>
            <sz val="9"/>
            <color indexed="81"/>
            <rFont val="Tahoma"/>
            <family val="2"/>
            <charset val="186"/>
          </rPr>
          <t>Autorius:</t>
        </r>
        <r>
          <rPr>
            <sz val="9"/>
            <color indexed="81"/>
            <rFont val="Tahoma"/>
            <family val="2"/>
            <charset val="186"/>
          </rPr>
          <t xml:space="preserve">
gausiažiedės svidrės
</t>
        </r>
      </text>
    </comment>
    <comment ref="BS2023" authorId="0" shapeId="0" xr:uid="{00000000-0006-0000-0000-0000F9020000}">
      <text>
        <r>
          <rPr>
            <b/>
            <sz val="9"/>
            <color indexed="81"/>
            <rFont val="Tahoma"/>
            <family val="2"/>
            <charset val="186"/>
          </rPr>
          <t>Autorius:</t>
        </r>
        <r>
          <rPr>
            <sz val="9"/>
            <color indexed="81"/>
            <rFont val="Tahoma"/>
            <family val="2"/>
            <charset val="186"/>
          </rPr>
          <t xml:space="preserve">
grūdai 13,3 t, ž. masė 30,0 t.
</t>
        </r>
      </text>
    </comment>
    <comment ref="CC2023" authorId="0" shapeId="0" xr:uid="{00000000-0006-0000-0000-0000FA020000}">
      <text>
        <r>
          <rPr>
            <b/>
            <sz val="9"/>
            <color indexed="81"/>
            <rFont val="Tahoma"/>
            <family val="2"/>
            <charset val="186"/>
          </rPr>
          <t>Autorius:</t>
        </r>
        <r>
          <rPr>
            <sz val="9"/>
            <color indexed="81"/>
            <rFont val="Tahoma"/>
            <family val="2"/>
            <charset val="186"/>
          </rPr>
          <t xml:space="preserve">
grūdai 3,2 t, ž. masė 20,0 t.
</t>
        </r>
      </text>
    </comment>
    <comment ref="FL2024" authorId="0" shapeId="0" xr:uid="{00000000-0006-0000-0000-0000FB020000}">
      <text>
        <r>
          <rPr>
            <b/>
            <sz val="9"/>
            <color indexed="81"/>
            <rFont val="Tahoma"/>
            <family val="2"/>
            <charset val="186"/>
          </rPr>
          <t>Autorius:</t>
        </r>
        <r>
          <rPr>
            <sz val="9"/>
            <color indexed="81"/>
            <rFont val="Tahoma"/>
            <family val="2"/>
            <charset val="186"/>
          </rPr>
          <t xml:space="preserve">
šparagai 
</t>
        </r>
      </text>
    </comment>
    <comment ref="BR2037" authorId="0" shapeId="0" xr:uid="{00000000-0006-0000-0000-0000FC020000}">
      <text>
        <r>
          <rPr>
            <b/>
            <sz val="9"/>
            <color indexed="81"/>
            <rFont val="Tahoma"/>
            <family val="2"/>
            <charset val="186"/>
          </rPr>
          <t>Autorius:</t>
        </r>
        <r>
          <rPr>
            <sz val="9"/>
            <color indexed="81"/>
            <rFont val="Tahoma"/>
            <family val="2"/>
            <charset val="186"/>
          </rPr>
          <t xml:space="preserve">
pašariniai motiejukai
</t>
        </r>
      </text>
    </comment>
    <comment ref="BY2048" authorId="0" shapeId="0" xr:uid="{00000000-0006-0000-0000-0000FD020000}">
      <text>
        <r>
          <rPr>
            <b/>
            <sz val="9"/>
            <color indexed="81"/>
            <rFont val="Tahoma"/>
            <family val="2"/>
            <charset val="186"/>
          </rPr>
          <t>Autorius:</t>
        </r>
        <r>
          <rPr>
            <sz val="9"/>
            <color indexed="81"/>
            <rFont val="Tahoma"/>
            <family val="2"/>
            <charset val="186"/>
          </rPr>
          <t xml:space="preserve">
nuganyta
</t>
        </r>
      </text>
    </comment>
    <comment ref="DB2059" authorId="0" shapeId="0" xr:uid="{00000000-0006-0000-0000-0000FE020000}">
      <text>
        <r>
          <rPr>
            <b/>
            <sz val="9"/>
            <color indexed="81"/>
            <rFont val="Tahoma"/>
            <family val="2"/>
            <charset val="186"/>
          </rPr>
          <t>Autorius:</t>
        </r>
        <r>
          <rPr>
            <sz val="9"/>
            <color indexed="81"/>
            <rFont val="Tahoma"/>
            <family val="2"/>
            <charset val="186"/>
          </rPr>
          <t xml:space="preserve">
tikrosios levandos
</t>
        </r>
      </text>
    </comment>
    <comment ref="BY2067" authorId="0" shapeId="0" xr:uid="{00000000-0006-0000-0000-0000FF020000}">
      <text>
        <r>
          <rPr>
            <b/>
            <sz val="9"/>
            <color indexed="81"/>
            <rFont val="Tahoma"/>
            <family val="2"/>
            <charset val="186"/>
          </rPr>
          <t>Autorius:</t>
        </r>
        <r>
          <rPr>
            <sz val="9"/>
            <color indexed="81"/>
            <rFont val="Tahoma"/>
            <family val="2"/>
            <charset val="186"/>
          </rPr>
          <t xml:space="preserve">
šienainis</t>
        </r>
      </text>
    </comment>
    <comment ref="BY2076" authorId="0" shapeId="0" xr:uid="{00000000-0006-0000-0000-000000030000}">
      <text>
        <r>
          <rPr>
            <b/>
            <sz val="9"/>
            <color indexed="81"/>
            <rFont val="Tahoma"/>
            <family val="2"/>
            <charset val="186"/>
          </rPr>
          <t>Autorius:</t>
        </r>
        <r>
          <rPr>
            <sz val="9"/>
            <color indexed="81"/>
            <rFont val="Tahoma"/>
            <family val="2"/>
            <charset val="186"/>
          </rPr>
          <t xml:space="preserve">
šienas
</t>
        </r>
      </text>
    </comment>
    <comment ref="GA2087" authorId="0" shapeId="0" xr:uid="{00000000-0006-0000-0000-000001030000}">
      <text>
        <r>
          <rPr>
            <b/>
            <sz val="9"/>
            <color indexed="81"/>
            <rFont val="Tahoma"/>
            <family val="2"/>
            <charset val="186"/>
          </rPr>
          <t>Autorius:</t>
        </r>
        <r>
          <rPr>
            <sz val="9"/>
            <color indexed="81"/>
            <rFont val="Tahoma"/>
            <family val="2"/>
            <charset val="186"/>
          </rPr>
          <t xml:space="preserve">
nurodyta bendrai prie pupų derliaus</t>
        </r>
      </text>
    </comment>
    <comment ref="BY2093" authorId="0" shapeId="0" xr:uid="{00000000-0006-0000-0000-000002030000}">
      <text>
        <r>
          <rPr>
            <b/>
            <sz val="9"/>
            <color indexed="81"/>
            <rFont val="Tahoma"/>
            <family val="2"/>
            <charset val="186"/>
          </rPr>
          <t>Autorius:</t>
        </r>
        <r>
          <rPr>
            <sz val="9"/>
            <color indexed="81"/>
            <rFont val="Tahoma"/>
            <family val="2"/>
            <charset val="186"/>
          </rPr>
          <t xml:space="preserve">
sėkla</t>
        </r>
      </text>
    </comment>
    <comment ref="FY2096" authorId="0" shapeId="0" xr:uid="{00000000-0006-0000-0000-000003030000}">
      <text>
        <r>
          <rPr>
            <b/>
            <sz val="9"/>
            <color indexed="81"/>
            <rFont val="Tahoma"/>
            <family val="2"/>
            <charset val="186"/>
          </rPr>
          <t>Autorius:</t>
        </r>
        <r>
          <rPr>
            <sz val="9"/>
            <color indexed="81"/>
            <rFont val="Tahoma"/>
            <family val="2"/>
            <charset val="186"/>
          </rPr>
          <t xml:space="preserve">
šaltalankiai
</t>
        </r>
      </text>
    </comment>
    <comment ref="BY2098" authorId="0" shapeId="0" xr:uid="{00000000-0006-0000-0000-000004030000}">
      <text>
        <r>
          <rPr>
            <b/>
            <sz val="9"/>
            <color indexed="81"/>
            <rFont val="Tahoma"/>
            <family val="2"/>
            <charset val="186"/>
          </rPr>
          <t>Autorius:</t>
        </r>
        <r>
          <rPr>
            <sz val="9"/>
            <color indexed="81"/>
            <rFont val="Tahoma"/>
            <family val="2"/>
            <charset val="186"/>
          </rPr>
          <t xml:space="preserve">
šienas
</t>
        </r>
      </text>
    </comment>
    <comment ref="AR2112" authorId="0" shapeId="0" xr:uid="{00000000-0006-0000-0000-000005030000}">
      <text>
        <r>
          <rPr>
            <b/>
            <sz val="9"/>
            <color indexed="81"/>
            <rFont val="Tahoma"/>
            <family val="2"/>
            <charset val="186"/>
          </rPr>
          <t>Autorius:</t>
        </r>
        <r>
          <rPr>
            <sz val="9"/>
            <color indexed="81"/>
            <rFont val="Tahoma"/>
            <family val="2"/>
            <charset val="186"/>
          </rPr>
          <t xml:space="preserve">
250 t javainis, 18,856 t grūdai</t>
        </r>
      </text>
    </comment>
    <comment ref="BY2112" authorId="0" shapeId="0" xr:uid="{00000000-0006-0000-0000-000006030000}">
      <text>
        <r>
          <rPr>
            <b/>
            <sz val="9"/>
            <color indexed="81"/>
            <rFont val="Tahoma"/>
            <family val="2"/>
            <charset val="186"/>
          </rPr>
          <t>Autorius:</t>
        </r>
        <r>
          <rPr>
            <sz val="9"/>
            <color indexed="81"/>
            <rFont val="Tahoma"/>
            <family val="2"/>
            <charset val="186"/>
          </rPr>
          <t xml:space="preserve">
250 t šienainis, 500 kg sėkla</t>
        </r>
      </text>
    </comment>
    <comment ref="CE2112" authorId="0" shapeId="0" xr:uid="{00000000-0006-0000-0000-000007030000}">
      <text>
        <r>
          <rPr>
            <b/>
            <sz val="9"/>
            <color indexed="81"/>
            <rFont val="Tahoma"/>
            <family val="2"/>
            <charset val="186"/>
          </rPr>
          <t>Autorius:</t>
        </r>
        <r>
          <rPr>
            <sz val="9"/>
            <color indexed="81"/>
            <rFont val="Tahoma"/>
            <family val="2"/>
            <charset val="186"/>
          </rPr>
          <t xml:space="preserve">
390 t šienainis, 30 t šienas</t>
        </r>
      </text>
    </comment>
    <comment ref="FP2112" authorId="0" shapeId="0" xr:uid="{00000000-0006-0000-0000-000008030000}">
      <text>
        <r>
          <rPr>
            <b/>
            <sz val="9"/>
            <color indexed="81"/>
            <rFont val="Tahoma"/>
            <family val="2"/>
            <charset val="186"/>
          </rPr>
          <t>Autorius:</t>
        </r>
        <r>
          <rPr>
            <sz val="9"/>
            <color indexed="81"/>
            <rFont val="Tahoma"/>
            <family val="2"/>
            <charset val="186"/>
          </rPr>
          <t xml:space="preserve">
derlius bendrai nurodyta prie mišinių</t>
        </r>
      </text>
    </comment>
    <comment ref="FW2114" authorId="0" shapeId="0" xr:uid="{00000000-0006-0000-0000-000009030000}">
      <text>
        <r>
          <rPr>
            <b/>
            <sz val="9"/>
            <color indexed="81"/>
            <rFont val="Tahoma"/>
            <family val="2"/>
            <charset val="186"/>
          </rPr>
          <t>Autorius:</t>
        </r>
        <r>
          <rPr>
            <sz val="9"/>
            <color indexed="81"/>
            <rFont val="Tahoma"/>
            <family val="2"/>
            <charset val="186"/>
          </rPr>
          <t xml:space="preserve">
derlius bendrai nurodyta prie v. kviečių </t>
        </r>
      </text>
    </comment>
    <comment ref="BR2119" authorId="0" shapeId="0" xr:uid="{00000000-0006-0000-0000-00000A030000}">
      <text>
        <r>
          <rPr>
            <b/>
            <sz val="9"/>
            <color indexed="81"/>
            <rFont val="Tahoma"/>
            <family val="2"/>
            <charset val="186"/>
          </rPr>
          <t>Autorius:</t>
        </r>
        <r>
          <rPr>
            <sz val="9"/>
            <color indexed="81"/>
            <rFont val="Tahoma"/>
            <family val="2"/>
            <charset val="186"/>
          </rPr>
          <t xml:space="preserve">
pašariniai motiejukai
</t>
        </r>
      </text>
    </comment>
    <comment ref="BR2124" authorId="0" shapeId="0" xr:uid="{00000000-0006-0000-0000-00000B030000}">
      <text>
        <r>
          <rPr>
            <b/>
            <sz val="9"/>
            <color indexed="81"/>
            <rFont val="Tahoma"/>
            <family val="2"/>
            <charset val="186"/>
          </rPr>
          <t>Autorius:</t>
        </r>
        <r>
          <rPr>
            <sz val="9"/>
            <color indexed="81"/>
            <rFont val="Tahoma"/>
            <family val="2"/>
            <charset val="186"/>
          </rPr>
          <t xml:space="preserve">
pašariniai motiejukai
</t>
        </r>
      </text>
    </comment>
    <comment ref="CC2130" authorId="0" shapeId="0" xr:uid="{00000000-0006-0000-0000-00000C030000}">
      <text>
        <r>
          <rPr>
            <b/>
            <sz val="9"/>
            <color indexed="81"/>
            <rFont val="Tahoma"/>
            <family val="2"/>
            <charset val="186"/>
          </rPr>
          <t>Autorius:</t>
        </r>
        <r>
          <rPr>
            <sz val="9"/>
            <color indexed="81"/>
            <rFont val="Tahoma"/>
            <family val="2"/>
            <charset val="186"/>
          </rPr>
          <t xml:space="preserve">
sėklos 5,0 t, žalia masė 36,0 t.</t>
        </r>
      </text>
    </comment>
    <comment ref="BS2131" authorId="0" shapeId="0" xr:uid="{00000000-0006-0000-0000-00000D030000}">
      <text>
        <r>
          <rPr>
            <b/>
            <sz val="9"/>
            <color indexed="81"/>
            <rFont val="Tahoma"/>
            <family val="2"/>
            <charset val="186"/>
          </rPr>
          <t>Autorius:</t>
        </r>
        <r>
          <rPr>
            <sz val="9"/>
            <color indexed="81"/>
            <rFont val="Tahoma"/>
            <family val="2"/>
            <charset val="186"/>
          </rPr>
          <t xml:space="preserve">
šienainis d. žolių 16,0 t; gausiažiedės svidrės: sėklos 16,0 t, žalios masė 38,0 t. 
</t>
        </r>
      </text>
    </comment>
    <comment ref="BY2137" authorId="0" shapeId="0" xr:uid="{00000000-0006-0000-0000-00000E030000}">
      <text>
        <r>
          <rPr>
            <b/>
            <sz val="9"/>
            <color indexed="81"/>
            <rFont val="Tahoma"/>
            <family val="2"/>
            <charset val="186"/>
          </rPr>
          <t>Autorius:</t>
        </r>
        <r>
          <rPr>
            <sz val="9"/>
            <color indexed="81"/>
            <rFont val="Tahoma"/>
            <family val="2"/>
            <charset val="186"/>
          </rPr>
          <t xml:space="preserve">
šienas</t>
        </r>
      </text>
    </comment>
    <comment ref="GA2137" authorId="0" shapeId="0" xr:uid="{00000000-0006-0000-0000-00000F030000}">
      <text>
        <r>
          <rPr>
            <b/>
            <sz val="9"/>
            <color indexed="81"/>
            <rFont val="Tahoma"/>
            <family val="2"/>
            <charset val="186"/>
          </rPr>
          <t>Autorius:</t>
        </r>
        <r>
          <rPr>
            <sz val="9"/>
            <color indexed="81"/>
            <rFont val="Tahoma"/>
            <family val="2"/>
            <charset val="186"/>
          </rPr>
          <t xml:space="preserve">
avižos 600 kg, kviečiai 120 kg</t>
        </r>
      </text>
    </comment>
    <comment ref="DR2144" authorId="0" shapeId="0" xr:uid="{00000000-0006-0000-0000-000010030000}">
      <text>
        <r>
          <rPr>
            <b/>
            <sz val="9"/>
            <color indexed="81"/>
            <rFont val="Tahoma"/>
            <family val="2"/>
            <charset val="186"/>
          </rPr>
          <t>Autorius:</t>
        </r>
        <r>
          <rPr>
            <sz val="9"/>
            <color indexed="81"/>
            <rFont val="Tahoma"/>
            <family val="2"/>
            <charset val="186"/>
          </rPr>
          <t xml:space="preserve">
mišrus uogynas 0,1, vyšnios 0,01
</t>
        </r>
      </text>
    </comment>
    <comment ref="L2156" authorId="0" shapeId="0" xr:uid="{00000000-0006-0000-0000-000011030000}">
      <text>
        <r>
          <rPr>
            <b/>
            <sz val="9"/>
            <color indexed="81"/>
            <rFont val="Tahoma"/>
            <family val="2"/>
            <charset val="186"/>
          </rPr>
          <t>Autorius:</t>
        </r>
        <r>
          <rPr>
            <sz val="9"/>
            <color indexed="81"/>
            <rFont val="Tahoma"/>
            <family val="2"/>
            <charset val="186"/>
          </rPr>
          <t xml:space="preserve">
grūdai 3,4 t, javainis 3,5 t.</t>
        </r>
      </text>
    </comment>
    <comment ref="FP2158" authorId="0" shapeId="0" xr:uid="{00000000-0006-0000-0000-000012030000}">
      <text>
        <r>
          <rPr>
            <b/>
            <sz val="9"/>
            <color indexed="81"/>
            <rFont val="Tahoma"/>
            <family val="2"/>
            <charset val="186"/>
          </rPr>
          <t>Autorius:</t>
        </r>
        <r>
          <rPr>
            <sz val="9"/>
            <color indexed="81"/>
            <rFont val="Tahoma"/>
            <family val="2"/>
            <charset val="186"/>
          </rPr>
          <t xml:space="preserve">
derlius nurodytas prie lauko pupų.
</t>
        </r>
      </text>
    </comment>
    <comment ref="DM2169" authorId="0" shapeId="0" xr:uid="{00000000-0006-0000-0000-000013030000}">
      <text>
        <r>
          <rPr>
            <b/>
            <sz val="9"/>
            <color indexed="81"/>
            <rFont val="Tahoma"/>
            <family val="2"/>
            <charset val="186"/>
          </rPr>
          <t>Autorius:</t>
        </r>
        <r>
          <rPr>
            <sz val="9"/>
            <color indexed="81"/>
            <rFont val="Tahoma"/>
            <family val="2"/>
            <charset val="186"/>
          </rPr>
          <t xml:space="preserve">
gautas  derlius neskirtas, pridėta prie derliaus gauto P1 statusu.</t>
        </r>
      </text>
    </comment>
    <comment ref="BY2178" authorId="0" shapeId="0" xr:uid="{00000000-0006-0000-0000-000014030000}">
      <text>
        <r>
          <rPr>
            <b/>
            <sz val="9"/>
            <color indexed="81"/>
            <rFont val="Tahoma"/>
            <family val="2"/>
            <charset val="186"/>
          </rPr>
          <t>Autorius:</t>
        </r>
        <r>
          <rPr>
            <sz val="9"/>
            <color indexed="81"/>
            <rFont val="Tahoma"/>
            <family val="2"/>
            <charset val="186"/>
          </rPr>
          <t xml:space="preserve">
sėkla</t>
        </r>
      </text>
    </comment>
    <comment ref="GA2178" authorId="0" shapeId="0" xr:uid="{00000000-0006-0000-0000-000015030000}">
      <text>
        <r>
          <rPr>
            <b/>
            <sz val="9"/>
            <color indexed="81"/>
            <rFont val="Tahoma"/>
            <family val="2"/>
            <charset val="186"/>
          </rPr>
          <t>Autorius:</t>
        </r>
        <r>
          <rPr>
            <sz val="9"/>
            <color indexed="81"/>
            <rFont val="Tahoma"/>
            <family val="2"/>
            <charset val="186"/>
          </rPr>
          <t xml:space="preserve">
nurodyta bendrai prie pupų
</t>
        </r>
      </text>
    </comment>
    <comment ref="AV2186" authorId="0" shapeId="0" xr:uid="{00000000-0006-0000-0000-000016030000}">
      <text>
        <r>
          <rPr>
            <b/>
            <sz val="9"/>
            <color indexed="81"/>
            <rFont val="Tahoma"/>
            <family val="2"/>
            <charset val="186"/>
          </rPr>
          <t>Autorius:</t>
        </r>
        <r>
          <rPr>
            <sz val="9"/>
            <color indexed="81"/>
            <rFont val="Tahoma"/>
            <family val="2"/>
            <charset val="186"/>
          </rPr>
          <t xml:space="preserve">
javainis
</t>
        </r>
      </text>
    </comment>
    <comment ref="BR2193" authorId="0" shapeId="0" xr:uid="{00000000-0006-0000-0000-000017030000}">
      <text>
        <r>
          <rPr>
            <b/>
            <sz val="9"/>
            <color indexed="81"/>
            <rFont val="Tahoma"/>
            <family val="2"/>
            <charset val="186"/>
          </rPr>
          <t>Autorius:</t>
        </r>
        <r>
          <rPr>
            <sz val="9"/>
            <color indexed="81"/>
            <rFont val="Tahoma"/>
            <family val="2"/>
            <charset val="186"/>
          </rPr>
          <t xml:space="preserve">
gausiažiedės svidrės
</t>
        </r>
      </text>
    </comment>
    <comment ref="BS2193" authorId="0" shapeId="0" xr:uid="{00000000-0006-0000-0000-000018030000}">
      <text>
        <r>
          <rPr>
            <b/>
            <sz val="9"/>
            <color indexed="81"/>
            <rFont val="Tahoma"/>
            <family val="2"/>
            <charset val="186"/>
          </rPr>
          <t>Autorius:</t>
        </r>
        <r>
          <rPr>
            <sz val="9"/>
            <color indexed="81"/>
            <rFont val="Tahoma"/>
            <family val="2"/>
            <charset val="186"/>
          </rPr>
          <t xml:space="preserve">
sėklos 35,0 t, žalios masės 56,0 t.
</t>
        </r>
      </text>
    </comment>
    <comment ref="CC2193" authorId="0" shapeId="0" xr:uid="{00000000-0006-0000-0000-000019030000}">
      <text>
        <r>
          <rPr>
            <b/>
            <sz val="9"/>
            <color indexed="81"/>
            <rFont val="Tahoma"/>
            <family val="2"/>
            <charset val="186"/>
          </rPr>
          <t>Autorius:</t>
        </r>
        <r>
          <rPr>
            <sz val="9"/>
            <color indexed="81"/>
            <rFont val="Tahoma"/>
            <family val="2"/>
            <charset val="186"/>
          </rPr>
          <t xml:space="preserve">
sėklos 4,0 t, žalios masės 24,0 t.
</t>
        </r>
      </text>
    </comment>
    <comment ref="GX2197" authorId="0" shapeId="0" xr:uid="{00000000-0006-0000-0000-00001A030000}">
      <text>
        <r>
          <rPr>
            <b/>
            <sz val="9"/>
            <color indexed="81"/>
            <rFont val="Tahoma"/>
            <family val="2"/>
            <charset val="186"/>
          </rPr>
          <t>Autorius:</t>
        </r>
        <r>
          <rPr>
            <sz val="9"/>
            <color indexed="81"/>
            <rFont val="Tahoma"/>
            <family val="2"/>
            <charset val="186"/>
          </rPr>
          <t xml:space="preserve">
12-12 papildomas nutarimas</t>
        </r>
      </text>
    </comment>
    <comment ref="FW2292" authorId="0" shapeId="0" xr:uid="{00000000-0006-0000-0000-00001B030000}">
      <text>
        <r>
          <rPr>
            <b/>
            <sz val="9"/>
            <color indexed="81"/>
            <rFont val="Tahoma"/>
            <family val="2"/>
            <charset val="186"/>
          </rPr>
          <t>Autorius:</t>
        </r>
        <r>
          <rPr>
            <sz val="9"/>
            <color indexed="81"/>
            <rFont val="Tahoma"/>
            <family val="2"/>
            <charset val="186"/>
          </rPr>
          <t xml:space="preserve">
bendras derlius nurodyta prie avižų
</t>
        </r>
      </text>
    </comment>
    <comment ref="FS2312" authorId="0" shapeId="0" xr:uid="{00000000-0006-0000-0000-00001C030000}">
      <text>
        <r>
          <rPr>
            <b/>
            <sz val="9"/>
            <color indexed="81"/>
            <rFont val="Tahoma"/>
            <family val="2"/>
            <charset val="186"/>
          </rPr>
          <t>Autorius:</t>
        </r>
        <r>
          <rPr>
            <sz val="9"/>
            <color indexed="81"/>
            <rFont val="Tahoma"/>
            <family val="2"/>
            <charset val="186"/>
          </rPr>
          <t xml:space="preserve">
avietės 0,008
</t>
        </r>
      </text>
    </comment>
    <comment ref="FS2313" authorId="0" shapeId="0" xr:uid="{00000000-0006-0000-0000-00001D030000}">
      <text>
        <r>
          <rPr>
            <b/>
            <sz val="9"/>
            <color indexed="81"/>
            <rFont val="Tahoma"/>
            <family val="2"/>
            <charset val="186"/>
          </rPr>
          <t>Autorius:</t>
        </r>
        <r>
          <rPr>
            <sz val="9"/>
            <color indexed="81"/>
            <rFont val="Tahoma"/>
            <family val="2"/>
            <charset val="186"/>
          </rPr>
          <t xml:space="preserve">
derlius nurodytas bendras</t>
        </r>
      </text>
    </comment>
    <comment ref="GA2314" authorId="0" shapeId="0" xr:uid="{00000000-0006-0000-0000-00001E030000}">
      <text>
        <r>
          <rPr>
            <b/>
            <sz val="9"/>
            <color indexed="81"/>
            <rFont val="Tahoma"/>
            <family val="2"/>
            <charset val="186"/>
          </rPr>
          <t>Autorius:</t>
        </r>
        <r>
          <rPr>
            <sz val="9"/>
            <color indexed="81"/>
            <rFont val="Tahoma"/>
            <family val="2"/>
            <charset val="186"/>
          </rPr>
          <t xml:space="preserve">
derlius nurodytas prie avižų
</t>
        </r>
      </text>
    </comment>
    <comment ref="GG2319" authorId="0" shapeId="0" xr:uid="{00000000-0006-0000-0000-00001F030000}">
      <text>
        <r>
          <rPr>
            <b/>
            <sz val="9"/>
            <color indexed="81"/>
            <rFont val="Tahoma"/>
            <family val="2"/>
            <charset val="186"/>
          </rPr>
          <t>Autorius:</t>
        </r>
        <r>
          <rPr>
            <sz val="9"/>
            <color indexed="81"/>
            <rFont val="Tahoma"/>
            <family val="2"/>
            <charset val="186"/>
          </rPr>
          <t xml:space="preserve">
derlius nurodytas prie avižų, vasarinių kviečių
</t>
        </r>
      </text>
    </comment>
    <comment ref="BY2326" authorId="0" shapeId="0" xr:uid="{00000000-0006-0000-0000-000020030000}">
      <text>
        <r>
          <rPr>
            <b/>
            <sz val="9"/>
            <color indexed="81"/>
            <rFont val="Tahoma"/>
            <family val="2"/>
            <charset val="186"/>
          </rPr>
          <t>Autorius:</t>
        </r>
        <r>
          <rPr>
            <sz val="9"/>
            <color indexed="81"/>
            <rFont val="Tahoma"/>
            <family val="2"/>
            <charset val="186"/>
          </rPr>
          <t xml:space="preserve">
šienainis 300 t, sėkla 1,0 t.</t>
        </r>
      </text>
    </comment>
    <comment ref="FP2344" authorId="0" shapeId="0" xr:uid="{00000000-0006-0000-0000-000021030000}">
      <text>
        <r>
          <rPr>
            <b/>
            <sz val="9"/>
            <color indexed="81"/>
            <rFont val="Tahoma"/>
            <family val="2"/>
            <charset val="186"/>
          </rPr>
          <t>Autorius:</t>
        </r>
        <r>
          <rPr>
            <sz val="9"/>
            <color indexed="81"/>
            <rFont val="Tahoma"/>
            <family val="2"/>
            <charset val="186"/>
          </rPr>
          <t xml:space="preserve">
derlius nurodyta bendrai prie p.pupų
</t>
        </r>
      </text>
    </comment>
    <comment ref="BY2349" authorId="0" shapeId="0" xr:uid="{00000000-0006-0000-0000-000022030000}">
      <text>
        <r>
          <rPr>
            <b/>
            <sz val="9"/>
            <color indexed="81"/>
            <rFont val="Tahoma"/>
            <family val="2"/>
            <charset val="186"/>
          </rPr>
          <t>Autorius:</t>
        </r>
        <r>
          <rPr>
            <sz val="9"/>
            <color indexed="81"/>
            <rFont val="Tahoma"/>
            <family val="2"/>
            <charset val="186"/>
          </rPr>
          <t xml:space="preserve">
sėkla
</t>
        </r>
      </text>
    </comment>
    <comment ref="BY2350" authorId="0" shapeId="0" xr:uid="{00000000-0006-0000-0000-000023030000}">
      <text>
        <r>
          <rPr>
            <b/>
            <sz val="9"/>
            <color indexed="81"/>
            <rFont val="Tahoma"/>
            <family val="2"/>
            <charset val="186"/>
          </rPr>
          <t>Autorius:</t>
        </r>
        <r>
          <rPr>
            <sz val="9"/>
            <color indexed="81"/>
            <rFont val="Tahoma"/>
            <family val="2"/>
            <charset val="186"/>
          </rPr>
          <t xml:space="preserve">
sėkla 3,0 t, šienainis 200 t.</t>
        </r>
      </text>
    </comment>
    <comment ref="BY2356" authorId="0" shapeId="0" xr:uid="{00000000-0006-0000-0000-000024030000}">
      <text>
        <r>
          <rPr>
            <b/>
            <sz val="9"/>
            <color indexed="81"/>
            <rFont val="Tahoma"/>
            <family val="2"/>
            <charset val="186"/>
          </rPr>
          <t>Autorius:</t>
        </r>
        <r>
          <rPr>
            <sz val="9"/>
            <color indexed="81"/>
            <rFont val="Tahoma"/>
            <family val="2"/>
            <charset val="186"/>
          </rPr>
          <t xml:space="preserve">
šienainis
</t>
        </r>
      </text>
    </comment>
    <comment ref="BY2357" authorId="0" shapeId="0" xr:uid="{00000000-0006-0000-0000-000025030000}">
      <text>
        <r>
          <rPr>
            <b/>
            <sz val="9"/>
            <color indexed="81"/>
            <rFont val="Tahoma"/>
            <family val="2"/>
            <charset val="186"/>
          </rPr>
          <t>Autorius:</t>
        </r>
        <r>
          <rPr>
            <sz val="9"/>
            <color indexed="81"/>
            <rFont val="Tahoma"/>
            <family val="2"/>
            <charset val="186"/>
          </rPr>
          <t xml:space="preserve">
sėkla
</t>
        </r>
      </text>
    </comment>
    <comment ref="BY2366" authorId="0" shapeId="0" xr:uid="{00000000-0006-0000-0000-000026030000}">
      <text>
        <r>
          <rPr>
            <b/>
            <sz val="9"/>
            <color indexed="81"/>
            <rFont val="Tahoma"/>
            <family val="2"/>
            <charset val="186"/>
          </rPr>
          <t>Autorius:</t>
        </r>
        <r>
          <rPr>
            <sz val="9"/>
            <color indexed="81"/>
            <rFont val="Tahoma"/>
            <family val="2"/>
            <charset val="186"/>
          </rPr>
          <t xml:space="preserve">
sėkla
</t>
        </r>
      </text>
    </comment>
    <comment ref="BW2373" authorId="0" shapeId="0" xr:uid="{00000000-0006-0000-0000-000027030000}">
      <text>
        <r>
          <rPr>
            <b/>
            <sz val="9"/>
            <color indexed="81"/>
            <rFont val="Tahoma"/>
            <family val="2"/>
            <charset val="186"/>
          </rPr>
          <t>Autorius:</t>
        </r>
        <r>
          <rPr>
            <sz val="9"/>
            <color indexed="81"/>
            <rFont val="Tahoma"/>
            <family val="2"/>
            <charset val="186"/>
          </rPr>
          <t xml:space="preserve">
šienainis</t>
        </r>
      </text>
    </comment>
    <comment ref="BY2373" authorId="0" shapeId="0" xr:uid="{00000000-0006-0000-0000-000028030000}">
      <text>
        <r>
          <rPr>
            <b/>
            <sz val="9"/>
            <color indexed="81"/>
            <rFont val="Tahoma"/>
            <family val="2"/>
            <charset val="186"/>
          </rPr>
          <t>Autorius:</t>
        </r>
        <r>
          <rPr>
            <sz val="9"/>
            <color indexed="81"/>
            <rFont val="Tahoma"/>
            <family val="2"/>
            <charset val="186"/>
          </rPr>
          <t xml:space="preserve">
šienas</t>
        </r>
      </text>
    </comment>
    <comment ref="CA2373" authorId="0" shapeId="0" xr:uid="{00000000-0006-0000-0000-000029030000}">
      <text>
        <r>
          <rPr>
            <b/>
            <sz val="9"/>
            <color indexed="81"/>
            <rFont val="Tahoma"/>
            <family val="2"/>
            <charset val="186"/>
          </rPr>
          <t>Autorius:</t>
        </r>
        <r>
          <rPr>
            <sz val="9"/>
            <color indexed="81"/>
            <rFont val="Tahoma"/>
            <family val="2"/>
            <charset val="186"/>
          </rPr>
          <t xml:space="preserve">
šienainis</t>
        </r>
      </text>
    </comment>
    <comment ref="CE2373" authorId="0" shapeId="0" xr:uid="{00000000-0006-0000-0000-00002A030000}">
      <text>
        <r>
          <rPr>
            <b/>
            <sz val="9"/>
            <color indexed="81"/>
            <rFont val="Tahoma"/>
            <family val="2"/>
            <charset val="186"/>
          </rPr>
          <t>Autorius:</t>
        </r>
        <r>
          <rPr>
            <sz val="9"/>
            <color indexed="81"/>
            <rFont val="Tahoma"/>
            <family val="2"/>
            <charset val="186"/>
          </rPr>
          <t xml:space="preserve">
šienainis</t>
        </r>
      </text>
    </comment>
    <comment ref="AR2375" authorId="0" shapeId="0" xr:uid="{00000000-0006-0000-0000-00002B030000}">
      <text>
        <r>
          <rPr>
            <b/>
            <sz val="9"/>
            <color indexed="81"/>
            <rFont val="Tahoma"/>
            <family val="2"/>
            <charset val="186"/>
          </rPr>
          <t>Autorius:</t>
        </r>
        <r>
          <rPr>
            <sz val="9"/>
            <color indexed="81"/>
            <rFont val="Tahoma"/>
            <family val="2"/>
            <charset val="186"/>
          </rPr>
          <t xml:space="preserve">
javainis</t>
        </r>
      </text>
    </comment>
    <comment ref="BY2384" authorId="0" shapeId="0" xr:uid="{00000000-0006-0000-0000-00002C030000}">
      <text>
        <r>
          <rPr>
            <b/>
            <sz val="9"/>
            <color indexed="81"/>
            <rFont val="Tahoma"/>
            <family val="2"/>
            <charset val="186"/>
          </rPr>
          <t>Autorius:</t>
        </r>
        <r>
          <rPr>
            <sz val="9"/>
            <color indexed="81"/>
            <rFont val="Tahoma"/>
            <family val="2"/>
            <charset val="186"/>
          </rPr>
          <t xml:space="preserve">
sėkla</t>
        </r>
      </text>
    </comment>
    <comment ref="AR2386" authorId="0" shapeId="0" xr:uid="{00000000-0006-0000-0000-00002D030000}">
      <text>
        <r>
          <rPr>
            <b/>
            <sz val="9"/>
            <color indexed="81"/>
            <rFont val="Tahoma"/>
            <family val="2"/>
            <charset val="186"/>
          </rPr>
          <t>Autorius:</t>
        </r>
        <r>
          <rPr>
            <sz val="9"/>
            <color indexed="81"/>
            <rFont val="Tahoma"/>
            <family val="2"/>
            <charset val="186"/>
          </rPr>
          <t xml:space="preserve">
16,20 sėkla, 2,80 t javainis
</t>
        </r>
      </text>
    </comment>
    <comment ref="AT2386" authorId="0" shapeId="0" xr:uid="{00000000-0006-0000-0000-00002E030000}">
      <text>
        <r>
          <rPr>
            <b/>
            <sz val="9"/>
            <color indexed="81"/>
            <rFont val="Tahoma"/>
            <family val="2"/>
            <charset val="186"/>
          </rPr>
          <t>Autorius:</t>
        </r>
        <r>
          <rPr>
            <sz val="9"/>
            <color indexed="81"/>
            <rFont val="Tahoma"/>
            <family val="2"/>
            <charset val="186"/>
          </rPr>
          <t xml:space="preserve">
javainis
</t>
        </r>
      </text>
    </comment>
    <comment ref="BY2386" authorId="0" shapeId="0" xr:uid="{00000000-0006-0000-0000-00002F030000}">
      <text>
        <r>
          <rPr>
            <b/>
            <sz val="9"/>
            <color indexed="81"/>
            <rFont val="Tahoma"/>
            <family val="2"/>
            <charset val="186"/>
          </rPr>
          <t>Autorius:</t>
        </r>
        <r>
          <rPr>
            <sz val="9"/>
            <color indexed="81"/>
            <rFont val="Tahoma"/>
            <family val="2"/>
            <charset val="186"/>
          </rPr>
          <t xml:space="preserve">
šienainis
</t>
        </r>
      </text>
    </comment>
    <comment ref="CE2386" authorId="0" shapeId="0" xr:uid="{00000000-0006-0000-0000-000030030000}">
      <text>
        <r>
          <rPr>
            <b/>
            <sz val="9"/>
            <color indexed="81"/>
            <rFont val="Tahoma"/>
            <family val="2"/>
            <charset val="186"/>
          </rPr>
          <t>Autorius:</t>
        </r>
        <r>
          <rPr>
            <sz val="9"/>
            <color indexed="81"/>
            <rFont val="Tahoma"/>
            <family val="2"/>
            <charset val="186"/>
          </rPr>
          <t xml:space="preserve">
šienainis
</t>
        </r>
      </text>
    </comment>
    <comment ref="BY2387" authorId="0" shapeId="0" xr:uid="{00000000-0006-0000-0000-000031030000}">
      <text>
        <r>
          <rPr>
            <b/>
            <sz val="9"/>
            <color indexed="81"/>
            <rFont val="Tahoma"/>
            <family val="2"/>
            <charset val="186"/>
          </rPr>
          <t>Autorius:</t>
        </r>
        <r>
          <rPr>
            <sz val="9"/>
            <color indexed="81"/>
            <rFont val="Tahoma"/>
            <family val="2"/>
            <charset val="186"/>
          </rPr>
          <t xml:space="preserve">
šienainis
</t>
        </r>
      </text>
    </comment>
    <comment ref="BY2393" authorId="0" shapeId="0" xr:uid="{00000000-0006-0000-0000-000032030000}">
      <text>
        <r>
          <rPr>
            <b/>
            <sz val="9"/>
            <color indexed="81"/>
            <rFont val="Tahoma"/>
            <family val="2"/>
            <charset val="186"/>
          </rPr>
          <t>Autorius:</t>
        </r>
        <r>
          <rPr>
            <sz val="9"/>
            <color indexed="81"/>
            <rFont val="Tahoma"/>
            <family val="2"/>
            <charset val="186"/>
          </rPr>
          <t xml:space="preserve">
šienas
</t>
        </r>
      </text>
    </comment>
    <comment ref="GD2407" authorId="0" shapeId="0" xr:uid="{00000000-0006-0000-0000-000033030000}">
      <text>
        <r>
          <rPr>
            <b/>
            <sz val="9"/>
            <color indexed="81"/>
            <rFont val="Tahoma"/>
            <family val="2"/>
            <charset val="186"/>
          </rPr>
          <t>Autorius:</t>
        </r>
        <r>
          <rPr>
            <sz val="9"/>
            <color indexed="81"/>
            <rFont val="Tahoma"/>
            <family val="2"/>
            <charset val="186"/>
          </rPr>
          <t xml:space="preserve">
derlius nurodytas bendrai</t>
        </r>
      </text>
    </comment>
    <comment ref="BY2417" authorId="0" shapeId="0" xr:uid="{00000000-0006-0000-0000-000034030000}">
      <text>
        <r>
          <rPr>
            <b/>
            <sz val="9"/>
            <color indexed="81"/>
            <rFont val="Tahoma"/>
            <family val="2"/>
            <charset val="186"/>
          </rPr>
          <t>Autorius:</t>
        </r>
        <r>
          <rPr>
            <sz val="9"/>
            <color indexed="81"/>
            <rFont val="Tahoma"/>
            <family val="2"/>
            <charset val="186"/>
          </rPr>
          <t xml:space="preserve">
šienainis 10,0 t, r. dobilų sėkla 0,04 t, šienas 2,0 t.</t>
        </r>
      </text>
    </comment>
    <comment ref="L2421" authorId="0" shapeId="0" xr:uid="{00000000-0006-0000-0000-000035030000}">
      <text>
        <r>
          <rPr>
            <b/>
            <sz val="9"/>
            <color indexed="81"/>
            <rFont val="Tahoma"/>
            <family val="2"/>
            <charset val="186"/>
          </rPr>
          <t>Autorius:</t>
        </r>
        <r>
          <rPr>
            <sz val="9"/>
            <color indexed="81"/>
            <rFont val="Tahoma"/>
            <family val="2"/>
            <charset val="186"/>
          </rPr>
          <t xml:space="preserve">
javainis
</t>
        </r>
      </text>
    </comment>
    <comment ref="AR2421" authorId="0" shapeId="0" xr:uid="{00000000-0006-0000-0000-000036030000}">
      <text>
        <r>
          <rPr>
            <b/>
            <sz val="9"/>
            <color indexed="81"/>
            <rFont val="Tahoma"/>
            <family val="2"/>
            <charset val="186"/>
          </rPr>
          <t>Autorius:</t>
        </r>
        <r>
          <rPr>
            <sz val="9"/>
            <color indexed="81"/>
            <rFont val="Tahoma"/>
            <family val="2"/>
            <charset val="186"/>
          </rPr>
          <t xml:space="preserve">
javainis
</t>
        </r>
      </text>
    </comment>
    <comment ref="FW2423" authorId="0" shapeId="0" xr:uid="{00000000-0006-0000-0000-000037030000}">
      <text>
        <r>
          <rPr>
            <b/>
            <sz val="9"/>
            <color indexed="81"/>
            <rFont val="Tahoma"/>
            <family val="2"/>
            <charset val="186"/>
          </rPr>
          <t>Autorius:</t>
        </r>
        <r>
          <rPr>
            <sz val="9"/>
            <color indexed="81"/>
            <rFont val="Tahoma"/>
            <family val="2"/>
            <charset val="186"/>
          </rPr>
          <t xml:space="preserve">
nurodytas bendras avižų derlius prie avižų.</t>
        </r>
      </text>
    </comment>
    <comment ref="GO2423" authorId="0" shapeId="0" xr:uid="{00000000-0006-0000-0000-000038030000}">
      <text>
        <r>
          <rPr>
            <b/>
            <sz val="9"/>
            <color indexed="81"/>
            <rFont val="Tahoma"/>
            <family val="2"/>
            <charset val="186"/>
          </rPr>
          <t>Autorius:</t>
        </r>
        <r>
          <rPr>
            <sz val="9"/>
            <color indexed="81"/>
            <rFont val="Tahoma"/>
            <family val="2"/>
            <charset val="186"/>
          </rPr>
          <t xml:space="preserve">
d. žolių bendras derlius</t>
        </r>
      </text>
    </comment>
    <comment ref="AV2441" authorId="0" shapeId="0" xr:uid="{00000000-0006-0000-0000-000039030000}">
      <text>
        <r>
          <rPr>
            <b/>
            <sz val="9"/>
            <color indexed="81"/>
            <rFont val="Tahoma"/>
            <family val="2"/>
            <charset val="186"/>
          </rPr>
          <t>Autorius:</t>
        </r>
        <r>
          <rPr>
            <sz val="9"/>
            <color indexed="81"/>
            <rFont val="Tahoma"/>
            <family val="2"/>
            <charset val="186"/>
          </rPr>
          <t xml:space="preserve">
javainis
</t>
        </r>
      </text>
    </comment>
    <comment ref="CE2449" authorId="0" shapeId="0" xr:uid="{00000000-0006-0000-0000-00003A030000}">
      <text>
        <r>
          <rPr>
            <b/>
            <sz val="9"/>
            <color indexed="81"/>
            <rFont val="Tahoma"/>
            <family val="2"/>
            <charset val="186"/>
          </rPr>
          <t>Autorius:</t>
        </r>
        <r>
          <rPr>
            <sz val="9"/>
            <color indexed="81"/>
            <rFont val="Tahoma"/>
            <family val="2"/>
            <charset val="186"/>
          </rPr>
          <t xml:space="preserve">
šienainis</t>
        </r>
      </text>
    </comment>
    <comment ref="BY2454" authorId="0" shapeId="0" xr:uid="{00000000-0006-0000-0000-00003B030000}">
      <text>
        <r>
          <rPr>
            <b/>
            <sz val="9"/>
            <color indexed="81"/>
            <rFont val="Tahoma"/>
            <family val="2"/>
            <charset val="186"/>
          </rPr>
          <t>Autorius:</t>
        </r>
        <r>
          <rPr>
            <sz val="9"/>
            <color indexed="81"/>
            <rFont val="Tahoma"/>
            <family val="2"/>
            <charset val="186"/>
          </rPr>
          <t xml:space="preserve">
šienainis 120 t, sėkla 0,8 t</t>
        </r>
      </text>
    </comment>
    <comment ref="EY2454" authorId="0" shapeId="0" xr:uid="{00000000-0006-0000-0000-00003C030000}">
      <text>
        <r>
          <rPr>
            <b/>
            <sz val="9"/>
            <color indexed="81"/>
            <rFont val="Tahoma"/>
            <family val="2"/>
            <charset val="186"/>
          </rPr>
          <t>Autorius:</t>
        </r>
        <r>
          <rPr>
            <sz val="9"/>
            <color indexed="81"/>
            <rFont val="Tahoma"/>
            <family val="2"/>
            <charset val="186"/>
          </rPr>
          <t xml:space="preserve">
derlius nurodytas skiltyje neatitinka technologinių reikalavimų.</t>
        </r>
      </text>
    </comment>
    <comment ref="BY2480" authorId="0" shapeId="0" xr:uid="{00000000-0006-0000-0000-00003D030000}">
      <text>
        <r>
          <rPr>
            <b/>
            <sz val="9"/>
            <color indexed="81"/>
            <rFont val="Tahoma"/>
            <family val="2"/>
            <charset val="186"/>
          </rPr>
          <t>Autorius:</t>
        </r>
        <r>
          <rPr>
            <sz val="9"/>
            <color indexed="81"/>
            <rFont val="Tahoma"/>
            <family val="2"/>
            <charset val="186"/>
          </rPr>
          <t xml:space="preserve">
sėkla</t>
        </r>
      </text>
    </comment>
    <comment ref="FW2481" authorId="0" shapeId="0" xr:uid="{00000000-0006-0000-0000-00003E030000}">
      <text>
        <r>
          <rPr>
            <b/>
            <sz val="9"/>
            <color indexed="81"/>
            <rFont val="Tahoma"/>
            <family val="2"/>
            <charset val="186"/>
          </rPr>
          <t>Autorius:</t>
        </r>
        <r>
          <rPr>
            <sz val="9"/>
            <color indexed="81"/>
            <rFont val="Tahoma"/>
            <family val="2"/>
            <charset val="186"/>
          </rPr>
          <t xml:space="preserve">
derlius nurodyta bendrai prie grikių</t>
        </r>
      </text>
    </comment>
    <comment ref="FW2482" authorId="0" shapeId="0" xr:uid="{00000000-0006-0000-0000-00003F030000}">
      <text>
        <r>
          <rPr>
            <b/>
            <sz val="9"/>
            <color indexed="81"/>
            <rFont val="Tahoma"/>
            <family val="2"/>
            <charset val="186"/>
          </rPr>
          <t>Autorius:</t>
        </r>
        <r>
          <rPr>
            <sz val="9"/>
            <color indexed="81"/>
            <rFont val="Tahoma"/>
            <family val="2"/>
            <charset val="186"/>
          </rPr>
          <t xml:space="preserve">
derlius nurodyta bendrai prie grikių</t>
        </r>
      </text>
    </comment>
    <comment ref="AV2486" authorId="0" shapeId="0" xr:uid="{00000000-0006-0000-0000-000040030000}">
      <text>
        <r>
          <rPr>
            <b/>
            <sz val="9"/>
            <color indexed="81"/>
            <rFont val="Tahoma"/>
            <family val="2"/>
            <charset val="186"/>
          </rPr>
          <t>Autorius:</t>
        </r>
        <r>
          <rPr>
            <sz val="9"/>
            <color indexed="81"/>
            <rFont val="Tahoma"/>
            <family val="2"/>
            <charset val="186"/>
          </rPr>
          <t xml:space="preserve">
javainis 30 t, grūdų 5 t.
</t>
        </r>
      </text>
    </comment>
    <comment ref="BR2494" authorId="0" shapeId="0" xr:uid="{00000000-0006-0000-0000-000041030000}">
      <text>
        <r>
          <rPr>
            <b/>
            <sz val="9"/>
            <color indexed="81"/>
            <rFont val="Tahoma"/>
            <family val="2"/>
            <charset val="186"/>
          </rPr>
          <t>Autorius:</t>
        </r>
        <r>
          <rPr>
            <sz val="9"/>
            <color indexed="81"/>
            <rFont val="Tahoma"/>
            <family val="2"/>
            <charset val="186"/>
          </rPr>
          <t xml:space="preserve">
tame tarpe 5,62 ha rytiniai ožiarūčiai
</t>
        </r>
      </text>
    </comment>
    <comment ref="FM2496" authorId="0" shapeId="0" xr:uid="{00000000-0006-0000-0000-000042030000}">
      <text>
        <r>
          <rPr>
            <b/>
            <sz val="9"/>
            <color indexed="81"/>
            <rFont val="Tahoma"/>
            <family val="2"/>
            <charset val="186"/>
          </rPr>
          <t>Autorius:</t>
        </r>
        <r>
          <rPr>
            <sz val="9"/>
            <color indexed="81"/>
            <rFont val="Tahoma"/>
            <family val="2"/>
            <charset val="186"/>
          </rPr>
          <t xml:space="preserve">
cukinijos
</t>
        </r>
      </text>
    </comment>
    <comment ref="AH2499" authorId="0" shapeId="0" xr:uid="{00000000-0006-0000-0000-000043030000}">
      <text>
        <r>
          <rPr>
            <b/>
            <sz val="9"/>
            <color indexed="81"/>
            <rFont val="Tahoma"/>
            <family val="2"/>
            <charset val="186"/>
          </rPr>
          <t>Autorius:</t>
        </r>
        <r>
          <rPr>
            <sz val="9"/>
            <color indexed="81"/>
            <rFont val="Tahoma"/>
            <family val="2"/>
            <charset val="186"/>
          </rPr>
          <t xml:space="preserve">
silosas</t>
        </r>
      </text>
    </comment>
    <comment ref="BR2507" authorId="0" shapeId="0" xr:uid="{00000000-0006-0000-0000-000044030000}">
      <text>
        <r>
          <rPr>
            <b/>
            <sz val="9"/>
            <color indexed="81"/>
            <rFont val="Tahoma"/>
            <family val="2"/>
            <charset val="186"/>
          </rPr>
          <t>Autorius:</t>
        </r>
        <r>
          <rPr>
            <sz val="9"/>
            <color indexed="81"/>
            <rFont val="Tahoma"/>
            <family val="2"/>
            <charset val="186"/>
          </rPr>
          <t xml:space="preserve">
b.barkūnas
</t>
        </r>
      </text>
    </comment>
    <comment ref="FL2585" authorId="0" shapeId="0" xr:uid="{00000000-0006-0000-0000-000045030000}">
      <text>
        <r>
          <rPr>
            <b/>
            <sz val="9"/>
            <color indexed="81"/>
            <rFont val="Tahoma"/>
            <family val="2"/>
            <charset val="186"/>
          </rPr>
          <t>Autorius:</t>
        </r>
        <r>
          <rPr>
            <sz val="9"/>
            <color indexed="81"/>
            <rFont val="Tahoma"/>
            <family val="2"/>
            <charset val="186"/>
          </rPr>
          <t xml:space="preserve">
didžiosios dilgėlės
</t>
        </r>
      </text>
    </comment>
    <comment ref="AT2592" authorId="0" shapeId="0" xr:uid="{00000000-0006-0000-0000-000046030000}">
      <text>
        <r>
          <rPr>
            <b/>
            <sz val="9"/>
            <color indexed="81"/>
            <rFont val="Tahoma"/>
            <family val="2"/>
            <charset val="186"/>
          </rPr>
          <t>Autorius:</t>
        </r>
        <r>
          <rPr>
            <sz val="9"/>
            <color indexed="81"/>
            <rFont val="Tahoma"/>
            <family val="2"/>
            <charset val="186"/>
          </rPr>
          <t xml:space="preserve">
javainio 20 t, grūdų 4,8 t.
</t>
        </r>
      </text>
    </comment>
    <comment ref="F2597" authorId="0" shapeId="0" xr:uid="{00000000-0006-0000-0000-000047030000}">
      <text>
        <r>
          <rPr>
            <b/>
            <sz val="9"/>
            <color indexed="81"/>
            <rFont val="Tahoma"/>
            <family val="2"/>
            <charset val="186"/>
          </rPr>
          <t>Autorius:</t>
        </r>
        <r>
          <rPr>
            <sz val="9"/>
            <color indexed="81"/>
            <rFont val="Tahoma"/>
            <family val="2"/>
            <charset val="186"/>
          </rPr>
          <t xml:space="preserve">
dalis laukų atsisakyta po tikrinimo</t>
        </r>
      </text>
    </comment>
    <comment ref="AT2597" authorId="0" shapeId="0" xr:uid="{00000000-0006-0000-0000-000048030000}">
      <text>
        <r>
          <rPr>
            <b/>
            <sz val="9"/>
            <color indexed="81"/>
            <rFont val="Tahoma"/>
            <family val="2"/>
            <charset val="186"/>
          </rPr>
          <t>Autorius:</t>
        </r>
        <r>
          <rPr>
            <sz val="9"/>
            <color indexed="81"/>
            <rFont val="Tahoma"/>
            <family val="2"/>
            <charset val="186"/>
          </rPr>
          <t xml:space="preserve">
dalies laukų atsisakyta po tikrinimo</t>
        </r>
      </text>
    </comment>
    <comment ref="BY2603" authorId="0" shapeId="0" xr:uid="{00000000-0006-0000-0000-000049030000}">
      <text>
        <r>
          <rPr>
            <b/>
            <sz val="9"/>
            <color indexed="81"/>
            <rFont val="Tahoma"/>
            <family val="2"/>
            <charset val="186"/>
          </rPr>
          <t>Autorius:</t>
        </r>
        <r>
          <rPr>
            <sz val="9"/>
            <color indexed="81"/>
            <rFont val="Tahoma"/>
            <family val="2"/>
            <charset val="186"/>
          </rPr>
          <t xml:space="preserve">
šienainis</t>
        </r>
      </text>
    </comment>
    <comment ref="GA2607" authorId="0" shapeId="0" xr:uid="{00000000-0006-0000-0000-00004A030000}">
      <text>
        <r>
          <rPr>
            <b/>
            <sz val="9"/>
            <color indexed="81"/>
            <rFont val="Tahoma"/>
            <family val="2"/>
            <charset val="186"/>
          </rPr>
          <t>Autorius:</t>
        </r>
        <r>
          <rPr>
            <sz val="9"/>
            <color indexed="81"/>
            <rFont val="Tahoma"/>
            <family val="2"/>
            <charset val="186"/>
          </rPr>
          <t xml:space="preserve">
aviečių 5,01 t, braškių 0,475 t.
</t>
        </r>
      </text>
    </comment>
    <comment ref="GA2621" authorId="0" shapeId="0" xr:uid="{00000000-0006-0000-0000-00004B030000}">
      <text>
        <r>
          <rPr>
            <b/>
            <sz val="9"/>
            <color indexed="81"/>
            <rFont val="Tahoma"/>
            <family val="2"/>
            <charset val="186"/>
          </rPr>
          <t>Autorius:</t>
        </r>
        <r>
          <rPr>
            <sz val="9"/>
            <color indexed="81"/>
            <rFont val="Tahoma"/>
            <family val="2"/>
            <charset val="186"/>
          </rPr>
          <t xml:space="preserve">
derlius nurodytas prie lauko pupų.
</t>
        </r>
      </text>
    </comment>
    <comment ref="AJ2639" authorId="0" shapeId="0" xr:uid="{00000000-0006-0000-0000-00004C030000}">
      <text>
        <r>
          <rPr>
            <b/>
            <sz val="9"/>
            <color indexed="81"/>
            <rFont val="Tahoma"/>
            <family val="2"/>
            <charset val="186"/>
          </rPr>
          <t>Autorius:</t>
        </r>
        <r>
          <rPr>
            <sz val="9"/>
            <color indexed="81"/>
            <rFont val="Tahoma"/>
            <family val="2"/>
            <charset val="186"/>
          </rPr>
          <t xml:space="preserve">
ž. masė
</t>
        </r>
      </text>
    </comment>
    <comment ref="AJ2653" authorId="0" shapeId="0" xr:uid="{00000000-0006-0000-0000-00004D030000}">
      <text>
        <r>
          <rPr>
            <b/>
            <sz val="9"/>
            <color indexed="81"/>
            <rFont val="Tahoma"/>
            <family val="2"/>
            <charset val="186"/>
          </rPr>
          <t>Autorius:</t>
        </r>
        <r>
          <rPr>
            <sz val="9"/>
            <color indexed="81"/>
            <rFont val="Tahoma"/>
            <family val="2"/>
            <charset val="186"/>
          </rPr>
          <t xml:space="preserve">
silosas</t>
        </r>
      </text>
    </comment>
    <comment ref="BY2660" authorId="0" shapeId="0" xr:uid="{00000000-0006-0000-0000-00004E030000}">
      <text>
        <r>
          <rPr>
            <b/>
            <sz val="9"/>
            <color indexed="81"/>
            <rFont val="Tahoma"/>
            <family val="2"/>
            <charset val="186"/>
          </rPr>
          <t>Autorius:</t>
        </r>
        <r>
          <rPr>
            <sz val="9"/>
            <color indexed="81"/>
            <rFont val="Tahoma"/>
            <family val="2"/>
            <charset val="186"/>
          </rPr>
          <t xml:space="preserve">
170 kg sėkla, šienainis 40 t</t>
        </r>
      </text>
    </comment>
    <comment ref="BY2662" authorId="0" shapeId="0" xr:uid="{00000000-0006-0000-0000-00004F030000}">
      <text>
        <r>
          <rPr>
            <b/>
            <sz val="9"/>
            <color indexed="81"/>
            <rFont val="Tahoma"/>
            <family val="2"/>
            <charset val="186"/>
          </rPr>
          <t>Autorius:</t>
        </r>
        <r>
          <rPr>
            <sz val="9"/>
            <color indexed="81"/>
            <rFont val="Tahoma"/>
            <family val="2"/>
            <charset val="186"/>
          </rPr>
          <t xml:space="preserve">
šienainis
</t>
        </r>
      </text>
    </comment>
    <comment ref="BY2670" authorId="0" shapeId="0" xr:uid="{00000000-0006-0000-0000-000050030000}">
      <text>
        <r>
          <rPr>
            <b/>
            <sz val="9"/>
            <color indexed="81"/>
            <rFont val="Tahoma"/>
            <family val="2"/>
            <charset val="186"/>
          </rPr>
          <t>Autorius:</t>
        </r>
        <r>
          <rPr>
            <sz val="9"/>
            <color indexed="81"/>
            <rFont val="Tahoma"/>
            <family val="2"/>
            <charset val="186"/>
          </rPr>
          <t xml:space="preserve">
šienainis
</t>
        </r>
      </text>
    </comment>
    <comment ref="GD2686" authorId="0" shapeId="0" xr:uid="{00000000-0006-0000-0000-000051030000}">
      <text>
        <r>
          <rPr>
            <b/>
            <sz val="9"/>
            <color indexed="81"/>
            <rFont val="Tahoma"/>
            <family val="2"/>
            <charset val="186"/>
          </rPr>
          <t>Autorius:</t>
        </r>
        <r>
          <rPr>
            <sz val="9"/>
            <color indexed="81"/>
            <rFont val="Tahoma"/>
            <family val="2"/>
            <charset val="186"/>
          </rPr>
          <t xml:space="preserve">
derlius nurodyta skiltyje šaltalankiai.
</t>
        </r>
      </text>
    </comment>
    <comment ref="GD2688" authorId="0" shapeId="0" xr:uid="{00000000-0006-0000-0000-000052030000}">
      <text>
        <r>
          <rPr>
            <b/>
            <sz val="9"/>
            <color indexed="81"/>
            <rFont val="Tahoma"/>
            <family val="2"/>
            <charset val="186"/>
          </rPr>
          <t>Autorius:</t>
        </r>
        <r>
          <rPr>
            <sz val="9"/>
            <color indexed="81"/>
            <rFont val="Tahoma"/>
            <family val="2"/>
            <charset val="186"/>
          </rPr>
          <t xml:space="preserve">
derlius nurodytas prie šaltalankių.
</t>
        </r>
      </text>
    </comment>
    <comment ref="EY2705" authorId="0" shapeId="0" xr:uid="{00000000-0006-0000-0000-000053030000}">
      <text>
        <r>
          <rPr>
            <b/>
            <sz val="9"/>
            <color indexed="81"/>
            <rFont val="Tahoma"/>
            <family val="2"/>
            <charset val="186"/>
          </rPr>
          <t>Autorius:</t>
        </r>
        <r>
          <rPr>
            <sz val="9"/>
            <color indexed="81"/>
            <rFont val="Tahoma"/>
            <family val="2"/>
            <charset val="186"/>
          </rPr>
          <t xml:space="preserve">
TTikrintojas1:
Obuoliai 1720 kg; vyšnios 15 kg; trešnės 5 kg; slyvos 18 kg;
</t>
        </r>
      </text>
    </comment>
    <comment ref="BL2706" authorId="0" shapeId="0" xr:uid="{00000000-0006-0000-0000-000054030000}">
      <text>
        <r>
          <rPr>
            <b/>
            <sz val="9"/>
            <color indexed="81"/>
            <rFont val="Tahoma"/>
            <family val="2"/>
            <charset val="186"/>
          </rPr>
          <t>Autorius:</t>
        </r>
        <r>
          <rPr>
            <sz val="9"/>
            <color indexed="81"/>
            <rFont val="Tahoma"/>
            <family val="2"/>
            <charset val="186"/>
          </rPr>
          <t xml:space="preserve">
Žalia masė</t>
        </r>
      </text>
    </comment>
    <comment ref="F2723" authorId="0" shapeId="0" xr:uid="{00000000-0006-0000-0000-000055030000}">
      <text>
        <r>
          <rPr>
            <b/>
            <sz val="9"/>
            <color indexed="81"/>
            <rFont val="Tahoma"/>
            <family val="2"/>
            <charset val="186"/>
          </rPr>
          <t>Autorius:</t>
        </r>
        <r>
          <rPr>
            <sz val="9"/>
            <color indexed="81"/>
            <rFont val="Tahoma"/>
            <family val="2"/>
            <charset val="186"/>
          </rPr>
          <t xml:space="preserve">
3,6 t javainis</t>
        </r>
      </text>
    </comment>
    <comment ref="GY2723" authorId="0" shapeId="0" xr:uid="{00000000-0006-0000-0000-000056030000}">
      <text>
        <r>
          <rPr>
            <b/>
            <sz val="9"/>
            <color indexed="81"/>
            <rFont val="Tahoma"/>
            <family val="2"/>
            <charset val="186"/>
          </rPr>
          <t>Autorius:</t>
        </r>
        <r>
          <rPr>
            <sz val="9"/>
            <color indexed="81"/>
            <rFont val="Tahoma"/>
            <family val="2"/>
            <charset val="186"/>
          </rPr>
          <t xml:space="preserve">
Papildomai melžiamos 3 žindenės karvės
</t>
        </r>
      </text>
    </comment>
    <comment ref="AV2725" authorId="0" shapeId="0" xr:uid="{00000000-0006-0000-0000-000057030000}">
      <text>
        <r>
          <rPr>
            <b/>
            <sz val="9"/>
            <color indexed="81"/>
            <rFont val="Tahoma"/>
            <family val="2"/>
            <charset val="186"/>
          </rPr>
          <t>Autorius:</t>
        </r>
        <r>
          <rPr>
            <sz val="9"/>
            <color indexed="81"/>
            <rFont val="Tahoma"/>
            <family val="2"/>
            <charset val="186"/>
          </rPr>
          <t xml:space="preserve">
javainis-2 t, grūdai-0,1 t</t>
        </r>
      </text>
    </comment>
    <comment ref="AR2729" authorId="0" shapeId="0" xr:uid="{00000000-0006-0000-0000-000058030000}">
      <text>
        <r>
          <rPr>
            <b/>
            <sz val="9"/>
            <color indexed="81"/>
            <rFont val="Tahoma"/>
            <family val="2"/>
            <charset val="186"/>
          </rPr>
          <t>Autorius:</t>
        </r>
        <r>
          <rPr>
            <sz val="9"/>
            <color indexed="81"/>
            <rFont val="Tahoma"/>
            <family val="2"/>
            <charset val="186"/>
          </rPr>
          <t xml:space="preserve">
grūdai 18 t; javainis 120 t</t>
        </r>
      </text>
    </comment>
    <comment ref="AJ2732" authorId="0" shapeId="0" xr:uid="{00000000-0006-0000-0000-000059030000}">
      <text>
        <r>
          <rPr>
            <b/>
            <sz val="9"/>
            <color indexed="81"/>
            <rFont val="Tahoma"/>
            <family val="2"/>
            <charset val="186"/>
          </rPr>
          <t>Autorius:</t>
        </r>
        <r>
          <rPr>
            <sz val="9"/>
            <color indexed="81"/>
            <rFont val="Tahoma"/>
            <family val="2"/>
            <charset val="186"/>
          </rPr>
          <t xml:space="preserve">
Silosas
</t>
        </r>
      </text>
    </comment>
    <comment ref="AR2757" authorId="0" shapeId="0" xr:uid="{00000000-0006-0000-0000-00005A030000}">
      <text>
        <r>
          <rPr>
            <b/>
            <sz val="9"/>
            <color indexed="81"/>
            <rFont val="Tahoma"/>
            <family val="2"/>
            <charset val="186"/>
          </rPr>
          <t>Autorius:</t>
        </r>
        <r>
          <rPr>
            <sz val="9"/>
            <color indexed="81"/>
            <rFont val="Tahoma"/>
            <family val="2"/>
            <charset val="186"/>
          </rPr>
          <t xml:space="preserve">
Silosas
</t>
        </r>
      </text>
    </comment>
    <comment ref="AR2758" authorId="0" shapeId="0" xr:uid="{00000000-0006-0000-0000-00005B030000}">
      <text>
        <r>
          <rPr>
            <b/>
            <sz val="9"/>
            <color indexed="81"/>
            <rFont val="Tahoma"/>
            <family val="2"/>
            <charset val="186"/>
          </rPr>
          <t>Autorius:</t>
        </r>
        <r>
          <rPr>
            <sz val="9"/>
            <color indexed="81"/>
            <rFont val="Tahoma"/>
            <family val="2"/>
            <charset val="186"/>
          </rPr>
          <t xml:space="preserve">
Javainis
</t>
        </r>
      </text>
    </comment>
    <comment ref="AR2762" authorId="0" shapeId="0" xr:uid="{00000000-0006-0000-0000-00005C030000}">
      <text>
        <r>
          <rPr>
            <b/>
            <sz val="9"/>
            <color indexed="81"/>
            <rFont val="Tahoma"/>
            <family val="2"/>
            <charset val="186"/>
          </rPr>
          <t>Autorius:</t>
        </r>
        <r>
          <rPr>
            <sz val="9"/>
            <color indexed="81"/>
            <rFont val="Tahoma"/>
            <family val="2"/>
            <charset val="186"/>
          </rPr>
          <t xml:space="preserve">
Javainis 23 t; Grūdai 15 t;
</t>
        </r>
      </text>
    </comment>
    <comment ref="BQ2791" authorId="0" shapeId="0" xr:uid="{00000000-0006-0000-0000-00005D030000}">
      <text>
        <r>
          <rPr>
            <b/>
            <sz val="9"/>
            <color indexed="81"/>
            <rFont val="Tahoma"/>
            <family val="2"/>
            <charset val="186"/>
          </rPr>
          <t>Autorius:</t>
        </r>
        <r>
          <rPr>
            <sz val="9"/>
            <color indexed="81"/>
            <rFont val="Tahoma"/>
            <family val="2"/>
            <charset val="186"/>
          </rPr>
          <t xml:space="preserve">
Paseti dobilai, deklaruota ZMI
</t>
        </r>
      </text>
    </comment>
    <comment ref="X2798" authorId="0" shapeId="0" xr:uid="{00000000-0006-0000-0000-00005E030000}">
      <text>
        <r>
          <rPr>
            <b/>
            <sz val="9"/>
            <color indexed="81"/>
            <rFont val="Tahoma"/>
            <family val="2"/>
            <charset val="186"/>
          </rPr>
          <t>Autorius:</t>
        </r>
        <r>
          <rPr>
            <sz val="9"/>
            <color indexed="81"/>
            <rFont val="Tahoma"/>
            <family val="2"/>
            <charset val="186"/>
          </rPr>
          <t xml:space="preserve">
Javainis 40 t;
</t>
        </r>
      </text>
    </comment>
    <comment ref="F2807" authorId="0" shapeId="0" xr:uid="{00000000-0006-0000-0000-00005F030000}">
      <text>
        <r>
          <rPr>
            <b/>
            <sz val="9"/>
            <color indexed="81"/>
            <rFont val="Tahoma"/>
            <family val="2"/>
            <charset val="186"/>
          </rPr>
          <t>Autorius:</t>
        </r>
        <r>
          <rPr>
            <sz val="9"/>
            <color indexed="81"/>
            <rFont val="Tahoma"/>
            <family val="2"/>
            <charset val="186"/>
          </rPr>
          <t xml:space="preserve">
Javainis</t>
        </r>
      </text>
    </comment>
    <comment ref="AR2814" authorId="0" shapeId="0" xr:uid="{00000000-0006-0000-0000-000060030000}">
      <text>
        <r>
          <rPr>
            <b/>
            <sz val="9"/>
            <color indexed="81"/>
            <rFont val="Tahoma"/>
            <family val="2"/>
            <charset val="186"/>
          </rPr>
          <t>Autorius:</t>
        </r>
        <r>
          <rPr>
            <sz val="9"/>
            <color indexed="81"/>
            <rFont val="Tahoma"/>
            <family val="2"/>
            <charset val="186"/>
          </rPr>
          <t xml:space="preserve">
Grūdai 1 t; Javainis 40 t;
</t>
        </r>
      </text>
    </comment>
    <comment ref="AV2814" authorId="0" shapeId="0" xr:uid="{00000000-0006-0000-0000-000061030000}">
      <text>
        <r>
          <rPr>
            <b/>
            <sz val="9"/>
            <color indexed="81"/>
            <rFont val="Tahoma"/>
            <family val="2"/>
            <charset val="186"/>
          </rPr>
          <t>Autorius:</t>
        </r>
        <r>
          <rPr>
            <sz val="9"/>
            <color indexed="81"/>
            <rFont val="Tahoma"/>
            <family val="2"/>
            <charset val="186"/>
          </rPr>
          <t xml:space="preserve">
Javainis</t>
        </r>
      </text>
    </comment>
    <comment ref="AR2817" authorId="0" shapeId="0" xr:uid="{00000000-0006-0000-0000-000062030000}">
      <text>
        <r>
          <rPr>
            <b/>
            <sz val="9"/>
            <color indexed="81"/>
            <rFont val="Tahoma"/>
            <family val="2"/>
            <charset val="186"/>
          </rPr>
          <t>Autorius:</t>
        </r>
        <r>
          <rPr>
            <sz val="9"/>
            <color indexed="81"/>
            <rFont val="Tahoma"/>
            <family val="2"/>
            <charset val="186"/>
          </rPr>
          <t xml:space="preserve">
Javainis
</t>
        </r>
      </text>
    </comment>
    <comment ref="AR2826" authorId="0" shapeId="0" xr:uid="{00000000-0006-0000-0000-000063030000}">
      <text>
        <r>
          <rPr>
            <b/>
            <sz val="9"/>
            <color indexed="81"/>
            <rFont val="Tahoma"/>
            <family val="2"/>
            <charset val="186"/>
          </rPr>
          <t>Autorius:</t>
        </r>
        <r>
          <rPr>
            <sz val="9"/>
            <color indexed="81"/>
            <rFont val="Tahoma"/>
            <family val="2"/>
            <charset val="186"/>
          </rPr>
          <t xml:space="preserve">
Javainis
</t>
        </r>
      </text>
    </comment>
    <comment ref="EY2835" authorId="0" shapeId="0" xr:uid="{00000000-0006-0000-0000-000064030000}">
      <text>
        <r>
          <rPr>
            <b/>
            <sz val="9"/>
            <color indexed="81"/>
            <rFont val="Tahoma"/>
            <family val="2"/>
            <charset val="186"/>
          </rPr>
          <t>Autorius:</t>
        </r>
        <r>
          <rPr>
            <sz val="9"/>
            <color indexed="81"/>
            <rFont val="Tahoma"/>
            <family val="2"/>
            <charset val="186"/>
          </rPr>
          <t xml:space="preserve">
mišrus sodas: obuoliai 200 kg; kriaušės 20 kg, trešnės 50 kg, vyšnios 30 kg
</t>
        </r>
      </text>
    </comment>
    <comment ref="EY2845" authorId="0" shapeId="0" xr:uid="{00000000-0006-0000-0000-000065030000}">
      <text>
        <r>
          <rPr>
            <b/>
            <sz val="9"/>
            <color indexed="81"/>
            <rFont val="Tahoma"/>
            <family val="2"/>
            <charset val="186"/>
          </rPr>
          <t>Autorius:</t>
        </r>
        <r>
          <rPr>
            <sz val="9"/>
            <color indexed="81"/>
            <rFont val="Tahoma"/>
            <family val="2"/>
            <charset val="186"/>
          </rPr>
          <t xml:space="preserve">
Kriaušės 500 kg; Obuoliai 1440 kg;
</t>
        </r>
      </text>
    </comment>
    <comment ref="AR2860" authorId="0" shapeId="0" xr:uid="{00000000-0006-0000-0000-000066030000}">
      <text>
        <r>
          <rPr>
            <b/>
            <sz val="9"/>
            <color indexed="81"/>
            <rFont val="Tahoma"/>
            <family val="2"/>
            <charset val="186"/>
          </rPr>
          <t>Autorius:</t>
        </r>
        <r>
          <rPr>
            <sz val="9"/>
            <color indexed="81"/>
            <rFont val="Tahoma"/>
            <family val="2"/>
            <charset val="186"/>
          </rPr>
          <t xml:space="preserve">
javainis
</t>
        </r>
      </text>
    </comment>
    <comment ref="AR2870" authorId="0" shapeId="0" xr:uid="{00000000-0006-0000-0000-000067030000}">
      <text>
        <r>
          <rPr>
            <b/>
            <sz val="9"/>
            <color indexed="81"/>
            <rFont val="Tahoma"/>
            <family val="2"/>
            <charset val="186"/>
          </rPr>
          <t>Autorius:</t>
        </r>
        <r>
          <rPr>
            <sz val="9"/>
            <color indexed="81"/>
            <rFont val="Tahoma"/>
            <family val="2"/>
            <charset val="186"/>
          </rPr>
          <t xml:space="preserve">
Javainis
</t>
        </r>
      </text>
    </comment>
    <comment ref="AH2873" authorId="0" shapeId="0" xr:uid="{00000000-0006-0000-0000-000068030000}">
      <text>
        <r>
          <rPr>
            <b/>
            <sz val="9"/>
            <color indexed="81"/>
            <rFont val="Tahoma"/>
            <family val="2"/>
            <charset val="186"/>
          </rPr>
          <t>Autorius:</t>
        </r>
        <r>
          <rPr>
            <sz val="9"/>
            <color indexed="81"/>
            <rFont val="Tahoma"/>
            <family val="2"/>
            <charset val="186"/>
          </rPr>
          <t xml:space="preserve">
Javainis 45 t; Grūdai 1,2 t;
</t>
        </r>
      </text>
    </comment>
    <comment ref="AJ2878" authorId="0" shapeId="0" xr:uid="{00000000-0006-0000-0000-000069030000}">
      <text>
        <r>
          <rPr>
            <b/>
            <sz val="9"/>
            <color indexed="81"/>
            <rFont val="Tahoma"/>
            <family val="2"/>
            <charset val="186"/>
          </rPr>
          <t>Autorius:</t>
        </r>
        <r>
          <rPr>
            <sz val="9"/>
            <color indexed="81"/>
            <rFont val="Tahoma"/>
            <family val="2"/>
            <charset val="186"/>
          </rPr>
          <t xml:space="preserve">
Silosas
</t>
        </r>
      </text>
    </comment>
    <comment ref="AJ2881" authorId="0" shapeId="0" xr:uid="{00000000-0006-0000-0000-00006A030000}">
      <text>
        <r>
          <rPr>
            <b/>
            <sz val="9"/>
            <color indexed="81"/>
            <rFont val="Tahoma"/>
            <family val="2"/>
            <charset val="186"/>
          </rPr>
          <t>Autorius:</t>
        </r>
        <r>
          <rPr>
            <sz val="9"/>
            <color indexed="81"/>
            <rFont val="Tahoma"/>
            <family val="2"/>
            <charset val="186"/>
          </rPr>
          <t xml:space="preserve">
Silosas
</t>
        </r>
      </text>
    </comment>
    <comment ref="AV2882" authorId="0" shapeId="0" xr:uid="{00000000-0006-0000-0000-00006B030000}">
      <text>
        <r>
          <rPr>
            <b/>
            <sz val="9"/>
            <color indexed="81"/>
            <rFont val="Tahoma"/>
            <family val="2"/>
            <charset val="186"/>
          </rPr>
          <t>Autorius:</t>
        </r>
        <r>
          <rPr>
            <sz val="9"/>
            <color indexed="81"/>
            <rFont val="Tahoma"/>
            <family val="2"/>
            <charset val="186"/>
          </rPr>
          <t xml:space="preserve">
Javainis
</t>
        </r>
      </text>
    </comment>
    <comment ref="AJ2883" authorId="0" shapeId="0" xr:uid="{00000000-0006-0000-0000-00006C030000}">
      <text>
        <r>
          <rPr>
            <b/>
            <sz val="9"/>
            <color indexed="81"/>
            <rFont val="Tahoma"/>
            <family val="2"/>
            <charset val="186"/>
          </rPr>
          <t>Autorius:</t>
        </r>
        <r>
          <rPr>
            <sz val="9"/>
            <color indexed="81"/>
            <rFont val="Tahoma"/>
            <family val="2"/>
            <charset val="186"/>
          </rPr>
          <t xml:space="preserve">
Silosas
</t>
        </r>
      </text>
    </comment>
    <comment ref="F2884" authorId="0" shapeId="0" xr:uid="{00000000-0006-0000-0000-00006D030000}">
      <text>
        <r>
          <rPr>
            <b/>
            <sz val="9"/>
            <color indexed="81"/>
            <rFont val="Tahoma"/>
            <family val="2"/>
            <charset val="186"/>
          </rPr>
          <t>Autorius:</t>
        </r>
        <r>
          <rPr>
            <sz val="9"/>
            <color indexed="81"/>
            <rFont val="Tahoma"/>
            <family val="2"/>
            <charset val="186"/>
          </rPr>
          <t xml:space="preserve">
javainis-14 t, grūdai-2,4 t
</t>
        </r>
      </text>
    </comment>
    <comment ref="X2893" authorId="0" shapeId="0" xr:uid="{00000000-0006-0000-0000-00006E030000}">
      <text>
        <r>
          <rPr>
            <b/>
            <sz val="9"/>
            <color indexed="81"/>
            <rFont val="Tahoma"/>
            <family val="2"/>
            <charset val="186"/>
          </rPr>
          <t>Autorius:</t>
        </r>
        <r>
          <rPr>
            <sz val="9"/>
            <color indexed="81"/>
            <rFont val="Tahoma"/>
            <family val="2"/>
            <charset val="186"/>
          </rPr>
          <t xml:space="preserve">
Grūdai 5,2 t; Javainis 140 t;
</t>
        </r>
      </text>
    </comment>
    <comment ref="AR2893" authorId="0" shapeId="0" xr:uid="{00000000-0006-0000-0000-00006F030000}">
      <text>
        <r>
          <rPr>
            <b/>
            <sz val="9"/>
            <color indexed="81"/>
            <rFont val="Tahoma"/>
            <family val="2"/>
            <charset val="186"/>
          </rPr>
          <t>Autorius:</t>
        </r>
        <r>
          <rPr>
            <sz val="9"/>
            <color indexed="81"/>
            <rFont val="Tahoma"/>
            <family val="2"/>
            <charset val="186"/>
          </rPr>
          <t xml:space="preserve">
Javainis
</t>
        </r>
      </text>
    </comment>
    <comment ref="AR2903" authorId="0" shapeId="0" xr:uid="{00000000-0006-0000-0000-000070030000}">
      <text>
        <r>
          <rPr>
            <b/>
            <sz val="9"/>
            <color indexed="81"/>
            <rFont val="Tahoma"/>
            <family val="2"/>
            <charset val="186"/>
          </rPr>
          <t>Autorius:</t>
        </r>
        <r>
          <rPr>
            <sz val="9"/>
            <color indexed="81"/>
            <rFont val="Tahoma"/>
            <family val="2"/>
            <charset val="186"/>
          </rPr>
          <t xml:space="preserve">
javainis-50,4 t, grūdai- 0,45 t
</t>
        </r>
      </text>
    </comment>
    <comment ref="GZ2903" authorId="0" shapeId="0" xr:uid="{00000000-0006-0000-0000-000071030000}">
      <text>
        <r>
          <rPr>
            <b/>
            <sz val="9"/>
            <color indexed="81"/>
            <rFont val="Tahoma"/>
            <family val="2"/>
            <charset val="186"/>
          </rPr>
          <t>Autorius:</t>
        </r>
        <r>
          <rPr>
            <sz val="9"/>
            <color indexed="81"/>
            <rFont val="Tahoma"/>
            <family val="2"/>
            <charset val="186"/>
          </rPr>
          <t xml:space="preserve">
nemelžiama
</t>
        </r>
      </text>
    </comment>
    <comment ref="BS2906" authorId="0" shapeId="0" xr:uid="{00000000-0006-0000-0000-000072030000}">
      <text>
        <r>
          <rPr>
            <b/>
            <sz val="9"/>
            <color indexed="81"/>
            <rFont val="Tahoma"/>
            <family val="2"/>
            <charset val="186"/>
          </rPr>
          <t>Autorius:</t>
        </r>
        <r>
          <rPr>
            <sz val="9"/>
            <color indexed="81"/>
            <rFont val="Tahoma"/>
            <family val="2"/>
            <charset val="186"/>
          </rPr>
          <t xml:space="preserve">
Nuganytas
</t>
        </r>
      </text>
    </comment>
    <comment ref="F2928" authorId="0" shapeId="0" xr:uid="{00000000-0006-0000-0000-000073030000}">
      <text>
        <r>
          <rPr>
            <b/>
            <sz val="9"/>
            <color indexed="81"/>
            <rFont val="Tahoma"/>
            <family val="2"/>
            <charset val="186"/>
          </rPr>
          <t>Autorius:</t>
        </r>
        <r>
          <rPr>
            <sz val="9"/>
            <color indexed="81"/>
            <rFont val="Tahoma"/>
            <family val="2"/>
            <charset val="186"/>
          </rPr>
          <t xml:space="preserve">
2 ha plotas nuganyta, 1,41 ha nukulta.</t>
        </r>
      </text>
    </comment>
    <comment ref="L2935" authorId="0" shapeId="0" xr:uid="{00000000-0006-0000-0000-000074030000}">
      <text>
        <r>
          <rPr>
            <b/>
            <sz val="9"/>
            <color indexed="81"/>
            <rFont val="Tahoma"/>
            <family val="2"/>
            <charset val="186"/>
          </rPr>
          <t>Autorius:</t>
        </r>
        <r>
          <rPr>
            <sz val="9"/>
            <color indexed="81"/>
            <rFont val="Tahoma"/>
            <family val="2"/>
            <charset val="186"/>
          </rPr>
          <t xml:space="preserve">
Žalia masė</t>
        </r>
      </text>
    </comment>
    <comment ref="AJ2942" authorId="0" shapeId="0" xr:uid="{00000000-0006-0000-0000-000075030000}">
      <text>
        <r>
          <rPr>
            <b/>
            <sz val="9"/>
            <color indexed="81"/>
            <rFont val="Tahoma"/>
            <family val="2"/>
            <charset val="186"/>
          </rPr>
          <t>Autorius:</t>
        </r>
        <r>
          <rPr>
            <sz val="9"/>
            <color indexed="81"/>
            <rFont val="Tahoma"/>
            <family val="2"/>
            <charset val="186"/>
          </rPr>
          <t xml:space="preserve">
Silosas</t>
        </r>
      </text>
    </comment>
    <comment ref="FW2942" authorId="0" shapeId="0" xr:uid="{00000000-0006-0000-0000-000076030000}">
      <text>
        <r>
          <rPr>
            <b/>
            <sz val="9"/>
            <color indexed="81"/>
            <rFont val="Tahoma"/>
            <family val="2"/>
            <charset val="186"/>
          </rPr>
          <t>Autorius:</t>
        </r>
        <r>
          <rPr>
            <sz val="9"/>
            <color indexed="81"/>
            <rFont val="Tahoma"/>
            <family val="2"/>
            <charset val="186"/>
          </rPr>
          <t xml:space="preserve">
Javainis 140, grudai 16</t>
        </r>
      </text>
    </comment>
    <comment ref="AJ2943" authorId="0" shapeId="0" xr:uid="{00000000-0006-0000-0000-000077030000}">
      <text>
        <r>
          <rPr>
            <b/>
            <sz val="9"/>
            <color indexed="81"/>
            <rFont val="Tahoma"/>
            <family val="2"/>
            <charset val="186"/>
          </rPr>
          <t>Autorius:</t>
        </r>
        <r>
          <rPr>
            <sz val="9"/>
            <color indexed="81"/>
            <rFont val="Tahoma"/>
            <family val="2"/>
            <charset val="186"/>
          </rPr>
          <t xml:space="preserve">
Silosas</t>
        </r>
      </text>
    </comment>
    <comment ref="AJ2949" authorId="0" shapeId="0" xr:uid="{00000000-0006-0000-0000-000078030000}">
      <text>
        <r>
          <rPr>
            <b/>
            <sz val="9"/>
            <color indexed="81"/>
            <rFont val="Tahoma"/>
            <family val="2"/>
            <charset val="186"/>
          </rPr>
          <t>Autorius:</t>
        </r>
        <r>
          <rPr>
            <sz val="9"/>
            <color indexed="81"/>
            <rFont val="Tahoma"/>
            <family val="2"/>
            <charset val="186"/>
          </rPr>
          <t xml:space="preserve">
Silosas</t>
        </r>
      </text>
    </comment>
    <comment ref="F2953" authorId="0" shapeId="0" xr:uid="{00000000-0006-0000-0000-000079030000}">
      <text>
        <r>
          <rPr>
            <b/>
            <sz val="9"/>
            <color indexed="81"/>
            <rFont val="Tahoma"/>
            <family val="2"/>
            <charset val="186"/>
          </rPr>
          <t>Autorius:</t>
        </r>
        <r>
          <rPr>
            <sz val="9"/>
            <color indexed="81"/>
            <rFont val="Tahoma"/>
            <family val="2"/>
            <charset val="186"/>
          </rPr>
          <t xml:space="preserve">
javainis-90 t, avižos-60 t
</t>
        </r>
      </text>
    </comment>
    <comment ref="AJ2970" authorId="0" shapeId="0" xr:uid="{00000000-0006-0000-0000-00007A030000}">
      <text>
        <r>
          <rPr>
            <b/>
            <sz val="9"/>
            <color indexed="81"/>
            <rFont val="Tahoma"/>
            <family val="2"/>
            <charset val="186"/>
          </rPr>
          <t>Autorius:</t>
        </r>
        <r>
          <rPr>
            <sz val="9"/>
            <color indexed="81"/>
            <rFont val="Tahoma"/>
            <family val="2"/>
            <charset val="186"/>
          </rPr>
          <t xml:space="preserve">
Silosas</t>
        </r>
      </text>
    </comment>
    <comment ref="AR2970" authorId="0" shapeId="0" xr:uid="{00000000-0006-0000-0000-00007B030000}">
      <text>
        <r>
          <rPr>
            <b/>
            <sz val="9"/>
            <color indexed="81"/>
            <rFont val="Tahoma"/>
            <family val="2"/>
            <charset val="186"/>
          </rPr>
          <t>Autorius:</t>
        </r>
        <r>
          <rPr>
            <sz val="9"/>
            <color indexed="81"/>
            <rFont val="Tahoma"/>
            <family val="2"/>
            <charset val="186"/>
          </rPr>
          <t xml:space="preserve">
Žalia masė</t>
        </r>
      </text>
    </comment>
    <comment ref="AJ2972" authorId="0" shapeId="0" xr:uid="{00000000-0006-0000-0000-00007C030000}">
      <text>
        <r>
          <rPr>
            <b/>
            <sz val="9"/>
            <color indexed="81"/>
            <rFont val="Tahoma"/>
            <family val="2"/>
            <charset val="186"/>
          </rPr>
          <t>Autorius:</t>
        </r>
        <r>
          <rPr>
            <sz val="9"/>
            <color indexed="81"/>
            <rFont val="Tahoma"/>
            <family val="2"/>
            <charset val="186"/>
          </rPr>
          <t xml:space="preserve">
Silosas
</t>
        </r>
      </text>
    </comment>
    <comment ref="AR2972" authorId="0" shapeId="0" xr:uid="{00000000-0006-0000-0000-00007D030000}">
      <text>
        <r>
          <rPr>
            <b/>
            <sz val="9"/>
            <color indexed="81"/>
            <rFont val="Tahoma"/>
            <family val="2"/>
            <charset val="186"/>
          </rPr>
          <t>Autorius:</t>
        </r>
        <r>
          <rPr>
            <sz val="9"/>
            <color indexed="81"/>
            <rFont val="Tahoma"/>
            <family val="2"/>
            <charset val="186"/>
          </rPr>
          <t xml:space="preserve">
Javainis
</t>
        </r>
      </text>
    </comment>
    <comment ref="AV2973" authorId="0" shapeId="0" xr:uid="{00000000-0006-0000-0000-00007E030000}">
      <text>
        <r>
          <rPr>
            <b/>
            <sz val="9"/>
            <color indexed="81"/>
            <rFont val="Tahoma"/>
            <family val="2"/>
            <charset val="186"/>
          </rPr>
          <t>Autorius:</t>
        </r>
        <r>
          <rPr>
            <sz val="9"/>
            <color indexed="81"/>
            <rFont val="Tahoma"/>
            <family val="2"/>
            <charset val="186"/>
          </rPr>
          <t xml:space="preserve">
Javainis</t>
        </r>
      </text>
    </comment>
    <comment ref="GZ2976" authorId="0" shapeId="0" xr:uid="{00000000-0006-0000-0000-00007F030000}">
      <text>
        <r>
          <rPr>
            <b/>
            <sz val="9"/>
            <color indexed="81"/>
            <rFont val="Tahoma"/>
            <family val="2"/>
            <charset val="186"/>
          </rPr>
          <t>Autorius:</t>
        </r>
        <r>
          <rPr>
            <sz val="9"/>
            <color indexed="81"/>
            <rFont val="Tahoma"/>
            <family val="2"/>
            <charset val="186"/>
          </rPr>
          <t xml:space="preserve">
nemelžiama
</t>
        </r>
      </text>
    </comment>
    <comment ref="AR2977" authorId="0" shapeId="0" xr:uid="{00000000-0006-0000-0000-000080030000}">
      <text>
        <r>
          <rPr>
            <b/>
            <sz val="9"/>
            <color indexed="81"/>
            <rFont val="Tahoma"/>
            <family val="2"/>
            <charset val="186"/>
          </rPr>
          <t>Autorius:</t>
        </r>
        <r>
          <rPr>
            <sz val="9"/>
            <color indexed="81"/>
            <rFont val="Tahoma"/>
            <family val="2"/>
            <charset val="186"/>
          </rPr>
          <t xml:space="preserve">
grūdai 1,5 t; javainis 130 t</t>
        </r>
      </text>
    </comment>
    <comment ref="AJ2986" authorId="0" shapeId="0" xr:uid="{00000000-0006-0000-0000-000081030000}">
      <text>
        <r>
          <rPr>
            <b/>
            <sz val="9"/>
            <color indexed="81"/>
            <rFont val="Tahoma"/>
            <family val="2"/>
            <charset val="186"/>
          </rPr>
          <t>Autorius:</t>
        </r>
        <r>
          <rPr>
            <sz val="9"/>
            <color indexed="81"/>
            <rFont val="Tahoma"/>
            <family val="2"/>
            <charset val="186"/>
          </rPr>
          <t xml:space="preserve">
Silosas
</t>
        </r>
      </text>
    </comment>
    <comment ref="AR2986" authorId="0" shapeId="0" xr:uid="{00000000-0006-0000-0000-000082030000}">
      <text>
        <r>
          <rPr>
            <b/>
            <sz val="9"/>
            <color indexed="81"/>
            <rFont val="Tahoma"/>
            <family val="2"/>
            <charset val="186"/>
          </rPr>
          <t>Autorius:</t>
        </r>
        <r>
          <rPr>
            <sz val="9"/>
            <color indexed="81"/>
            <rFont val="Tahoma"/>
            <family val="2"/>
            <charset val="186"/>
          </rPr>
          <t xml:space="preserve">
Grūdai 15 t; Javainis 145 t;
</t>
        </r>
      </text>
    </comment>
    <comment ref="F2991" authorId="0" shapeId="0" xr:uid="{00000000-0006-0000-0000-000083030000}">
      <text>
        <r>
          <rPr>
            <b/>
            <sz val="9"/>
            <color indexed="81"/>
            <rFont val="Tahoma"/>
            <family val="2"/>
            <charset val="186"/>
          </rPr>
          <t>Autorius:</t>
        </r>
        <r>
          <rPr>
            <sz val="9"/>
            <color indexed="81"/>
            <rFont val="Tahoma"/>
            <family val="2"/>
            <charset val="186"/>
          </rPr>
          <t xml:space="preserve">
grūdai 15 t; javainis 150 t</t>
        </r>
      </text>
    </comment>
    <comment ref="X2993" authorId="0" shapeId="0" xr:uid="{00000000-0006-0000-0000-000084030000}">
      <text>
        <r>
          <rPr>
            <b/>
            <sz val="9"/>
            <color indexed="81"/>
            <rFont val="Tahoma"/>
            <family val="2"/>
            <charset val="186"/>
          </rPr>
          <t>Autorius:</t>
        </r>
        <r>
          <rPr>
            <sz val="9"/>
            <color indexed="81"/>
            <rFont val="Tahoma"/>
            <family val="2"/>
            <charset val="186"/>
          </rPr>
          <t xml:space="preserve">
grūdai 18 t; javainis 110 t</t>
        </r>
      </text>
    </comment>
    <comment ref="EY3000" authorId="0" shapeId="0" xr:uid="{00000000-0006-0000-0000-000085030000}">
      <text>
        <r>
          <rPr>
            <b/>
            <sz val="9"/>
            <color indexed="81"/>
            <rFont val="Tahoma"/>
            <family val="2"/>
            <charset val="186"/>
          </rPr>
          <t>Autorius:</t>
        </r>
        <r>
          <rPr>
            <sz val="9"/>
            <color indexed="81"/>
            <rFont val="Tahoma"/>
            <family val="2"/>
            <charset val="186"/>
          </rPr>
          <t xml:space="preserve">
Obuoliai 320 kg, kriaušės 20 kg, vyšnios 40 kg, trešnės 19 kg, slyvos 1 kg.
</t>
        </r>
      </text>
    </comment>
    <comment ref="AJ3007" authorId="0" shapeId="0" xr:uid="{00000000-0006-0000-0000-000086030000}">
      <text>
        <r>
          <rPr>
            <b/>
            <sz val="9"/>
            <color indexed="81"/>
            <rFont val="Tahoma"/>
            <family val="2"/>
            <charset val="186"/>
          </rPr>
          <t>Autorius:</t>
        </r>
        <r>
          <rPr>
            <sz val="9"/>
            <color indexed="81"/>
            <rFont val="Tahoma"/>
            <family val="2"/>
            <charset val="186"/>
          </rPr>
          <t xml:space="preserve">
Silosas
</t>
        </r>
      </text>
    </comment>
    <comment ref="AJ3010" authorId="0" shapeId="0" xr:uid="{00000000-0006-0000-0000-000087030000}">
      <text>
        <r>
          <rPr>
            <b/>
            <sz val="9"/>
            <color indexed="81"/>
            <rFont val="Tahoma"/>
            <family val="2"/>
            <charset val="186"/>
          </rPr>
          <t>Autorius:</t>
        </r>
        <r>
          <rPr>
            <sz val="9"/>
            <color indexed="81"/>
            <rFont val="Tahoma"/>
            <family val="2"/>
            <charset val="186"/>
          </rPr>
          <t xml:space="preserve">
Silosas
</t>
        </r>
      </text>
    </comment>
    <comment ref="AR3010" authorId="0" shapeId="0" xr:uid="{00000000-0006-0000-0000-000088030000}">
      <text>
        <r>
          <rPr>
            <b/>
            <sz val="9"/>
            <color indexed="81"/>
            <rFont val="Tahoma"/>
            <family val="2"/>
            <charset val="186"/>
          </rPr>
          <t>Autorius:</t>
        </r>
        <r>
          <rPr>
            <sz val="9"/>
            <color indexed="81"/>
            <rFont val="Tahoma"/>
            <family val="2"/>
            <charset val="186"/>
          </rPr>
          <t xml:space="preserve">
Silosas
</t>
        </r>
      </text>
    </comment>
    <comment ref="FW3016" authorId="0" shapeId="0" xr:uid="{00000000-0006-0000-0000-000089030000}">
      <text>
        <r>
          <rPr>
            <b/>
            <sz val="9"/>
            <color indexed="81"/>
            <rFont val="Tahoma"/>
            <family val="2"/>
            <charset val="186"/>
          </rPr>
          <t>Autorius:</t>
        </r>
        <r>
          <rPr>
            <sz val="9"/>
            <color indexed="81"/>
            <rFont val="Tahoma"/>
            <family val="2"/>
            <charset val="186"/>
          </rPr>
          <t xml:space="preserve">
Javainis
</t>
        </r>
      </text>
    </comment>
    <comment ref="F3039" authorId="0" shapeId="0" xr:uid="{00000000-0006-0000-0000-00008A030000}">
      <text>
        <r>
          <rPr>
            <b/>
            <sz val="9"/>
            <color indexed="81"/>
            <rFont val="Tahoma"/>
            <family val="2"/>
            <charset val="186"/>
          </rPr>
          <t>Autorius:</t>
        </r>
        <r>
          <rPr>
            <sz val="9"/>
            <color indexed="81"/>
            <rFont val="Tahoma"/>
            <family val="2"/>
            <charset val="186"/>
          </rPr>
          <t xml:space="preserve">
Javainis
</t>
        </r>
      </text>
    </comment>
    <comment ref="AJ3039" authorId="0" shapeId="0" xr:uid="{00000000-0006-0000-0000-00008B030000}">
      <text>
        <r>
          <rPr>
            <b/>
            <sz val="9"/>
            <color indexed="81"/>
            <rFont val="Tahoma"/>
            <family val="2"/>
            <charset val="186"/>
          </rPr>
          <t>Autorius:</t>
        </r>
        <r>
          <rPr>
            <sz val="9"/>
            <color indexed="81"/>
            <rFont val="Tahoma"/>
            <family val="2"/>
            <charset val="186"/>
          </rPr>
          <t xml:space="preserve">
Silosas
</t>
        </r>
      </text>
    </comment>
    <comment ref="AR3039" authorId="0" shapeId="0" xr:uid="{00000000-0006-0000-0000-00008C030000}">
      <text>
        <r>
          <rPr>
            <b/>
            <sz val="9"/>
            <color indexed="81"/>
            <rFont val="Tahoma"/>
            <family val="2"/>
            <charset val="186"/>
          </rPr>
          <t>Autorius:</t>
        </r>
        <r>
          <rPr>
            <sz val="9"/>
            <color indexed="81"/>
            <rFont val="Tahoma"/>
            <family val="2"/>
            <charset val="186"/>
          </rPr>
          <t xml:space="preserve">
Javainis
</t>
        </r>
      </text>
    </comment>
    <comment ref="HJ3056" authorId="0" shapeId="0" xr:uid="{00000000-0006-0000-0000-00008D030000}">
      <text>
        <r>
          <rPr>
            <b/>
            <sz val="9"/>
            <color indexed="81"/>
            <rFont val="Tahoma"/>
            <family val="2"/>
            <charset val="186"/>
          </rPr>
          <t>Autorius:</t>
        </r>
        <r>
          <rPr>
            <sz val="9"/>
            <color indexed="81"/>
            <rFont val="Tahoma"/>
            <family val="2"/>
            <charset val="186"/>
          </rPr>
          <t xml:space="preserve">
Prieauglis realizuotas iki patikros.
</t>
        </r>
      </text>
    </comment>
    <comment ref="AR3066" authorId="0" shapeId="0" xr:uid="{00000000-0006-0000-0000-00008E030000}">
      <text>
        <r>
          <rPr>
            <b/>
            <sz val="9"/>
            <color indexed="81"/>
            <rFont val="Tahoma"/>
            <family val="2"/>
            <charset val="186"/>
          </rPr>
          <t>Autorius:</t>
        </r>
        <r>
          <rPr>
            <sz val="9"/>
            <color indexed="81"/>
            <rFont val="Tahoma"/>
            <family val="2"/>
            <charset val="186"/>
          </rPr>
          <t xml:space="preserve">
Javainis
</t>
        </r>
      </text>
    </comment>
    <comment ref="F3067" authorId="0" shapeId="0" xr:uid="{00000000-0006-0000-0000-00008F030000}">
      <text>
        <r>
          <rPr>
            <b/>
            <sz val="9"/>
            <color indexed="81"/>
            <rFont val="Tahoma"/>
            <family val="2"/>
            <charset val="186"/>
          </rPr>
          <t>Autorius:</t>
        </r>
        <r>
          <rPr>
            <sz val="9"/>
            <color indexed="81"/>
            <rFont val="Tahoma"/>
            <family val="2"/>
            <charset val="186"/>
          </rPr>
          <t xml:space="preserve">
Javainis
</t>
        </r>
      </text>
    </comment>
    <comment ref="L3080" authorId="0" shapeId="0" xr:uid="{00000000-0006-0000-0000-000090030000}">
      <text>
        <r>
          <rPr>
            <b/>
            <sz val="9"/>
            <color indexed="81"/>
            <rFont val="Tahoma"/>
            <family val="2"/>
            <charset val="186"/>
          </rPr>
          <t>Autorius:</t>
        </r>
        <r>
          <rPr>
            <sz val="9"/>
            <color indexed="81"/>
            <rFont val="Tahoma"/>
            <family val="2"/>
            <charset val="186"/>
          </rPr>
          <t xml:space="preserve">
grūdai 70 t, šienainis iš įsėlio 75 t (šiaudai 70 t)</t>
        </r>
      </text>
    </comment>
    <comment ref="GZ3080" authorId="0" shapeId="0" xr:uid="{00000000-0006-0000-0000-000091030000}">
      <text>
        <r>
          <rPr>
            <b/>
            <sz val="9"/>
            <color indexed="81"/>
            <rFont val="Tahoma"/>
            <family val="2"/>
            <charset val="186"/>
          </rPr>
          <t xml:space="preserve">TTikrintojas1: 7 mėn.
</t>
        </r>
      </text>
    </comment>
    <comment ref="EY3091" authorId="0" shapeId="0" xr:uid="{00000000-0006-0000-0000-000092030000}">
      <text>
        <r>
          <rPr>
            <b/>
            <sz val="9"/>
            <color indexed="81"/>
            <rFont val="Tahoma"/>
            <family val="2"/>
            <charset val="186"/>
          </rPr>
          <t>Autorius:</t>
        </r>
        <r>
          <rPr>
            <sz val="9"/>
            <color indexed="81"/>
            <rFont val="Tahoma"/>
            <family val="2"/>
            <charset val="186"/>
          </rPr>
          <t xml:space="preserve">
obuoliai-200 kg, j. serbentai-30 kg, r. serbentai-10 kg, vyšnios-50 kg, slyvos-5 kg, svarainiai-60 kg.
</t>
        </r>
      </text>
    </comment>
    <comment ref="AR3110" authorId="0" shapeId="0" xr:uid="{00000000-0006-0000-0000-000093030000}">
      <text>
        <r>
          <rPr>
            <b/>
            <sz val="9"/>
            <color indexed="81"/>
            <rFont val="Tahoma"/>
            <family val="2"/>
            <charset val="186"/>
          </rPr>
          <t>Autorius:</t>
        </r>
        <r>
          <rPr>
            <sz val="9"/>
            <color indexed="81"/>
            <rFont val="Tahoma"/>
            <family val="2"/>
            <charset val="186"/>
          </rPr>
          <t xml:space="preserve">
javainis
</t>
        </r>
      </text>
    </comment>
    <comment ref="AR3118" authorId="0" shapeId="0" xr:uid="{00000000-0006-0000-0000-000094030000}">
      <text>
        <r>
          <rPr>
            <b/>
            <sz val="9"/>
            <color indexed="81"/>
            <rFont val="Tahoma"/>
            <family val="2"/>
            <charset val="186"/>
          </rPr>
          <t>Autorius:</t>
        </r>
        <r>
          <rPr>
            <sz val="9"/>
            <color indexed="81"/>
            <rFont val="Tahoma"/>
            <family val="2"/>
            <charset val="186"/>
          </rPr>
          <t xml:space="preserve">
Javainis
</t>
        </r>
      </text>
    </comment>
    <comment ref="AV3118" authorId="0" shapeId="0" xr:uid="{00000000-0006-0000-0000-000095030000}">
      <text>
        <r>
          <rPr>
            <b/>
            <sz val="9"/>
            <color indexed="81"/>
            <rFont val="Tahoma"/>
            <family val="2"/>
            <charset val="186"/>
          </rPr>
          <t>Autorius:</t>
        </r>
        <r>
          <rPr>
            <sz val="9"/>
            <color indexed="81"/>
            <rFont val="Tahoma"/>
            <family val="2"/>
            <charset val="186"/>
          </rPr>
          <t xml:space="preserve">
Javainis
</t>
        </r>
      </text>
    </comment>
    <comment ref="EY3125" authorId="0" shapeId="0" xr:uid="{00000000-0006-0000-0000-000096030000}">
      <text>
        <r>
          <rPr>
            <b/>
            <sz val="9"/>
            <color indexed="81"/>
            <rFont val="Tahoma"/>
            <family val="2"/>
            <charset val="186"/>
          </rPr>
          <t>Autorius:</t>
        </r>
        <r>
          <rPr>
            <sz val="9"/>
            <color indexed="81"/>
            <rFont val="Tahoma"/>
            <family val="2"/>
            <charset val="186"/>
          </rPr>
          <t xml:space="preserve">
Obelys 200 kg, j. serbentai 100 kg, kriaušės 50 kg, slyvos 10 kg, trešnės 10 kg, vyšnios 10 kg, šermukšniai, graikiniai riešutai, lazdynai 10 kg.
</t>
        </r>
      </text>
    </comment>
    <comment ref="AR3129" authorId="0" shapeId="0" xr:uid="{00000000-0006-0000-0000-000097030000}">
      <text>
        <r>
          <rPr>
            <b/>
            <sz val="9"/>
            <color indexed="81"/>
            <rFont val="Tahoma"/>
            <family val="2"/>
            <charset val="186"/>
          </rPr>
          <t>Autorius:</t>
        </r>
        <r>
          <rPr>
            <sz val="9"/>
            <color indexed="81"/>
            <rFont val="Tahoma"/>
            <family val="2"/>
            <charset val="186"/>
          </rPr>
          <t xml:space="preserve">
Grūdai 6 t; javainis 22 t;</t>
        </r>
      </text>
    </comment>
    <comment ref="X3132" authorId="0" shapeId="0" xr:uid="{00000000-0006-0000-0000-000098030000}">
      <text>
        <r>
          <rPr>
            <b/>
            <sz val="9"/>
            <color indexed="81"/>
            <rFont val="Tahoma"/>
            <family val="2"/>
            <charset val="186"/>
          </rPr>
          <t>Autorius:</t>
        </r>
        <r>
          <rPr>
            <sz val="9"/>
            <color indexed="81"/>
            <rFont val="Tahoma"/>
            <family val="2"/>
            <charset val="186"/>
          </rPr>
          <t xml:space="preserve">
Javainis</t>
        </r>
      </text>
    </comment>
    <comment ref="F3135" authorId="0" shapeId="0" xr:uid="{00000000-0006-0000-0000-000099030000}">
      <text>
        <r>
          <rPr>
            <b/>
            <sz val="9"/>
            <color indexed="81"/>
            <rFont val="Tahoma"/>
            <family val="2"/>
            <charset val="186"/>
          </rPr>
          <t>Autorius:</t>
        </r>
        <r>
          <rPr>
            <sz val="9"/>
            <color indexed="81"/>
            <rFont val="Tahoma"/>
            <family val="2"/>
            <charset val="186"/>
          </rPr>
          <t xml:space="preserve">
grūdai-16 t, javainis-50 t</t>
        </r>
      </text>
    </comment>
    <comment ref="EY3137" authorId="0" shapeId="0" xr:uid="{00000000-0006-0000-0000-00009A030000}">
      <text>
        <r>
          <rPr>
            <b/>
            <sz val="9"/>
            <color indexed="81"/>
            <rFont val="Tahoma"/>
            <family val="2"/>
            <charset val="186"/>
          </rPr>
          <t>Autorius:</t>
        </r>
        <r>
          <rPr>
            <sz val="9"/>
            <color indexed="81"/>
            <rFont val="Tahoma"/>
            <family val="2"/>
            <charset val="186"/>
          </rPr>
          <t xml:space="preserve">
obelys, kriaušės, r. serbentai, agrastai, tręšnės, slyvai, braškės.
</t>
        </r>
      </text>
    </comment>
    <comment ref="AR3146" authorId="0" shapeId="0" xr:uid="{00000000-0006-0000-0000-00009B030000}">
      <text>
        <r>
          <rPr>
            <b/>
            <sz val="9"/>
            <color indexed="81"/>
            <rFont val="Tahoma"/>
            <family val="2"/>
            <charset val="186"/>
          </rPr>
          <t>Autorius:</t>
        </r>
        <r>
          <rPr>
            <sz val="9"/>
            <color indexed="81"/>
            <rFont val="Tahoma"/>
            <family val="2"/>
            <charset val="186"/>
          </rPr>
          <t xml:space="preserve">
Grūdai 2,5 t;
javainis 14 t;
</t>
        </r>
      </text>
    </comment>
    <comment ref="FW3146" authorId="0" shapeId="0" xr:uid="{00000000-0006-0000-0000-00009C030000}">
      <text>
        <r>
          <rPr>
            <b/>
            <sz val="9"/>
            <color indexed="81"/>
            <rFont val="Tahoma"/>
            <family val="2"/>
            <charset val="186"/>
          </rPr>
          <t>Autorius:</t>
        </r>
        <r>
          <rPr>
            <sz val="9"/>
            <color indexed="81"/>
            <rFont val="Tahoma"/>
            <family val="2"/>
            <charset val="186"/>
          </rPr>
          <t xml:space="preserve">
javainis
</t>
        </r>
      </text>
    </comment>
    <comment ref="ES3147" authorId="0" shapeId="0" xr:uid="{00000000-0006-0000-0000-00009D030000}">
      <text>
        <r>
          <rPr>
            <b/>
            <sz val="9"/>
            <color indexed="81"/>
            <rFont val="Tahoma"/>
            <family val="2"/>
            <charset val="186"/>
          </rPr>
          <t>Autorius:</t>
        </r>
        <r>
          <rPr>
            <sz val="9"/>
            <color indexed="81"/>
            <rFont val="Tahoma"/>
            <family val="2"/>
            <charset val="186"/>
          </rPr>
          <t xml:space="preserve">
mišrus uogynas
</t>
        </r>
      </text>
    </comment>
    <comment ref="F3151" authorId="0" shapeId="0" xr:uid="{00000000-0006-0000-0000-00009E030000}">
      <text>
        <r>
          <rPr>
            <b/>
            <sz val="9"/>
            <color indexed="81"/>
            <rFont val="Tahoma"/>
            <family val="2"/>
            <charset val="186"/>
          </rPr>
          <t>Autorius:</t>
        </r>
        <r>
          <rPr>
            <sz val="9"/>
            <color indexed="81"/>
            <rFont val="Tahoma"/>
            <family val="2"/>
            <charset val="186"/>
          </rPr>
          <t xml:space="preserve">
Javainis 30 t; grūdai 40 t;
</t>
        </r>
      </text>
    </comment>
    <comment ref="EY3154" authorId="0" shapeId="0" xr:uid="{00000000-0006-0000-0000-00009F030000}">
      <text>
        <r>
          <rPr>
            <b/>
            <sz val="9"/>
            <color indexed="81"/>
            <rFont val="Tahoma"/>
            <family val="2"/>
            <charset val="186"/>
          </rPr>
          <t>Autorius:</t>
        </r>
        <r>
          <rPr>
            <sz val="9"/>
            <color indexed="81"/>
            <rFont val="Tahoma"/>
            <family val="2"/>
            <charset val="186"/>
          </rPr>
          <t xml:space="preserve">
sodas mišrus: obuoliai-130 kg, kriaušės-50 kg, j. serbentai-6 kg, trešnės-13 kg, vyšnios-17 kg
</t>
        </r>
      </text>
    </comment>
    <comment ref="AR3160" authorId="0" shapeId="0" xr:uid="{00000000-0006-0000-0000-0000A0030000}">
      <text>
        <r>
          <rPr>
            <b/>
            <sz val="9"/>
            <color indexed="81"/>
            <rFont val="Tahoma"/>
            <family val="2"/>
            <charset val="186"/>
          </rPr>
          <t>Autorius:</t>
        </r>
        <r>
          <rPr>
            <sz val="9"/>
            <color indexed="81"/>
            <rFont val="Tahoma"/>
            <family val="2"/>
            <charset val="186"/>
          </rPr>
          <t xml:space="preserve">
javainis
</t>
        </r>
      </text>
    </comment>
    <comment ref="AV3164" authorId="0" shapeId="0" xr:uid="{00000000-0006-0000-0000-0000A1030000}">
      <text>
        <r>
          <rPr>
            <b/>
            <sz val="9"/>
            <color indexed="81"/>
            <rFont val="Tahoma"/>
            <family val="2"/>
            <charset val="186"/>
          </rPr>
          <t>Autorius:</t>
        </r>
        <r>
          <rPr>
            <sz val="9"/>
            <color indexed="81"/>
            <rFont val="Tahoma"/>
            <family val="2"/>
            <charset val="186"/>
          </rPr>
          <t xml:space="preserve">
javainis</t>
        </r>
      </text>
    </comment>
    <comment ref="AJ3178" authorId="0" shapeId="0" xr:uid="{00000000-0006-0000-0000-0000A2030000}">
      <text>
        <r>
          <rPr>
            <b/>
            <sz val="9"/>
            <color indexed="81"/>
            <rFont val="Tahoma"/>
            <family val="2"/>
            <charset val="186"/>
          </rPr>
          <t>Autorius:</t>
        </r>
        <r>
          <rPr>
            <sz val="9"/>
            <color indexed="81"/>
            <rFont val="Tahoma"/>
            <family val="2"/>
            <charset val="186"/>
          </rPr>
          <t xml:space="preserve">
Silosas
</t>
        </r>
      </text>
    </comment>
    <comment ref="AT3178" authorId="0" shapeId="0" xr:uid="{00000000-0006-0000-0000-0000A3030000}">
      <text>
        <r>
          <rPr>
            <b/>
            <sz val="9"/>
            <color indexed="81"/>
            <rFont val="Tahoma"/>
            <family val="2"/>
            <charset val="186"/>
          </rPr>
          <t>Autorius:</t>
        </r>
        <r>
          <rPr>
            <sz val="9"/>
            <color indexed="81"/>
            <rFont val="Tahoma"/>
            <family val="2"/>
            <charset val="186"/>
          </rPr>
          <t xml:space="preserve">
silosas
</t>
        </r>
      </text>
    </comment>
    <comment ref="AJ3179" authorId="0" shapeId="0" xr:uid="{00000000-0006-0000-0000-0000A4030000}">
      <text>
        <r>
          <rPr>
            <b/>
            <sz val="9"/>
            <color indexed="81"/>
            <rFont val="Tahoma"/>
            <family val="2"/>
            <charset val="186"/>
          </rPr>
          <t>Autorius:</t>
        </r>
        <r>
          <rPr>
            <sz val="9"/>
            <color indexed="81"/>
            <rFont val="Tahoma"/>
            <family val="2"/>
            <charset val="186"/>
          </rPr>
          <t xml:space="preserve">
Silosas
</t>
        </r>
      </text>
    </comment>
    <comment ref="AR3179" authorId="0" shapeId="0" xr:uid="{00000000-0006-0000-0000-0000A5030000}">
      <text>
        <r>
          <rPr>
            <b/>
            <sz val="9"/>
            <color indexed="81"/>
            <rFont val="Tahoma"/>
            <family val="2"/>
            <charset val="186"/>
          </rPr>
          <t>Autorius:</t>
        </r>
        <r>
          <rPr>
            <sz val="9"/>
            <color indexed="81"/>
            <rFont val="Tahoma"/>
            <family val="2"/>
            <charset val="186"/>
          </rPr>
          <t xml:space="preserve">
grūdainis-20 t, javainis-26 t, grūdai-5 t
</t>
        </r>
      </text>
    </comment>
    <comment ref="AR3182" authorId="0" shapeId="0" xr:uid="{00000000-0006-0000-0000-0000A6030000}">
      <text>
        <r>
          <rPr>
            <b/>
            <sz val="9"/>
            <color indexed="81"/>
            <rFont val="Tahoma"/>
            <family val="2"/>
            <charset val="186"/>
          </rPr>
          <t>Autorius:</t>
        </r>
        <r>
          <rPr>
            <sz val="9"/>
            <color indexed="81"/>
            <rFont val="Tahoma"/>
            <family val="2"/>
            <charset val="186"/>
          </rPr>
          <t xml:space="preserve">
javainis
</t>
        </r>
      </text>
    </comment>
    <comment ref="EY3184" authorId="0" shapeId="0" xr:uid="{00000000-0006-0000-0000-0000A7030000}">
      <text>
        <r>
          <rPr>
            <b/>
            <sz val="9"/>
            <color indexed="81"/>
            <rFont val="Tahoma"/>
            <family val="2"/>
            <charset val="186"/>
          </rPr>
          <t>Autorius:</t>
        </r>
        <r>
          <rPr>
            <sz val="9"/>
            <color indexed="81"/>
            <rFont val="Tahoma"/>
            <family val="2"/>
            <charset val="186"/>
          </rPr>
          <t xml:space="preserve">
obuoliai 1020 kg, kriaušės 140 kg, slyvos 80 kg, abrikosai 90 kg, vyšnios 40 kg, agrastai 20 kg, j.serbentai 50 kg.
</t>
        </r>
      </text>
    </comment>
    <comment ref="AJ3188" authorId="0" shapeId="0" xr:uid="{00000000-0006-0000-0000-0000A8030000}">
      <text>
        <r>
          <rPr>
            <b/>
            <sz val="9"/>
            <color indexed="81"/>
            <rFont val="Tahoma"/>
            <family val="2"/>
            <charset val="186"/>
          </rPr>
          <t>Autorius:</t>
        </r>
        <r>
          <rPr>
            <sz val="9"/>
            <color indexed="81"/>
            <rFont val="Tahoma"/>
            <family val="2"/>
            <charset val="186"/>
          </rPr>
          <t xml:space="preserve">
Silosas
</t>
        </r>
      </text>
    </comment>
    <comment ref="BQ3196" authorId="0" shapeId="0" xr:uid="{00000000-0006-0000-0000-0000A9030000}">
      <text>
        <r>
          <rPr>
            <b/>
            <sz val="9"/>
            <color indexed="81"/>
            <rFont val="Tahoma"/>
            <family val="2"/>
            <charset val="186"/>
          </rPr>
          <t>Autorius:</t>
        </r>
        <r>
          <rPr>
            <sz val="9"/>
            <color indexed="81"/>
            <rFont val="Tahoma"/>
            <family val="2"/>
            <charset val="186"/>
          </rPr>
          <t xml:space="preserve">
Agro gausa - specialus 1
</t>
        </r>
      </text>
    </comment>
    <comment ref="AJ3201" authorId="0" shapeId="0" xr:uid="{00000000-0006-0000-0000-0000AA030000}">
      <text>
        <r>
          <rPr>
            <b/>
            <sz val="9"/>
            <color indexed="81"/>
            <rFont val="Tahoma"/>
            <family val="2"/>
            <charset val="186"/>
          </rPr>
          <t>Autorius:</t>
        </r>
        <r>
          <rPr>
            <sz val="9"/>
            <color indexed="81"/>
            <rFont val="Tahoma"/>
            <family val="2"/>
            <charset val="186"/>
          </rPr>
          <t xml:space="preserve">
Silosas
</t>
        </r>
      </text>
    </comment>
    <comment ref="BQ3205" authorId="0" shapeId="0" xr:uid="{00000000-0006-0000-0000-0000AB030000}">
      <text>
        <r>
          <rPr>
            <b/>
            <sz val="9"/>
            <color indexed="81"/>
            <rFont val="Tahoma"/>
            <family val="2"/>
            <charset val="186"/>
          </rPr>
          <t>Autorius:</t>
        </r>
        <r>
          <rPr>
            <sz val="9"/>
            <color indexed="81"/>
            <rFont val="Tahoma"/>
            <family val="2"/>
            <charset val="186"/>
          </rPr>
          <t xml:space="preserve">
mišinys Nitrofix.
</t>
        </r>
      </text>
    </comment>
    <comment ref="EY3219" authorId="0" shapeId="0" xr:uid="{00000000-0006-0000-0000-0000AC030000}">
      <text>
        <r>
          <rPr>
            <b/>
            <sz val="9"/>
            <color indexed="81"/>
            <rFont val="Tahoma"/>
            <family val="2"/>
            <charset val="186"/>
          </rPr>
          <t>Autorius:</t>
        </r>
        <r>
          <rPr>
            <sz val="9"/>
            <color indexed="81"/>
            <rFont val="Tahoma"/>
            <family val="2"/>
            <charset val="186"/>
          </rPr>
          <t xml:space="preserve">
mišrus sodas</t>
        </r>
      </text>
    </comment>
    <comment ref="BS3225" authorId="0" shapeId="0" xr:uid="{00000000-0006-0000-0000-0000AD030000}">
      <text>
        <r>
          <rPr>
            <b/>
            <sz val="9"/>
            <color indexed="81"/>
            <rFont val="Tahoma"/>
            <family val="2"/>
            <charset val="186"/>
          </rPr>
          <t>Autorius:</t>
        </r>
        <r>
          <rPr>
            <sz val="9"/>
            <color indexed="81"/>
            <rFont val="Tahoma"/>
            <family val="2"/>
            <charset val="186"/>
          </rPr>
          <t xml:space="preserve">
nuganyta</t>
        </r>
      </text>
    </comment>
    <comment ref="BS3226" authorId="0" shapeId="0" xr:uid="{00000000-0006-0000-0000-0000AE030000}">
      <text>
        <r>
          <rPr>
            <b/>
            <sz val="9"/>
            <color indexed="81"/>
            <rFont val="Tahoma"/>
            <family val="2"/>
            <charset val="186"/>
          </rPr>
          <t>Autorius:</t>
        </r>
        <r>
          <rPr>
            <sz val="9"/>
            <color indexed="81"/>
            <rFont val="Tahoma"/>
            <family val="2"/>
            <charset val="186"/>
          </rPr>
          <t xml:space="preserve">
nuganyta</t>
        </r>
      </text>
    </comment>
    <comment ref="BY3226" authorId="0" shapeId="0" xr:uid="{00000000-0006-0000-0000-0000AF030000}">
      <text>
        <r>
          <rPr>
            <b/>
            <sz val="9"/>
            <color indexed="81"/>
            <rFont val="Tahoma"/>
            <family val="2"/>
            <charset val="186"/>
          </rPr>
          <t>Autorius:</t>
        </r>
        <r>
          <rPr>
            <sz val="9"/>
            <color indexed="81"/>
            <rFont val="Tahoma"/>
            <family val="2"/>
            <charset val="186"/>
          </rPr>
          <t xml:space="preserve">
nuganyta</t>
        </r>
      </text>
    </comment>
    <comment ref="AR3228" authorId="0" shapeId="0" xr:uid="{00000000-0006-0000-0000-0000B0030000}">
      <text>
        <r>
          <rPr>
            <b/>
            <sz val="9"/>
            <color indexed="81"/>
            <rFont val="Tahoma"/>
            <family val="2"/>
            <charset val="186"/>
          </rPr>
          <t>Autorius:</t>
        </r>
        <r>
          <rPr>
            <sz val="9"/>
            <color indexed="81"/>
            <rFont val="Tahoma"/>
            <family val="2"/>
            <charset val="186"/>
          </rPr>
          <t xml:space="preserve">
javainis</t>
        </r>
      </text>
    </comment>
    <comment ref="BS3229" authorId="0" shapeId="0" xr:uid="{00000000-0006-0000-0000-0000B1030000}">
      <text>
        <r>
          <rPr>
            <b/>
            <sz val="9"/>
            <color indexed="81"/>
            <rFont val="Tahoma"/>
            <family val="2"/>
            <charset val="186"/>
          </rPr>
          <t>Autorius:</t>
        </r>
        <r>
          <rPr>
            <sz val="9"/>
            <color indexed="81"/>
            <rFont val="Tahoma"/>
            <family val="2"/>
            <charset val="186"/>
          </rPr>
          <t xml:space="preserve">
nuganyta</t>
        </r>
      </text>
    </comment>
    <comment ref="GX3232" authorId="0" shapeId="0" xr:uid="{00000000-0006-0000-0000-0000B2030000}">
      <text>
        <r>
          <rPr>
            <b/>
            <sz val="9"/>
            <color indexed="81"/>
            <rFont val="Tahoma"/>
            <family val="2"/>
            <charset val="186"/>
          </rPr>
          <t>Autorius:</t>
        </r>
        <r>
          <rPr>
            <sz val="9"/>
            <color indexed="81"/>
            <rFont val="Tahoma"/>
            <family val="2"/>
            <charset val="186"/>
          </rPr>
          <t xml:space="preserve">
grikiai 2, d. žolės 1,80</t>
        </r>
      </text>
    </comment>
    <comment ref="BS3244" authorId="0" shapeId="0" xr:uid="{00000000-0006-0000-0000-0000B3030000}">
      <text>
        <r>
          <rPr>
            <b/>
            <sz val="9"/>
            <color indexed="81"/>
            <rFont val="Tahoma"/>
            <family val="2"/>
            <charset val="186"/>
          </rPr>
          <t>Autorius:</t>
        </r>
        <r>
          <rPr>
            <sz val="9"/>
            <color indexed="81"/>
            <rFont val="Tahoma"/>
            <family val="2"/>
            <charset val="186"/>
          </rPr>
          <t xml:space="preserve">
nuganyta</t>
        </r>
      </text>
    </comment>
    <comment ref="F3253" authorId="0" shapeId="0" xr:uid="{00000000-0006-0000-0000-0000B4030000}">
      <text>
        <r>
          <rPr>
            <b/>
            <sz val="9"/>
            <color indexed="81"/>
            <rFont val="Tahoma"/>
            <family val="2"/>
            <charset val="186"/>
          </rPr>
          <t>Autorius:</t>
        </r>
        <r>
          <rPr>
            <sz val="9"/>
            <color indexed="81"/>
            <rFont val="Tahoma"/>
            <family val="2"/>
            <charset val="186"/>
          </rPr>
          <t xml:space="preserve">
Grūdai 16,7 t, javainis 144 t.
</t>
        </r>
      </text>
    </comment>
    <comment ref="AJ3255" authorId="0" shapeId="0" xr:uid="{00000000-0006-0000-0000-0000B5030000}">
      <text>
        <r>
          <rPr>
            <b/>
            <sz val="9"/>
            <color indexed="81"/>
            <rFont val="Tahoma"/>
            <family val="2"/>
            <charset val="186"/>
          </rPr>
          <t>Autorius:</t>
        </r>
        <r>
          <rPr>
            <sz val="9"/>
            <color indexed="81"/>
            <rFont val="Tahoma"/>
            <family val="2"/>
            <charset val="186"/>
          </rPr>
          <t xml:space="preserve">
Silosas
</t>
        </r>
      </text>
    </comment>
    <comment ref="BS3258" authorId="0" shapeId="0" xr:uid="{00000000-0006-0000-0000-0000B6030000}">
      <text>
        <r>
          <rPr>
            <b/>
            <sz val="9"/>
            <color indexed="81"/>
            <rFont val="Tahoma"/>
            <family val="2"/>
            <charset val="186"/>
          </rPr>
          <t>Autorius:</t>
        </r>
        <r>
          <rPr>
            <sz val="9"/>
            <color indexed="81"/>
            <rFont val="Tahoma"/>
            <family val="2"/>
            <charset val="186"/>
          </rPr>
          <t xml:space="preserve">
nuganyta</t>
        </r>
      </text>
    </comment>
    <comment ref="BS3260" authorId="0" shapeId="0" xr:uid="{00000000-0006-0000-0000-0000B7030000}">
      <text>
        <r>
          <rPr>
            <b/>
            <sz val="9"/>
            <color indexed="81"/>
            <rFont val="Tahoma"/>
            <family val="2"/>
            <charset val="186"/>
          </rPr>
          <t>Autorius:</t>
        </r>
        <r>
          <rPr>
            <sz val="9"/>
            <color indexed="81"/>
            <rFont val="Tahoma"/>
            <family val="2"/>
            <charset val="186"/>
          </rPr>
          <t xml:space="preserve">
nuganyta</t>
        </r>
      </text>
    </comment>
    <comment ref="F3261" authorId="0" shapeId="0" xr:uid="{00000000-0006-0000-0000-0000B8030000}">
      <text>
        <r>
          <rPr>
            <b/>
            <sz val="9"/>
            <color indexed="81"/>
            <rFont val="Tahoma"/>
            <family val="2"/>
            <charset val="186"/>
          </rPr>
          <t>Autorius:</t>
        </r>
        <r>
          <rPr>
            <sz val="9"/>
            <color indexed="81"/>
            <rFont val="Tahoma"/>
            <family val="2"/>
            <charset val="186"/>
          </rPr>
          <t xml:space="preserve">
javainis</t>
        </r>
      </text>
    </comment>
    <comment ref="BS3261" authorId="0" shapeId="0" xr:uid="{00000000-0006-0000-0000-0000B9030000}">
      <text>
        <r>
          <rPr>
            <b/>
            <sz val="9"/>
            <color indexed="81"/>
            <rFont val="Tahoma"/>
            <family val="2"/>
            <charset val="186"/>
          </rPr>
          <t>Autorius:</t>
        </r>
        <r>
          <rPr>
            <sz val="9"/>
            <color indexed="81"/>
            <rFont val="Tahoma"/>
            <family val="2"/>
            <charset val="186"/>
          </rPr>
          <t xml:space="preserve">
nuganyta</t>
        </r>
      </text>
    </comment>
    <comment ref="AJ3264" authorId="0" shapeId="0" xr:uid="{00000000-0006-0000-0000-0000BA030000}">
      <text>
        <r>
          <rPr>
            <b/>
            <sz val="9"/>
            <color indexed="81"/>
            <rFont val="Tahoma"/>
            <family val="2"/>
            <charset val="186"/>
          </rPr>
          <t>Autorius:</t>
        </r>
        <r>
          <rPr>
            <sz val="9"/>
            <color indexed="81"/>
            <rFont val="Tahoma"/>
            <family val="2"/>
            <charset val="186"/>
          </rPr>
          <t xml:space="preserve">
Silosas
</t>
        </r>
      </text>
    </comment>
    <comment ref="BS3269" authorId="0" shapeId="0" xr:uid="{00000000-0006-0000-0000-0000BB030000}">
      <text>
        <r>
          <rPr>
            <b/>
            <sz val="9"/>
            <color indexed="81"/>
            <rFont val="Tahoma"/>
            <family val="2"/>
            <charset val="186"/>
          </rPr>
          <t>Autorius:</t>
        </r>
        <r>
          <rPr>
            <sz val="9"/>
            <color indexed="81"/>
            <rFont val="Tahoma"/>
            <family val="2"/>
            <charset val="186"/>
          </rPr>
          <t xml:space="preserve">
nuganyta
</t>
        </r>
      </text>
    </comment>
    <comment ref="BS3270" authorId="0" shapeId="0" xr:uid="{00000000-0006-0000-0000-0000BC030000}">
      <text>
        <r>
          <rPr>
            <b/>
            <sz val="9"/>
            <color indexed="81"/>
            <rFont val="Tahoma"/>
            <family val="2"/>
            <charset val="186"/>
          </rPr>
          <t>Autorius:</t>
        </r>
        <r>
          <rPr>
            <sz val="9"/>
            <color indexed="81"/>
            <rFont val="Tahoma"/>
            <family val="2"/>
            <charset val="186"/>
          </rPr>
          <t xml:space="preserve">
nuganyta
</t>
        </r>
      </text>
    </comment>
    <comment ref="BS3272" authorId="0" shapeId="0" xr:uid="{00000000-0006-0000-0000-0000BD030000}">
      <text>
        <r>
          <rPr>
            <b/>
            <sz val="9"/>
            <color indexed="81"/>
            <rFont val="Tahoma"/>
            <family val="2"/>
            <charset val="186"/>
          </rPr>
          <t>Autorius:</t>
        </r>
        <r>
          <rPr>
            <sz val="9"/>
            <color indexed="81"/>
            <rFont val="Tahoma"/>
            <family val="2"/>
            <charset val="186"/>
          </rPr>
          <t xml:space="preserve">
nuganyta
</t>
        </r>
      </text>
    </comment>
    <comment ref="X3285" authorId="0" shapeId="0" xr:uid="{00000000-0006-0000-0000-0000BE030000}">
      <text>
        <r>
          <rPr>
            <b/>
            <sz val="9"/>
            <color indexed="81"/>
            <rFont val="Tahoma"/>
            <family val="2"/>
            <charset val="186"/>
          </rPr>
          <t>Autorius:</t>
        </r>
        <r>
          <rPr>
            <sz val="9"/>
            <color indexed="81"/>
            <rFont val="Tahoma"/>
            <family val="2"/>
            <charset val="186"/>
          </rPr>
          <t xml:space="preserve">
Grūdai 13,5 t; Javainis 32 t;
</t>
        </r>
      </text>
    </comment>
    <comment ref="AR3285" authorId="0" shapeId="0" xr:uid="{00000000-0006-0000-0000-0000BF030000}">
      <text>
        <r>
          <rPr>
            <b/>
            <sz val="9"/>
            <color indexed="81"/>
            <rFont val="Tahoma"/>
            <family val="2"/>
            <charset val="186"/>
          </rPr>
          <t>Autorius:</t>
        </r>
        <r>
          <rPr>
            <sz val="9"/>
            <color indexed="81"/>
            <rFont val="Tahoma"/>
            <family val="2"/>
            <charset val="186"/>
          </rPr>
          <t xml:space="preserve">
Javainis
</t>
        </r>
      </text>
    </comment>
    <comment ref="EY3306" authorId="0" shapeId="0" xr:uid="{00000000-0006-0000-0000-0000C0030000}">
      <text>
        <r>
          <rPr>
            <b/>
            <sz val="9"/>
            <color indexed="81"/>
            <rFont val="Tahoma"/>
            <family val="2"/>
            <charset val="186"/>
          </rPr>
          <t>Autorius:</t>
        </r>
        <r>
          <rPr>
            <sz val="9"/>
            <color indexed="81"/>
            <rFont val="Tahoma"/>
            <family val="2"/>
            <charset val="186"/>
          </rPr>
          <t xml:space="preserve">
obuoliai 8600 kg, vyšnios 70 kg, slyvos 130 kg, trešnės 230 kg, kriaušės 2350 kg, graikiniai riešutai 25 kg, lazdynai 15 kg, abrikosai 30 kg, juodieji serbentai 50 kg, raudonieji serbentai 30 kg, baltieji serbentai 30 kg, šilauogės 10 kg, agrastai 18 kg, avietės 10 kg.
</t>
        </r>
      </text>
    </comment>
    <comment ref="BQ3316" authorId="0" shapeId="0" xr:uid="{00000000-0006-0000-0000-0000C1030000}">
      <text>
        <r>
          <rPr>
            <b/>
            <sz val="9"/>
            <color indexed="81"/>
            <rFont val="Tahoma"/>
            <family val="2"/>
            <charset val="186"/>
          </rPr>
          <t>Autorius:</t>
        </r>
        <r>
          <rPr>
            <sz val="9"/>
            <color indexed="81"/>
            <rFont val="Tahoma"/>
            <family val="2"/>
            <charset val="186"/>
          </rPr>
          <t xml:space="preserve">
mišinys Nitrofix.
</t>
        </r>
      </text>
    </comment>
    <comment ref="HJ3318" authorId="0" shapeId="0" xr:uid="{00000000-0006-0000-0000-0000C2030000}">
      <text>
        <r>
          <rPr>
            <b/>
            <sz val="9"/>
            <color indexed="81"/>
            <rFont val="Tahoma"/>
            <family val="2"/>
            <charset val="186"/>
          </rPr>
          <t>Autorius:</t>
        </r>
        <r>
          <rPr>
            <sz val="9"/>
            <color indexed="81"/>
            <rFont val="Tahoma"/>
            <family val="2"/>
            <charset val="186"/>
          </rPr>
          <t xml:space="preserve">
nerealizuota
</t>
        </r>
      </text>
    </comment>
    <comment ref="AR3327" authorId="0" shapeId="0" xr:uid="{00000000-0006-0000-0000-0000C3030000}">
      <text>
        <r>
          <rPr>
            <b/>
            <sz val="9"/>
            <color indexed="81"/>
            <rFont val="Tahoma"/>
            <family val="2"/>
            <charset val="186"/>
          </rPr>
          <t>Autorius:</t>
        </r>
        <r>
          <rPr>
            <sz val="9"/>
            <color indexed="81"/>
            <rFont val="Tahoma"/>
            <family val="2"/>
            <charset val="186"/>
          </rPr>
          <t xml:space="preserve">
Javainis 1050 t; grūdai 14 t;
</t>
        </r>
      </text>
    </comment>
    <comment ref="EB3335" authorId="0" shapeId="0" xr:uid="{00000000-0006-0000-0000-0000C4030000}">
      <text>
        <r>
          <rPr>
            <b/>
            <sz val="9"/>
            <color indexed="81"/>
            <rFont val="Tahoma"/>
            <family val="2"/>
            <charset val="186"/>
          </rPr>
          <t>Autorius:</t>
        </r>
        <r>
          <rPr>
            <sz val="9"/>
            <color indexed="81"/>
            <rFont val="Tahoma"/>
            <family val="2"/>
            <charset val="186"/>
          </rPr>
          <t xml:space="preserve">
agrastai 20 kg; r. serbentai 10 kg
</t>
        </r>
      </text>
    </comment>
    <comment ref="AJ3339" authorId="0" shapeId="0" xr:uid="{00000000-0006-0000-0000-0000C5030000}">
      <text>
        <r>
          <rPr>
            <b/>
            <sz val="9"/>
            <color indexed="81"/>
            <rFont val="Tahoma"/>
            <family val="2"/>
            <charset val="186"/>
          </rPr>
          <t>Autorius:</t>
        </r>
        <r>
          <rPr>
            <sz val="9"/>
            <color indexed="81"/>
            <rFont val="Tahoma"/>
            <family val="2"/>
            <charset val="186"/>
          </rPr>
          <t xml:space="preserve">
Silosas
</t>
        </r>
      </text>
    </comment>
    <comment ref="AR3339" authorId="0" shapeId="0" xr:uid="{00000000-0006-0000-0000-0000C6030000}">
      <text>
        <r>
          <rPr>
            <b/>
            <sz val="9"/>
            <color indexed="81"/>
            <rFont val="Tahoma"/>
            <family val="2"/>
            <charset val="186"/>
          </rPr>
          <t>Autorius:</t>
        </r>
        <r>
          <rPr>
            <sz val="9"/>
            <color indexed="81"/>
            <rFont val="Tahoma"/>
            <family val="2"/>
            <charset val="186"/>
          </rPr>
          <t xml:space="preserve">
javainis
</t>
        </r>
      </text>
    </comment>
    <comment ref="F3340" authorId="0" shapeId="0" xr:uid="{00000000-0006-0000-0000-0000C7030000}">
      <text>
        <r>
          <rPr>
            <b/>
            <sz val="9"/>
            <color indexed="81"/>
            <rFont val="Tahoma"/>
            <family val="2"/>
            <charset val="186"/>
          </rPr>
          <t>Autorius:</t>
        </r>
        <r>
          <rPr>
            <sz val="9"/>
            <color indexed="81"/>
            <rFont val="Tahoma"/>
            <family val="2"/>
            <charset val="186"/>
          </rPr>
          <t xml:space="preserve">
javainis
</t>
        </r>
      </text>
    </comment>
    <comment ref="AR3340" authorId="0" shapeId="0" xr:uid="{00000000-0006-0000-0000-0000C8030000}">
      <text>
        <r>
          <rPr>
            <b/>
            <sz val="9"/>
            <color indexed="81"/>
            <rFont val="Tahoma"/>
            <family val="2"/>
            <charset val="186"/>
          </rPr>
          <t>Autorius:</t>
        </r>
        <r>
          <rPr>
            <sz val="9"/>
            <color indexed="81"/>
            <rFont val="Tahoma"/>
            <family val="2"/>
            <charset val="186"/>
          </rPr>
          <t xml:space="preserve">
javainis
</t>
        </r>
      </text>
    </comment>
    <comment ref="AR3342" authorId="0" shapeId="0" xr:uid="{00000000-0006-0000-0000-0000C9030000}">
      <text>
        <r>
          <rPr>
            <b/>
            <sz val="9"/>
            <color indexed="81"/>
            <rFont val="Tahoma"/>
            <family val="2"/>
            <charset val="186"/>
          </rPr>
          <t>Autorius:</t>
        </r>
        <r>
          <rPr>
            <sz val="9"/>
            <color indexed="81"/>
            <rFont val="Tahoma"/>
            <family val="2"/>
            <charset val="186"/>
          </rPr>
          <t xml:space="preserve">
 Javainis
</t>
        </r>
      </text>
    </comment>
    <comment ref="AR3345" authorId="0" shapeId="0" xr:uid="{00000000-0006-0000-0000-0000CA030000}">
      <text>
        <r>
          <rPr>
            <b/>
            <sz val="9"/>
            <color indexed="81"/>
            <rFont val="Tahoma"/>
            <family val="2"/>
            <charset val="186"/>
          </rPr>
          <t>Autorius:</t>
        </r>
        <r>
          <rPr>
            <sz val="9"/>
            <color indexed="81"/>
            <rFont val="Tahoma"/>
            <family val="2"/>
            <charset val="186"/>
          </rPr>
          <t xml:space="preserve">
15 t grūdai, 50 t javainis</t>
        </r>
      </text>
    </comment>
    <comment ref="BS3346" authorId="0" shapeId="0" xr:uid="{00000000-0006-0000-0000-0000CB030000}">
      <text>
        <r>
          <rPr>
            <b/>
            <sz val="9"/>
            <color indexed="81"/>
            <rFont val="Tahoma"/>
            <family val="2"/>
            <charset val="186"/>
          </rPr>
          <t>Autorius:</t>
        </r>
        <r>
          <rPr>
            <sz val="9"/>
            <color indexed="81"/>
            <rFont val="Tahoma"/>
            <family val="2"/>
            <charset val="186"/>
          </rPr>
          <t xml:space="preserve">
nuganyta
</t>
        </r>
      </text>
    </comment>
    <comment ref="BS3347" authorId="0" shapeId="0" xr:uid="{00000000-0006-0000-0000-0000CC030000}">
      <text>
        <r>
          <rPr>
            <b/>
            <sz val="9"/>
            <color indexed="81"/>
            <rFont val="Tahoma"/>
            <family val="2"/>
            <charset val="186"/>
          </rPr>
          <t>Autorius:</t>
        </r>
        <r>
          <rPr>
            <sz val="9"/>
            <color indexed="81"/>
            <rFont val="Tahoma"/>
            <family val="2"/>
            <charset val="186"/>
          </rPr>
          <t xml:space="preserve">
nuganyta
</t>
        </r>
      </text>
    </comment>
    <comment ref="BS3349" authorId="0" shapeId="0" xr:uid="{00000000-0006-0000-0000-0000CD030000}">
      <text>
        <r>
          <rPr>
            <b/>
            <sz val="9"/>
            <color indexed="81"/>
            <rFont val="Tahoma"/>
            <family val="2"/>
            <charset val="186"/>
          </rPr>
          <t>Autorius:</t>
        </r>
        <r>
          <rPr>
            <sz val="9"/>
            <color indexed="81"/>
            <rFont val="Tahoma"/>
            <family val="2"/>
            <charset val="186"/>
          </rPr>
          <t xml:space="preserve">
nuganyta
</t>
        </r>
      </text>
    </comment>
    <comment ref="BS3354" authorId="0" shapeId="0" xr:uid="{00000000-0006-0000-0000-0000CE030000}">
      <text>
        <r>
          <rPr>
            <b/>
            <sz val="9"/>
            <color indexed="81"/>
            <rFont val="Tahoma"/>
            <family val="2"/>
            <charset val="186"/>
          </rPr>
          <t>Autorius:</t>
        </r>
        <r>
          <rPr>
            <sz val="9"/>
            <color indexed="81"/>
            <rFont val="Tahoma"/>
            <family val="2"/>
            <charset val="186"/>
          </rPr>
          <t xml:space="preserve">
nuganyta</t>
        </r>
      </text>
    </comment>
    <comment ref="GZ3357" authorId="0" shapeId="0" xr:uid="{00000000-0006-0000-0000-0000CF030000}">
      <text>
        <r>
          <rPr>
            <b/>
            <sz val="9"/>
            <color indexed="81"/>
            <rFont val="Tahoma"/>
            <family val="2"/>
            <charset val="186"/>
          </rPr>
          <t>Autorius:</t>
        </r>
        <r>
          <rPr>
            <sz val="9"/>
            <color indexed="81"/>
            <rFont val="Tahoma"/>
            <family val="2"/>
            <charset val="186"/>
          </rPr>
          <t xml:space="preserve">
nemelžiama</t>
        </r>
      </text>
    </comment>
    <comment ref="L3372" authorId="0" shapeId="0" xr:uid="{00000000-0006-0000-0000-0000D0030000}">
      <text>
        <r>
          <rPr>
            <b/>
            <sz val="9"/>
            <color indexed="81"/>
            <rFont val="Tahoma"/>
            <family val="2"/>
            <charset val="186"/>
          </rPr>
          <t>Autorius:</t>
        </r>
        <r>
          <rPr>
            <sz val="9"/>
            <color indexed="81"/>
            <rFont val="Tahoma"/>
            <family val="2"/>
            <charset val="186"/>
          </rPr>
          <t xml:space="preserve">
javainis
</t>
        </r>
      </text>
    </comment>
    <comment ref="AR3372" authorId="0" shapeId="0" xr:uid="{00000000-0006-0000-0000-0000D1030000}">
      <text>
        <r>
          <rPr>
            <b/>
            <sz val="9"/>
            <color indexed="81"/>
            <rFont val="Tahoma"/>
            <family val="2"/>
            <charset val="186"/>
          </rPr>
          <t>Autorius:</t>
        </r>
        <r>
          <rPr>
            <sz val="9"/>
            <color indexed="81"/>
            <rFont val="Tahoma"/>
            <family val="2"/>
            <charset val="186"/>
          </rPr>
          <t xml:space="preserve">
javainis
</t>
        </r>
      </text>
    </comment>
    <comment ref="AR3376" authorId="0" shapeId="0" xr:uid="{00000000-0006-0000-0000-0000D2030000}">
      <text>
        <r>
          <rPr>
            <b/>
            <sz val="9"/>
            <color indexed="81"/>
            <rFont val="Tahoma"/>
            <family val="2"/>
            <charset val="186"/>
          </rPr>
          <t>Autorius:</t>
        </r>
        <r>
          <rPr>
            <sz val="9"/>
            <color indexed="81"/>
            <rFont val="Tahoma"/>
            <family val="2"/>
            <charset val="186"/>
          </rPr>
          <t xml:space="preserve">
Grūdai 7,5 t, žalia masė 20 t.</t>
        </r>
      </text>
    </comment>
    <comment ref="AR3378" authorId="0" shapeId="0" xr:uid="{00000000-0006-0000-0000-0000D3030000}">
      <text>
        <r>
          <rPr>
            <b/>
            <sz val="9"/>
            <color indexed="81"/>
            <rFont val="Tahoma"/>
            <family val="2"/>
            <charset val="186"/>
          </rPr>
          <t>Autorius:</t>
        </r>
        <r>
          <rPr>
            <sz val="9"/>
            <color indexed="81"/>
            <rFont val="Tahoma"/>
            <family val="2"/>
            <charset val="186"/>
          </rPr>
          <t xml:space="preserve">
javainis</t>
        </r>
      </text>
    </comment>
    <comment ref="AR3379" authorId="0" shapeId="0" xr:uid="{00000000-0006-0000-0000-0000D4030000}">
      <text>
        <r>
          <rPr>
            <b/>
            <sz val="9"/>
            <color indexed="81"/>
            <rFont val="Tahoma"/>
            <family val="2"/>
            <charset val="186"/>
          </rPr>
          <t>Autorius:</t>
        </r>
        <r>
          <rPr>
            <sz val="9"/>
            <color indexed="81"/>
            <rFont val="Tahoma"/>
            <family val="2"/>
            <charset val="186"/>
          </rPr>
          <t xml:space="preserve">
javainis</t>
        </r>
      </text>
    </comment>
    <comment ref="BQ3380" authorId="0" shapeId="0" xr:uid="{00000000-0006-0000-0000-0000D5030000}">
      <text>
        <r>
          <rPr>
            <b/>
            <sz val="9"/>
            <color indexed="81"/>
            <rFont val="Tahoma"/>
            <family val="2"/>
            <charset val="186"/>
          </rPr>
          <t>Autorius:</t>
        </r>
        <r>
          <rPr>
            <sz val="9"/>
            <color indexed="81"/>
            <rFont val="Tahoma"/>
            <family val="2"/>
            <charset val="186"/>
          </rPr>
          <t xml:space="preserve">
Deklaruota ZMI
</t>
        </r>
      </text>
    </comment>
    <comment ref="AJ3382" authorId="0" shapeId="0" xr:uid="{00000000-0006-0000-0000-0000D6030000}">
      <text>
        <r>
          <rPr>
            <b/>
            <sz val="9"/>
            <color indexed="81"/>
            <rFont val="Tahoma"/>
            <family val="2"/>
            <charset val="186"/>
          </rPr>
          <t>Autorius:</t>
        </r>
        <r>
          <rPr>
            <sz val="9"/>
            <color indexed="81"/>
            <rFont val="Tahoma"/>
            <family val="2"/>
            <charset val="186"/>
          </rPr>
          <t xml:space="preserve">
Silosas
</t>
        </r>
      </text>
    </comment>
    <comment ref="GZ3401" authorId="0" shapeId="0" xr:uid="{00000000-0006-0000-0000-0000D7030000}">
      <text>
        <r>
          <rPr>
            <b/>
            <sz val="9"/>
            <color indexed="81"/>
            <rFont val="Tahoma"/>
            <family val="2"/>
            <charset val="186"/>
          </rPr>
          <t>Autorius:</t>
        </r>
        <r>
          <rPr>
            <sz val="9"/>
            <color indexed="81"/>
            <rFont val="Tahoma"/>
            <family val="2"/>
            <charset val="186"/>
          </rPr>
          <t xml:space="preserve">
Nemelžiamos</t>
        </r>
      </text>
    </comment>
    <comment ref="AJ3407" authorId="0" shapeId="0" xr:uid="{00000000-0006-0000-0000-0000D8030000}">
      <text>
        <r>
          <rPr>
            <b/>
            <sz val="9"/>
            <color indexed="81"/>
            <rFont val="Tahoma"/>
            <family val="2"/>
            <charset val="186"/>
          </rPr>
          <t>Autorius:</t>
        </r>
        <r>
          <rPr>
            <sz val="9"/>
            <color indexed="81"/>
            <rFont val="Tahoma"/>
            <family val="2"/>
            <charset val="186"/>
          </rPr>
          <t xml:space="preserve">
Silosas
</t>
        </r>
      </text>
    </comment>
    <comment ref="AR3412" authorId="0" shapeId="0" xr:uid="{00000000-0006-0000-0000-0000D9030000}">
      <text>
        <r>
          <rPr>
            <b/>
            <sz val="9"/>
            <color indexed="81"/>
            <rFont val="Tahoma"/>
            <family val="2"/>
            <charset val="186"/>
          </rPr>
          <t>Autorius:</t>
        </r>
        <r>
          <rPr>
            <sz val="9"/>
            <color indexed="81"/>
            <rFont val="Tahoma"/>
            <family val="2"/>
            <charset val="186"/>
          </rPr>
          <t xml:space="preserve">
 Javainis 75 t, grūdai 6 t.
</t>
        </r>
      </text>
    </comment>
    <comment ref="AR3425" authorId="0" shapeId="0" xr:uid="{00000000-0006-0000-0000-0000DA030000}">
      <text>
        <r>
          <rPr>
            <b/>
            <sz val="9"/>
            <color indexed="81"/>
            <rFont val="Tahoma"/>
            <family val="2"/>
            <charset val="186"/>
          </rPr>
          <t>Autorius:</t>
        </r>
        <r>
          <rPr>
            <sz val="9"/>
            <color indexed="81"/>
            <rFont val="Tahoma"/>
            <family val="2"/>
            <charset val="186"/>
          </rPr>
          <t xml:space="preserve">
javainis</t>
        </r>
      </text>
    </comment>
    <comment ref="AR3447" authorId="0" shapeId="0" xr:uid="{00000000-0006-0000-0000-0000DB030000}">
      <text>
        <r>
          <rPr>
            <b/>
            <sz val="9"/>
            <color indexed="81"/>
            <rFont val="Tahoma"/>
            <family val="2"/>
            <charset val="186"/>
          </rPr>
          <t>Autorius:</t>
        </r>
        <r>
          <rPr>
            <sz val="9"/>
            <color indexed="81"/>
            <rFont val="Tahoma"/>
            <family val="2"/>
            <charset val="186"/>
          </rPr>
          <t xml:space="preserve">
Javainis
</t>
        </r>
      </text>
    </comment>
    <comment ref="GS3464" authorId="0" shapeId="0" xr:uid="{00000000-0006-0000-0000-0000DC030000}">
      <text>
        <r>
          <rPr>
            <b/>
            <sz val="9"/>
            <color indexed="81"/>
            <rFont val="Tahoma"/>
            <family val="2"/>
            <charset val="186"/>
          </rPr>
          <t>Autorius:</t>
        </r>
        <r>
          <rPr>
            <sz val="9"/>
            <color indexed="81"/>
            <rFont val="Tahoma"/>
            <family val="2"/>
            <charset val="186"/>
          </rPr>
          <t xml:space="preserve">
ž kviečiai Spelta
</t>
        </r>
      </text>
    </comment>
    <comment ref="AV3468" authorId="0" shapeId="0" xr:uid="{00000000-0006-0000-0000-0000DD030000}">
      <text>
        <r>
          <rPr>
            <b/>
            <sz val="9"/>
            <color indexed="81"/>
            <rFont val="Tahoma"/>
            <family val="2"/>
            <charset val="186"/>
          </rPr>
          <t>Autorius:</t>
        </r>
        <r>
          <rPr>
            <sz val="9"/>
            <color indexed="81"/>
            <rFont val="Tahoma"/>
            <family val="2"/>
            <charset val="186"/>
          </rPr>
          <t xml:space="preserve">
javainis</t>
        </r>
      </text>
    </comment>
    <comment ref="EY3469" authorId="0" shapeId="0" xr:uid="{00000000-0006-0000-0000-0000DE030000}">
      <text>
        <r>
          <rPr>
            <b/>
            <sz val="9"/>
            <color indexed="81"/>
            <rFont val="Tahoma"/>
            <family val="2"/>
            <charset val="186"/>
          </rPr>
          <t>Autorius:</t>
        </r>
        <r>
          <rPr>
            <sz val="9"/>
            <color indexed="81"/>
            <rFont val="Tahoma"/>
            <family val="2"/>
            <charset val="186"/>
          </rPr>
          <t xml:space="preserve">
Obuolys, kriaušės
</t>
        </r>
      </text>
    </comment>
    <comment ref="F3476" authorId="0" shapeId="0" xr:uid="{00000000-0006-0000-0000-0000DF030000}">
      <text>
        <r>
          <rPr>
            <b/>
            <sz val="9"/>
            <color indexed="81"/>
            <rFont val="Tahoma"/>
            <family val="2"/>
            <charset val="186"/>
          </rPr>
          <t>Autorius:</t>
        </r>
        <r>
          <rPr>
            <sz val="9"/>
            <color indexed="81"/>
            <rFont val="Tahoma"/>
            <family val="2"/>
            <charset val="186"/>
          </rPr>
          <t xml:space="preserve">
grūdai 56,2 t, javainis 20 t.
</t>
        </r>
      </text>
    </comment>
    <comment ref="F3487" authorId="0" shapeId="0" xr:uid="{00000000-0006-0000-0000-0000E0030000}">
      <text>
        <r>
          <rPr>
            <b/>
            <sz val="9"/>
            <color indexed="81"/>
            <rFont val="Tahoma"/>
            <family val="2"/>
            <charset val="186"/>
          </rPr>
          <t>Autorius:</t>
        </r>
        <r>
          <rPr>
            <sz val="9"/>
            <color indexed="81"/>
            <rFont val="Tahoma"/>
            <family val="2"/>
            <charset val="186"/>
          </rPr>
          <t xml:space="preserve">
Grūdai 54 t; javainis 180 t;</t>
        </r>
      </text>
    </comment>
    <comment ref="AJ3487" authorId="0" shapeId="0" xr:uid="{00000000-0006-0000-0000-0000E1030000}">
      <text>
        <r>
          <rPr>
            <b/>
            <sz val="9"/>
            <color indexed="81"/>
            <rFont val="Tahoma"/>
            <family val="2"/>
            <charset val="186"/>
          </rPr>
          <t>Autorius:</t>
        </r>
        <r>
          <rPr>
            <sz val="9"/>
            <color indexed="81"/>
            <rFont val="Tahoma"/>
            <family val="2"/>
            <charset val="186"/>
          </rPr>
          <t xml:space="preserve">
Silosas
</t>
        </r>
      </text>
    </comment>
    <comment ref="AN3487" authorId="0" shapeId="0" xr:uid="{00000000-0006-0000-0000-0000E2030000}">
      <text>
        <r>
          <rPr>
            <b/>
            <sz val="9"/>
            <color indexed="81"/>
            <rFont val="Tahoma"/>
            <family val="2"/>
            <charset val="186"/>
          </rPr>
          <t>Autorius:</t>
        </r>
        <r>
          <rPr>
            <sz val="9"/>
            <color indexed="81"/>
            <rFont val="Tahoma"/>
            <family val="2"/>
            <charset val="186"/>
          </rPr>
          <t xml:space="preserve">
Javainis 180 t; Grūdai 24 t;</t>
        </r>
      </text>
    </comment>
    <comment ref="AR3487" authorId="0" shapeId="0" xr:uid="{00000000-0006-0000-0000-0000E3030000}">
      <text>
        <r>
          <rPr>
            <b/>
            <sz val="9"/>
            <color indexed="81"/>
            <rFont val="Tahoma"/>
            <family val="2"/>
            <charset val="186"/>
          </rPr>
          <t>Autorius:</t>
        </r>
        <r>
          <rPr>
            <sz val="9"/>
            <color indexed="81"/>
            <rFont val="Tahoma"/>
            <family val="2"/>
            <charset val="186"/>
          </rPr>
          <t xml:space="preserve">
silosas</t>
        </r>
      </text>
    </comment>
    <comment ref="AR3492" authorId="0" shapeId="0" xr:uid="{00000000-0006-0000-0000-0000E4030000}">
      <text>
        <r>
          <rPr>
            <b/>
            <sz val="9"/>
            <color indexed="81"/>
            <rFont val="Tahoma"/>
            <family val="2"/>
            <charset val="186"/>
          </rPr>
          <t>Autorius:</t>
        </r>
        <r>
          <rPr>
            <sz val="9"/>
            <color indexed="81"/>
            <rFont val="Tahoma"/>
            <family val="2"/>
            <charset val="186"/>
          </rPr>
          <t xml:space="preserve">
Javainis 60 t, grūdai 4 t.</t>
        </r>
      </text>
    </comment>
    <comment ref="AJ3496" authorId="0" shapeId="0" xr:uid="{00000000-0006-0000-0000-0000E5030000}">
      <text>
        <r>
          <rPr>
            <b/>
            <sz val="9"/>
            <color indexed="81"/>
            <rFont val="Tahoma"/>
            <family val="2"/>
            <charset val="186"/>
          </rPr>
          <t>Autorius:</t>
        </r>
        <r>
          <rPr>
            <sz val="9"/>
            <color indexed="81"/>
            <rFont val="Tahoma"/>
            <family val="2"/>
            <charset val="186"/>
          </rPr>
          <t xml:space="preserve">
Silosas
</t>
        </r>
      </text>
    </comment>
    <comment ref="AJ3497" authorId="0" shapeId="0" xr:uid="{00000000-0006-0000-0000-0000E6030000}">
      <text>
        <r>
          <rPr>
            <b/>
            <sz val="9"/>
            <color indexed="81"/>
            <rFont val="Tahoma"/>
            <family val="2"/>
            <charset val="186"/>
          </rPr>
          <t>Autorius:</t>
        </r>
        <r>
          <rPr>
            <sz val="9"/>
            <color indexed="81"/>
            <rFont val="Tahoma"/>
            <family val="2"/>
            <charset val="186"/>
          </rPr>
          <t xml:space="preserve">
Silosas
</t>
        </r>
      </text>
    </comment>
    <comment ref="AJ3498" authorId="0" shapeId="0" xr:uid="{00000000-0006-0000-0000-0000E7030000}">
      <text>
        <r>
          <rPr>
            <b/>
            <sz val="9"/>
            <color indexed="81"/>
            <rFont val="Tahoma"/>
            <family val="2"/>
            <charset val="186"/>
          </rPr>
          <t>Autorius:</t>
        </r>
        <r>
          <rPr>
            <sz val="9"/>
            <color indexed="81"/>
            <rFont val="Tahoma"/>
            <family val="2"/>
            <charset val="186"/>
          </rPr>
          <t xml:space="preserve">
Silosas
</t>
        </r>
      </text>
    </comment>
    <comment ref="IC3501" authorId="0" shapeId="0" xr:uid="{00000000-0006-0000-0000-0000E8030000}">
      <text>
        <r>
          <rPr>
            <b/>
            <sz val="9"/>
            <color indexed="81"/>
            <rFont val="Tahoma"/>
            <family val="2"/>
            <charset val="186"/>
          </rPr>
          <t>Autorius:</t>
        </r>
        <r>
          <rPr>
            <sz val="9"/>
            <color indexed="81"/>
            <rFont val="Tahoma"/>
            <family val="2"/>
            <charset val="186"/>
          </rPr>
          <t xml:space="preserve">
Nėra 11 ir 12 mėn. duomenų
</t>
        </r>
      </text>
    </comment>
    <comment ref="F3507" authorId="0" shapeId="0" xr:uid="{00000000-0006-0000-0000-0000E9030000}">
      <text>
        <r>
          <rPr>
            <b/>
            <sz val="9"/>
            <color indexed="81"/>
            <rFont val="Tahoma"/>
            <family val="2"/>
            <charset val="186"/>
          </rPr>
          <t>Autorius:</t>
        </r>
        <r>
          <rPr>
            <sz val="9"/>
            <color indexed="81"/>
            <rFont val="Tahoma"/>
            <family val="2"/>
            <charset val="186"/>
          </rPr>
          <t xml:space="preserve">
grūdai 6 t; javainis 30 t</t>
        </r>
      </text>
    </comment>
    <comment ref="F3509" authorId="0" shapeId="0" xr:uid="{00000000-0006-0000-0000-0000EA030000}">
      <text>
        <r>
          <rPr>
            <b/>
            <sz val="9"/>
            <color indexed="81"/>
            <rFont val="Tahoma"/>
            <family val="2"/>
            <charset val="186"/>
          </rPr>
          <t>Autorius:</t>
        </r>
        <r>
          <rPr>
            <sz val="9"/>
            <color indexed="81"/>
            <rFont val="Tahoma"/>
            <family val="2"/>
            <charset val="186"/>
          </rPr>
          <t xml:space="preserve">
javainis</t>
        </r>
      </text>
    </comment>
    <comment ref="AR3513" authorId="0" shapeId="0" xr:uid="{00000000-0006-0000-0000-0000EB030000}">
      <text>
        <r>
          <rPr>
            <b/>
            <sz val="9"/>
            <color indexed="81"/>
            <rFont val="Tahoma"/>
            <family val="2"/>
            <charset val="186"/>
          </rPr>
          <t>Autorius:</t>
        </r>
        <r>
          <rPr>
            <sz val="9"/>
            <color indexed="81"/>
            <rFont val="Tahoma"/>
            <family val="2"/>
            <charset val="186"/>
          </rPr>
          <t xml:space="preserve">
Javainis
</t>
        </r>
      </text>
    </comment>
    <comment ref="AR3515" authorId="0" shapeId="0" xr:uid="{00000000-0006-0000-0000-0000EC030000}">
      <text>
        <r>
          <rPr>
            <b/>
            <sz val="9"/>
            <color indexed="81"/>
            <rFont val="Tahoma"/>
            <family val="2"/>
            <charset val="186"/>
          </rPr>
          <t>Autorius:</t>
        </r>
        <r>
          <rPr>
            <sz val="9"/>
            <color indexed="81"/>
            <rFont val="Tahoma"/>
            <family val="2"/>
            <charset val="186"/>
          </rPr>
          <t xml:space="preserve">
javainis</t>
        </r>
      </text>
    </comment>
    <comment ref="AJ3523" authorId="0" shapeId="0" xr:uid="{00000000-0006-0000-0000-0000ED030000}">
      <text>
        <r>
          <rPr>
            <b/>
            <sz val="9"/>
            <color indexed="81"/>
            <rFont val="Tahoma"/>
            <family val="2"/>
            <charset val="186"/>
          </rPr>
          <t>Autorius:</t>
        </r>
        <r>
          <rPr>
            <sz val="9"/>
            <color indexed="81"/>
            <rFont val="Tahoma"/>
            <family val="2"/>
            <charset val="186"/>
          </rPr>
          <t xml:space="preserve">
Silosas
</t>
        </r>
      </text>
    </comment>
    <comment ref="AV3525" authorId="0" shapeId="0" xr:uid="{00000000-0006-0000-0000-0000EE030000}">
      <text>
        <r>
          <rPr>
            <b/>
            <sz val="9"/>
            <color indexed="81"/>
            <rFont val="Tahoma"/>
            <family val="2"/>
            <charset val="186"/>
          </rPr>
          <t>Autorius:</t>
        </r>
        <r>
          <rPr>
            <sz val="9"/>
            <color indexed="81"/>
            <rFont val="Tahoma"/>
            <family val="2"/>
            <charset val="186"/>
          </rPr>
          <t xml:space="preserve">
Javainis
</t>
        </r>
      </text>
    </comment>
    <comment ref="AJ3538" authorId="0" shapeId="0" xr:uid="{00000000-0006-0000-0000-0000EF030000}">
      <text>
        <r>
          <rPr>
            <b/>
            <sz val="9"/>
            <color indexed="81"/>
            <rFont val="Tahoma"/>
            <family val="2"/>
            <charset val="186"/>
          </rPr>
          <t>Autorius:</t>
        </r>
        <r>
          <rPr>
            <sz val="9"/>
            <color indexed="81"/>
            <rFont val="Tahoma"/>
            <family val="2"/>
            <charset val="186"/>
          </rPr>
          <t xml:space="preserve">
Silosas
</t>
        </r>
      </text>
    </comment>
    <comment ref="AJ3540" authorId="0" shapeId="0" xr:uid="{00000000-0006-0000-0000-0000F0030000}">
      <text>
        <r>
          <rPr>
            <b/>
            <sz val="9"/>
            <color indexed="81"/>
            <rFont val="Tahoma"/>
            <family val="2"/>
            <charset val="186"/>
          </rPr>
          <t>Autorius:</t>
        </r>
        <r>
          <rPr>
            <sz val="9"/>
            <color indexed="81"/>
            <rFont val="Tahoma"/>
            <family val="2"/>
            <charset val="186"/>
          </rPr>
          <t xml:space="preserve">
Silosas
</t>
        </r>
      </text>
    </comment>
    <comment ref="AJ3547" authorId="0" shapeId="0" xr:uid="{00000000-0006-0000-0000-0000F1030000}">
      <text>
        <r>
          <rPr>
            <b/>
            <sz val="9"/>
            <color indexed="81"/>
            <rFont val="Tahoma"/>
            <family val="2"/>
            <charset val="186"/>
          </rPr>
          <t>Autorius:</t>
        </r>
        <r>
          <rPr>
            <sz val="9"/>
            <color indexed="81"/>
            <rFont val="Tahoma"/>
            <family val="2"/>
            <charset val="186"/>
          </rPr>
          <t xml:space="preserve">
Silosas
</t>
        </r>
      </text>
    </comment>
    <comment ref="AR3547" authorId="0" shapeId="0" xr:uid="{00000000-0006-0000-0000-0000F2030000}">
      <text>
        <r>
          <rPr>
            <b/>
            <sz val="9"/>
            <color indexed="81"/>
            <rFont val="Tahoma"/>
            <family val="2"/>
            <charset val="186"/>
          </rPr>
          <t>Autorius:</t>
        </r>
        <r>
          <rPr>
            <sz val="9"/>
            <color indexed="81"/>
            <rFont val="Tahoma"/>
            <family val="2"/>
            <charset val="186"/>
          </rPr>
          <t xml:space="preserve">
Grūdai 6 t; Javainis 160 t;</t>
        </r>
      </text>
    </comment>
    <comment ref="AT3547" authorId="0" shapeId="0" xr:uid="{00000000-0006-0000-0000-0000F3030000}">
      <text>
        <r>
          <rPr>
            <b/>
            <sz val="9"/>
            <color indexed="81"/>
            <rFont val="Tahoma"/>
            <family val="2"/>
            <charset val="186"/>
          </rPr>
          <t>Autorius:</t>
        </r>
        <r>
          <rPr>
            <sz val="9"/>
            <color indexed="81"/>
            <rFont val="Tahoma"/>
            <family val="2"/>
            <charset val="186"/>
          </rPr>
          <t xml:space="preserve">
Javainis
</t>
        </r>
      </text>
    </comment>
    <comment ref="EY3558" authorId="0" shapeId="0" xr:uid="{00000000-0006-0000-0000-0000F4030000}">
      <text>
        <r>
          <rPr>
            <b/>
            <sz val="9"/>
            <color indexed="81"/>
            <rFont val="Tahoma"/>
            <family val="2"/>
            <charset val="186"/>
          </rPr>
          <t>Autorius:</t>
        </r>
        <r>
          <rPr>
            <sz val="9"/>
            <color indexed="81"/>
            <rFont val="Tahoma"/>
            <family val="2"/>
            <charset val="186"/>
          </rPr>
          <t xml:space="preserve">
Obuoliai 190 kg, kriaušės 50 kg, slyvos 50 kg.
</t>
        </r>
      </text>
    </comment>
    <comment ref="IA3567" authorId="0" shapeId="0" xr:uid="{00000000-0006-0000-0000-0000F5030000}">
      <text>
        <r>
          <rPr>
            <b/>
            <sz val="9"/>
            <color indexed="81"/>
            <rFont val="Tahoma"/>
            <family val="2"/>
            <charset val="186"/>
          </rPr>
          <t>Autorius:</t>
        </r>
        <r>
          <rPr>
            <sz val="9"/>
            <color indexed="81"/>
            <rFont val="Tahoma"/>
            <family val="2"/>
            <charset val="186"/>
          </rPr>
          <t xml:space="preserve">
Ožkų turėjo metų pradžioje.
</t>
        </r>
      </text>
    </comment>
    <comment ref="AR3573" authorId="0" shapeId="0" xr:uid="{00000000-0006-0000-0000-0000F6030000}">
      <text>
        <r>
          <rPr>
            <b/>
            <sz val="9"/>
            <color indexed="81"/>
            <rFont val="Tahoma"/>
            <family val="2"/>
            <charset val="186"/>
          </rPr>
          <t>Autorius:</t>
        </r>
        <r>
          <rPr>
            <sz val="9"/>
            <color indexed="81"/>
            <rFont val="Tahoma"/>
            <family val="2"/>
            <charset val="186"/>
          </rPr>
          <t xml:space="preserve">
javainis-120 t, grūdai-3,8 t</t>
        </r>
      </text>
    </comment>
    <comment ref="BS3588" authorId="0" shapeId="0" xr:uid="{00000000-0006-0000-0000-0000F7030000}">
      <text>
        <r>
          <rPr>
            <b/>
            <sz val="9"/>
            <color indexed="81"/>
            <rFont val="Tahoma"/>
            <family val="2"/>
            <charset val="186"/>
          </rPr>
          <t>Autorius:</t>
        </r>
        <r>
          <rPr>
            <sz val="9"/>
            <color indexed="81"/>
            <rFont val="Tahoma"/>
            <family val="2"/>
            <charset val="186"/>
          </rPr>
          <t xml:space="preserve">
nuganyta
</t>
        </r>
      </text>
    </comment>
  </commentList>
</comments>
</file>

<file path=xl/sharedStrings.xml><?xml version="1.0" encoding="utf-8"?>
<sst xmlns="http://schemas.openxmlformats.org/spreadsheetml/2006/main" count="8759" uniqueCount="491">
  <si>
    <t>Rajonas, kuriame yra sertifikuojami plotai</t>
  </si>
  <si>
    <t>Statusas (P1, P2, P3, E)</t>
  </si>
  <si>
    <t>Bendras plotas</t>
  </si>
  <si>
    <t>avižos, ha</t>
  </si>
  <si>
    <t>derlius, t.</t>
  </si>
  <si>
    <t>v. rugiai, ha</t>
  </si>
  <si>
    <t>ž. rugiai, ha</t>
  </si>
  <si>
    <t>v. kviečiai, ha</t>
  </si>
  <si>
    <t>ž. kviečiai, ha</t>
  </si>
  <si>
    <t>kviečiai Spelta, ha</t>
  </si>
  <si>
    <t>dvi grūdžiai kviečiai, ha</t>
  </si>
  <si>
    <t>v. kvietrugiai, ha</t>
  </si>
  <si>
    <t>ž. kvietrugiai, ha</t>
  </si>
  <si>
    <t>v. miežiai, ha</t>
  </si>
  <si>
    <t>ž. miežiai, ha</t>
  </si>
  <si>
    <t>v. rapsai,    ha</t>
  </si>
  <si>
    <t>ž. rapsai, ha</t>
  </si>
  <si>
    <t>b. garstyčios, ha</t>
  </si>
  <si>
    <t>grikiai, ha</t>
  </si>
  <si>
    <t>kukurūzai, ha</t>
  </si>
  <si>
    <t>saulėgrąžos, ha</t>
  </si>
  <si>
    <t>varpinių javų mišinys, ha</t>
  </si>
  <si>
    <t>ankštinių javų mišiniai, ha</t>
  </si>
  <si>
    <t>varpinių ir ankštinių javų mišiniai, ha</t>
  </si>
  <si>
    <t>p. pupos,      ha</t>
  </si>
  <si>
    <t>žirniai, ha</t>
  </si>
  <si>
    <t>vikiai, ha</t>
  </si>
  <si>
    <t>lubinai, ha</t>
  </si>
  <si>
    <t>sojos, ha</t>
  </si>
  <si>
    <t>lęšiai, ha</t>
  </si>
  <si>
    <t>burnočiai, ha</t>
  </si>
  <si>
    <t>soros, ha</t>
  </si>
  <si>
    <t>linai, ha</t>
  </si>
  <si>
    <t>kanapės, ha</t>
  </si>
  <si>
    <t>augalai, nuimti žaliam pašarui, ha</t>
  </si>
  <si>
    <t>juodas pūdymas, ha</t>
  </si>
  <si>
    <t>žaliasis pūdymas, ha</t>
  </si>
  <si>
    <t>auginti augalai</t>
  </si>
  <si>
    <t>d. žolės, ha</t>
  </si>
  <si>
    <t>aliejiniai ridikai, ha</t>
  </si>
  <si>
    <t>baltieji dobilai,  ha</t>
  </si>
  <si>
    <t>raudonieji dobilai,       ha</t>
  </si>
  <si>
    <t>rausvieji dobilai, ha</t>
  </si>
  <si>
    <t>facelijos,      ha</t>
  </si>
  <si>
    <t>liucernos, ha</t>
  </si>
  <si>
    <t>daržovės, ha</t>
  </si>
  <si>
    <t>baltagūžiai kopūstai, ha</t>
  </si>
  <si>
    <t>burokėliai, ha</t>
  </si>
  <si>
    <t>česnakai, ha</t>
  </si>
  <si>
    <t>moliūgai, ha</t>
  </si>
  <si>
    <t>morkos, ha</t>
  </si>
  <si>
    <t>svogūnai, ha</t>
  </si>
  <si>
    <t>topinambai, ha</t>
  </si>
  <si>
    <t>bulvės, ha</t>
  </si>
  <si>
    <t>cukriniai runkeliai, ha</t>
  </si>
  <si>
    <t>pašariniai runkeliai, ha</t>
  </si>
  <si>
    <t>prieskoniniai ir aromatiniai augalai,      ha</t>
  </si>
  <si>
    <t>vaistažolės, ha</t>
  </si>
  <si>
    <t>blakinės kalendros, ha</t>
  </si>
  <si>
    <t>rudosios garstyčios, ha</t>
  </si>
  <si>
    <t>juodosios garstyčios, ha</t>
  </si>
  <si>
    <t>kmynai, ha</t>
  </si>
  <si>
    <t>krapai, ha</t>
  </si>
  <si>
    <t>ramunės, ha</t>
  </si>
  <si>
    <t>mišrus uogynas, ha</t>
  </si>
  <si>
    <t>avietės, ha</t>
  </si>
  <si>
    <t>agrastai, ha</t>
  </si>
  <si>
    <t>aronijos, ha</t>
  </si>
  <si>
    <t>juodieji serbentai, ha</t>
  </si>
  <si>
    <t>raudonieji serbentai, ha</t>
  </si>
  <si>
    <t>šaltalankiai, ha</t>
  </si>
  <si>
    <t>braškės, ha</t>
  </si>
  <si>
    <t>erškėtrožės, ha</t>
  </si>
  <si>
    <t>gervuogės, ha</t>
  </si>
  <si>
    <t>gudobelės, ha</t>
  </si>
  <si>
    <t>spanguolės, ha</t>
  </si>
  <si>
    <t>svarainiai, ha</t>
  </si>
  <si>
    <t>šilauogės, ha</t>
  </si>
  <si>
    <t>mišrus sodas, ha</t>
  </si>
  <si>
    <t>kriaušės, ha</t>
  </si>
  <si>
    <t>obelys, ha</t>
  </si>
  <si>
    <t>slyvos, ha</t>
  </si>
  <si>
    <t>trešnės, ha</t>
  </si>
  <si>
    <t>vyšnios, ha</t>
  </si>
  <si>
    <t>lazdynai, ha</t>
  </si>
  <si>
    <t>riešutmedžiai, ha</t>
  </si>
  <si>
    <t>šermukšniai, ha</t>
  </si>
  <si>
    <t>kiti augalai, ha</t>
  </si>
  <si>
    <t>pasėlis, neatitinkantis augalų tankio reikalavimų dėl meteorologinių ar hidrologinių reiškinių, ha</t>
  </si>
  <si>
    <t>derlius, t</t>
  </si>
  <si>
    <t>pasėlis, neatitinkantis augalų tankio reikalavimų, ha</t>
  </si>
  <si>
    <t>neauginami kultūriniai augalai,        ha</t>
  </si>
  <si>
    <t>plotas, neatitinkantis sėjomainos reikalavimų, ha</t>
  </si>
  <si>
    <t>neįdirbtas juodasis pūdymas, ha</t>
  </si>
  <si>
    <t>ypatingai mažas derlius dėl meteorologinių ar hidrologinių reiškinių, ha</t>
  </si>
  <si>
    <t>ypatingai mažas derlius, ha</t>
  </si>
  <si>
    <t>derliaus nėra dėl meteorologinių ar hidrologinių reiškinių, ha</t>
  </si>
  <si>
    <t>derliaus nėra, ha</t>
  </si>
  <si>
    <t>nenuimtas derlius dėl meteorologinių ar hidrologinių reiškinių, ha</t>
  </si>
  <si>
    <t>nenuimtas derlius, ha</t>
  </si>
  <si>
    <t>plotas, kuriame nesilaikoma dirvožemio gerinimo reikalavimų, ha</t>
  </si>
  <si>
    <t xml:space="preserve">plotas, neatitinkantis technologinių reikalavimų, ha </t>
  </si>
  <si>
    <t>nesilaikoma dauginamajai medžiagai keliamų reikalavimų, ha</t>
  </si>
  <si>
    <t>laukai, neatitinkantys ekologinės gamybos reikalavimų, ha</t>
  </si>
  <si>
    <t>melžiamos karvės,       vnt</t>
  </si>
  <si>
    <t>pienas, t</t>
  </si>
  <si>
    <t>mėsa, t</t>
  </si>
  <si>
    <t>žindenės karvės, vnt</t>
  </si>
  <si>
    <t>buliai reproduktoriai,       vnt</t>
  </si>
  <si>
    <t>galvijų prieauglis virš 2 m.,              vnt</t>
  </si>
  <si>
    <t>galvijų prieauglis nuo 1 iki 2 m.,                 vnt</t>
  </si>
  <si>
    <t xml:space="preserve">galvijų prieauglis nuo 6 mėn. iki 1 m.,                 vnt </t>
  </si>
  <si>
    <r>
      <t>galvijų prieauglis iki 6 m</t>
    </r>
    <r>
      <rPr>
        <b/>
        <sz val="11"/>
        <rFont val="Times New Roman"/>
        <family val="1"/>
        <charset val="186"/>
      </rPr>
      <t>ėn.,</t>
    </r>
    <r>
      <rPr>
        <b/>
        <sz val="11"/>
        <color indexed="8"/>
        <rFont val="Times New Roman"/>
        <family val="1"/>
        <charset val="186"/>
      </rPr>
      <t xml:space="preserve">                  vnt</t>
    </r>
  </si>
  <si>
    <t>arkliai,       virš 6 mėn., vnt</t>
  </si>
  <si>
    <t>arkliai,        iki 6 mėn., vnt</t>
  </si>
  <si>
    <t>kiti arkliniai gyvūnai, vnt</t>
  </si>
  <si>
    <t>penimos kiaulės, vnt</t>
  </si>
  <si>
    <t>kiaulės paršavedės, vnt</t>
  </si>
  <si>
    <t>kitos kiaulės (kuiliai), vnt</t>
  </si>
  <si>
    <t>avys (ėriavedės), vnt</t>
  </si>
  <si>
    <t>kitos avys, vnt</t>
  </si>
  <si>
    <t>ožkos, ožiai, vnt</t>
  </si>
  <si>
    <t>melžiamos ožkos, vnt</t>
  </si>
  <si>
    <t>vištos dedeklės, vnt</t>
  </si>
  <si>
    <t>kiaušiniai, vnt</t>
  </si>
  <si>
    <t>kiti paukščiai, vnt</t>
  </si>
  <si>
    <t>triušiai, vnt</t>
  </si>
  <si>
    <t>taurieji elniai, vnt</t>
  </si>
  <si>
    <t>danieliai ir dėmėtieji elniai, vnt</t>
  </si>
  <si>
    <t>Alytaus r. sav.</t>
  </si>
  <si>
    <t>E</t>
  </si>
  <si>
    <t>P2</t>
  </si>
  <si>
    <t>šaltalankiai</t>
  </si>
  <si>
    <t>P3</t>
  </si>
  <si>
    <t>P1</t>
  </si>
  <si>
    <t>ž. kviečiai Spelta</t>
  </si>
  <si>
    <t>žirniai</t>
  </si>
  <si>
    <t>šilauogės</t>
  </si>
  <si>
    <t>d. žolės</t>
  </si>
  <si>
    <t>lazdynai</t>
  </si>
  <si>
    <t>avižos</t>
  </si>
  <si>
    <t>Anykščių r. sav.</t>
  </si>
  <si>
    <t>Kauno r. sav.</t>
  </si>
  <si>
    <t>lauko pupos</t>
  </si>
  <si>
    <t>Ukmergės r. sav.</t>
  </si>
  <si>
    <t>Panevėžio r. sav.</t>
  </si>
  <si>
    <t>avižų-žirnių mišinys</t>
  </si>
  <si>
    <t>grikiai</t>
  </si>
  <si>
    <t>avižų-vikių-žirnių mišinys</t>
  </si>
  <si>
    <t>Biržų r. sav.</t>
  </si>
  <si>
    <t>v. kviečiai</t>
  </si>
  <si>
    <t>raud. dobilai</t>
  </si>
  <si>
    <t>aronijos</t>
  </si>
  <si>
    <t>lubinai</t>
  </si>
  <si>
    <t>Trakų r. sav.</t>
  </si>
  <si>
    <t>Vilniaus r. sav.</t>
  </si>
  <si>
    <t>avietės</t>
  </si>
  <si>
    <t>Šilutės r. sav.</t>
  </si>
  <si>
    <t>Radviliškio r. sav.</t>
  </si>
  <si>
    <t>Kėdainių r. sav.</t>
  </si>
  <si>
    <t>moliūgai</t>
  </si>
  <si>
    <t>Šaltalankiai</t>
  </si>
  <si>
    <t>obelys</t>
  </si>
  <si>
    <t>r. dobilai</t>
  </si>
  <si>
    <t>baltieji dobilai</t>
  </si>
  <si>
    <t>bulvės</t>
  </si>
  <si>
    <t>ž. rapsai</t>
  </si>
  <si>
    <t>Kelmės r. sav.</t>
  </si>
  <si>
    <t>Kupiškio r. sav.</t>
  </si>
  <si>
    <t>avižų-vasarinių miežių-žirnių mišinys</t>
  </si>
  <si>
    <t>vasariniai kviečiai</t>
  </si>
  <si>
    <t>Mažeikių r. sav.</t>
  </si>
  <si>
    <t>Molėtų r. sav.</t>
  </si>
  <si>
    <t>Pagėgių sav.</t>
  </si>
  <si>
    <t>pupos</t>
  </si>
  <si>
    <t>v. miežiai</t>
  </si>
  <si>
    <t>Tauragės r. sav.</t>
  </si>
  <si>
    <t>Rokiškio r. sav.</t>
  </si>
  <si>
    <t>Obelys</t>
  </si>
  <si>
    <t>Plungės r. sav.</t>
  </si>
  <si>
    <t>Raseinių r. sav.</t>
  </si>
  <si>
    <t>Facelija</t>
  </si>
  <si>
    <t>Rietavo sav.</t>
  </si>
  <si>
    <t>Utenos r. sav.</t>
  </si>
  <si>
    <t>Skuodo r. sav.</t>
  </si>
  <si>
    <t>plikosios avižos</t>
  </si>
  <si>
    <t xml:space="preserve">avižų-žirnių mišinys </t>
  </si>
  <si>
    <t>Šiaulių r. sav.</t>
  </si>
  <si>
    <t>Šilalės r. sav.</t>
  </si>
  <si>
    <t>Širvintų r. sav.</t>
  </si>
  <si>
    <t>persiniai dobilai</t>
  </si>
  <si>
    <t>Švenčionių r. sav.</t>
  </si>
  <si>
    <t>Klaipėdos r. sav.</t>
  </si>
  <si>
    <t>Telšių r. sav.</t>
  </si>
  <si>
    <t>b. garstyčios</t>
  </si>
  <si>
    <t>Zarasų r. sav.</t>
  </si>
  <si>
    <t>Kretingos r. sav.</t>
  </si>
  <si>
    <t>Ignalinos r. sav.</t>
  </si>
  <si>
    <t>Pasvalio r. sav.</t>
  </si>
  <si>
    <t>ž.kvietrugiai</t>
  </si>
  <si>
    <t>rausvieji dobilai</t>
  </si>
  <si>
    <t>vasariniai dvigrūdžiai kviečiai</t>
  </si>
  <si>
    <t xml:space="preserve"> d. žolės, baltosios garstyčios</t>
  </si>
  <si>
    <t>d.žolės</t>
  </si>
  <si>
    <t>avižų-vikių mišinys</t>
  </si>
  <si>
    <t>raudonieji dobilai</t>
  </si>
  <si>
    <t>b.dobilai</t>
  </si>
  <si>
    <t>raudonųjų dobilų ir d. žolių mišinys</t>
  </si>
  <si>
    <t>baltosios garstyčios</t>
  </si>
  <si>
    <t>dobilai</t>
  </si>
  <si>
    <t>rausvieji dobilai, d. žolės</t>
  </si>
  <si>
    <t>avižos, v. kviečiai, v. miežiai, avižų -žirnių mišinys</t>
  </si>
  <si>
    <t>Prienų r. sav.</t>
  </si>
  <si>
    <t xml:space="preserve"> v. kviečiai, lauko pupos, žirniai, plikosios avižos</t>
  </si>
  <si>
    <t>v.kviečiai</t>
  </si>
  <si>
    <t>mėlynžiedės liucernos, raudonieji dobilai</t>
  </si>
  <si>
    <t>juodieji serbentai</t>
  </si>
  <si>
    <t>v.miežiai</t>
  </si>
  <si>
    <t>v.kvietrugiai</t>
  </si>
  <si>
    <t>avižos, v.kvietrugiai, avižų-žirnių mišinys</t>
  </si>
  <si>
    <t>žirniai, v. kviečiai, v. kviečių-ž. kviečių mišinys</t>
  </si>
  <si>
    <t>Birštono sav.</t>
  </si>
  <si>
    <t>avižos - 2,05 ha, v. miežiai - 4,35 ha, lubinai - 2,70 ha</t>
  </si>
  <si>
    <t>facelija</t>
  </si>
  <si>
    <t>Druskininkų sav.</t>
  </si>
  <si>
    <t>avižos, žirniai, grikiai, avižų-žirnių mišinys, lubinai</t>
  </si>
  <si>
    <t>Elektrėnų sav.</t>
  </si>
  <si>
    <t xml:space="preserve">avižos </t>
  </si>
  <si>
    <t>Kaišiadorių r. sav.</t>
  </si>
  <si>
    <t>mišrus sodas</t>
  </si>
  <si>
    <t>žirniai/vasariniai kviečiai</t>
  </si>
  <si>
    <t>Jonavos r. sav.</t>
  </si>
  <si>
    <t>d .žolės</t>
  </si>
  <si>
    <t>ž. rugiai</t>
  </si>
  <si>
    <t>kriaušės, putinai, žirniai, lauko pupos, avižos, lubinai</t>
  </si>
  <si>
    <t>avižų- vikių mišinys</t>
  </si>
  <si>
    <t>avietės/j.serbentai</t>
  </si>
  <si>
    <t>žirniai, v.kviečiai, lubinai</t>
  </si>
  <si>
    <t>raudoenieji dobilai</t>
  </si>
  <si>
    <t>žirniai, lubinai, v.kviečiai</t>
  </si>
  <si>
    <t>raudonieji dobilai, b.garstyčios</t>
  </si>
  <si>
    <t>Jurbarko r. sav.</t>
  </si>
  <si>
    <t>avižų-žirnių</t>
  </si>
  <si>
    <t>graikiniai riešutai</t>
  </si>
  <si>
    <t>lubinai ir avižos</t>
  </si>
  <si>
    <t>avižos ir lubinai</t>
  </si>
  <si>
    <t>j. Serbentai</t>
  </si>
  <si>
    <t>gudobelės</t>
  </si>
  <si>
    <t>avižų-vikių-žirnių</t>
  </si>
  <si>
    <t>varpinių-ir ankštinių javų mišinys</t>
  </si>
  <si>
    <t>ž.rugiai</t>
  </si>
  <si>
    <t>raud.dobilai</t>
  </si>
  <si>
    <t>ž. kviečiai</t>
  </si>
  <si>
    <t xml:space="preserve">raudonieji dobilai </t>
  </si>
  <si>
    <t>burokėliai</t>
  </si>
  <si>
    <t>obuoliaia</t>
  </si>
  <si>
    <t>sodas</t>
  </si>
  <si>
    <t>r.gastyčios</t>
  </si>
  <si>
    <t xml:space="preserve">vasariniai dvigrūdžiai kviečiai, lauko pupos </t>
  </si>
  <si>
    <t>r.garstyčios</t>
  </si>
  <si>
    <t>ž. kvietrugiai</t>
  </si>
  <si>
    <t>kmynai</t>
  </si>
  <si>
    <t>graikiniai riešutmedžiai</t>
  </si>
  <si>
    <t>žieminiai kvietrugiai</t>
  </si>
  <si>
    <t>grikiai, žirniai, vasariniai dvigrūdžiai kviečiai, lauko pupos</t>
  </si>
  <si>
    <t>Kalvarijos sav.</t>
  </si>
  <si>
    <t>avižos, vasariniai kviečiai, vasariniai miežiai</t>
  </si>
  <si>
    <t>aronijos, geruogės</t>
  </si>
  <si>
    <t>aronijios</t>
  </si>
  <si>
    <t>Kazlų Rūdos sav.</t>
  </si>
  <si>
    <t>facelijų-balt.dobilų mišinys</t>
  </si>
  <si>
    <t>r.dobilai</t>
  </si>
  <si>
    <t>juodieji serbentai, burokėliai, lauko pupos</t>
  </si>
  <si>
    <t>mėlynžiedės liucernos, facelijos</t>
  </si>
  <si>
    <t>svarainiai</t>
  </si>
  <si>
    <t>putinai, šaltalankiai, svarainiai</t>
  </si>
  <si>
    <t>gervuogės</t>
  </si>
  <si>
    <t>raud. dobilai, esparcetai, šunažolės</t>
  </si>
  <si>
    <t xml:space="preserve">žieminiai kvietrugiai </t>
  </si>
  <si>
    <t>mišrus uogynas</t>
  </si>
  <si>
    <t>vasariniai kviečiai, vasariniai miežiai, žirniai</t>
  </si>
  <si>
    <t xml:space="preserve">širdinė aralija </t>
  </si>
  <si>
    <t>cukriniai runkeliai</t>
  </si>
  <si>
    <t>obuoliai</t>
  </si>
  <si>
    <t>Lazdijų r. sav.</t>
  </si>
  <si>
    <t>esparcetai</t>
  </si>
  <si>
    <t>aliejiniai ridikai</t>
  </si>
  <si>
    <t>lauko pupos, ž. kviečiai Spelta, šilauogės</t>
  </si>
  <si>
    <t>žieminiai kviečiai Spelta</t>
  </si>
  <si>
    <t>žieminiai kviečiai</t>
  </si>
  <si>
    <t>geltonžiedžiai barkūnai</t>
  </si>
  <si>
    <t>riešutmedžiai</t>
  </si>
  <si>
    <t>erškėtrožės</t>
  </si>
  <si>
    <t>avižų-miežių mišinys</t>
  </si>
  <si>
    <t>žirniai, žieminiai rapsai</t>
  </si>
  <si>
    <t>šakniniai ridikai</t>
  </si>
  <si>
    <t>aliejiniai ridikai, šakniniai ridikai</t>
  </si>
  <si>
    <t>graikiniai rišutai</t>
  </si>
  <si>
    <t xml:space="preserve">esparcetų,liucernų mišinys </t>
  </si>
  <si>
    <t>Marijampolės sav.</t>
  </si>
  <si>
    <t>baltagūžiai kopūstai</t>
  </si>
  <si>
    <t>brokoliai, žiediniai kopūstai</t>
  </si>
  <si>
    <t>garstyčios</t>
  </si>
  <si>
    <t>facelijos</t>
  </si>
  <si>
    <t>baltieji ir raudonieji dobilai, žalias pūdymas</t>
  </si>
  <si>
    <t>lubinai, pupos</t>
  </si>
  <si>
    <t>avižų-vikių miš.</t>
  </si>
  <si>
    <t>žirniai/r. garstyčios/pupos/grikiai/v. kvietrugiai</t>
  </si>
  <si>
    <t>avižos, v.miežiai</t>
  </si>
  <si>
    <t>balt. dobilai</t>
  </si>
  <si>
    <t>grikiai/v.kviečiai</t>
  </si>
  <si>
    <t>j. serbentai</t>
  </si>
  <si>
    <t>rugiai</t>
  </si>
  <si>
    <t>grikiai, braškės, bulvės</t>
  </si>
  <si>
    <t>vasarinių kviečių ir avižų laukai</t>
  </si>
  <si>
    <t xml:space="preserve">vasariniai kviečiai </t>
  </si>
  <si>
    <t>rausvieji dobilai.</t>
  </si>
  <si>
    <t>žieminiai miežiai, lauko pupos</t>
  </si>
  <si>
    <t>obelys, sodas</t>
  </si>
  <si>
    <t>avižų-miežių-vikių-žirnių miš.</t>
  </si>
  <si>
    <t xml:space="preserve">paprastosios saulėgrąžos </t>
  </si>
  <si>
    <t xml:space="preserve">Šaltalankiai </t>
  </si>
  <si>
    <t>svogūnai</t>
  </si>
  <si>
    <t>rausv. dobilai</t>
  </si>
  <si>
    <t>kukurūzai</t>
  </si>
  <si>
    <t>b. dobilai</t>
  </si>
  <si>
    <t>b. garstyčia</t>
  </si>
  <si>
    <t>žirniai, avižos, ž. kviečiai</t>
  </si>
  <si>
    <t>ž.rapsas</t>
  </si>
  <si>
    <t>aliejinis ridikas, d. žolės</t>
  </si>
  <si>
    <t>aliejinis ridikas</t>
  </si>
  <si>
    <t>d. žolės.</t>
  </si>
  <si>
    <t>Šakių r. sav.</t>
  </si>
  <si>
    <t>sėjamosios kanapės</t>
  </si>
  <si>
    <t>Šalčininkų r. sav.</t>
  </si>
  <si>
    <t>raudonieji-baltieji dobilai</t>
  </si>
  <si>
    <t>vasariniai miežiai, vasarinių kviečių-žirnių mišinys</t>
  </si>
  <si>
    <t>raudonieji doilai</t>
  </si>
  <si>
    <t>Varėnos r. sav.</t>
  </si>
  <si>
    <t>vasariniai miežiai</t>
  </si>
  <si>
    <t>avižų-žirnių miš.</t>
  </si>
  <si>
    <t>raud. dobilai/d. žolės</t>
  </si>
  <si>
    <t>avižos, žirniai</t>
  </si>
  <si>
    <t>raudonieji dobilai, mėlynžiedės liucernos</t>
  </si>
  <si>
    <t>medelynas</t>
  </si>
  <si>
    <t>avižos, šermukšniai</t>
  </si>
  <si>
    <t>žieminiai rugiai</t>
  </si>
  <si>
    <t>esparcetai, d. žolės</t>
  </si>
  <si>
    <t>juodosios garstyčios</t>
  </si>
  <si>
    <t>avietės, gervuogės</t>
  </si>
  <si>
    <t>sausmedžiai</t>
  </si>
  <si>
    <t>d  žolės</t>
  </si>
  <si>
    <t>burokeliai</t>
  </si>
  <si>
    <t>miežiai</t>
  </si>
  <si>
    <t>b.garstyčios ir v. kviečiai</t>
  </si>
  <si>
    <t xml:space="preserve">b. garstyčios,  b. dobilai </t>
  </si>
  <si>
    <t>vas. Miežiai</t>
  </si>
  <si>
    <t>avižos, avižų -vikių -žirnių mišinys</t>
  </si>
  <si>
    <t>baltieji  dobilai</t>
  </si>
  <si>
    <t>raud. Dobilai</t>
  </si>
  <si>
    <t>lauko pupos, avižos</t>
  </si>
  <si>
    <t xml:space="preserve">rausvieji dobilai </t>
  </si>
  <si>
    <t xml:space="preserve">baltieji dobilai </t>
  </si>
  <si>
    <t>baltoji garstyčia, baltieji dobilai su kmynų ir gargždenių įsėliu</t>
  </si>
  <si>
    <t>baltoji garstyčia</t>
  </si>
  <si>
    <t>persikai, sodas</t>
  </si>
  <si>
    <t>pašariniai motiejukai</t>
  </si>
  <si>
    <t>baltosios garstyčios, pašariniai motiejukai</t>
  </si>
  <si>
    <t>paprastieji kmynai</t>
  </si>
  <si>
    <t>sėklų mišiniai "TGS", žirniai</t>
  </si>
  <si>
    <t>D. žolės, baltieji dobilai</t>
  </si>
  <si>
    <t>v.rugiai-dobilai</t>
  </si>
  <si>
    <t>grikiai-avizos-dobilai-žirniai</t>
  </si>
  <si>
    <t>braškės</t>
  </si>
  <si>
    <t xml:space="preserve">lubinų-facelijų-žirnių-pašarinių ridikų mišinys </t>
  </si>
  <si>
    <t>Varėnos r.sav.</t>
  </si>
  <si>
    <t>ž.kvietrugiai, avižos</t>
  </si>
  <si>
    <t>avižų-lubinų mišinys, avižų-žirnių mišinys</t>
  </si>
  <si>
    <t>avižos; žirniai</t>
  </si>
  <si>
    <t>vikiai, grikaii</t>
  </si>
  <si>
    <t>avižos, obelys</t>
  </si>
  <si>
    <t>prieskoniniai ir aromatiniai</t>
  </si>
  <si>
    <t>avižos, avižų-žirnių mišinys</t>
  </si>
  <si>
    <t>erškėtrožės, moliūgai</t>
  </si>
  <si>
    <t>grikiai, avižos</t>
  </si>
  <si>
    <t>lubinų-facelijų-žirnių-pašarinių ridikų mišinys</t>
  </si>
  <si>
    <t>avižų-vikių-žirnių-vasarinių kviečių mišinys</t>
  </si>
  <si>
    <t>Vilkaviškio r. sav.</t>
  </si>
  <si>
    <t>vasariniai rapsai, d. žolės</t>
  </si>
  <si>
    <t>baltažiedžiai barkūnai</t>
  </si>
  <si>
    <t>balt. doblai</t>
  </si>
  <si>
    <t>grikiai/avižų-žirnių miš.</t>
  </si>
  <si>
    <t>r.ir b.dobilų ir d.žolių mišinys</t>
  </si>
  <si>
    <t>balt. garstyčios</t>
  </si>
  <si>
    <t xml:space="preserve">Raseinių r. sav. </t>
  </si>
  <si>
    <t>ž. kviečiai "Spelta", v. kviečiai</t>
  </si>
  <si>
    <t>ž. kviečiai "Spelta"</t>
  </si>
  <si>
    <t>egiptiniai dobilai</t>
  </si>
  <si>
    <t xml:space="preserve"> </t>
  </si>
  <si>
    <t xml:space="preserve">   </t>
  </si>
  <si>
    <t>ž.kviečiai</t>
  </si>
  <si>
    <t xml:space="preserve">    </t>
  </si>
  <si>
    <t xml:space="preserve">persiniai dobilai </t>
  </si>
  <si>
    <t xml:space="preserve">       </t>
  </si>
  <si>
    <t xml:space="preserve">  </t>
  </si>
  <si>
    <t>ankštinių-varpinių javų mišiniai</t>
  </si>
  <si>
    <t>v. kiečiai</t>
  </si>
  <si>
    <t>Egiptiniai dobilai</t>
  </si>
  <si>
    <t>v. kviečiai, avižos</t>
  </si>
  <si>
    <t>avietės, j. Serbentai</t>
  </si>
  <si>
    <t>p.pupos</t>
  </si>
  <si>
    <t>avižos, vasariniai kviečiai</t>
  </si>
  <si>
    <t>j. pūdymas</t>
  </si>
  <si>
    <t>riešutmedžiai, kedrinės pušys</t>
  </si>
  <si>
    <t>v.kviečiai, lubinų-žirnių mišinys</t>
  </si>
  <si>
    <t>daržovės, plikosios avižos</t>
  </si>
  <si>
    <t>raudonieji augalai</t>
  </si>
  <si>
    <t>aronija</t>
  </si>
  <si>
    <t>aro, avietės</t>
  </si>
  <si>
    <t xml:space="preserve">aronijos </t>
  </si>
  <si>
    <t xml:space="preserve"> rausvieji dobilai</t>
  </si>
  <si>
    <t>j.serbentai</t>
  </si>
  <si>
    <t>žirniai, v. kviečiai</t>
  </si>
  <si>
    <t>b. garstyčios, gelt. barkūnai</t>
  </si>
  <si>
    <t>lazdynai, obelys, kriaušės</t>
  </si>
  <si>
    <t>avižų-lubinų-vikių-žirnių mišinys</t>
  </si>
  <si>
    <t>kanapės sėjamosios</t>
  </si>
  <si>
    <t>grikiai, žirniai</t>
  </si>
  <si>
    <t>liucerna</t>
  </si>
  <si>
    <t xml:space="preserve">     </t>
  </si>
  <si>
    <t>sodas mišrus</t>
  </si>
  <si>
    <t>avietės, braškės</t>
  </si>
  <si>
    <t xml:space="preserve">lauko pupos </t>
  </si>
  <si>
    <t>kriaušės, obelys, juodieji serbentai</t>
  </si>
  <si>
    <t>R. Dobilai</t>
  </si>
  <si>
    <t>avižų-žirnių-vikių mišinys</t>
  </si>
  <si>
    <t>V. kvietrugiai</t>
  </si>
  <si>
    <t>Akmenės r. sav.</t>
  </si>
  <si>
    <t>Žirniai</t>
  </si>
  <si>
    <t>Ž. Rugiai</t>
  </si>
  <si>
    <t>V. Miežiai</t>
  </si>
  <si>
    <t>V. Kviečiai</t>
  </si>
  <si>
    <t>Avižos</t>
  </si>
  <si>
    <t>D. Žolės</t>
  </si>
  <si>
    <t>Grikiai</t>
  </si>
  <si>
    <t>Pakruojo r. sav.</t>
  </si>
  <si>
    <t>Joniškio r. sav.</t>
  </si>
  <si>
    <t>Braškės</t>
  </si>
  <si>
    <t>Lazdynai</t>
  </si>
  <si>
    <t>J. Serbentai</t>
  </si>
  <si>
    <t>Aronijos, šermukšniai</t>
  </si>
  <si>
    <t>Aronijos</t>
  </si>
  <si>
    <t>Ž. Kvietrugiai</t>
  </si>
  <si>
    <t>D. žolės</t>
  </si>
  <si>
    <t xml:space="preserve">šiukštieji dobilai, baltosios garstyčios, pašarinis ridikas (vyrauja dobilai) </t>
  </si>
  <si>
    <t>Slyvos</t>
  </si>
  <si>
    <t>V. Miežiai, avižų - žirnių mišinys</t>
  </si>
  <si>
    <t>Lubinai, Avižos</t>
  </si>
  <si>
    <t>trešnės</t>
  </si>
  <si>
    <t>Pupos</t>
  </si>
  <si>
    <t>Avižų-žirnių mišinys</t>
  </si>
  <si>
    <t>V. kviečiai, vasarinių kviečių-vasarinių kvietrugių-žirnių mišinys</t>
  </si>
  <si>
    <t>Kriaušės</t>
  </si>
  <si>
    <t>pupos, v. kviečiai</t>
  </si>
  <si>
    <t>Riesutmedziai</t>
  </si>
  <si>
    <t>J. Pūdymas</t>
  </si>
  <si>
    <t>Lubinai</t>
  </si>
  <si>
    <t>žolių mišinys Nitrofix ir savo ūkio žirniai</t>
  </si>
  <si>
    <t>obelys, kriaušės</t>
  </si>
  <si>
    <t>d. žolės, pupos</t>
  </si>
  <si>
    <t>brokoliai</t>
  </si>
  <si>
    <t>grikiai, d. žolės</t>
  </si>
  <si>
    <t>v. miežiai, žirnių-v.miežių mišinys</t>
  </si>
  <si>
    <t xml:space="preserve">avietės </t>
  </si>
  <si>
    <t>vienmečiai dobilai, pašariniai ridikai</t>
  </si>
  <si>
    <t>persiški dobilai, pašariniai ridikai</t>
  </si>
  <si>
    <t>avižos, paprastieji kmynai, lauko pupos</t>
  </si>
  <si>
    <t xml:space="preserve">šaltalankiai </t>
  </si>
  <si>
    <t>pašariniai ridikai</t>
  </si>
  <si>
    <t>v.miežių-žirnių mišinys</t>
  </si>
  <si>
    <t>bulvinė saulėgrąža</t>
  </si>
  <si>
    <t>r.ir b. dobilai, b. garstyčios, pašarnis ridikas</t>
  </si>
  <si>
    <t xml:space="preserve">žieminiai kviečiai </t>
  </si>
  <si>
    <t>B. Garstyčios</t>
  </si>
  <si>
    <t xml:space="preserve">b. garstyčios ir paš. ridikas </t>
  </si>
  <si>
    <t>slyvos</t>
  </si>
  <si>
    <t>ž. Rapsai</t>
  </si>
  <si>
    <t xml:space="preserve">R. dobilai </t>
  </si>
  <si>
    <t>grikai</t>
  </si>
  <si>
    <t>J.serbentai, aronijos, šaltalankiai</t>
  </si>
  <si>
    <t>obelys, slyvos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</si>
</sst>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Times New Roman"/>
      <family val="1"/>
      <charset val="186"/>
    </font>
    <font>
      <sz val="11"/>
      <color indexed="8"/>
      <name val="Calibri"/>
      <family val="2"/>
      <charset val="186"/>
    </font>
    <font>
      <b/>
      <sz val="11"/>
      <color indexed="8"/>
      <name val="Times New Roman"/>
      <family val="1"/>
      <charset val="186"/>
    </font>
    <font>
      <b/>
      <sz val="12"/>
      <color indexed="8"/>
      <name val="Times New Roman"/>
      <family val="1"/>
      <charset val="186"/>
    </font>
    <font>
      <b/>
      <sz val="11"/>
      <name val="Times New Roman"/>
      <family val="1"/>
      <charset val="186"/>
    </font>
    <font>
      <sz val="12"/>
      <color theme="1"/>
      <name val="Times New Roman"/>
      <family val="1"/>
      <charset val="186"/>
    </font>
    <font>
      <sz val="12"/>
      <color theme="1"/>
      <name val="Times New Roman"/>
      <family val="1"/>
      <charset val="186"/>
    </font>
    <font>
      <sz val="12"/>
      <name val="Times New Roman"/>
      <family val="1"/>
      <charset val="186"/>
    </font>
    <font>
      <b/>
      <sz val="9"/>
      <color indexed="81"/>
      <name val="Tahoma"/>
      <family val="2"/>
      <charset val="186"/>
    </font>
    <font>
      <sz val="9"/>
      <color indexed="81"/>
      <name val="Tahoma"/>
      <family val="2"/>
      <charset val="186"/>
    </font>
    <font>
      <sz val="12"/>
      <color indexed="8"/>
      <name val="Times New Roman"/>
      <family val="1"/>
      <charset val="186"/>
    </font>
    <font>
      <sz val="12"/>
      <color theme="1"/>
      <name val="Times"/>
      <family val="1"/>
    </font>
    <font>
      <sz val="12"/>
      <color theme="1"/>
      <name val="Calibri"/>
      <family val="2"/>
      <scheme val="minor"/>
    </font>
    <font>
      <b/>
      <sz val="9"/>
      <color indexed="81"/>
      <name val="Tahoma"/>
      <family val="2"/>
    </font>
    <font>
      <sz val="9"/>
      <color indexed="81"/>
      <name val="Tahoma"/>
      <family val="2"/>
    </font>
    <font>
      <sz val="8"/>
      <color rgb="FF333333"/>
      <name val="Arial"/>
      <family val="2"/>
      <charset val="186"/>
    </font>
    <font>
      <sz val="12"/>
      <color rgb="FF333333"/>
      <name val="Arial"/>
      <family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s>
  <cellStyleXfs count="2">
    <xf numFmtId="0" fontId="0" fillId="0" borderId="0"/>
    <xf numFmtId="0" fontId="2" fillId="0" borderId="0"/>
  </cellStyleXfs>
  <cellXfs count="37">
    <xf numFmtId="0" fontId="0" fillId="0" borderId="0" xfId="0"/>
    <xf numFmtId="0" fontId="1" fillId="0" borderId="1" xfId="0" applyFont="1" applyBorder="1" applyAlignment="1">
      <alignment horizontal="center" vertical="top" wrapText="1"/>
    </xf>
    <xf numFmtId="2" fontId="3" fillId="0" borderId="1" xfId="1" applyNumberFormat="1" applyFont="1" applyBorder="1" applyAlignment="1">
      <alignment horizontal="center" vertical="top" wrapText="1"/>
    </xf>
    <xf numFmtId="2" fontId="3" fillId="2" borderId="1" xfId="1" applyNumberFormat="1" applyFont="1" applyFill="1" applyBorder="1" applyAlignment="1">
      <alignment horizontal="center" vertical="top" wrapText="1"/>
    </xf>
    <xf numFmtId="0" fontId="3" fillId="0" borderId="1" xfId="1" applyFont="1" applyBorder="1" applyAlignment="1">
      <alignment horizontal="center" vertical="top" wrapText="1"/>
    </xf>
    <xf numFmtId="2" fontId="4" fillId="3" borderId="1" xfId="1" applyNumberFormat="1" applyFont="1" applyFill="1" applyBorder="1" applyAlignment="1">
      <alignment horizontal="center" vertical="top" wrapText="1"/>
    </xf>
    <xf numFmtId="2" fontId="4" fillId="2" borderId="1" xfId="1" applyNumberFormat="1" applyFont="1" applyFill="1" applyBorder="1" applyAlignment="1">
      <alignment horizontal="center" vertical="top" wrapText="1"/>
    </xf>
    <xf numFmtId="2" fontId="5" fillId="0" borderId="1" xfId="1" applyNumberFormat="1" applyFont="1" applyBorder="1" applyAlignment="1">
      <alignment horizontal="center" vertical="top" wrapText="1"/>
    </xf>
    <xf numFmtId="0" fontId="3" fillId="4" borderId="1" xfId="1" applyFont="1" applyFill="1" applyBorder="1" applyAlignment="1">
      <alignment horizontal="center" vertical="top" wrapText="1"/>
    </xf>
    <xf numFmtId="2" fontId="3" fillId="5" borderId="1" xfId="1" applyNumberFormat="1" applyFont="1" applyFill="1" applyBorder="1" applyAlignment="1">
      <alignment horizontal="center" vertical="top" wrapText="1"/>
    </xf>
    <xf numFmtId="0" fontId="5" fillId="4" borderId="1" xfId="1" applyFont="1" applyFill="1" applyBorder="1" applyAlignment="1">
      <alignment horizontal="center" vertical="top" wrapText="1"/>
    </xf>
    <xf numFmtId="0" fontId="6" fillId="0" borderId="1" xfId="0" applyFont="1" applyBorder="1"/>
    <xf numFmtId="2" fontId="6" fillId="0" borderId="1" xfId="0" applyNumberFormat="1" applyFont="1" applyBorder="1"/>
    <xf numFmtId="0" fontId="7" fillId="0" borderId="0" xfId="0" applyFont="1"/>
    <xf numFmtId="0" fontId="8" fillId="0" borderId="1" xfId="0" applyFont="1" applyBorder="1"/>
    <xf numFmtId="2" fontId="8" fillId="0" borderId="1" xfId="0" applyNumberFormat="1" applyFont="1" applyBorder="1"/>
    <xf numFmtId="0" fontId="6" fillId="4" borderId="1" xfId="0" applyFont="1" applyFill="1" applyBorder="1"/>
    <xf numFmtId="0" fontId="6" fillId="0" borderId="2" xfId="0" applyFont="1" applyBorder="1"/>
    <xf numFmtId="2" fontId="0" fillId="0" borderId="0" xfId="0" applyNumberFormat="1"/>
    <xf numFmtId="2" fontId="6" fillId="0" borderId="0" xfId="0" applyNumberFormat="1" applyFont="1"/>
    <xf numFmtId="0" fontId="11" fillId="0" borderId="1" xfId="0" applyFont="1" applyBorder="1"/>
    <xf numFmtId="2" fontId="11" fillId="0" borderId="1" xfId="0" applyNumberFormat="1" applyFont="1" applyBorder="1"/>
    <xf numFmtId="0" fontId="6" fillId="0" borderId="0" xfId="0" applyFont="1"/>
    <xf numFmtId="0" fontId="12" fillId="0" borderId="0" xfId="0" applyFont="1"/>
    <xf numFmtId="0" fontId="13" fillId="0" borderId="0" xfId="0" applyFont="1"/>
    <xf numFmtId="2" fontId="7" fillId="0" borderId="1" xfId="0" applyNumberFormat="1" applyFont="1" applyBorder="1"/>
    <xf numFmtId="2" fontId="7" fillId="0" borderId="0" xfId="0" applyNumberFormat="1" applyFont="1"/>
    <xf numFmtId="0" fontId="0" fillId="0" borderId="1" xfId="0" applyBorder="1"/>
    <xf numFmtId="2" fontId="6" fillId="4" borderId="1" xfId="0" applyNumberFormat="1" applyFont="1" applyFill="1" applyBorder="1"/>
    <xf numFmtId="0" fontId="8" fillId="4" borderId="1" xfId="0" applyFont="1" applyFill="1" applyBorder="1"/>
    <xf numFmtId="2" fontId="8" fillId="4" borderId="1" xfId="0" applyNumberFormat="1" applyFont="1" applyFill="1" applyBorder="1"/>
    <xf numFmtId="2" fontId="6" fillId="0" borderId="2" xfId="0" applyNumberFormat="1" applyFont="1" applyBorder="1"/>
    <xf numFmtId="0" fontId="16" fillId="0" borderId="0" xfId="0" applyFont="1"/>
    <xf numFmtId="0" fontId="17" fillId="0" borderId="0" xfId="0" applyFont="1"/>
    <xf numFmtId="0" fontId="0" fillId="0" borderId="3" xfId="0" applyBorder="1"/>
    <xf numFmtId="0" fontId="0" fillId="0" borderId="4" xfId="0" applyBorder="1"/>
    <xf numFmtId="0" fontId="0" fillId="0" borderId="5" xfId="0" applyBorder="1"/>
  </cellXfs>
  <cellStyles count="2">
    <cellStyle name="Įprastas" xfId="0" builtinId="0"/>
    <cellStyle name="Normal_Sheet1"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IL3591"/>
  <sheetViews>
    <sheetView tabSelected="1" workbookViewId="0">
      <pane ySplit="3465" activePane="bottomLeft"/>
      <selection activeCell="IM1" sqref="IM1:IM1048576"/>
      <selection pane="bottomLeft" activeCell="B4" sqref="B4"/>
    </sheetView>
  </sheetViews>
  <sheetFormatPr defaultRowHeight="15" x14ac:dyDescent="0.25"/>
  <cols>
    <col min="2" max="2" width="21.28515625" customWidth="1"/>
    <col min="4" max="4" width="13.28515625" customWidth="1"/>
    <col min="5" max="5" width="9.28515625" bestFit="1" customWidth="1"/>
    <col min="7" max="7" width="9.28515625" bestFit="1" customWidth="1"/>
    <col min="9" max="9" width="9.28515625" bestFit="1" customWidth="1"/>
    <col min="11" max="11" width="9.28515625" bestFit="1" customWidth="1"/>
    <col min="13" max="13" width="9.28515625" bestFit="1" customWidth="1"/>
    <col min="15" max="15" width="9.28515625" bestFit="1" customWidth="1"/>
    <col min="17" max="17" width="9.28515625" bestFit="1" customWidth="1"/>
    <col min="19" max="19" width="9.28515625" bestFit="1" customWidth="1"/>
    <col min="21" max="21" width="9.28515625" bestFit="1" customWidth="1"/>
    <col min="23" max="23" width="9.28515625" bestFit="1" customWidth="1"/>
    <col min="25" max="25" width="9.28515625" bestFit="1" customWidth="1"/>
    <col min="27" max="27" width="9.28515625" bestFit="1" customWidth="1"/>
    <col min="29" max="29" width="9.28515625" bestFit="1" customWidth="1"/>
    <col min="31" max="31" width="9.28515625" bestFit="1" customWidth="1"/>
    <col min="33" max="33" width="9.28515625" bestFit="1" customWidth="1"/>
    <col min="35" max="35" width="9.28515625" bestFit="1" customWidth="1"/>
    <col min="37" max="37" width="9.28515625" bestFit="1" customWidth="1"/>
    <col min="39" max="39" width="9.28515625" bestFit="1" customWidth="1"/>
    <col min="41" max="41" width="9.28515625" bestFit="1" customWidth="1"/>
    <col min="43" max="43" width="9.28515625" bestFit="1" customWidth="1"/>
    <col min="45" max="45" width="9.5703125" bestFit="1" customWidth="1"/>
    <col min="47" max="47" width="9.28515625" bestFit="1" customWidth="1"/>
    <col min="49" max="49" width="9.28515625" bestFit="1" customWidth="1"/>
    <col min="51" max="51" width="9.28515625" bestFit="1" customWidth="1"/>
    <col min="53" max="53" width="9.28515625" bestFit="1" customWidth="1"/>
    <col min="55" max="55" width="9.28515625" bestFit="1" customWidth="1"/>
    <col min="57" max="57" width="9.28515625" bestFit="1" customWidth="1"/>
    <col min="59" max="59" width="9.28515625" bestFit="1" customWidth="1"/>
    <col min="61" max="61" width="9.28515625" bestFit="1" customWidth="1"/>
    <col min="63" max="63" width="9.28515625" bestFit="1" customWidth="1"/>
    <col min="65" max="65" width="9.28515625" bestFit="1" customWidth="1"/>
    <col min="67" max="68" width="9.28515625" bestFit="1" customWidth="1"/>
    <col min="69" max="69" width="16.140625" customWidth="1"/>
    <col min="70" max="70" width="9.28515625" bestFit="1" customWidth="1"/>
    <col min="72" max="72" width="9.28515625" bestFit="1" customWidth="1"/>
    <col min="74" max="74" width="9.28515625" bestFit="1" customWidth="1"/>
    <col min="76" max="76" width="9.28515625" bestFit="1" customWidth="1"/>
    <col min="78" max="78" width="9.28515625" bestFit="1" customWidth="1"/>
    <col min="80" max="80" width="9.28515625" bestFit="1" customWidth="1"/>
    <col min="82" max="82" width="9.28515625" bestFit="1" customWidth="1"/>
    <col min="84" max="84" width="9.28515625" bestFit="1" customWidth="1"/>
    <col min="86" max="86" width="9.28515625" bestFit="1" customWidth="1"/>
    <col min="88" max="88" width="9.28515625" bestFit="1" customWidth="1"/>
    <col min="90" max="90" width="9.28515625" bestFit="1" customWidth="1"/>
    <col min="92" max="92" width="9.28515625" bestFit="1" customWidth="1"/>
    <col min="94" max="94" width="9.28515625" bestFit="1" customWidth="1"/>
    <col min="96" max="96" width="9.28515625" bestFit="1" customWidth="1"/>
    <col min="98" max="98" width="9.28515625" bestFit="1" customWidth="1"/>
    <col min="100" max="100" width="9.28515625" bestFit="1" customWidth="1"/>
    <col min="102" max="102" width="9.28515625" bestFit="1" customWidth="1"/>
    <col min="104" max="104" width="9.28515625" bestFit="1" customWidth="1"/>
    <col min="106" max="106" width="9.28515625" bestFit="1" customWidth="1"/>
    <col min="108" max="108" width="9.28515625" bestFit="1" customWidth="1"/>
    <col min="110" max="110" width="9.28515625" bestFit="1" customWidth="1"/>
    <col min="112" max="112" width="9.28515625" bestFit="1" customWidth="1"/>
    <col min="114" max="114" width="9.28515625" bestFit="1" customWidth="1"/>
    <col min="116" max="116" width="9.28515625" bestFit="1" customWidth="1"/>
    <col min="118" max="118" width="9.28515625" bestFit="1" customWidth="1"/>
    <col min="120" max="120" width="9.28515625" bestFit="1" customWidth="1"/>
    <col min="122" max="122" width="9.28515625" bestFit="1" customWidth="1"/>
    <col min="124" max="124" width="9.28515625" bestFit="1" customWidth="1"/>
    <col min="126" max="126" width="9.28515625" bestFit="1" customWidth="1"/>
    <col min="128" max="128" width="9.28515625" bestFit="1" customWidth="1"/>
    <col min="130" max="130" width="9.28515625" bestFit="1" customWidth="1"/>
    <col min="132" max="132" width="9.28515625" bestFit="1" customWidth="1"/>
    <col min="134" max="134" width="9.28515625" bestFit="1" customWidth="1"/>
    <col min="136" max="136" width="9.28515625" bestFit="1" customWidth="1"/>
    <col min="138" max="138" width="9.28515625" bestFit="1" customWidth="1"/>
    <col min="140" max="140" width="9.28515625" bestFit="1" customWidth="1"/>
    <col min="142" max="142" width="9.28515625" style="18" bestFit="1" customWidth="1"/>
    <col min="144" max="144" width="9.28515625" bestFit="1" customWidth="1"/>
    <col min="146" max="146" width="9.28515625" bestFit="1" customWidth="1"/>
    <col min="148" max="148" width="9.28515625" bestFit="1" customWidth="1"/>
    <col min="150" max="150" width="9.28515625" bestFit="1" customWidth="1"/>
    <col min="152" max="152" width="9.28515625" bestFit="1" customWidth="1"/>
    <col min="154" max="154" width="9.28515625" bestFit="1" customWidth="1"/>
    <col min="156" max="156" width="9.28515625" bestFit="1" customWidth="1"/>
    <col min="158" max="158" width="9.28515625" bestFit="1" customWidth="1"/>
    <col min="160" max="160" width="9.28515625" bestFit="1" customWidth="1"/>
    <col min="162" max="162" width="9.28515625" bestFit="1" customWidth="1"/>
    <col min="164" max="164" width="9.28515625" bestFit="1" customWidth="1"/>
    <col min="166" max="166" width="9.28515625" bestFit="1" customWidth="1"/>
    <col min="168" max="168" width="9.28515625" bestFit="1" customWidth="1"/>
    <col min="170" max="170" width="15.140625" customWidth="1"/>
    <col min="171" max="171" width="11.140625" customWidth="1"/>
    <col min="172" max="172" width="11" customWidth="1"/>
    <col min="173" max="173" width="9.28515625" bestFit="1" customWidth="1"/>
    <col min="176" max="177" width="9.28515625" bestFit="1" customWidth="1"/>
    <col min="180" max="180" width="9.28515625" bestFit="1" customWidth="1"/>
    <col min="181" max="181" width="14.5703125" customWidth="1"/>
    <col min="182" max="182" width="11.140625" customWidth="1"/>
    <col min="183" max="183" width="10.85546875" customWidth="1"/>
    <col min="184" max="184" width="9.28515625" bestFit="1" customWidth="1"/>
    <col min="187" max="187" width="9.28515625" bestFit="1" customWidth="1"/>
    <col min="189" max="189" width="9.28515625" bestFit="1" customWidth="1"/>
    <col min="190" max="190" width="10.5703125" customWidth="1"/>
    <col min="191" max="192" width="11.7109375" customWidth="1"/>
    <col min="193" max="193" width="9.28515625" bestFit="1" customWidth="1"/>
    <col min="195" max="195" width="11.85546875" customWidth="1"/>
    <col min="196" max="196" width="10.42578125" customWidth="1"/>
    <col min="197" max="197" width="10.5703125" customWidth="1"/>
    <col min="198" max="198" width="9.28515625" bestFit="1" customWidth="1"/>
    <col min="201" max="203" width="10.7109375" customWidth="1"/>
    <col min="204" max="204" width="9.28515625" bestFit="1" customWidth="1"/>
    <col min="207" max="207" width="9.28515625" bestFit="1" customWidth="1"/>
    <col min="210" max="210" width="9.28515625" bestFit="1" customWidth="1"/>
    <col min="212" max="212" width="9.28515625" bestFit="1" customWidth="1"/>
    <col min="214" max="217" width="9.28515625" bestFit="1" customWidth="1"/>
    <col min="219" max="220" width="9.28515625" bestFit="1" customWidth="1"/>
    <col min="222" max="222" width="9.28515625" bestFit="1" customWidth="1"/>
    <col min="224" max="226" width="9.28515625" bestFit="1" customWidth="1"/>
    <col min="228" max="229" width="9.28515625" bestFit="1" customWidth="1"/>
    <col min="232" max="233" width="9.28515625" bestFit="1" customWidth="1"/>
    <col min="236" max="236" width="9.28515625" bestFit="1" customWidth="1"/>
    <col min="239" max="239" width="9.28515625" bestFit="1" customWidth="1"/>
    <col min="243" max="243" width="9.28515625" bestFit="1" customWidth="1"/>
    <col min="245" max="245" width="9.28515625" bestFit="1" customWidth="1"/>
  </cols>
  <sheetData>
    <row r="3" spans="2:246" ht="128.25" x14ac:dyDescent="0.25">
      <c r="B3" s="1" t="s">
        <v>0</v>
      </c>
      <c r="C3" s="1" t="s">
        <v>1</v>
      </c>
      <c r="D3" s="1" t="s">
        <v>2</v>
      </c>
      <c r="E3" s="2" t="s">
        <v>3</v>
      </c>
      <c r="F3" s="3" t="s">
        <v>4</v>
      </c>
      <c r="G3" s="2" t="s">
        <v>5</v>
      </c>
      <c r="H3" s="3" t="s">
        <v>4</v>
      </c>
      <c r="I3" s="2" t="s">
        <v>6</v>
      </c>
      <c r="J3" s="3" t="s">
        <v>4</v>
      </c>
      <c r="K3" s="2" t="s">
        <v>7</v>
      </c>
      <c r="L3" s="3" t="s">
        <v>4</v>
      </c>
      <c r="M3" s="2" t="s">
        <v>8</v>
      </c>
      <c r="N3" s="3" t="s">
        <v>4</v>
      </c>
      <c r="O3" s="2" t="s">
        <v>9</v>
      </c>
      <c r="P3" s="3" t="s">
        <v>4</v>
      </c>
      <c r="Q3" s="2" t="s">
        <v>10</v>
      </c>
      <c r="R3" s="3" t="s">
        <v>4</v>
      </c>
      <c r="S3" s="2" t="s">
        <v>11</v>
      </c>
      <c r="T3" s="3" t="s">
        <v>4</v>
      </c>
      <c r="U3" s="2" t="s">
        <v>12</v>
      </c>
      <c r="V3" s="3" t="s">
        <v>4</v>
      </c>
      <c r="W3" s="2" t="s">
        <v>13</v>
      </c>
      <c r="X3" s="3" t="s">
        <v>4</v>
      </c>
      <c r="Y3" s="2" t="s">
        <v>14</v>
      </c>
      <c r="Z3" s="3" t="s">
        <v>4</v>
      </c>
      <c r="AA3" s="2" t="s">
        <v>15</v>
      </c>
      <c r="AB3" s="3" t="s">
        <v>4</v>
      </c>
      <c r="AC3" s="2" t="s">
        <v>16</v>
      </c>
      <c r="AD3" s="3" t="s">
        <v>4</v>
      </c>
      <c r="AE3" s="2" t="s">
        <v>17</v>
      </c>
      <c r="AF3" s="3" t="s">
        <v>4</v>
      </c>
      <c r="AG3" s="2" t="s">
        <v>18</v>
      </c>
      <c r="AH3" s="3" t="s">
        <v>4</v>
      </c>
      <c r="AI3" s="2" t="s">
        <v>19</v>
      </c>
      <c r="AJ3" s="3" t="s">
        <v>4</v>
      </c>
      <c r="AK3" s="2" t="s">
        <v>20</v>
      </c>
      <c r="AL3" s="3" t="s">
        <v>4</v>
      </c>
      <c r="AM3" s="2" t="s">
        <v>21</v>
      </c>
      <c r="AN3" s="3" t="s">
        <v>4</v>
      </c>
      <c r="AO3" s="2" t="s">
        <v>22</v>
      </c>
      <c r="AP3" s="3" t="s">
        <v>4</v>
      </c>
      <c r="AQ3" s="2" t="s">
        <v>23</v>
      </c>
      <c r="AR3" s="3" t="s">
        <v>4</v>
      </c>
      <c r="AS3" s="2" t="s">
        <v>24</v>
      </c>
      <c r="AT3" s="3" t="s">
        <v>4</v>
      </c>
      <c r="AU3" s="2" t="s">
        <v>25</v>
      </c>
      <c r="AV3" s="3" t="s">
        <v>4</v>
      </c>
      <c r="AW3" s="2" t="s">
        <v>26</v>
      </c>
      <c r="AX3" s="3" t="s">
        <v>4</v>
      </c>
      <c r="AY3" s="2" t="s">
        <v>27</v>
      </c>
      <c r="AZ3" s="3" t="s">
        <v>4</v>
      </c>
      <c r="BA3" s="2" t="s">
        <v>28</v>
      </c>
      <c r="BB3" s="3" t="s">
        <v>4</v>
      </c>
      <c r="BC3" s="2" t="s">
        <v>29</v>
      </c>
      <c r="BD3" s="3" t="s">
        <v>4</v>
      </c>
      <c r="BE3" s="2" t="s">
        <v>30</v>
      </c>
      <c r="BF3" s="3" t="s">
        <v>4</v>
      </c>
      <c r="BG3" s="2" t="s">
        <v>31</v>
      </c>
      <c r="BH3" s="3" t="s">
        <v>4</v>
      </c>
      <c r="BI3" s="2" t="s">
        <v>32</v>
      </c>
      <c r="BJ3" s="3" t="s">
        <v>4</v>
      </c>
      <c r="BK3" s="2" t="s">
        <v>33</v>
      </c>
      <c r="BL3" s="3" t="s">
        <v>4</v>
      </c>
      <c r="BM3" s="4" t="s">
        <v>34</v>
      </c>
      <c r="BN3" s="3" t="s">
        <v>4</v>
      </c>
      <c r="BO3" s="2" t="s">
        <v>35</v>
      </c>
      <c r="BP3" s="2" t="s">
        <v>36</v>
      </c>
      <c r="BQ3" s="5" t="s">
        <v>37</v>
      </c>
      <c r="BR3" s="2" t="s">
        <v>38</v>
      </c>
      <c r="BS3" s="3" t="s">
        <v>4</v>
      </c>
      <c r="BT3" s="2" t="s">
        <v>39</v>
      </c>
      <c r="BU3" s="3" t="s">
        <v>4</v>
      </c>
      <c r="BV3" s="2" t="s">
        <v>40</v>
      </c>
      <c r="BW3" s="3" t="s">
        <v>4</v>
      </c>
      <c r="BX3" s="2" t="s">
        <v>41</v>
      </c>
      <c r="BY3" s="3" t="s">
        <v>4</v>
      </c>
      <c r="BZ3" s="2" t="s">
        <v>42</v>
      </c>
      <c r="CA3" s="3" t="s">
        <v>4</v>
      </c>
      <c r="CB3" s="2" t="s">
        <v>43</v>
      </c>
      <c r="CC3" s="3" t="s">
        <v>4</v>
      </c>
      <c r="CD3" s="2" t="s">
        <v>44</v>
      </c>
      <c r="CE3" s="3" t="s">
        <v>4</v>
      </c>
      <c r="CF3" s="2" t="s">
        <v>45</v>
      </c>
      <c r="CG3" s="3" t="s">
        <v>4</v>
      </c>
      <c r="CH3" s="2" t="s">
        <v>46</v>
      </c>
      <c r="CI3" s="3" t="s">
        <v>4</v>
      </c>
      <c r="CJ3" s="2" t="s">
        <v>47</v>
      </c>
      <c r="CK3" s="3" t="s">
        <v>4</v>
      </c>
      <c r="CL3" s="2" t="s">
        <v>48</v>
      </c>
      <c r="CM3" s="3" t="s">
        <v>4</v>
      </c>
      <c r="CN3" s="2" t="s">
        <v>49</v>
      </c>
      <c r="CO3" s="3" t="s">
        <v>4</v>
      </c>
      <c r="CP3" s="2" t="s">
        <v>50</v>
      </c>
      <c r="CQ3" s="3" t="s">
        <v>4</v>
      </c>
      <c r="CR3" s="2" t="s">
        <v>51</v>
      </c>
      <c r="CS3" s="3" t="s">
        <v>4</v>
      </c>
      <c r="CT3" s="2" t="s">
        <v>52</v>
      </c>
      <c r="CU3" s="3" t="s">
        <v>4</v>
      </c>
      <c r="CV3" s="2" t="s">
        <v>53</v>
      </c>
      <c r="CW3" s="3" t="s">
        <v>4</v>
      </c>
      <c r="CX3" s="2" t="s">
        <v>54</v>
      </c>
      <c r="CY3" s="3" t="s">
        <v>4</v>
      </c>
      <c r="CZ3" s="2" t="s">
        <v>55</v>
      </c>
      <c r="DA3" s="3" t="s">
        <v>4</v>
      </c>
      <c r="DB3" s="2" t="s">
        <v>56</v>
      </c>
      <c r="DC3" s="3" t="s">
        <v>4</v>
      </c>
      <c r="DD3" s="2" t="s">
        <v>57</v>
      </c>
      <c r="DE3" s="3" t="s">
        <v>4</v>
      </c>
      <c r="DF3" s="2" t="s">
        <v>58</v>
      </c>
      <c r="DG3" s="3" t="s">
        <v>4</v>
      </c>
      <c r="DH3" s="2" t="s">
        <v>59</v>
      </c>
      <c r="DI3" s="3" t="s">
        <v>4</v>
      </c>
      <c r="DJ3" s="2" t="s">
        <v>60</v>
      </c>
      <c r="DK3" s="3" t="s">
        <v>4</v>
      </c>
      <c r="DL3" s="2" t="s">
        <v>61</v>
      </c>
      <c r="DM3" s="3" t="s">
        <v>4</v>
      </c>
      <c r="DN3" s="4" t="s">
        <v>62</v>
      </c>
      <c r="DO3" s="3" t="s">
        <v>4</v>
      </c>
      <c r="DP3" s="2" t="s">
        <v>63</v>
      </c>
      <c r="DQ3" s="3" t="s">
        <v>4</v>
      </c>
      <c r="DR3" s="2" t="s">
        <v>64</v>
      </c>
      <c r="DS3" s="3" t="s">
        <v>4</v>
      </c>
      <c r="DT3" s="2" t="s">
        <v>65</v>
      </c>
      <c r="DU3" s="3" t="s">
        <v>4</v>
      </c>
      <c r="DV3" s="2" t="s">
        <v>66</v>
      </c>
      <c r="DW3" s="3" t="s">
        <v>4</v>
      </c>
      <c r="DX3" s="2" t="s">
        <v>67</v>
      </c>
      <c r="DY3" s="3" t="s">
        <v>4</v>
      </c>
      <c r="DZ3" s="2" t="s">
        <v>68</v>
      </c>
      <c r="EA3" s="3" t="s">
        <v>4</v>
      </c>
      <c r="EB3" s="2" t="s">
        <v>69</v>
      </c>
      <c r="EC3" s="3" t="s">
        <v>4</v>
      </c>
      <c r="ED3" s="2" t="s">
        <v>70</v>
      </c>
      <c r="EE3" s="3" t="s">
        <v>4</v>
      </c>
      <c r="EF3" s="2" t="s">
        <v>71</v>
      </c>
      <c r="EG3" s="3" t="s">
        <v>4</v>
      </c>
      <c r="EH3" s="2" t="s">
        <v>72</v>
      </c>
      <c r="EI3" s="3" t="s">
        <v>4</v>
      </c>
      <c r="EJ3" s="2" t="s">
        <v>73</v>
      </c>
      <c r="EK3" s="3" t="s">
        <v>4</v>
      </c>
      <c r="EL3" s="2" t="s">
        <v>74</v>
      </c>
      <c r="EM3" s="3" t="s">
        <v>4</v>
      </c>
      <c r="EN3" s="2" t="s">
        <v>75</v>
      </c>
      <c r="EO3" s="3" t="s">
        <v>4</v>
      </c>
      <c r="EP3" s="2" t="s">
        <v>76</v>
      </c>
      <c r="EQ3" s="3" t="s">
        <v>4</v>
      </c>
      <c r="ER3" s="2" t="s">
        <v>77</v>
      </c>
      <c r="ES3" s="3" t="s">
        <v>4</v>
      </c>
      <c r="ET3" s="2" t="s">
        <v>78</v>
      </c>
      <c r="EU3" s="3" t="s">
        <v>4</v>
      </c>
      <c r="EV3" s="2" t="s">
        <v>79</v>
      </c>
      <c r="EW3" s="3" t="s">
        <v>4</v>
      </c>
      <c r="EX3" s="2" t="s">
        <v>80</v>
      </c>
      <c r="EY3" s="3" t="s">
        <v>4</v>
      </c>
      <c r="EZ3" s="2" t="s">
        <v>81</v>
      </c>
      <c r="FA3" s="3" t="s">
        <v>4</v>
      </c>
      <c r="FB3" s="2" t="s">
        <v>82</v>
      </c>
      <c r="FC3" s="3" t="s">
        <v>4</v>
      </c>
      <c r="FD3" s="2" t="s">
        <v>83</v>
      </c>
      <c r="FE3" s="3" t="s">
        <v>4</v>
      </c>
      <c r="FF3" s="2" t="s">
        <v>84</v>
      </c>
      <c r="FG3" s="3" t="s">
        <v>4</v>
      </c>
      <c r="FH3" s="2" t="s">
        <v>85</v>
      </c>
      <c r="FI3" s="3" t="s">
        <v>4</v>
      </c>
      <c r="FJ3" s="2" t="s">
        <v>86</v>
      </c>
      <c r="FK3" s="3" t="s">
        <v>4</v>
      </c>
      <c r="FL3" s="2" t="s">
        <v>87</v>
      </c>
      <c r="FM3" s="3" t="s">
        <v>4</v>
      </c>
      <c r="FN3" s="2" t="s">
        <v>88</v>
      </c>
      <c r="FO3" s="5" t="s">
        <v>37</v>
      </c>
      <c r="FP3" s="6" t="s">
        <v>89</v>
      </c>
      <c r="FQ3" s="2" t="s">
        <v>90</v>
      </c>
      <c r="FR3" s="5" t="s">
        <v>37</v>
      </c>
      <c r="FS3" s="6" t="s">
        <v>89</v>
      </c>
      <c r="FT3" s="2" t="s">
        <v>91</v>
      </c>
      <c r="FU3" s="7" t="s">
        <v>92</v>
      </c>
      <c r="FV3" s="5" t="s">
        <v>37</v>
      </c>
      <c r="FW3" s="6" t="s">
        <v>89</v>
      </c>
      <c r="FX3" s="2" t="s">
        <v>93</v>
      </c>
      <c r="FY3" s="1" t="s">
        <v>94</v>
      </c>
      <c r="FZ3" s="5" t="s">
        <v>37</v>
      </c>
      <c r="GA3" s="6" t="s">
        <v>89</v>
      </c>
      <c r="GB3" s="7" t="s">
        <v>95</v>
      </c>
      <c r="GC3" s="5" t="s">
        <v>37</v>
      </c>
      <c r="GD3" s="6" t="s">
        <v>89</v>
      </c>
      <c r="GE3" s="7" t="s">
        <v>96</v>
      </c>
      <c r="GF3" s="5" t="s">
        <v>37</v>
      </c>
      <c r="GG3" s="7" t="s">
        <v>97</v>
      </c>
      <c r="GH3" s="5" t="s">
        <v>37</v>
      </c>
      <c r="GI3" s="7" t="s">
        <v>98</v>
      </c>
      <c r="GJ3" s="5" t="s">
        <v>37</v>
      </c>
      <c r="GK3" s="7" t="s">
        <v>99</v>
      </c>
      <c r="GL3" s="5" t="s">
        <v>37</v>
      </c>
      <c r="GM3" s="7" t="s">
        <v>100</v>
      </c>
      <c r="GN3" s="5" t="s">
        <v>37</v>
      </c>
      <c r="GO3" s="6" t="s">
        <v>89</v>
      </c>
      <c r="GP3" s="7" t="s">
        <v>101</v>
      </c>
      <c r="GQ3" s="5" t="s">
        <v>37</v>
      </c>
      <c r="GR3" s="6" t="s">
        <v>89</v>
      </c>
      <c r="GS3" s="7" t="s">
        <v>102</v>
      </c>
      <c r="GT3" s="5" t="s">
        <v>37</v>
      </c>
      <c r="GU3" s="6" t="s">
        <v>89</v>
      </c>
      <c r="GV3" s="2" t="s">
        <v>103</v>
      </c>
      <c r="GW3" s="5" t="s">
        <v>37</v>
      </c>
      <c r="GX3" s="6" t="s">
        <v>89</v>
      </c>
      <c r="GY3" s="8" t="s">
        <v>104</v>
      </c>
      <c r="GZ3" s="9" t="s">
        <v>105</v>
      </c>
      <c r="HA3" s="3" t="s">
        <v>106</v>
      </c>
      <c r="HB3" s="8" t="s">
        <v>107</v>
      </c>
      <c r="HC3" s="3" t="s">
        <v>106</v>
      </c>
      <c r="HD3" s="8" t="s">
        <v>108</v>
      </c>
      <c r="HE3" s="3" t="s">
        <v>106</v>
      </c>
      <c r="HF3" s="10" t="s">
        <v>109</v>
      </c>
      <c r="HG3" s="10" t="s">
        <v>110</v>
      </c>
      <c r="HH3" s="10" t="s">
        <v>111</v>
      </c>
      <c r="HI3" s="8" t="s">
        <v>112</v>
      </c>
      <c r="HJ3" s="3" t="s">
        <v>106</v>
      </c>
      <c r="HK3" s="8" t="s">
        <v>113</v>
      </c>
      <c r="HL3" s="8" t="s">
        <v>114</v>
      </c>
      <c r="HM3" s="3" t="s">
        <v>106</v>
      </c>
      <c r="HN3" s="8" t="s">
        <v>115</v>
      </c>
      <c r="HO3" s="3" t="s">
        <v>106</v>
      </c>
      <c r="HP3" s="8" t="s">
        <v>116</v>
      </c>
      <c r="HQ3" s="8" t="s">
        <v>117</v>
      </c>
      <c r="HR3" s="8" t="s">
        <v>118</v>
      </c>
      <c r="HS3" s="3" t="s">
        <v>106</v>
      </c>
      <c r="HT3" s="8" t="s">
        <v>119</v>
      </c>
      <c r="HU3" s="8" t="s">
        <v>120</v>
      </c>
      <c r="HV3" s="9" t="s">
        <v>105</v>
      </c>
      <c r="HW3" s="3" t="s">
        <v>106</v>
      </c>
      <c r="HX3" s="8" t="s">
        <v>121</v>
      </c>
      <c r="HY3" s="8" t="s">
        <v>122</v>
      </c>
      <c r="HZ3" s="9" t="s">
        <v>105</v>
      </c>
      <c r="IA3" s="3" t="s">
        <v>106</v>
      </c>
      <c r="IB3" s="8" t="s">
        <v>123</v>
      </c>
      <c r="IC3" s="9" t="s">
        <v>124</v>
      </c>
      <c r="ID3" s="3" t="s">
        <v>106</v>
      </c>
      <c r="IE3" s="8" t="s">
        <v>125</v>
      </c>
      <c r="IF3" s="9" t="s">
        <v>124</v>
      </c>
      <c r="IG3" s="6" t="s">
        <v>106</v>
      </c>
      <c r="IH3" s="4" t="s">
        <v>126</v>
      </c>
      <c r="II3" s="4" t="s">
        <v>127</v>
      </c>
      <c r="IJ3" s="6" t="s">
        <v>106</v>
      </c>
      <c r="IK3" s="4" t="s">
        <v>128</v>
      </c>
      <c r="IL3" s="6" t="s">
        <v>106</v>
      </c>
    </row>
    <row r="4" spans="2:246" ht="15.75" x14ac:dyDescent="0.25">
      <c r="B4" s="11" t="s">
        <v>129</v>
      </c>
      <c r="C4" s="11" t="s">
        <v>130</v>
      </c>
      <c r="D4" s="12">
        <f t="shared" ref="D4:D67" si="0">SUM(E4+G4+I4+K4+M4+O4+Q4+S4+U4+W4+Y4+AA4+AC4+AE4+AG4+AI4+AK4+AM4+AO4+AQ4+AS4+AU4+AW4+AY4+BA4+BC4+BE4+BG4+BI4+BK4+BM4+BO4+BP4+BR4+BT4+BV4+BX4+BZ4+CB4+CD4+CF4+CH4+CJ4+CL4+CN4+CP4+CR4+CT4+CV4+CX4+CZ4+DB4+DD4+DF4+DH4+DJ4+DL4+DN4+DP4+DR4+DT4+DV4+DX4+DZ4+EB4+ED4+EF4+EH4+EJ4+EL4+EN4+EP4+ER4+ET4+EV4+EX4+EZ4+FB4+FD4+FF4+FH4+FJ4+FL4+FN4+FQ4+FT4+FU4+FX4+FY4+GB4+GE4+GG4+GI4+GK4+GM4+GP4+GS4+GV4)</f>
        <v>36.69</v>
      </c>
      <c r="E4" s="12">
        <v>3.13</v>
      </c>
      <c r="F4" s="12">
        <v>6</v>
      </c>
      <c r="G4" s="12"/>
      <c r="H4" s="12"/>
      <c r="I4" s="12"/>
      <c r="J4" s="12"/>
      <c r="K4" s="12"/>
      <c r="L4" s="12"/>
      <c r="M4" s="12"/>
      <c r="N4" s="12"/>
      <c r="O4" s="12">
        <v>7.54</v>
      </c>
      <c r="P4" s="12">
        <v>8</v>
      </c>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v>6.42</v>
      </c>
      <c r="AZ4" s="12">
        <v>7</v>
      </c>
      <c r="BA4" s="12"/>
      <c r="BB4" s="12"/>
      <c r="BC4" s="12"/>
      <c r="BD4" s="12"/>
      <c r="BE4" s="12"/>
      <c r="BF4" s="12"/>
      <c r="BG4" s="12"/>
      <c r="BH4" s="12"/>
      <c r="BI4" s="12"/>
      <c r="BJ4" s="12"/>
      <c r="BK4" s="12"/>
      <c r="BL4" s="12"/>
      <c r="BM4" s="11"/>
      <c r="BN4" s="12"/>
      <c r="BO4" s="12"/>
      <c r="BP4" s="12"/>
      <c r="BQ4" s="12"/>
      <c r="BR4" s="12">
        <v>19.600000000000001</v>
      </c>
      <c r="BS4" s="12">
        <v>110</v>
      </c>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1"/>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1">
        <v>15</v>
      </c>
      <c r="GZ4" s="11">
        <v>41.239800000000002</v>
      </c>
      <c r="HA4" s="11">
        <v>0</v>
      </c>
      <c r="HB4" s="11"/>
      <c r="HC4" s="11"/>
      <c r="HD4" s="11"/>
      <c r="HE4" s="11"/>
      <c r="HF4" s="11">
        <v>1</v>
      </c>
      <c r="HG4" s="11">
        <v>4</v>
      </c>
      <c r="HH4" s="11"/>
      <c r="HI4" s="11">
        <v>6</v>
      </c>
      <c r="HJ4" s="11">
        <v>3.5819999999999999</v>
      </c>
      <c r="HK4" s="11"/>
      <c r="HL4" s="11"/>
      <c r="HM4" s="11"/>
      <c r="HN4" s="11"/>
      <c r="HO4" s="11"/>
      <c r="HP4" s="11"/>
      <c r="HQ4" s="11"/>
      <c r="HR4" s="11"/>
      <c r="HS4" s="11"/>
      <c r="HT4" s="11">
        <v>4</v>
      </c>
      <c r="HU4" s="11">
        <v>9</v>
      </c>
      <c r="HV4" s="11">
        <v>0</v>
      </c>
      <c r="HW4" s="11">
        <v>0</v>
      </c>
      <c r="HX4" s="11"/>
      <c r="HY4" s="11"/>
      <c r="HZ4" s="11"/>
      <c r="IA4" s="11"/>
      <c r="IB4" s="11"/>
      <c r="IC4" s="11"/>
      <c r="ID4" s="11"/>
      <c r="IE4" s="11"/>
      <c r="IF4" s="11"/>
      <c r="IG4" s="11"/>
      <c r="IH4" s="11"/>
      <c r="II4" s="11"/>
      <c r="IJ4" s="11"/>
      <c r="IK4" s="11"/>
      <c r="IL4" s="11"/>
    </row>
    <row r="5" spans="2:246" ht="15.75" x14ac:dyDescent="0.25">
      <c r="B5" s="11" t="s">
        <v>129</v>
      </c>
      <c r="C5" s="11" t="s">
        <v>131</v>
      </c>
      <c r="D5" s="12">
        <f t="shared" si="0"/>
        <v>12.6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1"/>
      <c r="BN5" s="12"/>
      <c r="BO5" s="12"/>
      <c r="BP5" s="12"/>
      <c r="BQ5" s="12"/>
      <c r="BR5" s="12">
        <v>12.6</v>
      </c>
      <c r="BS5" s="12">
        <v>0</v>
      </c>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1"/>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row>
    <row r="6" spans="2:246" ht="15.75" x14ac:dyDescent="0.25">
      <c r="B6" s="11" t="s">
        <v>129</v>
      </c>
      <c r="C6" s="11" t="s">
        <v>130</v>
      </c>
      <c r="D6" s="12">
        <f t="shared" si="0"/>
        <v>74.930000000000007</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1"/>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1"/>
      <c r="DO6" s="12"/>
      <c r="DP6" s="12"/>
      <c r="DQ6" s="12"/>
      <c r="DR6" s="12"/>
      <c r="DS6" s="12"/>
      <c r="DT6" s="12"/>
      <c r="DU6" s="12"/>
      <c r="DV6" s="12"/>
      <c r="DW6" s="12"/>
      <c r="DX6" s="12"/>
      <c r="DY6" s="12"/>
      <c r="DZ6" s="12"/>
      <c r="EA6" s="12"/>
      <c r="EB6" s="12"/>
      <c r="EC6" s="12"/>
      <c r="ED6" s="12">
        <v>74.930000000000007</v>
      </c>
      <c r="EE6" s="12">
        <v>39.5</v>
      </c>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row>
    <row r="7" spans="2:246" ht="15.75" x14ac:dyDescent="0.25">
      <c r="B7" s="11" t="s">
        <v>129</v>
      </c>
      <c r="C7" s="11" t="s">
        <v>131</v>
      </c>
      <c r="D7" s="12">
        <f t="shared" si="0"/>
        <v>0.47</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1"/>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1"/>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v>0.47</v>
      </c>
      <c r="GH7" s="12" t="s">
        <v>132</v>
      </c>
      <c r="GI7" s="12"/>
      <c r="GJ7" s="12"/>
      <c r="GK7" s="12"/>
      <c r="GL7" s="12"/>
      <c r="GM7" s="12"/>
      <c r="GN7" s="12"/>
      <c r="GO7" s="12"/>
      <c r="GP7" s="12"/>
      <c r="GQ7" s="12"/>
      <c r="GR7" s="12"/>
      <c r="GS7" s="12"/>
      <c r="GT7" s="12"/>
      <c r="GU7" s="12"/>
      <c r="GV7" s="12"/>
      <c r="GW7" s="12"/>
      <c r="GX7" s="12"/>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row>
    <row r="8" spans="2:246" ht="15.75" x14ac:dyDescent="0.25">
      <c r="B8" s="11" t="s">
        <v>129</v>
      </c>
      <c r="C8" s="11" t="s">
        <v>133</v>
      </c>
      <c r="D8" s="12">
        <f t="shared" si="0"/>
        <v>2.2799999999999998</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1"/>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1"/>
      <c r="DO8" s="12"/>
      <c r="DP8" s="12"/>
      <c r="DQ8" s="12"/>
      <c r="DR8" s="12"/>
      <c r="DS8" s="12"/>
      <c r="DT8" s="12"/>
      <c r="DU8" s="12"/>
      <c r="DV8" s="12"/>
      <c r="DW8" s="12"/>
      <c r="DX8" s="12"/>
      <c r="DY8" s="12"/>
      <c r="DZ8" s="12"/>
      <c r="EA8" s="12"/>
      <c r="EB8" s="12"/>
      <c r="EC8" s="12"/>
      <c r="ED8" s="12">
        <v>2.2799999999999998</v>
      </c>
      <c r="EE8" s="12">
        <v>1.1499999999999999</v>
      </c>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row>
    <row r="9" spans="2:246" ht="15.75" x14ac:dyDescent="0.25">
      <c r="B9" s="11" t="s">
        <v>129</v>
      </c>
      <c r="C9" s="11" t="s">
        <v>130</v>
      </c>
      <c r="D9" s="12">
        <f t="shared" si="0"/>
        <v>29.52</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1"/>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1"/>
      <c r="DO9" s="12"/>
      <c r="DP9" s="12"/>
      <c r="DQ9" s="12"/>
      <c r="DR9" s="12"/>
      <c r="DS9" s="12"/>
      <c r="DT9" s="12"/>
      <c r="DU9" s="12"/>
      <c r="DV9" s="12"/>
      <c r="DW9" s="12"/>
      <c r="DX9" s="12"/>
      <c r="DY9" s="12"/>
      <c r="DZ9" s="12"/>
      <c r="EA9" s="12"/>
      <c r="EB9" s="12"/>
      <c r="EC9" s="12"/>
      <c r="ED9" s="12">
        <v>29.52</v>
      </c>
      <c r="EE9" s="12">
        <v>15</v>
      </c>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row>
    <row r="10" spans="2:246" ht="15.75" x14ac:dyDescent="0.25">
      <c r="B10" s="11" t="s">
        <v>129</v>
      </c>
      <c r="C10" s="11" t="s">
        <v>130</v>
      </c>
      <c r="D10" s="12">
        <f t="shared" si="0"/>
        <v>140.04</v>
      </c>
      <c r="E10" s="12">
        <v>9.17</v>
      </c>
      <c r="F10" s="12">
        <v>20</v>
      </c>
      <c r="G10" s="12"/>
      <c r="H10" s="12"/>
      <c r="I10" s="12"/>
      <c r="J10" s="12"/>
      <c r="K10" s="12">
        <v>1.62</v>
      </c>
      <c r="L10" s="12">
        <v>6</v>
      </c>
      <c r="M10" s="12">
        <v>0.86</v>
      </c>
      <c r="N10" s="12">
        <v>2</v>
      </c>
      <c r="O10" s="12"/>
      <c r="P10" s="12"/>
      <c r="Q10" s="12"/>
      <c r="R10" s="12"/>
      <c r="S10" s="12"/>
      <c r="T10" s="12"/>
      <c r="U10" s="12">
        <v>8.7799999999999994</v>
      </c>
      <c r="V10" s="12">
        <v>30</v>
      </c>
      <c r="W10" s="12">
        <v>3.52</v>
      </c>
      <c r="X10" s="12">
        <v>6</v>
      </c>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1"/>
      <c r="BN10" s="12"/>
      <c r="BO10" s="12"/>
      <c r="BP10" s="12"/>
      <c r="BQ10" s="12"/>
      <c r="BR10" s="12">
        <v>115.89</v>
      </c>
      <c r="BS10" s="12">
        <v>1340</v>
      </c>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v>0.2</v>
      </c>
      <c r="CW10" s="12">
        <v>2.6</v>
      </c>
      <c r="CX10" s="12"/>
      <c r="CY10" s="12"/>
      <c r="CZ10" s="12"/>
      <c r="DA10" s="12"/>
      <c r="DB10" s="12"/>
      <c r="DC10" s="12"/>
      <c r="DD10" s="12"/>
      <c r="DE10" s="12"/>
      <c r="DF10" s="12"/>
      <c r="DG10" s="12"/>
      <c r="DH10" s="12"/>
      <c r="DI10" s="12"/>
      <c r="DJ10" s="12"/>
      <c r="DK10" s="12"/>
      <c r="DL10" s="12"/>
      <c r="DM10" s="12"/>
      <c r="DN10" s="11"/>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1">
        <v>62</v>
      </c>
      <c r="GZ10" s="11">
        <v>306</v>
      </c>
      <c r="HA10" s="11">
        <v>0</v>
      </c>
      <c r="HB10" s="11"/>
      <c r="HC10" s="11"/>
      <c r="HD10" s="11"/>
      <c r="HE10" s="11"/>
      <c r="HF10" s="11">
        <v>12</v>
      </c>
      <c r="HG10" s="11">
        <v>65</v>
      </c>
      <c r="HH10" s="11">
        <v>23</v>
      </c>
      <c r="HI10" s="11">
        <v>20</v>
      </c>
      <c r="HJ10" s="11">
        <v>15.055</v>
      </c>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row>
    <row r="11" spans="2:246" ht="15.75" x14ac:dyDescent="0.25">
      <c r="B11" s="11" t="s">
        <v>129</v>
      </c>
      <c r="C11" s="11" t="s">
        <v>134</v>
      </c>
      <c r="D11" s="12">
        <f t="shared" si="0"/>
        <v>13.16</v>
      </c>
      <c r="E11" s="12"/>
      <c r="F11" s="12"/>
      <c r="G11" s="12"/>
      <c r="H11" s="12"/>
      <c r="I11" s="12"/>
      <c r="J11" s="12"/>
      <c r="K11" s="12"/>
      <c r="L11" s="12"/>
      <c r="M11" s="12"/>
      <c r="N11" s="12"/>
      <c r="O11" s="12"/>
      <c r="P11" s="12"/>
      <c r="Q11" s="12"/>
      <c r="R11" s="12"/>
      <c r="S11" s="12"/>
      <c r="T11" s="12"/>
      <c r="U11" s="12"/>
      <c r="V11" s="12"/>
      <c r="W11" s="12">
        <v>4.83</v>
      </c>
      <c r="X11" s="12">
        <v>8</v>
      </c>
      <c r="Y11" s="12"/>
      <c r="Z11" s="12"/>
      <c r="AA11" s="12"/>
      <c r="AB11" s="12"/>
      <c r="AC11" s="12"/>
      <c r="AD11" s="12"/>
      <c r="AE11" s="12"/>
      <c r="AF11" s="12"/>
      <c r="AG11" s="12"/>
      <c r="AH11" s="12"/>
      <c r="AI11" s="12"/>
      <c r="AJ11" s="12"/>
      <c r="AK11" s="12"/>
      <c r="AL11" s="12"/>
      <c r="AM11" s="12"/>
      <c r="AN11" s="12"/>
      <c r="AO11" s="12"/>
      <c r="AP11" s="12"/>
      <c r="AQ11" s="12">
        <v>3.69</v>
      </c>
      <c r="AR11" s="12">
        <v>2.6</v>
      </c>
      <c r="AS11" s="12"/>
      <c r="AT11" s="12"/>
      <c r="AU11" s="12"/>
      <c r="AV11" s="12"/>
      <c r="AW11" s="12"/>
      <c r="AX11" s="12"/>
      <c r="AY11" s="12"/>
      <c r="AZ11" s="12"/>
      <c r="BA11" s="12"/>
      <c r="BB11" s="12"/>
      <c r="BC11" s="12"/>
      <c r="BD11" s="12"/>
      <c r="BE11" s="12"/>
      <c r="BF11" s="12"/>
      <c r="BG11" s="12"/>
      <c r="BH11" s="12"/>
      <c r="BI11" s="12"/>
      <c r="BJ11" s="12"/>
      <c r="BK11" s="12"/>
      <c r="BL11" s="12"/>
      <c r="BM11" s="11"/>
      <c r="BN11" s="12"/>
      <c r="BO11" s="12"/>
      <c r="BP11" s="12"/>
      <c r="BQ11" s="12"/>
      <c r="BR11" s="12">
        <v>4.6399999999999997</v>
      </c>
      <c r="BS11" s="12">
        <v>0</v>
      </c>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1"/>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row>
    <row r="12" spans="2:246" ht="15.75" x14ac:dyDescent="0.25">
      <c r="B12" s="11" t="s">
        <v>129</v>
      </c>
      <c r="C12" s="11" t="s">
        <v>131</v>
      </c>
      <c r="D12" s="12">
        <f t="shared" si="0"/>
        <v>15.280000000000001</v>
      </c>
      <c r="E12" s="12"/>
      <c r="F12" s="12"/>
      <c r="G12" s="12"/>
      <c r="H12" s="12"/>
      <c r="I12" s="12"/>
      <c r="J12" s="12"/>
      <c r="K12" s="12"/>
      <c r="L12" s="12"/>
      <c r="M12" s="12">
        <v>9.09</v>
      </c>
      <c r="N12" s="12">
        <v>38</v>
      </c>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1"/>
      <c r="BN12" s="12"/>
      <c r="BO12" s="12"/>
      <c r="BP12" s="12"/>
      <c r="BQ12" s="12"/>
      <c r="BR12" s="12">
        <v>6.19</v>
      </c>
      <c r="BS12" s="12">
        <v>0</v>
      </c>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1"/>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row>
    <row r="13" spans="2:246" ht="15.75" x14ac:dyDescent="0.25">
      <c r="B13" s="11" t="s">
        <v>129</v>
      </c>
      <c r="C13" s="11" t="s">
        <v>130</v>
      </c>
      <c r="D13" s="12">
        <f t="shared" si="0"/>
        <v>5.4299999999999979</v>
      </c>
      <c r="E13" s="12"/>
      <c r="F13" s="12"/>
      <c r="G13" s="12"/>
      <c r="H13" s="12"/>
      <c r="I13" s="12"/>
      <c r="J13" s="12"/>
      <c r="K13" s="12"/>
      <c r="L13" s="12"/>
      <c r="M13" s="12">
        <v>0.52</v>
      </c>
      <c r="N13" s="12">
        <v>1.8</v>
      </c>
      <c r="O13" s="12"/>
      <c r="P13" s="12"/>
      <c r="Q13" s="12"/>
      <c r="R13" s="12"/>
      <c r="S13" s="12"/>
      <c r="T13" s="12"/>
      <c r="U13" s="12"/>
      <c r="V13" s="12"/>
      <c r="W13" s="12">
        <v>0.2</v>
      </c>
      <c r="X13" s="12">
        <v>0.3</v>
      </c>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1"/>
      <c r="BN13" s="12"/>
      <c r="BO13" s="12"/>
      <c r="BP13" s="12"/>
      <c r="BQ13" s="12"/>
      <c r="BR13" s="12">
        <v>2.76</v>
      </c>
      <c r="BS13" s="12">
        <v>7</v>
      </c>
      <c r="BT13" s="12"/>
      <c r="BU13" s="12"/>
      <c r="BV13" s="12"/>
      <c r="BW13" s="12"/>
      <c r="BX13" s="12">
        <v>0.64</v>
      </c>
      <c r="BY13" s="12">
        <v>0.1</v>
      </c>
      <c r="BZ13" s="12"/>
      <c r="CA13" s="12"/>
      <c r="CB13" s="12"/>
      <c r="CC13" s="12"/>
      <c r="CD13" s="12"/>
      <c r="CE13" s="12"/>
      <c r="CF13" s="12">
        <v>0.14000000000000001</v>
      </c>
      <c r="CG13" s="12">
        <v>3.6089000000000002</v>
      </c>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1"/>
      <c r="DO13" s="12"/>
      <c r="DP13" s="12"/>
      <c r="DQ13" s="12"/>
      <c r="DR13" s="12"/>
      <c r="DS13" s="12"/>
      <c r="DT13" s="12"/>
      <c r="DU13" s="12"/>
      <c r="DV13" s="12"/>
      <c r="DW13" s="12"/>
      <c r="DX13" s="12"/>
      <c r="DY13" s="12"/>
      <c r="DZ13" s="12"/>
      <c r="EA13" s="12"/>
      <c r="EB13" s="12"/>
      <c r="EC13" s="12"/>
      <c r="ED13" s="12"/>
      <c r="EE13" s="12"/>
      <c r="EF13" s="12">
        <v>0.02</v>
      </c>
      <c r="EG13" s="12">
        <v>0.1</v>
      </c>
      <c r="EH13" s="12"/>
      <c r="EI13" s="12"/>
      <c r="EJ13" s="12"/>
      <c r="EK13" s="12"/>
      <c r="EL13" s="12"/>
      <c r="EM13" s="12"/>
      <c r="EN13" s="12"/>
      <c r="EO13" s="12"/>
      <c r="EP13" s="12"/>
      <c r="EQ13" s="12"/>
      <c r="ER13" s="12"/>
      <c r="ES13" s="12"/>
      <c r="ET13" s="12">
        <v>1.1499999999999999</v>
      </c>
      <c r="EU13" s="12">
        <v>10.1</v>
      </c>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1">
        <v>1</v>
      </c>
      <c r="GZ13" s="11">
        <v>4.41</v>
      </c>
      <c r="HA13" s="11">
        <v>0</v>
      </c>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row>
    <row r="14" spans="2:246" ht="15.75" x14ac:dyDescent="0.25">
      <c r="B14" s="11" t="s">
        <v>129</v>
      </c>
      <c r="C14" s="11" t="s">
        <v>130</v>
      </c>
      <c r="D14" s="12">
        <f t="shared" si="0"/>
        <v>42.08</v>
      </c>
      <c r="E14" s="12"/>
      <c r="F14" s="12"/>
      <c r="G14" s="12"/>
      <c r="H14" s="12"/>
      <c r="I14" s="12"/>
      <c r="J14" s="12"/>
      <c r="K14" s="12"/>
      <c r="L14" s="12"/>
      <c r="M14" s="12">
        <v>1.18</v>
      </c>
      <c r="N14" s="12">
        <v>2.2000000000000002</v>
      </c>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1"/>
      <c r="BN14" s="12"/>
      <c r="BO14" s="12"/>
      <c r="BP14" s="12"/>
      <c r="BQ14" s="12"/>
      <c r="BR14" s="12">
        <v>36.549999999999997</v>
      </c>
      <c r="BS14" s="12">
        <v>202</v>
      </c>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v>0.1</v>
      </c>
      <c r="CW14" s="12">
        <v>2.8</v>
      </c>
      <c r="CX14" s="12"/>
      <c r="CY14" s="12"/>
      <c r="CZ14" s="12"/>
      <c r="DA14" s="12"/>
      <c r="DB14" s="12"/>
      <c r="DC14" s="12"/>
      <c r="DD14" s="12"/>
      <c r="DE14" s="12"/>
      <c r="DF14" s="12"/>
      <c r="DG14" s="12"/>
      <c r="DH14" s="12"/>
      <c r="DI14" s="12"/>
      <c r="DJ14" s="12"/>
      <c r="DK14" s="12"/>
      <c r="DL14" s="12"/>
      <c r="DM14" s="12"/>
      <c r="DN14" s="11"/>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v>4.25</v>
      </c>
      <c r="GT14" s="12" t="s">
        <v>199</v>
      </c>
      <c r="GU14" s="12">
        <v>11</v>
      </c>
      <c r="GV14" s="12"/>
      <c r="GW14" s="12"/>
      <c r="GX14" s="12"/>
      <c r="GY14" s="11">
        <v>16</v>
      </c>
      <c r="GZ14" s="11">
        <v>57.39</v>
      </c>
      <c r="HA14" s="11">
        <v>0.42699999999999999</v>
      </c>
      <c r="HB14" s="11"/>
      <c r="HC14" s="11"/>
      <c r="HD14" s="11"/>
      <c r="HE14" s="11"/>
      <c r="HF14" s="11"/>
      <c r="HG14" s="11">
        <v>4</v>
      </c>
      <c r="HH14" s="11">
        <v>5</v>
      </c>
      <c r="HI14" s="11">
        <v>1</v>
      </c>
      <c r="HJ14" s="11">
        <v>0.93799999999999994</v>
      </c>
      <c r="HK14" s="11"/>
      <c r="HL14" s="11"/>
      <c r="HM14" s="11"/>
      <c r="HN14" s="11"/>
      <c r="HO14" s="11"/>
      <c r="HP14" s="11"/>
      <c r="HQ14" s="11"/>
      <c r="HR14" s="11"/>
      <c r="HS14" s="11"/>
      <c r="HT14" s="11">
        <v>3</v>
      </c>
      <c r="HU14" s="11">
        <v>12</v>
      </c>
      <c r="HV14" s="11">
        <v>0</v>
      </c>
      <c r="HW14" s="11">
        <v>0</v>
      </c>
      <c r="HX14" s="11"/>
      <c r="HY14" s="11"/>
      <c r="HZ14" s="11"/>
      <c r="IA14" s="11"/>
      <c r="IB14" s="11"/>
      <c r="IC14" s="11"/>
      <c r="ID14" s="11"/>
      <c r="IE14" s="11"/>
      <c r="IF14" s="11"/>
      <c r="IG14" s="11"/>
      <c r="IH14" s="11"/>
      <c r="II14" s="11"/>
      <c r="IJ14" s="11"/>
      <c r="IK14" s="11"/>
      <c r="IL14" s="11"/>
    </row>
    <row r="15" spans="2:246" ht="15.75" x14ac:dyDescent="0.25">
      <c r="B15" s="11" t="s">
        <v>129</v>
      </c>
      <c r="C15" s="11" t="s">
        <v>130</v>
      </c>
      <c r="D15" s="12">
        <f t="shared" si="0"/>
        <v>42.720000000000006</v>
      </c>
      <c r="E15" s="12"/>
      <c r="F15" s="12"/>
      <c r="G15" s="12"/>
      <c r="H15" s="12"/>
      <c r="I15" s="12"/>
      <c r="J15" s="12"/>
      <c r="K15" s="12"/>
      <c r="L15" s="12"/>
      <c r="M15" s="12">
        <v>2.57</v>
      </c>
      <c r="N15" s="12">
        <v>5</v>
      </c>
      <c r="O15" s="12"/>
      <c r="P15" s="12"/>
      <c r="Q15" s="12"/>
      <c r="R15" s="12"/>
      <c r="S15" s="12"/>
      <c r="T15" s="12"/>
      <c r="U15" s="12">
        <v>10.46</v>
      </c>
      <c r="V15" s="12">
        <v>25</v>
      </c>
      <c r="W15" s="12">
        <v>10.67</v>
      </c>
      <c r="X15" s="12">
        <v>16</v>
      </c>
      <c r="Y15" s="12"/>
      <c r="Z15" s="12"/>
      <c r="AA15" s="12"/>
      <c r="AB15" s="12"/>
      <c r="AC15" s="12"/>
      <c r="AD15" s="12"/>
      <c r="AE15" s="12"/>
      <c r="AF15" s="12"/>
      <c r="AG15" s="12"/>
      <c r="AH15" s="12"/>
      <c r="AI15" s="12"/>
      <c r="AJ15" s="12"/>
      <c r="AK15" s="12"/>
      <c r="AL15" s="12"/>
      <c r="AM15" s="12"/>
      <c r="AN15" s="12"/>
      <c r="AO15" s="12"/>
      <c r="AP15" s="12"/>
      <c r="AQ15" s="12"/>
      <c r="AR15" s="12"/>
      <c r="AS15" s="12"/>
      <c r="AT15" s="12"/>
      <c r="AU15" s="12">
        <v>4.03</v>
      </c>
      <c r="AV15" s="12">
        <v>2.9</v>
      </c>
      <c r="AW15" s="12"/>
      <c r="AX15" s="12"/>
      <c r="AY15" s="12"/>
      <c r="AZ15" s="12"/>
      <c r="BA15" s="12"/>
      <c r="BB15" s="12"/>
      <c r="BC15" s="12"/>
      <c r="BD15" s="12"/>
      <c r="BE15" s="12"/>
      <c r="BF15" s="12"/>
      <c r="BG15" s="12"/>
      <c r="BH15" s="12"/>
      <c r="BI15" s="12"/>
      <c r="BJ15" s="12"/>
      <c r="BK15" s="12"/>
      <c r="BL15" s="12"/>
      <c r="BM15" s="11"/>
      <c r="BN15" s="12"/>
      <c r="BO15" s="12"/>
      <c r="BP15" s="12">
        <v>6.23</v>
      </c>
      <c r="BQ15" s="12" t="s">
        <v>200</v>
      </c>
      <c r="BR15" s="12">
        <v>8.52</v>
      </c>
      <c r="BS15" s="12">
        <v>18.100000000000001</v>
      </c>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v>0.24</v>
      </c>
      <c r="CW15" s="12">
        <v>4.5</v>
      </c>
      <c r="CX15" s="12"/>
      <c r="CY15" s="12"/>
      <c r="CZ15" s="12"/>
      <c r="DA15" s="12"/>
      <c r="DB15" s="12"/>
      <c r="DC15" s="12"/>
      <c r="DD15" s="12"/>
      <c r="DE15" s="12"/>
      <c r="DF15" s="12"/>
      <c r="DG15" s="12"/>
      <c r="DH15" s="12"/>
      <c r="DI15" s="12"/>
      <c r="DJ15" s="12"/>
      <c r="DK15" s="12"/>
      <c r="DL15" s="12"/>
      <c r="DM15" s="12"/>
      <c r="DN15" s="11"/>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1"/>
      <c r="GZ15" s="11"/>
      <c r="HA15" s="11"/>
      <c r="HB15" s="11"/>
      <c r="HC15" s="11"/>
      <c r="HD15" s="11"/>
      <c r="HE15" s="11"/>
      <c r="HF15" s="11"/>
      <c r="HG15" s="11"/>
      <c r="HH15" s="11"/>
      <c r="HI15" s="11"/>
      <c r="HJ15" s="11"/>
      <c r="HK15" s="11"/>
      <c r="HL15" s="11"/>
      <c r="HM15" s="11"/>
      <c r="HN15" s="11"/>
      <c r="HO15" s="11"/>
      <c r="HP15" s="11"/>
      <c r="HQ15" s="11"/>
      <c r="HR15" s="11"/>
      <c r="HS15" s="11"/>
      <c r="HT15" s="11">
        <v>32</v>
      </c>
      <c r="HU15" s="11">
        <v>52</v>
      </c>
      <c r="HV15" s="11">
        <v>0</v>
      </c>
      <c r="HW15" s="11">
        <v>3</v>
      </c>
      <c r="HX15" s="11"/>
      <c r="HY15" s="11"/>
      <c r="HZ15" s="11"/>
      <c r="IA15" s="11"/>
      <c r="IB15" s="11"/>
      <c r="IC15" s="11"/>
      <c r="ID15" s="11"/>
      <c r="IE15" s="11"/>
      <c r="IF15" s="11"/>
      <c r="IG15" s="11"/>
      <c r="IH15" s="11"/>
      <c r="II15" s="11"/>
      <c r="IJ15" s="11"/>
      <c r="IK15" s="11"/>
      <c r="IL15" s="11"/>
    </row>
    <row r="16" spans="2:246" ht="15.75" x14ac:dyDescent="0.25">
      <c r="B16" s="11" t="s">
        <v>129</v>
      </c>
      <c r="C16" s="11" t="s">
        <v>130</v>
      </c>
      <c r="D16" s="12">
        <f t="shared" si="0"/>
        <v>82.820000000000007</v>
      </c>
      <c r="E16" s="12">
        <v>10.06</v>
      </c>
      <c r="F16" s="12">
        <v>30</v>
      </c>
      <c r="G16" s="12"/>
      <c r="H16" s="12"/>
      <c r="I16" s="12"/>
      <c r="J16" s="12"/>
      <c r="K16" s="12"/>
      <c r="L16" s="12"/>
      <c r="M16" s="12">
        <v>5.24</v>
      </c>
      <c r="N16" s="12">
        <v>15</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v>3.12</v>
      </c>
      <c r="AV16" s="12">
        <v>3.8</v>
      </c>
      <c r="AW16" s="12"/>
      <c r="AX16" s="12"/>
      <c r="AY16" s="12"/>
      <c r="AZ16" s="12"/>
      <c r="BA16" s="12"/>
      <c r="BB16" s="12"/>
      <c r="BC16" s="12"/>
      <c r="BD16" s="12"/>
      <c r="BE16" s="12"/>
      <c r="BF16" s="12"/>
      <c r="BG16" s="12"/>
      <c r="BH16" s="12"/>
      <c r="BI16" s="12"/>
      <c r="BJ16" s="12"/>
      <c r="BK16" s="12"/>
      <c r="BL16" s="12"/>
      <c r="BM16" s="11"/>
      <c r="BN16" s="12"/>
      <c r="BO16" s="12"/>
      <c r="BP16" s="12"/>
      <c r="BQ16" s="12"/>
      <c r="BR16" s="12">
        <v>54.98</v>
      </c>
      <c r="BS16" s="12">
        <v>283.5</v>
      </c>
      <c r="BT16" s="12"/>
      <c r="BU16" s="12"/>
      <c r="BV16" s="12"/>
      <c r="BW16" s="12"/>
      <c r="BX16" s="12">
        <v>9.42</v>
      </c>
      <c r="BY16" s="12">
        <v>105</v>
      </c>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1"/>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1">
        <v>40</v>
      </c>
      <c r="GZ16" s="11">
        <v>161.875</v>
      </c>
      <c r="HA16" s="11">
        <v>0</v>
      </c>
      <c r="HB16" s="11"/>
      <c r="HC16" s="11"/>
      <c r="HD16" s="11"/>
      <c r="HE16" s="11"/>
      <c r="HF16" s="11">
        <v>2</v>
      </c>
      <c r="HG16" s="11">
        <v>13</v>
      </c>
      <c r="HH16" s="11">
        <v>6</v>
      </c>
      <c r="HI16" s="11">
        <v>11</v>
      </c>
      <c r="HJ16" s="11">
        <v>4.42</v>
      </c>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row>
    <row r="17" spans="2:246" ht="15.75" x14ac:dyDescent="0.25">
      <c r="B17" s="11" t="s">
        <v>129</v>
      </c>
      <c r="C17" s="11" t="s">
        <v>130</v>
      </c>
      <c r="D17" s="12">
        <f t="shared" si="0"/>
        <v>49.410000000000004</v>
      </c>
      <c r="E17" s="12">
        <v>0.42</v>
      </c>
      <c r="F17" s="12">
        <v>0.8</v>
      </c>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1"/>
      <c r="BN17" s="12"/>
      <c r="BO17" s="12"/>
      <c r="BP17" s="12"/>
      <c r="BQ17" s="12"/>
      <c r="BR17" s="12">
        <v>48.32</v>
      </c>
      <c r="BS17" s="12">
        <v>31</v>
      </c>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1"/>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v>0.67</v>
      </c>
      <c r="FZ17" s="12" t="s">
        <v>201</v>
      </c>
      <c r="GA17" s="12">
        <v>0</v>
      </c>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1">
        <v>6</v>
      </c>
      <c r="GZ17" s="11">
        <v>9.673</v>
      </c>
      <c r="HA17" s="11">
        <v>0.45</v>
      </c>
      <c r="HB17" s="11">
        <v>6</v>
      </c>
      <c r="HC17" s="11">
        <v>0</v>
      </c>
      <c r="HD17" s="11"/>
      <c r="HE17" s="11"/>
      <c r="HF17" s="11">
        <v>2</v>
      </c>
      <c r="HG17" s="11">
        <v>2</v>
      </c>
      <c r="HH17" s="11">
        <v>1</v>
      </c>
      <c r="HI17" s="11">
        <v>9</v>
      </c>
      <c r="HJ17" s="11">
        <v>0.3</v>
      </c>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row>
    <row r="18" spans="2:246" ht="15.75" x14ac:dyDescent="0.25">
      <c r="B18" s="11" t="s">
        <v>129</v>
      </c>
      <c r="C18" s="11" t="s">
        <v>131</v>
      </c>
      <c r="D18" s="12">
        <f t="shared" si="0"/>
        <v>1.74</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1"/>
      <c r="BN18" s="12"/>
      <c r="BO18" s="12"/>
      <c r="BP18" s="12"/>
      <c r="BQ18" s="12"/>
      <c r="BR18" s="12">
        <v>1.74</v>
      </c>
      <c r="BS18" s="12">
        <v>0</v>
      </c>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1"/>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row>
    <row r="19" spans="2:246" ht="15.75" x14ac:dyDescent="0.25">
      <c r="B19" s="11" t="s">
        <v>129</v>
      </c>
      <c r="C19" s="11" t="s">
        <v>130</v>
      </c>
      <c r="D19" s="12">
        <f t="shared" si="0"/>
        <v>152.29</v>
      </c>
      <c r="E19" s="12">
        <v>18.82</v>
      </c>
      <c r="F19" s="12">
        <v>17</v>
      </c>
      <c r="G19" s="12"/>
      <c r="H19" s="12"/>
      <c r="I19" s="12">
        <v>6.14</v>
      </c>
      <c r="J19" s="12">
        <v>8</v>
      </c>
      <c r="K19" s="12"/>
      <c r="L19" s="12"/>
      <c r="M19" s="12">
        <v>0.82</v>
      </c>
      <c r="N19" s="12">
        <v>1.5</v>
      </c>
      <c r="O19" s="12"/>
      <c r="P19" s="12"/>
      <c r="Q19" s="12"/>
      <c r="R19" s="12"/>
      <c r="S19" s="12"/>
      <c r="T19" s="12"/>
      <c r="U19" s="12"/>
      <c r="V19" s="12"/>
      <c r="W19" s="12">
        <v>3.18</v>
      </c>
      <c r="X19" s="12">
        <v>2.9</v>
      </c>
      <c r="Y19" s="12"/>
      <c r="Z19" s="12"/>
      <c r="AA19" s="12"/>
      <c r="AB19" s="12"/>
      <c r="AC19" s="12"/>
      <c r="AD19" s="12"/>
      <c r="AE19" s="12"/>
      <c r="AF19" s="12"/>
      <c r="AG19" s="12">
        <v>32.880000000000003</v>
      </c>
      <c r="AH19" s="12">
        <v>30</v>
      </c>
      <c r="AI19" s="12"/>
      <c r="AJ19" s="12"/>
      <c r="AK19" s="12"/>
      <c r="AL19" s="12"/>
      <c r="AM19" s="12"/>
      <c r="AN19" s="12"/>
      <c r="AO19" s="12"/>
      <c r="AP19" s="12"/>
      <c r="AQ19" s="12">
        <v>6.94</v>
      </c>
      <c r="AR19" s="12">
        <v>10</v>
      </c>
      <c r="AS19" s="12"/>
      <c r="AT19" s="12"/>
      <c r="AU19" s="12"/>
      <c r="AV19" s="12"/>
      <c r="AW19" s="12"/>
      <c r="AX19" s="12"/>
      <c r="AY19" s="12"/>
      <c r="AZ19" s="12"/>
      <c r="BA19" s="12"/>
      <c r="BB19" s="12"/>
      <c r="BC19" s="12"/>
      <c r="BD19" s="12"/>
      <c r="BE19" s="12"/>
      <c r="BF19" s="12"/>
      <c r="BG19" s="12"/>
      <c r="BH19" s="12"/>
      <c r="BI19" s="12"/>
      <c r="BJ19" s="12"/>
      <c r="BK19" s="12"/>
      <c r="BL19" s="12"/>
      <c r="BM19" s="11"/>
      <c r="BN19" s="12"/>
      <c r="BO19" s="12"/>
      <c r="BP19" s="12"/>
      <c r="BQ19" s="12"/>
      <c r="BR19" s="12">
        <v>83</v>
      </c>
      <c r="BS19" s="12">
        <v>900</v>
      </c>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v>0.22</v>
      </c>
      <c r="CW19" s="12">
        <v>4</v>
      </c>
      <c r="CX19" s="12"/>
      <c r="CY19" s="12"/>
      <c r="CZ19" s="12"/>
      <c r="DA19" s="12"/>
      <c r="DB19" s="12"/>
      <c r="DC19" s="12"/>
      <c r="DD19" s="12"/>
      <c r="DE19" s="12"/>
      <c r="DF19" s="12"/>
      <c r="DG19" s="12"/>
      <c r="DH19" s="12"/>
      <c r="DI19" s="12"/>
      <c r="DJ19" s="12"/>
      <c r="DK19" s="12"/>
      <c r="DL19" s="12"/>
      <c r="DM19" s="12"/>
      <c r="DN19" s="11"/>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v>0.28999999999999998</v>
      </c>
      <c r="EU19" s="12">
        <v>5.04</v>
      </c>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1">
        <v>40</v>
      </c>
      <c r="GZ19" s="11">
        <v>127.294</v>
      </c>
      <c r="HA19" s="11">
        <v>0.45</v>
      </c>
      <c r="HB19" s="11"/>
      <c r="HC19" s="11"/>
      <c r="HD19" s="11">
        <v>1</v>
      </c>
      <c r="HE19" s="11">
        <v>0</v>
      </c>
      <c r="HF19" s="11">
        <v>2</v>
      </c>
      <c r="HG19" s="11"/>
      <c r="HH19" s="11"/>
      <c r="HI19" s="11">
        <v>20</v>
      </c>
      <c r="HJ19" s="11">
        <v>1.9</v>
      </c>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row>
    <row r="20" spans="2:246" ht="15.75" x14ac:dyDescent="0.25">
      <c r="B20" s="11" t="s">
        <v>129</v>
      </c>
      <c r="C20" s="11" t="s">
        <v>131</v>
      </c>
      <c r="D20" s="12">
        <f t="shared" si="0"/>
        <v>2.61</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1"/>
      <c r="BN20" s="12"/>
      <c r="BO20" s="12"/>
      <c r="BP20" s="12"/>
      <c r="BQ20" s="12"/>
      <c r="BR20" s="12">
        <v>2.61</v>
      </c>
      <c r="BS20" s="12">
        <v>0</v>
      </c>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1"/>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row>
    <row r="21" spans="2:246" ht="15.75" x14ac:dyDescent="0.25">
      <c r="B21" s="11" t="s">
        <v>129</v>
      </c>
      <c r="C21" s="11" t="s">
        <v>130</v>
      </c>
      <c r="D21" s="12">
        <f t="shared" si="0"/>
        <v>343.74000000000007</v>
      </c>
      <c r="E21" s="12">
        <v>54.95</v>
      </c>
      <c r="F21" s="12">
        <v>80.5</v>
      </c>
      <c r="G21" s="12"/>
      <c r="H21" s="12"/>
      <c r="I21" s="12"/>
      <c r="J21" s="12"/>
      <c r="K21" s="12"/>
      <c r="L21" s="12"/>
      <c r="M21" s="12"/>
      <c r="N21" s="12"/>
      <c r="O21" s="12">
        <v>27.75</v>
      </c>
      <c r="P21" s="12">
        <v>30</v>
      </c>
      <c r="Q21" s="12"/>
      <c r="R21" s="12"/>
      <c r="S21" s="12"/>
      <c r="T21" s="12"/>
      <c r="U21" s="12">
        <v>43.82</v>
      </c>
      <c r="V21" s="12">
        <v>65.73</v>
      </c>
      <c r="W21" s="12"/>
      <c r="X21" s="12"/>
      <c r="Y21" s="12"/>
      <c r="Z21" s="12"/>
      <c r="AA21" s="12"/>
      <c r="AB21" s="12"/>
      <c r="AC21" s="12"/>
      <c r="AD21" s="12"/>
      <c r="AE21" s="12">
        <v>53.99</v>
      </c>
      <c r="AF21" s="12">
        <v>6.2</v>
      </c>
      <c r="AG21" s="12">
        <v>53.65</v>
      </c>
      <c r="AH21" s="12">
        <v>80</v>
      </c>
      <c r="AI21" s="12">
        <v>5.58</v>
      </c>
      <c r="AJ21" s="12">
        <v>15</v>
      </c>
      <c r="AK21" s="12"/>
      <c r="AL21" s="12"/>
      <c r="AM21" s="12"/>
      <c r="AN21" s="12"/>
      <c r="AO21" s="12"/>
      <c r="AP21" s="12"/>
      <c r="AQ21" s="12"/>
      <c r="AR21" s="12"/>
      <c r="AS21" s="12"/>
      <c r="AT21" s="12"/>
      <c r="AU21" s="12">
        <v>27.45</v>
      </c>
      <c r="AV21" s="12">
        <v>27</v>
      </c>
      <c r="AW21" s="12"/>
      <c r="AX21" s="12"/>
      <c r="AY21" s="12">
        <v>7.74</v>
      </c>
      <c r="AZ21" s="12">
        <v>4.8</v>
      </c>
      <c r="BA21" s="12"/>
      <c r="BB21" s="12"/>
      <c r="BC21" s="12"/>
      <c r="BD21" s="12"/>
      <c r="BE21" s="12"/>
      <c r="BF21" s="12"/>
      <c r="BG21" s="12"/>
      <c r="BH21" s="12"/>
      <c r="BI21" s="12"/>
      <c r="BJ21" s="12"/>
      <c r="BK21" s="12"/>
      <c r="BL21" s="12"/>
      <c r="BM21" s="11"/>
      <c r="BN21" s="12"/>
      <c r="BO21" s="12"/>
      <c r="BP21" s="12"/>
      <c r="BQ21" s="12"/>
      <c r="BR21" s="12">
        <v>41.21</v>
      </c>
      <c r="BS21" s="12">
        <v>244.25</v>
      </c>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v>16.12</v>
      </c>
      <c r="DM21" s="12">
        <v>2</v>
      </c>
      <c r="DN21" s="11"/>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v>0.5</v>
      </c>
      <c r="FV21" s="12" t="s">
        <v>135</v>
      </c>
      <c r="FW21" s="12">
        <v>0</v>
      </c>
      <c r="FX21" s="12"/>
      <c r="FY21" s="12"/>
      <c r="FZ21" s="12"/>
      <c r="GA21" s="12"/>
      <c r="GB21" s="12"/>
      <c r="GC21" s="12"/>
      <c r="GD21" s="12"/>
      <c r="GE21" s="12"/>
      <c r="GF21" s="12"/>
      <c r="GG21" s="12"/>
      <c r="GH21" s="12"/>
      <c r="GI21" s="12"/>
      <c r="GJ21" s="12"/>
      <c r="GK21" s="12">
        <v>10.98</v>
      </c>
      <c r="GL21" s="12" t="s">
        <v>202</v>
      </c>
      <c r="GM21" s="12"/>
      <c r="GN21" s="12"/>
      <c r="GO21" s="12"/>
      <c r="GP21" s="12"/>
      <c r="GQ21" s="12"/>
      <c r="GR21" s="12"/>
      <c r="GS21" s="12"/>
      <c r="GT21" s="12"/>
      <c r="GU21" s="12"/>
      <c r="GV21" s="12"/>
      <c r="GW21" s="12"/>
      <c r="GX21" s="12"/>
      <c r="GY21" s="11">
        <v>26</v>
      </c>
      <c r="GZ21" s="11">
        <v>142.988</v>
      </c>
      <c r="HA21" s="11">
        <v>0.45</v>
      </c>
      <c r="HB21" s="11"/>
      <c r="HC21" s="11"/>
      <c r="HD21" s="11"/>
      <c r="HE21" s="11"/>
      <c r="HF21" s="11">
        <v>9</v>
      </c>
      <c r="HG21" s="11">
        <v>4</v>
      </c>
      <c r="HH21" s="11">
        <v>3</v>
      </c>
      <c r="HI21" s="11">
        <v>9</v>
      </c>
      <c r="HJ21" s="11">
        <v>2.95</v>
      </c>
      <c r="HK21" s="11"/>
      <c r="HL21" s="11"/>
      <c r="HM21" s="11"/>
      <c r="HN21" s="11"/>
      <c r="HO21" s="11"/>
      <c r="HP21" s="11"/>
      <c r="HQ21" s="11"/>
      <c r="HR21" s="11"/>
      <c r="HS21" s="11"/>
      <c r="HT21" s="11">
        <v>7</v>
      </c>
      <c r="HU21" s="11">
        <v>12</v>
      </c>
      <c r="HV21" s="11">
        <v>0</v>
      </c>
      <c r="HW21" s="11">
        <v>0.1</v>
      </c>
      <c r="HX21" s="11"/>
      <c r="HY21" s="11"/>
      <c r="HZ21" s="11"/>
      <c r="IA21" s="11"/>
      <c r="IB21" s="11"/>
      <c r="IC21" s="11"/>
      <c r="ID21" s="11"/>
      <c r="IE21" s="11"/>
      <c r="IF21" s="11"/>
      <c r="IG21" s="11"/>
      <c r="IH21" s="11"/>
      <c r="II21" s="11"/>
      <c r="IJ21" s="11"/>
      <c r="IK21" s="11"/>
      <c r="IL21" s="11"/>
    </row>
    <row r="22" spans="2:246" ht="15.75" x14ac:dyDescent="0.25">
      <c r="B22" s="11" t="s">
        <v>129</v>
      </c>
      <c r="C22" s="11" t="s">
        <v>134</v>
      </c>
      <c r="D22" s="12">
        <f t="shared" si="0"/>
        <v>8.1199999999999992</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1"/>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1"/>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v>8.1199999999999992</v>
      </c>
      <c r="GL22" s="12" t="s">
        <v>203</v>
      </c>
      <c r="GM22" s="12"/>
      <c r="GN22" s="12"/>
      <c r="GO22" s="12"/>
      <c r="GP22" s="12"/>
      <c r="GQ22" s="12"/>
      <c r="GR22" s="12"/>
      <c r="GS22" s="12"/>
      <c r="GT22" s="12"/>
      <c r="GU22" s="12"/>
      <c r="GV22" s="12"/>
      <c r="GW22" s="12"/>
      <c r="GX22" s="12"/>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row>
    <row r="23" spans="2:246" ht="15.75" x14ac:dyDescent="0.25">
      <c r="B23" s="11" t="s">
        <v>129</v>
      </c>
      <c r="C23" s="11" t="s">
        <v>130</v>
      </c>
      <c r="D23" s="12">
        <f t="shared" si="0"/>
        <v>46.61</v>
      </c>
      <c r="E23" s="12">
        <v>5.95</v>
      </c>
      <c r="F23" s="12">
        <v>10.8</v>
      </c>
      <c r="G23" s="12"/>
      <c r="H23" s="12"/>
      <c r="I23" s="12">
        <v>0.42</v>
      </c>
      <c r="J23" s="12">
        <v>0.5</v>
      </c>
      <c r="K23" s="12">
        <v>5.73</v>
      </c>
      <c r="L23" s="12">
        <v>10.6</v>
      </c>
      <c r="M23" s="12"/>
      <c r="N23" s="12"/>
      <c r="O23" s="12">
        <v>3.71</v>
      </c>
      <c r="P23" s="12">
        <v>3.8</v>
      </c>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1"/>
      <c r="BN23" s="12"/>
      <c r="BO23" s="12"/>
      <c r="BP23" s="12"/>
      <c r="BQ23" s="12"/>
      <c r="BR23" s="12">
        <v>28.24</v>
      </c>
      <c r="BS23" s="12">
        <v>50.5</v>
      </c>
      <c r="BT23" s="12"/>
      <c r="BU23" s="12"/>
      <c r="BV23" s="12"/>
      <c r="BW23" s="12"/>
      <c r="BX23" s="12"/>
      <c r="BY23" s="12"/>
      <c r="BZ23" s="12"/>
      <c r="CA23" s="12"/>
      <c r="CB23" s="12"/>
      <c r="CC23" s="12"/>
      <c r="CD23" s="12"/>
      <c r="CE23" s="12"/>
      <c r="CF23" s="12">
        <v>0.05</v>
      </c>
      <c r="CG23" s="12">
        <v>0.65</v>
      </c>
      <c r="CH23" s="12"/>
      <c r="CI23" s="12"/>
      <c r="CJ23" s="12"/>
      <c r="CK23" s="12"/>
      <c r="CL23" s="12"/>
      <c r="CM23" s="12"/>
      <c r="CN23" s="12"/>
      <c r="CO23" s="12"/>
      <c r="CP23" s="12"/>
      <c r="CQ23" s="12"/>
      <c r="CR23" s="12"/>
      <c r="CS23" s="12"/>
      <c r="CT23" s="12"/>
      <c r="CU23" s="12"/>
      <c r="CV23" s="12">
        <v>0.1</v>
      </c>
      <c r="CW23" s="12">
        <v>3.6</v>
      </c>
      <c r="CX23" s="12"/>
      <c r="CY23" s="12"/>
      <c r="CZ23" s="12"/>
      <c r="DA23" s="12"/>
      <c r="DB23" s="12"/>
      <c r="DC23" s="12"/>
      <c r="DD23" s="12"/>
      <c r="DE23" s="12"/>
      <c r="DF23" s="12"/>
      <c r="DG23" s="12"/>
      <c r="DH23" s="12"/>
      <c r="DI23" s="12"/>
      <c r="DJ23" s="12"/>
      <c r="DK23" s="12"/>
      <c r="DL23" s="12"/>
      <c r="DM23" s="12"/>
      <c r="DN23" s="11"/>
      <c r="DO23" s="12"/>
      <c r="DP23" s="12"/>
      <c r="DQ23" s="12"/>
      <c r="DR23" s="12"/>
      <c r="DS23" s="12"/>
      <c r="DT23" s="12"/>
      <c r="DU23" s="12"/>
      <c r="DV23" s="12"/>
      <c r="DW23" s="12"/>
      <c r="DX23" s="12"/>
      <c r="DY23" s="12"/>
      <c r="DZ23" s="12"/>
      <c r="EA23" s="12"/>
      <c r="EB23" s="12"/>
      <c r="EC23" s="12"/>
      <c r="ED23" s="12"/>
      <c r="EE23" s="12"/>
      <c r="EF23" s="12">
        <v>0.02</v>
      </c>
      <c r="EG23" s="12">
        <v>7.0000000000000007E-2</v>
      </c>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v>2.2799999999999998</v>
      </c>
      <c r="FZ23" s="12" t="s">
        <v>136</v>
      </c>
      <c r="GA23" s="12">
        <v>1</v>
      </c>
      <c r="GB23" s="12"/>
      <c r="GC23" s="12"/>
      <c r="GD23" s="12"/>
      <c r="GE23" s="12"/>
      <c r="GF23" s="12"/>
      <c r="GG23" s="12">
        <v>0.11</v>
      </c>
      <c r="GH23" s="12" t="s">
        <v>137</v>
      </c>
      <c r="GI23" s="12"/>
      <c r="GJ23" s="12"/>
      <c r="GK23" s="12"/>
      <c r="GL23" s="12"/>
      <c r="GM23" s="12"/>
      <c r="GN23" s="12"/>
      <c r="GO23" s="12"/>
      <c r="GP23" s="12"/>
      <c r="GQ23" s="12"/>
      <c r="GR23" s="12"/>
      <c r="GS23" s="12"/>
      <c r="GT23" s="12"/>
      <c r="GU23" s="12"/>
      <c r="GV23" s="12"/>
      <c r="GW23" s="12"/>
      <c r="GX23" s="12"/>
      <c r="GY23" s="11">
        <v>9</v>
      </c>
      <c r="GZ23" s="11">
        <v>46.552</v>
      </c>
      <c r="HA23" s="11">
        <v>0</v>
      </c>
      <c r="HB23" s="11"/>
      <c r="HC23" s="11"/>
      <c r="HD23" s="11"/>
      <c r="HE23" s="11"/>
      <c r="HF23" s="11"/>
      <c r="HG23" s="11"/>
      <c r="HH23" s="11"/>
      <c r="HI23" s="11">
        <v>4</v>
      </c>
      <c r="HJ23" s="11">
        <v>0.22600000000000001</v>
      </c>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row>
    <row r="24" spans="2:246" ht="15.75" x14ac:dyDescent="0.25">
      <c r="B24" s="11" t="s">
        <v>129</v>
      </c>
      <c r="C24" s="11" t="s">
        <v>130</v>
      </c>
      <c r="D24" s="12">
        <f t="shared" si="0"/>
        <v>29.86</v>
      </c>
      <c r="E24" s="12">
        <v>4.09</v>
      </c>
      <c r="F24" s="12">
        <v>10.8</v>
      </c>
      <c r="G24" s="12"/>
      <c r="H24" s="12"/>
      <c r="I24" s="12">
        <v>4.2699999999999996</v>
      </c>
      <c r="J24" s="12">
        <v>3</v>
      </c>
      <c r="K24" s="12"/>
      <c r="L24" s="12"/>
      <c r="M24" s="12">
        <v>0.78</v>
      </c>
      <c r="N24" s="12">
        <v>0.8</v>
      </c>
      <c r="O24" s="12"/>
      <c r="P24" s="12"/>
      <c r="Q24" s="12"/>
      <c r="R24" s="12"/>
      <c r="S24" s="12"/>
      <c r="T24" s="12"/>
      <c r="U24" s="12">
        <v>6.46</v>
      </c>
      <c r="V24" s="12">
        <v>6.5</v>
      </c>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1"/>
      <c r="BN24" s="12"/>
      <c r="BO24" s="12"/>
      <c r="BP24" s="12"/>
      <c r="BQ24" s="12"/>
      <c r="BR24" s="12">
        <v>9.32</v>
      </c>
      <c r="BS24" s="12">
        <v>37</v>
      </c>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v>0.28000000000000003</v>
      </c>
      <c r="CW24" s="12">
        <v>2.5</v>
      </c>
      <c r="CX24" s="12"/>
      <c r="CY24" s="12"/>
      <c r="CZ24" s="12"/>
      <c r="DA24" s="12"/>
      <c r="DB24" s="12"/>
      <c r="DC24" s="12"/>
      <c r="DD24" s="12"/>
      <c r="DE24" s="12"/>
      <c r="DF24" s="12"/>
      <c r="DG24" s="12"/>
      <c r="DH24" s="12"/>
      <c r="DI24" s="12"/>
      <c r="DJ24" s="12"/>
      <c r="DK24" s="12"/>
      <c r="DL24" s="12"/>
      <c r="DM24" s="12"/>
      <c r="DN24" s="11"/>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v>4.66</v>
      </c>
      <c r="FZ24" s="12" t="s">
        <v>136</v>
      </c>
      <c r="GA24" s="12">
        <v>1.2</v>
      </c>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1">
        <v>2</v>
      </c>
      <c r="GZ24" s="11">
        <v>10.379</v>
      </c>
      <c r="HA24" s="11">
        <v>0.55000000000000004</v>
      </c>
      <c r="HB24" s="11">
        <v>1</v>
      </c>
      <c r="HC24" s="11">
        <v>0</v>
      </c>
      <c r="HD24" s="11"/>
      <c r="HE24" s="11"/>
      <c r="HF24" s="11"/>
      <c r="HG24" s="11"/>
      <c r="HH24" s="11"/>
      <c r="HI24" s="11">
        <v>1</v>
      </c>
      <c r="HJ24" s="11">
        <v>0.08</v>
      </c>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row>
    <row r="25" spans="2:246" ht="15.75" x14ac:dyDescent="0.25">
      <c r="B25" s="11" t="s">
        <v>129</v>
      </c>
      <c r="C25" s="11" t="s">
        <v>131</v>
      </c>
      <c r="D25" s="12">
        <f t="shared" si="0"/>
        <v>12.9</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v>12.9</v>
      </c>
      <c r="AH25" s="12">
        <v>11</v>
      </c>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1"/>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1"/>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row>
    <row r="26" spans="2:246" ht="15.75" x14ac:dyDescent="0.25">
      <c r="B26" s="11" t="s">
        <v>129</v>
      </c>
      <c r="C26" s="11" t="s">
        <v>130</v>
      </c>
      <c r="D26" s="12">
        <f t="shared" si="0"/>
        <v>46.15</v>
      </c>
      <c r="E26" s="12"/>
      <c r="F26" s="12"/>
      <c r="G26" s="12"/>
      <c r="H26" s="12"/>
      <c r="I26" s="12">
        <v>0.65</v>
      </c>
      <c r="J26" s="12">
        <v>3</v>
      </c>
      <c r="K26" s="12"/>
      <c r="L26" s="12"/>
      <c r="M26" s="12"/>
      <c r="N26" s="12"/>
      <c r="O26" s="12">
        <v>2.79</v>
      </c>
      <c r="P26" s="12">
        <v>6</v>
      </c>
      <c r="Q26" s="12"/>
      <c r="R26" s="12"/>
      <c r="S26" s="12"/>
      <c r="T26" s="12"/>
      <c r="U26" s="12">
        <v>3</v>
      </c>
      <c r="V26" s="12">
        <v>6</v>
      </c>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1"/>
      <c r="BN26" s="12"/>
      <c r="BO26" s="12"/>
      <c r="BP26" s="12"/>
      <c r="BQ26" s="12"/>
      <c r="BR26" s="12">
        <v>39.71</v>
      </c>
      <c r="BS26" s="12">
        <v>291</v>
      </c>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1"/>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1">
        <v>10</v>
      </c>
      <c r="GZ26" s="11">
        <v>15.6</v>
      </c>
      <c r="HA26" s="11">
        <v>1.8</v>
      </c>
      <c r="HB26" s="11"/>
      <c r="HC26" s="11"/>
      <c r="HD26" s="11"/>
      <c r="HE26" s="11"/>
      <c r="HF26" s="11">
        <v>11</v>
      </c>
      <c r="HG26" s="11">
        <v>3</v>
      </c>
      <c r="HH26" s="11"/>
      <c r="HI26" s="11">
        <v>3</v>
      </c>
      <c r="HJ26" s="11">
        <v>3.5</v>
      </c>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row>
    <row r="27" spans="2:246" ht="15.75" x14ac:dyDescent="0.25">
      <c r="B27" s="11" t="s">
        <v>129</v>
      </c>
      <c r="C27" s="11" t="s">
        <v>130</v>
      </c>
      <c r="D27" s="12">
        <f t="shared" si="0"/>
        <v>221.87000000000003</v>
      </c>
      <c r="E27" s="12">
        <v>5</v>
      </c>
      <c r="F27" s="12">
        <v>10</v>
      </c>
      <c r="G27" s="12"/>
      <c r="H27" s="12"/>
      <c r="I27" s="12"/>
      <c r="J27" s="12"/>
      <c r="K27" s="12"/>
      <c r="L27" s="12"/>
      <c r="M27" s="12"/>
      <c r="N27" s="12"/>
      <c r="O27" s="12">
        <v>17</v>
      </c>
      <c r="P27" s="12">
        <v>32</v>
      </c>
      <c r="Q27" s="12"/>
      <c r="R27" s="12"/>
      <c r="S27" s="12"/>
      <c r="T27" s="12"/>
      <c r="U27" s="12">
        <v>2.65</v>
      </c>
      <c r="V27" s="12">
        <v>6</v>
      </c>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1"/>
      <c r="BN27" s="12"/>
      <c r="BO27" s="12"/>
      <c r="BP27" s="12"/>
      <c r="BQ27" s="12"/>
      <c r="BR27" s="12">
        <v>196.12</v>
      </c>
      <c r="BS27" s="12">
        <v>789</v>
      </c>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1"/>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v>0.3</v>
      </c>
      <c r="EU27" s="12">
        <v>0.8</v>
      </c>
      <c r="EV27" s="12"/>
      <c r="EW27" s="12"/>
      <c r="EX27" s="12"/>
      <c r="EY27" s="12"/>
      <c r="EZ27" s="12"/>
      <c r="FA27" s="12"/>
      <c r="FB27" s="12"/>
      <c r="FC27" s="12"/>
      <c r="FD27" s="12"/>
      <c r="FE27" s="12"/>
      <c r="FF27" s="12"/>
      <c r="FG27" s="12"/>
      <c r="FH27" s="12">
        <v>0.8</v>
      </c>
      <c r="FI27" s="12">
        <v>0.3</v>
      </c>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1">
        <v>61</v>
      </c>
      <c r="GZ27" s="11">
        <v>221.708</v>
      </c>
      <c r="HA27" s="11">
        <v>9</v>
      </c>
      <c r="HB27" s="11"/>
      <c r="HC27" s="11"/>
      <c r="HD27" s="11"/>
      <c r="HE27" s="11"/>
      <c r="HF27" s="11">
        <v>33</v>
      </c>
      <c r="HG27" s="11">
        <v>47</v>
      </c>
      <c r="HH27" s="11"/>
      <c r="HI27" s="11">
        <v>50</v>
      </c>
      <c r="HJ27" s="11">
        <v>24</v>
      </c>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row>
    <row r="28" spans="2:246" ht="15.75" x14ac:dyDescent="0.25">
      <c r="B28" s="11" t="s">
        <v>129</v>
      </c>
      <c r="C28" s="11" t="s">
        <v>130</v>
      </c>
      <c r="D28" s="12">
        <f t="shared" si="0"/>
        <v>64.489999999999995</v>
      </c>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1"/>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1"/>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v>64.489999999999995</v>
      </c>
      <c r="EY28" s="12">
        <v>2883.06</v>
      </c>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row>
    <row r="29" spans="2:246" ht="15.75" x14ac:dyDescent="0.25">
      <c r="B29" s="11" t="s">
        <v>129</v>
      </c>
      <c r="C29" s="11" t="s">
        <v>130</v>
      </c>
      <c r="D29" s="12">
        <f t="shared" si="0"/>
        <v>7.6999999999999993</v>
      </c>
      <c r="E29" s="12"/>
      <c r="F29" s="12"/>
      <c r="G29" s="12"/>
      <c r="H29" s="12"/>
      <c r="I29" s="12"/>
      <c r="J29" s="12"/>
      <c r="K29" s="12">
        <v>1.0900000000000001</v>
      </c>
      <c r="L29" s="12">
        <v>1.5</v>
      </c>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v>1.7</v>
      </c>
      <c r="AR29" s="12">
        <v>4</v>
      </c>
      <c r="AS29" s="12"/>
      <c r="AT29" s="12"/>
      <c r="AU29" s="12"/>
      <c r="AV29" s="12"/>
      <c r="AW29" s="12"/>
      <c r="AX29" s="12"/>
      <c r="AY29" s="12"/>
      <c r="AZ29" s="12"/>
      <c r="BA29" s="12"/>
      <c r="BB29" s="12"/>
      <c r="BC29" s="12"/>
      <c r="BD29" s="12"/>
      <c r="BE29" s="12"/>
      <c r="BF29" s="12"/>
      <c r="BG29" s="12"/>
      <c r="BH29" s="12"/>
      <c r="BI29" s="12"/>
      <c r="BJ29" s="12"/>
      <c r="BK29" s="12"/>
      <c r="BL29" s="12"/>
      <c r="BM29" s="11"/>
      <c r="BN29" s="12"/>
      <c r="BO29" s="12"/>
      <c r="BP29" s="12"/>
      <c r="BQ29" s="12"/>
      <c r="BR29" s="12">
        <v>4.1399999999999997</v>
      </c>
      <c r="BS29" s="12">
        <v>15</v>
      </c>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v>0.22</v>
      </c>
      <c r="CW29" s="12">
        <v>2</v>
      </c>
      <c r="CX29" s="12"/>
      <c r="CY29" s="12"/>
      <c r="CZ29" s="12"/>
      <c r="DA29" s="12"/>
      <c r="DB29" s="12"/>
      <c r="DC29" s="12"/>
      <c r="DD29" s="12"/>
      <c r="DE29" s="12"/>
      <c r="DF29" s="12"/>
      <c r="DG29" s="12"/>
      <c r="DH29" s="12"/>
      <c r="DI29" s="12"/>
      <c r="DJ29" s="12"/>
      <c r="DK29" s="12"/>
      <c r="DL29" s="12"/>
      <c r="DM29" s="12"/>
      <c r="DN29" s="11"/>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v>0.55000000000000004</v>
      </c>
      <c r="FV29" s="12" t="s">
        <v>204</v>
      </c>
      <c r="FW29" s="12">
        <v>0</v>
      </c>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1">
        <v>6</v>
      </c>
      <c r="GZ29" s="11">
        <v>14.8927</v>
      </c>
      <c r="HA29" s="11">
        <v>0</v>
      </c>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row>
    <row r="30" spans="2:246" ht="15.75" x14ac:dyDescent="0.25">
      <c r="B30" s="11" t="s">
        <v>129</v>
      </c>
      <c r="C30" s="11" t="s">
        <v>130</v>
      </c>
      <c r="D30" s="12">
        <f t="shared" si="0"/>
        <v>26.37</v>
      </c>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1"/>
      <c r="BN30" s="12"/>
      <c r="BO30" s="12"/>
      <c r="BP30" s="12"/>
      <c r="BQ30" s="12"/>
      <c r="BR30" s="12">
        <v>4.1100000000000003</v>
      </c>
      <c r="BS30" s="12">
        <v>5</v>
      </c>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1"/>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v>13.83</v>
      </c>
      <c r="FZ30" s="12" t="s">
        <v>132</v>
      </c>
      <c r="GA30" s="12">
        <v>2</v>
      </c>
      <c r="GB30" s="12"/>
      <c r="GC30" s="12"/>
      <c r="GD30" s="12"/>
      <c r="GE30" s="12">
        <v>3.93</v>
      </c>
      <c r="GF30" s="12" t="s">
        <v>132</v>
      </c>
      <c r="GG30" s="12">
        <v>4.5</v>
      </c>
      <c r="GH30" s="12" t="s">
        <v>132</v>
      </c>
      <c r="GI30" s="12"/>
      <c r="GJ30" s="12"/>
      <c r="GK30" s="12"/>
      <c r="GL30" s="12"/>
      <c r="GM30" s="12"/>
      <c r="GN30" s="12"/>
      <c r="GO30" s="12"/>
      <c r="GP30" s="12"/>
      <c r="GQ30" s="12"/>
      <c r="GR30" s="12"/>
      <c r="GS30" s="12"/>
      <c r="GT30" s="12"/>
      <c r="GU30" s="12"/>
      <c r="GV30" s="12"/>
      <c r="GW30" s="12"/>
      <c r="GX30" s="12"/>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row>
    <row r="31" spans="2:246" ht="15.75" x14ac:dyDescent="0.25">
      <c r="B31" s="11" t="s">
        <v>129</v>
      </c>
      <c r="C31" s="11" t="s">
        <v>131</v>
      </c>
      <c r="D31" s="12">
        <f t="shared" si="0"/>
        <v>1.86</v>
      </c>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1"/>
      <c r="BN31" s="12"/>
      <c r="BO31" s="12"/>
      <c r="BP31" s="12"/>
      <c r="BQ31" s="12"/>
      <c r="BR31" s="12">
        <v>1.06</v>
      </c>
      <c r="BS31" s="12">
        <v>5</v>
      </c>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1"/>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v>0.8</v>
      </c>
      <c r="GH31" s="12" t="s">
        <v>132</v>
      </c>
      <c r="GI31" s="12"/>
      <c r="GJ31" s="12"/>
      <c r="GK31" s="12"/>
      <c r="GL31" s="12"/>
      <c r="GM31" s="12"/>
      <c r="GN31" s="12"/>
      <c r="GO31" s="12"/>
      <c r="GP31" s="12"/>
      <c r="GQ31" s="12"/>
      <c r="GR31" s="12"/>
      <c r="GS31" s="12"/>
      <c r="GT31" s="12"/>
      <c r="GU31" s="12"/>
      <c r="GV31" s="12"/>
      <c r="GW31" s="12"/>
      <c r="GX31" s="12"/>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row>
    <row r="32" spans="2:246" ht="15.75" x14ac:dyDescent="0.25">
      <c r="B32" s="11" t="s">
        <v>129</v>
      </c>
      <c r="C32" s="11" t="s">
        <v>133</v>
      </c>
      <c r="D32" s="12">
        <f t="shared" si="0"/>
        <v>1</v>
      </c>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1"/>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1"/>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v>1</v>
      </c>
      <c r="FZ32" s="12" t="s">
        <v>132</v>
      </c>
      <c r="GA32" s="12">
        <v>1.2</v>
      </c>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row>
    <row r="33" spans="2:246" ht="15.75" x14ac:dyDescent="0.25">
      <c r="B33" s="11" t="s">
        <v>129</v>
      </c>
      <c r="C33" s="11" t="s">
        <v>130</v>
      </c>
      <c r="D33" s="12">
        <f t="shared" si="0"/>
        <v>121.3</v>
      </c>
      <c r="E33" s="12">
        <v>6.97</v>
      </c>
      <c r="F33" s="12">
        <v>23.9</v>
      </c>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1"/>
      <c r="BN33" s="12"/>
      <c r="BO33" s="12"/>
      <c r="BP33" s="12"/>
      <c r="BQ33" s="12"/>
      <c r="BR33" s="12">
        <v>114.33</v>
      </c>
      <c r="BS33" s="12">
        <v>213</v>
      </c>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1"/>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1"/>
      <c r="GZ33" s="11"/>
      <c r="HA33" s="11"/>
      <c r="HB33" s="11">
        <v>51</v>
      </c>
      <c r="HC33" s="11">
        <v>0.68400000000000005</v>
      </c>
      <c r="HD33" s="11">
        <v>2</v>
      </c>
      <c r="HE33" s="11">
        <v>0</v>
      </c>
      <c r="HF33" s="11"/>
      <c r="HG33" s="11">
        <v>34</v>
      </c>
      <c r="HH33" s="11">
        <v>33</v>
      </c>
      <c r="HI33" s="11">
        <v>16</v>
      </c>
      <c r="HJ33" s="11">
        <v>7.9059999999999997</v>
      </c>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row>
    <row r="34" spans="2:246" ht="15.75" x14ac:dyDescent="0.25">
      <c r="B34" s="11" t="s">
        <v>129</v>
      </c>
      <c r="C34" s="11" t="s">
        <v>134</v>
      </c>
      <c r="D34" s="12">
        <f t="shared" si="0"/>
        <v>0.36</v>
      </c>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1"/>
      <c r="BN34" s="12"/>
      <c r="BO34" s="12"/>
      <c r="BP34" s="12"/>
      <c r="BQ34" s="12"/>
      <c r="BR34" s="12">
        <v>0.36</v>
      </c>
      <c r="BS34" s="12">
        <v>0</v>
      </c>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1"/>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row>
    <row r="35" spans="2:246" ht="15.75" x14ac:dyDescent="0.25">
      <c r="B35" s="11" t="s">
        <v>129</v>
      </c>
      <c r="C35" s="11" t="s">
        <v>131</v>
      </c>
      <c r="D35" s="12">
        <f t="shared" si="0"/>
        <v>7.51</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1"/>
      <c r="BN35" s="12"/>
      <c r="BO35" s="12"/>
      <c r="BP35" s="12"/>
      <c r="BQ35" s="12"/>
      <c r="BR35" s="12">
        <v>7.51</v>
      </c>
      <c r="BS35" s="12">
        <v>0</v>
      </c>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1"/>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row>
    <row r="36" spans="2:246" ht="15.75" x14ac:dyDescent="0.25">
      <c r="B36" s="11" t="s">
        <v>129</v>
      </c>
      <c r="C36" s="11" t="s">
        <v>130</v>
      </c>
      <c r="D36" s="12">
        <f t="shared" si="0"/>
        <v>4.33</v>
      </c>
      <c r="E36" s="12"/>
      <c r="F36" s="12"/>
      <c r="G36" s="12"/>
      <c r="H36" s="12"/>
      <c r="I36" s="12"/>
      <c r="J36" s="12"/>
      <c r="K36" s="12">
        <v>0.17</v>
      </c>
      <c r="L36" s="12">
        <v>0.4</v>
      </c>
      <c r="M36" s="12"/>
      <c r="N36" s="12"/>
      <c r="O36" s="12"/>
      <c r="P36" s="12"/>
      <c r="Q36" s="12"/>
      <c r="R36" s="12"/>
      <c r="S36" s="12"/>
      <c r="T36" s="12"/>
      <c r="U36" s="12"/>
      <c r="V36" s="12"/>
      <c r="W36" s="12"/>
      <c r="X36" s="12"/>
      <c r="Y36" s="12"/>
      <c r="Z36" s="12"/>
      <c r="AA36" s="12"/>
      <c r="AB36" s="12"/>
      <c r="AC36" s="12"/>
      <c r="AD36" s="12"/>
      <c r="AE36" s="12"/>
      <c r="AF36" s="12"/>
      <c r="AG36" s="12">
        <v>0.6</v>
      </c>
      <c r="AH36" s="12">
        <v>0.4</v>
      </c>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1"/>
      <c r="BN36" s="12"/>
      <c r="BO36" s="12"/>
      <c r="BP36" s="12"/>
      <c r="BQ36" s="12"/>
      <c r="BR36" s="12">
        <v>0.17</v>
      </c>
      <c r="BS36" s="12">
        <v>0.7</v>
      </c>
      <c r="BT36" s="12"/>
      <c r="BU36" s="12"/>
      <c r="BV36" s="12"/>
      <c r="BW36" s="12"/>
      <c r="BX36" s="12">
        <v>0.9</v>
      </c>
      <c r="BY36" s="12">
        <v>0</v>
      </c>
      <c r="BZ36" s="12"/>
      <c r="CA36" s="12"/>
      <c r="CB36" s="12"/>
      <c r="CC36" s="12"/>
      <c r="CD36" s="12"/>
      <c r="CE36" s="12"/>
      <c r="CF36" s="12"/>
      <c r="CG36" s="12"/>
      <c r="CH36" s="12"/>
      <c r="CI36" s="12"/>
      <c r="CJ36" s="12"/>
      <c r="CK36" s="12"/>
      <c r="CL36" s="12"/>
      <c r="CM36" s="12"/>
      <c r="CN36" s="12"/>
      <c r="CO36" s="12"/>
      <c r="CP36" s="12"/>
      <c r="CQ36" s="12"/>
      <c r="CR36" s="12"/>
      <c r="CS36" s="12"/>
      <c r="CT36" s="12"/>
      <c r="CU36" s="12"/>
      <c r="CV36" s="12">
        <v>0.04</v>
      </c>
      <c r="CW36" s="12">
        <v>0.25</v>
      </c>
      <c r="CX36" s="12"/>
      <c r="CY36" s="12"/>
      <c r="CZ36" s="12"/>
      <c r="DA36" s="12"/>
      <c r="DB36" s="12"/>
      <c r="DC36" s="12"/>
      <c r="DD36" s="12"/>
      <c r="DE36" s="12"/>
      <c r="DF36" s="12"/>
      <c r="DG36" s="12"/>
      <c r="DH36" s="12"/>
      <c r="DI36" s="12"/>
      <c r="DJ36" s="12"/>
      <c r="DK36" s="12"/>
      <c r="DL36" s="12"/>
      <c r="DM36" s="12"/>
      <c r="DN36" s="11"/>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v>2.4500000000000002</v>
      </c>
      <c r="GL36" s="12" t="s">
        <v>205</v>
      </c>
      <c r="GM36" s="12"/>
      <c r="GN36" s="12"/>
      <c r="GO36" s="12"/>
      <c r="GP36" s="12"/>
      <c r="GQ36" s="12"/>
      <c r="GR36" s="12"/>
      <c r="GS36" s="12"/>
      <c r="GT36" s="12"/>
      <c r="GU36" s="12"/>
      <c r="GV36" s="12"/>
      <c r="GW36" s="12"/>
      <c r="GX36" s="12"/>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row>
    <row r="37" spans="2:246" ht="15.75" x14ac:dyDescent="0.25">
      <c r="B37" s="11" t="s">
        <v>129</v>
      </c>
      <c r="C37" s="11" t="s">
        <v>130</v>
      </c>
      <c r="D37" s="12">
        <f t="shared" si="0"/>
        <v>60.61</v>
      </c>
      <c r="E37" s="12">
        <v>6.13</v>
      </c>
      <c r="F37" s="12">
        <v>12</v>
      </c>
      <c r="G37" s="12"/>
      <c r="H37" s="12"/>
      <c r="I37" s="12"/>
      <c r="J37" s="12"/>
      <c r="K37" s="12"/>
      <c r="L37" s="12"/>
      <c r="M37" s="12">
        <v>6.45</v>
      </c>
      <c r="N37" s="12">
        <v>20</v>
      </c>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v>8.1300000000000008</v>
      </c>
      <c r="AR37" s="12">
        <v>67</v>
      </c>
      <c r="AS37" s="12"/>
      <c r="AT37" s="12"/>
      <c r="AU37" s="12"/>
      <c r="AV37" s="12"/>
      <c r="AW37" s="12"/>
      <c r="AX37" s="12"/>
      <c r="AY37" s="12"/>
      <c r="AZ37" s="12"/>
      <c r="BA37" s="12"/>
      <c r="BB37" s="12"/>
      <c r="BC37" s="12"/>
      <c r="BD37" s="12"/>
      <c r="BE37" s="12"/>
      <c r="BF37" s="12"/>
      <c r="BG37" s="12"/>
      <c r="BH37" s="12"/>
      <c r="BI37" s="12"/>
      <c r="BJ37" s="12"/>
      <c r="BK37" s="12"/>
      <c r="BL37" s="12"/>
      <c r="BM37" s="11"/>
      <c r="BN37" s="12"/>
      <c r="BO37" s="12"/>
      <c r="BP37" s="12"/>
      <c r="BQ37" s="12"/>
      <c r="BR37" s="12">
        <v>39.9</v>
      </c>
      <c r="BS37" s="12">
        <v>237</v>
      </c>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1"/>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1">
        <v>22</v>
      </c>
      <c r="GZ37" s="11">
        <v>131.87700000000001</v>
      </c>
      <c r="HA37" s="11">
        <v>0</v>
      </c>
      <c r="HB37" s="11">
        <v>2</v>
      </c>
      <c r="HC37" s="11">
        <v>0</v>
      </c>
      <c r="HD37" s="11"/>
      <c r="HE37" s="11"/>
      <c r="HF37" s="11">
        <v>1</v>
      </c>
      <c r="HG37" s="11">
        <v>15</v>
      </c>
      <c r="HH37" s="11">
        <v>6</v>
      </c>
      <c r="HI37" s="11">
        <v>19</v>
      </c>
      <c r="HJ37" s="11">
        <v>2.2669999999999999</v>
      </c>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row>
    <row r="38" spans="2:246" ht="15.75" x14ac:dyDescent="0.25">
      <c r="B38" s="11" t="s">
        <v>129</v>
      </c>
      <c r="C38" s="11" t="s">
        <v>130</v>
      </c>
      <c r="D38" s="12">
        <f t="shared" si="0"/>
        <v>252.74</v>
      </c>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1"/>
      <c r="BN38" s="12"/>
      <c r="BO38" s="12"/>
      <c r="BP38" s="12"/>
      <c r="BQ38" s="12"/>
      <c r="BR38" s="12">
        <v>252.74</v>
      </c>
      <c r="BS38" s="12">
        <v>645</v>
      </c>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1"/>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1"/>
      <c r="GZ38" s="11"/>
      <c r="HA38" s="11"/>
      <c r="HB38" s="11">
        <v>81</v>
      </c>
      <c r="HC38" s="11">
        <v>0.5</v>
      </c>
      <c r="HD38" s="11">
        <v>2</v>
      </c>
      <c r="HE38" s="11">
        <v>0</v>
      </c>
      <c r="HF38" s="11">
        <v>8</v>
      </c>
      <c r="HG38" s="11">
        <v>56</v>
      </c>
      <c r="HH38" s="11"/>
      <c r="HI38" s="11">
        <v>64</v>
      </c>
      <c r="HJ38" s="11">
        <v>13.2</v>
      </c>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row>
    <row r="39" spans="2:246" ht="15.75" x14ac:dyDescent="0.25">
      <c r="B39" s="11" t="s">
        <v>129</v>
      </c>
      <c r="C39" s="11" t="s">
        <v>134</v>
      </c>
      <c r="D39" s="12">
        <f t="shared" si="0"/>
        <v>9.26</v>
      </c>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1"/>
      <c r="BN39" s="12"/>
      <c r="BO39" s="12"/>
      <c r="BP39" s="12"/>
      <c r="BQ39" s="12"/>
      <c r="BR39" s="12">
        <v>9.26</v>
      </c>
      <c r="BS39" s="12">
        <v>0</v>
      </c>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1"/>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row>
    <row r="40" spans="2:246" ht="15.75" x14ac:dyDescent="0.25">
      <c r="B40" s="11" t="s">
        <v>129</v>
      </c>
      <c r="C40" s="11" t="s">
        <v>130</v>
      </c>
      <c r="D40" s="12">
        <f t="shared" si="0"/>
        <v>20.11</v>
      </c>
      <c r="E40" s="12">
        <v>4.75</v>
      </c>
      <c r="F40" s="12">
        <v>12.9</v>
      </c>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1"/>
      <c r="BN40" s="12"/>
      <c r="BO40" s="12"/>
      <c r="BP40" s="12"/>
      <c r="BQ40" s="12"/>
      <c r="BR40" s="12">
        <v>13.19</v>
      </c>
      <c r="BS40" s="12">
        <v>33</v>
      </c>
      <c r="BT40" s="12"/>
      <c r="BU40" s="12"/>
      <c r="BV40" s="12"/>
      <c r="BW40" s="12"/>
      <c r="BX40" s="12">
        <v>2.17</v>
      </c>
      <c r="BY40" s="12">
        <v>0.1</v>
      </c>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1"/>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row>
    <row r="41" spans="2:246" ht="15.75" x14ac:dyDescent="0.25">
      <c r="B41" s="11" t="s">
        <v>129</v>
      </c>
      <c r="C41" s="11" t="s">
        <v>130</v>
      </c>
      <c r="D41" s="12">
        <f t="shared" si="0"/>
        <v>24.29</v>
      </c>
      <c r="E41" s="12">
        <v>0.05</v>
      </c>
      <c r="F41" s="12">
        <v>0.05</v>
      </c>
      <c r="G41" s="12"/>
      <c r="H41" s="12"/>
      <c r="I41" s="12">
        <v>6.97</v>
      </c>
      <c r="J41" s="12">
        <v>5.2</v>
      </c>
      <c r="K41" s="12">
        <v>1.72</v>
      </c>
      <c r="L41" s="12">
        <v>2.2999999999999998</v>
      </c>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1"/>
      <c r="BN41" s="12"/>
      <c r="BO41" s="12"/>
      <c r="BP41" s="12"/>
      <c r="BQ41" s="12"/>
      <c r="BR41" s="12">
        <v>9.3000000000000007</v>
      </c>
      <c r="BS41" s="12">
        <v>45</v>
      </c>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1"/>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v>6.25</v>
      </c>
      <c r="FZ41" s="12" t="s">
        <v>136</v>
      </c>
      <c r="GA41" s="12">
        <v>2.56</v>
      </c>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row>
    <row r="42" spans="2:246" ht="15.75" x14ac:dyDescent="0.25">
      <c r="B42" s="11" t="s">
        <v>129</v>
      </c>
      <c r="C42" s="11" t="s">
        <v>134</v>
      </c>
      <c r="D42" s="12">
        <f t="shared" si="0"/>
        <v>4.4400000000000004</v>
      </c>
      <c r="E42" s="12">
        <v>4.4400000000000004</v>
      </c>
      <c r="F42" s="12">
        <v>4.3</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1"/>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1"/>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row>
    <row r="43" spans="2:246" ht="15.75" x14ac:dyDescent="0.25">
      <c r="B43" s="11" t="s">
        <v>129</v>
      </c>
      <c r="C43" s="11" t="s">
        <v>131</v>
      </c>
      <c r="D43" s="12">
        <f t="shared" si="0"/>
        <v>8.34</v>
      </c>
      <c r="E43" s="12">
        <v>3.99</v>
      </c>
      <c r="F43" s="12">
        <v>4.8</v>
      </c>
      <c r="G43" s="12"/>
      <c r="H43" s="12"/>
      <c r="I43" s="12"/>
      <c r="J43" s="12"/>
      <c r="K43" s="12"/>
      <c r="L43" s="12"/>
      <c r="M43" s="12"/>
      <c r="N43" s="12"/>
      <c r="O43" s="12"/>
      <c r="P43" s="12"/>
      <c r="Q43" s="12"/>
      <c r="R43" s="12"/>
      <c r="S43" s="12"/>
      <c r="T43" s="12"/>
      <c r="U43" s="12">
        <v>4.3499999999999996</v>
      </c>
      <c r="V43" s="12">
        <v>5.2</v>
      </c>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1"/>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1"/>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row>
    <row r="44" spans="2:246" ht="15.75" x14ac:dyDescent="0.25">
      <c r="B44" s="11" t="s">
        <v>129</v>
      </c>
      <c r="C44" s="11" t="s">
        <v>130</v>
      </c>
      <c r="D44" s="12">
        <f t="shared" si="0"/>
        <v>79.53</v>
      </c>
      <c r="E44" s="12">
        <v>21.32</v>
      </c>
      <c r="F44" s="12">
        <v>47</v>
      </c>
      <c r="G44" s="12"/>
      <c r="H44" s="12"/>
      <c r="I44" s="12">
        <v>9.58</v>
      </c>
      <c r="J44" s="12">
        <v>8.6999999999999993</v>
      </c>
      <c r="K44" s="12"/>
      <c r="L44" s="12"/>
      <c r="M44" s="12"/>
      <c r="N44" s="12"/>
      <c r="O44" s="12"/>
      <c r="P44" s="12"/>
      <c r="Q44" s="12"/>
      <c r="R44" s="12"/>
      <c r="S44" s="12"/>
      <c r="T44" s="12"/>
      <c r="U44" s="12"/>
      <c r="V44" s="12"/>
      <c r="W44" s="12"/>
      <c r="X44" s="12"/>
      <c r="Y44" s="12"/>
      <c r="Z44" s="12"/>
      <c r="AA44" s="12"/>
      <c r="AB44" s="12"/>
      <c r="AC44" s="12"/>
      <c r="AD44" s="12"/>
      <c r="AE44" s="12"/>
      <c r="AF44" s="12"/>
      <c r="AG44" s="12">
        <v>26.6</v>
      </c>
      <c r="AH44" s="12">
        <v>30.13</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1"/>
      <c r="BN44" s="12"/>
      <c r="BO44" s="12">
        <v>0.16</v>
      </c>
      <c r="BP44" s="12"/>
      <c r="BQ44" s="12"/>
      <c r="BR44" s="12">
        <v>0.43</v>
      </c>
      <c r="BS44" s="12">
        <v>0.6</v>
      </c>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1"/>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v>21.44</v>
      </c>
      <c r="GH44" s="12" t="s">
        <v>132</v>
      </c>
      <c r="GI44" s="12"/>
      <c r="GJ44" s="12"/>
      <c r="GK44" s="12"/>
      <c r="GL44" s="12"/>
      <c r="GM44" s="12"/>
      <c r="GN44" s="12"/>
      <c r="GO44" s="12"/>
      <c r="GP44" s="12"/>
      <c r="GQ44" s="12"/>
      <c r="GR44" s="12"/>
      <c r="GS44" s="12"/>
      <c r="GT44" s="12"/>
      <c r="GU44" s="12"/>
      <c r="GV44" s="12"/>
      <c r="GW44" s="12"/>
      <c r="GX44" s="12"/>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row>
    <row r="45" spans="2:246" ht="15.75" x14ac:dyDescent="0.25">
      <c r="B45" s="11" t="s">
        <v>129</v>
      </c>
      <c r="C45" s="11" t="s">
        <v>134</v>
      </c>
      <c r="D45" s="12">
        <f t="shared" si="0"/>
        <v>0.47</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1"/>
      <c r="BN45" s="12"/>
      <c r="BO45" s="12">
        <v>0.47</v>
      </c>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1"/>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row>
    <row r="46" spans="2:246" ht="15.75" x14ac:dyDescent="0.25">
      <c r="B46" s="11" t="s">
        <v>129</v>
      </c>
      <c r="C46" s="11" t="s">
        <v>131</v>
      </c>
      <c r="D46" s="12">
        <f t="shared" si="0"/>
        <v>0.65</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1"/>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1"/>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v>0.65</v>
      </c>
      <c r="GH46" s="12" t="s">
        <v>132</v>
      </c>
      <c r="GI46" s="12"/>
      <c r="GJ46" s="12"/>
      <c r="GK46" s="12"/>
      <c r="GL46" s="12"/>
      <c r="GM46" s="12"/>
      <c r="GN46" s="12"/>
      <c r="GO46" s="12"/>
      <c r="GP46" s="12"/>
      <c r="GQ46" s="12"/>
      <c r="GR46" s="12"/>
      <c r="GS46" s="12"/>
      <c r="GT46" s="12"/>
      <c r="GU46" s="12"/>
      <c r="GV46" s="12"/>
      <c r="GW46" s="12"/>
      <c r="GX46" s="12"/>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row>
    <row r="47" spans="2:246" ht="15.75" x14ac:dyDescent="0.25">
      <c r="B47" s="11" t="s">
        <v>129</v>
      </c>
      <c r="C47" s="11" t="s">
        <v>133</v>
      </c>
      <c r="D47" s="12">
        <f t="shared" si="0"/>
        <v>3.35</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1"/>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1"/>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v>3.35</v>
      </c>
      <c r="GH47" s="12" t="s">
        <v>132</v>
      </c>
      <c r="GI47" s="12"/>
      <c r="GJ47" s="12"/>
      <c r="GK47" s="12"/>
      <c r="GL47" s="12"/>
      <c r="GM47" s="12"/>
      <c r="GN47" s="12"/>
      <c r="GO47" s="12"/>
      <c r="GP47" s="12"/>
      <c r="GQ47" s="12"/>
      <c r="GR47" s="12"/>
      <c r="GS47" s="12"/>
      <c r="GT47" s="12"/>
      <c r="GU47" s="12"/>
      <c r="GV47" s="12"/>
      <c r="GW47" s="12"/>
      <c r="GX47" s="12"/>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row>
    <row r="48" spans="2:246" ht="15.75" x14ac:dyDescent="0.25">
      <c r="B48" s="11" t="s">
        <v>129</v>
      </c>
      <c r="C48" s="11" t="s">
        <v>130</v>
      </c>
      <c r="D48" s="12">
        <f t="shared" si="0"/>
        <v>42.3</v>
      </c>
      <c r="E48" s="12">
        <v>21.8</v>
      </c>
      <c r="F48" s="12">
        <v>25.4</v>
      </c>
      <c r="G48" s="12"/>
      <c r="H48" s="12"/>
      <c r="I48" s="12"/>
      <c r="J48" s="12"/>
      <c r="K48" s="12"/>
      <c r="L48" s="12"/>
      <c r="M48" s="12"/>
      <c r="N48" s="12"/>
      <c r="O48" s="12"/>
      <c r="P48" s="12"/>
      <c r="Q48" s="12"/>
      <c r="R48" s="12"/>
      <c r="S48" s="12"/>
      <c r="T48" s="12"/>
      <c r="U48" s="12">
        <v>14.7</v>
      </c>
      <c r="V48" s="12">
        <v>21.64</v>
      </c>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1"/>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1"/>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v>5.8</v>
      </c>
      <c r="GL48" s="12" t="s">
        <v>206</v>
      </c>
      <c r="GM48" s="12"/>
      <c r="GN48" s="12"/>
      <c r="GO48" s="12"/>
      <c r="GP48" s="12"/>
      <c r="GQ48" s="12"/>
      <c r="GR48" s="12"/>
      <c r="GS48" s="12"/>
      <c r="GT48" s="12"/>
      <c r="GU48" s="12"/>
      <c r="GV48" s="12"/>
      <c r="GW48" s="12"/>
      <c r="GX48" s="12"/>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row>
    <row r="49" spans="2:246" ht="15.75" x14ac:dyDescent="0.25">
      <c r="B49" s="11" t="s">
        <v>129</v>
      </c>
      <c r="C49" s="11" t="s">
        <v>130</v>
      </c>
      <c r="D49" s="12">
        <f t="shared" si="0"/>
        <v>180.08</v>
      </c>
      <c r="E49" s="12">
        <v>42.4</v>
      </c>
      <c r="F49" s="12">
        <v>65</v>
      </c>
      <c r="G49" s="12"/>
      <c r="H49" s="12"/>
      <c r="I49" s="12"/>
      <c r="J49" s="12"/>
      <c r="K49" s="12"/>
      <c r="L49" s="12"/>
      <c r="M49" s="12"/>
      <c r="N49" s="12"/>
      <c r="O49" s="12">
        <v>6</v>
      </c>
      <c r="P49" s="12">
        <v>12</v>
      </c>
      <c r="Q49" s="12"/>
      <c r="R49" s="12"/>
      <c r="S49" s="12"/>
      <c r="T49" s="12"/>
      <c r="U49" s="12">
        <v>21.34</v>
      </c>
      <c r="V49" s="12">
        <v>32</v>
      </c>
      <c r="W49" s="12"/>
      <c r="X49" s="12"/>
      <c r="Y49" s="12"/>
      <c r="Z49" s="12"/>
      <c r="AA49" s="12"/>
      <c r="AB49" s="12"/>
      <c r="AC49" s="12"/>
      <c r="AD49" s="12"/>
      <c r="AE49" s="12">
        <v>44.67</v>
      </c>
      <c r="AF49" s="12">
        <v>4.8499999999999996</v>
      </c>
      <c r="AG49" s="12">
        <v>8.7899999999999991</v>
      </c>
      <c r="AH49" s="12">
        <v>20</v>
      </c>
      <c r="AI49" s="12"/>
      <c r="AJ49" s="12"/>
      <c r="AK49" s="12"/>
      <c r="AL49" s="12"/>
      <c r="AM49" s="12"/>
      <c r="AN49" s="12"/>
      <c r="AO49" s="12"/>
      <c r="AP49" s="12"/>
      <c r="AQ49" s="12"/>
      <c r="AR49" s="12"/>
      <c r="AS49" s="12"/>
      <c r="AT49" s="12"/>
      <c r="AU49" s="12">
        <v>11.83</v>
      </c>
      <c r="AV49" s="12">
        <v>11</v>
      </c>
      <c r="AW49" s="12"/>
      <c r="AX49" s="12"/>
      <c r="AY49" s="12">
        <v>5.74</v>
      </c>
      <c r="AZ49" s="12">
        <v>3.2</v>
      </c>
      <c r="BA49" s="12"/>
      <c r="BB49" s="12"/>
      <c r="BC49" s="12"/>
      <c r="BD49" s="12"/>
      <c r="BE49" s="12"/>
      <c r="BF49" s="12"/>
      <c r="BG49" s="12"/>
      <c r="BH49" s="12"/>
      <c r="BI49" s="12"/>
      <c r="BJ49" s="12"/>
      <c r="BK49" s="12"/>
      <c r="BL49" s="12"/>
      <c r="BM49" s="11"/>
      <c r="BN49" s="12"/>
      <c r="BO49" s="12"/>
      <c r="BP49" s="12">
        <v>2.93</v>
      </c>
      <c r="BQ49" s="12" t="s">
        <v>207</v>
      </c>
      <c r="BR49" s="12">
        <v>12.69</v>
      </c>
      <c r="BS49" s="12">
        <v>40</v>
      </c>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1"/>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v>23.69</v>
      </c>
      <c r="GL49" s="12" t="s">
        <v>138</v>
      </c>
      <c r="GM49" s="12"/>
      <c r="GN49" s="12"/>
      <c r="GO49" s="12"/>
      <c r="GP49" s="12"/>
      <c r="GQ49" s="12"/>
      <c r="GR49" s="12"/>
      <c r="GS49" s="12"/>
      <c r="GT49" s="12"/>
      <c r="GU49" s="12"/>
      <c r="GV49" s="12"/>
      <c r="GW49" s="12"/>
      <c r="GX49" s="12"/>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row>
    <row r="50" spans="2:246" ht="15.75" x14ac:dyDescent="0.25">
      <c r="B50" s="11" t="s">
        <v>129</v>
      </c>
      <c r="C50" s="11" t="s">
        <v>134</v>
      </c>
      <c r="D50" s="12">
        <f t="shared" si="0"/>
        <v>6.45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1"/>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1"/>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v>6.45</v>
      </c>
      <c r="GL50" s="12" t="s">
        <v>138</v>
      </c>
      <c r="GM50" s="12"/>
      <c r="GN50" s="12"/>
      <c r="GO50" s="12"/>
      <c r="GP50" s="12"/>
      <c r="GQ50" s="12"/>
      <c r="GR50" s="12"/>
      <c r="GS50" s="12"/>
      <c r="GT50" s="12"/>
      <c r="GU50" s="12"/>
      <c r="GV50" s="12"/>
      <c r="GW50" s="12"/>
      <c r="GX50" s="12"/>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row>
    <row r="51" spans="2:246" ht="15.75" x14ac:dyDescent="0.25">
      <c r="B51" s="11" t="s">
        <v>129</v>
      </c>
      <c r="C51" s="11" t="s">
        <v>130</v>
      </c>
      <c r="D51" s="12">
        <f t="shared" si="0"/>
        <v>89.48</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1"/>
      <c r="BN51" s="12"/>
      <c r="BO51" s="12"/>
      <c r="BP51" s="12"/>
      <c r="BQ51" s="12"/>
      <c r="BR51" s="12">
        <v>33.81</v>
      </c>
      <c r="BS51" s="12">
        <v>140</v>
      </c>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1"/>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v>0.84</v>
      </c>
      <c r="FK51" s="12">
        <v>0.52</v>
      </c>
      <c r="FL51" s="12"/>
      <c r="FM51" s="12"/>
      <c r="FN51" s="12"/>
      <c r="FO51" s="12"/>
      <c r="FP51" s="12"/>
      <c r="FQ51" s="12"/>
      <c r="FR51" s="12"/>
      <c r="FS51" s="12"/>
      <c r="FT51" s="12"/>
      <c r="FU51" s="12"/>
      <c r="FV51" s="12"/>
      <c r="FW51" s="12"/>
      <c r="FX51" s="12"/>
      <c r="FY51" s="12">
        <v>54.83</v>
      </c>
      <c r="FZ51" s="12" t="s">
        <v>132</v>
      </c>
      <c r="GA51" s="12">
        <v>16.549900000000001</v>
      </c>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1"/>
      <c r="GZ51" s="11"/>
      <c r="HA51" s="11"/>
      <c r="HB51" s="11"/>
      <c r="HC51" s="11"/>
      <c r="HD51" s="11"/>
      <c r="HE51" s="11"/>
      <c r="HF51" s="11"/>
      <c r="HG51" s="11"/>
      <c r="HH51" s="11"/>
      <c r="HI51" s="11"/>
      <c r="HJ51" s="11"/>
      <c r="HK51" s="11"/>
      <c r="HL51" s="11"/>
      <c r="HM51" s="11"/>
      <c r="HN51" s="11"/>
      <c r="HO51" s="11"/>
      <c r="HP51" s="11"/>
      <c r="HQ51" s="11"/>
      <c r="HR51" s="11"/>
      <c r="HS51" s="11"/>
      <c r="HT51" s="11">
        <v>84</v>
      </c>
      <c r="HU51" s="11">
        <v>178</v>
      </c>
      <c r="HV51" s="11">
        <v>0</v>
      </c>
      <c r="HW51" s="11">
        <v>3.95</v>
      </c>
      <c r="HX51" s="11"/>
      <c r="HY51" s="11"/>
      <c r="HZ51" s="11"/>
      <c r="IA51" s="11"/>
      <c r="IB51" s="11"/>
      <c r="IC51" s="11"/>
      <c r="ID51" s="11"/>
      <c r="IE51" s="11"/>
      <c r="IF51" s="11"/>
      <c r="IG51" s="11"/>
      <c r="IH51" s="11"/>
      <c r="II51" s="11"/>
      <c r="IJ51" s="11"/>
      <c r="IK51" s="11"/>
      <c r="IL51" s="11"/>
    </row>
    <row r="52" spans="2:246" ht="15.75" x14ac:dyDescent="0.25">
      <c r="B52" s="11" t="s">
        <v>129</v>
      </c>
      <c r="C52" s="11" t="s">
        <v>131</v>
      </c>
      <c r="D52" s="12">
        <f t="shared" si="0"/>
        <v>2.4300000000000002</v>
      </c>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1"/>
      <c r="BN52" s="12"/>
      <c r="BO52" s="12"/>
      <c r="BP52" s="12"/>
      <c r="BQ52" s="12"/>
      <c r="BR52" s="12">
        <v>2.4300000000000002</v>
      </c>
      <c r="BS52" s="12">
        <v>0</v>
      </c>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1"/>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row>
    <row r="53" spans="2:246" ht="15.75" x14ac:dyDescent="0.25">
      <c r="B53" s="11" t="s">
        <v>129</v>
      </c>
      <c r="C53" s="11" t="s">
        <v>133</v>
      </c>
      <c r="D53" s="12">
        <f t="shared" si="0"/>
        <v>1.65</v>
      </c>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1"/>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1"/>
      <c r="DO53" s="12"/>
      <c r="DP53" s="12"/>
      <c r="DQ53" s="12"/>
      <c r="DR53" s="12"/>
      <c r="DS53" s="12"/>
      <c r="DT53" s="12"/>
      <c r="DU53" s="12"/>
      <c r="DV53" s="12"/>
      <c r="DW53" s="12"/>
      <c r="DX53" s="12"/>
      <c r="DY53" s="12"/>
      <c r="DZ53" s="12"/>
      <c r="EA53" s="12"/>
      <c r="EB53" s="12"/>
      <c r="EC53" s="12"/>
      <c r="ED53" s="12">
        <v>1.65</v>
      </c>
      <c r="EE53" s="12">
        <v>0.85</v>
      </c>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row>
    <row r="54" spans="2:246" ht="15.75" x14ac:dyDescent="0.25">
      <c r="B54" s="11" t="s">
        <v>129</v>
      </c>
      <c r="C54" s="11" t="s">
        <v>130</v>
      </c>
      <c r="D54" s="12">
        <f t="shared" si="0"/>
        <v>59.57</v>
      </c>
      <c r="E54" s="12">
        <v>13.83</v>
      </c>
      <c r="F54" s="12">
        <v>22</v>
      </c>
      <c r="G54" s="12"/>
      <c r="H54" s="12"/>
      <c r="I54" s="12">
        <v>7.4</v>
      </c>
      <c r="J54" s="12">
        <v>14</v>
      </c>
      <c r="K54" s="12">
        <v>8.6</v>
      </c>
      <c r="L54" s="12">
        <v>20</v>
      </c>
      <c r="M54" s="12"/>
      <c r="N54" s="12"/>
      <c r="O54" s="12"/>
      <c r="P54" s="12"/>
      <c r="Q54" s="12"/>
      <c r="R54" s="12"/>
      <c r="S54" s="12"/>
      <c r="T54" s="12"/>
      <c r="U54" s="12">
        <v>8.01</v>
      </c>
      <c r="V54" s="12">
        <v>20</v>
      </c>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1"/>
      <c r="BN54" s="12"/>
      <c r="BO54" s="12">
        <v>1.38</v>
      </c>
      <c r="BP54" s="12"/>
      <c r="BQ54" s="12"/>
      <c r="BR54" s="12">
        <v>3.45</v>
      </c>
      <c r="BS54" s="12">
        <v>60</v>
      </c>
      <c r="BT54" s="12"/>
      <c r="BU54" s="12"/>
      <c r="BV54" s="12"/>
      <c r="BW54" s="12"/>
      <c r="BX54" s="12">
        <v>16.36</v>
      </c>
      <c r="BY54" s="12">
        <v>131.65</v>
      </c>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1"/>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v>0.54</v>
      </c>
      <c r="GJ54" s="12" t="s">
        <v>208</v>
      </c>
      <c r="GK54" s="12"/>
      <c r="GL54" s="12"/>
      <c r="GM54" s="12"/>
      <c r="GN54" s="12"/>
      <c r="GO54" s="12"/>
      <c r="GP54" s="12"/>
      <c r="GQ54" s="12"/>
      <c r="GR54" s="12"/>
      <c r="GS54" s="12"/>
      <c r="GT54" s="12"/>
      <c r="GU54" s="12"/>
      <c r="GV54" s="12"/>
      <c r="GW54" s="12"/>
      <c r="GX54" s="12"/>
      <c r="GY54" s="11"/>
      <c r="GZ54" s="11"/>
      <c r="HA54" s="11"/>
      <c r="HB54" s="11"/>
      <c r="HC54" s="11"/>
      <c r="HD54" s="11"/>
      <c r="HE54" s="11"/>
      <c r="HF54" s="11"/>
      <c r="HG54" s="11"/>
      <c r="HH54" s="11"/>
      <c r="HI54" s="11"/>
      <c r="HJ54" s="11"/>
      <c r="HK54" s="11"/>
      <c r="HL54" s="11"/>
      <c r="HM54" s="11"/>
      <c r="HN54" s="11"/>
      <c r="HO54" s="11"/>
      <c r="HP54" s="11"/>
      <c r="HQ54" s="11"/>
      <c r="HR54" s="11"/>
      <c r="HS54" s="11"/>
      <c r="HT54" s="11">
        <v>43</v>
      </c>
      <c r="HU54" s="11">
        <v>79</v>
      </c>
      <c r="HV54" s="11">
        <v>0</v>
      </c>
      <c r="HW54" s="11">
        <v>1.35</v>
      </c>
      <c r="HX54" s="11"/>
      <c r="HY54" s="11"/>
      <c r="HZ54" s="11"/>
      <c r="IA54" s="11"/>
      <c r="IB54" s="11"/>
      <c r="IC54" s="11"/>
      <c r="ID54" s="11"/>
      <c r="IE54" s="11"/>
      <c r="IF54" s="11"/>
      <c r="IG54" s="11"/>
      <c r="IH54" s="11"/>
      <c r="II54" s="11"/>
      <c r="IJ54" s="11"/>
      <c r="IK54" s="11"/>
      <c r="IL54" s="11"/>
    </row>
    <row r="55" spans="2:246" ht="15.75" x14ac:dyDescent="0.25">
      <c r="B55" s="11" t="s">
        <v>129</v>
      </c>
      <c r="C55" s="11" t="s">
        <v>134</v>
      </c>
      <c r="D55" s="12">
        <f t="shared" si="0"/>
        <v>0.68</v>
      </c>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1"/>
      <c r="BN55" s="12"/>
      <c r="BO55" s="12">
        <v>0.68</v>
      </c>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1"/>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row>
    <row r="56" spans="2:246" ht="15.75" x14ac:dyDescent="0.25">
      <c r="B56" s="11" t="s">
        <v>129</v>
      </c>
      <c r="C56" s="11" t="s">
        <v>130</v>
      </c>
      <c r="D56" s="12">
        <f t="shared" si="0"/>
        <v>12.19</v>
      </c>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1"/>
      <c r="BN56" s="12"/>
      <c r="BO56" s="12"/>
      <c r="BP56" s="12"/>
      <c r="BQ56" s="12"/>
      <c r="BR56" s="12">
        <v>12.19</v>
      </c>
      <c r="BS56" s="12">
        <v>66.400000000000006</v>
      </c>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1"/>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1"/>
      <c r="GZ56" s="11"/>
      <c r="HA56" s="11"/>
      <c r="HB56" s="11">
        <v>13</v>
      </c>
      <c r="HC56" s="11">
        <v>0</v>
      </c>
      <c r="HD56" s="11"/>
      <c r="HE56" s="11"/>
      <c r="HF56" s="11">
        <v>3</v>
      </c>
      <c r="HG56" s="11">
        <v>6</v>
      </c>
      <c r="HH56" s="11">
        <v>1</v>
      </c>
      <c r="HI56" s="11">
        <v>12</v>
      </c>
      <c r="HJ56" s="11">
        <v>1.2</v>
      </c>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row>
    <row r="57" spans="2:246" ht="15.75" x14ac:dyDescent="0.25">
      <c r="B57" s="11" t="s">
        <v>129</v>
      </c>
      <c r="C57" s="11" t="s">
        <v>131</v>
      </c>
      <c r="D57" s="12">
        <f t="shared" si="0"/>
        <v>31.99</v>
      </c>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1"/>
      <c r="BN57" s="12"/>
      <c r="BO57" s="12"/>
      <c r="BP57" s="12"/>
      <c r="BQ57" s="12"/>
      <c r="BR57" s="12">
        <v>31.99</v>
      </c>
      <c r="BS57" s="12">
        <v>10.15</v>
      </c>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1"/>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row>
    <row r="58" spans="2:246" ht="15.75" x14ac:dyDescent="0.25">
      <c r="B58" s="11" t="s">
        <v>129</v>
      </c>
      <c r="C58" s="11" t="s">
        <v>133</v>
      </c>
      <c r="D58" s="12">
        <f t="shared" si="0"/>
        <v>0.17</v>
      </c>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1"/>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1"/>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v>0.17</v>
      </c>
      <c r="EU58" s="12">
        <v>4.5999999999999996</v>
      </c>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row>
    <row r="59" spans="2:246" ht="15.75" x14ac:dyDescent="0.25">
      <c r="B59" s="11" t="s">
        <v>129</v>
      </c>
      <c r="C59" s="11" t="s">
        <v>130</v>
      </c>
      <c r="D59" s="12">
        <f t="shared" si="0"/>
        <v>25.27</v>
      </c>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1"/>
      <c r="BN59" s="12"/>
      <c r="BO59" s="12"/>
      <c r="BP59" s="12"/>
      <c r="BQ59" s="12"/>
      <c r="BR59" s="12">
        <v>25.27</v>
      </c>
      <c r="BS59" s="12">
        <v>60</v>
      </c>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1"/>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1"/>
      <c r="GZ59" s="11"/>
      <c r="HA59" s="11"/>
      <c r="HB59" s="11">
        <v>7</v>
      </c>
      <c r="HC59" s="11">
        <v>3.5</v>
      </c>
      <c r="HD59" s="11"/>
      <c r="HE59" s="11"/>
      <c r="HF59" s="11">
        <v>5</v>
      </c>
      <c r="HG59" s="11"/>
      <c r="HH59" s="11">
        <v>6</v>
      </c>
      <c r="HI59" s="11">
        <v>1</v>
      </c>
      <c r="HJ59" s="11">
        <v>3.8</v>
      </c>
      <c r="HK59" s="11"/>
      <c r="HL59" s="11"/>
      <c r="HM59" s="11"/>
      <c r="HN59" s="11"/>
      <c r="HO59" s="11"/>
      <c r="HP59" s="11"/>
      <c r="HQ59" s="11"/>
      <c r="HR59" s="11"/>
      <c r="HS59" s="11"/>
      <c r="HT59" s="11">
        <v>9</v>
      </c>
      <c r="HU59" s="11">
        <v>16</v>
      </c>
      <c r="HV59" s="11">
        <v>0</v>
      </c>
      <c r="HW59" s="11">
        <v>0</v>
      </c>
      <c r="HX59" s="11"/>
      <c r="HY59" s="11"/>
      <c r="HZ59" s="11"/>
      <c r="IA59" s="11"/>
      <c r="IB59" s="11"/>
      <c r="IC59" s="11"/>
      <c r="ID59" s="11"/>
      <c r="IE59" s="11"/>
      <c r="IF59" s="11"/>
      <c r="IG59" s="11"/>
      <c r="IH59" s="11"/>
      <c r="II59" s="11"/>
      <c r="IJ59" s="11"/>
      <c r="IK59" s="11"/>
      <c r="IL59" s="11"/>
    </row>
    <row r="60" spans="2:246" ht="15.75" x14ac:dyDescent="0.25">
      <c r="B60" s="11" t="s">
        <v>129</v>
      </c>
      <c r="C60" s="11" t="s">
        <v>130</v>
      </c>
      <c r="D60" s="12">
        <f t="shared" si="0"/>
        <v>11.75</v>
      </c>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v>5.65</v>
      </c>
      <c r="AH60" s="12">
        <v>3.1070000000000002</v>
      </c>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1"/>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1"/>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v>6.1</v>
      </c>
      <c r="GF60" s="12" t="s">
        <v>132</v>
      </c>
      <c r="GG60" s="12"/>
      <c r="GH60" s="12"/>
      <c r="GI60" s="12"/>
      <c r="GJ60" s="12"/>
      <c r="GK60" s="12"/>
      <c r="GL60" s="12"/>
      <c r="GM60" s="12"/>
      <c r="GN60" s="12"/>
      <c r="GO60" s="12"/>
      <c r="GP60" s="12"/>
      <c r="GQ60" s="12"/>
      <c r="GR60" s="12"/>
      <c r="GS60" s="12"/>
      <c r="GT60" s="12"/>
      <c r="GU60" s="12"/>
      <c r="GV60" s="12"/>
      <c r="GW60" s="12"/>
      <c r="GX60" s="12"/>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row>
    <row r="61" spans="2:246" ht="15.75" x14ac:dyDescent="0.25">
      <c r="B61" s="11" t="s">
        <v>129</v>
      </c>
      <c r="C61" s="11" t="s">
        <v>134</v>
      </c>
      <c r="D61" s="12">
        <f t="shared" si="0"/>
        <v>11.09</v>
      </c>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1"/>
      <c r="BN61" s="12"/>
      <c r="BO61" s="12"/>
      <c r="BP61" s="12">
        <v>11.09</v>
      </c>
      <c r="BQ61" s="12" t="s">
        <v>209</v>
      </c>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1"/>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row>
    <row r="62" spans="2:246" ht="15.75" x14ac:dyDescent="0.25">
      <c r="B62" s="11" t="s">
        <v>129</v>
      </c>
      <c r="C62" s="11" t="s">
        <v>133</v>
      </c>
      <c r="D62" s="12">
        <f t="shared" si="0"/>
        <v>4.1900000000000004</v>
      </c>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1"/>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1"/>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v>4.1900000000000004</v>
      </c>
      <c r="GF62" s="12" t="s">
        <v>132</v>
      </c>
      <c r="GG62" s="12"/>
      <c r="GH62" s="12"/>
      <c r="GI62" s="12"/>
      <c r="GJ62" s="12"/>
      <c r="GK62" s="12"/>
      <c r="GL62" s="12"/>
      <c r="GM62" s="12"/>
      <c r="GN62" s="12"/>
      <c r="GO62" s="12"/>
      <c r="GP62" s="12"/>
      <c r="GQ62" s="12"/>
      <c r="GR62" s="12"/>
      <c r="GS62" s="12"/>
      <c r="GT62" s="12"/>
      <c r="GU62" s="12"/>
      <c r="GV62" s="12"/>
      <c r="GW62" s="12"/>
      <c r="GX62" s="12"/>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row>
    <row r="63" spans="2:246" ht="15.75" x14ac:dyDescent="0.25">
      <c r="B63" s="11" t="s">
        <v>129</v>
      </c>
      <c r="C63" s="11" t="s">
        <v>130</v>
      </c>
      <c r="D63" s="12">
        <f t="shared" si="0"/>
        <v>173.59</v>
      </c>
      <c r="E63" s="12">
        <v>67.239999999999995</v>
      </c>
      <c r="F63" s="12">
        <v>129.47999999999999</v>
      </c>
      <c r="G63" s="12"/>
      <c r="H63" s="12"/>
      <c r="I63" s="12"/>
      <c r="J63" s="12"/>
      <c r="K63" s="12"/>
      <c r="L63" s="12"/>
      <c r="M63" s="12"/>
      <c r="N63" s="12"/>
      <c r="O63" s="12"/>
      <c r="P63" s="12"/>
      <c r="Q63" s="12"/>
      <c r="R63" s="12"/>
      <c r="S63" s="12"/>
      <c r="T63" s="12"/>
      <c r="U63" s="12">
        <v>33.85</v>
      </c>
      <c r="V63" s="12">
        <v>46</v>
      </c>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1"/>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1"/>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v>72.5</v>
      </c>
      <c r="GL63" s="12" t="s">
        <v>206</v>
      </c>
      <c r="GM63" s="12"/>
      <c r="GN63" s="12"/>
      <c r="GO63" s="12"/>
      <c r="GP63" s="12"/>
      <c r="GQ63" s="12"/>
      <c r="GR63" s="12"/>
      <c r="GS63" s="12"/>
      <c r="GT63" s="12"/>
      <c r="GU63" s="12"/>
      <c r="GV63" s="12"/>
      <c r="GW63" s="12"/>
      <c r="GX63" s="12"/>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row>
    <row r="64" spans="2:246" ht="15.75" x14ac:dyDescent="0.25">
      <c r="B64" s="11" t="s">
        <v>129</v>
      </c>
      <c r="C64" s="11" t="s">
        <v>130</v>
      </c>
      <c r="D64" s="12">
        <f t="shared" si="0"/>
        <v>2.77</v>
      </c>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1"/>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1"/>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v>2.77</v>
      </c>
      <c r="GH64" s="12" t="s">
        <v>139</v>
      </c>
      <c r="GI64" s="12"/>
      <c r="GJ64" s="12"/>
      <c r="GK64" s="12"/>
      <c r="GL64" s="12"/>
      <c r="GM64" s="12"/>
      <c r="GN64" s="12"/>
      <c r="GO64" s="12"/>
      <c r="GP64" s="12"/>
      <c r="GQ64" s="12"/>
      <c r="GR64" s="12"/>
      <c r="GS64" s="12"/>
      <c r="GT64" s="12"/>
      <c r="GU64" s="12"/>
      <c r="GV64" s="12"/>
      <c r="GW64" s="12"/>
      <c r="GX64" s="12"/>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row>
    <row r="65" spans="2:246" ht="15.75" x14ac:dyDescent="0.25">
      <c r="B65" s="11" t="s">
        <v>129</v>
      </c>
      <c r="C65" s="11" t="s">
        <v>130</v>
      </c>
      <c r="D65" s="12">
        <f t="shared" si="0"/>
        <v>20.04</v>
      </c>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1"/>
      <c r="BN65" s="12"/>
      <c r="BO65" s="12"/>
      <c r="BP65" s="12"/>
      <c r="BQ65" s="12"/>
      <c r="BR65" s="12">
        <v>0.52</v>
      </c>
      <c r="BS65" s="12">
        <v>0.5</v>
      </c>
      <c r="BT65" s="12"/>
      <c r="BU65" s="12"/>
      <c r="BV65" s="12"/>
      <c r="BW65" s="12"/>
      <c r="BX65" s="12">
        <v>4.72</v>
      </c>
      <c r="BY65" s="12">
        <v>0</v>
      </c>
      <c r="BZ65" s="12">
        <v>1.7</v>
      </c>
      <c r="CA65" s="12">
        <v>0</v>
      </c>
      <c r="CB65" s="12"/>
      <c r="CC65" s="12"/>
      <c r="CD65" s="12">
        <v>5.99</v>
      </c>
      <c r="CE65" s="12">
        <v>0</v>
      </c>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1"/>
      <c r="DO65" s="12"/>
      <c r="DP65" s="12"/>
      <c r="DQ65" s="12"/>
      <c r="DR65" s="12"/>
      <c r="DS65" s="12"/>
      <c r="DT65" s="12"/>
      <c r="DU65" s="12"/>
      <c r="DV65" s="12"/>
      <c r="DW65" s="12"/>
      <c r="DX65" s="12"/>
      <c r="DY65" s="12"/>
      <c r="DZ65" s="12"/>
      <c r="EA65" s="12"/>
      <c r="EB65" s="12"/>
      <c r="EC65" s="12"/>
      <c r="ED65" s="12">
        <v>4.95</v>
      </c>
      <c r="EE65" s="12">
        <v>9.0606000000000009</v>
      </c>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v>2.16</v>
      </c>
      <c r="GH65" s="12" t="s">
        <v>132</v>
      </c>
      <c r="GI65" s="12"/>
      <c r="GJ65" s="12"/>
      <c r="GK65" s="12"/>
      <c r="GL65" s="12"/>
      <c r="GM65" s="12"/>
      <c r="GN65" s="12"/>
      <c r="GO65" s="12"/>
      <c r="GP65" s="12"/>
      <c r="GQ65" s="12"/>
      <c r="GR65" s="12"/>
      <c r="GS65" s="12"/>
      <c r="GT65" s="12"/>
      <c r="GU65" s="12"/>
      <c r="GV65" s="12"/>
      <c r="GW65" s="12"/>
      <c r="GX65" s="12"/>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row>
    <row r="66" spans="2:246" ht="15.75" x14ac:dyDescent="0.25">
      <c r="B66" s="11" t="s">
        <v>129</v>
      </c>
      <c r="C66" s="11" t="s">
        <v>134</v>
      </c>
      <c r="D66" s="12">
        <f t="shared" si="0"/>
        <v>0.9</v>
      </c>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1"/>
      <c r="BN66" s="12"/>
      <c r="BO66" s="12">
        <v>0.77</v>
      </c>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1"/>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v>0.13</v>
      </c>
      <c r="GL66" s="12" t="s">
        <v>138</v>
      </c>
      <c r="GM66" s="12"/>
      <c r="GN66" s="12"/>
      <c r="GO66" s="12"/>
      <c r="GP66" s="12"/>
      <c r="GQ66" s="12"/>
      <c r="GR66" s="12"/>
      <c r="GS66" s="12"/>
      <c r="GT66" s="12"/>
      <c r="GU66" s="12"/>
      <c r="GV66" s="12"/>
      <c r="GW66" s="12"/>
      <c r="GX66" s="12"/>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row>
    <row r="67" spans="2:246" ht="15.75" x14ac:dyDescent="0.25">
      <c r="B67" s="11" t="s">
        <v>129</v>
      </c>
      <c r="C67" s="11" t="s">
        <v>131</v>
      </c>
      <c r="D67" s="12">
        <f t="shared" si="0"/>
        <v>8.56</v>
      </c>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1"/>
      <c r="BN67" s="12"/>
      <c r="BO67" s="12">
        <v>2.06</v>
      </c>
      <c r="BP67" s="12"/>
      <c r="BQ67" s="12"/>
      <c r="BR67" s="12"/>
      <c r="BS67" s="12"/>
      <c r="BT67" s="12"/>
      <c r="BU67" s="12"/>
      <c r="BV67" s="12"/>
      <c r="BW67" s="12"/>
      <c r="BX67" s="12"/>
      <c r="BY67" s="12"/>
      <c r="BZ67" s="12"/>
      <c r="CA67" s="12"/>
      <c r="CB67" s="12"/>
      <c r="CC67" s="12"/>
      <c r="CD67" s="12"/>
      <c r="CE67" s="12"/>
      <c r="CF67" s="12"/>
      <c r="CG67" s="12"/>
      <c r="CH67" s="12"/>
      <c r="CI67" s="12"/>
      <c r="CJ67" s="12"/>
      <c r="CK67" s="12"/>
      <c r="CL67" s="12">
        <v>0.35</v>
      </c>
      <c r="CM67" s="12">
        <v>0.6</v>
      </c>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1"/>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v>6.15</v>
      </c>
      <c r="GL67" s="12" t="s">
        <v>138</v>
      </c>
      <c r="GM67" s="12"/>
      <c r="GN67" s="12"/>
      <c r="GO67" s="12"/>
      <c r="GP67" s="12"/>
      <c r="GQ67" s="12"/>
      <c r="GR67" s="12"/>
      <c r="GS67" s="12"/>
      <c r="GT67" s="12"/>
      <c r="GU67" s="12"/>
      <c r="GV67" s="12"/>
      <c r="GW67" s="12"/>
      <c r="GX67" s="12"/>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row>
    <row r="68" spans="2:246" ht="15.75" x14ac:dyDescent="0.25">
      <c r="B68" s="11" t="s">
        <v>129</v>
      </c>
      <c r="C68" s="11" t="s">
        <v>130</v>
      </c>
      <c r="D68" s="12">
        <f t="shared" ref="D68:D131" si="1">SUM(E68+G68+I68+K68+M68+O68+Q68+S68+U68+W68+Y68+AA68+AC68+AE68+AG68+AI68+AK68+AM68+AO68+AQ68+AS68+AU68+AW68+AY68+BA68+BC68+BE68+BG68+BI68+BK68+BM68+BO68+BP68+BR68+BT68+BV68+BX68+BZ68+CB68+CD68+CF68+CH68+CJ68+CL68+CN68+CP68+CR68+CT68+CV68+CX68+CZ68+DB68+DD68+DF68+DH68+DJ68+DL68+DN68+DP68+DR68+DT68+DV68+DX68+DZ68+EB68+ED68+EF68+EH68+EJ68+EL68+EN68+EP68+ER68+ET68+EV68+EX68+EZ68+FB68+FD68+FF68+FH68+FJ68+FL68+FN68+FQ68+FT68+FU68+FX68+FY68+GB68+GE68+GG68+GI68+GK68+GM68+GP68+GS68+GV68)</f>
        <v>59.870000000000005</v>
      </c>
      <c r="E68" s="12"/>
      <c r="F68" s="12"/>
      <c r="G68" s="12"/>
      <c r="H68" s="12"/>
      <c r="I68" s="12"/>
      <c r="J68" s="12"/>
      <c r="K68" s="12"/>
      <c r="L68" s="12"/>
      <c r="M68" s="12"/>
      <c r="N68" s="12"/>
      <c r="O68" s="12"/>
      <c r="P68" s="12"/>
      <c r="Q68" s="12"/>
      <c r="R68" s="12"/>
      <c r="S68" s="12"/>
      <c r="T68" s="12"/>
      <c r="U68" s="12">
        <v>14.29</v>
      </c>
      <c r="V68" s="12">
        <v>20.05</v>
      </c>
      <c r="W68" s="12"/>
      <c r="X68" s="12"/>
      <c r="Y68" s="12"/>
      <c r="Z68" s="12"/>
      <c r="AA68" s="12"/>
      <c r="AB68" s="12"/>
      <c r="AC68" s="12"/>
      <c r="AD68" s="12"/>
      <c r="AE68" s="12"/>
      <c r="AF68" s="12"/>
      <c r="AG68" s="12">
        <v>21.69</v>
      </c>
      <c r="AH68" s="12">
        <v>18.850000000000001</v>
      </c>
      <c r="AI68" s="12"/>
      <c r="AJ68" s="12"/>
      <c r="AK68" s="12"/>
      <c r="AL68" s="12"/>
      <c r="AM68" s="12"/>
      <c r="AN68" s="12"/>
      <c r="AO68" s="12"/>
      <c r="AP68" s="12"/>
      <c r="AQ68" s="12"/>
      <c r="AR68" s="12"/>
      <c r="AS68" s="12"/>
      <c r="AT68" s="12"/>
      <c r="AU68" s="12">
        <v>1.01</v>
      </c>
      <c r="AV68" s="12">
        <v>0.8</v>
      </c>
      <c r="AW68" s="12"/>
      <c r="AX68" s="12"/>
      <c r="AY68" s="12"/>
      <c r="AZ68" s="12"/>
      <c r="BA68" s="12"/>
      <c r="BB68" s="12"/>
      <c r="BC68" s="12"/>
      <c r="BD68" s="12"/>
      <c r="BE68" s="12"/>
      <c r="BF68" s="12"/>
      <c r="BG68" s="12"/>
      <c r="BH68" s="12"/>
      <c r="BI68" s="12"/>
      <c r="BJ68" s="12"/>
      <c r="BK68" s="12"/>
      <c r="BL68" s="12"/>
      <c r="BM68" s="11"/>
      <c r="BN68" s="12"/>
      <c r="BO68" s="12">
        <v>0.45</v>
      </c>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1"/>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v>0.1</v>
      </c>
      <c r="EU68" s="12">
        <v>0.24</v>
      </c>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v>10.6</v>
      </c>
      <c r="FZ68" s="12" t="s">
        <v>136</v>
      </c>
      <c r="GA68" s="12">
        <v>0</v>
      </c>
      <c r="GB68" s="12"/>
      <c r="GC68" s="12"/>
      <c r="GD68" s="12"/>
      <c r="GE68" s="12"/>
      <c r="GF68" s="12"/>
      <c r="GG68" s="12"/>
      <c r="GH68" s="12"/>
      <c r="GI68" s="12"/>
      <c r="GJ68" s="12"/>
      <c r="GK68" s="12">
        <v>11.73</v>
      </c>
      <c r="GL68" s="12" t="s">
        <v>210</v>
      </c>
      <c r="GM68" s="12"/>
      <c r="GN68" s="12"/>
      <c r="GO68" s="12"/>
      <c r="GP68" s="12"/>
      <c r="GQ68" s="12"/>
      <c r="GR68" s="12"/>
      <c r="GS68" s="12"/>
      <c r="GT68" s="12"/>
      <c r="GU68" s="12"/>
      <c r="GV68" s="12"/>
      <c r="GW68" s="12"/>
      <c r="GX68" s="12"/>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row>
    <row r="69" spans="2:246" ht="15.75" x14ac:dyDescent="0.25">
      <c r="B69" s="11" t="s">
        <v>129</v>
      </c>
      <c r="C69" s="11" t="s">
        <v>130</v>
      </c>
      <c r="D69" s="12">
        <f t="shared" si="1"/>
        <v>71.789999999999992</v>
      </c>
      <c r="E69" s="12">
        <v>35.29</v>
      </c>
      <c r="F69" s="12">
        <v>64.06</v>
      </c>
      <c r="G69" s="12"/>
      <c r="H69" s="12"/>
      <c r="I69" s="12"/>
      <c r="J69" s="12"/>
      <c r="K69" s="12"/>
      <c r="L69" s="12"/>
      <c r="M69" s="12">
        <v>2.0699999999999998</v>
      </c>
      <c r="N69" s="12">
        <v>3</v>
      </c>
      <c r="O69" s="12">
        <v>0.5</v>
      </c>
      <c r="P69" s="12">
        <v>0.6</v>
      </c>
      <c r="Q69" s="12"/>
      <c r="R69" s="12"/>
      <c r="S69" s="12"/>
      <c r="T69" s="12"/>
      <c r="U69" s="12">
        <v>1.8</v>
      </c>
      <c r="V69" s="12">
        <v>3.5</v>
      </c>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1"/>
      <c r="BN69" s="12"/>
      <c r="BO69" s="12"/>
      <c r="BP69" s="12"/>
      <c r="BQ69" s="12"/>
      <c r="BR69" s="12">
        <v>6.94</v>
      </c>
      <c r="BS69" s="12">
        <v>50</v>
      </c>
      <c r="BT69" s="12"/>
      <c r="BU69" s="12"/>
      <c r="BV69" s="12"/>
      <c r="BW69" s="12"/>
      <c r="BX69" s="12">
        <v>22.78</v>
      </c>
      <c r="BY69" s="12">
        <v>105.45</v>
      </c>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1"/>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v>2.41</v>
      </c>
      <c r="EU69" s="12">
        <v>1.78</v>
      </c>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row>
    <row r="70" spans="2:246" ht="15.75" x14ac:dyDescent="0.25">
      <c r="B70" s="11" t="s">
        <v>129</v>
      </c>
      <c r="C70" s="11" t="s">
        <v>130</v>
      </c>
      <c r="D70" s="12">
        <f t="shared" si="1"/>
        <v>51.72</v>
      </c>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v>0.87</v>
      </c>
      <c r="AR70" s="12">
        <v>2.4</v>
      </c>
      <c r="AS70" s="12"/>
      <c r="AT70" s="12"/>
      <c r="AU70" s="12"/>
      <c r="AV70" s="12"/>
      <c r="AW70" s="12"/>
      <c r="AX70" s="12"/>
      <c r="AY70" s="12"/>
      <c r="AZ70" s="12"/>
      <c r="BA70" s="12"/>
      <c r="BB70" s="12"/>
      <c r="BC70" s="12"/>
      <c r="BD70" s="12"/>
      <c r="BE70" s="12"/>
      <c r="BF70" s="12"/>
      <c r="BG70" s="12"/>
      <c r="BH70" s="12"/>
      <c r="BI70" s="12"/>
      <c r="BJ70" s="12"/>
      <c r="BK70" s="12"/>
      <c r="BL70" s="12"/>
      <c r="BM70" s="11"/>
      <c r="BN70" s="12"/>
      <c r="BO70" s="12"/>
      <c r="BP70" s="12"/>
      <c r="BQ70" s="12"/>
      <c r="BR70" s="12">
        <v>50.72</v>
      </c>
      <c r="BS70" s="12">
        <v>500</v>
      </c>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1"/>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v>0.13</v>
      </c>
      <c r="EU70" s="12">
        <v>0.4</v>
      </c>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1">
        <v>26</v>
      </c>
      <c r="GZ70" s="11">
        <v>29.55</v>
      </c>
      <c r="HA70" s="11">
        <v>0</v>
      </c>
      <c r="HB70" s="11">
        <v>33</v>
      </c>
      <c r="HC70" s="11">
        <v>2</v>
      </c>
      <c r="HD70" s="11"/>
      <c r="HE70" s="11"/>
      <c r="HF70" s="11">
        <v>5</v>
      </c>
      <c r="HG70" s="11">
        <v>9</v>
      </c>
      <c r="HH70" s="11">
        <v>9</v>
      </c>
      <c r="HI70" s="11">
        <v>25</v>
      </c>
      <c r="HJ70" s="11">
        <v>10.199999999999999</v>
      </c>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row>
    <row r="71" spans="2:246" ht="15.75" x14ac:dyDescent="0.25">
      <c r="B71" s="11" t="s">
        <v>129</v>
      </c>
      <c r="C71" s="11" t="s">
        <v>131</v>
      </c>
      <c r="D71" s="12">
        <f t="shared" si="1"/>
        <v>4.24</v>
      </c>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1"/>
      <c r="BN71" s="12"/>
      <c r="BO71" s="12"/>
      <c r="BP71" s="12"/>
      <c r="BQ71" s="12"/>
      <c r="BR71" s="12">
        <v>4.24</v>
      </c>
      <c r="BS71" s="12">
        <v>0</v>
      </c>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1"/>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row>
    <row r="72" spans="2:246" ht="15.75" x14ac:dyDescent="0.25">
      <c r="B72" s="11" t="s">
        <v>129</v>
      </c>
      <c r="C72" s="11" t="s">
        <v>130</v>
      </c>
      <c r="D72" s="12">
        <f t="shared" si="1"/>
        <v>67.3</v>
      </c>
      <c r="E72" s="12">
        <v>3.55</v>
      </c>
      <c r="F72" s="12">
        <v>15.3</v>
      </c>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1"/>
      <c r="BN72" s="12"/>
      <c r="BO72" s="12"/>
      <c r="BP72" s="12"/>
      <c r="BQ72" s="12"/>
      <c r="BR72" s="12">
        <v>63.75</v>
      </c>
      <c r="BS72" s="12">
        <v>80</v>
      </c>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1"/>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1"/>
      <c r="GZ72" s="11"/>
      <c r="HA72" s="11"/>
      <c r="HB72" s="11">
        <v>11</v>
      </c>
      <c r="HC72" s="11">
        <v>0</v>
      </c>
      <c r="HD72" s="11"/>
      <c r="HE72" s="11"/>
      <c r="HF72" s="11">
        <v>3</v>
      </c>
      <c r="HG72" s="11">
        <v>2</v>
      </c>
      <c r="HH72" s="11">
        <v>3</v>
      </c>
      <c r="HI72" s="11">
        <v>5</v>
      </c>
      <c r="HJ72" s="11">
        <v>0.8</v>
      </c>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row>
    <row r="73" spans="2:246" ht="15.75" x14ac:dyDescent="0.25">
      <c r="B73" s="11" t="s">
        <v>129</v>
      </c>
      <c r="C73" s="11" t="s">
        <v>131</v>
      </c>
      <c r="D73" s="12">
        <f t="shared" si="1"/>
        <v>1.71</v>
      </c>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1"/>
      <c r="BN73" s="12"/>
      <c r="BO73" s="12"/>
      <c r="BP73" s="12"/>
      <c r="BQ73" s="12"/>
      <c r="BR73" s="12">
        <v>1.71</v>
      </c>
      <c r="BS73" s="12">
        <v>0</v>
      </c>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1"/>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row>
    <row r="74" spans="2:246" ht="15.75" x14ac:dyDescent="0.25">
      <c r="B74" s="11" t="s">
        <v>129</v>
      </c>
      <c r="C74" s="11" t="s">
        <v>130</v>
      </c>
      <c r="D74" s="12">
        <f t="shared" si="1"/>
        <v>114.83000000000001</v>
      </c>
      <c r="E74" s="12">
        <v>1</v>
      </c>
      <c r="F74" s="12">
        <v>1.5</v>
      </c>
      <c r="G74" s="12"/>
      <c r="H74" s="12"/>
      <c r="I74" s="12"/>
      <c r="J74" s="12"/>
      <c r="K74" s="12">
        <v>2.08</v>
      </c>
      <c r="L74" s="12">
        <v>2.427</v>
      </c>
      <c r="M74" s="12"/>
      <c r="N74" s="12"/>
      <c r="O74" s="12"/>
      <c r="P74" s="12"/>
      <c r="Q74" s="12"/>
      <c r="R74" s="12"/>
      <c r="S74" s="12"/>
      <c r="T74" s="12"/>
      <c r="U74" s="12"/>
      <c r="V74" s="12"/>
      <c r="W74" s="12">
        <v>1.92</v>
      </c>
      <c r="X74" s="12">
        <v>28</v>
      </c>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1"/>
      <c r="BN74" s="12"/>
      <c r="BO74" s="12"/>
      <c r="BP74" s="12"/>
      <c r="BQ74" s="12"/>
      <c r="BR74" s="12">
        <v>87.93</v>
      </c>
      <c r="BS74" s="12">
        <v>180</v>
      </c>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v>0.11</v>
      </c>
      <c r="CW74" s="12">
        <v>1</v>
      </c>
      <c r="CX74" s="12"/>
      <c r="CY74" s="12"/>
      <c r="CZ74" s="12"/>
      <c r="DA74" s="12"/>
      <c r="DB74" s="12"/>
      <c r="DC74" s="12"/>
      <c r="DD74" s="12"/>
      <c r="DE74" s="12"/>
      <c r="DF74" s="12"/>
      <c r="DG74" s="12"/>
      <c r="DH74" s="12"/>
      <c r="DI74" s="12"/>
      <c r="DJ74" s="12"/>
      <c r="DK74" s="12"/>
      <c r="DL74" s="12"/>
      <c r="DM74" s="12"/>
      <c r="DN74" s="11"/>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v>21.79</v>
      </c>
      <c r="GJ74" s="12" t="s">
        <v>211</v>
      </c>
      <c r="GK74" s="12"/>
      <c r="GL74" s="12"/>
      <c r="GM74" s="12"/>
      <c r="GN74" s="12"/>
      <c r="GO74" s="12"/>
      <c r="GP74" s="12"/>
      <c r="GQ74" s="12"/>
      <c r="GR74" s="12"/>
      <c r="GS74" s="12"/>
      <c r="GT74" s="12"/>
      <c r="GU74" s="12"/>
      <c r="GV74" s="12"/>
      <c r="GW74" s="12"/>
      <c r="GX74" s="12"/>
      <c r="GY74" s="11">
        <v>2</v>
      </c>
      <c r="GZ74" s="11">
        <v>0</v>
      </c>
      <c r="HA74" s="11">
        <v>0</v>
      </c>
      <c r="HB74" s="11">
        <v>31</v>
      </c>
      <c r="HC74" s="11">
        <v>1</v>
      </c>
      <c r="HD74" s="11"/>
      <c r="HE74" s="11"/>
      <c r="HF74" s="11">
        <v>16</v>
      </c>
      <c r="HG74" s="11">
        <v>29</v>
      </c>
      <c r="HH74" s="11"/>
      <c r="HI74" s="11">
        <v>25</v>
      </c>
      <c r="HJ74" s="11">
        <v>2.2999999999999998</v>
      </c>
      <c r="HK74" s="11"/>
      <c r="HL74" s="11"/>
      <c r="HM74" s="11"/>
      <c r="HN74" s="11"/>
      <c r="HO74" s="11"/>
      <c r="HP74" s="11"/>
      <c r="HQ74" s="11"/>
      <c r="HR74" s="11"/>
      <c r="HS74" s="11"/>
      <c r="HT74" s="11">
        <v>13</v>
      </c>
      <c r="HU74" s="11">
        <v>13</v>
      </c>
      <c r="HV74" s="11">
        <v>0</v>
      </c>
      <c r="HW74" s="11">
        <v>0</v>
      </c>
      <c r="HX74" s="11">
        <v>2</v>
      </c>
      <c r="HY74" s="11">
        <v>0</v>
      </c>
      <c r="HZ74" s="11">
        <v>0</v>
      </c>
      <c r="IA74" s="11">
        <v>0</v>
      </c>
      <c r="IB74" s="11"/>
      <c r="IC74" s="11"/>
      <c r="ID74" s="11"/>
      <c r="IE74" s="11"/>
      <c r="IF74" s="11"/>
      <c r="IG74" s="11"/>
      <c r="IH74" s="11"/>
      <c r="II74" s="11"/>
      <c r="IJ74" s="11"/>
      <c r="IK74" s="11"/>
      <c r="IL74" s="11"/>
    </row>
    <row r="75" spans="2:246" ht="15.75" x14ac:dyDescent="0.25">
      <c r="B75" s="11" t="s">
        <v>129</v>
      </c>
      <c r="C75" s="11" t="s">
        <v>134</v>
      </c>
      <c r="D75" s="12">
        <f t="shared" si="1"/>
        <v>37.799999999999997</v>
      </c>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1"/>
      <c r="BN75" s="12"/>
      <c r="BO75" s="12"/>
      <c r="BP75" s="12"/>
      <c r="BQ75" s="12"/>
      <c r="BR75" s="12">
        <v>26.34</v>
      </c>
      <c r="BS75" s="12">
        <v>0</v>
      </c>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1"/>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v>11.46</v>
      </c>
      <c r="GL75" s="12" t="s">
        <v>138</v>
      </c>
      <c r="GM75" s="12"/>
      <c r="GN75" s="12"/>
      <c r="GO75" s="12"/>
      <c r="GP75" s="12"/>
      <c r="GQ75" s="12"/>
      <c r="GR75" s="12"/>
      <c r="GS75" s="12"/>
      <c r="GT75" s="12"/>
      <c r="GU75" s="12"/>
      <c r="GV75" s="12"/>
      <c r="GW75" s="12"/>
      <c r="GX75" s="12"/>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row>
    <row r="76" spans="2:246" ht="15.75" x14ac:dyDescent="0.25">
      <c r="B76" s="11" t="s">
        <v>129</v>
      </c>
      <c r="C76" s="11" t="s">
        <v>131</v>
      </c>
      <c r="D76" s="12">
        <f t="shared" si="1"/>
        <v>4.1399999999999997</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1"/>
      <c r="BN76" s="12"/>
      <c r="BO76" s="12"/>
      <c r="BP76" s="12"/>
      <c r="BQ76" s="12"/>
      <c r="BR76" s="12">
        <v>3.57</v>
      </c>
      <c r="BS76" s="12">
        <v>0</v>
      </c>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1"/>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v>0.56999999999999995</v>
      </c>
      <c r="GL76" s="12" t="s">
        <v>138</v>
      </c>
      <c r="GM76" s="12"/>
      <c r="GN76" s="12"/>
      <c r="GO76" s="12"/>
      <c r="GP76" s="12"/>
      <c r="GQ76" s="12"/>
      <c r="GR76" s="12"/>
      <c r="GS76" s="12"/>
      <c r="GT76" s="12"/>
      <c r="GU76" s="12"/>
      <c r="GV76" s="12"/>
      <c r="GW76" s="12"/>
      <c r="GX76" s="12"/>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row>
    <row r="77" spans="2:246" ht="15.75" x14ac:dyDescent="0.25">
      <c r="B77" s="11" t="s">
        <v>129</v>
      </c>
      <c r="C77" s="11" t="s">
        <v>130</v>
      </c>
      <c r="D77" s="12">
        <f t="shared" si="1"/>
        <v>30.93</v>
      </c>
      <c r="E77" s="12">
        <v>12.59</v>
      </c>
      <c r="F77" s="12">
        <v>26</v>
      </c>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1"/>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1"/>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v>15.37</v>
      </c>
      <c r="FZ77" s="12" t="s">
        <v>140</v>
      </c>
      <c r="GA77" s="12">
        <v>0</v>
      </c>
      <c r="GB77" s="12"/>
      <c r="GC77" s="12"/>
      <c r="GD77" s="12"/>
      <c r="GE77" s="12">
        <v>2.97</v>
      </c>
      <c r="GF77" s="12" t="s">
        <v>208</v>
      </c>
      <c r="GG77" s="12"/>
      <c r="GH77" s="12"/>
      <c r="GI77" s="12"/>
      <c r="GJ77" s="12"/>
      <c r="GK77" s="12"/>
      <c r="GL77" s="12"/>
      <c r="GM77" s="12"/>
      <c r="GN77" s="12"/>
      <c r="GO77" s="12"/>
      <c r="GP77" s="12"/>
      <c r="GQ77" s="12"/>
      <c r="GR77" s="12"/>
      <c r="GS77" s="12"/>
      <c r="GT77" s="12"/>
      <c r="GU77" s="12"/>
      <c r="GV77" s="12"/>
      <c r="GW77" s="12"/>
      <c r="GX77" s="12"/>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row>
    <row r="78" spans="2:246" ht="15.75" x14ac:dyDescent="0.25">
      <c r="B78" s="11" t="s">
        <v>141</v>
      </c>
      <c r="C78" s="11" t="s">
        <v>130</v>
      </c>
      <c r="D78" s="12">
        <f t="shared" si="1"/>
        <v>72.53</v>
      </c>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1"/>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1"/>
      <c r="DO78" s="12"/>
      <c r="DP78" s="12"/>
      <c r="DQ78" s="12"/>
      <c r="DR78" s="12"/>
      <c r="DS78" s="12"/>
      <c r="DT78" s="12"/>
      <c r="DU78" s="12"/>
      <c r="DV78" s="12"/>
      <c r="DW78" s="12"/>
      <c r="DX78" s="12"/>
      <c r="DY78" s="12"/>
      <c r="DZ78" s="12">
        <v>72.53</v>
      </c>
      <c r="EA78" s="12">
        <v>62.021000000000001</v>
      </c>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row>
    <row r="79" spans="2:246" ht="15.75" x14ac:dyDescent="0.25">
      <c r="B79" s="11" t="s">
        <v>141</v>
      </c>
      <c r="C79" s="11" t="s">
        <v>131</v>
      </c>
      <c r="D79" s="12">
        <f t="shared" si="1"/>
        <v>7.51</v>
      </c>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v>7.09</v>
      </c>
      <c r="AH79" s="12">
        <v>6</v>
      </c>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v>0.42</v>
      </c>
      <c r="BL79" s="12">
        <v>0.2</v>
      </c>
      <c r="BM79" s="11"/>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1"/>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row>
    <row r="80" spans="2:246" ht="15.75" x14ac:dyDescent="0.25">
      <c r="B80" s="11" t="s">
        <v>141</v>
      </c>
      <c r="C80" s="11" t="s">
        <v>134</v>
      </c>
      <c r="D80" s="12">
        <f t="shared" si="1"/>
        <v>14.63</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1"/>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v>14.63</v>
      </c>
      <c r="DK80" s="12">
        <v>0</v>
      </c>
      <c r="DL80" s="12"/>
      <c r="DM80" s="12"/>
      <c r="DN80" s="11"/>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row>
    <row r="81" spans="2:246" ht="15.75" x14ac:dyDescent="0.25">
      <c r="B81" s="11" t="s">
        <v>141</v>
      </c>
      <c r="C81" s="11" t="s">
        <v>131</v>
      </c>
      <c r="D81" s="12">
        <f t="shared" si="1"/>
        <v>385.88</v>
      </c>
      <c r="E81" s="12"/>
      <c r="F81" s="12"/>
      <c r="G81" s="12"/>
      <c r="H81" s="12"/>
      <c r="I81" s="12"/>
      <c r="J81" s="12"/>
      <c r="K81" s="12">
        <v>38.42</v>
      </c>
      <c r="L81" s="12">
        <v>15</v>
      </c>
      <c r="M81" s="12"/>
      <c r="N81" s="12"/>
      <c r="O81" s="12"/>
      <c r="P81" s="12"/>
      <c r="Q81" s="12"/>
      <c r="R81" s="12"/>
      <c r="S81" s="12"/>
      <c r="T81" s="12"/>
      <c r="U81" s="12"/>
      <c r="V81" s="12"/>
      <c r="W81" s="12">
        <v>1.41</v>
      </c>
      <c r="X81" s="12">
        <v>1</v>
      </c>
      <c r="Y81" s="12"/>
      <c r="Z81" s="12"/>
      <c r="AA81" s="12"/>
      <c r="AB81" s="12"/>
      <c r="AC81" s="12"/>
      <c r="AD81" s="12"/>
      <c r="AE81" s="12"/>
      <c r="AF81" s="12"/>
      <c r="AG81" s="12">
        <v>48.34</v>
      </c>
      <c r="AH81" s="12">
        <v>45</v>
      </c>
      <c r="AI81" s="12"/>
      <c r="AJ81" s="12"/>
      <c r="AK81" s="12"/>
      <c r="AL81" s="12"/>
      <c r="AM81" s="12"/>
      <c r="AN81" s="12"/>
      <c r="AO81" s="12"/>
      <c r="AP81" s="12"/>
      <c r="AQ81" s="12">
        <v>39.880000000000003</v>
      </c>
      <c r="AR81" s="12">
        <v>10</v>
      </c>
      <c r="AS81" s="12">
        <v>5.92</v>
      </c>
      <c r="AT81" s="12">
        <v>0</v>
      </c>
      <c r="AU81" s="12"/>
      <c r="AV81" s="12"/>
      <c r="AW81" s="12"/>
      <c r="AX81" s="12"/>
      <c r="AY81" s="12"/>
      <c r="AZ81" s="12"/>
      <c r="BA81" s="12"/>
      <c r="BB81" s="12"/>
      <c r="BC81" s="12"/>
      <c r="BD81" s="12"/>
      <c r="BE81" s="12"/>
      <c r="BF81" s="12"/>
      <c r="BG81" s="12"/>
      <c r="BH81" s="12"/>
      <c r="BI81" s="12"/>
      <c r="BJ81" s="12"/>
      <c r="BK81" s="12"/>
      <c r="BL81" s="12"/>
      <c r="BM81" s="11"/>
      <c r="BN81" s="12"/>
      <c r="BO81" s="12"/>
      <c r="BP81" s="12"/>
      <c r="BQ81" s="12"/>
      <c r="BR81" s="12"/>
      <c r="BS81" s="12"/>
      <c r="BT81" s="12"/>
      <c r="BU81" s="12"/>
      <c r="BV81" s="12"/>
      <c r="BW81" s="12"/>
      <c r="BX81" s="12">
        <v>108.61</v>
      </c>
      <c r="BY81" s="12">
        <v>15.24</v>
      </c>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v>15.13</v>
      </c>
      <c r="DM81" s="12">
        <v>11.08</v>
      </c>
      <c r="DN81" s="11"/>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v>128.16999999999999</v>
      </c>
      <c r="FZ81" s="12" t="s">
        <v>213</v>
      </c>
      <c r="GA81" s="12">
        <v>40</v>
      </c>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row>
    <row r="82" spans="2:246" ht="15.75" x14ac:dyDescent="0.25">
      <c r="B82" s="11" t="s">
        <v>141</v>
      </c>
      <c r="C82" s="11" t="s">
        <v>130</v>
      </c>
      <c r="D82" s="12">
        <f t="shared" si="1"/>
        <v>286.85000000000002</v>
      </c>
      <c r="E82" s="12">
        <v>16.420000000000002</v>
      </c>
      <c r="F82" s="12">
        <v>21</v>
      </c>
      <c r="G82" s="12"/>
      <c r="H82" s="12"/>
      <c r="I82" s="12"/>
      <c r="J82" s="12"/>
      <c r="K82" s="12">
        <v>25.99</v>
      </c>
      <c r="L82" s="12">
        <v>45</v>
      </c>
      <c r="M82" s="12"/>
      <c r="N82" s="12"/>
      <c r="O82" s="12"/>
      <c r="P82" s="12"/>
      <c r="Q82" s="12"/>
      <c r="R82" s="12"/>
      <c r="S82" s="12"/>
      <c r="T82" s="12"/>
      <c r="U82" s="12"/>
      <c r="V82" s="12"/>
      <c r="W82" s="12">
        <v>28.4</v>
      </c>
      <c r="X82" s="12">
        <v>27</v>
      </c>
      <c r="Y82" s="12"/>
      <c r="Z82" s="12"/>
      <c r="AA82" s="12"/>
      <c r="AB82" s="12"/>
      <c r="AC82" s="12"/>
      <c r="AD82" s="12"/>
      <c r="AE82" s="12"/>
      <c r="AF82" s="12"/>
      <c r="AG82" s="12">
        <v>11.68</v>
      </c>
      <c r="AH82" s="12">
        <v>12</v>
      </c>
      <c r="AI82" s="12"/>
      <c r="AJ82" s="12"/>
      <c r="AK82" s="12"/>
      <c r="AL82" s="12"/>
      <c r="AM82" s="12"/>
      <c r="AN82" s="12"/>
      <c r="AO82" s="12"/>
      <c r="AP82" s="12"/>
      <c r="AQ82" s="12">
        <v>12.87</v>
      </c>
      <c r="AR82" s="12">
        <v>190</v>
      </c>
      <c r="AS82" s="12">
        <v>17.13</v>
      </c>
      <c r="AT82" s="12">
        <v>18</v>
      </c>
      <c r="AU82" s="12"/>
      <c r="AV82" s="12"/>
      <c r="AW82" s="12"/>
      <c r="AX82" s="12"/>
      <c r="AY82" s="12"/>
      <c r="AZ82" s="12"/>
      <c r="BA82" s="12"/>
      <c r="BB82" s="12"/>
      <c r="BC82" s="12"/>
      <c r="BD82" s="12"/>
      <c r="BE82" s="12"/>
      <c r="BF82" s="12"/>
      <c r="BG82" s="12"/>
      <c r="BH82" s="12"/>
      <c r="BI82" s="12"/>
      <c r="BJ82" s="12"/>
      <c r="BK82" s="12"/>
      <c r="BL82" s="12"/>
      <c r="BM82" s="11"/>
      <c r="BN82" s="12"/>
      <c r="BO82" s="12"/>
      <c r="BP82" s="12">
        <v>46.09</v>
      </c>
      <c r="BQ82" s="12" t="s">
        <v>205</v>
      </c>
      <c r="BR82" s="12">
        <v>128.27000000000001</v>
      </c>
      <c r="BS82" s="12">
        <v>1610</v>
      </c>
      <c r="BT82" s="12"/>
      <c r="BU82" s="12"/>
      <c r="BV82" s="12"/>
      <c r="BW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1"/>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1"/>
      <c r="GZ82" s="11"/>
      <c r="HA82" s="11"/>
      <c r="HB82" s="11"/>
      <c r="HC82" s="11"/>
      <c r="HD82" s="11"/>
      <c r="HE82" s="11"/>
      <c r="HF82" s="11"/>
      <c r="HG82" s="11"/>
      <c r="HH82" s="11"/>
      <c r="HI82" s="11"/>
      <c r="HJ82" s="11"/>
      <c r="HK82" s="11"/>
      <c r="HL82" s="11"/>
      <c r="HM82" s="11"/>
      <c r="HN82" s="11"/>
      <c r="HO82" s="11"/>
      <c r="HP82" s="11"/>
      <c r="HQ82" s="11"/>
      <c r="HR82" s="11"/>
      <c r="HS82" s="11"/>
      <c r="HT82" s="11">
        <v>495</v>
      </c>
      <c r="HU82" s="11">
        <v>889</v>
      </c>
      <c r="HV82" s="11">
        <v>0</v>
      </c>
      <c r="HW82" s="11">
        <v>0</v>
      </c>
      <c r="HX82" s="11"/>
      <c r="HY82" s="11"/>
      <c r="HZ82" s="11"/>
      <c r="IA82" s="11"/>
      <c r="IB82" s="11"/>
      <c r="IC82" s="11"/>
      <c r="ID82" s="11"/>
      <c r="IE82" s="11"/>
      <c r="IF82" s="11"/>
      <c r="IG82" s="11"/>
      <c r="IH82" s="11"/>
      <c r="II82" s="11"/>
      <c r="IJ82" s="11"/>
      <c r="IK82" s="11"/>
      <c r="IL82" s="11"/>
    </row>
    <row r="83" spans="2:246" ht="15.75" x14ac:dyDescent="0.25">
      <c r="B83" s="11" t="s">
        <v>141</v>
      </c>
      <c r="C83" s="11" t="s">
        <v>134</v>
      </c>
      <c r="D83" s="12">
        <f t="shared" si="1"/>
        <v>4.26</v>
      </c>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1"/>
      <c r="BN83" s="12"/>
      <c r="BO83" s="12"/>
      <c r="BP83" s="12"/>
      <c r="BQ83" s="12"/>
      <c r="BR83" s="12">
        <v>0.63</v>
      </c>
      <c r="BS83" s="12">
        <v>0</v>
      </c>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1"/>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v>3.63</v>
      </c>
      <c r="FZ83" s="12" t="s">
        <v>136</v>
      </c>
      <c r="GA83" s="12">
        <v>3</v>
      </c>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row>
    <row r="84" spans="2:246" ht="15.75" x14ac:dyDescent="0.25">
      <c r="B84" s="11" t="s">
        <v>141</v>
      </c>
      <c r="C84" s="11" t="s">
        <v>131</v>
      </c>
      <c r="D84" s="12">
        <f t="shared" si="1"/>
        <v>2.41</v>
      </c>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1"/>
      <c r="BN84" s="12"/>
      <c r="BO84" s="12"/>
      <c r="BP84" s="12"/>
      <c r="BQ84" s="12"/>
      <c r="BR84" s="12">
        <v>2.41</v>
      </c>
      <c r="BS84" s="12">
        <v>0</v>
      </c>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1"/>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row>
    <row r="85" spans="2:246" ht="15.75" x14ac:dyDescent="0.25">
      <c r="B85" s="11" t="s">
        <v>141</v>
      </c>
      <c r="C85" s="11" t="s">
        <v>130</v>
      </c>
      <c r="D85" s="12">
        <f t="shared" si="1"/>
        <v>94.96</v>
      </c>
      <c r="E85" s="12"/>
      <c r="F85" s="12"/>
      <c r="G85" s="12"/>
      <c r="H85" s="12"/>
      <c r="I85" s="12"/>
      <c r="J85" s="12"/>
      <c r="K85" s="12"/>
      <c r="L85" s="12"/>
      <c r="M85" s="12"/>
      <c r="N85" s="12"/>
      <c r="O85" s="12"/>
      <c r="P85" s="12"/>
      <c r="Q85" s="12"/>
      <c r="R85" s="12"/>
      <c r="S85" s="12">
        <v>23.46</v>
      </c>
      <c r="T85" s="12">
        <v>41.02</v>
      </c>
      <c r="U85" s="12"/>
      <c r="V85" s="12"/>
      <c r="W85" s="12"/>
      <c r="X85" s="12"/>
      <c r="Y85" s="12"/>
      <c r="Z85" s="12"/>
      <c r="AA85" s="12"/>
      <c r="AB85" s="12"/>
      <c r="AC85" s="12"/>
      <c r="AD85" s="12"/>
      <c r="AE85" s="12"/>
      <c r="AF85" s="12"/>
      <c r="AG85" s="12">
        <v>51.45</v>
      </c>
      <c r="AH85" s="12">
        <v>76.3</v>
      </c>
      <c r="AI85" s="12"/>
      <c r="AJ85" s="12"/>
      <c r="AK85" s="12"/>
      <c r="AL85" s="12"/>
      <c r="AM85" s="12"/>
      <c r="AN85" s="12"/>
      <c r="AO85" s="12"/>
      <c r="AP85" s="12"/>
      <c r="AQ85" s="12"/>
      <c r="AR85" s="12"/>
      <c r="AS85" s="12">
        <v>20.05</v>
      </c>
      <c r="AT85" s="12">
        <v>38.71</v>
      </c>
      <c r="AU85" s="12"/>
      <c r="AV85" s="12"/>
      <c r="AW85" s="12"/>
      <c r="AX85" s="12"/>
      <c r="AY85" s="12"/>
      <c r="AZ85" s="12"/>
      <c r="BA85" s="12"/>
      <c r="BB85" s="12"/>
      <c r="BC85" s="12"/>
      <c r="BD85" s="12"/>
      <c r="BE85" s="12"/>
      <c r="BF85" s="12"/>
      <c r="BG85" s="12"/>
      <c r="BH85" s="12"/>
      <c r="BI85" s="12"/>
      <c r="BJ85" s="12"/>
      <c r="BK85" s="12"/>
      <c r="BL85" s="12"/>
      <c r="BM85" s="11"/>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1"/>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row>
    <row r="86" spans="2:246" ht="15.75" x14ac:dyDescent="0.25">
      <c r="B86" s="11" t="s">
        <v>141</v>
      </c>
      <c r="C86" s="11" t="s">
        <v>130</v>
      </c>
      <c r="D86" s="12">
        <f t="shared" si="1"/>
        <v>95.78</v>
      </c>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v>85.78</v>
      </c>
      <c r="AH86" s="12">
        <v>127</v>
      </c>
      <c r="AI86" s="12"/>
      <c r="AJ86" s="12"/>
      <c r="AK86" s="12"/>
      <c r="AL86" s="12"/>
      <c r="AM86" s="12"/>
      <c r="AN86" s="12"/>
      <c r="AO86" s="12"/>
      <c r="AP86" s="12"/>
      <c r="AQ86" s="12"/>
      <c r="AR86" s="12"/>
      <c r="AS86" s="12"/>
      <c r="AT86" s="12"/>
      <c r="AU86" s="12">
        <v>10</v>
      </c>
      <c r="AV86" s="12">
        <v>59</v>
      </c>
      <c r="AW86" s="12"/>
      <c r="AX86" s="12"/>
      <c r="AY86" s="12"/>
      <c r="AZ86" s="12"/>
      <c r="BA86" s="12"/>
      <c r="BB86" s="12"/>
      <c r="BC86" s="12"/>
      <c r="BD86" s="12"/>
      <c r="BE86" s="12"/>
      <c r="BF86" s="12"/>
      <c r="BG86" s="12"/>
      <c r="BH86" s="12"/>
      <c r="BI86" s="12"/>
      <c r="BJ86" s="12"/>
      <c r="BK86" s="12"/>
      <c r="BL86" s="12"/>
      <c r="BM86" s="11"/>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1"/>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row>
    <row r="87" spans="2:246" ht="15.75" x14ac:dyDescent="0.25">
      <c r="B87" s="11" t="s">
        <v>141</v>
      </c>
      <c r="C87" s="11" t="s">
        <v>130</v>
      </c>
      <c r="D87" s="12">
        <f t="shared" si="1"/>
        <v>184.6</v>
      </c>
      <c r="E87" s="12"/>
      <c r="F87" s="12"/>
      <c r="G87" s="12"/>
      <c r="H87" s="12"/>
      <c r="I87" s="12"/>
      <c r="J87" s="12"/>
      <c r="K87" s="12">
        <v>24.9</v>
      </c>
      <c r="L87" s="12">
        <v>54.78</v>
      </c>
      <c r="M87" s="12">
        <v>37.200000000000003</v>
      </c>
      <c r="N87" s="12">
        <v>104.16</v>
      </c>
      <c r="O87" s="12"/>
      <c r="P87" s="12"/>
      <c r="Q87" s="12"/>
      <c r="R87" s="12"/>
      <c r="S87" s="12"/>
      <c r="T87" s="12"/>
      <c r="U87" s="12"/>
      <c r="V87" s="12"/>
      <c r="W87" s="12"/>
      <c r="X87" s="12"/>
      <c r="Y87" s="12"/>
      <c r="Z87" s="12"/>
      <c r="AA87" s="12"/>
      <c r="AB87" s="12"/>
      <c r="AC87" s="12"/>
      <c r="AD87" s="12"/>
      <c r="AE87" s="12"/>
      <c r="AF87" s="12"/>
      <c r="AG87" s="12">
        <v>6.5</v>
      </c>
      <c r="AH87" s="12">
        <v>3.25</v>
      </c>
      <c r="AI87" s="12"/>
      <c r="AJ87" s="12"/>
      <c r="AK87" s="12"/>
      <c r="AL87" s="12"/>
      <c r="AM87" s="12"/>
      <c r="AN87" s="12"/>
      <c r="AO87" s="12"/>
      <c r="AP87" s="12"/>
      <c r="AQ87" s="12"/>
      <c r="AR87" s="12"/>
      <c r="AS87" s="12">
        <v>17.899999999999999</v>
      </c>
      <c r="AT87" s="12">
        <v>25.684999999999999</v>
      </c>
      <c r="AU87" s="12">
        <v>51</v>
      </c>
      <c r="AV87" s="12">
        <v>77.099999999999994</v>
      </c>
      <c r="AW87" s="12"/>
      <c r="AX87" s="12"/>
      <c r="AY87" s="12"/>
      <c r="AZ87" s="12"/>
      <c r="BA87" s="12"/>
      <c r="BB87" s="12"/>
      <c r="BC87" s="12"/>
      <c r="BD87" s="12"/>
      <c r="BE87" s="12"/>
      <c r="BF87" s="12"/>
      <c r="BG87" s="12"/>
      <c r="BH87" s="12"/>
      <c r="BI87" s="12"/>
      <c r="BJ87" s="12"/>
      <c r="BK87" s="12"/>
      <c r="BL87" s="12"/>
      <c r="BM87" s="11"/>
      <c r="BN87" s="12"/>
      <c r="BO87" s="12"/>
      <c r="BP87" s="12"/>
      <c r="BQ87" s="12"/>
      <c r="BR87" s="12"/>
      <c r="BS87" s="12"/>
      <c r="BT87" s="12"/>
      <c r="BU87" s="12"/>
      <c r="BV87" s="12"/>
      <c r="BW87" s="12"/>
      <c r="BX87" s="12">
        <v>47.1</v>
      </c>
      <c r="BY87" s="12">
        <v>16.7133</v>
      </c>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1"/>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row>
    <row r="88" spans="2:246" ht="15.75" x14ac:dyDescent="0.25">
      <c r="B88" s="11" t="s">
        <v>141</v>
      </c>
      <c r="C88" s="11" t="s">
        <v>130</v>
      </c>
      <c r="D88" s="12">
        <f t="shared" si="1"/>
        <v>95.820000000000007</v>
      </c>
      <c r="E88" s="12">
        <v>22.84</v>
      </c>
      <c r="F88" s="12">
        <v>41</v>
      </c>
      <c r="G88" s="12"/>
      <c r="H88" s="12"/>
      <c r="I88" s="12"/>
      <c r="J88" s="12"/>
      <c r="K88" s="12"/>
      <c r="L88" s="12"/>
      <c r="M88" s="12"/>
      <c r="N88" s="12"/>
      <c r="O88" s="12"/>
      <c r="P88" s="12"/>
      <c r="Q88" s="12"/>
      <c r="R88" s="12"/>
      <c r="S88" s="12"/>
      <c r="T88" s="12"/>
      <c r="U88" s="12">
        <v>5.62</v>
      </c>
      <c r="V88" s="12">
        <v>17</v>
      </c>
      <c r="W88" s="12">
        <v>2.64</v>
      </c>
      <c r="X88" s="12">
        <v>3.7</v>
      </c>
      <c r="Y88" s="12"/>
      <c r="Z88" s="12"/>
      <c r="AA88" s="12"/>
      <c r="AB88" s="12"/>
      <c r="AC88" s="12"/>
      <c r="AD88" s="12"/>
      <c r="AE88" s="12"/>
      <c r="AF88" s="12"/>
      <c r="AG88" s="12">
        <v>3.2</v>
      </c>
      <c r="AH88" s="12">
        <v>1.6</v>
      </c>
      <c r="AI88" s="12"/>
      <c r="AJ88" s="12"/>
      <c r="AK88" s="12"/>
      <c r="AL88" s="12"/>
      <c r="AM88" s="12"/>
      <c r="AN88" s="12"/>
      <c r="AO88" s="12"/>
      <c r="AP88" s="12"/>
      <c r="AQ88" s="12"/>
      <c r="AR88" s="12"/>
      <c r="AS88" s="12"/>
      <c r="AT88" s="12"/>
      <c r="AU88" s="12">
        <v>14.8</v>
      </c>
      <c r="AV88" s="12">
        <v>27</v>
      </c>
      <c r="AW88" s="12"/>
      <c r="AX88" s="12"/>
      <c r="AY88" s="12"/>
      <c r="AZ88" s="12"/>
      <c r="BA88" s="12"/>
      <c r="BB88" s="12"/>
      <c r="BC88" s="12"/>
      <c r="BD88" s="12"/>
      <c r="BE88" s="12"/>
      <c r="BF88" s="12"/>
      <c r="BG88" s="12"/>
      <c r="BH88" s="12"/>
      <c r="BI88" s="12"/>
      <c r="BJ88" s="12"/>
      <c r="BK88" s="12"/>
      <c r="BL88" s="12"/>
      <c r="BM88" s="11"/>
      <c r="BN88" s="12"/>
      <c r="BO88" s="12"/>
      <c r="BP88" s="12">
        <v>3.74</v>
      </c>
      <c r="BQ88" s="12" t="s">
        <v>205</v>
      </c>
      <c r="BR88" s="12">
        <v>38.880000000000003</v>
      </c>
      <c r="BS88" s="12">
        <v>105</v>
      </c>
      <c r="BT88" s="12"/>
      <c r="BU88" s="12"/>
      <c r="BV88" s="12"/>
      <c r="BW88" s="12"/>
      <c r="BX88" s="12">
        <v>4</v>
      </c>
      <c r="BY88" s="12">
        <v>7</v>
      </c>
      <c r="BZ88" s="12"/>
      <c r="CA88" s="12"/>
      <c r="CB88" s="12"/>
      <c r="CC88" s="12"/>
      <c r="CD88" s="12"/>
      <c r="CE88" s="12"/>
      <c r="CF88" s="12"/>
      <c r="CG88" s="12"/>
      <c r="CH88" s="12"/>
      <c r="CI88" s="12"/>
      <c r="CJ88" s="12"/>
      <c r="CK88" s="12"/>
      <c r="CL88" s="12"/>
      <c r="CM88" s="12"/>
      <c r="CN88" s="12"/>
      <c r="CO88" s="12"/>
      <c r="CP88" s="12"/>
      <c r="CQ88" s="12"/>
      <c r="CR88" s="12"/>
      <c r="CS88" s="12"/>
      <c r="CT88" s="12"/>
      <c r="CU88" s="12"/>
      <c r="CV88" s="12">
        <v>0.1</v>
      </c>
      <c r="CW88" s="12">
        <v>1</v>
      </c>
      <c r="CX88" s="12"/>
      <c r="CY88" s="12"/>
      <c r="CZ88" s="12"/>
      <c r="DA88" s="12"/>
      <c r="DB88" s="12"/>
      <c r="DC88" s="12"/>
      <c r="DD88" s="12"/>
      <c r="DE88" s="12"/>
      <c r="DF88" s="12"/>
      <c r="DG88" s="12"/>
      <c r="DH88" s="12"/>
      <c r="DI88" s="12"/>
      <c r="DJ88" s="12"/>
      <c r="DK88" s="12"/>
      <c r="DL88" s="12"/>
      <c r="DM88" s="12"/>
      <c r="DN88" s="11"/>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1">
        <v>16</v>
      </c>
      <c r="GZ88" s="11">
        <v>61.49</v>
      </c>
      <c r="HA88" s="11">
        <v>0</v>
      </c>
      <c r="HB88" s="11"/>
      <c r="HC88" s="11"/>
      <c r="HD88" s="11"/>
      <c r="HE88" s="11"/>
      <c r="HF88" s="11"/>
      <c r="HG88" s="11">
        <v>7</v>
      </c>
      <c r="HH88" s="11">
        <v>2</v>
      </c>
      <c r="HI88" s="11">
        <v>8</v>
      </c>
      <c r="HJ88" s="11">
        <v>1.8</v>
      </c>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row>
    <row r="89" spans="2:246" ht="15.75" x14ac:dyDescent="0.25">
      <c r="B89" s="11" t="s">
        <v>141</v>
      </c>
      <c r="C89" s="11" t="s">
        <v>130</v>
      </c>
      <c r="D89" s="12">
        <f t="shared" si="1"/>
        <v>88.77</v>
      </c>
      <c r="E89" s="12">
        <v>43.56</v>
      </c>
      <c r="F89" s="12">
        <v>50</v>
      </c>
      <c r="G89" s="12"/>
      <c r="H89" s="12"/>
      <c r="I89" s="12">
        <v>1.9</v>
      </c>
      <c r="J89" s="12">
        <v>4</v>
      </c>
      <c r="K89" s="12"/>
      <c r="L89" s="12"/>
      <c r="M89" s="12"/>
      <c r="N89" s="12"/>
      <c r="O89" s="12"/>
      <c r="P89" s="12"/>
      <c r="Q89" s="12"/>
      <c r="R89" s="12"/>
      <c r="S89" s="12"/>
      <c r="T89" s="12"/>
      <c r="U89" s="12"/>
      <c r="V89" s="12"/>
      <c r="W89" s="12"/>
      <c r="X89" s="12"/>
      <c r="Y89" s="12"/>
      <c r="Z89" s="12"/>
      <c r="AA89" s="12"/>
      <c r="AB89" s="12"/>
      <c r="AC89" s="12"/>
      <c r="AD89" s="12"/>
      <c r="AE89" s="12"/>
      <c r="AF89" s="12"/>
      <c r="AG89" s="12">
        <v>16.87</v>
      </c>
      <c r="AH89" s="12">
        <v>24</v>
      </c>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1"/>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v>2.61</v>
      </c>
      <c r="CW89" s="12">
        <v>24</v>
      </c>
      <c r="CX89" s="12"/>
      <c r="CY89" s="12"/>
      <c r="CZ89" s="12"/>
      <c r="DA89" s="12"/>
      <c r="DB89" s="12"/>
      <c r="DC89" s="12"/>
      <c r="DD89" s="12"/>
      <c r="DE89" s="12"/>
      <c r="DF89" s="12"/>
      <c r="DG89" s="12"/>
      <c r="DH89" s="12"/>
      <c r="DI89" s="12"/>
      <c r="DJ89" s="12"/>
      <c r="DK89" s="12"/>
      <c r="DL89" s="12"/>
      <c r="DM89" s="12"/>
      <c r="DN89" s="11"/>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v>14.59</v>
      </c>
      <c r="FU89" s="12"/>
      <c r="FV89" s="12"/>
      <c r="FW89" s="12"/>
      <c r="FX89" s="12"/>
      <c r="FY89" s="12">
        <v>9.24</v>
      </c>
      <c r="FZ89" s="12" t="s">
        <v>143</v>
      </c>
      <c r="GA89" s="12">
        <v>9</v>
      </c>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row>
    <row r="90" spans="2:246" ht="15.75" x14ac:dyDescent="0.25">
      <c r="B90" s="11" t="s">
        <v>141</v>
      </c>
      <c r="C90" s="11" t="s">
        <v>134</v>
      </c>
      <c r="D90" s="12">
        <f t="shared" si="1"/>
        <v>2.91</v>
      </c>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v>2.91</v>
      </c>
      <c r="AV90" s="12">
        <v>2.5</v>
      </c>
      <c r="AW90" s="12"/>
      <c r="AX90" s="12"/>
      <c r="AY90" s="12"/>
      <c r="AZ90" s="12"/>
      <c r="BA90" s="12"/>
      <c r="BB90" s="12"/>
      <c r="BC90" s="12"/>
      <c r="BD90" s="12"/>
      <c r="BE90" s="12"/>
      <c r="BF90" s="12"/>
      <c r="BG90" s="12"/>
      <c r="BH90" s="12"/>
      <c r="BI90" s="12"/>
      <c r="BJ90" s="12"/>
      <c r="BK90" s="12"/>
      <c r="BL90" s="12"/>
      <c r="BM90" s="11"/>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1"/>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row>
    <row r="91" spans="2:246" ht="15.75" x14ac:dyDescent="0.25">
      <c r="B91" s="11" t="s">
        <v>141</v>
      </c>
      <c r="C91" s="11" t="s">
        <v>130</v>
      </c>
      <c r="D91" s="12">
        <f t="shared" si="1"/>
        <v>30.76</v>
      </c>
      <c r="E91" s="12"/>
      <c r="F91" s="12"/>
      <c r="G91" s="12"/>
      <c r="H91" s="12"/>
      <c r="I91" s="12"/>
      <c r="J91" s="12"/>
      <c r="K91" s="12">
        <v>15.43</v>
      </c>
      <c r="L91" s="12">
        <v>18.5</v>
      </c>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1"/>
      <c r="BN91" s="12"/>
      <c r="BO91" s="12"/>
      <c r="BP91" s="12">
        <v>4.74</v>
      </c>
      <c r="BQ91" s="12" t="s">
        <v>205</v>
      </c>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1"/>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v>5.37</v>
      </c>
      <c r="FV91" s="12" t="s">
        <v>214</v>
      </c>
      <c r="FW91" s="12">
        <v>0</v>
      </c>
      <c r="FX91" s="12"/>
      <c r="FY91" s="12"/>
      <c r="FZ91" s="12"/>
      <c r="GA91" s="12"/>
      <c r="GB91" s="12"/>
      <c r="GC91" s="12"/>
      <c r="GD91" s="12"/>
      <c r="GE91" s="12"/>
      <c r="GF91" s="12"/>
      <c r="GG91" s="12"/>
      <c r="GH91" s="12"/>
      <c r="GI91" s="12"/>
      <c r="GJ91" s="12"/>
      <c r="GK91" s="12">
        <v>5.22</v>
      </c>
      <c r="GL91" s="12" t="s">
        <v>138</v>
      </c>
      <c r="GM91" s="12"/>
      <c r="GN91" s="12"/>
      <c r="GO91" s="12"/>
      <c r="GP91" s="12"/>
      <c r="GQ91" s="12"/>
      <c r="GR91" s="12"/>
      <c r="GS91" s="12"/>
      <c r="GT91" s="12"/>
      <c r="GU91" s="12"/>
      <c r="GV91" s="12"/>
      <c r="GW91" s="12"/>
      <c r="GX91" s="12"/>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row>
    <row r="92" spans="2:246" ht="15.75" x14ac:dyDescent="0.25">
      <c r="B92" s="11" t="s">
        <v>141</v>
      </c>
      <c r="C92" s="11" t="s">
        <v>130</v>
      </c>
      <c r="D92" s="12">
        <f t="shared" si="1"/>
        <v>330.59999999999997</v>
      </c>
      <c r="E92" s="12">
        <v>42.08</v>
      </c>
      <c r="F92" s="12">
        <v>40.200000000000003</v>
      </c>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v>51.56</v>
      </c>
      <c r="BL92" s="12">
        <v>21</v>
      </c>
      <c r="BM92" s="11"/>
      <c r="BN92" s="12"/>
      <c r="BO92" s="12">
        <v>3.19</v>
      </c>
      <c r="BP92" s="12">
        <v>107.87</v>
      </c>
      <c r="BQ92" s="12" t="s">
        <v>205</v>
      </c>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1"/>
      <c r="DO92" s="12"/>
      <c r="DP92" s="12"/>
      <c r="DQ92" s="12"/>
      <c r="DR92" s="12"/>
      <c r="DS92" s="12"/>
      <c r="DT92" s="12"/>
      <c r="DU92" s="12"/>
      <c r="DV92" s="12"/>
      <c r="DW92" s="12"/>
      <c r="DX92" s="12"/>
      <c r="DY92" s="12"/>
      <c r="DZ92" s="12"/>
      <c r="EA92" s="12"/>
      <c r="EB92" s="12"/>
      <c r="EC92" s="12"/>
      <c r="ED92" s="12">
        <v>76.58</v>
      </c>
      <c r="EE92" s="12">
        <v>40</v>
      </c>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v>49.32</v>
      </c>
      <c r="FZ92" s="12" t="s">
        <v>143</v>
      </c>
      <c r="GA92" s="12">
        <v>7.1</v>
      </c>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row>
    <row r="93" spans="2:246" ht="15.75" x14ac:dyDescent="0.25">
      <c r="B93" s="11" t="s">
        <v>141</v>
      </c>
      <c r="C93" s="11" t="s">
        <v>130</v>
      </c>
      <c r="D93" s="12">
        <f t="shared" si="1"/>
        <v>177.03</v>
      </c>
      <c r="E93" s="12"/>
      <c r="F93" s="12"/>
      <c r="G93" s="12"/>
      <c r="H93" s="12"/>
      <c r="I93" s="12"/>
      <c r="J93" s="12"/>
      <c r="K93" s="12"/>
      <c r="L93" s="12"/>
      <c r="M93" s="12">
        <v>15.02</v>
      </c>
      <c r="N93" s="12">
        <v>14.7</v>
      </c>
      <c r="O93" s="12"/>
      <c r="P93" s="12"/>
      <c r="Q93" s="12"/>
      <c r="R93" s="12"/>
      <c r="S93" s="12"/>
      <c r="T93" s="12"/>
      <c r="U93" s="12"/>
      <c r="V93" s="12"/>
      <c r="W93" s="12"/>
      <c r="X93" s="12"/>
      <c r="Y93" s="12"/>
      <c r="Z93" s="12"/>
      <c r="AA93" s="12"/>
      <c r="AB93" s="12"/>
      <c r="AC93" s="12"/>
      <c r="AD93" s="12"/>
      <c r="AE93" s="12"/>
      <c r="AF93" s="12"/>
      <c r="AG93" s="12">
        <v>12.06</v>
      </c>
      <c r="AH93" s="12">
        <v>5</v>
      </c>
      <c r="AI93" s="12"/>
      <c r="AJ93" s="12"/>
      <c r="AK93" s="12"/>
      <c r="AL93" s="12"/>
      <c r="AM93" s="12"/>
      <c r="AN93" s="12"/>
      <c r="AO93" s="12"/>
      <c r="AP93" s="12"/>
      <c r="AQ93" s="12"/>
      <c r="AR93" s="12"/>
      <c r="AS93" s="12">
        <v>30.52</v>
      </c>
      <c r="AT93" s="12">
        <v>15.5</v>
      </c>
      <c r="AU93" s="12">
        <v>10.4</v>
      </c>
      <c r="AV93" s="12">
        <v>8</v>
      </c>
      <c r="AW93" s="12"/>
      <c r="AX93" s="12"/>
      <c r="AY93" s="12"/>
      <c r="AZ93" s="12"/>
      <c r="BA93" s="12"/>
      <c r="BB93" s="12"/>
      <c r="BC93" s="12"/>
      <c r="BD93" s="12"/>
      <c r="BE93" s="12"/>
      <c r="BF93" s="12"/>
      <c r="BG93" s="12"/>
      <c r="BH93" s="12"/>
      <c r="BI93" s="12"/>
      <c r="BJ93" s="12"/>
      <c r="BK93" s="12"/>
      <c r="BL93" s="12"/>
      <c r="BM93" s="11"/>
      <c r="BN93" s="12"/>
      <c r="BO93" s="12"/>
      <c r="BP93" s="12">
        <v>30.23</v>
      </c>
      <c r="BQ93" s="12" t="s">
        <v>215</v>
      </c>
      <c r="BR93" s="12">
        <v>0.7</v>
      </c>
      <c r="BS93" s="12">
        <v>1</v>
      </c>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1"/>
      <c r="DO93" s="12"/>
      <c r="DP93" s="12"/>
      <c r="DQ93" s="12"/>
      <c r="DR93" s="12"/>
      <c r="DS93" s="12"/>
      <c r="DT93" s="12"/>
      <c r="DU93" s="12"/>
      <c r="DV93" s="12"/>
      <c r="DW93" s="12"/>
      <c r="DX93" s="12"/>
      <c r="DY93" s="12"/>
      <c r="DZ93" s="12">
        <v>69.680000000000007</v>
      </c>
      <c r="EA93" s="12">
        <v>37.5</v>
      </c>
      <c r="EB93" s="12"/>
      <c r="EC93" s="12"/>
      <c r="ED93" s="12"/>
      <c r="EE93" s="12"/>
      <c r="EF93" s="12"/>
      <c r="EG93" s="12"/>
      <c r="EH93" s="12"/>
      <c r="EI93" s="12"/>
      <c r="EJ93" s="12"/>
      <c r="EK93" s="12"/>
      <c r="EL93" s="12"/>
      <c r="EM93" s="12"/>
      <c r="EN93" s="12"/>
      <c r="EO93" s="12"/>
      <c r="EP93" s="12"/>
      <c r="EQ93" s="12"/>
      <c r="ER93" s="12"/>
      <c r="ES93" s="12"/>
      <c r="ET93" s="12">
        <v>0.27</v>
      </c>
      <c r="EU93" s="12">
        <v>1</v>
      </c>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v>4.3899999999999997</v>
      </c>
      <c r="GC93" s="12" t="s">
        <v>216</v>
      </c>
      <c r="GD93" s="12">
        <v>0</v>
      </c>
      <c r="GE93" s="12"/>
      <c r="GF93" s="12"/>
      <c r="GG93" s="12">
        <v>3.76</v>
      </c>
      <c r="GH93" s="12" t="s">
        <v>216</v>
      </c>
      <c r="GI93" s="12"/>
      <c r="GJ93" s="12"/>
      <c r="GK93" s="12"/>
      <c r="GL93" s="12"/>
      <c r="GM93" s="12"/>
      <c r="GN93" s="12"/>
      <c r="GO93" s="12"/>
      <c r="GP93" s="12"/>
      <c r="GQ93" s="12"/>
      <c r="GR93" s="12"/>
      <c r="GS93" s="12"/>
      <c r="GT93" s="12"/>
      <c r="GU93" s="12"/>
      <c r="GV93" s="12"/>
      <c r="GW93" s="12"/>
      <c r="GX93" s="12"/>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row>
    <row r="94" spans="2:246" ht="15.75" x14ac:dyDescent="0.25">
      <c r="B94" s="11" t="s">
        <v>141</v>
      </c>
      <c r="C94" s="11" t="s">
        <v>130</v>
      </c>
      <c r="D94" s="12">
        <f t="shared" si="1"/>
        <v>26.03</v>
      </c>
      <c r="E94" s="12">
        <v>4.5</v>
      </c>
      <c r="F94" s="12">
        <v>11</v>
      </c>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1"/>
      <c r="BN94" s="12"/>
      <c r="BO94" s="12"/>
      <c r="BP94" s="12">
        <v>21.53</v>
      </c>
      <c r="BQ94" s="12" t="s">
        <v>205</v>
      </c>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1"/>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row>
    <row r="95" spans="2:246" ht="15.75" x14ac:dyDescent="0.25">
      <c r="B95" s="11" t="s">
        <v>141</v>
      </c>
      <c r="C95" s="11" t="s">
        <v>130</v>
      </c>
      <c r="D95" s="12">
        <f t="shared" si="1"/>
        <v>33.799999999999997</v>
      </c>
      <c r="E95" s="12">
        <v>24</v>
      </c>
      <c r="F95" s="12">
        <v>44</v>
      </c>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1"/>
      <c r="BN95" s="12"/>
      <c r="BO95" s="12"/>
      <c r="BP95" s="12">
        <v>9.8000000000000007</v>
      </c>
      <c r="BQ95" s="12" t="s">
        <v>205</v>
      </c>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1"/>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row>
    <row r="96" spans="2:246" ht="15.75" x14ac:dyDescent="0.25">
      <c r="B96" s="11" t="s">
        <v>141</v>
      </c>
      <c r="C96" s="11" t="s">
        <v>130</v>
      </c>
      <c r="D96" s="12">
        <f t="shared" si="1"/>
        <v>197.19</v>
      </c>
      <c r="E96" s="12">
        <v>9.39</v>
      </c>
      <c r="F96" s="12">
        <v>15</v>
      </c>
      <c r="G96" s="12"/>
      <c r="H96" s="12"/>
      <c r="I96" s="12"/>
      <c r="J96" s="12"/>
      <c r="K96" s="12"/>
      <c r="L96" s="12"/>
      <c r="M96" s="12"/>
      <c r="N96" s="12"/>
      <c r="O96" s="12"/>
      <c r="P96" s="12"/>
      <c r="Q96" s="12"/>
      <c r="R96" s="12"/>
      <c r="S96" s="12"/>
      <c r="T96" s="12"/>
      <c r="U96" s="12"/>
      <c r="V96" s="12"/>
      <c r="W96" s="12"/>
      <c r="X96" s="12"/>
      <c r="Y96" s="12">
        <v>17.39</v>
      </c>
      <c r="Z96" s="12">
        <v>30</v>
      </c>
      <c r="AA96" s="12"/>
      <c r="AB96" s="12"/>
      <c r="AC96" s="12"/>
      <c r="AD96" s="12"/>
      <c r="AE96" s="12"/>
      <c r="AF96" s="12"/>
      <c r="AG96" s="12"/>
      <c r="AH96" s="12"/>
      <c r="AI96" s="12"/>
      <c r="AJ96" s="12"/>
      <c r="AK96" s="12"/>
      <c r="AL96" s="12"/>
      <c r="AM96" s="12"/>
      <c r="AN96" s="12"/>
      <c r="AO96" s="12"/>
      <c r="AP96" s="12"/>
      <c r="AQ96" s="12"/>
      <c r="AR96" s="12"/>
      <c r="AS96" s="12"/>
      <c r="AT96" s="12"/>
      <c r="AU96" s="12">
        <v>15.03</v>
      </c>
      <c r="AV96" s="12">
        <v>35</v>
      </c>
      <c r="AW96" s="12"/>
      <c r="AX96" s="12"/>
      <c r="AY96" s="12"/>
      <c r="AZ96" s="12"/>
      <c r="BA96" s="12"/>
      <c r="BB96" s="12"/>
      <c r="BC96" s="12"/>
      <c r="BD96" s="12"/>
      <c r="BE96" s="12"/>
      <c r="BF96" s="12"/>
      <c r="BG96" s="12"/>
      <c r="BH96" s="12"/>
      <c r="BI96" s="12"/>
      <c r="BJ96" s="12"/>
      <c r="BK96" s="12"/>
      <c r="BL96" s="12"/>
      <c r="BM96" s="11"/>
      <c r="BN96" s="12"/>
      <c r="BO96" s="12">
        <v>1.48</v>
      </c>
      <c r="BP96" s="12"/>
      <c r="BQ96" s="12"/>
      <c r="BR96" s="12">
        <v>152.85</v>
      </c>
      <c r="BS96" s="12">
        <v>560</v>
      </c>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1"/>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v>1.05</v>
      </c>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1"/>
      <c r="GZ96" s="11"/>
      <c r="HA96" s="11"/>
      <c r="HB96" s="11">
        <v>56</v>
      </c>
      <c r="HC96" s="11">
        <v>0</v>
      </c>
      <c r="HD96" s="11">
        <v>2</v>
      </c>
      <c r="HE96" s="11">
        <v>0</v>
      </c>
      <c r="HF96" s="11">
        <v>4</v>
      </c>
      <c r="HG96" s="11">
        <v>24</v>
      </c>
      <c r="HH96" s="11">
        <v>27</v>
      </c>
      <c r="HI96" s="11">
        <v>25</v>
      </c>
      <c r="HJ96" s="11">
        <v>19.956</v>
      </c>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row>
    <row r="97" spans="2:246" ht="15.75" x14ac:dyDescent="0.25">
      <c r="B97" s="11" t="s">
        <v>141</v>
      </c>
      <c r="C97" s="11" t="s">
        <v>130</v>
      </c>
      <c r="D97" s="12">
        <f t="shared" si="1"/>
        <v>112.6</v>
      </c>
      <c r="E97" s="12">
        <v>19.96</v>
      </c>
      <c r="F97" s="12">
        <v>21</v>
      </c>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v>26.25</v>
      </c>
      <c r="AR97" s="12">
        <v>53</v>
      </c>
      <c r="AS97" s="12"/>
      <c r="AT97" s="12"/>
      <c r="AU97" s="12"/>
      <c r="AV97" s="12"/>
      <c r="AW97" s="12"/>
      <c r="AX97" s="12"/>
      <c r="AY97" s="12"/>
      <c r="AZ97" s="12"/>
      <c r="BA97" s="12"/>
      <c r="BB97" s="12"/>
      <c r="BC97" s="12"/>
      <c r="BD97" s="12"/>
      <c r="BE97" s="12"/>
      <c r="BF97" s="12"/>
      <c r="BG97" s="12"/>
      <c r="BH97" s="12"/>
      <c r="BI97" s="12"/>
      <c r="BJ97" s="12"/>
      <c r="BK97" s="12"/>
      <c r="BL97" s="12"/>
      <c r="BM97" s="11"/>
      <c r="BN97" s="12"/>
      <c r="BO97" s="12"/>
      <c r="BP97" s="12"/>
      <c r="BQ97" s="12"/>
      <c r="BR97" s="12">
        <v>28.64</v>
      </c>
      <c r="BS97" s="12">
        <v>140</v>
      </c>
      <c r="BT97" s="12"/>
      <c r="BU97" s="12"/>
      <c r="BV97" s="12"/>
      <c r="BW97" s="12"/>
      <c r="BX97" s="12">
        <v>34.58</v>
      </c>
      <c r="BY97" s="12">
        <v>70</v>
      </c>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1"/>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v>3.17</v>
      </c>
      <c r="FV97" s="12" t="s">
        <v>146</v>
      </c>
      <c r="FW97" s="12">
        <v>0</v>
      </c>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1"/>
      <c r="GZ97" s="11"/>
      <c r="HA97" s="11"/>
      <c r="HB97" s="11">
        <v>30</v>
      </c>
      <c r="HC97" s="11">
        <v>0.95499999999999996</v>
      </c>
      <c r="HD97" s="11">
        <v>1</v>
      </c>
      <c r="HE97" s="11">
        <v>0</v>
      </c>
      <c r="HF97" s="11">
        <v>10</v>
      </c>
      <c r="HG97" s="11">
        <v>16</v>
      </c>
      <c r="HH97" s="11">
        <v>1</v>
      </c>
      <c r="HI97" s="11">
        <v>14</v>
      </c>
      <c r="HJ97" s="11">
        <v>4.3079999999999998</v>
      </c>
      <c r="HK97" s="11">
        <v>1</v>
      </c>
      <c r="HL97" s="11"/>
      <c r="HM97" s="11">
        <v>0</v>
      </c>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row>
    <row r="98" spans="2:246" ht="15.75" x14ac:dyDescent="0.25">
      <c r="B98" s="11" t="s">
        <v>141</v>
      </c>
      <c r="C98" s="11" t="s">
        <v>130</v>
      </c>
      <c r="D98" s="12">
        <f t="shared" si="1"/>
        <v>57.429999999999993</v>
      </c>
      <c r="E98" s="12">
        <v>3</v>
      </c>
      <c r="F98" s="12">
        <v>6</v>
      </c>
      <c r="G98" s="12"/>
      <c r="H98" s="12"/>
      <c r="I98" s="12">
        <v>1.53</v>
      </c>
      <c r="J98" s="12">
        <v>4</v>
      </c>
      <c r="K98" s="12"/>
      <c r="L98" s="12"/>
      <c r="M98" s="12">
        <v>5.96</v>
      </c>
      <c r="N98" s="12">
        <v>8.3000000000000007</v>
      </c>
      <c r="O98" s="12"/>
      <c r="P98" s="12"/>
      <c r="Q98" s="12"/>
      <c r="R98" s="12"/>
      <c r="S98" s="12"/>
      <c r="T98" s="12"/>
      <c r="U98" s="12">
        <v>2.69</v>
      </c>
      <c r="V98" s="12">
        <v>4.8</v>
      </c>
      <c r="W98" s="12">
        <v>1.9</v>
      </c>
      <c r="X98" s="12">
        <v>11</v>
      </c>
      <c r="Y98" s="12"/>
      <c r="Z98" s="12"/>
      <c r="AA98" s="12"/>
      <c r="AB98" s="12"/>
      <c r="AC98" s="12"/>
      <c r="AD98" s="12"/>
      <c r="AE98" s="12"/>
      <c r="AF98" s="12"/>
      <c r="AG98" s="12"/>
      <c r="AH98" s="12"/>
      <c r="AI98" s="12"/>
      <c r="AJ98" s="12"/>
      <c r="AK98" s="12"/>
      <c r="AL98" s="12"/>
      <c r="AM98" s="12"/>
      <c r="AN98" s="12"/>
      <c r="AO98" s="12"/>
      <c r="AP98" s="12"/>
      <c r="AQ98" s="12">
        <v>7.56</v>
      </c>
      <c r="AR98" s="12">
        <v>10.5</v>
      </c>
      <c r="AS98" s="12"/>
      <c r="AT98" s="12"/>
      <c r="AU98" s="12"/>
      <c r="AV98" s="12"/>
      <c r="AW98" s="12"/>
      <c r="AX98" s="12"/>
      <c r="AY98" s="12"/>
      <c r="AZ98" s="12"/>
      <c r="BA98" s="12"/>
      <c r="BB98" s="12"/>
      <c r="BC98" s="12"/>
      <c r="BD98" s="12"/>
      <c r="BE98" s="12"/>
      <c r="BF98" s="12"/>
      <c r="BG98" s="12"/>
      <c r="BH98" s="12"/>
      <c r="BI98" s="12"/>
      <c r="BJ98" s="12"/>
      <c r="BK98" s="12"/>
      <c r="BL98" s="12"/>
      <c r="BM98" s="11"/>
      <c r="BN98" s="12"/>
      <c r="BO98" s="12"/>
      <c r="BP98" s="12"/>
      <c r="BQ98" s="12"/>
      <c r="BR98" s="12">
        <v>29.49</v>
      </c>
      <c r="BS98" s="12">
        <v>120</v>
      </c>
      <c r="BT98" s="12"/>
      <c r="BU98" s="12"/>
      <c r="BV98" s="12"/>
      <c r="BW98" s="12"/>
      <c r="BX98" s="12"/>
      <c r="BY98" s="12"/>
      <c r="BZ98" s="12"/>
      <c r="CA98" s="12"/>
      <c r="CB98" s="12"/>
      <c r="CC98" s="12"/>
      <c r="CD98" s="12"/>
      <c r="CE98" s="12"/>
      <c r="CF98" s="12">
        <v>0.3</v>
      </c>
      <c r="CG98" s="12">
        <v>15.919499999999999</v>
      </c>
      <c r="CH98" s="12"/>
      <c r="CI98" s="12"/>
      <c r="CJ98" s="12"/>
      <c r="CK98" s="12"/>
      <c r="CL98" s="12"/>
      <c r="CM98" s="12"/>
      <c r="CN98" s="12"/>
      <c r="CO98" s="12"/>
      <c r="CP98" s="12"/>
      <c r="CQ98" s="12"/>
      <c r="CR98" s="12"/>
      <c r="CS98" s="12"/>
      <c r="CT98" s="12"/>
      <c r="CU98" s="12"/>
      <c r="CV98" s="12">
        <v>1.51</v>
      </c>
      <c r="CW98" s="12">
        <v>15</v>
      </c>
      <c r="CX98" s="12"/>
      <c r="CY98" s="12"/>
      <c r="CZ98" s="12"/>
      <c r="DA98" s="12"/>
      <c r="DB98" s="12"/>
      <c r="DC98" s="12"/>
      <c r="DD98" s="12"/>
      <c r="DE98" s="12"/>
      <c r="DF98" s="12"/>
      <c r="DG98" s="12"/>
      <c r="DH98" s="12"/>
      <c r="DI98" s="12"/>
      <c r="DJ98" s="12"/>
      <c r="DK98" s="12"/>
      <c r="DL98" s="12"/>
      <c r="DM98" s="12"/>
      <c r="DN98" s="11"/>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v>3.49</v>
      </c>
      <c r="FV98" s="12" t="s">
        <v>217</v>
      </c>
      <c r="FW98" s="12">
        <v>11</v>
      </c>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1">
        <v>3</v>
      </c>
      <c r="GZ98" s="11">
        <v>0</v>
      </c>
      <c r="HA98" s="11">
        <v>0</v>
      </c>
      <c r="HB98" s="11">
        <v>15</v>
      </c>
      <c r="HC98" s="11">
        <v>0</v>
      </c>
      <c r="HD98" s="11"/>
      <c r="HE98" s="11"/>
      <c r="HF98" s="11">
        <v>2</v>
      </c>
      <c r="HG98" s="11">
        <v>9</v>
      </c>
      <c r="HH98" s="11">
        <v>2</v>
      </c>
      <c r="HI98" s="11">
        <v>16</v>
      </c>
      <c r="HJ98" s="11">
        <v>3.0089999999999999</v>
      </c>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row>
    <row r="99" spans="2:246" ht="15.75" x14ac:dyDescent="0.25">
      <c r="B99" s="11" t="s">
        <v>141</v>
      </c>
      <c r="C99" s="11" t="s">
        <v>131</v>
      </c>
      <c r="D99" s="12">
        <f t="shared" si="1"/>
        <v>3.55</v>
      </c>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1"/>
      <c r="BN99" s="12"/>
      <c r="BO99" s="12"/>
      <c r="BP99" s="12"/>
      <c r="BQ99" s="12"/>
      <c r="BR99" s="12">
        <v>3.55</v>
      </c>
      <c r="BS99" s="12">
        <v>6.5</v>
      </c>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1"/>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row>
    <row r="100" spans="2:246" ht="15.75" x14ac:dyDescent="0.25">
      <c r="B100" s="11" t="s">
        <v>141</v>
      </c>
      <c r="C100" s="11" t="s">
        <v>130</v>
      </c>
      <c r="D100" s="12">
        <f t="shared" si="1"/>
        <v>8.89</v>
      </c>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1"/>
      <c r="BN100" s="12"/>
      <c r="BO100" s="12"/>
      <c r="BP100" s="12"/>
      <c r="BQ100" s="12"/>
      <c r="BR100" s="12">
        <v>8.89</v>
      </c>
      <c r="BS100" s="12">
        <v>32</v>
      </c>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1"/>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v>43</v>
      </c>
      <c r="HU100" s="11">
        <v>49</v>
      </c>
      <c r="HV100" s="11">
        <v>0</v>
      </c>
      <c r="HW100" s="11">
        <v>1.4</v>
      </c>
      <c r="HX100" s="11"/>
      <c r="HY100" s="11"/>
      <c r="HZ100" s="11"/>
      <c r="IA100" s="11"/>
      <c r="IB100" s="11"/>
      <c r="IC100" s="11"/>
      <c r="ID100" s="11"/>
      <c r="IE100" s="11"/>
      <c r="IF100" s="11"/>
      <c r="IG100" s="11"/>
      <c r="IH100" s="11"/>
      <c r="II100" s="11"/>
      <c r="IJ100" s="11"/>
      <c r="IK100" s="11"/>
      <c r="IL100" s="11"/>
    </row>
    <row r="101" spans="2:246" ht="15.75" x14ac:dyDescent="0.25">
      <c r="B101" s="11" t="s">
        <v>141</v>
      </c>
      <c r="C101" s="11" t="s">
        <v>134</v>
      </c>
      <c r="D101" s="12">
        <f t="shared" si="1"/>
        <v>1.63</v>
      </c>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1"/>
      <c r="BN101" s="12"/>
      <c r="BO101" s="12"/>
      <c r="BP101" s="12"/>
      <c r="BQ101" s="12"/>
      <c r="BR101" s="12">
        <v>1.63</v>
      </c>
      <c r="BS101" s="12">
        <v>0</v>
      </c>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1"/>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row>
    <row r="102" spans="2:246" ht="15.75" x14ac:dyDescent="0.25">
      <c r="B102" s="11" t="s">
        <v>141</v>
      </c>
      <c r="C102" s="11" t="s">
        <v>131</v>
      </c>
      <c r="D102" s="12">
        <f t="shared" si="1"/>
        <v>4.99</v>
      </c>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1"/>
      <c r="BN102" s="12"/>
      <c r="BO102" s="12"/>
      <c r="BP102" s="12"/>
      <c r="BQ102" s="12"/>
      <c r="BR102" s="12">
        <v>4.87</v>
      </c>
      <c r="BS102" s="12">
        <v>0</v>
      </c>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v>0.12</v>
      </c>
      <c r="CW102" s="12">
        <v>0.8</v>
      </c>
      <c r="CX102" s="12"/>
      <c r="CY102" s="12"/>
      <c r="CZ102" s="12"/>
      <c r="DA102" s="12"/>
      <c r="DB102" s="12"/>
      <c r="DC102" s="12"/>
      <c r="DD102" s="12"/>
      <c r="DE102" s="12"/>
      <c r="DF102" s="12"/>
      <c r="DG102" s="12"/>
      <c r="DH102" s="12"/>
      <c r="DI102" s="12"/>
      <c r="DJ102" s="12"/>
      <c r="DK102" s="12"/>
      <c r="DL102" s="12"/>
      <c r="DM102" s="12"/>
      <c r="DN102" s="11"/>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row>
    <row r="103" spans="2:246" ht="15.75" x14ac:dyDescent="0.25">
      <c r="B103" s="11" t="s">
        <v>141</v>
      </c>
      <c r="C103" s="11" t="s">
        <v>130</v>
      </c>
      <c r="D103" s="12">
        <f t="shared" si="1"/>
        <v>469.52</v>
      </c>
      <c r="E103" s="12"/>
      <c r="F103" s="12"/>
      <c r="G103" s="12"/>
      <c r="H103" s="12"/>
      <c r="I103" s="12"/>
      <c r="J103" s="12"/>
      <c r="K103" s="12">
        <v>121.46</v>
      </c>
      <c r="L103" s="12">
        <v>243.3</v>
      </c>
      <c r="M103" s="12"/>
      <c r="N103" s="12"/>
      <c r="O103" s="12"/>
      <c r="P103" s="12"/>
      <c r="Q103" s="12"/>
      <c r="R103" s="12"/>
      <c r="S103" s="12"/>
      <c r="T103" s="12"/>
      <c r="U103" s="12"/>
      <c r="V103" s="12"/>
      <c r="W103" s="12"/>
      <c r="X103" s="12"/>
      <c r="Y103" s="12"/>
      <c r="Z103" s="12"/>
      <c r="AA103" s="12"/>
      <c r="AB103" s="12"/>
      <c r="AC103" s="12"/>
      <c r="AD103" s="12"/>
      <c r="AE103" s="12"/>
      <c r="AF103" s="12"/>
      <c r="AG103" s="12">
        <v>12.4</v>
      </c>
      <c r="AH103" s="12">
        <v>23.637</v>
      </c>
      <c r="AI103" s="12"/>
      <c r="AJ103" s="12"/>
      <c r="AK103" s="12"/>
      <c r="AL103" s="12"/>
      <c r="AM103" s="12"/>
      <c r="AN103" s="12"/>
      <c r="AO103" s="12"/>
      <c r="AP103" s="12"/>
      <c r="AQ103" s="12"/>
      <c r="AR103" s="12"/>
      <c r="AS103" s="12">
        <v>109.68</v>
      </c>
      <c r="AT103" s="12">
        <v>138.28</v>
      </c>
      <c r="AU103" s="12">
        <v>137.66999999999999</v>
      </c>
      <c r="AV103" s="12">
        <v>253.92</v>
      </c>
      <c r="AW103" s="12"/>
      <c r="AX103" s="12"/>
      <c r="AY103" s="12"/>
      <c r="AZ103" s="12"/>
      <c r="BA103" s="12"/>
      <c r="BB103" s="12"/>
      <c r="BC103" s="12"/>
      <c r="BD103" s="12"/>
      <c r="BE103" s="12"/>
      <c r="BF103" s="12"/>
      <c r="BG103" s="12"/>
      <c r="BH103" s="12"/>
      <c r="BI103" s="12"/>
      <c r="BJ103" s="12"/>
      <c r="BK103" s="12"/>
      <c r="BL103" s="12"/>
      <c r="BM103" s="11"/>
      <c r="BN103" s="12"/>
      <c r="BO103" s="12"/>
      <c r="BP103" s="12">
        <v>46.27</v>
      </c>
      <c r="BQ103" s="12" t="s">
        <v>205</v>
      </c>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1"/>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v>42.04</v>
      </c>
      <c r="FM103" s="12">
        <v>14.101000000000001</v>
      </c>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row>
    <row r="104" spans="2:246" ht="15.75" x14ac:dyDescent="0.25">
      <c r="B104" s="11" t="s">
        <v>141</v>
      </c>
      <c r="C104" s="11" t="s">
        <v>130</v>
      </c>
      <c r="D104" s="12">
        <f t="shared" si="1"/>
        <v>36.269999999999996</v>
      </c>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1"/>
      <c r="BN104" s="12"/>
      <c r="BO104" s="12"/>
      <c r="BP104" s="12"/>
      <c r="BQ104" s="12"/>
      <c r="BR104" s="12">
        <v>19.87</v>
      </c>
      <c r="BS104" s="12">
        <v>60</v>
      </c>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1"/>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v>16.399999999999999</v>
      </c>
      <c r="FZ104" s="12" t="s">
        <v>147</v>
      </c>
      <c r="GA104" s="12">
        <v>3.4</v>
      </c>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1"/>
      <c r="GZ104" s="11"/>
      <c r="HA104" s="11"/>
      <c r="HB104" s="11">
        <v>10</v>
      </c>
      <c r="HC104" s="11">
        <v>0</v>
      </c>
      <c r="HD104" s="11"/>
      <c r="HE104" s="11"/>
      <c r="HF104" s="11">
        <v>2</v>
      </c>
      <c r="HG104" s="11">
        <v>5</v>
      </c>
      <c r="HH104" s="11">
        <v>4</v>
      </c>
      <c r="HI104" s="11">
        <v>6</v>
      </c>
      <c r="HJ104" s="11">
        <v>1.3</v>
      </c>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row>
    <row r="105" spans="2:246" ht="15.75" x14ac:dyDescent="0.25">
      <c r="B105" s="11" t="s">
        <v>141</v>
      </c>
      <c r="C105" s="11" t="s">
        <v>134</v>
      </c>
      <c r="D105" s="12">
        <f t="shared" si="1"/>
        <v>4.4400000000000004</v>
      </c>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1"/>
      <c r="BN105" s="12"/>
      <c r="BO105" s="12"/>
      <c r="BP105" s="12"/>
      <c r="BQ105" s="12"/>
      <c r="BR105" s="12">
        <v>4.4400000000000004</v>
      </c>
      <c r="BS105" s="12">
        <v>0</v>
      </c>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1"/>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row>
    <row r="106" spans="2:246" ht="15.75" x14ac:dyDescent="0.25">
      <c r="B106" s="11" t="s">
        <v>141</v>
      </c>
      <c r="C106" s="11" t="s">
        <v>130</v>
      </c>
      <c r="D106" s="12">
        <f t="shared" si="1"/>
        <v>30.049999999999997</v>
      </c>
      <c r="E106" s="12">
        <v>24.95</v>
      </c>
      <c r="F106" s="12">
        <v>55</v>
      </c>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v>5.0999999999999996</v>
      </c>
      <c r="AH106" s="12">
        <v>2</v>
      </c>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1"/>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1"/>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row>
    <row r="107" spans="2:246" ht="15.75" x14ac:dyDescent="0.25">
      <c r="B107" s="11" t="s">
        <v>141</v>
      </c>
      <c r="C107" s="11" t="s">
        <v>130</v>
      </c>
      <c r="D107" s="12">
        <f t="shared" si="1"/>
        <v>42.739999999999995</v>
      </c>
      <c r="E107" s="12">
        <v>4.2</v>
      </c>
      <c r="F107" s="12">
        <v>4</v>
      </c>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v>2.95</v>
      </c>
      <c r="AR107" s="12">
        <v>2.0649999999999999</v>
      </c>
      <c r="AS107" s="12"/>
      <c r="AT107" s="12"/>
      <c r="AU107" s="12"/>
      <c r="AV107" s="12"/>
      <c r="AW107" s="12"/>
      <c r="AX107" s="12"/>
      <c r="AY107" s="12"/>
      <c r="AZ107" s="12"/>
      <c r="BA107" s="12"/>
      <c r="BB107" s="12"/>
      <c r="BC107" s="12"/>
      <c r="BD107" s="12"/>
      <c r="BE107" s="12"/>
      <c r="BF107" s="12"/>
      <c r="BG107" s="12"/>
      <c r="BH107" s="12"/>
      <c r="BI107" s="12"/>
      <c r="BJ107" s="12"/>
      <c r="BK107" s="12"/>
      <c r="BL107" s="12"/>
      <c r="BM107" s="11"/>
      <c r="BN107" s="12"/>
      <c r="BO107" s="12"/>
      <c r="BP107" s="12"/>
      <c r="BQ107" s="12"/>
      <c r="BR107" s="12">
        <v>27.64</v>
      </c>
      <c r="BS107" s="12">
        <v>40</v>
      </c>
      <c r="BT107" s="12"/>
      <c r="BU107" s="12"/>
      <c r="BV107" s="12"/>
      <c r="BW107" s="12"/>
      <c r="BX107" s="12">
        <v>3.58</v>
      </c>
      <c r="BY107" s="12">
        <v>14</v>
      </c>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v>0.11</v>
      </c>
      <c r="CW107" s="12">
        <v>4</v>
      </c>
      <c r="CX107" s="12"/>
      <c r="CY107" s="12"/>
      <c r="CZ107" s="12"/>
      <c r="DA107" s="12"/>
      <c r="DB107" s="12"/>
      <c r="DC107" s="12"/>
      <c r="DD107" s="12"/>
      <c r="DE107" s="12"/>
      <c r="DF107" s="12"/>
      <c r="DG107" s="12"/>
      <c r="DH107" s="12"/>
      <c r="DI107" s="12"/>
      <c r="DJ107" s="12"/>
      <c r="DK107" s="12"/>
      <c r="DL107" s="12"/>
      <c r="DM107" s="12"/>
      <c r="DN107" s="11"/>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v>4.26</v>
      </c>
      <c r="GJ107" s="12" t="s">
        <v>218</v>
      </c>
      <c r="GK107" s="12"/>
      <c r="GL107" s="12"/>
      <c r="GM107" s="12"/>
      <c r="GN107" s="12"/>
      <c r="GO107" s="12"/>
      <c r="GP107" s="12"/>
      <c r="GQ107" s="12"/>
      <c r="GR107" s="12"/>
      <c r="GS107" s="12"/>
      <c r="GT107" s="12"/>
      <c r="GU107" s="12"/>
      <c r="GV107" s="12"/>
      <c r="GW107" s="12"/>
      <c r="GX107" s="12"/>
      <c r="GY107" s="11">
        <v>12</v>
      </c>
      <c r="GZ107" s="11">
        <v>45.912999999999997</v>
      </c>
      <c r="HA107" s="11">
        <v>1.9410000000000001</v>
      </c>
      <c r="HB107" s="11"/>
      <c r="HC107" s="11"/>
      <c r="HD107" s="11"/>
      <c r="HE107" s="11"/>
      <c r="HF107" s="11">
        <v>1</v>
      </c>
      <c r="HG107" s="11"/>
      <c r="HH107" s="11"/>
      <c r="HI107" s="11"/>
      <c r="HJ107" s="11">
        <v>0</v>
      </c>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row>
    <row r="108" spans="2:246" ht="15.75" x14ac:dyDescent="0.25">
      <c r="B108" s="11" t="s">
        <v>141</v>
      </c>
      <c r="C108" s="11" t="s">
        <v>130</v>
      </c>
      <c r="D108" s="12">
        <f t="shared" si="1"/>
        <v>19.89</v>
      </c>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1"/>
      <c r="BN108" s="12"/>
      <c r="BO108" s="12"/>
      <c r="BP108" s="12"/>
      <c r="BQ108" s="12"/>
      <c r="BR108" s="12">
        <v>2.4900000000000002</v>
      </c>
      <c r="BS108" s="12">
        <v>1.5</v>
      </c>
      <c r="BT108" s="12"/>
      <c r="BU108" s="12"/>
      <c r="BV108" s="12"/>
      <c r="BW108" s="12"/>
      <c r="BX108" s="12"/>
      <c r="BY108" s="12"/>
      <c r="BZ108" s="12"/>
      <c r="CA108" s="12"/>
      <c r="CB108" s="12"/>
      <c r="CC108" s="12"/>
      <c r="CD108" s="12"/>
      <c r="CE108" s="12"/>
      <c r="CF108" s="12">
        <v>5.0000000000000001E-3</v>
      </c>
      <c r="CG108" s="12">
        <v>0.01</v>
      </c>
      <c r="CH108" s="12"/>
      <c r="CI108" s="12"/>
      <c r="CJ108" s="12">
        <v>5.0000000000000001E-3</v>
      </c>
      <c r="CK108" s="12">
        <v>0.1</v>
      </c>
      <c r="CL108" s="12">
        <v>0.01</v>
      </c>
      <c r="CM108" s="12">
        <v>0.04</v>
      </c>
      <c r="CN108" s="12"/>
      <c r="CO108" s="12"/>
      <c r="CP108" s="12">
        <v>0.01</v>
      </c>
      <c r="CQ108" s="12">
        <v>0.18</v>
      </c>
      <c r="CR108" s="12">
        <v>5.0000000000000001E-3</v>
      </c>
      <c r="CS108" s="12">
        <v>0.6</v>
      </c>
      <c r="CT108" s="12"/>
      <c r="CU108" s="12"/>
      <c r="CV108" s="12">
        <v>0.12</v>
      </c>
      <c r="CW108" s="12">
        <v>1.2</v>
      </c>
      <c r="CX108" s="12"/>
      <c r="CY108" s="12"/>
      <c r="CZ108" s="12">
        <v>0.08</v>
      </c>
      <c r="DA108" s="12">
        <v>1.5</v>
      </c>
      <c r="DB108" s="12"/>
      <c r="DC108" s="12"/>
      <c r="DD108" s="12"/>
      <c r="DE108" s="12"/>
      <c r="DF108" s="12"/>
      <c r="DG108" s="12"/>
      <c r="DH108" s="12"/>
      <c r="DI108" s="12"/>
      <c r="DJ108" s="12"/>
      <c r="DK108" s="12"/>
      <c r="DL108" s="12"/>
      <c r="DM108" s="12"/>
      <c r="DN108" s="11"/>
      <c r="DO108" s="12"/>
      <c r="DP108" s="12"/>
      <c r="DQ108" s="12"/>
      <c r="DR108" s="12"/>
      <c r="DS108" s="12"/>
      <c r="DT108" s="12"/>
      <c r="DU108" s="12"/>
      <c r="DV108" s="12"/>
      <c r="DW108" s="12"/>
      <c r="DX108" s="12"/>
      <c r="DY108" s="12"/>
      <c r="DZ108" s="12"/>
      <c r="EA108" s="12"/>
      <c r="EB108" s="12"/>
      <c r="EC108" s="12"/>
      <c r="ED108" s="12"/>
      <c r="EE108" s="12"/>
      <c r="EF108" s="12">
        <v>5.0000000000000001E-3</v>
      </c>
      <c r="EG108" s="12">
        <v>0.01</v>
      </c>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v>17.16</v>
      </c>
      <c r="FZ108" s="12" t="s">
        <v>219</v>
      </c>
      <c r="GA108" s="12">
        <v>10.5</v>
      </c>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row>
    <row r="109" spans="2:246" ht="15.75" x14ac:dyDescent="0.25">
      <c r="B109" s="11" t="s">
        <v>141</v>
      </c>
      <c r="C109" s="11" t="s">
        <v>130</v>
      </c>
      <c r="D109" s="12">
        <f t="shared" si="1"/>
        <v>127.63000000000001</v>
      </c>
      <c r="E109" s="12">
        <v>10.81</v>
      </c>
      <c r="F109" s="12">
        <v>12</v>
      </c>
      <c r="G109" s="12"/>
      <c r="H109" s="12"/>
      <c r="I109" s="12">
        <v>3.37</v>
      </c>
      <c r="J109" s="12">
        <v>4</v>
      </c>
      <c r="K109" s="12"/>
      <c r="L109" s="12"/>
      <c r="M109" s="12"/>
      <c r="N109" s="12"/>
      <c r="O109" s="12"/>
      <c r="P109" s="12"/>
      <c r="Q109" s="12"/>
      <c r="R109" s="12"/>
      <c r="S109" s="12"/>
      <c r="T109" s="12"/>
      <c r="U109" s="12">
        <v>6.01</v>
      </c>
      <c r="V109" s="12">
        <v>15</v>
      </c>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1"/>
      <c r="BN109" s="12"/>
      <c r="BO109" s="12"/>
      <c r="BP109" s="12"/>
      <c r="BQ109" s="12"/>
      <c r="BR109" s="12">
        <v>107.26</v>
      </c>
      <c r="BS109" s="12">
        <v>200</v>
      </c>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1"/>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v>0.18</v>
      </c>
      <c r="EY109" s="12">
        <v>1.1000000000000001</v>
      </c>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1"/>
      <c r="GZ109" s="11"/>
      <c r="HA109" s="11"/>
      <c r="HB109" s="11">
        <v>29</v>
      </c>
      <c r="HC109" s="11">
        <v>0</v>
      </c>
      <c r="HD109" s="11">
        <v>1</v>
      </c>
      <c r="HE109" s="11">
        <v>0</v>
      </c>
      <c r="HF109" s="11">
        <v>10</v>
      </c>
      <c r="HG109" s="11">
        <v>21</v>
      </c>
      <c r="HH109" s="11"/>
      <c r="HI109" s="11">
        <v>12</v>
      </c>
      <c r="HJ109" s="11">
        <v>3</v>
      </c>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row>
    <row r="110" spans="2:246" ht="15.75" x14ac:dyDescent="0.25">
      <c r="B110" s="11" t="s">
        <v>141</v>
      </c>
      <c r="C110" s="11" t="s">
        <v>134</v>
      </c>
      <c r="D110" s="12">
        <f t="shared" si="1"/>
        <v>1.53</v>
      </c>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1"/>
      <c r="BN110" s="12"/>
      <c r="BO110" s="12"/>
      <c r="BP110" s="12"/>
      <c r="BQ110" s="12"/>
      <c r="BR110" s="12">
        <v>1.53</v>
      </c>
      <c r="BS110" s="12">
        <v>0</v>
      </c>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1"/>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row>
    <row r="111" spans="2:246" ht="15.75" x14ac:dyDescent="0.25">
      <c r="B111" s="11" t="s">
        <v>141</v>
      </c>
      <c r="C111" s="11" t="s">
        <v>131</v>
      </c>
      <c r="D111" s="12">
        <f t="shared" si="1"/>
        <v>4.7699999999999996</v>
      </c>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1"/>
      <c r="BN111" s="12"/>
      <c r="BO111" s="12"/>
      <c r="BP111" s="12"/>
      <c r="BQ111" s="12"/>
      <c r="BR111" s="12">
        <v>4.7699999999999996</v>
      </c>
      <c r="BS111" s="12">
        <v>0</v>
      </c>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1"/>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row>
    <row r="112" spans="2:246" ht="15.75" x14ac:dyDescent="0.25">
      <c r="B112" s="11" t="s">
        <v>141</v>
      </c>
      <c r="C112" s="11" t="s">
        <v>130</v>
      </c>
      <c r="D112" s="12">
        <f t="shared" si="1"/>
        <v>41.55</v>
      </c>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v>15.55</v>
      </c>
      <c r="AH112" s="12">
        <v>26.7</v>
      </c>
      <c r="AI112" s="12"/>
      <c r="AJ112" s="12"/>
      <c r="AK112" s="12"/>
      <c r="AL112" s="12"/>
      <c r="AM112" s="12"/>
      <c r="AN112" s="12"/>
      <c r="AO112" s="12"/>
      <c r="AP112" s="12"/>
      <c r="AQ112" s="12"/>
      <c r="AR112" s="12"/>
      <c r="AS112" s="12"/>
      <c r="AT112" s="12"/>
      <c r="AU112" s="12">
        <v>26</v>
      </c>
      <c r="AV112" s="12">
        <v>26.97</v>
      </c>
      <c r="AW112" s="12"/>
      <c r="AX112" s="12"/>
      <c r="AY112" s="12"/>
      <c r="AZ112" s="12"/>
      <c r="BA112" s="12"/>
      <c r="BB112" s="12"/>
      <c r="BC112" s="12"/>
      <c r="BD112" s="12"/>
      <c r="BE112" s="12"/>
      <c r="BF112" s="12"/>
      <c r="BG112" s="12"/>
      <c r="BH112" s="12"/>
      <c r="BI112" s="12"/>
      <c r="BJ112" s="12"/>
      <c r="BK112" s="12"/>
      <c r="BL112" s="12"/>
      <c r="BM112" s="11"/>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1"/>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row>
    <row r="113" spans="2:246" ht="15.75" x14ac:dyDescent="0.25">
      <c r="B113" s="11" t="s">
        <v>141</v>
      </c>
      <c r="C113" s="11" t="s">
        <v>130</v>
      </c>
      <c r="D113" s="12">
        <f t="shared" si="1"/>
        <v>86.929999999999993</v>
      </c>
      <c r="E113" s="12">
        <v>27.7</v>
      </c>
      <c r="F113" s="12">
        <v>30</v>
      </c>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v>16.96</v>
      </c>
      <c r="AH113" s="12">
        <v>20</v>
      </c>
      <c r="AI113" s="12"/>
      <c r="AJ113" s="12"/>
      <c r="AK113" s="12"/>
      <c r="AL113" s="12"/>
      <c r="AM113" s="12"/>
      <c r="AN113" s="12"/>
      <c r="AO113" s="12"/>
      <c r="AP113" s="12"/>
      <c r="AQ113" s="12"/>
      <c r="AR113" s="12"/>
      <c r="AS113" s="12"/>
      <c r="AT113" s="12"/>
      <c r="AU113" s="12">
        <v>16.5</v>
      </c>
      <c r="AV113" s="12">
        <v>20</v>
      </c>
      <c r="AW113" s="12"/>
      <c r="AX113" s="12"/>
      <c r="AY113" s="12"/>
      <c r="AZ113" s="12"/>
      <c r="BA113" s="12"/>
      <c r="BB113" s="12"/>
      <c r="BC113" s="12"/>
      <c r="BD113" s="12"/>
      <c r="BE113" s="12"/>
      <c r="BF113" s="12"/>
      <c r="BG113" s="12"/>
      <c r="BH113" s="12"/>
      <c r="BI113" s="12"/>
      <c r="BJ113" s="12"/>
      <c r="BK113" s="12"/>
      <c r="BL113" s="12"/>
      <c r="BM113" s="11"/>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1"/>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v>25.77</v>
      </c>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row>
    <row r="114" spans="2:246" ht="15.75" x14ac:dyDescent="0.25">
      <c r="B114" s="11" t="s">
        <v>141</v>
      </c>
      <c r="C114" s="11" t="s">
        <v>130</v>
      </c>
      <c r="D114" s="12">
        <f t="shared" si="1"/>
        <v>61.02</v>
      </c>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v>2.95</v>
      </c>
      <c r="AR114" s="12">
        <v>22.5</v>
      </c>
      <c r="AS114" s="12"/>
      <c r="AT114" s="12"/>
      <c r="AU114" s="12"/>
      <c r="AV114" s="12"/>
      <c r="AW114" s="12"/>
      <c r="AX114" s="12"/>
      <c r="AY114" s="12"/>
      <c r="AZ114" s="12"/>
      <c r="BA114" s="12"/>
      <c r="BB114" s="12"/>
      <c r="BC114" s="12"/>
      <c r="BD114" s="12"/>
      <c r="BE114" s="12"/>
      <c r="BF114" s="12"/>
      <c r="BG114" s="12"/>
      <c r="BH114" s="12"/>
      <c r="BI114" s="12"/>
      <c r="BJ114" s="12"/>
      <c r="BK114" s="12"/>
      <c r="BL114" s="12"/>
      <c r="BM114" s="11"/>
      <c r="BN114" s="12"/>
      <c r="BO114" s="12"/>
      <c r="BP114" s="12"/>
      <c r="BQ114" s="12"/>
      <c r="BR114" s="12">
        <v>51.71</v>
      </c>
      <c r="BS114" s="12">
        <v>140</v>
      </c>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1"/>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v>6.36</v>
      </c>
      <c r="FV114" s="12" t="s">
        <v>140</v>
      </c>
      <c r="FW114" s="12">
        <v>6</v>
      </c>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v>120</v>
      </c>
      <c r="HU114" s="11">
        <v>163</v>
      </c>
      <c r="HV114" s="11">
        <v>0</v>
      </c>
      <c r="HW114" s="11">
        <v>8.9</v>
      </c>
      <c r="HX114" s="11"/>
      <c r="HY114" s="11"/>
      <c r="HZ114" s="11"/>
      <c r="IA114" s="11"/>
      <c r="IB114" s="11"/>
      <c r="IC114" s="11"/>
      <c r="ID114" s="11"/>
      <c r="IE114" s="11"/>
      <c r="IF114" s="11"/>
      <c r="IG114" s="11"/>
      <c r="IH114" s="11"/>
      <c r="II114" s="11"/>
      <c r="IJ114" s="11"/>
      <c r="IK114" s="11"/>
      <c r="IL114" s="11"/>
    </row>
    <row r="115" spans="2:246" ht="15.75" x14ac:dyDescent="0.25">
      <c r="B115" s="11" t="s">
        <v>141</v>
      </c>
      <c r="C115" s="11" t="s">
        <v>130</v>
      </c>
      <c r="D115" s="12">
        <f t="shared" si="1"/>
        <v>110.99000000000001</v>
      </c>
      <c r="E115" s="12">
        <v>9.3000000000000007</v>
      </c>
      <c r="F115" s="12">
        <v>30</v>
      </c>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v>15.49</v>
      </c>
      <c r="AH115" s="12">
        <v>20</v>
      </c>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1"/>
      <c r="BN115" s="12"/>
      <c r="BO115" s="12"/>
      <c r="BP115" s="12"/>
      <c r="BQ115" s="12"/>
      <c r="BR115" s="12">
        <v>41.87</v>
      </c>
      <c r="BS115" s="12">
        <v>160</v>
      </c>
      <c r="BT115" s="12"/>
      <c r="BU115" s="12"/>
      <c r="BV115" s="12"/>
      <c r="BW115" s="12"/>
      <c r="BX115" s="12">
        <v>39.46</v>
      </c>
      <c r="BY115" s="12">
        <v>271</v>
      </c>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v>4.87</v>
      </c>
      <c r="DK115" s="12">
        <v>31</v>
      </c>
      <c r="DL115" s="12"/>
      <c r="DM115" s="12"/>
      <c r="DN115" s="11"/>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1"/>
      <c r="GZ115" s="11"/>
      <c r="HA115" s="11"/>
      <c r="HB115" s="11"/>
      <c r="HC115" s="11"/>
      <c r="HD115" s="11"/>
      <c r="HE115" s="11"/>
      <c r="HF115" s="11"/>
      <c r="HG115" s="11"/>
      <c r="HH115" s="11"/>
      <c r="HI115" s="11"/>
      <c r="HJ115" s="11"/>
      <c r="HK115" s="11">
        <v>2</v>
      </c>
      <c r="HL115" s="11"/>
      <c r="HM115" s="11">
        <v>0</v>
      </c>
      <c r="HN115" s="11"/>
      <c r="HO115" s="11"/>
      <c r="HP115" s="11"/>
      <c r="HQ115" s="11"/>
      <c r="HR115" s="11"/>
      <c r="HS115" s="11"/>
      <c r="HT115" s="11">
        <v>181</v>
      </c>
      <c r="HU115" s="11">
        <v>224</v>
      </c>
      <c r="HV115" s="11">
        <v>0</v>
      </c>
      <c r="HW115" s="11">
        <v>8.5</v>
      </c>
      <c r="HX115" s="11"/>
      <c r="HY115" s="11"/>
      <c r="HZ115" s="11"/>
      <c r="IA115" s="11"/>
      <c r="IB115" s="11"/>
      <c r="IC115" s="11"/>
      <c r="ID115" s="11"/>
      <c r="IE115" s="11"/>
      <c r="IF115" s="11"/>
      <c r="IG115" s="11"/>
      <c r="IH115" s="11"/>
      <c r="II115" s="11"/>
      <c r="IJ115" s="11"/>
      <c r="IK115" s="11"/>
      <c r="IL115" s="11"/>
    </row>
    <row r="116" spans="2:246" ht="15.75" x14ac:dyDescent="0.25">
      <c r="B116" s="11" t="s">
        <v>141</v>
      </c>
      <c r="C116" s="11" t="s">
        <v>134</v>
      </c>
      <c r="D116" s="12">
        <f t="shared" si="1"/>
        <v>9.19</v>
      </c>
      <c r="E116" s="12"/>
      <c r="F116" s="12"/>
      <c r="G116" s="12"/>
      <c r="H116" s="12"/>
      <c r="I116" s="12"/>
      <c r="J116" s="12"/>
      <c r="K116" s="12">
        <v>1.34</v>
      </c>
      <c r="L116" s="12">
        <v>2</v>
      </c>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1"/>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v>2.83</v>
      </c>
      <c r="DK116" s="12">
        <v>1</v>
      </c>
      <c r="DL116" s="12"/>
      <c r="DM116" s="12"/>
      <c r="DN116" s="11"/>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v>5.0199999999999996</v>
      </c>
      <c r="GL116" s="12" t="s">
        <v>138</v>
      </c>
      <c r="GM116" s="12"/>
      <c r="GN116" s="12"/>
      <c r="GO116" s="12"/>
      <c r="GP116" s="12"/>
      <c r="GQ116" s="12"/>
      <c r="GR116" s="12"/>
      <c r="GS116" s="12"/>
      <c r="GT116" s="12"/>
      <c r="GU116" s="12"/>
      <c r="GV116" s="12"/>
      <c r="GW116" s="12"/>
      <c r="GX116" s="12"/>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row>
    <row r="117" spans="2:246" ht="15.75" x14ac:dyDescent="0.25">
      <c r="B117" s="11" t="s">
        <v>141</v>
      </c>
      <c r="C117" s="11" t="s">
        <v>131</v>
      </c>
      <c r="D117" s="12">
        <f t="shared" si="1"/>
        <v>8.16</v>
      </c>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v>1.91</v>
      </c>
      <c r="AT117" s="12">
        <v>2</v>
      </c>
      <c r="AU117" s="12"/>
      <c r="AV117" s="12"/>
      <c r="AW117" s="12"/>
      <c r="AX117" s="12"/>
      <c r="AY117" s="12"/>
      <c r="AZ117" s="12"/>
      <c r="BA117" s="12"/>
      <c r="BB117" s="12"/>
      <c r="BC117" s="12"/>
      <c r="BD117" s="12"/>
      <c r="BE117" s="12"/>
      <c r="BF117" s="12"/>
      <c r="BG117" s="12"/>
      <c r="BH117" s="12"/>
      <c r="BI117" s="12"/>
      <c r="BJ117" s="12"/>
      <c r="BK117" s="12"/>
      <c r="BL117" s="12"/>
      <c r="BM117" s="11"/>
      <c r="BN117" s="12"/>
      <c r="BO117" s="12"/>
      <c r="BP117" s="12"/>
      <c r="BQ117" s="12"/>
      <c r="BR117" s="12"/>
      <c r="BS117" s="12"/>
      <c r="BT117" s="12"/>
      <c r="BU117" s="12"/>
      <c r="BV117" s="12"/>
      <c r="BW117" s="12"/>
      <c r="BX117" s="12">
        <v>1.48</v>
      </c>
      <c r="BY117" s="12">
        <v>15</v>
      </c>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v>4.7699999999999996</v>
      </c>
      <c r="DK117" s="12">
        <v>50</v>
      </c>
      <c r="DL117" s="12"/>
      <c r="DM117" s="12"/>
      <c r="DN117" s="11"/>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row>
    <row r="118" spans="2:246" ht="15.75" x14ac:dyDescent="0.25">
      <c r="B118" s="11" t="s">
        <v>141</v>
      </c>
      <c r="C118" s="11" t="s">
        <v>130</v>
      </c>
      <c r="D118" s="12">
        <f t="shared" si="1"/>
        <v>101.73</v>
      </c>
      <c r="E118" s="12">
        <v>31.38</v>
      </c>
      <c r="F118" s="12">
        <v>193</v>
      </c>
      <c r="G118" s="12"/>
      <c r="H118" s="12"/>
      <c r="I118" s="12"/>
      <c r="J118" s="12"/>
      <c r="K118" s="12"/>
      <c r="L118" s="12"/>
      <c r="M118" s="12"/>
      <c r="N118" s="12"/>
      <c r="O118" s="12"/>
      <c r="P118" s="12"/>
      <c r="Q118" s="12"/>
      <c r="R118" s="12"/>
      <c r="S118" s="12"/>
      <c r="T118" s="12"/>
      <c r="U118" s="12">
        <v>13.2</v>
      </c>
      <c r="V118" s="12">
        <v>14</v>
      </c>
      <c r="W118" s="12"/>
      <c r="X118" s="12"/>
      <c r="Y118" s="12"/>
      <c r="Z118" s="12"/>
      <c r="AA118" s="12"/>
      <c r="AB118" s="12"/>
      <c r="AC118" s="12"/>
      <c r="AD118" s="12"/>
      <c r="AE118" s="12"/>
      <c r="AF118" s="12"/>
      <c r="AG118" s="12">
        <v>2.4300000000000002</v>
      </c>
      <c r="AH118" s="12">
        <v>4</v>
      </c>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1"/>
      <c r="BN118" s="12"/>
      <c r="BO118" s="12"/>
      <c r="BP118" s="12"/>
      <c r="BQ118" s="12"/>
      <c r="BR118" s="12">
        <v>27.44</v>
      </c>
      <c r="BS118" s="12">
        <v>450</v>
      </c>
      <c r="BT118" s="12"/>
      <c r="BU118" s="12"/>
      <c r="BV118" s="12"/>
      <c r="BW118" s="12"/>
      <c r="BX118" s="12">
        <v>6.46</v>
      </c>
      <c r="BY118" s="12">
        <v>331</v>
      </c>
      <c r="BZ118" s="12"/>
      <c r="CA118" s="12"/>
      <c r="CB118" s="12"/>
      <c r="CC118" s="12"/>
      <c r="CD118" s="12"/>
      <c r="CE118" s="12"/>
      <c r="CF118" s="12">
        <v>1.3</v>
      </c>
      <c r="CG118" s="12">
        <v>0.3</v>
      </c>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v>15.84</v>
      </c>
      <c r="DK118" s="12">
        <v>8</v>
      </c>
      <c r="DL118" s="12"/>
      <c r="DM118" s="12"/>
      <c r="DN118" s="11"/>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v>1.34</v>
      </c>
      <c r="FU118" s="12"/>
      <c r="FV118" s="12"/>
      <c r="FW118" s="12"/>
      <c r="FX118" s="12"/>
      <c r="FY118" s="12">
        <v>2.34</v>
      </c>
      <c r="FZ118" s="12" t="s">
        <v>140</v>
      </c>
      <c r="GA118" s="12">
        <v>0</v>
      </c>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1"/>
      <c r="GZ118" s="11"/>
      <c r="HA118" s="11"/>
      <c r="HB118" s="11">
        <v>77</v>
      </c>
      <c r="HC118" s="11">
        <v>5.5</v>
      </c>
      <c r="HD118" s="11">
        <v>1</v>
      </c>
      <c r="HE118" s="11">
        <v>0</v>
      </c>
      <c r="HF118" s="11"/>
      <c r="HG118" s="11">
        <v>14</v>
      </c>
      <c r="HH118" s="11">
        <v>31</v>
      </c>
      <c r="HI118" s="11">
        <v>15</v>
      </c>
      <c r="HJ118" s="11">
        <v>8</v>
      </c>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row>
    <row r="119" spans="2:246" ht="15.75" x14ac:dyDescent="0.25">
      <c r="B119" s="11" t="s">
        <v>141</v>
      </c>
      <c r="C119" s="11" t="s">
        <v>134</v>
      </c>
      <c r="D119" s="12">
        <f t="shared" si="1"/>
        <v>32.18</v>
      </c>
      <c r="E119" s="12"/>
      <c r="F119" s="12"/>
      <c r="G119" s="12"/>
      <c r="H119" s="12"/>
      <c r="I119" s="12"/>
      <c r="J119" s="12"/>
      <c r="K119" s="12">
        <v>4.5999999999999996</v>
      </c>
      <c r="L119" s="12">
        <v>7</v>
      </c>
      <c r="M119" s="12"/>
      <c r="N119" s="12"/>
      <c r="O119" s="12"/>
      <c r="P119" s="12"/>
      <c r="Q119" s="12"/>
      <c r="R119" s="12"/>
      <c r="S119" s="12"/>
      <c r="T119" s="12"/>
      <c r="U119" s="12"/>
      <c r="V119" s="12"/>
      <c r="W119" s="12"/>
      <c r="X119" s="12"/>
      <c r="Y119" s="12"/>
      <c r="Z119" s="12"/>
      <c r="AA119" s="12"/>
      <c r="AB119" s="12"/>
      <c r="AC119" s="12"/>
      <c r="AD119" s="12"/>
      <c r="AE119" s="12"/>
      <c r="AF119" s="12"/>
      <c r="AG119" s="12">
        <v>0.79</v>
      </c>
      <c r="AH119" s="12">
        <v>1</v>
      </c>
      <c r="AI119" s="12"/>
      <c r="AJ119" s="12"/>
      <c r="AK119" s="12"/>
      <c r="AL119" s="12"/>
      <c r="AM119" s="12"/>
      <c r="AN119" s="12"/>
      <c r="AO119" s="12"/>
      <c r="AP119" s="12"/>
      <c r="AQ119" s="12"/>
      <c r="AR119" s="12"/>
      <c r="AS119" s="12"/>
      <c r="AT119" s="12"/>
      <c r="AU119" s="12">
        <v>2.66</v>
      </c>
      <c r="AV119" s="12">
        <v>1.88</v>
      </c>
      <c r="AW119" s="12"/>
      <c r="AX119" s="12"/>
      <c r="AY119" s="12"/>
      <c r="AZ119" s="12"/>
      <c r="BA119" s="12"/>
      <c r="BB119" s="12"/>
      <c r="BC119" s="12"/>
      <c r="BD119" s="12"/>
      <c r="BE119" s="12"/>
      <c r="BF119" s="12"/>
      <c r="BG119" s="12"/>
      <c r="BH119" s="12"/>
      <c r="BI119" s="12"/>
      <c r="BJ119" s="12"/>
      <c r="BK119" s="12"/>
      <c r="BL119" s="12"/>
      <c r="BM119" s="11"/>
      <c r="BN119" s="12"/>
      <c r="BO119" s="12">
        <v>3.05</v>
      </c>
      <c r="BP119" s="12"/>
      <c r="BQ119" s="12"/>
      <c r="BR119" s="12">
        <v>15.01</v>
      </c>
      <c r="BS119" s="12">
        <v>0</v>
      </c>
      <c r="BT119" s="12"/>
      <c r="BU119" s="12"/>
      <c r="BV119" s="12"/>
      <c r="BW119" s="12"/>
      <c r="BX119" s="12"/>
      <c r="BY119" s="12"/>
      <c r="BZ119" s="12"/>
      <c r="CA119" s="12"/>
      <c r="CB119" s="12"/>
      <c r="CC119" s="12"/>
      <c r="CD119" s="12"/>
      <c r="CE119" s="12"/>
      <c r="CF119" s="12">
        <v>1.36</v>
      </c>
      <c r="CG119" s="12">
        <v>0.5</v>
      </c>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1"/>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v>4.71</v>
      </c>
      <c r="GL119" s="12" t="s">
        <v>138</v>
      </c>
      <c r="GM119" s="12"/>
      <c r="GN119" s="12"/>
      <c r="GO119" s="12"/>
      <c r="GP119" s="12"/>
      <c r="GQ119" s="12"/>
      <c r="GR119" s="12"/>
      <c r="GS119" s="12"/>
      <c r="GT119" s="12"/>
      <c r="GU119" s="12"/>
      <c r="GV119" s="12"/>
      <c r="GW119" s="12"/>
      <c r="GX119" s="12"/>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row>
    <row r="120" spans="2:246" ht="15.75" x14ac:dyDescent="0.25">
      <c r="B120" s="11" t="s">
        <v>141</v>
      </c>
      <c r="C120" s="11" t="s">
        <v>131</v>
      </c>
      <c r="D120" s="12">
        <f t="shared" si="1"/>
        <v>2.62</v>
      </c>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1"/>
      <c r="BN120" s="12"/>
      <c r="BO120" s="12"/>
      <c r="BP120" s="12"/>
      <c r="BQ120" s="12"/>
      <c r="BR120" s="12">
        <v>2.62</v>
      </c>
      <c r="BS120" s="12">
        <v>30</v>
      </c>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1"/>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row>
    <row r="121" spans="2:246" ht="15.75" x14ac:dyDescent="0.25">
      <c r="B121" s="11" t="s">
        <v>141</v>
      </c>
      <c r="C121" s="11" t="s">
        <v>130</v>
      </c>
      <c r="D121" s="12">
        <f t="shared" si="1"/>
        <v>41.17</v>
      </c>
      <c r="E121" s="12">
        <v>8.76</v>
      </c>
      <c r="F121" s="12">
        <v>47</v>
      </c>
      <c r="G121" s="12"/>
      <c r="H121" s="12"/>
      <c r="I121" s="12">
        <v>1.7</v>
      </c>
      <c r="J121" s="12">
        <v>1.5</v>
      </c>
      <c r="K121" s="12"/>
      <c r="L121" s="12"/>
      <c r="M121" s="12"/>
      <c r="N121" s="12"/>
      <c r="O121" s="12"/>
      <c r="P121" s="12"/>
      <c r="Q121" s="12"/>
      <c r="R121" s="12"/>
      <c r="S121" s="12"/>
      <c r="T121" s="12"/>
      <c r="U121" s="12">
        <v>3.51</v>
      </c>
      <c r="V121" s="12">
        <v>3.2</v>
      </c>
      <c r="W121" s="12"/>
      <c r="X121" s="12"/>
      <c r="Y121" s="12"/>
      <c r="Z121" s="12"/>
      <c r="AA121" s="12"/>
      <c r="AB121" s="12"/>
      <c r="AC121" s="12"/>
      <c r="AD121" s="12"/>
      <c r="AE121" s="12"/>
      <c r="AF121" s="12"/>
      <c r="AG121" s="12">
        <v>21.35</v>
      </c>
      <c r="AH121" s="12">
        <v>20</v>
      </c>
      <c r="AI121" s="12"/>
      <c r="AJ121" s="12"/>
      <c r="AK121" s="12"/>
      <c r="AL121" s="12"/>
      <c r="AM121" s="12"/>
      <c r="AN121" s="12"/>
      <c r="AO121" s="12"/>
      <c r="AP121" s="12"/>
      <c r="AQ121" s="12"/>
      <c r="AR121" s="12"/>
      <c r="AS121" s="12">
        <v>1.9</v>
      </c>
      <c r="AT121" s="12">
        <v>1.7</v>
      </c>
      <c r="AU121" s="12"/>
      <c r="AV121" s="12"/>
      <c r="AW121" s="12"/>
      <c r="AX121" s="12"/>
      <c r="AY121" s="12"/>
      <c r="AZ121" s="12"/>
      <c r="BA121" s="12"/>
      <c r="BB121" s="12"/>
      <c r="BC121" s="12"/>
      <c r="BD121" s="12"/>
      <c r="BE121" s="12"/>
      <c r="BF121" s="12"/>
      <c r="BG121" s="12"/>
      <c r="BH121" s="12"/>
      <c r="BI121" s="12"/>
      <c r="BJ121" s="12"/>
      <c r="BK121" s="12"/>
      <c r="BL121" s="12"/>
      <c r="BM121" s="11"/>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v>3.95</v>
      </c>
      <c r="DK121" s="12">
        <v>26</v>
      </c>
      <c r="DL121" s="12"/>
      <c r="DM121" s="12"/>
      <c r="DN121" s="11"/>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1"/>
      <c r="GZ121" s="11"/>
      <c r="HA121" s="11"/>
      <c r="HB121" s="11"/>
      <c r="HC121" s="11"/>
      <c r="HD121" s="11"/>
      <c r="HE121" s="11"/>
      <c r="HF121" s="11"/>
      <c r="HG121" s="11"/>
      <c r="HH121" s="11"/>
      <c r="HI121" s="11"/>
      <c r="HJ121" s="11"/>
      <c r="HK121" s="11">
        <v>2</v>
      </c>
      <c r="HL121" s="11"/>
      <c r="HM121" s="11">
        <v>0</v>
      </c>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row>
    <row r="122" spans="2:246" ht="15.75" x14ac:dyDescent="0.25">
      <c r="B122" s="11" t="s">
        <v>141</v>
      </c>
      <c r="C122" s="11" t="s">
        <v>134</v>
      </c>
      <c r="D122" s="12">
        <f t="shared" si="1"/>
        <v>1.07</v>
      </c>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1"/>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1"/>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v>1.07</v>
      </c>
      <c r="GL122" s="12" t="s">
        <v>138</v>
      </c>
      <c r="GM122" s="12"/>
      <c r="GN122" s="12"/>
      <c r="GO122" s="12"/>
      <c r="GP122" s="12"/>
      <c r="GQ122" s="12"/>
      <c r="GR122" s="12"/>
      <c r="GS122" s="12"/>
      <c r="GT122" s="12"/>
      <c r="GU122" s="12"/>
      <c r="GV122" s="12"/>
      <c r="GW122" s="12"/>
      <c r="GX122" s="12"/>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row>
    <row r="123" spans="2:246" ht="15.75" x14ac:dyDescent="0.25">
      <c r="B123" s="11" t="s">
        <v>141</v>
      </c>
      <c r="C123" s="11" t="s">
        <v>130</v>
      </c>
      <c r="D123" s="12">
        <f t="shared" si="1"/>
        <v>30.59</v>
      </c>
      <c r="E123" s="12"/>
      <c r="F123" s="12"/>
      <c r="G123" s="12"/>
      <c r="H123" s="12"/>
      <c r="I123" s="12"/>
      <c r="J123" s="12"/>
      <c r="K123" s="12"/>
      <c r="L123" s="12"/>
      <c r="M123" s="12"/>
      <c r="N123" s="12"/>
      <c r="O123" s="12">
        <v>2.1</v>
      </c>
      <c r="P123" s="12">
        <v>3.5</v>
      </c>
      <c r="Q123" s="12"/>
      <c r="R123" s="12"/>
      <c r="S123" s="12"/>
      <c r="T123" s="12"/>
      <c r="U123" s="12"/>
      <c r="V123" s="12"/>
      <c r="W123" s="12"/>
      <c r="X123" s="12"/>
      <c r="Y123" s="12"/>
      <c r="Z123" s="12"/>
      <c r="AA123" s="12"/>
      <c r="AB123" s="12"/>
      <c r="AC123" s="12"/>
      <c r="AD123" s="12"/>
      <c r="AE123" s="12"/>
      <c r="AF123" s="12"/>
      <c r="AG123" s="12">
        <v>17.739999999999998</v>
      </c>
      <c r="AH123" s="12">
        <v>19</v>
      </c>
      <c r="AI123" s="12"/>
      <c r="AJ123" s="12"/>
      <c r="AK123" s="12"/>
      <c r="AL123" s="12"/>
      <c r="AM123" s="12"/>
      <c r="AN123" s="12"/>
      <c r="AO123" s="12"/>
      <c r="AP123" s="12"/>
      <c r="AQ123" s="12"/>
      <c r="AR123" s="12"/>
      <c r="AS123" s="12">
        <v>1.1000000000000001</v>
      </c>
      <c r="AT123" s="12">
        <v>1.5</v>
      </c>
      <c r="AU123" s="12"/>
      <c r="AV123" s="12"/>
      <c r="AW123" s="12"/>
      <c r="AX123" s="12"/>
      <c r="AY123" s="12"/>
      <c r="AZ123" s="12"/>
      <c r="BA123" s="12"/>
      <c r="BB123" s="12"/>
      <c r="BC123" s="12"/>
      <c r="BD123" s="12"/>
      <c r="BE123" s="12"/>
      <c r="BF123" s="12"/>
      <c r="BG123" s="12"/>
      <c r="BH123" s="12"/>
      <c r="BI123" s="12"/>
      <c r="BJ123" s="12"/>
      <c r="BK123" s="12"/>
      <c r="BL123" s="12"/>
      <c r="BM123" s="11"/>
      <c r="BN123" s="12"/>
      <c r="BO123" s="12"/>
      <c r="BP123" s="12"/>
      <c r="BQ123" s="12"/>
      <c r="BR123" s="12">
        <v>3.79</v>
      </c>
      <c r="BS123" s="12">
        <v>70</v>
      </c>
      <c r="BT123" s="12"/>
      <c r="BU123" s="12"/>
      <c r="BV123" s="12">
        <v>0.5</v>
      </c>
      <c r="BW123" s="12">
        <v>0.1</v>
      </c>
      <c r="BX123" s="12">
        <v>0.73</v>
      </c>
      <c r="BY123" s="12">
        <v>0.2</v>
      </c>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v>4.63</v>
      </c>
      <c r="DK123" s="12">
        <v>30.7</v>
      </c>
      <c r="DL123" s="12"/>
      <c r="DM123" s="12"/>
      <c r="DN123" s="11"/>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1"/>
      <c r="GZ123" s="11"/>
      <c r="HA123" s="11"/>
      <c r="HB123" s="11"/>
      <c r="HC123" s="11"/>
      <c r="HD123" s="11"/>
      <c r="HE123" s="11"/>
      <c r="HF123" s="11"/>
      <c r="HG123" s="11"/>
      <c r="HH123" s="11"/>
      <c r="HI123" s="11"/>
      <c r="HJ123" s="11"/>
      <c r="HK123" s="11">
        <v>2</v>
      </c>
      <c r="HL123" s="11"/>
      <c r="HM123" s="11">
        <v>0</v>
      </c>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row>
    <row r="124" spans="2:246" ht="15.75" x14ac:dyDescent="0.25">
      <c r="B124" s="11" t="s">
        <v>141</v>
      </c>
      <c r="C124" s="11" t="s">
        <v>130</v>
      </c>
      <c r="D124" s="12">
        <f t="shared" si="1"/>
        <v>352.95</v>
      </c>
      <c r="E124" s="12">
        <v>169.64</v>
      </c>
      <c r="F124" s="12">
        <v>160</v>
      </c>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v>70.13</v>
      </c>
      <c r="AH124" s="12">
        <v>65.5</v>
      </c>
      <c r="AI124" s="12"/>
      <c r="AJ124" s="12"/>
      <c r="AK124" s="12"/>
      <c r="AL124" s="12"/>
      <c r="AM124" s="12"/>
      <c r="AN124" s="12"/>
      <c r="AO124" s="12"/>
      <c r="AP124" s="12"/>
      <c r="AQ124" s="12"/>
      <c r="AR124" s="12"/>
      <c r="AS124" s="12">
        <v>21.47</v>
      </c>
      <c r="AT124" s="12">
        <v>17.170000000000002</v>
      </c>
      <c r="AU124" s="12">
        <v>17.16</v>
      </c>
      <c r="AV124" s="12">
        <v>27</v>
      </c>
      <c r="AW124" s="12"/>
      <c r="AX124" s="12"/>
      <c r="AY124" s="12"/>
      <c r="AZ124" s="12"/>
      <c r="BA124" s="12"/>
      <c r="BB124" s="12"/>
      <c r="BC124" s="12"/>
      <c r="BD124" s="12"/>
      <c r="BE124" s="12"/>
      <c r="BF124" s="12"/>
      <c r="BG124" s="12"/>
      <c r="BH124" s="12"/>
      <c r="BI124" s="12"/>
      <c r="BJ124" s="12"/>
      <c r="BK124" s="12"/>
      <c r="BL124" s="12"/>
      <c r="BM124" s="11"/>
      <c r="BN124" s="12"/>
      <c r="BO124" s="12"/>
      <c r="BP124" s="12">
        <v>56.34</v>
      </c>
      <c r="BQ124" s="12" t="s">
        <v>205</v>
      </c>
      <c r="BR124" s="12"/>
      <c r="BS124" s="12"/>
      <c r="BT124" s="12"/>
      <c r="BU124" s="12"/>
      <c r="BV124" s="12"/>
      <c r="BW124" s="12"/>
      <c r="BX124" s="12">
        <v>18.21</v>
      </c>
      <c r="BY124" s="12">
        <v>1.65</v>
      </c>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1"/>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row>
    <row r="125" spans="2:246" ht="15.75" x14ac:dyDescent="0.25">
      <c r="B125" s="11" t="s">
        <v>141</v>
      </c>
      <c r="C125" s="11" t="s">
        <v>130</v>
      </c>
      <c r="D125" s="12">
        <f t="shared" si="1"/>
        <v>497.82999999999993</v>
      </c>
      <c r="E125" s="12">
        <v>32.51</v>
      </c>
      <c r="F125" s="12">
        <v>30</v>
      </c>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v>59.72</v>
      </c>
      <c r="AH125" s="12">
        <v>35.549999999999997</v>
      </c>
      <c r="AI125" s="12"/>
      <c r="AJ125" s="12"/>
      <c r="AK125" s="12"/>
      <c r="AL125" s="12"/>
      <c r="AM125" s="12"/>
      <c r="AN125" s="12"/>
      <c r="AO125" s="12"/>
      <c r="AP125" s="12"/>
      <c r="AQ125" s="12"/>
      <c r="AR125" s="12"/>
      <c r="AS125" s="12"/>
      <c r="AT125" s="12"/>
      <c r="AU125" s="12">
        <v>143.16</v>
      </c>
      <c r="AV125" s="12">
        <v>114.7</v>
      </c>
      <c r="AW125" s="12"/>
      <c r="AX125" s="12"/>
      <c r="AY125" s="12"/>
      <c r="AZ125" s="12"/>
      <c r="BA125" s="12"/>
      <c r="BB125" s="12"/>
      <c r="BC125" s="12"/>
      <c r="BD125" s="12"/>
      <c r="BE125" s="12"/>
      <c r="BF125" s="12"/>
      <c r="BG125" s="12"/>
      <c r="BH125" s="12"/>
      <c r="BI125" s="12"/>
      <c r="BJ125" s="12"/>
      <c r="BK125" s="12"/>
      <c r="BL125" s="12"/>
      <c r="BM125" s="11"/>
      <c r="BN125" s="12"/>
      <c r="BO125" s="12"/>
      <c r="BP125" s="12">
        <v>118.96</v>
      </c>
      <c r="BQ125" s="12" t="s">
        <v>205</v>
      </c>
      <c r="BR125" s="12"/>
      <c r="BS125" s="12"/>
      <c r="BT125" s="12"/>
      <c r="BU125" s="12"/>
      <c r="BV125" s="12"/>
      <c r="BW125" s="12"/>
      <c r="BX125" s="12">
        <v>143.47999999999999</v>
      </c>
      <c r="BY125" s="12">
        <v>12</v>
      </c>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1"/>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row>
    <row r="126" spans="2:246" ht="15.75" x14ac:dyDescent="0.25">
      <c r="B126" s="11" t="s">
        <v>141</v>
      </c>
      <c r="C126" s="11" t="s">
        <v>130</v>
      </c>
      <c r="D126" s="12">
        <f t="shared" si="1"/>
        <v>167.32</v>
      </c>
      <c r="E126" s="12">
        <v>14.98</v>
      </c>
      <c r="F126" s="12">
        <v>24</v>
      </c>
      <c r="G126" s="12"/>
      <c r="H126" s="12"/>
      <c r="I126" s="12"/>
      <c r="J126" s="12"/>
      <c r="K126" s="12">
        <v>3.44</v>
      </c>
      <c r="L126" s="12">
        <v>20</v>
      </c>
      <c r="M126" s="12"/>
      <c r="N126" s="12"/>
      <c r="O126" s="12"/>
      <c r="P126" s="12"/>
      <c r="Q126" s="12"/>
      <c r="R126" s="12"/>
      <c r="S126" s="12"/>
      <c r="T126" s="12"/>
      <c r="U126" s="12"/>
      <c r="V126" s="12"/>
      <c r="W126" s="12">
        <v>18.13</v>
      </c>
      <c r="X126" s="12">
        <v>15</v>
      </c>
      <c r="Y126" s="12"/>
      <c r="Z126" s="12"/>
      <c r="AA126" s="12"/>
      <c r="AB126" s="12"/>
      <c r="AC126" s="12"/>
      <c r="AD126" s="12"/>
      <c r="AE126" s="12"/>
      <c r="AF126" s="12"/>
      <c r="AG126" s="12"/>
      <c r="AH126" s="12"/>
      <c r="AI126" s="12"/>
      <c r="AJ126" s="12"/>
      <c r="AK126" s="12"/>
      <c r="AL126" s="12"/>
      <c r="AM126" s="12"/>
      <c r="AN126" s="12"/>
      <c r="AO126" s="12"/>
      <c r="AP126" s="12"/>
      <c r="AQ126" s="12">
        <v>16.399999999999999</v>
      </c>
      <c r="AR126" s="12">
        <v>24</v>
      </c>
      <c r="AS126" s="12">
        <v>3.52</v>
      </c>
      <c r="AT126" s="12">
        <v>15</v>
      </c>
      <c r="AU126" s="12"/>
      <c r="AV126" s="12"/>
      <c r="AW126" s="12"/>
      <c r="AX126" s="12"/>
      <c r="AY126" s="12"/>
      <c r="AZ126" s="12"/>
      <c r="BA126" s="12"/>
      <c r="BB126" s="12"/>
      <c r="BC126" s="12"/>
      <c r="BD126" s="12"/>
      <c r="BE126" s="12"/>
      <c r="BF126" s="12"/>
      <c r="BG126" s="12"/>
      <c r="BH126" s="12"/>
      <c r="BI126" s="12"/>
      <c r="BJ126" s="12"/>
      <c r="BK126" s="12"/>
      <c r="BL126" s="12"/>
      <c r="BM126" s="11"/>
      <c r="BN126" s="12"/>
      <c r="BO126" s="12"/>
      <c r="BP126" s="12"/>
      <c r="BQ126" s="12"/>
      <c r="BR126" s="12">
        <v>18.8</v>
      </c>
      <c r="BS126" s="12">
        <v>62.5</v>
      </c>
      <c r="BT126" s="12"/>
      <c r="BU126" s="12"/>
      <c r="BV126" s="12"/>
      <c r="BW126" s="12"/>
      <c r="BX126" s="12">
        <v>30.34</v>
      </c>
      <c r="BY126" s="12">
        <v>5.5</v>
      </c>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1"/>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v>3.64</v>
      </c>
      <c r="FV126" s="12" t="s">
        <v>148</v>
      </c>
      <c r="FW126" s="12">
        <v>0</v>
      </c>
      <c r="FX126" s="12"/>
      <c r="FY126" s="12">
        <v>58.07</v>
      </c>
      <c r="FZ126" s="12" t="s">
        <v>220</v>
      </c>
      <c r="GA126" s="12">
        <v>16</v>
      </c>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v>82</v>
      </c>
      <c r="HU126" s="11">
        <v>131</v>
      </c>
      <c r="HV126" s="11">
        <v>0</v>
      </c>
      <c r="HW126" s="11">
        <v>0.75</v>
      </c>
      <c r="HX126" s="11"/>
      <c r="HY126" s="11"/>
      <c r="HZ126" s="11"/>
      <c r="IA126" s="11"/>
      <c r="IB126" s="11"/>
      <c r="IC126" s="11"/>
      <c r="ID126" s="11"/>
      <c r="IE126" s="11"/>
      <c r="IF126" s="11"/>
      <c r="IG126" s="11"/>
      <c r="IH126" s="11"/>
      <c r="II126" s="11"/>
      <c r="IJ126" s="11"/>
      <c r="IK126" s="11"/>
      <c r="IL126" s="11"/>
    </row>
    <row r="127" spans="2:246" ht="15.75" x14ac:dyDescent="0.25">
      <c r="B127" s="11" t="s">
        <v>141</v>
      </c>
      <c r="C127" s="11" t="s">
        <v>134</v>
      </c>
      <c r="D127" s="12">
        <f t="shared" si="1"/>
        <v>67.63</v>
      </c>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1"/>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1"/>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v>67.63</v>
      </c>
      <c r="GW127" s="12" t="s">
        <v>147</v>
      </c>
      <c r="GX127" s="12">
        <v>46</v>
      </c>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row>
    <row r="128" spans="2:246" ht="15.75" x14ac:dyDescent="0.25">
      <c r="B128" s="11" t="s">
        <v>141</v>
      </c>
      <c r="C128" s="11" t="s">
        <v>130</v>
      </c>
      <c r="D128" s="12">
        <f t="shared" si="1"/>
        <v>168.43</v>
      </c>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v>25.93</v>
      </c>
      <c r="AH128" s="12">
        <v>26</v>
      </c>
      <c r="AI128" s="12"/>
      <c r="AJ128" s="12"/>
      <c r="AK128" s="12"/>
      <c r="AL128" s="12"/>
      <c r="AM128" s="12"/>
      <c r="AN128" s="12"/>
      <c r="AO128" s="12"/>
      <c r="AP128" s="12"/>
      <c r="AQ128" s="12"/>
      <c r="AR128" s="12"/>
      <c r="AS128" s="12">
        <v>44.41</v>
      </c>
      <c r="AT128" s="12">
        <v>28</v>
      </c>
      <c r="AU128" s="12">
        <v>2.04</v>
      </c>
      <c r="AV128" s="12">
        <v>6</v>
      </c>
      <c r="AW128" s="12"/>
      <c r="AX128" s="12"/>
      <c r="AY128" s="12"/>
      <c r="AZ128" s="12"/>
      <c r="BA128" s="12"/>
      <c r="BB128" s="12"/>
      <c r="BC128" s="12"/>
      <c r="BD128" s="12"/>
      <c r="BE128" s="12"/>
      <c r="BF128" s="12"/>
      <c r="BG128" s="12"/>
      <c r="BH128" s="12"/>
      <c r="BI128" s="12"/>
      <c r="BJ128" s="12"/>
      <c r="BK128" s="12"/>
      <c r="BL128" s="12"/>
      <c r="BM128" s="11"/>
      <c r="BN128" s="12"/>
      <c r="BO128" s="12"/>
      <c r="BP128" s="12">
        <v>92.14</v>
      </c>
      <c r="BQ128" s="12" t="s">
        <v>205</v>
      </c>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1"/>
      <c r="DO128" s="12"/>
      <c r="DP128" s="12"/>
      <c r="DQ128" s="12"/>
      <c r="DR128" s="12"/>
      <c r="DS128" s="12"/>
      <c r="DT128" s="12"/>
      <c r="DU128" s="12"/>
      <c r="DV128" s="12"/>
      <c r="DW128" s="12"/>
      <c r="DX128" s="12"/>
      <c r="DY128" s="12"/>
      <c r="DZ128" s="12">
        <v>3.91</v>
      </c>
      <c r="EA128" s="12">
        <v>2.25</v>
      </c>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row>
    <row r="129" spans="2:246" ht="15.75" x14ac:dyDescent="0.25">
      <c r="B129" s="11" t="s">
        <v>141</v>
      </c>
      <c r="C129" s="11" t="s">
        <v>131</v>
      </c>
      <c r="D129" s="12">
        <f t="shared" si="1"/>
        <v>20.65</v>
      </c>
      <c r="E129" s="12"/>
      <c r="F129" s="12"/>
      <c r="G129" s="12"/>
      <c r="H129" s="12"/>
      <c r="I129" s="12"/>
      <c r="J129" s="12"/>
      <c r="K129" s="12"/>
      <c r="L129" s="12"/>
      <c r="M129" s="12">
        <v>2.77</v>
      </c>
      <c r="N129" s="12">
        <v>9</v>
      </c>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1"/>
      <c r="BN129" s="12"/>
      <c r="BO129" s="12"/>
      <c r="BP129" s="12">
        <v>17.88</v>
      </c>
      <c r="BQ129" s="12" t="s">
        <v>205</v>
      </c>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1"/>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row>
    <row r="130" spans="2:246" ht="15.75" x14ac:dyDescent="0.25">
      <c r="B130" s="11" t="s">
        <v>221</v>
      </c>
      <c r="C130" s="11" t="s">
        <v>130</v>
      </c>
      <c r="D130" s="12">
        <f t="shared" si="1"/>
        <v>29.71</v>
      </c>
      <c r="E130" s="12"/>
      <c r="F130" s="12"/>
      <c r="G130" s="12"/>
      <c r="H130" s="12"/>
      <c r="I130" s="12"/>
      <c r="J130" s="12"/>
      <c r="K130" s="12">
        <v>2.58</v>
      </c>
      <c r="L130" s="12">
        <v>4.7</v>
      </c>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1"/>
      <c r="BN130" s="12"/>
      <c r="BO130" s="12"/>
      <c r="BP130" s="12"/>
      <c r="BQ130" s="12"/>
      <c r="BR130" s="12">
        <v>13.28</v>
      </c>
      <c r="BS130" s="12">
        <v>37.1</v>
      </c>
      <c r="BT130" s="12"/>
      <c r="BU130" s="12"/>
      <c r="BV130" s="12"/>
      <c r="BW130" s="12"/>
      <c r="BX130" s="12"/>
      <c r="BY130" s="12"/>
      <c r="BZ130" s="12"/>
      <c r="CA130" s="12"/>
      <c r="CB130" s="12"/>
      <c r="CC130" s="12"/>
      <c r="CD130" s="12">
        <v>1.21</v>
      </c>
      <c r="CE130" s="12">
        <v>0</v>
      </c>
      <c r="CF130" s="12">
        <v>0.02</v>
      </c>
      <c r="CG130" s="12">
        <v>0.44</v>
      </c>
      <c r="CH130" s="12"/>
      <c r="CI130" s="12"/>
      <c r="CJ130" s="12"/>
      <c r="CK130" s="12"/>
      <c r="CL130" s="12"/>
      <c r="CM130" s="12"/>
      <c r="CN130" s="12"/>
      <c r="CO130" s="12"/>
      <c r="CP130" s="12"/>
      <c r="CQ130" s="12"/>
      <c r="CR130" s="12"/>
      <c r="CS130" s="12"/>
      <c r="CT130" s="12"/>
      <c r="CU130" s="12"/>
      <c r="CV130" s="12">
        <v>7.0000000000000007E-2</v>
      </c>
      <c r="CW130" s="12">
        <v>1.5</v>
      </c>
      <c r="CX130" s="12"/>
      <c r="CY130" s="12"/>
      <c r="CZ130" s="12"/>
      <c r="DA130" s="12"/>
      <c r="DB130" s="12"/>
      <c r="DC130" s="12"/>
      <c r="DD130" s="12"/>
      <c r="DE130" s="12"/>
      <c r="DF130" s="12"/>
      <c r="DG130" s="12"/>
      <c r="DH130" s="12"/>
      <c r="DI130" s="12"/>
      <c r="DJ130" s="12"/>
      <c r="DK130" s="12"/>
      <c r="DL130" s="12"/>
      <c r="DM130" s="12"/>
      <c r="DN130" s="11"/>
      <c r="DO130" s="12"/>
      <c r="DP130" s="12"/>
      <c r="DQ130" s="12"/>
      <c r="DR130" s="12"/>
      <c r="DS130" s="12"/>
      <c r="DT130" s="12"/>
      <c r="DU130" s="12"/>
      <c r="DV130" s="12"/>
      <c r="DW130" s="12"/>
      <c r="DX130" s="12"/>
      <c r="DY130" s="12"/>
      <c r="DZ130" s="12"/>
      <c r="EA130" s="12"/>
      <c r="EB130" s="12"/>
      <c r="EC130" s="12"/>
      <c r="ED130" s="12"/>
      <c r="EE130" s="12"/>
      <c r="EF130" s="12">
        <v>0.04</v>
      </c>
      <c r="EG130" s="12">
        <v>0.08</v>
      </c>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v>3.41</v>
      </c>
      <c r="FZ130" s="12" t="s">
        <v>140</v>
      </c>
      <c r="GA130" s="12">
        <v>1.98</v>
      </c>
      <c r="GB130" s="12"/>
      <c r="GC130" s="12"/>
      <c r="GD130" s="12"/>
      <c r="GE130" s="12">
        <v>9.1</v>
      </c>
      <c r="GF130" s="12" t="s">
        <v>222</v>
      </c>
      <c r="GG130" s="12"/>
      <c r="GH130" s="12"/>
      <c r="GI130" s="12"/>
      <c r="GJ130" s="12"/>
      <c r="GK130" s="12"/>
      <c r="GL130" s="12"/>
      <c r="GM130" s="12"/>
      <c r="GN130" s="12"/>
      <c r="GO130" s="12"/>
      <c r="GP130" s="12"/>
      <c r="GQ130" s="12"/>
      <c r="GR130" s="12"/>
      <c r="GS130" s="12"/>
      <c r="GT130" s="12"/>
      <c r="GU130" s="12"/>
      <c r="GV130" s="12"/>
      <c r="GW130" s="12"/>
      <c r="GX130" s="12"/>
      <c r="GY130" s="11">
        <v>3</v>
      </c>
      <c r="GZ130" s="11">
        <v>11.9</v>
      </c>
      <c r="HA130" s="11">
        <v>0</v>
      </c>
      <c r="HB130" s="11">
        <v>2</v>
      </c>
      <c r="HC130" s="11">
        <v>0</v>
      </c>
      <c r="HD130" s="11"/>
      <c r="HE130" s="11"/>
      <c r="HF130" s="11">
        <v>1</v>
      </c>
      <c r="HG130" s="11">
        <v>2</v>
      </c>
      <c r="HH130" s="11"/>
      <c r="HI130" s="11">
        <v>5</v>
      </c>
      <c r="HJ130" s="11">
        <v>0.5</v>
      </c>
      <c r="HK130" s="11"/>
      <c r="HL130" s="11"/>
      <c r="HM130" s="11"/>
      <c r="HN130" s="11"/>
      <c r="HO130" s="11"/>
      <c r="HP130" s="11"/>
      <c r="HQ130" s="11"/>
      <c r="HR130" s="11"/>
      <c r="HS130" s="11"/>
      <c r="HT130" s="11">
        <v>2</v>
      </c>
      <c r="HU130" s="11">
        <v>3</v>
      </c>
      <c r="HV130" s="11">
        <v>0</v>
      </c>
      <c r="HW130" s="11">
        <v>0.1</v>
      </c>
      <c r="HX130" s="11"/>
      <c r="HY130" s="11"/>
      <c r="HZ130" s="11"/>
      <c r="IA130" s="11"/>
      <c r="IB130" s="11"/>
      <c r="IC130" s="11"/>
      <c r="ID130" s="11"/>
      <c r="IE130" s="11"/>
      <c r="IF130" s="11"/>
      <c r="IG130" s="11"/>
      <c r="IH130" s="11"/>
      <c r="II130" s="11"/>
      <c r="IJ130" s="11"/>
      <c r="IK130" s="11"/>
      <c r="IL130" s="11"/>
    </row>
    <row r="131" spans="2:246" ht="15.75" x14ac:dyDescent="0.25">
      <c r="B131" s="11" t="s">
        <v>149</v>
      </c>
      <c r="C131" s="11" t="s">
        <v>130</v>
      </c>
      <c r="D131" s="12">
        <f t="shared" si="1"/>
        <v>1.6600000000000001</v>
      </c>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1"/>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1"/>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v>1.46</v>
      </c>
      <c r="EU131" s="12">
        <v>14.5</v>
      </c>
      <c r="EV131" s="12">
        <v>0.1</v>
      </c>
      <c r="EW131" s="12">
        <v>1.2</v>
      </c>
      <c r="EX131" s="12"/>
      <c r="EY131" s="12"/>
      <c r="EZ131" s="12">
        <v>0.1</v>
      </c>
      <c r="FA131" s="12">
        <v>1.05</v>
      </c>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row>
    <row r="132" spans="2:246" ht="15.75" x14ac:dyDescent="0.25">
      <c r="B132" s="11" t="s">
        <v>149</v>
      </c>
      <c r="C132" s="11" t="s">
        <v>130</v>
      </c>
      <c r="D132" s="12">
        <f t="shared" ref="D132:D195" si="2">SUM(E132+G132+I132+K132+M132+O132+Q132+S132+U132+W132+Y132+AA132+AC132+AE132+AG132+AI132+AK132+AM132+AO132+AQ132+AS132+AU132+AW132+AY132+BA132+BC132+BE132+BG132+BI132+BK132+BM132+BO132+BP132+BR132+BT132+BV132+BX132+BZ132+CB132+CD132+CF132+CH132+CJ132+CL132+CN132+CP132+CR132+CT132+CV132+CX132+CZ132+DB132+DD132+DF132+DH132+DJ132+DL132+DN132+DP132+DR132+DT132+DV132+DX132+DZ132+EB132+ED132+EF132+EH132+EJ132+EL132+EN132+EP132+ER132+ET132+EV132+EX132+EZ132+FB132+FD132+FF132+FH132+FJ132+FL132+FN132+FQ132+FT132+FU132+FX132+FY132+GB132+GE132+GG132+GI132+GK132+GM132+GP132+GS132+GV132)</f>
        <v>10.59</v>
      </c>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1"/>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1"/>
      <c r="DO132" s="12"/>
      <c r="DP132" s="12"/>
      <c r="DQ132" s="12"/>
      <c r="DR132" s="12"/>
      <c r="DS132" s="12"/>
      <c r="DT132" s="12"/>
      <c r="DU132" s="12"/>
      <c r="DV132" s="12"/>
      <c r="DW132" s="12"/>
      <c r="DX132" s="12">
        <v>7.59</v>
      </c>
      <c r="DY132" s="12">
        <v>6.5</v>
      </c>
      <c r="DZ132" s="12"/>
      <c r="EA132" s="12"/>
      <c r="EB132" s="12"/>
      <c r="EC132" s="12"/>
      <c r="ED132" s="12">
        <v>3</v>
      </c>
      <c r="EE132" s="12">
        <v>1.75</v>
      </c>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row>
    <row r="133" spans="2:246" ht="15.75" x14ac:dyDescent="0.25">
      <c r="B133" s="11" t="s">
        <v>149</v>
      </c>
      <c r="C133" s="11" t="s">
        <v>130</v>
      </c>
      <c r="D133" s="12">
        <f t="shared" si="2"/>
        <v>21.38</v>
      </c>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v>1</v>
      </c>
      <c r="AH133" s="12">
        <v>1.5</v>
      </c>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1"/>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1"/>
      <c r="DO133" s="12"/>
      <c r="DP133" s="12"/>
      <c r="DQ133" s="12"/>
      <c r="DR133" s="12"/>
      <c r="DS133" s="12"/>
      <c r="DT133" s="12"/>
      <c r="DU133" s="12"/>
      <c r="DV133" s="12"/>
      <c r="DW133" s="12"/>
      <c r="DX133" s="12">
        <v>20.38</v>
      </c>
      <c r="DY133" s="12">
        <v>16.8</v>
      </c>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row>
    <row r="134" spans="2:246" ht="15.75" x14ac:dyDescent="0.25">
      <c r="B134" s="11" t="s">
        <v>149</v>
      </c>
      <c r="C134" s="11" t="s">
        <v>130</v>
      </c>
      <c r="D134" s="12">
        <f t="shared" si="2"/>
        <v>5.17</v>
      </c>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1"/>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v>0.56999999999999995</v>
      </c>
      <c r="CK134" s="12">
        <v>7</v>
      </c>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1"/>
      <c r="DO134" s="12"/>
      <c r="DP134" s="12"/>
      <c r="DQ134" s="12"/>
      <c r="DR134" s="12"/>
      <c r="DS134" s="12"/>
      <c r="DT134" s="12"/>
      <c r="DU134" s="12"/>
      <c r="DV134" s="12"/>
      <c r="DW134" s="12"/>
      <c r="DX134" s="12"/>
      <c r="DY134" s="12"/>
      <c r="DZ134" s="12">
        <v>4.5999999999999996</v>
      </c>
      <c r="EA134" s="12">
        <v>5</v>
      </c>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row>
    <row r="135" spans="2:246" ht="15.75" x14ac:dyDescent="0.25">
      <c r="B135" s="11" t="s">
        <v>149</v>
      </c>
      <c r="C135" s="11" t="s">
        <v>130</v>
      </c>
      <c r="D135" s="12">
        <f t="shared" si="2"/>
        <v>10.46</v>
      </c>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1"/>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1"/>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v>5.43</v>
      </c>
      <c r="FV135" s="12" t="s">
        <v>150</v>
      </c>
      <c r="FW135" s="12">
        <v>17.2</v>
      </c>
      <c r="FX135" s="12"/>
      <c r="FY135" s="12"/>
      <c r="FZ135" s="12"/>
      <c r="GA135" s="12"/>
      <c r="GB135" s="12"/>
      <c r="GC135" s="12"/>
      <c r="GD135" s="12"/>
      <c r="GE135" s="12"/>
      <c r="GF135" s="12"/>
      <c r="GG135" s="12"/>
      <c r="GH135" s="12"/>
      <c r="GI135" s="12"/>
      <c r="GJ135" s="12"/>
      <c r="GK135" s="12">
        <v>5.03</v>
      </c>
      <c r="GL135" s="12" t="s">
        <v>223</v>
      </c>
      <c r="GM135" s="12"/>
      <c r="GN135" s="12"/>
      <c r="GO135" s="12"/>
      <c r="GP135" s="12"/>
      <c r="GQ135" s="12"/>
      <c r="GR135" s="12"/>
      <c r="GS135" s="12"/>
      <c r="GT135" s="12"/>
      <c r="GU135" s="12"/>
      <c r="GV135" s="12"/>
      <c r="GW135" s="12"/>
      <c r="GX135" s="12"/>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row>
    <row r="136" spans="2:246" ht="15.75" x14ac:dyDescent="0.25">
      <c r="B136" s="11" t="s">
        <v>149</v>
      </c>
      <c r="C136" s="11" t="s">
        <v>131</v>
      </c>
      <c r="D136" s="12">
        <f t="shared" si="2"/>
        <v>1.04</v>
      </c>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1"/>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1"/>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v>1.04</v>
      </c>
      <c r="EY136" s="12">
        <v>12</v>
      </c>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row>
    <row r="137" spans="2:246" ht="15.75" x14ac:dyDescent="0.25">
      <c r="B137" s="11" t="s">
        <v>149</v>
      </c>
      <c r="C137" s="11" t="s">
        <v>130</v>
      </c>
      <c r="D137" s="12">
        <f t="shared" si="2"/>
        <v>9.58</v>
      </c>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1"/>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1"/>
      <c r="DO137" s="12"/>
      <c r="DP137" s="12"/>
      <c r="DQ137" s="12"/>
      <c r="DR137" s="12"/>
      <c r="DS137" s="12"/>
      <c r="DT137" s="12"/>
      <c r="DU137" s="12"/>
      <c r="DV137" s="12"/>
      <c r="DW137" s="12"/>
      <c r="DX137" s="12"/>
      <c r="DY137" s="12"/>
      <c r="DZ137" s="12"/>
      <c r="EA137" s="12"/>
      <c r="EB137" s="12"/>
      <c r="EC137" s="12"/>
      <c r="ED137" s="12">
        <v>3.33</v>
      </c>
      <c r="EE137" s="12">
        <v>3.2</v>
      </c>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v>6.25</v>
      </c>
      <c r="FR137" s="12" t="s">
        <v>132</v>
      </c>
      <c r="FS137" s="12">
        <v>0</v>
      </c>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row>
    <row r="138" spans="2:246" ht="15.75" x14ac:dyDescent="0.25">
      <c r="B138" s="11" t="s">
        <v>149</v>
      </c>
      <c r="C138" s="11" t="s">
        <v>130</v>
      </c>
      <c r="D138" s="12">
        <f t="shared" si="2"/>
        <v>23.62</v>
      </c>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1"/>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1"/>
      <c r="DO138" s="12"/>
      <c r="DP138" s="12"/>
      <c r="DQ138" s="12"/>
      <c r="DR138" s="12"/>
      <c r="DS138" s="12"/>
      <c r="DT138" s="12"/>
      <c r="DU138" s="12"/>
      <c r="DV138" s="12"/>
      <c r="DW138" s="12"/>
      <c r="DX138" s="12">
        <v>11.09</v>
      </c>
      <c r="DY138" s="12">
        <v>12.01</v>
      </c>
      <c r="DZ138" s="12"/>
      <c r="EA138" s="12"/>
      <c r="EB138" s="12"/>
      <c r="EC138" s="12"/>
      <c r="ED138" s="12">
        <v>12.01</v>
      </c>
      <c r="EE138" s="12">
        <v>6.16</v>
      </c>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v>0.52</v>
      </c>
      <c r="FZ138" s="12" t="s">
        <v>132</v>
      </c>
      <c r="GA138" s="12">
        <v>0</v>
      </c>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row>
    <row r="139" spans="2:246" ht="15.75" x14ac:dyDescent="0.25">
      <c r="B139" s="11" t="s">
        <v>149</v>
      </c>
      <c r="C139" s="11" t="s">
        <v>130</v>
      </c>
      <c r="D139" s="12">
        <f t="shared" si="2"/>
        <v>11.72</v>
      </c>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v>8.2200000000000006</v>
      </c>
      <c r="AV139" s="12">
        <v>15.82</v>
      </c>
      <c r="AW139" s="12"/>
      <c r="AX139" s="12"/>
      <c r="AY139" s="12"/>
      <c r="AZ139" s="12"/>
      <c r="BA139" s="12"/>
      <c r="BB139" s="12"/>
      <c r="BC139" s="12"/>
      <c r="BD139" s="12"/>
      <c r="BE139" s="12"/>
      <c r="BF139" s="12"/>
      <c r="BG139" s="12"/>
      <c r="BH139" s="12"/>
      <c r="BI139" s="12"/>
      <c r="BJ139" s="12"/>
      <c r="BK139" s="12"/>
      <c r="BL139" s="12"/>
      <c r="BM139" s="11"/>
      <c r="BN139" s="12"/>
      <c r="BO139" s="12"/>
      <c r="BP139" s="12"/>
      <c r="BQ139" s="12"/>
      <c r="BR139" s="12"/>
      <c r="BS139" s="12"/>
      <c r="BT139" s="12"/>
      <c r="BU139" s="12"/>
      <c r="BV139" s="12"/>
      <c r="BW139" s="12"/>
      <c r="BX139" s="12">
        <v>3.5</v>
      </c>
      <c r="BY139" s="12">
        <v>3</v>
      </c>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1"/>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row>
    <row r="140" spans="2:246" ht="15.75" x14ac:dyDescent="0.25">
      <c r="B140" s="11" t="s">
        <v>224</v>
      </c>
      <c r="C140" s="11" t="s">
        <v>130</v>
      </c>
      <c r="D140" s="12">
        <f t="shared" si="2"/>
        <v>11.02</v>
      </c>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1"/>
      <c r="BN140" s="12"/>
      <c r="BO140" s="12">
        <v>0.08</v>
      </c>
      <c r="BP140" s="12"/>
      <c r="BQ140" s="12"/>
      <c r="BR140" s="12">
        <v>10.86</v>
      </c>
      <c r="BS140" s="12">
        <v>80</v>
      </c>
      <c r="BT140" s="12"/>
      <c r="BU140" s="12"/>
      <c r="BV140" s="12"/>
      <c r="BW140" s="12"/>
      <c r="BX140" s="12"/>
      <c r="BY140" s="12"/>
      <c r="BZ140" s="12"/>
      <c r="CA140" s="12"/>
      <c r="CB140" s="12"/>
      <c r="CC140" s="12"/>
      <c r="CD140" s="12"/>
      <c r="CE140" s="12"/>
      <c r="CF140" s="12">
        <v>0.03</v>
      </c>
      <c r="CG140" s="12">
        <v>0.17</v>
      </c>
      <c r="CH140" s="12"/>
      <c r="CI140" s="12"/>
      <c r="CJ140" s="12"/>
      <c r="CK140" s="12"/>
      <c r="CL140" s="12"/>
      <c r="CM140" s="12"/>
      <c r="CN140" s="12"/>
      <c r="CO140" s="12"/>
      <c r="CP140" s="12"/>
      <c r="CQ140" s="12"/>
      <c r="CR140" s="12"/>
      <c r="CS140" s="12"/>
      <c r="CT140" s="12"/>
      <c r="CU140" s="12"/>
      <c r="CV140" s="12">
        <v>0.05</v>
      </c>
      <c r="CW140" s="12">
        <v>0.6</v>
      </c>
      <c r="CX140" s="12"/>
      <c r="CY140" s="12"/>
      <c r="CZ140" s="12"/>
      <c r="DA140" s="12"/>
      <c r="DB140" s="12"/>
      <c r="DC140" s="12"/>
      <c r="DD140" s="12"/>
      <c r="DE140" s="12"/>
      <c r="DF140" s="12"/>
      <c r="DG140" s="12"/>
      <c r="DH140" s="12"/>
      <c r="DI140" s="12"/>
      <c r="DJ140" s="12"/>
      <c r="DK140" s="12"/>
      <c r="DL140" s="12"/>
      <c r="DM140" s="12"/>
      <c r="DN140" s="11"/>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1"/>
      <c r="GZ140" s="11"/>
      <c r="HA140" s="11"/>
      <c r="HB140" s="11">
        <v>5</v>
      </c>
      <c r="HC140" s="11">
        <v>0</v>
      </c>
      <c r="HD140" s="11"/>
      <c r="HE140" s="11"/>
      <c r="HF140" s="11"/>
      <c r="HG140" s="11">
        <v>1</v>
      </c>
      <c r="HH140" s="11">
        <v>2</v>
      </c>
      <c r="HI140" s="11">
        <v>1</v>
      </c>
      <c r="HJ140" s="11">
        <v>0.5</v>
      </c>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row>
    <row r="141" spans="2:246" ht="15.75" x14ac:dyDescent="0.25">
      <c r="B141" s="11" t="s">
        <v>224</v>
      </c>
      <c r="C141" s="11" t="s">
        <v>133</v>
      </c>
      <c r="D141" s="12">
        <f t="shared" si="2"/>
        <v>0.2</v>
      </c>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1"/>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1"/>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v>0.2</v>
      </c>
      <c r="EU141" s="12">
        <v>0.36</v>
      </c>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row>
    <row r="142" spans="2:246" ht="15.75" x14ac:dyDescent="0.25">
      <c r="B142" s="11" t="s">
        <v>224</v>
      </c>
      <c r="C142" s="11" t="s">
        <v>130</v>
      </c>
      <c r="D142" s="12">
        <f t="shared" si="2"/>
        <v>47.87</v>
      </c>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1"/>
      <c r="BN142" s="12"/>
      <c r="BO142" s="12"/>
      <c r="BP142" s="12"/>
      <c r="BQ142" s="12"/>
      <c r="BR142" s="12">
        <v>47.71</v>
      </c>
      <c r="BS142" s="12">
        <v>170</v>
      </c>
      <c r="BT142" s="12"/>
      <c r="BU142" s="12"/>
      <c r="BV142" s="12"/>
      <c r="BW142" s="12"/>
      <c r="BX142" s="12"/>
      <c r="BY142" s="12"/>
      <c r="BZ142" s="12"/>
      <c r="CA142" s="12"/>
      <c r="CB142" s="12"/>
      <c r="CC142" s="12"/>
      <c r="CD142" s="12"/>
      <c r="CE142" s="12"/>
      <c r="CF142" s="12">
        <v>0.01</v>
      </c>
      <c r="CG142" s="12">
        <v>0.7</v>
      </c>
      <c r="CH142" s="12"/>
      <c r="CI142" s="12"/>
      <c r="CJ142" s="12"/>
      <c r="CK142" s="12"/>
      <c r="CL142" s="12"/>
      <c r="CM142" s="12"/>
      <c r="CN142" s="12"/>
      <c r="CO142" s="12"/>
      <c r="CP142" s="12"/>
      <c r="CQ142" s="12"/>
      <c r="CR142" s="12"/>
      <c r="CS142" s="12"/>
      <c r="CT142" s="12"/>
      <c r="CU142" s="12"/>
      <c r="CV142" s="12">
        <v>0.15</v>
      </c>
      <c r="CW142" s="12">
        <v>1.5</v>
      </c>
      <c r="CX142" s="12"/>
      <c r="CY142" s="12"/>
      <c r="CZ142" s="12"/>
      <c r="DA142" s="12"/>
      <c r="DB142" s="12"/>
      <c r="DC142" s="12"/>
      <c r="DD142" s="12"/>
      <c r="DE142" s="12"/>
      <c r="DF142" s="12"/>
      <c r="DG142" s="12"/>
      <c r="DH142" s="12"/>
      <c r="DI142" s="12"/>
      <c r="DJ142" s="12"/>
      <c r="DK142" s="12"/>
      <c r="DL142" s="12"/>
      <c r="DM142" s="12"/>
      <c r="DN142" s="11"/>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1"/>
      <c r="GZ142" s="11"/>
      <c r="HA142" s="11"/>
      <c r="HB142" s="11">
        <v>12</v>
      </c>
      <c r="HC142" s="11">
        <v>0</v>
      </c>
      <c r="HD142" s="11"/>
      <c r="HE142" s="11"/>
      <c r="HF142" s="11">
        <v>3</v>
      </c>
      <c r="HG142" s="11">
        <v>6</v>
      </c>
      <c r="HH142" s="11"/>
      <c r="HI142" s="11">
        <v>13</v>
      </c>
      <c r="HJ142" s="11">
        <v>4.7</v>
      </c>
      <c r="HK142" s="11">
        <v>5</v>
      </c>
      <c r="HL142" s="11"/>
      <c r="HM142" s="11">
        <v>0</v>
      </c>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row>
    <row r="143" spans="2:246" ht="15.75" x14ac:dyDescent="0.25">
      <c r="B143" s="11" t="s">
        <v>224</v>
      </c>
      <c r="C143" s="11" t="s">
        <v>130</v>
      </c>
      <c r="D143" s="12">
        <f t="shared" si="2"/>
        <v>1.7300000000000002</v>
      </c>
      <c r="E143" s="12"/>
      <c r="F143" s="12"/>
      <c r="G143" s="12"/>
      <c r="H143" s="12"/>
      <c r="I143" s="12">
        <v>0.36</v>
      </c>
      <c r="J143" s="12">
        <v>1</v>
      </c>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1"/>
      <c r="BN143" s="12"/>
      <c r="BO143" s="12"/>
      <c r="BP143" s="12"/>
      <c r="BQ143" s="12"/>
      <c r="BR143" s="12">
        <v>0.9</v>
      </c>
      <c r="BS143" s="12">
        <v>2</v>
      </c>
      <c r="BT143" s="12"/>
      <c r="BU143" s="12"/>
      <c r="BV143" s="12"/>
      <c r="BW143" s="12"/>
      <c r="BX143" s="12"/>
      <c r="BY143" s="12"/>
      <c r="BZ143" s="12"/>
      <c r="CA143" s="12"/>
      <c r="CB143" s="12"/>
      <c r="CC143" s="12"/>
      <c r="CD143" s="12"/>
      <c r="CE143" s="12"/>
      <c r="CF143" s="12">
        <v>0.03</v>
      </c>
      <c r="CG143" s="12">
        <v>0.53700000000000003</v>
      </c>
      <c r="CH143" s="12"/>
      <c r="CI143" s="12"/>
      <c r="CJ143" s="12"/>
      <c r="CK143" s="12"/>
      <c r="CL143" s="12"/>
      <c r="CM143" s="12"/>
      <c r="CN143" s="12"/>
      <c r="CO143" s="12"/>
      <c r="CP143" s="12"/>
      <c r="CQ143" s="12"/>
      <c r="CR143" s="12"/>
      <c r="CS143" s="12"/>
      <c r="CT143" s="12"/>
      <c r="CU143" s="12"/>
      <c r="CV143" s="12">
        <v>0.1</v>
      </c>
      <c r="CW143" s="12">
        <v>1.8</v>
      </c>
      <c r="CX143" s="12"/>
      <c r="CY143" s="12"/>
      <c r="CZ143" s="12"/>
      <c r="DA143" s="12"/>
      <c r="DB143" s="12"/>
      <c r="DC143" s="12"/>
      <c r="DD143" s="12"/>
      <c r="DE143" s="12"/>
      <c r="DF143" s="12"/>
      <c r="DG143" s="12"/>
      <c r="DH143" s="12"/>
      <c r="DI143" s="12"/>
      <c r="DJ143" s="12"/>
      <c r="DK143" s="12"/>
      <c r="DL143" s="12"/>
      <c r="DM143" s="12"/>
      <c r="DN143" s="11"/>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v>0.34</v>
      </c>
      <c r="EU143" s="12">
        <v>1.1299999999999999</v>
      </c>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1">
        <v>1</v>
      </c>
      <c r="GZ143" s="11">
        <v>0</v>
      </c>
      <c r="HA143" s="11">
        <v>0</v>
      </c>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row>
    <row r="144" spans="2:246" ht="15.75" x14ac:dyDescent="0.25">
      <c r="B144" s="11" t="s">
        <v>224</v>
      </c>
      <c r="C144" s="11" t="s">
        <v>130</v>
      </c>
      <c r="D144" s="12">
        <f t="shared" si="2"/>
        <v>16.260000000000002</v>
      </c>
      <c r="E144" s="12"/>
      <c r="F144" s="12"/>
      <c r="G144" s="12"/>
      <c r="H144" s="12"/>
      <c r="I144" s="12">
        <v>0.56000000000000005</v>
      </c>
      <c r="J144" s="12">
        <v>1.2</v>
      </c>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v>4.1500000000000004</v>
      </c>
      <c r="AR144" s="12">
        <v>3.5</v>
      </c>
      <c r="AS144" s="12"/>
      <c r="AT144" s="12"/>
      <c r="AU144" s="12"/>
      <c r="AV144" s="12"/>
      <c r="AW144" s="12"/>
      <c r="AX144" s="12"/>
      <c r="AY144" s="12"/>
      <c r="AZ144" s="12"/>
      <c r="BA144" s="12"/>
      <c r="BB144" s="12"/>
      <c r="BC144" s="12"/>
      <c r="BD144" s="12"/>
      <c r="BE144" s="12"/>
      <c r="BF144" s="12"/>
      <c r="BG144" s="12"/>
      <c r="BH144" s="12"/>
      <c r="BI144" s="12"/>
      <c r="BJ144" s="12"/>
      <c r="BK144" s="12"/>
      <c r="BL144" s="12"/>
      <c r="BM144" s="11"/>
      <c r="BN144" s="12"/>
      <c r="BO144" s="12"/>
      <c r="BP144" s="12"/>
      <c r="BQ144" s="12"/>
      <c r="BR144" s="12">
        <v>11.55</v>
      </c>
      <c r="BS144" s="12">
        <v>40</v>
      </c>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1"/>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1"/>
      <c r="GZ144" s="11"/>
      <c r="HA144" s="11"/>
      <c r="HB144" s="11">
        <v>7</v>
      </c>
      <c r="HC144" s="11">
        <v>0</v>
      </c>
      <c r="HD144" s="11"/>
      <c r="HE144" s="11"/>
      <c r="HF144" s="11"/>
      <c r="HG144" s="11">
        <v>2</v>
      </c>
      <c r="HH144" s="11">
        <v>5</v>
      </c>
      <c r="HI144" s="11">
        <v>2</v>
      </c>
      <c r="HJ144" s="11">
        <v>1.2</v>
      </c>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row>
    <row r="145" spans="2:246" ht="15.75" x14ac:dyDescent="0.25">
      <c r="B145" s="11" t="s">
        <v>224</v>
      </c>
      <c r="C145" s="11" t="s">
        <v>130</v>
      </c>
      <c r="D145" s="12">
        <f t="shared" si="2"/>
        <v>24.680000000000003</v>
      </c>
      <c r="E145" s="12"/>
      <c r="F145" s="12"/>
      <c r="G145" s="12"/>
      <c r="H145" s="12"/>
      <c r="I145" s="12">
        <v>1.69</v>
      </c>
      <c r="J145" s="12">
        <v>2.2000000000000002</v>
      </c>
      <c r="K145" s="12"/>
      <c r="L145" s="12"/>
      <c r="M145" s="12"/>
      <c r="N145" s="12"/>
      <c r="O145" s="12"/>
      <c r="P145" s="12"/>
      <c r="Q145" s="12"/>
      <c r="R145" s="12"/>
      <c r="S145" s="12"/>
      <c r="T145" s="12"/>
      <c r="U145" s="12">
        <v>0.5</v>
      </c>
      <c r="V145" s="12">
        <v>0.7</v>
      </c>
      <c r="W145" s="12"/>
      <c r="X145" s="12"/>
      <c r="Y145" s="12"/>
      <c r="Z145" s="12"/>
      <c r="AA145" s="12"/>
      <c r="AB145" s="12"/>
      <c r="AC145" s="12"/>
      <c r="AD145" s="12"/>
      <c r="AE145" s="12"/>
      <c r="AF145" s="12"/>
      <c r="AG145" s="12"/>
      <c r="AH145" s="12"/>
      <c r="AI145" s="12"/>
      <c r="AJ145" s="12"/>
      <c r="AK145" s="12"/>
      <c r="AL145" s="12"/>
      <c r="AM145" s="12"/>
      <c r="AN145" s="12"/>
      <c r="AO145" s="12"/>
      <c r="AP145" s="12"/>
      <c r="AQ145" s="12">
        <v>1.24</v>
      </c>
      <c r="AR145" s="12">
        <v>2.2999999999999998</v>
      </c>
      <c r="AS145" s="12"/>
      <c r="AT145" s="12"/>
      <c r="AU145" s="12"/>
      <c r="AV145" s="12"/>
      <c r="AW145" s="12"/>
      <c r="AX145" s="12"/>
      <c r="AY145" s="12"/>
      <c r="AZ145" s="12"/>
      <c r="BA145" s="12"/>
      <c r="BB145" s="12"/>
      <c r="BC145" s="12"/>
      <c r="BD145" s="12"/>
      <c r="BE145" s="12"/>
      <c r="BF145" s="12"/>
      <c r="BG145" s="12"/>
      <c r="BH145" s="12"/>
      <c r="BI145" s="12"/>
      <c r="BJ145" s="12"/>
      <c r="BK145" s="12"/>
      <c r="BL145" s="12"/>
      <c r="BM145" s="11"/>
      <c r="BN145" s="12"/>
      <c r="BO145" s="12"/>
      <c r="BP145" s="12">
        <v>0.85</v>
      </c>
      <c r="BQ145" s="12" t="s">
        <v>151</v>
      </c>
      <c r="BR145" s="12">
        <v>18.29</v>
      </c>
      <c r="BS145" s="12">
        <v>42</v>
      </c>
      <c r="BT145" s="12"/>
      <c r="BU145" s="12"/>
      <c r="BV145" s="12"/>
      <c r="BW145" s="12"/>
      <c r="BX145" s="12"/>
      <c r="BY145" s="12"/>
      <c r="BZ145" s="12"/>
      <c r="CA145" s="12"/>
      <c r="CB145" s="12"/>
      <c r="CC145" s="12"/>
      <c r="CD145" s="12"/>
      <c r="CE145" s="12"/>
      <c r="CF145" s="12"/>
      <c r="CG145" s="12"/>
      <c r="CH145" s="12"/>
      <c r="CI145" s="12"/>
      <c r="CJ145" s="12"/>
      <c r="CK145" s="12"/>
      <c r="CL145" s="12">
        <v>0.1</v>
      </c>
      <c r="CM145" s="12">
        <v>5.1999999999999998E-2</v>
      </c>
      <c r="CN145" s="12"/>
      <c r="CO145" s="12"/>
      <c r="CP145" s="12"/>
      <c r="CQ145" s="12"/>
      <c r="CR145" s="12"/>
      <c r="CS145" s="12"/>
      <c r="CT145" s="12"/>
      <c r="CU145" s="12"/>
      <c r="CV145" s="12">
        <v>1.5</v>
      </c>
      <c r="CW145" s="12">
        <v>25</v>
      </c>
      <c r="CX145" s="12"/>
      <c r="CY145" s="12"/>
      <c r="CZ145" s="12"/>
      <c r="DA145" s="12"/>
      <c r="DB145" s="12"/>
      <c r="DC145" s="12"/>
      <c r="DD145" s="12"/>
      <c r="DE145" s="12"/>
      <c r="DF145" s="12"/>
      <c r="DG145" s="12"/>
      <c r="DH145" s="12"/>
      <c r="DI145" s="12"/>
      <c r="DJ145" s="12"/>
      <c r="DK145" s="12"/>
      <c r="DL145" s="12"/>
      <c r="DM145" s="12"/>
      <c r="DN145" s="11"/>
      <c r="DO145" s="12"/>
      <c r="DP145" s="12"/>
      <c r="DQ145" s="12"/>
      <c r="DR145" s="12">
        <v>0.3</v>
      </c>
      <c r="DS145" s="12">
        <v>1.1080000000000001</v>
      </c>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v>0.11</v>
      </c>
      <c r="EU145" s="12">
        <v>0.32400000000000001</v>
      </c>
      <c r="EV145" s="12"/>
      <c r="EW145" s="12"/>
      <c r="EX145" s="12">
        <v>0.1</v>
      </c>
      <c r="EY145" s="12">
        <v>0.69199999999999995</v>
      </c>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1">
        <v>9</v>
      </c>
      <c r="GZ145" s="11">
        <v>69.520399999999995</v>
      </c>
      <c r="HA145" s="11">
        <v>0</v>
      </c>
      <c r="HB145" s="11"/>
      <c r="HC145" s="11"/>
      <c r="HD145" s="11"/>
      <c r="HE145" s="11"/>
      <c r="HF145" s="11">
        <v>2</v>
      </c>
      <c r="HG145" s="11">
        <v>2</v>
      </c>
      <c r="HH145" s="11">
        <v>1</v>
      </c>
      <c r="HI145" s="11">
        <v>3</v>
      </c>
      <c r="HJ145" s="11">
        <v>1.403</v>
      </c>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row>
    <row r="146" spans="2:246" ht="15.75" x14ac:dyDescent="0.25">
      <c r="B146" s="11" t="s">
        <v>224</v>
      </c>
      <c r="C146" s="11" t="s">
        <v>130</v>
      </c>
      <c r="D146" s="12">
        <f t="shared" si="2"/>
        <v>18.490000000000002</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1"/>
      <c r="BN146" s="12"/>
      <c r="BO146" s="12"/>
      <c r="BP146" s="12"/>
      <c r="BQ146" s="12"/>
      <c r="BR146" s="12">
        <v>6.53</v>
      </c>
      <c r="BS146" s="12">
        <v>20</v>
      </c>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v>0.27</v>
      </c>
      <c r="CW146" s="12">
        <v>2.8</v>
      </c>
      <c r="CX146" s="12"/>
      <c r="CY146" s="12"/>
      <c r="CZ146" s="12"/>
      <c r="DA146" s="12"/>
      <c r="DB146" s="12"/>
      <c r="DC146" s="12"/>
      <c r="DD146" s="12"/>
      <c r="DE146" s="12"/>
      <c r="DF146" s="12"/>
      <c r="DG146" s="12"/>
      <c r="DH146" s="12"/>
      <c r="DI146" s="12"/>
      <c r="DJ146" s="12"/>
      <c r="DK146" s="12"/>
      <c r="DL146" s="12"/>
      <c r="DM146" s="12"/>
      <c r="DN146" s="11"/>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v>11.69</v>
      </c>
      <c r="FZ146" s="12" t="s">
        <v>225</v>
      </c>
      <c r="GA146" s="12">
        <v>1.5</v>
      </c>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1">
        <v>5</v>
      </c>
      <c r="GZ146" s="11">
        <v>16.8</v>
      </c>
      <c r="HA146" s="11">
        <v>0</v>
      </c>
      <c r="HB146" s="11"/>
      <c r="HC146" s="11"/>
      <c r="HD146" s="11"/>
      <c r="HE146" s="11"/>
      <c r="HF146" s="11"/>
      <c r="HG146" s="11">
        <v>3</v>
      </c>
      <c r="HH146" s="11">
        <v>1</v>
      </c>
      <c r="HI146" s="11">
        <v>1</v>
      </c>
      <c r="HJ146" s="11">
        <v>0.9</v>
      </c>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row>
    <row r="147" spans="2:246" ht="15.75" x14ac:dyDescent="0.25">
      <c r="B147" s="11" t="s">
        <v>226</v>
      </c>
      <c r="C147" s="11" t="s">
        <v>130</v>
      </c>
      <c r="D147" s="12">
        <f t="shared" si="2"/>
        <v>142.83000000000004</v>
      </c>
      <c r="E147" s="12">
        <v>49.24</v>
      </c>
      <c r="F147" s="12">
        <v>107.5</v>
      </c>
      <c r="G147" s="12"/>
      <c r="H147" s="12"/>
      <c r="I147" s="12"/>
      <c r="J147" s="12"/>
      <c r="K147" s="12">
        <v>1.25</v>
      </c>
      <c r="L147" s="12">
        <v>2</v>
      </c>
      <c r="M147" s="12">
        <v>22.41</v>
      </c>
      <c r="N147" s="12">
        <v>73.92</v>
      </c>
      <c r="O147" s="12"/>
      <c r="P147" s="12"/>
      <c r="Q147" s="12"/>
      <c r="R147" s="12"/>
      <c r="S147" s="12"/>
      <c r="T147" s="12"/>
      <c r="U147" s="12"/>
      <c r="V147" s="12"/>
      <c r="W147" s="12"/>
      <c r="X147" s="12"/>
      <c r="Y147" s="12"/>
      <c r="Z147" s="12"/>
      <c r="AA147" s="12"/>
      <c r="AB147" s="12"/>
      <c r="AC147" s="12"/>
      <c r="AD147" s="12"/>
      <c r="AE147" s="12"/>
      <c r="AF147" s="12"/>
      <c r="AG147" s="12">
        <v>19.239999999999998</v>
      </c>
      <c r="AH147" s="12">
        <v>50</v>
      </c>
      <c r="AI147" s="12"/>
      <c r="AJ147" s="12"/>
      <c r="AK147" s="12"/>
      <c r="AL147" s="12"/>
      <c r="AM147" s="12"/>
      <c r="AN147" s="12"/>
      <c r="AO147" s="12"/>
      <c r="AP147" s="12"/>
      <c r="AQ147" s="12"/>
      <c r="AR147" s="12"/>
      <c r="AS147" s="12"/>
      <c r="AT147" s="12"/>
      <c r="AU147" s="12"/>
      <c r="AV147" s="12"/>
      <c r="AW147" s="12"/>
      <c r="AX147" s="12"/>
      <c r="AY147" s="12">
        <v>37.03</v>
      </c>
      <c r="AZ147" s="12">
        <v>50.5</v>
      </c>
      <c r="BA147" s="12"/>
      <c r="BB147" s="12"/>
      <c r="BC147" s="12"/>
      <c r="BD147" s="12"/>
      <c r="BE147" s="12"/>
      <c r="BF147" s="12"/>
      <c r="BG147" s="12"/>
      <c r="BH147" s="12"/>
      <c r="BI147" s="12"/>
      <c r="BJ147" s="12"/>
      <c r="BK147" s="12"/>
      <c r="BL147" s="12"/>
      <c r="BM147" s="11"/>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1"/>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v>11.3</v>
      </c>
      <c r="FZ147" s="12" t="s">
        <v>136</v>
      </c>
      <c r="GA147" s="12">
        <v>0.56000000000000005</v>
      </c>
      <c r="GB147" s="12"/>
      <c r="GC147" s="12"/>
      <c r="GD147" s="12"/>
      <c r="GE147" s="12"/>
      <c r="GF147" s="12"/>
      <c r="GG147" s="12"/>
      <c r="GH147" s="12"/>
      <c r="GI147" s="12"/>
      <c r="GJ147" s="12"/>
      <c r="GK147" s="12">
        <v>2.36</v>
      </c>
      <c r="GL147" s="12" t="s">
        <v>138</v>
      </c>
      <c r="GM147" s="12"/>
      <c r="GN147" s="12"/>
      <c r="GO147" s="12"/>
      <c r="GP147" s="12"/>
      <c r="GQ147" s="12"/>
      <c r="GR147" s="12"/>
      <c r="GS147" s="12"/>
      <c r="GT147" s="12"/>
      <c r="GU147" s="12"/>
      <c r="GV147" s="12"/>
      <c r="GW147" s="12"/>
      <c r="GX147" s="12"/>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row>
    <row r="148" spans="2:246" ht="15.75" x14ac:dyDescent="0.25">
      <c r="B148" s="11" t="s">
        <v>226</v>
      </c>
      <c r="C148" s="11" t="s">
        <v>130</v>
      </c>
      <c r="D148" s="12">
        <f t="shared" si="2"/>
        <v>5.72</v>
      </c>
      <c r="E148" s="12"/>
      <c r="F148" s="12"/>
      <c r="G148" s="12"/>
      <c r="H148" s="12"/>
      <c r="I148" s="12"/>
      <c r="J148" s="12"/>
      <c r="K148" s="12">
        <v>0.84</v>
      </c>
      <c r="L148" s="12">
        <v>1.5</v>
      </c>
      <c r="M148" s="12">
        <v>1.63</v>
      </c>
      <c r="N148" s="12">
        <v>3.26</v>
      </c>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v>1.1299999999999999</v>
      </c>
      <c r="AR148" s="12">
        <v>2.0499999999999998</v>
      </c>
      <c r="AS148" s="12"/>
      <c r="AT148" s="12"/>
      <c r="AU148" s="12"/>
      <c r="AV148" s="12"/>
      <c r="AW148" s="12"/>
      <c r="AX148" s="12"/>
      <c r="AY148" s="12"/>
      <c r="AZ148" s="12"/>
      <c r="BA148" s="12"/>
      <c r="BB148" s="12"/>
      <c r="BC148" s="12"/>
      <c r="BD148" s="12"/>
      <c r="BE148" s="12"/>
      <c r="BF148" s="12"/>
      <c r="BG148" s="12"/>
      <c r="BH148" s="12"/>
      <c r="BI148" s="12"/>
      <c r="BJ148" s="12"/>
      <c r="BK148" s="12"/>
      <c r="BL148" s="12"/>
      <c r="BM148" s="11"/>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1"/>
      <c r="DO148" s="12"/>
      <c r="DP148" s="12"/>
      <c r="DQ148" s="12"/>
      <c r="DR148" s="12"/>
      <c r="DS148" s="12"/>
      <c r="DT148" s="12"/>
      <c r="DU148" s="12"/>
      <c r="DV148" s="12"/>
      <c r="DW148" s="12"/>
      <c r="DX148" s="12"/>
      <c r="DY148" s="12"/>
      <c r="DZ148" s="12">
        <v>2.12</v>
      </c>
      <c r="EA148" s="12">
        <v>1.21</v>
      </c>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row>
    <row r="149" spans="2:246" ht="15.75" x14ac:dyDescent="0.25">
      <c r="B149" s="11" t="s">
        <v>226</v>
      </c>
      <c r="C149" s="11" t="s">
        <v>130</v>
      </c>
      <c r="D149" s="12">
        <f t="shared" si="2"/>
        <v>8.9</v>
      </c>
      <c r="E149" s="12">
        <v>0.44</v>
      </c>
      <c r="F149" s="12">
        <v>0.5</v>
      </c>
      <c r="G149" s="12"/>
      <c r="H149" s="12"/>
      <c r="I149" s="12"/>
      <c r="J149" s="12"/>
      <c r="K149" s="12">
        <v>1.45</v>
      </c>
      <c r="L149" s="12">
        <v>1.5</v>
      </c>
      <c r="M149" s="12"/>
      <c r="N149" s="12"/>
      <c r="O149" s="12"/>
      <c r="P149" s="12"/>
      <c r="Q149" s="12"/>
      <c r="R149" s="12"/>
      <c r="S149" s="12"/>
      <c r="T149" s="12"/>
      <c r="U149" s="12">
        <v>1.84</v>
      </c>
      <c r="V149" s="12">
        <v>2</v>
      </c>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1"/>
      <c r="BN149" s="12"/>
      <c r="BO149" s="12"/>
      <c r="BP149" s="12"/>
      <c r="BQ149" s="12"/>
      <c r="BR149" s="12">
        <v>5.17</v>
      </c>
      <c r="BS149" s="12">
        <v>8</v>
      </c>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1"/>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1">
        <v>2</v>
      </c>
      <c r="GZ149" s="11">
        <v>3.9</v>
      </c>
      <c r="HA149" s="11">
        <v>0</v>
      </c>
      <c r="HB149" s="11"/>
      <c r="HC149" s="11"/>
      <c r="HD149" s="11"/>
      <c r="HE149" s="11"/>
      <c r="HF149" s="11"/>
      <c r="HG149" s="11"/>
      <c r="HH149" s="11"/>
      <c r="HI149" s="11"/>
      <c r="HJ149" s="11">
        <v>0.1</v>
      </c>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row>
    <row r="150" spans="2:246" ht="15.75" x14ac:dyDescent="0.25">
      <c r="B150" s="11" t="s">
        <v>226</v>
      </c>
      <c r="C150" s="11" t="s">
        <v>130</v>
      </c>
      <c r="D150" s="12">
        <f t="shared" si="2"/>
        <v>170.44</v>
      </c>
      <c r="E150" s="12">
        <v>90.88</v>
      </c>
      <c r="F150" s="12">
        <v>143.17500000000001</v>
      </c>
      <c r="G150" s="12"/>
      <c r="H150" s="12"/>
      <c r="I150" s="12"/>
      <c r="J150" s="12"/>
      <c r="K150" s="12">
        <v>31.6</v>
      </c>
      <c r="L150" s="12">
        <v>52.048000000000002</v>
      </c>
      <c r="M150" s="12">
        <v>44.31</v>
      </c>
      <c r="N150" s="12">
        <v>91.3</v>
      </c>
      <c r="O150" s="12"/>
      <c r="P150" s="12"/>
      <c r="Q150" s="12"/>
      <c r="R150" s="12"/>
      <c r="S150" s="12"/>
      <c r="T150" s="12"/>
      <c r="U150" s="12"/>
      <c r="V150" s="12"/>
      <c r="W150" s="12"/>
      <c r="X150" s="12"/>
      <c r="Y150" s="12"/>
      <c r="Z150" s="12"/>
      <c r="AA150" s="12"/>
      <c r="AB150" s="12"/>
      <c r="AC150" s="12"/>
      <c r="AD150" s="12"/>
      <c r="AE150" s="12"/>
      <c r="AF150" s="12"/>
      <c r="AG150" s="12">
        <v>1.27</v>
      </c>
      <c r="AH150" s="12">
        <v>2.5</v>
      </c>
      <c r="AI150" s="12"/>
      <c r="AJ150" s="12"/>
      <c r="AK150" s="12"/>
      <c r="AL150" s="12"/>
      <c r="AM150" s="12"/>
      <c r="AN150" s="12"/>
      <c r="AO150" s="12"/>
      <c r="AP150" s="12"/>
      <c r="AQ150" s="12"/>
      <c r="AR150" s="12"/>
      <c r="AS150" s="12"/>
      <c r="AT150" s="12"/>
      <c r="AU150" s="12"/>
      <c r="AV150" s="12"/>
      <c r="AW150" s="12"/>
      <c r="AX150" s="12"/>
      <c r="AY150" s="12">
        <v>2.38</v>
      </c>
      <c r="AZ150" s="12">
        <v>6.5709999999999997</v>
      </c>
      <c r="BA150" s="12"/>
      <c r="BB150" s="12"/>
      <c r="BC150" s="12"/>
      <c r="BD150" s="12"/>
      <c r="BE150" s="12"/>
      <c r="BF150" s="12"/>
      <c r="BG150" s="12"/>
      <c r="BH150" s="12"/>
      <c r="BI150" s="12"/>
      <c r="BJ150" s="12"/>
      <c r="BK150" s="12"/>
      <c r="BL150" s="12"/>
      <c r="BM150" s="11"/>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1"/>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row>
    <row r="151" spans="2:246" ht="15.75" x14ac:dyDescent="0.25">
      <c r="B151" s="11" t="s">
        <v>226</v>
      </c>
      <c r="C151" s="11" t="s">
        <v>130</v>
      </c>
      <c r="D151" s="12">
        <f t="shared" si="2"/>
        <v>13.6</v>
      </c>
      <c r="E151" s="12">
        <v>2.6</v>
      </c>
      <c r="F151" s="12">
        <v>7</v>
      </c>
      <c r="G151" s="12"/>
      <c r="H151" s="12"/>
      <c r="I151" s="12"/>
      <c r="J151" s="12"/>
      <c r="K151" s="12">
        <v>1.3</v>
      </c>
      <c r="L151" s="12">
        <v>3.5</v>
      </c>
      <c r="M151" s="12"/>
      <c r="N151" s="12"/>
      <c r="O151" s="12"/>
      <c r="P151" s="12"/>
      <c r="Q151" s="12"/>
      <c r="R151" s="12"/>
      <c r="S151" s="12"/>
      <c r="T151" s="12"/>
      <c r="U151" s="12">
        <v>6.32</v>
      </c>
      <c r="V151" s="12">
        <v>10</v>
      </c>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1"/>
      <c r="BN151" s="12"/>
      <c r="BO151" s="12"/>
      <c r="BP151" s="12">
        <v>3.06</v>
      </c>
      <c r="BQ151" s="12" t="s">
        <v>205</v>
      </c>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v>0.2</v>
      </c>
      <c r="CW151" s="12">
        <v>2.5</v>
      </c>
      <c r="CX151" s="12"/>
      <c r="CY151" s="12"/>
      <c r="CZ151" s="12"/>
      <c r="DA151" s="12"/>
      <c r="DB151" s="12"/>
      <c r="DC151" s="12"/>
      <c r="DD151" s="12"/>
      <c r="DE151" s="12"/>
      <c r="DF151" s="12"/>
      <c r="DG151" s="12"/>
      <c r="DH151" s="12"/>
      <c r="DI151" s="12"/>
      <c r="DJ151" s="12"/>
      <c r="DK151" s="12"/>
      <c r="DL151" s="12"/>
      <c r="DM151" s="12"/>
      <c r="DN151" s="11"/>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v>0.1</v>
      </c>
      <c r="EY151" s="12">
        <v>1.3</v>
      </c>
      <c r="EZ151" s="12">
        <v>0.01</v>
      </c>
      <c r="FA151" s="12">
        <v>0.05</v>
      </c>
      <c r="FB151" s="12"/>
      <c r="FC151" s="12"/>
      <c r="FD151" s="12">
        <v>0.01</v>
      </c>
      <c r="FE151" s="12">
        <v>0.08</v>
      </c>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row>
    <row r="152" spans="2:246" ht="15.75" x14ac:dyDescent="0.25">
      <c r="B152" s="11" t="s">
        <v>226</v>
      </c>
      <c r="C152" s="11" t="s">
        <v>130</v>
      </c>
      <c r="D152" s="12">
        <f t="shared" si="2"/>
        <v>9.5500000000000007</v>
      </c>
      <c r="E152" s="12">
        <v>1.21</v>
      </c>
      <c r="F152" s="12">
        <v>1.4</v>
      </c>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1"/>
      <c r="BN152" s="12"/>
      <c r="BO152" s="12"/>
      <c r="BP152" s="12">
        <v>1</v>
      </c>
      <c r="BQ152" s="12" t="s">
        <v>200</v>
      </c>
      <c r="BR152" s="12">
        <v>7.34</v>
      </c>
      <c r="BS152" s="12">
        <v>6.2</v>
      </c>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1"/>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v>7</v>
      </c>
      <c r="HV152" s="11">
        <v>0</v>
      </c>
      <c r="HW152" s="11">
        <v>0</v>
      </c>
      <c r="HX152" s="11"/>
      <c r="HY152" s="11"/>
      <c r="HZ152" s="11"/>
      <c r="IA152" s="11"/>
      <c r="IB152" s="11"/>
      <c r="IC152" s="11"/>
      <c r="ID152" s="11"/>
      <c r="IE152" s="11"/>
      <c r="IF152" s="11"/>
      <c r="IG152" s="11"/>
      <c r="IH152" s="11"/>
      <c r="II152" s="11"/>
      <c r="IJ152" s="11"/>
      <c r="IK152" s="11"/>
      <c r="IL152" s="11"/>
    </row>
    <row r="153" spans="2:246" ht="15.75" x14ac:dyDescent="0.25">
      <c r="B153" s="11" t="s">
        <v>226</v>
      </c>
      <c r="C153" s="11" t="s">
        <v>130</v>
      </c>
      <c r="D153" s="12">
        <f t="shared" si="2"/>
        <v>79.2</v>
      </c>
      <c r="E153" s="12"/>
      <c r="F153" s="12"/>
      <c r="G153" s="12"/>
      <c r="H153" s="12"/>
      <c r="I153" s="12"/>
      <c r="J153" s="12"/>
      <c r="K153" s="12">
        <v>1.86</v>
      </c>
      <c r="L153" s="12">
        <v>4</v>
      </c>
      <c r="M153" s="12"/>
      <c r="N153" s="12"/>
      <c r="O153" s="12"/>
      <c r="P153" s="12"/>
      <c r="Q153" s="12"/>
      <c r="R153" s="12"/>
      <c r="S153" s="12"/>
      <c r="T153" s="12"/>
      <c r="U153" s="12"/>
      <c r="V153" s="12"/>
      <c r="W153" s="12"/>
      <c r="X153" s="12"/>
      <c r="Y153" s="12"/>
      <c r="Z153" s="12"/>
      <c r="AA153" s="12"/>
      <c r="AB153" s="12"/>
      <c r="AC153" s="12"/>
      <c r="AD153" s="12"/>
      <c r="AE153" s="12"/>
      <c r="AF153" s="12"/>
      <c r="AG153" s="12">
        <v>14.29</v>
      </c>
      <c r="AH153" s="12">
        <v>18.5</v>
      </c>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1"/>
      <c r="BN153" s="12"/>
      <c r="BO153" s="12"/>
      <c r="BP153" s="12"/>
      <c r="BQ153" s="12"/>
      <c r="BR153" s="12">
        <v>28.49</v>
      </c>
      <c r="BS153" s="12">
        <v>115</v>
      </c>
      <c r="BT153" s="12"/>
      <c r="BU153" s="12"/>
      <c r="BV153" s="12"/>
      <c r="BW153" s="12"/>
      <c r="BX153" s="12"/>
      <c r="BY153" s="12"/>
      <c r="BZ153" s="12">
        <v>5.57</v>
      </c>
      <c r="CA153" s="12">
        <v>15</v>
      </c>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1"/>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v>28.99</v>
      </c>
      <c r="FZ153" s="12" t="s">
        <v>140</v>
      </c>
      <c r="GA153" s="12">
        <v>18</v>
      </c>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1"/>
      <c r="GZ153" s="11"/>
      <c r="HA153" s="11"/>
      <c r="HB153" s="11">
        <v>3</v>
      </c>
      <c r="HC153" s="11">
        <v>0</v>
      </c>
      <c r="HD153" s="11"/>
      <c r="HE153" s="11"/>
      <c r="HF153" s="11">
        <v>7</v>
      </c>
      <c r="HG153" s="11">
        <v>1</v>
      </c>
      <c r="HH153" s="11">
        <v>1</v>
      </c>
      <c r="HI153" s="11"/>
      <c r="HJ153" s="11">
        <v>0</v>
      </c>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row>
    <row r="154" spans="2:246" ht="15.75" x14ac:dyDescent="0.25">
      <c r="B154" s="11" t="s">
        <v>226</v>
      </c>
      <c r="C154" s="11" t="s">
        <v>131</v>
      </c>
      <c r="D154" s="12">
        <f t="shared" si="2"/>
        <v>7</v>
      </c>
      <c r="E154" s="12"/>
      <c r="F154" s="12"/>
      <c r="G154" s="12"/>
      <c r="H154" s="12"/>
      <c r="I154" s="12"/>
      <c r="J154" s="12"/>
      <c r="K154" s="12">
        <v>7</v>
      </c>
      <c r="L154" s="12">
        <v>10.5</v>
      </c>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1"/>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1"/>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row>
    <row r="155" spans="2:246" ht="15.75" x14ac:dyDescent="0.25">
      <c r="B155" s="11" t="s">
        <v>226</v>
      </c>
      <c r="C155" s="11" t="s">
        <v>130</v>
      </c>
      <c r="D155" s="12">
        <f t="shared" si="2"/>
        <v>4.83</v>
      </c>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v>4.83</v>
      </c>
      <c r="AH155" s="12">
        <v>3</v>
      </c>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1"/>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1"/>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row>
    <row r="156" spans="2:246" ht="15.75" x14ac:dyDescent="0.25">
      <c r="B156" s="11" t="s">
        <v>226</v>
      </c>
      <c r="C156" s="11" t="s">
        <v>130</v>
      </c>
      <c r="D156" s="12">
        <f t="shared" si="2"/>
        <v>4.6900000000000004</v>
      </c>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1"/>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1"/>
      <c r="DO156" s="12"/>
      <c r="DP156" s="12"/>
      <c r="DQ156" s="12"/>
      <c r="DR156" s="12"/>
      <c r="DS156" s="12"/>
      <c r="DT156" s="12"/>
      <c r="DU156" s="12"/>
      <c r="DV156" s="12"/>
      <c r="DW156" s="12"/>
      <c r="DX156" s="12"/>
      <c r="DY156" s="12"/>
      <c r="DZ156" s="12">
        <v>0.4</v>
      </c>
      <c r="EA156" s="12">
        <v>0.24099999999999999</v>
      </c>
      <c r="EB156" s="12"/>
      <c r="EC156" s="12"/>
      <c r="ED156" s="12">
        <v>3.43</v>
      </c>
      <c r="EE156" s="12">
        <v>1.778</v>
      </c>
      <c r="EF156" s="12">
        <v>0.1</v>
      </c>
      <c r="EG156" s="12">
        <v>8.6999999999999994E-2</v>
      </c>
      <c r="EH156" s="12"/>
      <c r="EI156" s="12"/>
      <c r="EJ156" s="12"/>
      <c r="EK156" s="12"/>
      <c r="EL156" s="12"/>
      <c r="EM156" s="12"/>
      <c r="EN156" s="12"/>
      <c r="EO156" s="12"/>
      <c r="EP156" s="12"/>
      <c r="EQ156" s="12"/>
      <c r="ER156" s="12"/>
      <c r="ES156" s="12"/>
      <c r="ET156" s="12"/>
      <c r="EU156" s="12"/>
      <c r="EV156" s="12"/>
      <c r="EW156" s="12"/>
      <c r="EX156" s="12"/>
      <c r="EY156" s="12"/>
      <c r="EZ156" s="12">
        <v>0.12</v>
      </c>
      <c r="FA156" s="12">
        <v>8.3000000000000004E-2</v>
      </c>
      <c r="FB156" s="12">
        <v>0.12</v>
      </c>
      <c r="FC156" s="12">
        <v>7.0000000000000007E-2</v>
      </c>
      <c r="FD156" s="12"/>
      <c r="FE156" s="12"/>
      <c r="FF156" s="12"/>
      <c r="FG156" s="12"/>
      <c r="FH156" s="12">
        <v>0.24</v>
      </c>
      <c r="FI156" s="12">
        <v>0.15</v>
      </c>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v>0.28000000000000003</v>
      </c>
      <c r="GL156" s="12" t="s">
        <v>138</v>
      </c>
      <c r="GM156" s="12"/>
      <c r="GN156" s="12"/>
      <c r="GO156" s="12"/>
      <c r="GP156" s="12"/>
      <c r="GQ156" s="12"/>
      <c r="GR156" s="12"/>
      <c r="GS156" s="12"/>
      <c r="GT156" s="12"/>
      <c r="GU156" s="12"/>
      <c r="GV156" s="12"/>
      <c r="GW156" s="12"/>
      <c r="GX156" s="12"/>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row>
    <row r="157" spans="2:246" ht="15.75" x14ac:dyDescent="0.25">
      <c r="B157" s="11" t="s">
        <v>226</v>
      </c>
      <c r="C157" s="11" t="s">
        <v>130</v>
      </c>
      <c r="D157" s="12">
        <f t="shared" si="2"/>
        <v>3.99</v>
      </c>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1"/>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1"/>
      <c r="DO157" s="12"/>
      <c r="DP157" s="12"/>
      <c r="DQ157" s="12"/>
      <c r="DR157" s="12"/>
      <c r="DS157" s="12"/>
      <c r="DT157" s="12"/>
      <c r="DU157" s="12"/>
      <c r="DV157" s="12"/>
      <c r="DW157" s="12"/>
      <c r="DX157" s="12"/>
      <c r="DY157" s="12"/>
      <c r="DZ157" s="12"/>
      <c r="EA157" s="12"/>
      <c r="EB157" s="12"/>
      <c r="EC157" s="12"/>
      <c r="ED157" s="12">
        <v>2.36</v>
      </c>
      <c r="EE157" s="12">
        <v>1.35</v>
      </c>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v>1.3</v>
      </c>
      <c r="FZ157" s="12" t="s">
        <v>208</v>
      </c>
      <c r="GA157" s="12">
        <v>0.04</v>
      </c>
      <c r="GB157" s="12">
        <v>0.33</v>
      </c>
      <c r="GC157" s="12" t="s">
        <v>132</v>
      </c>
      <c r="GD157" s="12">
        <v>0</v>
      </c>
      <c r="GE157" s="12"/>
      <c r="GF157" s="12"/>
      <c r="GG157" s="12"/>
      <c r="GH157" s="12"/>
      <c r="GI157" s="12"/>
      <c r="GJ157" s="12"/>
      <c r="GK157" s="12"/>
      <c r="GL157" s="12"/>
      <c r="GM157" s="12"/>
      <c r="GN157" s="12"/>
      <c r="GO157" s="12"/>
      <c r="GP157" s="12"/>
      <c r="GQ157" s="12"/>
      <c r="GR157" s="12"/>
      <c r="GS157" s="12"/>
      <c r="GT157" s="12"/>
      <c r="GU157" s="12"/>
      <c r="GV157" s="12"/>
      <c r="GW157" s="12"/>
      <c r="GX157" s="12"/>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row>
    <row r="158" spans="2:246" ht="15.75" x14ac:dyDescent="0.25">
      <c r="B158" s="11" t="s">
        <v>226</v>
      </c>
      <c r="C158" s="11" t="s">
        <v>130</v>
      </c>
      <c r="D158" s="12">
        <f t="shared" si="2"/>
        <v>59.760000000000005</v>
      </c>
      <c r="E158" s="12"/>
      <c r="F158" s="12"/>
      <c r="G158" s="12"/>
      <c r="H158" s="12"/>
      <c r="I158" s="12">
        <v>11.28</v>
      </c>
      <c r="J158" s="12">
        <v>10.050000000000001</v>
      </c>
      <c r="K158" s="12"/>
      <c r="L158" s="12"/>
      <c r="M158" s="12"/>
      <c r="N158" s="12"/>
      <c r="O158" s="12"/>
      <c r="P158" s="12"/>
      <c r="Q158" s="12"/>
      <c r="R158" s="12"/>
      <c r="S158" s="12"/>
      <c r="T158" s="12"/>
      <c r="U158" s="12">
        <v>3.81</v>
      </c>
      <c r="V158" s="12">
        <v>9.8000000000000007</v>
      </c>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1"/>
      <c r="BN158" s="12"/>
      <c r="BO158" s="12">
        <v>7.32</v>
      </c>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1"/>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v>37.35</v>
      </c>
      <c r="FZ158" s="12" t="s">
        <v>227</v>
      </c>
      <c r="GA158" s="12">
        <v>12</v>
      </c>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row>
    <row r="159" spans="2:246" ht="15.75" x14ac:dyDescent="0.25">
      <c r="B159" s="11" t="s">
        <v>226</v>
      </c>
      <c r="C159" s="11" t="s">
        <v>130</v>
      </c>
      <c r="D159" s="12">
        <f t="shared" si="2"/>
        <v>11.280000000000001</v>
      </c>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1"/>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1"/>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v>0.65</v>
      </c>
      <c r="EU159" s="12">
        <v>4.37</v>
      </c>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v>10.63</v>
      </c>
      <c r="GQ159" s="12" t="s">
        <v>152</v>
      </c>
      <c r="GR159" s="12">
        <v>9</v>
      </c>
      <c r="GS159" s="12"/>
      <c r="GT159" s="12"/>
      <c r="GU159" s="12"/>
      <c r="GV159" s="12"/>
      <c r="GW159" s="12"/>
      <c r="GX159" s="12"/>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row>
    <row r="160" spans="2:246" ht="15.75" x14ac:dyDescent="0.25">
      <c r="B160" s="11" t="s">
        <v>226</v>
      </c>
      <c r="C160" s="11" t="s">
        <v>130</v>
      </c>
      <c r="D160" s="12">
        <f t="shared" si="2"/>
        <v>70.540000000000006</v>
      </c>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v>51.67</v>
      </c>
      <c r="AV160" s="12">
        <v>60.26</v>
      </c>
      <c r="AW160" s="12"/>
      <c r="AX160" s="12"/>
      <c r="AY160" s="12"/>
      <c r="AZ160" s="12"/>
      <c r="BA160" s="12"/>
      <c r="BB160" s="12"/>
      <c r="BC160" s="12"/>
      <c r="BD160" s="12"/>
      <c r="BE160" s="12"/>
      <c r="BF160" s="12"/>
      <c r="BG160" s="12"/>
      <c r="BH160" s="12"/>
      <c r="BI160" s="12"/>
      <c r="BJ160" s="12"/>
      <c r="BK160" s="12"/>
      <c r="BL160" s="12"/>
      <c r="BM160" s="11"/>
      <c r="BN160" s="12"/>
      <c r="BO160" s="12"/>
      <c r="BP160" s="12"/>
      <c r="BQ160" s="12"/>
      <c r="BR160" s="12">
        <v>18.87</v>
      </c>
      <c r="BS160" s="12">
        <v>23</v>
      </c>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1"/>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1"/>
      <c r="GZ160" s="11"/>
      <c r="HA160" s="11"/>
      <c r="HB160" s="11">
        <v>3</v>
      </c>
      <c r="HC160" s="11">
        <v>0</v>
      </c>
      <c r="HD160" s="11"/>
      <c r="HE160" s="11"/>
      <c r="HF160" s="11">
        <v>1</v>
      </c>
      <c r="HG160" s="11"/>
      <c r="HH160" s="11"/>
      <c r="HI160" s="11">
        <v>2</v>
      </c>
      <c r="HJ160" s="11">
        <v>0.6</v>
      </c>
      <c r="HK160" s="11"/>
      <c r="HL160" s="11"/>
      <c r="HM160" s="11"/>
      <c r="HN160" s="11">
        <v>1</v>
      </c>
      <c r="HO160" s="11">
        <v>0</v>
      </c>
      <c r="HP160" s="11"/>
      <c r="HQ160" s="11"/>
      <c r="HR160" s="11"/>
      <c r="HS160" s="11"/>
      <c r="HT160" s="11">
        <v>11</v>
      </c>
      <c r="HU160" s="11">
        <v>13</v>
      </c>
      <c r="HV160" s="11">
        <v>0</v>
      </c>
      <c r="HW160" s="11">
        <v>1</v>
      </c>
      <c r="HX160" s="11"/>
      <c r="HY160" s="11"/>
      <c r="HZ160" s="11"/>
      <c r="IA160" s="11"/>
      <c r="IB160" s="11"/>
      <c r="IC160" s="11"/>
      <c r="ID160" s="11"/>
      <c r="IE160" s="11"/>
      <c r="IF160" s="11"/>
      <c r="IG160" s="11"/>
      <c r="IH160" s="11"/>
      <c r="II160" s="11"/>
      <c r="IJ160" s="11"/>
      <c r="IK160" s="11"/>
      <c r="IL160" s="11"/>
    </row>
    <row r="161" spans="2:246" ht="15.75" x14ac:dyDescent="0.25">
      <c r="B161" s="11" t="s">
        <v>226</v>
      </c>
      <c r="C161" s="11" t="s">
        <v>130</v>
      </c>
      <c r="D161" s="12">
        <f t="shared" si="2"/>
        <v>13.569999999999999</v>
      </c>
      <c r="E161" s="12">
        <v>2.08</v>
      </c>
      <c r="F161" s="12">
        <v>2.25</v>
      </c>
      <c r="G161" s="12"/>
      <c r="H161" s="12"/>
      <c r="I161" s="12">
        <v>2.2999999999999998</v>
      </c>
      <c r="J161" s="12">
        <v>2.15</v>
      </c>
      <c r="K161" s="12">
        <v>2.16</v>
      </c>
      <c r="L161" s="12">
        <v>2.25</v>
      </c>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v>2</v>
      </c>
      <c r="AZ161" s="12">
        <v>1.2</v>
      </c>
      <c r="BA161" s="12"/>
      <c r="BB161" s="12"/>
      <c r="BC161" s="12"/>
      <c r="BD161" s="12"/>
      <c r="BE161" s="12"/>
      <c r="BF161" s="12"/>
      <c r="BG161" s="12"/>
      <c r="BH161" s="12"/>
      <c r="BI161" s="12"/>
      <c r="BJ161" s="12"/>
      <c r="BK161" s="12"/>
      <c r="BL161" s="12"/>
      <c r="BM161" s="11"/>
      <c r="BN161" s="12"/>
      <c r="BO161" s="12"/>
      <c r="BP161" s="12">
        <v>2</v>
      </c>
      <c r="BQ161" s="12" t="s">
        <v>153</v>
      </c>
      <c r="BR161" s="12">
        <v>2.88</v>
      </c>
      <c r="BS161" s="12">
        <v>6</v>
      </c>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v>0.15</v>
      </c>
      <c r="CW161" s="12">
        <v>1.57</v>
      </c>
      <c r="CX161" s="12"/>
      <c r="CY161" s="12"/>
      <c r="CZ161" s="12"/>
      <c r="DA161" s="12"/>
      <c r="DB161" s="12"/>
      <c r="DC161" s="12"/>
      <c r="DD161" s="12"/>
      <c r="DE161" s="12"/>
      <c r="DF161" s="12"/>
      <c r="DG161" s="12"/>
      <c r="DH161" s="12"/>
      <c r="DI161" s="12"/>
      <c r="DJ161" s="12"/>
      <c r="DK161" s="12"/>
      <c r="DL161" s="12"/>
      <c r="DM161" s="12"/>
      <c r="DN161" s="11"/>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row>
    <row r="162" spans="2:246" ht="15.75" x14ac:dyDescent="0.25">
      <c r="B162" s="11" t="s">
        <v>226</v>
      </c>
      <c r="C162" s="11" t="s">
        <v>130</v>
      </c>
      <c r="D162" s="12">
        <f t="shared" si="2"/>
        <v>94.15</v>
      </c>
      <c r="E162" s="12">
        <v>75.62</v>
      </c>
      <c r="F162" s="12">
        <v>71.39</v>
      </c>
      <c r="G162" s="12"/>
      <c r="H162" s="12"/>
      <c r="I162" s="12">
        <v>2.77</v>
      </c>
      <c r="J162" s="12">
        <v>11</v>
      </c>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v>15.76</v>
      </c>
      <c r="AH162" s="12">
        <v>18</v>
      </c>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1"/>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1"/>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row>
    <row r="163" spans="2:246" ht="15.75" x14ac:dyDescent="0.25">
      <c r="B163" s="11" t="s">
        <v>226</v>
      </c>
      <c r="C163" s="11" t="s">
        <v>130</v>
      </c>
      <c r="D163" s="12">
        <f t="shared" si="2"/>
        <v>90.05</v>
      </c>
      <c r="E163" s="12">
        <v>11.56</v>
      </c>
      <c r="F163" s="12">
        <v>15</v>
      </c>
      <c r="G163" s="12"/>
      <c r="H163" s="12"/>
      <c r="I163" s="12"/>
      <c r="J163" s="12"/>
      <c r="K163" s="12">
        <v>16.38</v>
      </c>
      <c r="L163" s="12">
        <v>36</v>
      </c>
      <c r="M163" s="12"/>
      <c r="N163" s="12"/>
      <c r="O163" s="12">
        <v>26.66</v>
      </c>
      <c r="P163" s="12">
        <v>24.68</v>
      </c>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1"/>
      <c r="BN163" s="12"/>
      <c r="BO163" s="12"/>
      <c r="BP163" s="12"/>
      <c r="BQ163" s="12"/>
      <c r="BR163" s="12"/>
      <c r="BS163" s="12"/>
      <c r="BT163" s="12"/>
      <c r="BU163" s="12"/>
      <c r="BV163" s="12"/>
      <c r="BW163" s="12"/>
      <c r="BX163" s="12"/>
      <c r="BY163" s="12"/>
      <c r="BZ163" s="12">
        <v>35.450000000000003</v>
      </c>
      <c r="CA163" s="12">
        <v>2.5</v>
      </c>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1"/>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row>
    <row r="164" spans="2:246" ht="15.75" x14ac:dyDescent="0.25">
      <c r="B164" s="11" t="s">
        <v>226</v>
      </c>
      <c r="C164" s="11" t="s">
        <v>131</v>
      </c>
      <c r="D164" s="12">
        <f t="shared" si="2"/>
        <v>4.4000000000000004</v>
      </c>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v>4.4000000000000004</v>
      </c>
      <c r="AH164" s="12">
        <v>1.54</v>
      </c>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1"/>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1"/>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row>
    <row r="165" spans="2:246" ht="15.75" x14ac:dyDescent="0.25">
      <c r="B165" s="11" t="s">
        <v>226</v>
      </c>
      <c r="C165" s="11" t="s">
        <v>130</v>
      </c>
      <c r="D165" s="12">
        <f t="shared" si="2"/>
        <v>21.970000000000002</v>
      </c>
      <c r="E165" s="12"/>
      <c r="F165" s="12"/>
      <c r="G165" s="12"/>
      <c r="H165" s="12"/>
      <c r="I165" s="12">
        <v>9.9700000000000006</v>
      </c>
      <c r="J165" s="12">
        <v>10</v>
      </c>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1"/>
      <c r="BN165" s="12"/>
      <c r="BO165" s="12"/>
      <c r="BP165" s="12"/>
      <c r="BQ165" s="12"/>
      <c r="BR165" s="12">
        <v>11.23</v>
      </c>
      <c r="BS165" s="12">
        <v>10</v>
      </c>
      <c r="BT165" s="12"/>
      <c r="BU165" s="12"/>
      <c r="BV165" s="12"/>
      <c r="BW165" s="12"/>
      <c r="BX165" s="12"/>
      <c r="BY165" s="12"/>
      <c r="BZ165" s="12"/>
      <c r="CA165" s="12"/>
      <c r="CB165" s="12"/>
      <c r="CC165" s="12"/>
      <c r="CD165" s="12"/>
      <c r="CE165" s="12"/>
      <c r="CF165" s="12">
        <v>0.02</v>
      </c>
      <c r="CG165" s="12">
        <v>0.05</v>
      </c>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1"/>
      <c r="DO165" s="12"/>
      <c r="DP165" s="12"/>
      <c r="DQ165" s="12"/>
      <c r="DR165" s="12"/>
      <c r="DS165" s="12"/>
      <c r="DT165" s="12">
        <v>0.1</v>
      </c>
      <c r="DU165" s="12">
        <v>0.09</v>
      </c>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v>0.65</v>
      </c>
      <c r="GC165" s="12" t="s">
        <v>229</v>
      </c>
      <c r="GD165" s="12">
        <v>0.31230000000000002</v>
      </c>
      <c r="GE165" s="12"/>
      <c r="GF165" s="12"/>
      <c r="GG165" s="12"/>
      <c r="GH165" s="12"/>
      <c r="GI165" s="12"/>
      <c r="GJ165" s="12"/>
      <c r="GK165" s="12"/>
      <c r="GL165" s="12"/>
      <c r="GM165" s="12"/>
      <c r="GN165" s="12"/>
      <c r="GO165" s="12"/>
      <c r="GP165" s="12"/>
      <c r="GQ165" s="12"/>
      <c r="GR165" s="12"/>
      <c r="GS165" s="12"/>
      <c r="GT165" s="12"/>
      <c r="GU165" s="12"/>
      <c r="GV165" s="12"/>
      <c r="GW165" s="12"/>
      <c r="GX165" s="12"/>
      <c r="GY165" s="11"/>
      <c r="GZ165" s="11"/>
      <c r="HA165" s="11"/>
      <c r="HB165" s="11">
        <v>4</v>
      </c>
      <c r="HC165" s="11">
        <v>1</v>
      </c>
      <c r="HD165" s="11"/>
      <c r="HE165" s="11"/>
      <c r="HF165" s="11"/>
      <c r="HG165" s="11">
        <v>4</v>
      </c>
      <c r="HH165" s="11"/>
      <c r="HI165" s="11">
        <v>4</v>
      </c>
      <c r="HJ165" s="11">
        <v>2.36</v>
      </c>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row>
    <row r="166" spans="2:246" ht="15.75" x14ac:dyDescent="0.25">
      <c r="B166" s="11" t="s">
        <v>226</v>
      </c>
      <c r="C166" s="11" t="s">
        <v>130</v>
      </c>
      <c r="D166" s="12">
        <f t="shared" si="2"/>
        <v>5.82</v>
      </c>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1"/>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1"/>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v>5.82</v>
      </c>
      <c r="GC166" s="12" t="s">
        <v>132</v>
      </c>
      <c r="GD166" s="12">
        <v>0.06</v>
      </c>
      <c r="GE166" s="12"/>
      <c r="GF166" s="12"/>
      <c r="GG166" s="12"/>
      <c r="GH166" s="12"/>
      <c r="GI166" s="12"/>
      <c r="GJ166" s="12"/>
      <c r="GK166" s="12"/>
      <c r="GL166" s="12"/>
      <c r="GM166" s="12"/>
      <c r="GN166" s="12"/>
      <c r="GO166" s="12"/>
      <c r="GP166" s="12"/>
      <c r="GQ166" s="12"/>
      <c r="GR166" s="12"/>
      <c r="GS166" s="12"/>
      <c r="GT166" s="12"/>
      <c r="GU166" s="12"/>
      <c r="GV166" s="12"/>
      <c r="GW166" s="12"/>
      <c r="GX166" s="12"/>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row>
    <row r="167" spans="2:246" ht="15.75" x14ac:dyDescent="0.25">
      <c r="B167" s="11" t="s">
        <v>226</v>
      </c>
      <c r="C167" s="11" t="s">
        <v>130</v>
      </c>
      <c r="D167" s="12">
        <f t="shared" si="2"/>
        <v>16.84</v>
      </c>
      <c r="E167" s="12"/>
      <c r="F167" s="12"/>
      <c r="G167" s="12"/>
      <c r="H167" s="12"/>
      <c r="I167" s="12"/>
      <c r="J167" s="12"/>
      <c r="K167" s="12">
        <v>1.47</v>
      </c>
      <c r="L167" s="12">
        <v>3</v>
      </c>
      <c r="M167" s="12">
        <v>4.76</v>
      </c>
      <c r="N167" s="12">
        <v>7</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v>3.53</v>
      </c>
      <c r="AV167" s="12">
        <v>3</v>
      </c>
      <c r="AW167" s="12"/>
      <c r="AX167" s="12"/>
      <c r="AY167" s="12"/>
      <c r="AZ167" s="12"/>
      <c r="BA167" s="12"/>
      <c r="BB167" s="12"/>
      <c r="BC167" s="12"/>
      <c r="BD167" s="12"/>
      <c r="BE167" s="12"/>
      <c r="BF167" s="12"/>
      <c r="BG167" s="12"/>
      <c r="BH167" s="12"/>
      <c r="BI167" s="12"/>
      <c r="BJ167" s="12"/>
      <c r="BK167" s="12"/>
      <c r="BL167" s="12"/>
      <c r="BM167" s="11"/>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1"/>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v>7.08</v>
      </c>
      <c r="FZ167" s="12" t="s">
        <v>230</v>
      </c>
      <c r="GA167" s="12">
        <v>2.5</v>
      </c>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row>
    <row r="168" spans="2:246" ht="15.75" x14ac:dyDescent="0.25">
      <c r="B168" s="11" t="s">
        <v>226</v>
      </c>
      <c r="C168" s="11" t="s">
        <v>131</v>
      </c>
      <c r="D168" s="12">
        <f t="shared" si="2"/>
        <v>8.4700000000000006</v>
      </c>
      <c r="E168" s="12">
        <v>1.36</v>
      </c>
      <c r="F168" s="12">
        <v>3</v>
      </c>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1"/>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1"/>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v>7.11</v>
      </c>
      <c r="FZ168" s="12" t="s">
        <v>140</v>
      </c>
      <c r="GA168" s="12">
        <v>3</v>
      </c>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row>
    <row r="169" spans="2:246" ht="15.75" x14ac:dyDescent="0.25">
      <c r="B169" s="11" t="s">
        <v>226</v>
      </c>
      <c r="C169" s="11" t="s">
        <v>130</v>
      </c>
      <c r="D169" s="12">
        <f t="shared" si="2"/>
        <v>163.5</v>
      </c>
      <c r="E169" s="12">
        <v>79.56</v>
      </c>
      <c r="F169" s="12">
        <v>120</v>
      </c>
      <c r="G169" s="12"/>
      <c r="H169" s="12"/>
      <c r="I169" s="12"/>
      <c r="J169" s="12"/>
      <c r="K169" s="12">
        <v>18.36</v>
      </c>
      <c r="L169" s="12">
        <v>38.073999999999998</v>
      </c>
      <c r="M169" s="12">
        <v>17.079999999999998</v>
      </c>
      <c r="N169" s="12">
        <v>37.576000000000001</v>
      </c>
      <c r="O169" s="12"/>
      <c r="P169" s="12"/>
      <c r="Q169" s="12"/>
      <c r="R169" s="12"/>
      <c r="S169" s="12"/>
      <c r="T169" s="12"/>
      <c r="U169" s="12"/>
      <c r="V169" s="12"/>
      <c r="W169" s="12"/>
      <c r="X169" s="12"/>
      <c r="Y169" s="12"/>
      <c r="Z169" s="12"/>
      <c r="AA169" s="12"/>
      <c r="AB169" s="12"/>
      <c r="AC169" s="12"/>
      <c r="AD169" s="12"/>
      <c r="AE169" s="12"/>
      <c r="AF169" s="12"/>
      <c r="AG169" s="12">
        <v>27.01</v>
      </c>
      <c r="AH169" s="12">
        <v>30</v>
      </c>
      <c r="AI169" s="12"/>
      <c r="AJ169" s="12"/>
      <c r="AK169" s="12"/>
      <c r="AL169" s="12"/>
      <c r="AM169" s="12"/>
      <c r="AN169" s="12"/>
      <c r="AO169" s="12"/>
      <c r="AP169" s="12"/>
      <c r="AQ169" s="12"/>
      <c r="AR169" s="12"/>
      <c r="AS169" s="12"/>
      <c r="AT169" s="12"/>
      <c r="AU169" s="12"/>
      <c r="AV169" s="12"/>
      <c r="AW169" s="12"/>
      <c r="AX169" s="12"/>
      <c r="AY169" s="12">
        <v>21.34</v>
      </c>
      <c r="AZ169" s="12">
        <v>28.38</v>
      </c>
      <c r="BA169" s="12"/>
      <c r="BB169" s="12"/>
      <c r="BC169" s="12"/>
      <c r="BD169" s="12"/>
      <c r="BE169" s="12"/>
      <c r="BF169" s="12"/>
      <c r="BG169" s="12"/>
      <c r="BH169" s="12"/>
      <c r="BI169" s="12"/>
      <c r="BJ169" s="12"/>
      <c r="BK169" s="12"/>
      <c r="BL169" s="12"/>
      <c r="BM169" s="11"/>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v>0.15</v>
      </c>
      <c r="CW169" s="12">
        <v>3</v>
      </c>
      <c r="CX169" s="12"/>
      <c r="CY169" s="12"/>
      <c r="CZ169" s="12"/>
      <c r="DA169" s="12"/>
      <c r="DB169" s="12"/>
      <c r="DC169" s="12"/>
      <c r="DD169" s="12"/>
      <c r="DE169" s="12"/>
      <c r="DF169" s="12"/>
      <c r="DG169" s="12"/>
      <c r="DH169" s="12"/>
      <c r="DI169" s="12"/>
      <c r="DJ169" s="12"/>
      <c r="DK169" s="12"/>
      <c r="DL169" s="12"/>
      <c r="DM169" s="12"/>
      <c r="DN169" s="11"/>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row>
    <row r="170" spans="2:246" ht="15.75" x14ac:dyDescent="0.25">
      <c r="B170" s="11" t="s">
        <v>226</v>
      </c>
      <c r="C170" s="11" t="s">
        <v>130</v>
      </c>
      <c r="D170" s="12">
        <f t="shared" si="2"/>
        <v>43.7</v>
      </c>
      <c r="E170" s="12">
        <v>18.41</v>
      </c>
      <c r="F170" s="12">
        <v>20</v>
      </c>
      <c r="G170" s="12"/>
      <c r="H170" s="12"/>
      <c r="I170" s="12"/>
      <c r="J170" s="12"/>
      <c r="K170" s="12"/>
      <c r="L170" s="12"/>
      <c r="M170" s="12">
        <v>8.91</v>
      </c>
      <c r="N170" s="12">
        <v>15</v>
      </c>
      <c r="O170" s="12"/>
      <c r="P170" s="12"/>
      <c r="Q170" s="12"/>
      <c r="R170" s="12"/>
      <c r="S170" s="12"/>
      <c r="T170" s="12"/>
      <c r="U170" s="12">
        <v>6.35</v>
      </c>
      <c r="V170" s="12">
        <v>10</v>
      </c>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v>4.2699999999999996</v>
      </c>
      <c r="AV170" s="12">
        <v>5</v>
      </c>
      <c r="AW170" s="12"/>
      <c r="AX170" s="12"/>
      <c r="AY170" s="12"/>
      <c r="AZ170" s="12"/>
      <c r="BA170" s="12"/>
      <c r="BB170" s="12"/>
      <c r="BC170" s="12"/>
      <c r="BD170" s="12"/>
      <c r="BE170" s="12"/>
      <c r="BF170" s="12"/>
      <c r="BG170" s="12"/>
      <c r="BH170" s="12"/>
      <c r="BI170" s="12"/>
      <c r="BJ170" s="12"/>
      <c r="BK170" s="12"/>
      <c r="BL170" s="12"/>
      <c r="BM170" s="11"/>
      <c r="BN170" s="12"/>
      <c r="BO170" s="12">
        <v>1.1299999999999999</v>
      </c>
      <c r="BP170" s="12"/>
      <c r="BQ170" s="12"/>
      <c r="BR170" s="12">
        <v>4.53</v>
      </c>
      <c r="BS170" s="12">
        <v>20</v>
      </c>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v>0.1</v>
      </c>
      <c r="CW170" s="12">
        <v>0.6</v>
      </c>
      <c r="CX170" s="12"/>
      <c r="CY170" s="12"/>
      <c r="CZ170" s="12"/>
      <c r="DA170" s="12"/>
      <c r="DB170" s="12"/>
      <c r="DC170" s="12"/>
      <c r="DD170" s="12"/>
      <c r="DE170" s="12"/>
      <c r="DF170" s="12"/>
      <c r="DG170" s="12"/>
      <c r="DH170" s="12"/>
      <c r="DI170" s="12"/>
      <c r="DJ170" s="12"/>
      <c r="DK170" s="12"/>
      <c r="DL170" s="12"/>
      <c r="DM170" s="12"/>
      <c r="DN170" s="11"/>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row>
    <row r="171" spans="2:246" ht="15.75" x14ac:dyDescent="0.25">
      <c r="B171" s="11" t="s">
        <v>226</v>
      </c>
      <c r="C171" s="11" t="s">
        <v>130</v>
      </c>
      <c r="D171" s="12">
        <f t="shared" si="2"/>
        <v>10.3</v>
      </c>
      <c r="E171" s="12"/>
      <c r="F171" s="12"/>
      <c r="G171" s="12"/>
      <c r="H171" s="12"/>
      <c r="I171" s="12"/>
      <c r="J171" s="12"/>
      <c r="K171" s="12">
        <v>1.21</v>
      </c>
      <c r="L171" s="12">
        <v>3.8</v>
      </c>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1"/>
      <c r="BN171" s="12"/>
      <c r="BO171" s="12"/>
      <c r="BP171" s="12"/>
      <c r="BQ171" s="12"/>
      <c r="BR171" s="12">
        <v>9.09</v>
      </c>
      <c r="BS171" s="12">
        <v>80</v>
      </c>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1"/>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1">
        <v>7</v>
      </c>
      <c r="GZ171" s="11">
        <v>40.72</v>
      </c>
      <c r="HA171" s="11">
        <v>0.5</v>
      </c>
      <c r="HB171" s="11"/>
      <c r="HC171" s="11"/>
      <c r="HD171" s="11"/>
      <c r="HE171" s="11"/>
      <c r="HF171" s="11"/>
      <c r="HG171" s="11">
        <v>3</v>
      </c>
      <c r="HH171" s="11">
        <v>2</v>
      </c>
      <c r="HI171" s="11">
        <v>2</v>
      </c>
      <c r="HJ171" s="11">
        <v>0.2</v>
      </c>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row>
    <row r="172" spans="2:246" ht="15.75" x14ac:dyDescent="0.25">
      <c r="B172" s="11" t="s">
        <v>226</v>
      </c>
      <c r="C172" s="11" t="s">
        <v>134</v>
      </c>
      <c r="D172" s="12">
        <f t="shared" si="2"/>
        <v>2.5</v>
      </c>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1"/>
      <c r="BN172" s="12"/>
      <c r="BO172" s="12"/>
      <c r="BP172" s="12"/>
      <c r="BQ172" s="12"/>
      <c r="BR172" s="12">
        <v>2.5</v>
      </c>
      <c r="BS172" s="12">
        <v>0</v>
      </c>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1"/>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row>
    <row r="173" spans="2:246" ht="15.75" x14ac:dyDescent="0.25">
      <c r="B173" s="11" t="s">
        <v>226</v>
      </c>
      <c r="C173" s="11" t="s">
        <v>131</v>
      </c>
      <c r="D173" s="12">
        <f t="shared" si="2"/>
        <v>1.07</v>
      </c>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1"/>
      <c r="BN173" s="12"/>
      <c r="BO173" s="12"/>
      <c r="BP173" s="12"/>
      <c r="BQ173" s="12"/>
      <c r="BR173" s="12">
        <v>1.07</v>
      </c>
      <c r="BS173" s="12">
        <v>0</v>
      </c>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1"/>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row>
    <row r="174" spans="2:246" ht="15.75" x14ac:dyDescent="0.25">
      <c r="B174" s="11" t="s">
        <v>226</v>
      </c>
      <c r="C174" s="11" t="s">
        <v>130</v>
      </c>
      <c r="D174" s="12">
        <f t="shared" si="2"/>
        <v>13.9</v>
      </c>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v>10.08</v>
      </c>
      <c r="AH174" s="12">
        <v>6</v>
      </c>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1"/>
      <c r="BN174" s="12"/>
      <c r="BO174" s="12"/>
      <c r="BP174" s="12"/>
      <c r="BQ174" s="12"/>
      <c r="BR174" s="12">
        <v>3.82</v>
      </c>
      <c r="BS174" s="12">
        <v>31</v>
      </c>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1"/>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row>
    <row r="175" spans="2:246" ht="15.75" x14ac:dyDescent="0.25">
      <c r="B175" s="11" t="s">
        <v>226</v>
      </c>
      <c r="C175" s="11" t="s">
        <v>134</v>
      </c>
      <c r="D175" s="12">
        <f t="shared" si="2"/>
        <v>8.9700000000000006</v>
      </c>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1"/>
      <c r="BN175" s="12"/>
      <c r="BO175" s="12"/>
      <c r="BP175" s="12"/>
      <c r="BQ175" s="12"/>
      <c r="BR175" s="12">
        <v>8.9700000000000006</v>
      </c>
      <c r="BS175" s="12">
        <v>0</v>
      </c>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1"/>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1"/>
      <c r="GZ175" s="11"/>
      <c r="HA175" s="11"/>
      <c r="HB175" s="11">
        <v>11</v>
      </c>
      <c r="HC175" s="11">
        <v>0</v>
      </c>
      <c r="HD175" s="11"/>
      <c r="HE175" s="11"/>
      <c r="HF175" s="11">
        <v>2</v>
      </c>
      <c r="HG175" s="11">
        <v>4</v>
      </c>
      <c r="HH175" s="11">
        <v>4</v>
      </c>
      <c r="HI175" s="11">
        <v>2</v>
      </c>
      <c r="HJ175" s="11">
        <v>0</v>
      </c>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row>
    <row r="176" spans="2:246" ht="15.75" x14ac:dyDescent="0.25">
      <c r="B176" s="11" t="s">
        <v>226</v>
      </c>
      <c r="C176" s="11" t="s">
        <v>131</v>
      </c>
      <c r="D176" s="12">
        <f t="shared" si="2"/>
        <v>3.19</v>
      </c>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v>3.19</v>
      </c>
      <c r="AH176" s="12">
        <v>2</v>
      </c>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1"/>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1"/>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row>
    <row r="177" spans="2:246" ht="15.75" x14ac:dyDescent="0.25">
      <c r="B177" s="11" t="s">
        <v>226</v>
      </c>
      <c r="C177" s="11" t="s">
        <v>130</v>
      </c>
      <c r="D177" s="12">
        <f t="shared" si="2"/>
        <v>151.20999999999998</v>
      </c>
      <c r="E177" s="12">
        <v>44.5</v>
      </c>
      <c r="F177" s="12">
        <v>60.1</v>
      </c>
      <c r="G177" s="12"/>
      <c r="H177" s="12"/>
      <c r="I177" s="12"/>
      <c r="J177" s="12"/>
      <c r="K177" s="12">
        <v>14.94</v>
      </c>
      <c r="L177" s="12">
        <v>35</v>
      </c>
      <c r="M177" s="12">
        <v>11.61</v>
      </c>
      <c r="N177" s="12">
        <v>24.84</v>
      </c>
      <c r="O177" s="12"/>
      <c r="P177" s="12"/>
      <c r="Q177" s="12"/>
      <c r="R177" s="12"/>
      <c r="S177" s="12"/>
      <c r="T177" s="12"/>
      <c r="U177" s="12">
        <v>28.69</v>
      </c>
      <c r="V177" s="12">
        <v>42.3</v>
      </c>
      <c r="W177" s="12"/>
      <c r="X177" s="12"/>
      <c r="Y177" s="12"/>
      <c r="Z177" s="12"/>
      <c r="AA177" s="12"/>
      <c r="AB177" s="12"/>
      <c r="AC177" s="12"/>
      <c r="AD177" s="12"/>
      <c r="AE177" s="12"/>
      <c r="AF177" s="12"/>
      <c r="AG177" s="12">
        <v>29.57</v>
      </c>
      <c r="AH177" s="12">
        <v>74</v>
      </c>
      <c r="AI177" s="12"/>
      <c r="AJ177" s="12"/>
      <c r="AK177" s="12"/>
      <c r="AL177" s="12"/>
      <c r="AM177" s="12"/>
      <c r="AN177" s="12"/>
      <c r="AO177" s="12"/>
      <c r="AP177" s="12"/>
      <c r="AQ177" s="12"/>
      <c r="AR177" s="12"/>
      <c r="AS177" s="12"/>
      <c r="AT177" s="12"/>
      <c r="AU177" s="12"/>
      <c r="AV177" s="12"/>
      <c r="AW177" s="12"/>
      <c r="AX177" s="12"/>
      <c r="AY177" s="12">
        <v>15.73</v>
      </c>
      <c r="AZ177" s="12">
        <v>30</v>
      </c>
      <c r="BA177" s="12"/>
      <c r="BB177" s="12"/>
      <c r="BC177" s="12"/>
      <c r="BD177" s="12"/>
      <c r="BE177" s="12"/>
      <c r="BF177" s="12"/>
      <c r="BG177" s="12"/>
      <c r="BH177" s="12"/>
      <c r="BI177" s="12"/>
      <c r="BJ177" s="12"/>
      <c r="BK177" s="12"/>
      <c r="BL177" s="12"/>
      <c r="BM177" s="11"/>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1"/>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v>5.32</v>
      </c>
      <c r="FV177" s="12" t="s">
        <v>150</v>
      </c>
      <c r="FW177" s="12">
        <v>0</v>
      </c>
      <c r="FX177" s="12"/>
      <c r="FY177" s="12"/>
      <c r="FZ177" s="12"/>
      <c r="GA177" s="12"/>
      <c r="GB177" s="12"/>
      <c r="GC177" s="12"/>
      <c r="GD177" s="12"/>
      <c r="GE177" s="12"/>
      <c r="GF177" s="12"/>
      <c r="GG177" s="12"/>
      <c r="GH177" s="12"/>
      <c r="GI177" s="12"/>
      <c r="GJ177" s="12"/>
      <c r="GK177" s="12">
        <v>0.85</v>
      </c>
      <c r="GL177" s="12" t="s">
        <v>232</v>
      </c>
      <c r="GM177" s="12"/>
      <c r="GN177" s="12"/>
      <c r="GO177" s="12"/>
      <c r="GP177" s="12"/>
      <c r="GQ177" s="12"/>
      <c r="GR177" s="12"/>
      <c r="GS177" s="12"/>
      <c r="GT177" s="12"/>
      <c r="GU177" s="12"/>
      <c r="GV177" s="12"/>
      <c r="GW177" s="12"/>
      <c r="GX177" s="12"/>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row>
    <row r="178" spans="2:246" ht="15.75" x14ac:dyDescent="0.25">
      <c r="B178" s="11" t="s">
        <v>226</v>
      </c>
      <c r="C178" s="11" t="s">
        <v>130</v>
      </c>
      <c r="D178" s="12">
        <f t="shared" si="2"/>
        <v>3.91</v>
      </c>
      <c r="E178" s="12">
        <v>0.26</v>
      </c>
      <c r="F178" s="12">
        <v>0.3</v>
      </c>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v>0.44</v>
      </c>
      <c r="AV178" s="12">
        <v>0.34</v>
      </c>
      <c r="AW178" s="12"/>
      <c r="AX178" s="12"/>
      <c r="AY178" s="12"/>
      <c r="AZ178" s="12"/>
      <c r="BA178" s="12"/>
      <c r="BB178" s="12"/>
      <c r="BC178" s="12"/>
      <c r="BD178" s="12"/>
      <c r="BE178" s="12"/>
      <c r="BF178" s="12"/>
      <c r="BG178" s="12"/>
      <c r="BH178" s="12"/>
      <c r="BI178" s="12"/>
      <c r="BJ178" s="12"/>
      <c r="BK178" s="12"/>
      <c r="BL178" s="12"/>
      <c r="BM178" s="11"/>
      <c r="BN178" s="12"/>
      <c r="BO178" s="12"/>
      <c r="BP178" s="12"/>
      <c r="BQ178" s="12"/>
      <c r="BR178" s="12">
        <v>2.09</v>
      </c>
      <c r="BS178" s="12">
        <v>10</v>
      </c>
      <c r="BT178" s="12"/>
      <c r="BU178" s="12"/>
      <c r="BV178" s="12"/>
      <c r="BW178" s="12"/>
      <c r="BX178" s="12"/>
      <c r="BY178" s="12"/>
      <c r="BZ178" s="12"/>
      <c r="CA178" s="12"/>
      <c r="CB178" s="12"/>
      <c r="CC178" s="12"/>
      <c r="CD178" s="12"/>
      <c r="CE178" s="12"/>
      <c r="CF178" s="12">
        <v>0.78</v>
      </c>
      <c r="CG178" s="12">
        <v>9.3092000000000006</v>
      </c>
      <c r="CH178" s="12"/>
      <c r="CI178" s="12"/>
      <c r="CJ178" s="12"/>
      <c r="CK178" s="12"/>
      <c r="CL178" s="12"/>
      <c r="CM178" s="12"/>
      <c r="CN178" s="12"/>
      <c r="CO178" s="12"/>
      <c r="CP178" s="12"/>
      <c r="CQ178" s="12"/>
      <c r="CR178" s="12"/>
      <c r="CS178" s="12"/>
      <c r="CT178" s="12"/>
      <c r="CU178" s="12"/>
      <c r="CV178" s="12">
        <v>0.34</v>
      </c>
      <c r="CW178" s="12">
        <v>3</v>
      </c>
      <c r="CX178" s="12"/>
      <c r="CY178" s="12"/>
      <c r="CZ178" s="12"/>
      <c r="DA178" s="12"/>
      <c r="DB178" s="12"/>
      <c r="DC178" s="12"/>
      <c r="DD178" s="12"/>
      <c r="DE178" s="12"/>
      <c r="DF178" s="12"/>
      <c r="DG178" s="12"/>
      <c r="DH178" s="12"/>
      <c r="DI178" s="12"/>
      <c r="DJ178" s="12"/>
      <c r="DK178" s="12"/>
      <c r="DL178" s="12"/>
      <c r="DM178" s="12"/>
      <c r="DN178" s="11"/>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v>3</v>
      </c>
      <c r="HU178" s="11">
        <v>3</v>
      </c>
      <c r="HV178" s="11">
        <v>0</v>
      </c>
      <c r="HW178" s="11">
        <v>0</v>
      </c>
      <c r="HX178" s="11"/>
      <c r="HY178" s="11"/>
      <c r="HZ178" s="11"/>
      <c r="IA178" s="11"/>
      <c r="IB178" s="11"/>
      <c r="IC178" s="11"/>
      <c r="ID178" s="11"/>
      <c r="IE178" s="11"/>
      <c r="IF178" s="11"/>
      <c r="IG178" s="11"/>
      <c r="IH178" s="11"/>
      <c r="II178" s="11"/>
      <c r="IJ178" s="11"/>
      <c r="IK178" s="11"/>
      <c r="IL178" s="11"/>
    </row>
    <row r="179" spans="2:246" ht="15.75" x14ac:dyDescent="0.25">
      <c r="B179" s="11" t="s">
        <v>226</v>
      </c>
      <c r="C179" s="11" t="s">
        <v>134</v>
      </c>
      <c r="D179" s="12">
        <f t="shared" si="2"/>
        <v>2.8</v>
      </c>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1"/>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1"/>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v>2.8</v>
      </c>
      <c r="GW179" s="12" t="s">
        <v>233</v>
      </c>
      <c r="GX179" s="12">
        <v>4</v>
      </c>
      <c r="GY179" s="11"/>
      <c r="GZ179" s="11"/>
      <c r="HA179" s="11"/>
      <c r="HB179" s="11"/>
      <c r="HC179" s="11"/>
      <c r="HD179" s="11"/>
      <c r="HE179" s="11"/>
      <c r="HF179" s="11"/>
      <c r="HG179" s="11"/>
      <c r="HH179" s="11"/>
      <c r="HI179" s="11"/>
      <c r="HJ179" s="11">
        <v>8.1000000000000003E-2</v>
      </c>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row>
    <row r="180" spans="2:246" ht="15.75" x14ac:dyDescent="0.25">
      <c r="B180" s="11" t="s">
        <v>226</v>
      </c>
      <c r="C180" s="11" t="s">
        <v>130</v>
      </c>
      <c r="D180" s="12">
        <f t="shared" si="2"/>
        <v>25.650000000000006</v>
      </c>
      <c r="E180" s="12">
        <v>2.74</v>
      </c>
      <c r="F180" s="12">
        <v>8</v>
      </c>
      <c r="G180" s="12"/>
      <c r="H180" s="12"/>
      <c r="I180" s="12"/>
      <c r="J180" s="12"/>
      <c r="K180" s="12">
        <v>1.98</v>
      </c>
      <c r="L180" s="12">
        <v>5.5</v>
      </c>
      <c r="M180" s="12"/>
      <c r="N180" s="12"/>
      <c r="O180" s="12"/>
      <c r="P180" s="12"/>
      <c r="Q180" s="12"/>
      <c r="R180" s="12"/>
      <c r="S180" s="12"/>
      <c r="T180" s="12"/>
      <c r="U180" s="12">
        <v>8.58</v>
      </c>
      <c r="V180" s="12">
        <v>10</v>
      </c>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1"/>
      <c r="BN180" s="12"/>
      <c r="BO180" s="12"/>
      <c r="BP180" s="12"/>
      <c r="BQ180" s="12"/>
      <c r="BR180" s="12">
        <v>11.73</v>
      </c>
      <c r="BS180" s="12">
        <v>35</v>
      </c>
      <c r="BT180" s="12"/>
      <c r="BU180" s="12"/>
      <c r="BV180" s="12"/>
      <c r="BW180" s="12"/>
      <c r="BX180" s="12"/>
      <c r="BY180" s="12"/>
      <c r="BZ180" s="12"/>
      <c r="CA180" s="12"/>
      <c r="CB180" s="12"/>
      <c r="CC180" s="12"/>
      <c r="CD180" s="12"/>
      <c r="CE180" s="12"/>
      <c r="CF180" s="12">
        <v>0.03</v>
      </c>
      <c r="CG180" s="12">
        <v>0.34</v>
      </c>
      <c r="CH180" s="12"/>
      <c r="CI180" s="12"/>
      <c r="CJ180" s="12"/>
      <c r="CK180" s="12"/>
      <c r="CL180" s="12"/>
      <c r="CM180" s="12"/>
      <c r="CN180" s="12"/>
      <c r="CO180" s="12"/>
      <c r="CP180" s="12"/>
      <c r="CQ180" s="12"/>
      <c r="CR180" s="12"/>
      <c r="CS180" s="12"/>
      <c r="CT180" s="12"/>
      <c r="CU180" s="12"/>
      <c r="CV180" s="12">
        <v>0.2</v>
      </c>
      <c r="CW180" s="12">
        <v>2</v>
      </c>
      <c r="CX180" s="12"/>
      <c r="CY180" s="12"/>
      <c r="CZ180" s="12">
        <v>0.03</v>
      </c>
      <c r="DA180" s="12">
        <v>0.5</v>
      </c>
      <c r="DB180" s="12"/>
      <c r="DC180" s="12"/>
      <c r="DD180" s="12"/>
      <c r="DE180" s="12"/>
      <c r="DF180" s="12"/>
      <c r="DG180" s="12"/>
      <c r="DH180" s="12"/>
      <c r="DI180" s="12"/>
      <c r="DJ180" s="12"/>
      <c r="DK180" s="12"/>
      <c r="DL180" s="12"/>
      <c r="DM180" s="12"/>
      <c r="DN180" s="11"/>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v>0.26</v>
      </c>
      <c r="EU180" s="12">
        <v>0.22</v>
      </c>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v>0.1</v>
      </c>
      <c r="FZ180" s="12" t="s">
        <v>156</v>
      </c>
      <c r="GA180" s="12">
        <v>0.02</v>
      </c>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1">
        <v>2</v>
      </c>
      <c r="GZ180" s="11">
        <v>9.44</v>
      </c>
      <c r="HA180" s="11">
        <v>0.45</v>
      </c>
      <c r="HB180" s="11"/>
      <c r="HC180" s="11"/>
      <c r="HD180" s="11"/>
      <c r="HE180" s="11"/>
      <c r="HF180" s="11"/>
      <c r="HG180" s="11">
        <v>1</v>
      </c>
      <c r="HH180" s="11"/>
      <c r="HI180" s="11">
        <v>1</v>
      </c>
      <c r="HJ180" s="11">
        <v>0.3</v>
      </c>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row>
    <row r="181" spans="2:246" ht="15.75" x14ac:dyDescent="0.25">
      <c r="B181" s="11" t="s">
        <v>226</v>
      </c>
      <c r="C181" s="11" t="s">
        <v>130</v>
      </c>
      <c r="D181" s="12">
        <f t="shared" si="2"/>
        <v>2.4700000000000002</v>
      </c>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1"/>
      <c r="BN181" s="12"/>
      <c r="BO181" s="12"/>
      <c r="BP181" s="12"/>
      <c r="BQ181" s="12"/>
      <c r="BR181" s="12">
        <v>2.4700000000000002</v>
      </c>
      <c r="BS181" s="12">
        <v>1</v>
      </c>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1"/>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row>
    <row r="182" spans="2:246" ht="15.75" x14ac:dyDescent="0.25">
      <c r="B182" s="11" t="s">
        <v>226</v>
      </c>
      <c r="C182" s="11" t="s">
        <v>130</v>
      </c>
      <c r="D182" s="12">
        <f t="shared" si="2"/>
        <v>14.4</v>
      </c>
      <c r="E182" s="12"/>
      <c r="F182" s="12"/>
      <c r="G182" s="12"/>
      <c r="H182" s="12"/>
      <c r="I182" s="12"/>
      <c r="J182" s="12"/>
      <c r="K182" s="12">
        <v>6.76</v>
      </c>
      <c r="L182" s="12">
        <v>10</v>
      </c>
      <c r="M182" s="12"/>
      <c r="N182" s="12"/>
      <c r="O182" s="12"/>
      <c r="P182" s="12"/>
      <c r="Q182" s="12"/>
      <c r="R182" s="12"/>
      <c r="S182" s="12"/>
      <c r="T182" s="12"/>
      <c r="U182" s="12"/>
      <c r="V182" s="12"/>
      <c r="W182" s="12"/>
      <c r="X182" s="12"/>
      <c r="Y182" s="12"/>
      <c r="Z182" s="12"/>
      <c r="AA182" s="12"/>
      <c r="AB182" s="12"/>
      <c r="AC182" s="12"/>
      <c r="AD182" s="12"/>
      <c r="AE182" s="12"/>
      <c r="AF182" s="12"/>
      <c r="AG182" s="12">
        <v>5.0199999999999996</v>
      </c>
      <c r="AH182" s="12">
        <v>5</v>
      </c>
      <c r="AI182" s="12"/>
      <c r="AJ182" s="12"/>
      <c r="AK182" s="12"/>
      <c r="AL182" s="12"/>
      <c r="AM182" s="12"/>
      <c r="AN182" s="12"/>
      <c r="AO182" s="12"/>
      <c r="AP182" s="12"/>
      <c r="AQ182" s="12"/>
      <c r="AR182" s="12"/>
      <c r="AS182" s="12"/>
      <c r="AT182" s="12"/>
      <c r="AU182" s="12">
        <v>1.97</v>
      </c>
      <c r="AV182" s="12">
        <v>4</v>
      </c>
      <c r="AW182" s="12"/>
      <c r="AX182" s="12"/>
      <c r="AY182" s="12"/>
      <c r="AZ182" s="12"/>
      <c r="BA182" s="12"/>
      <c r="BB182" s="12"/>
      <c r="BC182" s="12"/>
      <c r="BD182" s="12"/>
      <c r="BE182" s="12"/>
      <c r="BF182" s="12"/>
      <c r="BG182" s="12"/>
      <c r="BH182" s="12"/>
      <c r="BI182" s="12"/>
      <c r="BJ182" s="12"/>
      <c r="BK182" s="12"/>
      <c r="BL182" s="12"/>
      <c r="BM182" s="11"/>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v>0.24</v>
      </c>
      <c r="CW182" s="12">
        <v>3.6</v>
      </c>
      <c r="CX182" s="12"/>
      <c r="CY182" s="12"/>
      <c r="CZ182" s="12"/>
      <c r="DA182" s="12"/>
      <c r="DB182" s="12"/>
      <c r="DC182" s="12"/>
      <c r="DD182" s="12"/>
      <c r="DE182" s="12"/>
      <c r="DF182" s="12"/>
      <c r="DG182" s="12"/>
      <c r="DH182" s="12"/>
      <c r="DI182" s="12"/>
      <c r="DJ182" s="12"/>
      <c r="DK182" s="12"/>
      <c r="DL182" s="12"/>
      <c r="DM182" s="12"/>
      <c r="DN182" s="11"/>
      <c r="DO182" s="12"/>
      <c r="DP182" s="12"/>
      <c r="DQ182" s="12"/>
      <c r="DR182" s="12"/>
      <c r="DS182" s="12"/>
      <c r="DT182" s="12">
        <v>0.15</v>
      </c>
      <c r="DU182" s="12">
        <v>0.25</v>
      </c>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v>0.26</v>
      </c>
      <c r="EU182" s="12">
        <v>1.72</v>
      </c>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row>
    <row r="183" spans="2:246" ht="15.75" x14ac:dyDescent="0.25">
      <c r="B183" s="11" t="s">
        <v>226</v>
      </c>
      <c r="C183" s="11" t="s">
        <v>130</v>
      </c>
      <c r="D183" s="12">
        <f t="shared" si="2"/>
        <v>14.889999999999997</v>
      </c>
      <c r="E183" s="12">
        <v>1.71</v>
      </c>
      <c r="F183" s="12">
        <v>2.6</v>
      </c>
      <c r="G183" s="12"/>
      <c r="H183" s="12"/>
      <c r="I183" s="12"/>
      <c r="J183" s="12"/>
      <c r="K183" s="12">
        <v>0.95</v>
      </c>
      <c r="L183" s="12">
        <v>1.3</v>
      </c>
      <c r="M183" s="12"/>
      <c r="N183" s="12"/>
      <c r="O183" s="12"/>
      <c r="P183" s="12"/>
      <c r="Q183" s="12"/>
      <c r="R183" s="12"/>
      <c r="S183" s="12">
        <v>1.92</v>
      </c>
      <c r="T183" s="12">
        <v>2.5</v>
      </c>
      <c r="U183" s="12">
        <v>0.38</v>
      </c>
      <c r="V183" s="12">
        <v>0.8</v>
      </c>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1"/>
      <c r="BN183" s="12"/>
      <c r="BO183" s="12"/>
      <c r="BP183" s="12">
        <v>1.05</v>
      </c>
      <c r="BQ183" s="12" t="s">
        <v>205</v>
      </c>
      <c r="BR183" s="12">
        <v>8.61</v>
      </c>
      <c r="BS183" s="12">
        <v>20</v>
      </c>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v>0.12</v>
      </c>
      <c r="CW183" s="12">
        <v>3.2</v>
      </c>
      <c r="CX183" s="12"/>
      <c r="CY183" s="12"/>
      <c r="CZ183" s="12"/>
      <c r="DA183" s="12"/>
      <c r="DB183" s="12"/>
      <c r="DC183" s="12"/>
      <c r="DD183" s="12"/>
      <c r="DE183" s="12"/>
      <c r="DF183" s="12"/>
      <c r="DG183" s="12"/>
      <c r="DH183" s="12"/>
      <c r="DI183" s="12"/>
      <c r="DJ183" s="12"/>
      <c r="DK183" s="12"/>
      <c r="DL183" s="12"/>
      <c r="DM183" s="12"/>
      <c r="DN183" s="11"/>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v>0.03</v>
      </c>
      <c r="EW183" s="12">
        <v>0.5</v>
      </c>
      <c r="EX183" s="12">
        <v>0.12</v>
      </c>
      <c r="EY183" s="12">
        <v>3.6</v>
      </c>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1">
        <v>1</v>
      </c>
      <c r="GZ183" s="11">
        <v>4.3499999999999996</v>
      </c>
      <c r="HA183" s="11">
        <v>0</v>
      </c>
      <c r="HB183" s="11"/>
      <c r="HC183" s="11"/>
      <c r="HD183" s="11"/>
      <c r="HE183" s="11"/>
      <c r="HF183" s="11"/>
      <c r="HG183" s="11">
        <v>1</v>
      </c>
      <c r="HH183" s="11"/>
      <c r="HI183" s="11"/>
      <c r="HJ183" s="11">
        <v>0.1</v>
      </c>
      <c r="HK183" s="11">
        <v>1</v>
      </c>
      <c r="HL183" s="11"/>
      <c r="HM183" s="11">
        <v>0</v>
      </c>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row>
    <row r="184" spans="2:246" ht="15.75" x14ac:dyDescent="0.25">
      <c r="B184" s="11" t="s">
        <v>226</v>
      </c>
      <c r="C184" s="11" t="s">
        <v>130</v>
      </c>
      <c r="D184" s="12">
        <f t="shared" si="2"/>
        <v>4.8599999999999994</v>
      </c>
      <c r="E184" s="12">
        <v>0.48</v>
      </c>
      <c r="F184" s="12">
        <v>0.7</v>
      </c>
      <c r="G184" s="12"/>
      <c r="H184" s="12"/>
      <c r="I184" s="12"/>
      <c r="J184" s="12"/>
      <c r="K184" s="12">
        <v>0.19</v>
      </c>
      <c r="L184" s="12">
        <v>0.17</v>
      </c>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1"/>
      <c r="BN184" s="12"/>
      <c r="BO184" s="12"/>
      <c r="BP184" s="12"/>
      <c r="BQ184" s="12"/>
      <c r="BR184" s="12">
        <v>3.28</v>
      </c>
      <c r="BS184" s="12">
        <v>7</v>
      </c>
      <c r="BT184" s="12"/>
      <c r="BU184" s="12"/>
      <c r="BV184" s="12"/>
      <c r="BW184" s="12"/>
      <c r="BX184" s="12">
        <v>0.4</v>
      </c>
      <c r="BY184" s="12">
        <v>1.5</v>
      </c>
      <c r="BZ184" s="12"/>
      <c r="CA184" s="12"/>
      <c r="CB184" s="12"/>
      <c r="CC184" s="12"/>
      <c r="CD184" s="12"/>
      <c r="CE184" s="12"/>
      <c r="CF184" s="12">
        <v>0.06</v>
      </c>
      <c r="CG184" s="12">
        <v>0.67</v>
      </c>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1"/>
      <c r="DO184" s="12"/>
      <c r="DP184" s="12"/>
      <c r="DQ184" s="12"/>
      <c r="DR184" s="12"/>
      <c r="DS184" s="12"/>
      <c r="DT184" s="12"/>
      <c r="DU184" s="12"/>
      <c r="DV184" s="12"/>
      <c r="DW184" s="12"/>
      <c r="DX184" s="12"/>
      <c r="DY184" s="12"/>
      <c r="DZ184" s="12">
        <v>7.0000000000000007E-2</v>
      </c>
      <c r="EA184" s="12">
        <v>0.2</v>
      </c>
      <c r="EB184" s="12"/>
      <c r="EC184" s="12"/>
      <c r="ED184" s="12"/>
      <c r="EE184" s="12"/>
      <c r="EF184" s="12"/>
      <c r="EG184" s="12"/>
      <c r="EH184" s="12"/>
      <c r="EI184" s="12"/>
      <c r="EJ184" s="12"/>
      <c r="EK184" s="12"/>
      <c r="EL184" s="12"/>
      <c r="EM184" s="12"/>
      <c r="EN184" s="12"/>
      <c r="EO184" s="12"/>
      <c r="EP184" s="12"/>
      <c r="EQ184" s="12"/>
      <c r="ER184" s="12"/>
      <c r="ES184" s="12"/>
      <c r="ET184" s="12">
        <v>0.13</v>
      </c>
      <c r="EU184" s="12">
        <v>0.45</v>
      </c>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v>0.25</v>
      </c>
      <c r="FZ184" s="12" t="s">
        <v>136</v>
      </c>
      <c r="GA184" s="12">
        <v>0.1</v>
      </c>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1"/>
      <c r="GZ184" s="11"/>
      <c r="HA184" s="11"/>
      <c r="HB184" s="11"/>
      <c r="HC184" s="11"/>
      <c r="HD184" s="11"/>
      <c r="HE184" s="11"/>
      <c r="HF184" s="11"/>
      <c r="HG184" s="11"/>
      <c r="HH184" s="11"/>
      <c r="HI184" s="11"/>
      <c r="HJ184" s="11"/>
      <c r="HK184" s="11">
        <v>1</v>
      </c>
      <c r="HL184" s="11"/>
      <c r="HM184" s="11">
        <v>0</v>
      </c>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row>
    <row r="185" spans="2:246" ht="15.75" x14ac:dyDescent="0.25">
      <c r="B185" s="11" t="s">
        <v>226</v>
      </c>
      <c r="C185" s="11" t="s">
        <v>130</v>
      </c>
      <c r="D185" s="12">
        <f t="shared" si="2"/>
        <v>6.35</v>
      </c>
      <c r="E185" s="12">
        <v>0.37</v>
      </c>
      <c r="F185" s="12">
        <v>0.8</v>
      </c>
      <c r="G185" s="12"/>
      <c r="H185" s="12"/>
      <c r="I185" s="12"/>
      <c r="J185" s="12"/>
      <c r="K185" s="12">
        <v>7.0000000000000007E-2</v>
      </c>
      <c r="L185" s="12">
        <v>0.1</v>
      </c>
      <c r="M185" s="12"/>
      <c r="N185" s="12"/>
      <c r="O185" s="12"/>
      <c r="P185" s="12"/>
      <c r="Q185" s="12"/>
      <c r="R185" s="12"/>
      <c r="S185" s="12"/>
      <c r="T185" s="12"/>
      <c r="U185" s="12"/>
      <c r="V185" s="12"/>
      <c r="W185" s="12">
        <v>0.15</v>
      </c>
      <c r="X185" s="12">
        <v>0.12</v>
      </c>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1"/>
      <c r="BN185" s="12"/>
      <c r="BO185" s="12"/>
      <c r="BP185" s="12"/>
      <c r="BQ185" s="12"/>
      <c r="BR185" s="12">
        <v>4.79</v>
      </c>
      <c r="BS185" s="12">
        <v>6</v>
      </c>
      <c r="BT185" s="12"/>
      <c r="BU185" s="12"/>
      <c r="BV185" s="12"/>
      <c r="BW185" s="12"/>
      <c r="BX185" s="12">
        <v>0.1</v>
      </c>
      <c r="BY185" s="12">
        <v>1</v>
      </c>
      <c r="BZ185" s="12"/>
      <c r="CA185" s="12"/>
      <c r="CB185" s="12"/>
      <c r="CC185" s="12"/>
      <c r="CD185" s="12"/>
      <c r="CE185" s="12"/>
      <c r="CF185" s="12">
        <v>0.05</v>
      </c>
      <c r="CG185" s="12">
        <v>0.47499999999999998</v>
      </c>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1"/>
      <c r="DO185" s="12"/>
      <c r="DP185" s="12"/>
      <c r="DQ185" s="12"/>
      <c r="DR185" s="12"/>
      <c r="DS185" s="12"/>
      <c r="DT185" s="12"/>
      <c r="DU185" s="12"/>
      <c r="DV185" s="12"/>
      <c r="DW185" s="12"/>
      <c r="DX185" s="12"/>
      <c r="DY185" s="12"/>
      <c r="DZ185" s="12">
        <v>0.03</v>
      </c>
      <c r="EA185" s="12">
        <v>0.12</v>
      </c>
      <c r="EB185" s="12"/>
      <c r="EC185" s="12"/>
      <c r="ED185" s="12"/>
      <c r="EE185" s="12"/>
      <c r="EF185" s="12"/>
      <c r="EG185" s="12"/>
      <c r="EH185" s="12"/>
      <c r="EI185" s="12"/>
      <c r="EJ185" s="12"/>
      <c r="EK185" s="12"/>
      <c r="EL185" s="12"/>
      <c r="EM185" s="12"/>
      <c r="EN185" s="12"/>
      <c r="EO185" s="12"/>
      <c r="EP185" s="12"/>
      <c r="EQ185" s="12"/>
      <c r="ER185" s="12"/>
      <c r="ES185" s="12"/>
      <c r="ET185" s="12">
        <v>0.47</v>
      </c>
      <c r="EU185" s="12">
        <v>1.45</v>
      </c>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v>0.32</v>
      </c>
      <c r="FZ185" s="12" t="s">
        <v>136</v>
      </c>
      <c r="GA185" s="12">
        <v>0.1</v>
      </c>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v>1</v>
      </c>
      <c r="HU185" s="11"/>
      <c r="HV185" s="11">
        <v>0</v>
      </c>
      <c r="HW185" s="11">
        <v>0</v>
      </c>
      <c r="HX185" s="11">
        <v>3</v>
      </c>
      <c r="HY185" s="11"/>
      <c r="HZ185" s="11">
        <v>0.68</v>
      </c>
      <c r="IA185" s="11">
        <v>0</v>
      </c>
      <c r="IB185" s="11"/>
      <c r="IC185" s="11"/>
      <c r="ID185" s="11"/>
      <c r="IE185" s="11"/>
      <c r="IF185" s="11"/>
      <c r="IG185" s="11"/>
      <c r="IH185" s="11"/>
      <c r="II185" s="11"/>
      <c r="IJ185" s="11"/>
      <c r="IK185" s="11"/>
      <c r="IL185" s="11"/>
    </row>
    <row r="186" spans="2:246" ht="15.75" x14ac:dyDescent="0.25">
      <c r="B186" s="11" t="s">
        <v>226</v>
      </c>
      <c r="C186" s="11" t="s">
        <v>130</v>
      </c>
      <c r="D186" s="12">
        <f t="shared" si="2"/>
        <v>16.39</v>
      </c>
      <c r="E186" s="12"/>
      <c r="F186" s="12"/>
      <c r="G186" s="12"/>
      <c r="H186" s="12"/>
      <c r="I186" s="12"/>
      <c r="J186" s="12"/>
      <c r="K186" s="12">
        <v>3.04</v>
      </c>
      <c r="L186" s="12">
        <v>3</v>
      </c>
      <c r="M186" s="12"/>
      <c r="N186" s="12"/>
      <c r="O186" s="12"/>
      <c r="P186" s="12"/>
      <c r="Q186" s="12"/>
      <c r="R186" s="12"/>
      <c r="S186" s="12"/>
      <c r="T186" s="12"/>
      <c r="U186" s="12">
        <v>8.8699999999999992</v>
      </c>
      <c r="V186" s="12">
        <v>8</v>
      </c>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1"/>
      <c r="BN186" s="12"/>
      <c r="BO186" s="12"/>
      <c r="BP186" s="12"/>
      <c r="BQ186" s="12"/>
      <c r="BR186" s="12">
        <v>4.4800000000000004</v>
      </c>
      <c r="BS186" s="12">
        <v>27</v>
      </c>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1"/>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row>
    <row r="187" spans="2:246" ht="15.75" x14ac:dyDescent="0.25">
      <c r="B187" s="11" t="s">
        <v>226</v>
      </c>
      <c r="C187" s="11" t="s">
        <v>130</v>
      </c>
      <c r="D187" s="12">
        <f t="shared" si="2"/>
        <v>197.24</v>
      </c>
      <c r="E187" s="12">
        <v>28.05</v>
      </c>
      <c r="F187" s="12">
        <v>77.77</v>
      </c>
      <c r="G187" s="12"/>
      <c r="H187" s="12"/>
      <c r="I187" s="12">
        <v>17.77</v>
      </c>
      <c r="J187" s="12">
        <v>33.5</v>
      </c>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v>17.25</v>
      </c>
      <c r="AH187" s="12">
        <v>16.399999999999999</v>
      </c>
      <c r="AI187" s="12"/>
      <c r="AJ187" s="12"/>
      <c r="AK187" s="12"/>
      <c r="AL187" s="12"/>
      <c r="AM187" s="12"/>
      <c r="AN187" s="12"/>
      <c r="AO187" s="12"/>
      <c r="AP187" s="12"/>
      <c r="AQ187" s="12"/>
      <c r="AR187" s="12"/>
      <c r="AS187" s="12"/>
      <c r="AT187" s="12"/>
      <c r="AU187" s="12">
        <v>2.56</v>
      </c>
      <c r="AV187" s="12">
        <v>1.95</v>
      </c>
      <c r="AW187" s="12"/>
      <c r="AX187" s="12"/>
      <c r="AY187" s="12"/>
      <c r="AZ187" s="12"/>
      <c r="BA187" s="12"/>
      <c r="BB187" s="12"/>
      <c r="BC187" s="12"/>
      <c r="BD187" s="12"/>
      <c r="BE187" s="12"/>
      <c r="BF187" s="12"/>
      <c r="BG187" s="12"/>
      <c r="BH187" s="12"/>
      <c r="BI187" s="12"/>
      <c r="BJ187" s="12"/>
      <c r="BK187" s="12"/>
      <c r="BL187" s="12"/>
      <c r="BM187" s="11"/>
      <c r="BN187" s="12"/>
      <c r="BO187" s="12"/>
      <c r="BP187" s="12"/>
      <c r="BQ187" s="12"/>
      <c r="BR187" s="12">
        <v>131.61000000000001</v>
      </c>
      <c r="BS187" s="12">
        <v>728.5</v>
      </c>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1"/>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1"/>
      <c r="GZ187" s="11"/>
      <c r="HA187" s="11"/>
      <c r="HB187" s="11">
        <v>26</v>
      </c>
      <c r="HC187" s="11">
        <v>0</v>
      </c>
      <c r="HD187" s="11">
        <v>1</v>
      </c>
      <c r="HE187" s="11">
        <v>0</v>
      </c>
      <c r="HF187" s="11"/>
      <c r="HG187" s="11"/>
      <c r="HH187" s="11">
        <v>4</v>
      </c>
      <c r="HI187" s="11">
        <v>17</v>
      </c>
      <c r="HJ187" s="11">
        <v>1.6</v>
      </c>
      <c r="HK187" s="11"/>
      <c r="HL187" s="11"/>
      <c r="HM187" s="11"/>
      <c r="HN187" s="11"/>
      <c r="HO187" s="11"/>
      <c r="HP187" s="11"/>
      <c r="HQ187" s="11"/>
      <c r="HR187" s="11"/>
      <c r="HS187" s="11"/>
      <c r="HT187" s="11">
        <v>63</v>
      </c>
      <c r="HU187" s="11">
        <v>88</v>
      </c>
      <c r="HV187" s="11">
        <v>0</v>
      </c>
      <c r="HW187" s="11">
        <v>0.15</v>
      </c>
      <c r="HX187" s="11"/>
      <c r="HY187" s="11"/>
      <c r="HZ187" s="11"/>
      <c r="IA187" s="11"/>
      <c r="IB187" s="11"/>
      <c r="IC187" s="11"/>
      <c r="ID187" s="11"/>
      <c r="IE187" s="11"/>
      <c r="IF187" s="11"/>
      <c r="IG187" s="11"/>
      <c r="IH187" s="11"/>
      <c r="II187" s="11"/>
      <c r="IJ187" s="11"/>
      <c r="IK187" s="11"/>
      <c r="IL187" s="11"/>
    </row>
    <row r="188" spans="2:246" ht="15.75" x14ac:dyDescent="0.25">
      <c r="B188" s="11" t="s">
        <v>226</v>
      </c>
      <c r="C188" s="11" t="s">
        <v>134</v>
      </c>
      <c r="D188" s="12">
        <f t="shared" si="2"/>
        <v>14.56</v>
      </c>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1"/>
      <c r="BN188" s="12"/>
      <c r="BO188" s="12"/>
      <c r="BP188" s="12"/>
      <c r="BQ188" s="12"/>
      <c r="BR188" s="12">
        <v>14.56</v>
      </c>
      <c r="BS188" s="12">
        <v>0</v>
      </c>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1"/>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row>
    <row r="189" spans="2:246" ht="15.75" x14ac:dyDescent="0.25">
      <c r="B189" s="11" t="s">
        <v>226</v>
      </c>
      <c r="C189" s="11" t="s">
        <v>131</v>
      </c>
      <c r="D189" s="12">
        <f t="shared" si="2"/>
        <v>10.19</v>
      </c>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v>10.19</v>
      </c>
      <c r="AH189" s="12">
        <v>10.6</v>
      </c>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1"/>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1"/>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row>
    <row r="190" spans="2:246" ht="15.75" x14ac:dyDescent="0.25">
      <c r="B190" s="11" t="s">
        <v>226</v>
      </c>
      <c r="C190" s="11" t="s">
        <v>130</v>
      </c>
      <c r="D190" s="12">
        <f t="shared" si="2"/>
        <v>12.359999999999998</v>
      </c>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v>10.119999999999999</v>
      </c>
      <c r="AH190" s="12">
        <v>7.5</v>
      </c>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1"/>
      <c r="BN190" s="12"/>
      <c r="BO190" s="12"/>
      <c r="BP190" s="12"/>
      <c r="BQ190" s="12"/>
      <c r="BR190" s="12">
        <v>1.75</v>
      </c>
      <c r="BS190" s="12">
        <v>3</v>
      </c>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1"/>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v>0.44</v>
      </c>
      <c r="EU190" s="12">
        <v>1.95</v>
      </c>
      <c r="EV190" s="12"/>
      <c r="EW190" s="12"/>
      <c r="EX190" s="12">
        <v>0.01</v>
      </c>
      <c r="EY190" s="12">
        <v>1</v>
      </c>
      <c r="EZ190" s="12"/>
      <c r="FA190" s="12"/>
      <c r="FB190" s="12">
        <v>0.04</v>
      </c>
      <c r="FC190" s="12">
        <v>0.5</v>
      </c>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row>
    <row r="191" spans="2:246" ht="15.75" x14ac:dyDescent="0.25">
      <c r="B191" s="11" t="s">
        <v>226</v>
      </c>
      <c r="C191" s="11" t="s">
        <v>130</v>
      </c>
      <c r="D191" s="12">
        <f t="shared" si="2"/>
        <v>23.65</v>
      </c>
      <c r="E191" s="12"/>
      <c r="F191" s="12"/>
      <c r="G191" s="12"/>
      <c r="H191" s="12"/>
      <c r="I191" s="12"/>
      <c r="J191" s="12"/>
      <c r="K191" s="12">
        <v>9.35</v>
      </c>
      <c r="L191" s="12">
        <v>8</v>
      </c>
      <c r="M191" s="12"/>
      <c r="N191" s="12"/>
      <c r="O191" s="12"/>
      <c r="P191" s="12"/>
      <c r="Q191" s="12"/>
      <c r="R191" s="12"/>
      <c r="S191" s="12"/>
      <c r="T191" s="12"/>
      <c r="U191" s="12">
        <v>12.7</v>
      </c>
      <c r="V191" s="12">
        <v>11</v>
      </c>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v>1.6</v>
      </c>
      <c r="AV191" s="12">
        <v>1.6</v>
      </c>
      <c r="AW191" s="12"/>
      <c r="AX191" s="12"/>
      <c r="AY191" s="12"/>
      <c r="AZ191" s="12"/>
      <c r="BA191" s="12"/>
      <c r="BB191" s="12"/>
      <c r="BC191" s="12"/>
      <c r="BD191" s="12"/>
      <c r="BE191" s="12"/>
      <c r="BF191" s="12"/>
      <c r="BG191" s="12"/>
      <c r="BH191" s="12"/>
      <c r="BI191" s="12"/>
      <c r="BJ191" s="12"/>
      <c r="BK191" s="12"/>
      <c r="BL191" s="12"/>
      <c r="BM191" s="11"/>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1"/>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row>
    <row r="192" spans="2:246" ht="15.75" x14ac:dyDescent="0.25">
      <c r="B192" s="11" t="s">
        <v>226</v>
      </c>
      <c r="C192" s="11" t="s">
        <v>134</v>
      </c>
      <c r="D192" s="12">
        <f t="shared" si="2"/>
        <v>4.18</v>
      </c>
      <c r="E192" s="12">
        <v>4.18</v>
      </c>
      <c r="F192" s="12">
        <v>6.2</v>
      </c>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1"/>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1"/>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row>
    <row r="193" spans="2:246" ht="15.75" x14ac:dyDescent="0.25">
      <c r="B193" s="11" t="s">
        <v>226</v>
      </c>
      <c r="C193" s="11" t="s">
        <v>130</v>
      </c>
      <c r="D193" s="12">
        <f t="shared" si="2"/>
        <v>76.34</v>
      </c>
      <c r="E193" s="12">
        <v>20.11</v>
      </c>
      <c r="F193" s="12">
        <v>45</v>
      </c>
      <c r="G193" s="12"/>
      <c r="H193" s="12"/>
      <c r="I193" s="12"/>
      <c r="J193" s="12"/>
      <c r="K193" s="12">
        <v>4.96</v>
      </c>
      <c r="L193" s="12">
        <v>15</v>
      </c>
      <c r="M193" s="12">
        <v>17.18</v>
      </c>
      <c r="N193" s="12">
        <v>30</v>
      </c>
      <c r="O193" s="12"/>
      <c r="P193" s="12"/>
      <c r="Q193" s="12"/>
      <c r="R193" s="12"/>
      <c r="S193" s="12"/>
      <c r="T193" s="12"/>
      <c r="U193" s="12">
        <v>22.28</v>
      </c>
      <c r="V193" s="12">
        <v>40</v>
      </c>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v>4.42</v>
      </c>
      <c r="AV193" s="12">
        <v>5</v>
      </c>
      <c r="AW193" s="12"/>
      <c r="AX193" s="12"/>
      <c r="AY193" s="12"/>
      <c r="AZ193" s="12"/>
      <c r="BA193" s="12"/>
      <c r="BB193" s="12"/>
      <c r="BC193" s="12"/>
      <c r="BD193" s="12"/>
      <c r="BE193" s="12"/>
      <c r="BF193" s="12"/>
      <c r="BG193" s="12"/>
      <c r="BH193" s="12"/>
      <c r="BI193" s="12"/>
      <c r="BJ193" s="12"/>
      <c r="BK193" s="12"/>
      <c r="BL193" s="12"/>
      <c r="BM193" s="11"/>
      <c r="BN193" s="12"/>
      <c r="BO193" s="12">
        <v>2.5299999999999998</v>
      </c>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v>0.1</v>
      </c>
      <c r="CW193" s="12">
        <v>0.6</v>
      </c>
      <c r="CX193" s="12"/>
      <c r="CY193" s="12"/>
      <c r="CZ193" s="12"/>
      <c r="DA193" s="12"/>
      <c r="DB193" s="12"/>
      <c r="DC193" s="12"/>
      <c r="DD193" s="12"/>
      <c r="DE193" s="12"/>
      <c r="DF193" s="12"/>
      <c r="DG193" s="12"/>
      <c r="DH193" s="12"/>
      <c r="DI193" s="12"/>
      <c r="DJ193" s="12"/>
      <c r="DK193" s="12"/>
      <c r="DL193" s="12"/>
      <c r="DM193" s="12"/>
      <c r="DN193" s="11"/>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v>4.76</v>
      </c>
      <c r="FV193" s="12" t="s">
        <v>150</v>
      </c>
      <c r="FW193" s="12">
        <v>0</v>
      </c>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row>
    <row r="194" spans="2:246" ht="15.75" x14ac:dyDescent="0.25">
      <c r="B194" s="11" t="s">
        <v>226</v>
      </c>
      <c r="C194" s="11" t="s">
        <v>130</v>
      </c>
      <c r="D194" s="12">
        <f t="shared" si="2"/>
        <v>23.14</v>
      </c>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1"/>
      <c r="BN194" s="12"/>
      <c r="BO194" s="12"/>
      <c r="BP194" s="12"/>
      <c r="BQ194" s="12"/>
      <c r="BR194" s="12">
        <v>23.14</v>
      </c>
      <c r="BS194" s="12">
        <v>33</v>
      </c>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1"/>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1">
        <v>4</v>
      </c>
      <c r="GZ194" s="11">
        <v>8.3051999999999992</v>
      </c>
      <c r="HA194" s="11">
        <v>0</v>
      </c>
      <c r="HB194" s="11"/>
      <c r="HC194" s="11"/>
      <c r="HD194" s="11"/>
      <c r="HE194" s="11"/>
      <c r="HF194" s="11">
        <v>1</v>
      </c>
      <c r="HG194" s="11"/>
      <c r="HH194" s="11"/>
      <c r="HI194" s="11">
        <v>1</v>
      </c>
      <c r="HJ194" s="11">
        <v>2</v>
      </c>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row>
    <row r="195" spans="2:246" ht="15.75" x14ac:dyDescent="0.25">
      <c r="B195" s="11" t="s">
        <v>226</v>
      </c>
      <c r="C195" s="11" t="s">
        <v>130</v>
      </c>
      <c r="D195" s="12">
        <f t="shared" si="2"/>
        <v>4.03</v>
      </c>
      <c r="E195" s="12"/>
      <c r="F195" s="12"/>
      <c r="G195" s="12"/>
      <c r="H195" s="12"/>
      <c r="I195" s="12"/>
      <c r="J195" s="12"/>
      <c r="K195" s="12">
        <v>4.03</v>
      </c>
      <c r="L195" s="12">
        <v>3.8</v>
      </c>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1"/>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1"/>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row>
    <row r="196" spans="2:246" ht="15.75" x14ac:dyDescent="0.25">
      <c r="B196" s="11" t="s">
        <v>226</v>
      </c>
      <c r="C196" s="11" t="s">
        <v>130</v>
      </c>
      <c r="D196" s="12">
        <f t="shared" ref="D196:D259" si="3">SUM(E196+G196+I196+K196+M196+O196+Q196+S196+U196+W196+Y196+AA196+AC196+AE196+AG196+AI196+AK196+AM196+AO196+AQ196+AS196+AU196+AW196+AY196+BA196+BC196+BE196+BG196+BI196+BK196+BM196+BO196+BP196+BR196+BT196+BV196+BX196+BZ196+CB196+CD196+CF196+CH196+CJ196+CL196+CN196+CP196+CR196+CT196+CV196+CX196+CZ196+DB196+DD196+DF196+DH196+DJ196+DL196+DN196+DP196+DR196+DT196+DV196+DX196+DZ196+EB196+ED196+EF196+EH196+EJ196+EL196+EN196+EP196+ER196+ET196+EV196+EX196+EZ196+FB196+FD196+FF196+FH196+FJ196+FL196+FN196+FQ196+FT196+FU196+FX196+FY196+GB196+GE196+GG196+GI196+GK196+GM196+GP196+GS196+GV196)</f>
        <v>101.01</v>
      </c>
      <c r="E196" s="12">
        <v>8.1300000000000008</v>
      </c>
      <c r="F196" s="12">
        <v>8</v>
      </c>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1"/>
      <c r="BN196" s="12"/>
      <c r="BO196" s="12"/>
      <c r="BP196" s="12"/>
      <c r="BQ196" s="12"/>
      <c r="BR196" s="12">
        <v>91.12</v>
      </c>
      <c r="BS196" s="12">
        <v>385</v>
      </c>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1"/>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v>1.76</v>
      </c>
      <c r="FZ196" s="12" t="s">
        <v>136</v>
      </c>
      <c r="GA196" s="13">
        <v>0.9</v>
      </c>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1"/>
      <c r="GZ196" s="11"/>
      <c r="HA196" s="11"/>
      <c r="HB196" s="11">
        <v>37</v>
      </c>
      <c r="HC196" s="11">
        <v>0</v>
      </c>
      <c r="HD196" s="11"/>
      <c r="HE196" s="11"/>
      <c r="HF196" s="11"/>
      <c r="HG196" s="11">
        <v>2</v>
      </c>
      <c r="HH196" s="11">
        <v>12</v>
      </c>
      <c r="HI196" s="11">
        <v>11</v>
      </c>
      <c r="HJ196" s="11">
        <v>2.6</v>
      </c>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row>
    <row r="197" spans="2:246" ht="15.75" x14ac:dyDescent="0.25">
      <c r="B197" s="11" t="s">
        <v>226</v>
      </c>
      <c r="C197" s="11" t="s">
        <v>134</v>
      </c>
      <c r="D197" s="12">
        <f t="shared" si="3"/>
        <v>0.17</v>
      </c>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1"/>
      <c r="BN197" s="12"/>
      <c r="BO197" s="12"/>
      <c r="BP197" s="12"/>
      <c r="BQ197" s="12"/>
      <c r="BR197" s="12">
        <v>0.17</v>
      </c>
      <c r="BS197" s="12">
        <v>0</v>
      </c>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1"/>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row>
    <row r="198" spans="2:246" ht="15.75" x14ac:dyDescent="0.25">
      <c r="B198" s="11" t="s">
        <v>226</v>
      </c>
      <c r="C198" s="11" t="s">
        <v>131</v>
      </c>
      <c r="D198" s="12">
        <f t="shared" si="3"/>
        <v>24.79</v>
      </c>
      <c r="E198" s="12"/>
      <c r="F198" s="12"/>
      <c r="G198" s="12"/>
      <c r="H198" s="12"/>
      <c r="I198" s="12"/>
      <c r="J198" s="12"/>
      <c r="K198" s="12"/>
      <c r="L198" s="12"/>
      <c r="M198" s="12">
        <v>5.55</v>
      </c>
      <c r="N198" s="12">
        <v>7</v>
      </c>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v>11.07</v>
      </c>
      <c r="BL198" s="12">
        <v>1</v>
      </c>
      <c r="BM198" s="11"/>
      <c r="BN198" s="12"/>
      <c r="BO198" s="12">
        <v>8.17</v>
      </c>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1"/>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row>
    <row r="199" spans="2:246" ht="15.75" x14ac:dyDescent="0.25">
      <c r="B199" s="11" t="s">
        <v>226</v>
      </c>
      <c r="C199" s="11" t="s">
        <v>131</v>
      </c>
      <c r="D199" s="12">
        <f t="shared" si="3"/>
        <v>307.18</v>
      </c>
      <c r="E199" s="12">
        <v>28.84</v>
      </c>
      <c r="F199" s="12">
        <v>91.34</v>
      </c>
      <c r="G199" s="12"/>
      <c r="H199" s="12"/>
      <c r="I199" s="12"/>
      <c r="J199" s="12"/>
      <c r="K199" s="12"/>
      <c r="L199" s="12"/>
      <c r="M199" s="12">
        <v>106.59</v>
      </c>
      <c r="N199" s="12">
        <v>505.14</v>
      </c>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v>101.71</v>
      </c>
      <c r="AT199" s="12">
        <v>263.76</v>
      </c>
      <c r="AU199" s="12">
        <v>24.11</v>
      </c>
      <c r="AV199" s="12">
        <v>52.74</v>
      </c>
      <c r="AW199" s="12"/>
      <c r="AX199" s="12"/>
      <c r="AY199" s="12"/>
      <c r="AZ199" s="12"/>
      <c r="BA199" s="12"/>
      <c r="BB199" s="12"/>
      <c r="BC199" s="12"/>
      <c r="BD199" s="12"/>
      <c r="BE199" s="12"/>
      <c r="BF199" s="12"/>
      <c r="BG199" s="12"/>
      <c r="BH199" s="12"/>
      <c r="BI199" s="12"/>
      <c r="BJ199" s="12"/>
      <c r="BK199" s="12"/>
      <c r="BL199" s="12"/>
      <c r="BM199" s="11"/>
      <c r="BN199" s="12"/>
      <c r="BO199" s="12">
        <v>45.93</v>
      </c>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1"/>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row>
    <row r="200" spans="2:246" ht="15.75" x14ac:dyDescent="0.25">
      <c r="B200" s="11" t="s">
        <v>226</v>
      </c>
      <c r="C200" s="11" t="s">
        <v>130</v>
      </c>
      <c r="D200" s="12">
        <f t="shared" si="3"/>
        <v>40.429999999999993</v>
      </c>
      <c r="E200" s="12">
        <v>0.57999999999999996</v>
      </c>
      <c r="F200" s="12">
        <v>0.78</v>
      </c>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1"/>
      <c r="BN200" s="12"/>
      <c r="BO200" s="12"/>
      <c r="BP200" s="12"/>
      <c r="BQ200" s="12"/>
      <c r="BR200" s="12">
        <v>32.159999999999997</v>
      </c>
      <c r="BS200" s="12">
        <v>72</v>
      </c>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v>0.1</v>
      </c>
      <c r="CW200" s="12">
        <v>2.1</v>
      </c>
      <c r="CX200" s="12"/>
      <c r="CY200" s="12"/>
      <c r="CZ200" s="12"/>
      <c r="DA200" s="12"/>
      <c r="DB200" s="12"/>
      <c r="DC200" s="12"/>
      <c r="DD200" s="12"/>
      <c r="DE200" s="12"/>
      <c r="DF200" s="12"/>
      <c r="DG200" s="12"/>
      <c r="DH200" s="12"/>
      <c r="DI200" s="12"/>
      <c r="DJ200" s="12"/>
      <c r="DK200" s="12"/>
      <c r="DL200" s="12"/>
      <c r="DM200" s="12"/>
      <c r="DN200" s="11"/>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v>7.59</v>
      </c>
      <c r="GT200" s="12" t="s">
        <v>203</v>
      </c>
      <c r="GU200" s="12">
        <v>0</v>
      </c>
      <c r="GV200" s="12"/>
      <c r="GW200" s="12"/>
      <c r="GX200" s="12"/>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v>32</v>
      </c>
      <c r="HU200" s="11">
        <v>56</v>
      </c>
      <c r="HV200" s="11">
        <v>0</v>
      </c>
      <c r="HW200" s="11">
        <v>1.05</v>
      </c>
      <c r="HX200" s="11"/>
      <c r="HY200" s="11"/>
      <c r="HZ200" s="11"/>
      <c r="IA200" s="11"/>
      <c r="IB200" s="11"/>
      <c r="IC200" s="11"/>
      <c r="ID200" s="11"/>
      <c r="IE200" s="11"/>
      <c r="IF200" s="11"/>
      <c r="IG200" s="11"/>
      <c r="IH200" s="11"/>
      <c r="II200" s="11"/>
      <c r="IJ200" s="11"/>
      <c r="IK200" s="11"/>
      <c r="IL200" s="11"/>
    </row>
    <row r="201" spans="2:246" ht="15.75" x14ac:dyDescent="0.25">
      <c r="B201" s="11" t="s">
        <v>226</v>
      </c>
      <c r="C201" s="11" t="s">
        <v>130</v>
      </c>
      <c r="D201" s="12">
        <f t="shared" si="3"/>
        <v>13.99</v>
      </c>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1"/>
      <c r="BN201" s="12"/>
      <c r="BO201" s="12"/>
      <c r="BP201" s="12"/>
      <c r="BQ201" s="12"/>
      <c r="BR201" s="12">
        <v>13.99</v>
      </c>
      <c r="BS201" s="12">
        <v>10</v>
      </c>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1"/>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v>9</v>
      </c>
      <c r="HU201" s="11">
        <v>22</v>
      </c>
      <c r="HV201" s="11">
        <v>0</v>
      </c>
      <c r="HW201" s="11">
        <v>0</v>
      </c>
      <c r="HX201" s="11"/>
      <c r="HY201" s="11"/>
      <c r="HZ201" s="11"/>
      <c r="IA201" s="11"/>
      <c r="IB201" s="11"/>
      <c r="IC201" s="11"/>
      <c r="ID201" s="11"/>
      <c r="IE201" s="11"/>
      <c r="IF201" s="11"/>
      <c r="IG201" s="11"/>
      <c r="IH201" s="11"/>
      <c r="II201" s="11"/>
      <c r="IJ201" s="11"/>
      <c r="IK201" s="11"/>
      <c r="IL201" s="11"/>
    </row>
    <row r="202" spans="2:246" ht="15.75" x14ac:dyDescent="0.25">
      <c r="B202" s="11" t="s">
        <v>226</v>
      </c>
      <c r="C202" s="11" t="s">
        <v>131</v>
      </c>
      <c r="D202" s="12">
        <f t="shared" si="3"/>
        <v>3.19</v>
      </c>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1"/>
      <c r="BN202" s="12"/>
      <c r="BO202" s="12"/>
      <c r="BP202" s="12"/>
      <c r="BQ202" s="12"/>
      <c r="BR202" s="12">
        <v>3.19</v>
      </c>
      <c r="BS202" s="12">
        <v>0</v>
      </c>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1"/>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row>
    <row r="203" spans="2:246" ht="15.75" x14ac:dyDescent="0.25">
      <c r="B203" s="11" t="s">
        <v>231</v>
      </c>
      <c r="C203" s="11" t="s">
        <v>130</v>
      </c>
      <c r="D203" s="12">
        <f t="shared" si="3"/>
        <v>123.13</v>
      </c>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v>14.97</v>
      </c>
      <c r="AH203" s="12">
        <v>20</v>
      </c>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1"/>
      <c r="BN203" s="12"/>
      <c r="BO203" s="12"/>
      <c r="BP203" s="12">
        <v>35.24</v>
      </c>
      <c r="BQ203" s="12" t="s">
        <v>205</v>
      </c>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1"/>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v>0.41</v>
      </c>
      <c r="EY203" s="12">
        <v>0</v>
      </c>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v>72.510000000000005</v>
      </c>
      <c r="FZ203" s="12" t="s">
        <v>234</v>
      </c>
      <c r="GA203" s="12">
        <v>42.02</v>
      </c>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row>
    <row r="204" spans="2:246" ht="15.75" x14ac:dyDescent="0.25">
      <c r="B204" s="11" t="s">
        <v>231</v>
      </c>
      <c r="C204" s="11" t="s">
        <v>130</v>
      </c>
      <c r="D204" s="12">
        <f t="shared" si="3"/>
        <v>24.630000000000006</v>
      </c>
      <c r="E204" s="12">
        <v>21.96</v>
      </c>
      <c r="F204" s="12">
        <v>24</v>
      </c>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1"/>
      <c r="BN204" s="12"/>
      <c r="BO204" s="12"/>
      <c r="BP204" s="12"/>
      <c r="BQ204" s="12"/>
      <c r="BR204" s="12">
        <v>0.19</v>
      </c>
      <c r="BS204" s="12">
        <v>0.3</v>
      </c>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v>1.87</v>
      </c>
      <c r="CW204" s="12">
        <v>11.7</v>
      </c>
      <c r="CX204" s="12"/>
      <c r="CY204" s="12"/>
      <c r="CZ204" s="12"/>
      <c r="DA204" s="12"/>
      <c r="DB204" s="12"/>
      <c r="DC204" s="12"/>
      <c r="DD204" s="12"/>
      <c r="DE204" s="12"/>
      <c r="DF204" s="12"/>
      <c r="DG204" s="12"/>
      <c r="DH204" s="12"/>
      <c r="DI204" s="12"/>
      <c r="DJ204" s="12"/>
      <c r="DK204" s="12"/>
      <c r="DL204" s="12"/>
      <c r="DM204" s="12"/>
      <c r="DN204" s="11"/>
      <c r="DO204" s="12"/>
      <c r="DP204" s="12"/>
      <c r="DQ204" s="12"/>
      <c r="DR204" s="12"/>
      <c r="DS204" s="12"/>
      <c r="DT204" s="12"/>
      <c r="DU204" s="12"/>
      <c r="DV204" s="12"/>
      <c r="DW204" s="12"/>
      <c r="DX204" s="12"/>
      <c r="DY204" s="12"/>
      <c r="DZ204" s="12"/>
      <c r="EA204" s="12"/>
      <c r="EB204" s="12"/>
      <c r="EC204" s="12"/>
      <c r="ED204" s="12">
        <v>0.51</v>
      </c>
      <c r="EE204" s="12">
        <v>0.39</v>
      </c>
      <c r="EF204" s="12"/>
      <c r="EG204" s="12"/>
      <c r="EH204" s="12"/>
      <c r="EI204" s="12"/>
      <c r="EJ204" s="12"/>
      <c r="EK204" s="12"/>
      <c r="EL204" s="12"/>
      <c r="EM204" s="12"/>
      <c r="EN204" s="12"/>
      <c r="EO204" s="12"/>
      <c r="EP204" s="12"/>
      <c r="EQ204" s="12"/>
      <c r="ER204" s="12"/>
      <c r="ES204" s="12"/>
      <c r="ET204" s="12"/>
      <c r="EU204" s="12"/>
      <c r="EV204" s="12"/>
      <c r="EW204" s="12"/>
      <c r="EX204" s="12">
        <v>0.1</v>
      </c>
      <c r="EY204" s="12">
        <v>0.38</v>
      </c>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row>
    <row r="205" spans="2:246" ht="15.75" x14ac:dyDescent="0.25">
      <c r="B205" s="11" t="s">
        <v>231</v>
      </c>
      <c r="C205" s="11" t="s">
        <v>130</v>
      </c>
      <c r="D205" s="12">
        <f t="shared" si="3"/>
        <v>3.79</v>
      </c>
      <c r="E205" s="12"/>
      <c r="F205" s="12"/>
      <c r="G205" s="12"/>
      <c r="H205" s="12"/>
      <c r="I205" s="12"/>
      <c r="J205" s="12"/>
      <c r="K205" s="12">
        <v>1.89</v>
      </c>
      <c r="L205" s="12">
        <v>3.5</v>
      </c>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v>0.11</v>
      </c>
      <c r="AJ205" s="12">
        <v>0.16</v>
      </c>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1"/>
      <c r="BN205" s="12"/>
      <c r="BO205" s="12"/>
      <c r="BP205" s="12"/>
      <c r="BQ205" s="12"/>
      <c r="BR205" s="12">
        <v>1.54</v>
      </c>
      <c r="BS205" s="12">
        <v>3.6</v>
      </c>
      <c r="BT205" s="12"/>
      <c r="BU205" s="12"/>
      <c r="BV205" s="12"/>
      <c r="BW205" s="12"/>
      <c r="BX205" s="12"/>
      <c r="BY205" s="12"/>
      <c r="BZ205" s="12"/>
      <c r="CA205" s="12"/>
      <c r="CB205" s="12"/>
      <c r="CC205" s="12"/>
      <c r="CD205" s="12"/>
      <c r="CE205" s="12"/>
      <c r="CF205" s="12">
        <v>7.0000000000000007E-2</v>
      </c>
      <c r="CG205" s="12">
        <v>3.855</v>
      </c>
      <c r="CH205" s="12"/>
      <c r="CI205" s="12"/>
      <c r="CJ205" s="12"/>
      <c r="CK205" s="12"/>
      <c r="CL205" s="12"/>
      <c r="CM205" s="12"/>
      <c r="CN205" s="12"/>
      <c r="CO205" s="12"/>
      <c r="CP205" s="12"/>
      <c r="CQ205" s="12"/>
      <c r="CR205" s="12"/>
      <c r="CS205" s="12"/>
      <c r="CT205" s="12"/>
      <c r="CU205" s="12"/>
      <c r="CV205" s="12">
        <v>0.06</v>
      </c>
      <c r="CW205" s="12">
        <v>1.6</v>
      </c>
      <c r="CX205" s="12"/>
      <c r="CY205" s="12"/>
      <c r="CZ205" s="12"/>
      <c r="DA205" s="12"/>
      <c r="DB205" s="12"/>
      <c r="DC205" s="12"/>
      <c r="DD205" s="12"/>
      <c r="DE205" s="12"/>
      <c r="DF205" s="12"/>
      <c r="DG205" s="12"/>
      <c r="DH205" s="12"/>
      <c r="DI205" s="12"/>
      <c r="DJ205" s="12"/>
      <c r="DK205" s="12"/>
      <c r="DL205" s="12"/>
      <c r="DM205" s="12"/>
      <c r="DN205" s="11"/>
      <c r="DO205" s="12"/>
      <c r="DP205" s="12"/>
      <c r="DQ205" s="12"/>
      <c r="DR205" s="12"/>
      <c r="DS205" s="12"/>
      <c r="DT205" s="12"/>
      <c r="DU205" s="12"/>
      <c r="DV205" s="12"/>
      <c r="DW205" s="12"/>
      <c r="DX205" s="12"/>
      <c r="DY205" s="12"/>
      <c r="DZ205" s="12"/>
      <c r="EA205" s="12"/>
      <c r="EB205" s="12"/>
      <c r="EC205" s="12"/>
      <c r="ED205" s="12"/>
      <c r="EE205" s="12"/>
      <c r="EF205" s="12">
        <v>0.02</v>
      </c>
      <c r="EG205" s="12">
        <v>2.5000000000000001E-2</v>
      </c>
      <c r="EH205" s="12"/>
      <c r="EI205" s="12"/>
      <c r="EJ205" s="12"/>
      <c r="EK205" s="12"/>
      <c r="EL205" s="12"/>
      <c r="EM205" s="12"/>
      <c r="EN205" s="12"/>
      <c r="EO205" s="12"/>
      <c r="EP205" s="12"/>
      <c r="EQ205" s="12"/>
      <c r="ER205" s="12"/>
      <c r="ES205" s="12"/>
      <c r="ET205" s="12">
        <v>0.1</v>
      </c>
      <c r="EU205" s="12">
        <v>2.2690000000000001</v>
      </c>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v>290</v>
      </c>
      <c r="IC205" s="11">
        <v>4094</v>
      </c>
      <c r="ID205" s="11">
        <v>0</v>
      </c>
      <c r="IE205" s="11"/>
      <c r="IF205" s="11"/>
      <c r="IG205" s="11"/>
      <c r="IH205" s="11"/>
      <c r="II205" s="11"/>
      <c r="IJ205" s="11"/>
      <c r="IK205" s="11"/>
      <c r="IL205" s="11"/>
    </row>
    <row r="206" spans="2:246" ht="15.75" x14ac:dyDescent="0.25">
      <c r="B206" s="11" t="s">
        <v>231</v>
      </c>
      <c r="C206" s="11" t="s">
        <v>130</v>
      </c>
      <c r="D206" s="12">
        <f t="shared" si="3"/>
        <v>2.56</v>
      </c>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1"/>
      <c r="BN206" s="12"/>
      <c r="BO206" s="12"/>
      <c r="BP206" s="12"/>
      <c r="BQ206" s="12"/>
      <c r="BR206" s="12"/>
      <c r="BS206" s="12"/>
      <c r="BT206" s="12"/>
      <c r="BU206" s="12"/>
      <c r="BV206" s="12"/>
      <c r="BW206" s="12"/>
      <c r="BX206" s="12"/>
      <c r="BY206" s="12"/>
      <c r="BZ206" s="12"/>
      <c r="CA206" s="12"/>
      <c r="CB206" s="12"/>
      <c r="CC206" s="12"/>
      <c r="CD206" s="12">
        <v>0.43</v>
      </c>
      <c r="CE206" s="12">
        <v>0</v>
      </c>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1"/>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v>2.13</v>
      </c>
      <c r="FV206" s="12" t="s">
        <v>235</v>
      </c>
      <c r="FW206" s="12">
        <v>0</v>
      </c>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v>4845</v>
      </c>
      <c r="IC206" s="11">
        <v>1095830</v>
      </c>
      <c r="ID206" s="11">
        <v>0</v>
      </c>
      <c r="IE206" s="11"/>
      <c r="IF206" s="11"/>
      <c r="IG206" s="11"/>
      <c r="IH206" s="11"/>
      <c r="II206" s="11"/>
      <c r="IJ206" s="11"/>
      <c r="IK206" s="11"/>
      <c r="IL206" s="11"/>
    </row>
    <row r="207" spans="2:246" ht="15.75" x14ac:dyDescent="0.25">
      <c r="B207" s="11" t="s">
        <v>231</v>
      </c>
      <c r="C207" s="11" t="s">
        <v>134</v>
      </c>
      <c r="D207" s="12">
        <f t="shared" si="3"/>
        <v>1.5</v>
      </c>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v>1.5</v>
      </c>
      <c r="AR207" s="12">
        <v>0</v>
      </c>
      <c r="AS207" s="12"/>
      <c r="AT207" s="12"/>
      <c r="AU207" s="12"/>
      <c r="AV207" s="12"/>
      <c r="AW207" s="12"/>
      <c r="AX207" s="12"/>
      <c r="AY207" s="12"/>
      <c r="AZ207" s="12"/>
      <c r="BA207" s="12"/>
      <c r="BB207" s="12"/>
      <c r="BC207" s="12"/>
      <c r="BD207" s="12"/>
      <c r="BE207" s="12"/>
      <c r="BF207" s="12"/>
      <c r="BG207" s="12"/>
      <c r="BH207" s="12"/>
      <c r="BI207" s="12"/>
      <c r="BJ207" s="12"/>
      <c r="BK207" s="12"/>
      <c r="BL207" s="12"/>
      <c r="BM207" s="11"/>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1"/>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row>
    <row r="208" spans="2:246" ht="15.75" x14ac:dyDescent="0.25">
      <c r="B208" s="11" t="s">
        <v>231</v>
      </c>
      <c r="C208" s="11" t="s">
        <v>130</v>
      </c>
      <c r="D208" s="12">
        <f t="shared" si="3"/>
        <v>14.1</v>
      </c>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v>14.1</v>
      </c>
      <c r="AV208" s="12">
        <v>36.1</v>
      </c>
      <c r="AW208" s="12"/>
      <c r="AX208" s="12"/>
      <c r="AY208" s="12"/>
      <c r="AZ208" s="12"/>
      <c r="BA208" s="12"/>
      <c r="BB208" s="12"/>
      <c r="BC208" s="12"/>
      <c r="BD208" s="12"/>
      <c r="BE208" s="12"/>
      <c r="BF208" s="12"/>
      <c r="BG208" s="12"/>
      <c r="BH208" s="12"/>
      <c r="BI208" s="12"/>
      <c r="BJ208" s="12"/>
      <c r="BK208" s="12"/>
      <c r="BL208" s="12"/>
      <c r="BM208" s="11"/>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1"/>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row>
    <row r="209" spans="2:246" ht="15.75" x14ac:dyDescent="0.25">
      <c r="B209" s="11" t="s">
        <v>231</v>
      </c>
      <c r="C209" s="11" t="s">
        <v>130</v>
      </c>
      <c r="D209" s="12">
        <f t="shared" si="3"/>
        <v>1.21</v>
      </c>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v>0.7</v>
      </c>
      <c r="AV209" s="12">
        <v>0.5</v>
      </c>
      <c r="AW209" s="12"/>
      <c r="AX209" s="12"/>
      <c r="AY209" s="12"/>
      <c r="AZ209" s="12"/>
      <c r="BA209" s="12"/>
      <c r="BB209" s="12"/>
      <c r="BC209" s="12"/>
      <c r="BD209" s="12"/>
      <c r="BE209" s="12"/>
      <c r="BF209" s="12"/>
      <c r="BG209" s="12"/>
      <c r="BH209" s="12"/>
      <c r="BI209" s="12"/>
      <c r="BJ209" s="12"/>
      <c r="BK209" s="12"/>
      <c r="BL209" s="12"/>
      <c r="BM209" s="11"/>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v>0.51</v>
      </c>
      <c r="CW209" s="12">
        <v>2.6</v>
      </c>
      <c r="CX209" s="12"/>
      <c r="CY209" s="12"/>
      <c r="CZ209" s="12"/>
      <c r="DA209" s="12"/>
      <c r="DB209" s="12"/>
      <c r="DC209" s="12"/>
      <c r="DD209" s="12"/>
      <c r="DE209" s="12"/>
      <c r="DF209" s="12"/>
      <c r="DG209" s="12"/>
      <c r="DH209" s="12"/>
      <c r="DI209" s="12"/>
      <c r="DJ209" s="12"/>
      <c r="DK209" s="12"/>
      <c r="DL209" s="12"/>
      <c r="DM209" s="12"/>
      <c r="DN209" s="11"/>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row>
    <row r="210" spans="2:246" ht="15.75" x14ac:dyDescent="0.25">
      <c r="B210" s="11" t="s">
        <v>231</v>
      </c>
      <c r="C210" s="11" t="s">
        <v>130</v>
      </c>
      <c r="D210" s="12">
        <f t="shared" si="3"/>
        <v>111.01</v>
      </c>
      <c r="E210" s="12">
        <v>0.31</v>
      </c>
      <c r="F210" s="12">
        <v>0.5</v>
      </c>
      <c r="G210" s="12"/>
      <c r="H210" s="12"/>
      <c r="I210" s="12"/>
      <c r="J210" s="12"/>
      <c r="K210" s="12"/>
      <c r="L210" s="12"/>
      <c r="M210" s="12"/>
      <c r="N210" s="12"/>
      <c r="O210" s="12"/>
      <c r="P210" s="12"/>
      <c r="Q210" s="12"/>
      <c r="R210" s="12"/>
      <c r="S210" s="12"/>
      <c r="T210" s="12"/>
      <c r="U210" s="12"/>
      <c r="V210" s="12"/>
      <c r="W210" s="12">
        <v>12.2</v>
      </c>
      <c r="X210" s="12">
        <v>32</v>
      </c>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1"/>
      <c r="BN210" s="12"/>
      <c r="BO210" s="12"/>
      <c r="BP210" s="12"/>
      <c r="BQ210" s="12"/>
      <c r="BR210" s="12">
        <v>97.78</v>
      </c>
      <c r="BS210" s="12">
        <v>1040</v>
      </c>
      <c r="BT210" s="12"/>
      <c r="BU210" s="12"/>
      <c r="BV210" s="12"/>
      <c r="BW210" s="12"/>
      <c r="BX210" s="12"/>
      <c r="BY210" s="12"/>
      <c r="BZ210" s="12"/>
      <c r="CA210" s="12"/>
      <c r="CB210" s="12"/>
      <c r="CC210" s="12"/>
      <c r="CD210" s="12"/>
      <c r="CE210" s="12"/>
      <c r="CF210" s="12">
        <v>0.06</v>
      </c>
      <c r="CG210" s="12">
        <v>0.54</v>
      </c>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1"/>
      <c r="DO210" s="12"/>
      <c r="DP210" s="12"/>
      <c r="DQ210" s="12"/>
      <c r="DR210" s="12"/>
      <c r="DS210" s="12"/>
      <c r="DT210" s="12">
        <v>0.25</v>
      </c>
      <c r="DU210" s="12">
        <v>0.13</v>
      </c>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v>0.41</v>
      </c>
      <c r="EU210" s="12">
        <v>2.4729999999999999</v>
      </c>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1">
        <v>75</v>
      </c>
      <c r="GZ210" s="11">
        <v>426.34800000000001</v>
      </c>
      <c r="HA210" s="11">
        <v>6.5</v>
      </c>
      <c r="HB210" s="11"/>
      <c r="HC210" s="11"/>
      <c r="HD210" s="11"/>
      <c r="HE210" s="11"/>
      <c r="HF210" s="11">
        <v>3</v>
      </c>
      <c r="HG210" s="11">
        <v>15</v>
      </c>
      <c r="HH210" s="11">
        <v>4</v>
      </c>
      <c r="HI210" s="11">
        <v>6</v>
      </c>
      <c r="HJ210" s="11">
        <v>6.6</v>
      </c>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row>
    <row r="211" spans="2:246" ht="15.75" x14ac:dyDescent="0.25">
      <c r="B211" s="11" t="s">
        <v>231</v>
      </c>
      <c r="C211" s="11" t="s">
        <v>130</v>
      </c>
      <c r="D211" s="12">
        <f t="shared" si="3"/>
        <v>5.24</v>
      </c>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1"/>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1"/>
      <c r="DO211" s="12"/>
      <c r="DP211" s="12"/>
      <c r="DQ211" s="12"/>
      <c r="DR211" s="12"/>
      <c r="DS211" s="12"/>
      <c r="DT211" s="12"/>
      <c r="DU211" s="12"/>
      <c r="DV211" s="12"/>
      <c r="DW211" s="12"/>
      <c r="DX211" s="12">
        <v>2.84</v>
      </c>
      <c r="DY211" s="12">
        <v>8.6199999999999992</v>
      </c>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v>2.4</v>
      </c>
      <c r="EY211" s="12">
        <v>31</v>
      </c>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row>
    <row r="212" spans="2:246" ht="15.75" x14ac:dyDescent="0.25">
      <c r="B212" s="11" t="s">
        <v>231</v>
      </c>
      <c r="C212" s="11" t="s">
        <v>130</v>
      </c>
      <c r="D212" s="12">
        <f t="shared" si="3"/>
        <v>15.91</v>
      </c>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1"/>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1"/>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v>15.91</v>
      </c>
      <c r="EY212" s="12">
        <v>110.28</v>
      </c>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row>
    <row r="213" spans="2:246" ht="15.75" x14ac:dyDescent="0.25">
      <c r="B213" s="11" t="s">
        <v>231</v>
      </c>
      <c r="C213" s="11" t="s">
        <v>130</v>
      </c>
      <c r="D213" s="12">
        <f t="shared" si="3"/>
        <v>82.89</v>
      </c>
      <c r="E213" s="12"/>
      <c r="F213" s="12"/>
      <c r="G213" s="12"/>
      <c r="H213" s="12"/>
      <c r="I213" s="12"/>
      <c r="J213" s="12"/>
      <c r="K213" s="12"/>
      <c r="L213" s="12"/>
      <c r="M213" s="12">
        <v>3.86</v>
      </c>
      <c r="N213" s="12">
        <v>12</v>
      </c>
      <c r="O213" s="12"/>
      <c r="P213" s="12"/>
      <c r="Q213" s="12"/>
      <c r="R213" s="12"/>
      <c r="S213" s="12"/>
      <c r="T213" s="12"/>
      <c r="U213" s="12">
        <v>13.42</v>
      </c>
      <c r="V213" s="12">
        <v>35</v>
      </c>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1"/>
      <c r="BN213" s="12"/>
      <c r="BO213" s="12">
        <v>7.5</v>
      </c>
      <c r="BP213" s="12"/>
      <c r="BQ213" s="12"/>
      <c r="BR213" s="12">
        <v>58.11</v>
      </c>
      <c r="BS213" s="12">
        <v>230</v>
      </c>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1"/>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1">
        <v>6</v>
      </c>
      <c r="GZ213" s="11">
        <v>26.72</v>
      </c>
      <c r="HA213" s="11">
        <v>0</v>
      </c>
      <c r="HB213" s="11">
        <v>16</v>
      </c>
      <c r="HC213" s="11">
        <v>0</v>
      </c>
      <c r="HD213" s="11">
        <v>1</v>
      </c>
      <c r="HE213" s="11">
        <v>0</v>
      </c>
      <c r="HF213" s="11"/>
      <c r="HG213" s="11">
        <v>16</v>
      </c>
      <c r="HH213" s="11">
        <v>5</v>
      </c>
      <c r="HI213" s="11">
        <v>14</v>
      </c>
      <c r="HJ213" s="11">
        <v>3</v>
      </c>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row>
    <row r="214" spans="2:246" ht="15.75" x14ac:dyDescent="0.25">
      <c r="B214" s="11" t="s">
        <v>231</v>
      </c>
      <c r="C214" s="11" t="s">
        <v>130</v>
      </c>
      <c r="D214" s="12">
        <f t="shared" si="3"/>
        <v>9.94</v>
      </c>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1"/>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1"/>
      <c r="DO214" s="12"/>
      <c r="DP214" s="12"/>
      <c r="DQ214" s="12"/>
      <c r="DR214" s="12"/>
      <c r="DS214" s="12"/>
      <c r="DT214" s="12"/>
      <c r="DU214" s="12"/>
      <c r="DV214" s="12"/>
      <c r="DW214" s="12"/>
      <c r="DX214" s="12"/>
      <c r="DY214" s="12"/>
      <c r="DZ214" s="12">
        <v>3.97</v>
      </c>
      <c r="EA214" s="12">
        <v>3.2</v>
      </c>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v>5.97</v>
      </c>
      <c r="GF214" s="12" t="s">
        <v>156</v>
      </c>
      <c r="GG214" s="12"/>
      <c r="GH214" s="12"/>
      <c r="GI214" s="12"/>
      <c r="GJ214" s="12"/>
      <c r="GK214" s="12"/>
      <c r="GL214" s="12"/>
      <c r="GM214" s="12"/>
      <c r="GN214" s="12"/>
      <c r="GO214" s="12"/>
      <c r="GP214" s="12"/>
      <c r="GQ214" s="12"/>
      <c r="GR214" s="12"/>
      <c r="GS214" s="12"/>
      <c r="GT214" s="12"/>
      <c r="GU214" s="12"/>
      <c r="GV214" s="12"/>
      <c r="GW214" s="12"/>
      <c r="GX214" s="12"/>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row>
    <row r="215" spans="2:246" ht="15.75" x14ac:dyDescent="0.25">
      <c r="B215" s="11" t="s">
        <v>231</v>
      </c>
      <c r="C215" s="11" t="s">
        <v>134</v>
      </c>
      <c r="D215" s="12">
        <f t="shared" si="3"/>
        <v>4.59</v>
      </c>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1"/>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1"/>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v>4.59</v>
      </c>
      <c r="GF215" s="12" t="s">
        <v>236</v>
      </c>
      <c r="GG215" s="12"/>
      <c r="GH215" s="12"/>
      <c r="GI215" s="12"/>
      <c r="GJ215" s="12"/>
      <c r="GK215" s="12"/>
      <c r="GL215" s="12"/>
      <c r="GM215" s="12"/>
      <c r="GN215" s="12"/>
      <c r="GO215" s="12"/>
      <c r="GP215" s="12"/>
      <c r="GQ215" s="12"/>
      <c r="GR215" s="12"/>
      <c r="GS215" s="12"/>
      <c r="GT215" s="12"/>
      <c r="GU215" s="12"/>
      <c r="GV215" s="12"/>
      <c r="GW215" s="12"/>
      <c r="GX215" s="12"/>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row>
    <row r="216" spans="2:246" ht="15.75" x14ac:dyDescent="0.25">
      <c r="B216" s="11" t="s">
        <v>231</v>
      </c>
      <c r="C216" s="11" t="s">
        <v>130</v>
      </c>
      <c r="D216" s="12">
        <f t="shared" si="3"/>
        <v>48.300000000000004</v>
      </c>
      <c r="E216" s="12">
        <v>9.57</v>
      </c>
      <c r="F216" s="12">
        <v>14</v>
      </c>
      <c r="G216" s="12"/>
      <c r="H216" s="12"/>
      <c r="I216" s="12"/>
      <c r="J216" s="12"/>
      <c r="K216" s="12">
        <v>15.13</v>
      </c>
      <c r="L216" s="12">
        <v>16.260000000000002</v>
      </c>
      <c r="M216" s="12">
        <v>4.87</v>
      </c>
      <c r="N216" s="12">
        <v>21.2</v>
      </c>
      <c r="O216" s="12"/>
      <c r="P216" s="12"/>
      <c r="Q216" s="12"/>
      <c r="R216" s="12"/>
      <c r="S216" s="12"/>
      <c r="T216" s="12"/>
      <c r="U216" s="12"/>
      <c r="V216" s="12"/>
      <c r="W216" s="12">
        <v>1</v>
      </c>
      <c r="X216" s="12">
        <v>1</v>
      </c>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1"/>
      <c r="BN216" s="12"/>
      <c r="BO216" s="12"/>
      <c r="BP216" s="12"/>
      <c r="BQ216" s="12"/>
      <c r="BR216" s="12">
        <v>0.53</v>
      </c>
      <c r="BS216" s="12">
        <v>1.5</v>
      </c>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1"/>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v>17.2</v>
      </c>
      <c r="FZ216" s="12" t="s">
        <v>136</v>
      </c>
      <c r="GA216" s="12">
        <v>6</v>
      </c>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row>
    <row r="217" spans="2:246" ht="15.75" x14ac:dyDescent="0.25">
      <c r="B217" s="11" t="s">
        <v>231</v>
      </c>
      <c r="C217" s="11" t="s">
        <v>130</v>
      </c>
      <c r="D217" s="12">
        <f t="shared" si="3"/>
        <v>2.2400000000000002</v>
      </c>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1"/>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1"/>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v>2.2400000000000002</v>
      </c>
      <c r="EY217" s="12">
        <v>7.05</v>
      </c>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row>
    <row r="218" spans="2:246" ht="15.75" x14ac:dyDescent="0.25">
      <c r="B218" s="11" t="s">
        <v>231</v>
      </c>
      <c r="C218" s="11" t="s">
        <v>130</v>
      </c>
      <c r="D218" s="12">
        <f t="shared" si="3"/>
        <v>20.900000000000002</v>
      </c>
      <c r="E218" s="12">
        <v>5.64</v>
      </c>
      <c r="F218" s="12">
        <v>5.7</v>
      </c>
      <c r="G218" s="12"/>
      <c r="H218" s="12"/>
      <c r="I218" s="12"/>
      <c r="J218" s="12"/>
      <c r="K218" s="12"/>
      <c r="L218" s="12"/>
      <c r="M218" s="12"/>
      <c r="N218" s="12"/>
      <c r="O218" s="12"/>
      <c r="P218" s="12"/>
      <c r="Q218" s="12"/>
      <c r="R218" s="12"/>
      <c r="S218" s="12"/>
      <c r="T218" s="12"/>
      <c r="U218" s="12"/>
      <c r="V218" s="12"/>
      <c r="W218" s="12">
        <v>1.8</v>
      </c>
      <c r="X218" s="12">
        <v>1.8</v>
      </c>
      <c r="Y218" s="12"/>
      <c r="Z218" s="12"/>
      <c r="AA218" s="12"/>
      <c r="AB218" s="12"/>
      <c r="AC218" s="12"/>
      <c r="AD218" s="12"/>
      <c r="AE218" s="12">
        <v>4.18</v>
      </c>
      <c r="AF218" s="12">
        <v>1</v>
      </c>
      <c r="AG218" s="12">
        <v>0.4</v>
      </c>
      <c r="AH218" s="12">
        <v>0.15</v>
      </c>
      <c r="AI218" s="12"/>
      <c r="AJ218" s="12"/>
      <c r="AK218" s="12"/>
      <c r="AL218" s="12"/>
      <c r="AM218" s="12"/>
      <c r="AN218" s="12"/>
      <c r="AO218" s="12"/>
      <c r="AP218" s="12"/>
      <c r="AQ218" s="12"/>
      <c r="AR218" s="12"/>
      <c r="AS218" s="12"/>
      <c r="AT218" s="12"/>
      <c r="AU218" s="12">
        <v>2.1</v>
      </c>
      <c r="AV218" s="12">
        <v>1.6</v>
      </c>
      <c r="AW218" s="12"/>
      <c r="AX218" s="12"/>
      <c r="AY218" s="12"/>
      <c r="AZ218" s="12"/>
      <c r="BA218" s="12"/>
      <c r="BB218" s="12"/>
      <c r="BC218" s="12"/>
      <c r="BD218" s="12"/>
      <c r="BE218" s="12"/>
      <c r="BF218" s="12"/>
      <c r="BG218" s="12"/>
      <c r="BH218" s="12"/>
      <c r="BI218" s="12"/>
      <c r="BJ218" s="12"/>
      <c r="BK218" s="12"/>
      <c r="BL218" s="12"/>
      <c r="BM218" s="11"/>
      <c r="BN218" s="12"/>
      <c r="BO218" s="12"/>
      <c r="BP218" s="12">
        <v>2.0099999999999998</v>
      </c>
      <c r="BQ218" s="12" t="s">
        <v>205</v>
      </c>
      <c r="BR218" s="12">
        <v>3.39</v>
      </c>
      <c r="BS218" s="12">
        <v>7.2</v>
      </c>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v>0.26</v>
      </c>
      <c r="CW218" s="12">
        <v>2.5</v>
      </c>
      <c r="CX218" s="12"/>
      <c r="CY218" s="12"/>
      <c r="CZ218" s="12"/>
      <c r="DA218" s="12"/>
      <c r="DB218" s="12"/>
      <c r="DC218" s="12"/>
      <c r="DD218" s="12"/>
      <c r="DE218" s="12"/>
      <c r="DF218" s="12"/>
      <c r="DG218" s="12"/>
      <c r="DH218" s="12"/>
      <c r="DI218" s="12"/>
      <c r="DJ218" s="12"/>
      <c r="DK218" s="12"/>
      <c r="DL218" s="12">
        <v>1</v>
      </c>
      <c r="DM218" s="12">
        <v>0.115</v>
      </c>
      <c r="DN218" s="11"/>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v>0.12</v>
      </c>
      <c r="EU218" s="12">
        <v>3.1909999999999998</v>
      </c>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row>
    <row r="219" spans="2:246" ht="15.75" x14ac:dyDescent="0.25">
      <c r="B219" s="11" t="s">
        <v>231</v>
      </c>
      <c r="C219" s="11" t="s">
        <v>130</v>
      </c>
      <c r="D219" s="12">
        <f t="shared" si="3"/>
        <v>127.4</v>
      </c>
      <c r="E219" s="12">
        <v>2.0099999999999998</v>
      </c>
      <c r="F219" s="12">
        <v>2.2999999999999998</v>
      </c>
      <c r="G219" s="12"/>
      <c r="H219" s="12"/>
      <c r="I219" s="12"/>
      <c r="J219" s="12"/>
      <c r="K219" s="12"/>
      <c r="L219" s="12"/>
      <c r="M219" s="12"/>
      <c r="N219" s="12"/>
      <c r="O219" s="12"/>
      <c r="P219" s="12"/>
      <c r="Q219" s="12"/>
      <c r="R219" s="12"/>
      <c r="S219" s="12">
        <v>5.68</v>
      </c>
      <c r="T219" s="12">
        <v>12.4</v>
      </c>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v>3.11</v>
      </c>
      <c r="AT219" s="12">
        <v>2.9</v>
      </c>
      <c r="AU219" s="12"/>
      <c r="AV219" s="12"/>
      <c r="AW219" s="12"/>
      <c r="AX219" s="12"/>
      <c r="AY219" s="12"/>
      <c r="AZ219" s="12"/>
      <c r="BA219" s="12"/>
      <c r="BB219" s="12"/>
      <c r="BC219" s="12"/>
      <c r="BD219" s="12"/>
      <c r="BE219" s="12"/>
      <c r="BF219" s="12"/>
      <c r="BG219" s="12"/>
      <c r="BH219" s="12"/>
      <c r="BI219" s="12"/>
      <c r="BJ219" s="12"/>
      <c r="BK219" s="12"/>
      <c r="BL219" s="12"/>
      <c r="BM219" s="11"/>
      <c r="BN219" s="12"/>
      <c r="BO219" s="12"/>
      <c r="BP219" s="12"/>
      <c r="BQ219" s="12"/>
      <c r="BR219" s="12">
        <v>114.51</v>
      </c>
      <c r="BS219" s="12">
        <v>460</v>
      </c>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1"/>
      <c r="DO219" s="12"/>
      <c r="DP219" s="12"/>
      <c r="DQ219" s="12"/>
      <c r="DR219" s="12"/>
      <c r="DS219" s="12"/>
      <c r="DT219" s="12"/>
      <c r="DU219" s="12"/>
      <c r="DV219" s="12"/>
      <c r="DW219" s="12"/>
      <c r="DX219" s="12"/>
      <c r="DY219" s="12"/>
      <c r="DZ219" s="12">
        <v>2.09</v>
      </c>
      <c r="EA219" s="12">
        <v>1.1000000000000001</v>
      </c>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1">
        <v>52</v>
      </c>
      <c r="GZ219" s="11">
        <v>201.964</v>
      </c>
      <c r="HA219" s="11">
        <v>0</v>
      </c>
      <c r="HB219" s="11"/>
      <c r="HC219" s="11"/>
      <c r="HD219" s="11"/>
      <c r="HE219" s="11"/>
      <c r="HF219" s="11">
        <v>2</v>
      </c>
      <c r="HG219" s="11">
        <v>8</v>
      </c>
      <c r="HH219" s="11">
        <v>3</v>
      </c>
      <c r="HI219" s="11">
        <v>11</v>
      </c>
      <c r="HJ219" s="11">
        <v>2.0329999999999999</v>
      </c>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row>
    <row r="220" spans="2:246" ht="15.75" x14ac:dyDescent="0.25">
      <c r="B220" s="11" t="s">
        <v>231</v>
      </c>
      <c r="C220" s="11" t="s">
        <v>134</v>
      </c>
      <c r="D220" s="12">
        <f t="shared" si="3"/>
        <v>87.35</v>
      </c>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1"/>
      <c r="BN220" s="12"/>
      <c r="BO220" s="12">
        <v>9.76</v>
      </c>
      <c r="BP220" s="12"/>
      <c r="BQ220" s="12"/>
      <c r="BR220" s="12">
        <v>15.8</v>
      </c>
      <c r="BS220" s="12">
        <v>0</v>
      </c>
      <c r="BT220" s="12"/>
      <c r="BU220" s="12"/>
      <c r="BV220" s="12"/>
      <c r="BW220" s="12"/>
      <c r="BX220" s="12">
        <v>61.79</v>
      </c>
      <c r="BY220" s="12">
        <v>20</v>
      </c>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1"/>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row>
    <row r="221" spans="2:246" ht="15.75" x14ac:dyDescent="0.25">
      <c r="B221" s="11" t="s">
        <v>231</v>
      </c>
      <c r="C221" s="11" t="s">
        <v>131</v>
      </c>
      <c r="D221" s="12">
        <f t="shared" si="3"/>
        <v>5.79</v>
      </c>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v>5.79</v>
      </c>
      <c r="AT221" s="12">
        <v>4.1500000000000004</v>
      </c>
      <c r="AU221" s="12"/>
      <c r="AV221" s="12"/>
      <c r="AW221" s="12"/>
      <c r="AX221" s="12"/>
      <c r="AY221" s="12"/>
      <c r="AZ221" s="12"/>
      <c r="BA221" s="12"/>
      <c r="BB221" s="12"/>
      <c r="BC221" s="12"/>
      <c r="BD221" s="12"/>
      <c r="BE221" s="12"/>
      <c r="BF221" s="12"/>
      <c r="BG221" s="12"/>
      <c r="BH221" s="12"/>
      <c r="BI221" s="12"/>
      <c r="BJ221" s="12"/>
      <c r="BK221" s="12"/>
      <c r="BL221" s="12"/>
      <c r="BM221" s="11"/>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1"/>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row>
    <row r="222" spans="2:246" ht="15.75" x14ac:dyDescent="0.25">
      <c r="B222" s="11" t="s">
        <v>231</v>
      </c>
      <c r="C222" s="11" t="s">
        <v>130</v>
      </c>
      <c r="D222" s="12">
        <f t="shared" si="3"/>
        <v>10.36</v>
      </c>
      <c r="E222" s="12"/>
      <c r="F222" s="12"/>
      <c r="G222" s="12"/>
      <c r="H222" s="12"/>
      <c r="I222" s="12"/>
      <c r="J222" s="12"/>
      <c r="K222" s="12">
        <v>1.55</v>
      </c>
      <c r="L222" s="12">
        <v>2</v>
      </c>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v>0.86</v>
      </c>
      <c r="AR222" s="12">
        <v>2.1</v>
      </c>
      <c r="AS222" s="12"/>
      <c r="AT222" s="12"/>
      <c r="AU222" s="12"/>
      <c r="AV222" s="12"/>
      <c r="AW222" s="12"/>
      <c r="AX222" s="12"/>
      <c r="AY222" s="12"/>
      <c r="AZ222" s="12"/>
      <c r="BA222" s="12"/>
      <c r="BB222" s="12"/>
      <c r="BC222" s="12"/>
      <c r="BD222" s="12"/>
      <c r="BE222" s="12"/>
      <c r="BF222" s="12"/>
      <c r="BG222" s="12"/>
      <c r="BH222" s="12"/>
      <c r="BI222" s="12"/>
      <c r="BJ222" s="12"/>
      <c r="BK222" s="12"/>
      <c r="BL222" s="12"/>
      <c r="BM222" s="11"/>
      <c r="BN222" s="12"/>
      <c r="BO222" s="12"/>
      <c r="BP222" s="12"/>
      <c r="BQ222" s="12"/>
      <c r="BR222" s="12">
        <v>7.43</v>
      </c>
      <c r="BS222" s="12">
        <v>33</v>
      </c>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v>0.52</v>
      </c>
      <c r="CW222" s="12">
        <v>8</v>
      </c>
      <c r="CX222" s="12"/>
      <c r="CY222" s="12"/>
      <c r="CZ222" s="12"/>
      <c r="DA222" s="12"/>
      <c r="DB222" s="12"/>
      <c r="DC222" s="12"/>
      <c r="DD222" s="12"/>
      <c r="DE222" s="12"/>
      <c r="DF222" s="12"/>
      <c r="DG222" s="12"/>
      <c r="DH222" s="12"/>
      <c r="DI222" s="12"/>
      <c r="DJ222" s="12"/>
      <c r="DK222" s="12"/>
      <c r="DL222" s="12"/>
      <c r="DM222" s="12"/>
      <c r="DN222" s="11"/>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1">
        <v>2</v>
      </c>
      <c r="GZ222" s="11">
        <v>12.4</v>
      </c>
      <c r="HA222" s="11">
        <v>0</v>
      </c>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row>
    <row r="223" spans="2:246" ht="15.75" x14ac:dyDescent="0.25">
      <c r="B223" s="11" t="s">
        <v>231</v>
      </c>
      <c r="C223" s="11" t="s">
        <v>130</v>
      </c>
      <c r="D223" s="12">
        <f t="shared" si="3"/>
        <v>307.07</v>
      </c>
      <c r="E223" s="12">
        <v>45.94</v>
      </c>
      <c r="F223" s="12">
        <v>88.46</v>
      </c>
      <c r="G223" s="12"/>
      <c r="H223" s="12"/>
      <c r="I223" s="12"/>
      <c r="J223" s="12"/>
      <c r="K223" s="12">
        <v>23.96</v>
      </c>
      <c r="L223" s="12">
        <v>19.36</v>
      </c>
      <c r="M223" s="12">
        <v>24.48</v>
      </c>
      <c r="N223" s="12">
        <v>40.58</v>
      </c>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v>15.58</v>
      </c>
      <c r="AR223" s="12">
        <v>21.1</v>
      </c>
      <c r="AS223" s="12">
        <v>28.92</v>
      </c>
      <c r="AT223" s="12">
        <v>40.840000000000003</v>
      </c>
      <c r="AU223" s="12">
        <v>67.31</v>
      </c>
      <c r="AV223" s="12">
        <v>81.02</v>
      </c>
      <c r="AW223" s="12"/>
      <c r="AX223" s="12"/>
      <c r="AY223" s="12"/>
      <c r="AZ223" s="12"/>
      <c r="BA223" s="12">
        <v>13.03</v>
      </c>
      <c r="BB223" s="12">
        <v>20.239999999999998</v>
      </c>
      <c r="BC223" s="12"/>
      <c r="BD223" s="12"/>
      <c r="BE223" s="12"/>
      <c r="BF223" s="12"/>
      <c r="BG223" s="12"/>
      <c r="BH223" s="12"/>
      <c r="BI223" s="12"/>
      <c r="BJ223" s="12"/>
      <c r="BK223" s="12"/>
      <c r="BL223" s="12"/>
      <c r="BM223" s="11"/>
      <c r="BN223" s="12"/>
      <c r="BO223" s="12">
        <v>1.71</v>
      </c>
      <c r="BP223" s="12"/>
      <c r="BQ223" s="12"/>
      <c r="BR223" s="12">
        <v>86.14</v>
      </c>
      <c r="BS223" s="12">
        <v>40</v>
      </c>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1"/>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row>
    <row r="224" spans="2:246" ht="15.75" x14ac:dyDescent="0.25">
      <c r="B224" s="11" t="s">
        <v>231</v>
      </c>
      <c r="C224" s="11" t="s">
        <v>130</v>
      </c>
      <c r="D224" s="12">
        <f t="shared" si="3"/>
        <v>16.89</v>
      </c>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1"/>
      <c r="BN224" s="12"/>
      <c r="BO224" s="12"/>
      <c r="BP224" s="12"/>
      <c r="BQ224" s="12"/>
      <c r="BR224" s="12">
        <v>12.06</v>
      </c>
      <c r="BS224" s="12">
        <v>105</v>
      </c>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1"/>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v>4.83</v>
      </c>
      <c r="GL224" s="12" t="s">
        <v>203</v>
      </c>
      <c r="GM224" s="12"/>
      <c r="GN224" s="12"/>
      <c r="GO224" s="12"/>
      <c r="GP224" s="12"/>
      <c r="GQ224" s="12"/>
      <c r="GR224" s="12"/>
      <c r="GS224" s="12"/>
      <c r="GT224" s="12"/>
      <c r="GU224" s="12"/>
      <c r="GV224" s="12"/>
      <c r="GW224" s="12"/>
      <c r="GX224" s="12"/>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v>28</v>
      </c>
      <c r="HY224" s="11">
        <v>40</v>
      </c>
      <c r="HZ224" s="11">
        <v>2.5299999999999998</v>
      </c>
      <c r="IA224" s="11">
        <v>0</v>
      </c>
      <c r="IB224" s="11"/>
      <c r="IC224" s="11"/>
      <c r="ID224" s="11"/>
      <c r="IE224" s="11"/>
      <c r="IF224" s="11"/>
      <c r="IG224" s="11"/>
      <c r="IH224" s="11"/>
      <c r="II224" s="11"/>
      <c r="IJ224" s="11"/>
      <c r="IK224" s="11"/>
      <c r="IL224" s="11"/>
    </row>
    <row r="225" spans="2:246" ht="15.75" x14ac:dyDescent="0.25">
      <c r="B225" s="11" t="s">
        <v>231</v>
      </c>
      <c r="C225" s="11" t="s">
        <v>130</v>
      </c>
      <c r="D225" s="12">
        <f t="shared" si="3"/>
        <v>84.499999999999986</v>
      </c>
      <c r="E225" s="12">
        <v>9.84</v>
      </c>
      <c r="F225" s="12">
        <v>9</v>
      </c>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v>41.6</v>
      </c>
      <c r="AH225" s="12">
        <v>27</v>
      </c>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1"/>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1"/>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v>19.05</v>
      </c>
      <c r="FO225" s="12" t="s">
        <v>237</v>
      </c>
      <c r="FP225" s="12">
        <v>15</v>
      </c>
      <c r="FQ225" s="12"/>
      <c r="FR225" s="12"/>
      <c r="FS225" s="12"/>
      <c r="FT225" s="12">
        <v>0.6</v>
      </c>
      <c r="FU225" s="12">
        <v>3.33</v>
      </c>
      <c r="FV225" s="12" t="s">
        <v>147</v>
      </c>
      <c r="FW225" s="12">
        <v>0</v>
      </c>
      <c r="FX225" s="12"/>
      <c r="FY225" s="12"/>
      <c r="FZ225" s="12"/>
      <c r="GA225" s="12"/>
      <c r="GB225" s="12"/>
      <c r="GC225" s="12"/>
      <c r="GD225" s="12"/>
      <c r="GE225" s="12"/>
      <c r="GF225" s="12"/>
      <c r="GG225" s="12"/>
      <c r="GH225" s="12"/>
      <c r="GI225" s="12">
        <v>10.08</v>
      </c>
      <c r="GJ225" s="12" t="s">
        <v>238</v>
      </c>
      <c r="GK225" s="12"/>
      <c r="GL225" s="12"/>
      <c r="GM225" s="12"/>
      <c r="GN225" s="12"/>
      <c r="GO225" s="12"/>
      <c r="GP225" s="12"/>
      <c r="GQ225" s="12"/>
      <c r="GR225" s="12"/>
      <c r="GS225" s="12"/>
      <c r="GT225" s="12"/>
      <c r="GU225" s="12"/>
      <c r="GV225" s="12"/>
      <c r="GW225" s="12"/>
      <c r="GX225" s="12"/>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row>
    <row r="226" spans="2:246" ht="15.75" x14ac:dyDescent="0.25">
      <c r="B226" s="11" t="s">
        <v>231</v>
      </c>
      <c r="C226" s="11" t="s">
        <v>130</v>
      </c>
      <c r="D226" s="12">
        <f t="shared" si="3"/>
        <v>537.4</v>
      </c>
      <c r="E226" s="12"/>
      <c r="F226" s="12"/>
      <c r="G226" s="12"/>
      <c r="H226" s="12"/>
      <c r="I226" s="12"/>
      <c r="J226" s="12"/>
      <c r="K226" s="12">
        <v>44.71</v>
      </c>
      <c r="L226" s="12">
        <v>201.1</v>
      </c>
      <c r="M226" s="12"/>
      <c r="N226" s="12"/>
      <c r="O226" s="12"/>
      <c r="P226" s="12"/>
      <c r="Q226" s="12"/>
      <c r="R226" s="12"/>
      <c r="S226" s="12"/>
      <c r="T226" s="12"/>
      <c r="U226" s="12"/>
      <c r="V226" s="12"/>
      <c r="W226" s="12"/>
      <c r="X226" s="12"/>
      <c r="Y226" s="12"/>
      <c r="Z226" s="12"/>
      <c r="AA226" s="12"/>
      <c r="AB226" s="12"/>
      <c r="AC226" s="12"/>
      <c r="AD226" s="12"/>
      <c r="AE226" s="12"/>
      <c r="AF226" s="12"/>
      <c r="AG226" s="12">
        <v>27.67</v>
      </c>
      <c r="AH226" s="12">
        <v>42.02</v>
      </c>
      <c r="AI226" s="12">
        <v>80.819999999999993</v>
      </c>
      <c r="AJ226" s="12">
        <v>273.65300000000002</v>
      </c>
      <c r="AK226" s="12"/>
      <c r="AL226" s="12"/>
      <c r="AM226" s="12"/>
      <c r="AN226" s="12"/>
      <c r="AO226" s="12"/>
      <c r="AP226" s="12"/>
      <c r="AQ226" s="12"/>
      <c r="AR226" s="12"/>
      <c r="AS226" s="12"/>
      <c r="AT226" s="12"/>
      <c r="AU226" s="12"/>
      <c r="AV226" s="12"/>
      <c r="AW226" s="12"/>
      <c r="AX226" s="12"/>
      <c r="AY226" s="12"/>
      <c r="AZ226" s="12"/>
      <c r="BA226" s="12">
        <v>45.2</v>
      </c>
      <c r="BB226" s="12">
        <v>84.66</v>
      </c>
      <c r="BC226" s="12"/>
      <c r="BD226" s="12"/>
      <c r="BE226" s="12"/>
      <c r="BF226" s="12"/>
      <c r="BG226" s="12"/>
      <c r="BH226" s="12"/>
      <c r="BI226" s="12">
        <v>110.97</v>
      </c>
      <c r="BJ226" s="12">
        <v>257.45</v>
      </c>
      <c r="BK226" s="12">
        <v>180.6</v>
      </c>
      <c r="BL226" s="12">
        <v>112.78</v>
      </c>
      <c r="BM226" s="11"/>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1"/>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v>44.53</v>
      </c>
      <c r="FM226" s="12">
        <v>65.5</v>
      </c>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v>2.9</v>
      </c>
      <c r="GL226" s="12" t="s">
        <v>203</v>
      </c>
      <c r="GM226" s="12"/>
      <c r="GN226" s="12"/>
      <c r="GO226" s="12"/>
      <c r="GP226" s="12"/>
      <c r="GQ226" s="12"/>
      <c r="GR226" s="12"/>
      <c r="GS226" s="12"/>
      <c r="GT226" s="12"/>
      <c r="GU226" s="12"/>
      <c r="GV226" s="12"/>
      <c r="GW226" s="12"/>
      <c r="GX226" s="12"/>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row>
    <row r="227" spans="2:246" ht="15.75" x14ac:dyDescent="0.25">
      <c r="B227" s="11" t="s">
        <v>231</v>
      </c>
      <c r="C227" s="11" t="s">
        <v>130</v>
      </c>
      <c r="D227" s="12">
        <f t="shared" si="3"/>
        <v>15.54</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1"/>
      <c r="BN227" s="12"/>
      <c r="BO227" s="12">
        <v>1.38</v>
      </c>
      <c r="BP227" s="12"/>
      <c r="BQ227" s="12"/>
      <c r="BR227" s="12">
        <v>11.64</v>
      </c>
      <c r="BS227" s="12">
        <v>22</v>
      </c>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v>0.59</v>
      </c>
      <c r="CW227" s="12">
        <v>4</v>
      </c>
      <c r="CX227" s="12"/>
      <c r="CY227" s="12"/>
      <c r="CZ227" s="12"/>
      <c r="DA227" s="12"/>
      <c r="DB227" s="12"/>
      <c r="DC227" s="12"/>
      <c r="DD227" s="12"/>
      <c r="DE227" s="12"/>
      <c r="DF227" s="12"/>
      <c r="DG227" s="12"/>
      <c r="DH227" s="12"/>
      <c r="DI227" s="12"/>
      <c r="DJ227" s="12"/>
      <c r="DK227" s="12"/>
      <c r="DL227" s="12"/>
      <c r="DM227" s="12"/>
      <c r="DN227" s="11"/>
      <c r="DO227" s="12"/>
      <c r="DP227" s="12"/>
      <c r="DQ227" s="12"/>
      <c r="DR227" s="12"/>
      <c r="DS227" s="12"/>
      <c r="DT227" s="12"/>
      <c r="DU227" s="12"/>
      <c r="DV227" s="12"/>
      <c r="DW227" s="12"/>
      <c r="DX227" s="12"/>
      <c r="DY227" s="12"/>
      <c r="DZ227" s="12"/>
      <c r="EA227" s="12"/>
      <c r="EB227" s="12"/>
      <c r="EC227" s="12"/>
      <c r="ED227" s="12">
        <v>1.93</v>
      </c>
      <c r="EE227" s="12">
        <v>1.2</v>
      </c>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1">
        <v>4</v>
      </c>
      <c r="GZ227" s="11">
        <v>5.4</v>
      </c>
      <c r="HA227" s="11">
        <v>0</v>
      </c>
      <c r="HB227" s="11"/>
      <c r="HC227" s="11"/>
      <c r="HD227" s="11"/>
      <c r="HE227" s="11"/>
      <c r="HF227" s="11"/>
      <c r="HG227" s="11"/>
      <c r="HH227" s="11"/>
      <c r="HI227" s="11">
        <v>1</v>
      </c>
      <c r="HJ227" s="11">
        <v>0</v>
      </c>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row>
    <row r="228" spans="2:246" ht="15.75" x14ac:dyDescent="0.25">
      <c r="B228" s="11" t="s">
        <v>231</v>
      </c>
      <c r="C228" s="11" t="s">
        <v>134</v>
      </c>
      <c r="D228" s="12">
        <f t="shared" si="3"/>
        <v>2.37</v>
      </c>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1"/>
      <c r="BN228" s="12"/>
      <c r="BO228" s="12"/>
      <c r="BP228" s="12"/>
      <c r="BQ228" s="12"/>
      <c r="BR228" s="12">
        <v>2.37</v>
      </c>
      <c r="BS228" s="12">
        <v>0</v>
      </c>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1"/>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row>
    <row r="229" spans="2:246" ht="15.75" x14ac:dyDescent="0.25">
      <c r="B229" s="11" t="s">
        <v>231</v>
      </c>
      <c r="C229" s="11" t="s">
        <v>130</v>
      </c>
      <c r="D229" s="12">
        <f t="shared" si="3"/>
        <v>19.600000000000001</v>
      </c>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1"/>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1"/>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v>19.600000000000001</v>
      </c>
      <c r="EY229" s="12">
        <v>71.444000000000003</v>
      </c>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row>
    <row r="230" spans="2:246" ht="15.75" x14ac:dyDescent="0.25">
      <c r="B230" s="11" t="s">
        <v>231</v>
      </c>
      <c r="C230" s="11" t="s">
        <v>130</v>
      </c>
      <c r="D230" s="12">
        <f t="shared" si="3"/>
        <v>55.410000000000004</v>
      </c>
      <c r="E230" s="12">
        <v>6.61</v>
      </c>
      <c r="F230" s="12">
        <v>6</v>
      </c>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v>14.51</v>
      </c>
      <c r="AH230" s="12">
        <v>0</v>
      </c>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1"/>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1"/>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v>27.09</v>
      </c>
      <c r="FZ230" s="12" t="s">
        <v>239</v>
      </c>
      <c r="GA230" s="12">
        <v>32.9</v>
      </c>
      <c r="GB230" s="12"/>
      <c r="GC230" s="12"/>
      <c r="GD230" s="12"/>
      <c r="GE230" s="12"/>
      <c r="GF230" s="12"/>
      <c r="GG230" s="12"/>
      <c r="GH230" s="12"/>
      <c r="GI230" s="12">
        <v>7.2</v>
      </c>
      <c r="GJ230" s="12" t="s">
        <v>240</v>
      </c>
      <c r="GK230" s="12"/>
      <c r="GL230" s="12"/>
      <c r="GM230" s="12"/>
      <c r="GN230" s="12"/>
      <c r="GO230" s="12"/>
      <c r="GP230" s="12"/>
      <c r="GQ230" s="12"/>
      <c r="GR230" s="12"/>
      <c r="GS230" s="12"/>
      <c r="GT230" s="12"/>
      <c r="GU230" s="12"/>
      <c r="GV230" s="12"/>
      <c r="GW230" s="12"/>
      <c r="GX230" s="12"/>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v>2828</v>
      </c>
      <c r="IC230" s="11">
        <v>725517</v>
      </c>
      <c r="ID230" s="11">
        <v>0</v>
      </c>
      <c r="IE230" s="11"/>
      <c r="IF230" s="11"/>
      <c r="IG230" s="11"/>
      <c r="IH230" s="11"/>
      <c r="II230" s="11"/>
      <c r="IJ230" s="11"/>
      <c r="IK230" s="11"/>
      <c r="IL230" s="11"/>
    </row>
    <row r="231" spans="2:246" ht="15.75" x14ac:dyDescent="0.25">
      <c r="B231" s="11" t="s">
        <v>231</v>
      </c>
      <c r="C231" s="11" t="s">
        <v>134</v>
      </c>
      <c r="D231" s="12">
        <f t="shared" si="3"/>
        <v>32.01</v>
      </c>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v>32.01</v>
      </c>
      <c r="AH231" s="12">
        <v>38</v>
      </c>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1"/>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1"/>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row>
    <row r="232" spans="2:246" ht="15.75" x14ac:dyDescent="0.25">
      <c r="B232" s="11" t="s">
        <v>231</v>
      </c>
      <c r="C232" s="11" t="s">
        <v>130</v>
      </c>
      <c r="D232" s="12">
        <f t="shared" si="3"/>
        <v>35.5</v>
      </c>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1"/>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1"/>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v>35.5</v>
      </c>
      <c r="EY232" s="12">
        <v>108.26</v>
      </c>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row>
    <row r="233" spans="2:246" ht="15.75" x14ac:dyDescent="0.25">
      <c r="B233" s="11" t="s">
        <v>231</v>
      </c>
      <c r="C233" s="11" t="s">
        <v>130</v>
      </c>
      <c r="D233" s="12">
        <f t="shared" si="3"/>
        <v>92.94</v>
      </c>
      <c r="E233" s="12"/>
      <c r="F233" s="12"/>
      <c r="G233" s="12"/>
      <c r="H233" s="12"/>
      <c r="I233" s="12"/>
      <c r="J233" s="12"/>
      <c r="K233" s="12"/>
      <c r="L233" s="12"/>
      <c r="M233" s="12">
        <v>7.6</v>
      </c>
      <c r="N233" s="12">
        <v>31.1</v>
      </c>
      <c r="O233" s="12"/>
      <c r="P233" s="12"/>
      <c r="Q233" s="12"/>
      <c r="R233" s="12"/>
      <c r="S233" s="12"/>
      <c r="T233" s="12"/>
      <c r="U233" s="12"/>
      <c r="V233" s="12"/>
      <c r="W233" s="12"/>
      <c r="X233" s="12"/>
      <c r="Y233" s="12"/>
      <c r="Z233" s="12"/>
      <c r="AA233" s="12"/>
      <c r="AB233" s="12"/>
      <c r="AC233" s="12"/>
      <c r="AD233" s="12"/>
      <c r="AE233" s="12"/>
      <c r="AF233" s="12"/>
      <c r="AG233" s="12">
        <v>11.63</v>
      </c>
      <c r="AH233" s="12">
        <v>15.4</v>
      </c>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1"/>
      <c r="BN233" s="12"/>
      <c r="BO233" s="12"/>
      <c r="BP233" s="12"/>
      <c r="BQ233" s="12"/>
      <c r="BR233" s="12"/>
      <c r="BS233" s="12"/>
      <c r="BT233" s="12"/>
      <c r="BU233" s="12"/>
      <c r="BV233" s="12"/>
      <c r="BW233" s="12"/>
      <c r="BX233" s="12">
        <v>73.709999999999994</v>
      </c>
      <c r="BY233" s="12">
        <v>5.2</v>
      </c>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1"/>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row>
    <row r="234" spans="2:246" ht="15.75" x14ac:dyDescent="0.25">
      <c r="B234" s="11" t="s">
        <v>231</v>
      </c>
      <c r="C234" s="11" t="s">
        <v>130</v>
      </c>
      <c r="D234" s="12">
        <f t="shared" si="3"/>
        <v>107.43</v>
      </c>
      <c r="E234" s="12"/>
      <c r="F234" s="12"/>
      <c r="G234" s="12"/>
      <c r="H234" s="12"/>
      <c r="I234" s="12"/>
      <c r="J234" s="12"/>
      <c r="K234" s="12"/>
      <c r="L234" s="12"/>
      <c r="M234" s="12">
        <v>17.38</v>
      </c>
      <c r="N234" s="12">
        <v>47</v>
      </c>
      <c r="O234" s="12"/>
      <c r="P234" s="12"/>
      <c r="Q234" s="12"/>
      <c r="R234" s="12"/>
      <c r="S234" s="12"/>
      <c r="T234" s="12"/>
      <c r="U234" s="12"/>
      <c r="V234" s="12"/>
      <c r="W234" s="12">
        <v>12.06</v>
      </c>
      <c r="X234" s="12">
        <v>30</v>
      </c>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1"/>
      <c r="BN234" s="12"/>
      <c r="BO234" s="12">
        <v>8.3000000000000007</v>
      </c>
      <c r="BP234" s="12"/>
      <c r="BQ234" s="12"/>
      <c r="BR234" s="12">
        <v>69.540000000000006</v>
      </c>
      <c r="BS234" s="12">
        <v>330</v>
      </c>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v>0.15</v>
      </c>
      <c r="CW234" s="12">
        <v>2.5</v>
      </c>
      <c r="CX234" s="12"/>
      <c r="CY234" s="12"/>
      <c r="CZ234" s="12"/>
      <c r="DA234" s="12"/>
      <c r="DB234" s="12"/>
      <c r="DC234" s="12"/>
      <c r="DD234" s="12"/>
      <c r="DE234" s="12"/>
      <c r="DF234" s="12"/>
      <c r="DG234" s="12"/>
      <c r="DH234" s="12"/>
      <c r="DI234" s="12"/>
      <c r="DJ234" s="12"/>
      <c r="DK234" s="12"/>
      <c r="DL234" s="12"/>
      <c r="DM234" s="12"/>
      <c r="DN234" s="11"/>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1"/>
      <c r="GZ234" s="11"/>
      <c r="HA234" s="11"/>
      <c r="HB234" s="11">
        <v>35</v>
      </c>
      <c r="HC234" s="11">
        <v>0</v>
      </c>
      <c r="HD234" s="11">
        <v>1</v>
      </c>
      <c r="HE234" s="11">
        <v>0</v>
      </c>
      <c r="HF234" s="11">
        <v>4</v>
      </c>
      <c r="HG234" s="11">
        <v>21</v>
      </c>
      <c r="HH234" s="11">
        <v>14</v>
      </c>
      <c r="HI234" s="11">
        <v>21</v>
      </c>
      <c r="HJ234" s="11">
        <v>15.6</v>
      </c>
      <c r="HK234" s="11"/>
      <c r="HL234" s="11"/>
      <c r="HM234" s="11"/>
      <c r="HN234" s="11"/>
      <c r="HO234" s="11"/>
      <c r="HP234" s="11"/>
      <c r="HQ234" s="11"/>
      <c r="HR234" s="11"/>
      <c r="HS234" s="11"/>
      <c r="HT234" s="11"/>
      <c r="HU234" s="11">
        <v>1</v>
      </c>
      <c r="HV234" s="11">
        <v>0</v>
      </c>
      <c r="HW234" s="11">
        <v>0</v>
      </c>
      <c r="HX234" s="11"/>
      <c r="HY234" s="11"/>
      <c r="HZ234" s="11"/>
      <c r="IA234" s="11"/>
      <c r="IB234" s="11"/>
      <c r="IC234" s="11"/>
      <c r="ID234" s="11"/>
      <c r="IE234" s="11"/>
      <c r="IF234" s="11"/>
      <c r="IG234" s="11"/>
      <c r="IH234" s="11"/>
      <c r="II234" s="11"/>
      <c r="IJ234" s="11"/>
      <c r="IK234" s="11"/>
      <c r="IL234" s="11"/>
    </row>
    <row r="235" spans="2:246" ht="15.75" x14ac:dyDescent="0.25">
      <c r="B235" s="11" t="s">
        <v>231</v>
      </c>
      <c r="C235" s="11" t="s">
        <v>134</v>
      </c>
      <c r="D235" s="12">
        <f t="shared" si="3"/>
        <v>10.36</v>
      </c>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1"/>
      <c r="BN235" s="12"/>
      <c r="BO235" s="12"/>
      <c r="BP235" s="12"/>
      <c r="BQ235" s="12"/>
      <c r="BR235" s="12">
        <v>2.5099999999999998</v>
      </c>
      <c r="BS235" s="12">
        <v>0</v>
      </c>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1"/>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v>0.25</v>
      </c>
      <c r="FU235" s="12"/>
      <c r="FV235" s="12"/>
      <c r="FW235" s="12"/>
      <c r="FX235" s="12"/>
      <c r="FY235" s="12"/>
      <c r="FZ235" s="12"/>
      <c r="GA235" s="12"/>
      <c r="GB235" s="12"/>
      <c r="GC235" s="12"/>
      <c r="GD235" s="12"/>
      <c r="GE235" s="12"/>
      <c r="GF235" s="12"/>
      <c r="GG235" s="12"/>
      <c r="GH235" s="12"/>
      <c r="GI235" s="12"/>
      <c r="GJ235" s="12"/>
      <c r="GK235" s="12">
        <v>7.6</v>
      </c>
      <c r="GL235" s="12" t="s">
        <v>203</v>
      </c>
      <c r="GM235" s="12"/>
      <c r="GN235" s="12"/>
      <c r="GO235" s="12"/>
      <c r="GP235" s="12"/>
      <c r="GQ235" s="12"/>
      <c r="GR235" s="12"/>
      <c r="GS235" s="12"/>
      <c r="GT235" s="12"/>
      <c r="GU235" s="12"/>
      <c r="GV235" s="12"/>
      <c r="GW235" s="12"/>
      <c r="GX235" s="12"/>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row>
    <row r="236" spans="2:246" ht="15.75" x14ac:dyDescent="0.25">
      <c r="B236" s="11" t="s">
        <v>231</v>
      </c>
      <c r="C236" s="11" t="s">
        <v>131</v>
      </c>
      <c r="D236" s="12">
        <f t="shared" si="3"/>
        <v>0.38</v>
      </c>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1"/>
      <c r="BN236" s="12"/>
      <c r="BO236" s="12"/>
      <c r="BP236" s="12"/>
      <c r="BQ236" s="12"/>
      <c r="BR236" s="12">
        <v>0.38</v>
      </c>
      <c r="BS236" s="12">
        <v>1</v>
      </c>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1"/>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row>
    <row r="237" spans="2:246" ht="15.75" x14ac:dyDescent="0.25">
      <c r="B237" s="11" t="s">
        <v>231</v>
      </c>
      <c r="C237" s="11" t="s">
        <v>130</v>
      </c>
      <c r="D237" s="12">
        <f t="shared" si="3"/>
        <v>1990.03</v>
      </c>
      <c r="E237" s="12"/>
      <c r="F237" s="12"/>
      <c r="G237" s="12"/>
      <c r="H237" s="12"/>
      <c r="I237" s="12"/>
      <c r="J237" s="12"/>
      <c r="K237" s="12">
        <v>121.94</v>
      </c>
      <c r="L237" s="12">
        <v>312.64</v>
      </c>
      <c r="M237" s="12">
        <v>318.27999999999997</v>
      </c>
      <c r="N237" s="12">
        <v>1044.26</v>
      </c>
      <c r="O237" s="12"/>
      <c r="P237" s="12"/>
      <c r="Q237" s="12"/>
      <c r="R237" s="12"/>
      <c r="S237" s="12"/>
      <c r="T237" s="12"/>
      <c r="U237" s="12"/>
      <c r="V237" s="12"/>
      <c r="W237" s="12">
        <v>132.22</v>
      </c>
      <c r="X237" s="12">
        <v>235.08</v>
      </c>
      <c r="Y237" s="12"/>
      <c r="Z237" s="12"/>
      <c r="AA237" s="12"/>
      <c r="AB237" s="12"/>
      <c r="AC237" s="12"/>
      <c r="AD237" s="12"/>
      <c r="AE237" s="12"/>
      <c r="AF237" s="12"/>
      <c r="AG237" s="12"/>
      <c r="AH237" s="12"/>
      <c r="AI237" s="12">
        <v>211.36</v>
      </c>
      <c r="AJ237" s="12">
        <v>2594.04</v>
      </c>
      <c r="AK237" s="12"/>
      <c r="AL237" s="12"/>
      <c r="AM237" s="12"/>
      <c r="AN237" s="12"/>
      <c r="AO237" s="12"/>
      <c r="AP237" s="12"/>
      <c r="AQ237" s="12"/>
      <c r="AR237" s="12"/>
      <c r="AS237" s="12">
        <v>238.49</v>
      </c>
      <c r="AT237" s="12">
        <v>292.3</v>
      </c>
      <c r="AU237" s="12">
        <v>192.36</v>
      </c>
      <c r="AV237" s="12">
        <v>393.56</v>
      </c>
      <c r="AW237" s="12"/>
      <c r="AX237" s="12"/>
      <c r="AY237" s="12"/>
      <c r="AZ237" s="12"/>
      <c r="BA237" s="12">
        <v>202.96</v>
      </c>
      <c r="BB237" s="12">
        <v>228.78</v>
      </c>
      <c r="BC237" s="12"/>
      <c r="BD237" s="12"/>
      <c r="BE237" s="12"/>
      <c r="BF237" s="12"/>
      <c r="BG237" s="12"/>
      <c r="BH237" s="12"/>
      <c r="BI237" s="12"/>
      <c r="BJ237" s="12"/>
      <c r="BK237" s="12"/>
      <c r="BL237" s="12"/>
      <c r="BM237" s="11"/>
      <c r="BN237" s="12"/>
      <c r="BO237" s="12"/>
      <c r="BP237" s="12"/>
      <c r="BQ237" s="12"/>
      <c r="BR237" s="12">
        <v>505.81</v>
      </c>
      <c r="BS237" s="12">
        <v>1963.35</v>
      </c>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v>66.61</v>
      </c>
      <c r="CY237" s="12">
        <v>838.76</v>
      </c>
      <c r="CZ237" s="12"/>
      <c r="DA237" s="12"/>
      <c r="DB237" s="12"/>
      <c r="DC237" s="12"/>
      <c r="DD237" s="12"/>
      <c r="DE237" s="12"/>
      <c r="DF237" s="12"/>
      <c r="DG237" s="12"/>
      <c r="DH237" s="12"/>
      <c r="DI237" s="12"/>
      <c r="DJ237" s="12"/>
      <c r="DK237" s="12"/>
      <c r="DL237" s="12"/>
      <c r="DM237" s="12"/>
      <c r="DN237" s="11"/>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1">
        <v>406</v>
      </c>
      <c r="GZ237" s="11">
        <v>2518.1179999999999</v>
      </c>
      <c r="HA237" s="11">
        <v>51.252000000000002</v>
      </c>
      <c r="HB237" s="11"/>
      <c r="HC237" s="11"/>
      <c r="HD237" s="11"/>
      <c r="HE237" s="11"/>
      <c r="HF237" s="11">
        <v>12</v>
      </c>
      <c r="HG237" s="11">
        <v>112</v>
      </c>
      <c r="HH237" s="11">
        <v>59</v>
      </c>
      <c r="HI237" s="11">
        <v>78</v>
      </c>
      <c r="HJ237" s="11">
        <v>5.4050000000000002</v>
      </c>
      <c r="HK237" s="11"/>
      <c r="HL237" s="11"/>
      <c r="HM237" s="11"/>
      <c r="HN237" s="11"/>
      <c r="HO237" s="11"/>
      <c r="HP237" s="11"/>
      <c r="HQ237" s="11"/>
      <c r="HR237" s="11"/>
      <c r="HS237" s="11"/>
      <c r="HT237" s="11"/>
      <c r="HU237" s="11"/>
      <c r="HV237" s="11"/>
      <c r="HW237" s="11"/>
      <c r="HX237" s="11"/>
      <c r="HY237" s="11"/>
      <c r="HZ237" s="11"/>
      <c r="IA237" s="11"/>
      <c r="IB237" s="11">
        <v>2304</v>
      </c>
      <c r="IC237" s="11">
        <v>567922</v>
      </c>
      <c r="ID237" s="11">
        <v>0</v>
      </c>
      <c r="IE237" s="11"/>
      <c r="IF237" s="11"/>
      <c r="IG237" s="11"/>
      <c r="IH237" s="11"/>
      <c r="II237" s="11"/>
      <c r="IJ237" s="11"/>
      <c r="IK237" s="11"/>
      <c r="IL237" s="11"/>
    </row>
    <row r="238" spans="2:246" ht="15.75" x14ac:dyDescent="0.25">
      <c r="B238" s="11" t="s">
        <v>231</v>
      </c>
      <c r="C238" s="11" t="s">
        <v>130</v>
      </c>
      <c r="D238" s="12">
        <f t="shared" si="3"/>
        <v>34.76</v>
      </c>
      <c r="E238" s="12"/>
      <c r="F238" s="12"/>
      <c r="G238" s="12"/>
      <c r="H238" s="12"/>
      <c r="I238" s="12"/>
      <c r="J238" s="12"/>
      <c r="K238" s="12">
        <v>2.21</v>
      </c>
      <c r="L238" s="12">
        <v>3.64</v>
      </c>
      <c r="M238" s="12">
        <v>5.2</v>
      </c>
      <c r="N238" s="12">
        <v>10.68</v>
      </c>
      <c r="O238" s="12"/>
      <c r="P238" s="12"/>
      <c r="Q238" s="12"/>
      <c r="R238" s="12"/>
      <c r="S238" s="12"/>
      <c r="T238" s="12"/>
      <c r="U238" s="12"/>
      <c r="V238" s="12"/>
      <c r="W238" s="12">
        <v>2.73</v>
      </c>
      <c r="X238" s="12">
        <v>4.6399999999999997</v>
      </c>
      <c r="Y238" s="12"/>
      <c r="Z238" s="12"/>
      <c r="AA238" s="12"/>
      <c r="AB238" s="12"/>
      <c r="AC238" s="12"/>
      <c r="AD238" s="12"/>
      <c r="AE238" s="12"/>
      <c r="AF238" s="12"/>
      <c r="AG238" s="12"/>
      <c r="AH238" s="12"/>
      <c r="AI238" s="12">
        <v>4.25</v>
      </c>
      <c r="AJ238" s="12">
        <v>2.2999999999999998</v>
      </c>
      <c r="AK238" s="12"/>
      <c r="AL238" s="12"/>
      <c r="AM238" s="12"/>
      <c r="AN238" s="12"/>
      <c r="AO238" s="12"/>
      <c r="AP238" s="12"/>
      <c r="AQ238" s="12"/>
      <c r="AR238" s="12"/>
      <c r="AS238" s="12">
        <v>2.73</v>
      </c>
      <c r="AT238" s="12">
        <v>1.82</v>
      </c>
      <c r="AU238" s="12">
        <v>4.4800000000000004</v>
      </c>
      <c r="AV238" s="12">
        <v>9</v>
      </c>
      <c r="AW238" s="12"/>
      <c r="AX238" s="12"/>
      <c r="AY238" s="12"/>
      <c r="AZ238" s="12"/>
      <c r="BA238" s="12">
        <v>0.9</v>
      </c>
      <c r="BB238" s="12">
        <v>1.88</v>
      </c>
      <c r="BC238" s="12"/>
      <c r="BD238" s="12"/>
      <c r="BE238" s="12"/>
      <c r="BF238" s="12"/>
      <c r="BG238" s="12"/>
      <c r="BH238" s="12"/>
      <c r="BI238" s="12"/>
      <c r="BJ238" s="12"/>
      <c r="BK238" s="12"/>
      <c r="BL238" s="12"/>
      <c r="BM238" s="11"/>
      <c r="BN238" s="12"/>
      <c r="BO238" s="12"/>
      <c r="BP238" s="12"/>
      <c r="BQ238" s="12"/>
      <c r="BR238" s="12">
        <v>12.26</v>
      </c>
      <c r="BS238" s="12">
        <v>9</v>
      </c>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1"/>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row>
    <row r="239" spans="2:246" ht="15.75" x14ac:dyDescent="0.25">
      <c r="B239" s="11" t="s">
        <v>241</v>
      </c>
      <c r="C239" s="11" t="s">
        <v>130</v>
      </c>
      <c r="D239" s="12">
        <f t="shared" si="3"/>
        <v>12.05</v>
      </c>
      <c r="E239" s="12">
        <v>5.25</v>
      </c>
      <c r="F239" s="12">
        <v>12</v>
      </c>
      <c r="G239" s="12"/>
      <c r="H239" s="12"/>
      <c r="I239" s="12"/>
      <c r="J239" s="12"/>
      <c r="K239" s="12"/>
      <c r="L239" s="12"/>
      <c r="M239" s="12">
        <v>6.8</v>
      </c>
      <c r="N239" s="12">
        <v>7</v>
      </c>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1"/>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1"/>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row>
    <row r="240" spans="2:246" ht="15.75" x14ac:dyDescent="0.25">
      <c r="B240" s="11" t="s">
        <v>241</v>
      </c>
      <c r="C240" s="11" t="s">
        <v>130</v>
      </c>
      <c r="D240" s="12">
        <f t="shared" si="3"/>
        <v>44.800000000000004</v>
      </c>
      <c r="E240" s="12">
        <v>5.12</v>
      </c>
      <c r="F240" s="12">
        <v>11.5</v>
      </c>
      <c r="G240" s="12"/>
      <c r="H240" s="12"/>
      <c r="I240" s="12"/>
      <c r="J240" s="12"/>
      <c r="K240" s="12"/>
      <c r="L240" s="12"/>
      <c r="M240" s="12">
        <v>0.19</v>
      </c>
      <c r="N240" s="12">
        <v>0.85</v>
      </c>
      <c r="O240" s="12"/>
      <c r="P240" s="12"/>
      <c r="Q240" s="12"/>
      <c r="R240" s="12"/>
      <c r="S240" s="12"/>
      <c r="T240" s="12"/>
      <c r="U240" s="12"/>
      <c r="V240" s="12"/>
      <c r="W240" s="12">
        <v>3.6</v>
      </c>
      <c r="X240" s="12">
        <v>6.8</v>
      </c>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v>4.1900000000000004</v>
      </c>
      <c r="AV240" s="12">
        <v>4.8</v>
      </c>
      <c r="AW240" s="12"/>
      <c r="AX240" s="12"/>
      <c r="AY240" s="12"/>
      <c r="AZ240" s="12"/>
      <c r="BA240" s="12"/>
      <c r="BB240" s="12"/>
      <c r="BC240" s="12"/>
      <c r="BD240" s="12"/>
      <c r="BE240" s="12"/>
      <c r="BF240" s="12"/>
      <c r="BG240" s="12"/>
      <c r="BH240" s="12"/>
      <c r="BI240" s="12"/>
      <c r="BJ240" s="12"/>
      <c r="BK240" s="12"/>
      <c r="BL240" s="12"/>
      <c r="BM240" s="11"/>
      <c r="BN240" s="12"/>
      <c r="BO240" s="12"/>
      <c r="BP240" s="12"/>
      <c r="BQ240" s="12"/>
      <c r="BR240" s="12">
        <v>31.6</v>
      </c>
      <c r="BS240" s="12">
        <v>95</v>
      </c>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v>0.1</v>
      </c>
      <c r="CW240" s="12">
        <v>1.35</v>
      </c>
      <c r="CX240" s="12"/>
      <c r="CY240" s="12"/>
      <c r="CZ240" s="12"/>
      <c r="DA240" s="12"/>
      <c r="DB240" s="12"/>
      <c r="DC240" s="12"/>
      <c r="DD240" s="12"/>
      <c r="DE240" s="12"/>
      <c r="DF240" s="12"/>
      <c r="DG240" s="12"/>
      <c r="DH240" s="12"/>
      <c r="DI240" s="12"/>
      <c r="DJ240" s="12"/>
      <c r="DK240" s="12"/>
      <c r="DL240" s="12"/>
      <c r="DM240" s="12"/>
      <c r="DN240" s="11"/>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1">
        <v>16</v>
      </c>
      <c r="GZ240" s="11">
        <v>58.93</v>
      </c>
      <c r="HA240" s="11">
        <v>0</v>
      </c>
      <c r="HB240" s="11"/>
      <c r="HC240" s="11"/>
      <c r="HD240" s="11"/>
      <c r="HE240" s="11"/>
      <c r="HF240" s="11"/>
      <c r="HG240" s="11">
        <v>3</v>
      </c>
      <c r="HH240" s="11"/>
      <c r="HI240" s="11">
        <v>6</v>
      </c>
      <c r="HJ240" s="11">
        <v>3.6</v>
      </c>
      <c r="HK240" s="11">
        <v>2</v>
      </c>
      <c r="HL240" s="11"/>
      <c r="HM240" s="11">
        <v>0</v>
      </c>
      <c r="HN240" s="11"/>
      <c r="HO240" s="11"/>
      <c r="HP240" s="11"/>
      <c r="HQ240" s="11"/>
      <c r="HR240" s="11"/>
      <c r="HS240" s="11"/>
      <c r="HT240" s="11">
        <v>40</v>
      </c>
      <c r="HU240" s="11">
        <v>47</v>
      </c>
      <c r="HV240" s="11">
        <v>0</v>
      </c>
      <c r="HW240" s="11">
        <v>1.9</v>
      </c>
      <c r="HX240" s="11"/>
      <c r="HY240" s="11"/>
      <c r="HZ240" s="11"/>
      <c r="IA240" s="11"/>
      <c r="IB240" s="11"/>
      <c r="IC240" s="11"/>
      <c r="ID240" s="11"/>
      <c r="IE240" s="11"/>
      <c r="IF240" s="11"/>
      <c r="IG240" s="11"/>
      <c r="IH240" s="11"/>
      <c r="II240" s="11"/>
      <c r="IJ240" s="11"/>
      <c r="IK240" s="11"/>
      <c r="IL240" s="11"/>
    </row>
    <row r="241" spans="2:246" ht="15.75" x14ac:dyDescent="0.25">
      <c r="B241" s="11" t="s">
        <v>241</v>
      </c>
      <c r="C241" s="11" t="s">
        <v>130</v>
      </c>
      <c r="D241" s="12">
        <f t="shared" si="3"/>
        <v>2.48</v>
      </c>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1"/>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1"/>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v>2.48</v>
      </c>
      <c r="EY241" s="12">
        <v>8.57</v>
      </c>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row>
    <row r="242" spans="2:246" ht="15.75" x14ac:dyDescent="0.25">
      <c r="B242" s="11" t="s">
        <v>241</v>
      </c>
      <c r="C242" s="11" t="s">
        <v>130</v>
      </c>
      <c r="D242" s="12">
        <f t="shared" si="3"/>
        <v>15.86</v>
      </c>
      <c r="E242" s="12">
        <v>15.86</v>
      </c>
      <c r="F242" s="12">
        <v>16.5</v>
      </c>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1"/>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1"/>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row>
    <row r="243" spans="2:246" ht="15.75" x14ac:dyDescent="0.25">
      <c r="B243" s="11" t="s">
        <v>241</v>
      </c>
      <c r="C243" s="11" t="s">
        <v>130</v>
      </c>
      <c r="D243" s="12">
        <f t="shared" si="3"/>
        <v>4.29</v>
      </c>
      <c r="E243" s="12">
        <v>4.29</v>
      </c>
      <c r="F243" s="12">
        <v>8</v>
      </c>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1"/>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1"/>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row>
    <row r="244" spans="2:246" ht="15.75" x14ac:dyDescent="0.25">
      <c r="B244" s="11" t="s">
        <v>241</v>
      </c>
      <c r="C244" s="11" t="s">
        <v>130</v>
      </c>
      <c r="D244" s="12">
        <f t="shared" si="3"/>
        <v>7.09</v>
      </c>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1"/>
      <c r="BN244" s="12"/>
      <c r="BO244" s="12"/>
      <c r="BP244" s="12"/>
      <c r="BQ244" s="12"/>
      <c r="BR244" s="12">
        <v>7.09</v>
      </c>
      <c r="BS244" s="12">
        <v>11</v>
      </c>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1"/>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row>
    <row r="245" spans="2:246" ht="15.75" x14ac:dyDescent="0.25">
      <c r="B245" s="11" t="s">
        <v>241</v>
      </c>
      <c r="C245" s="11" t="s">
        <v>130</v>
      </c>
      <c r="D245" s="12">
        <f t="shared" si="3"/>
        <v>3.25</v>
      </c>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1"/>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1"/>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v>3.25</v>
      </c>
      <c r="EY245" s="12">
        <v>12.02</v>
      </c>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v>2</v>
      </c>
      <c r="IJ245" s="11">
        <v>0</v>
      </c>
      <c r="IK245" s="11"/>
      <c r="IL245" s="11"/>
    </row>
    <row r="246" spans="2:246" ht="15.75" x14ac:dyDescent="0.25">
      <c r="B246" s="11" t="s">
        <v>241</v>
      </c>
      <c r="C246" s="11" t="s">
        <v>130</v>
      </c>
      <c r="D246" s="12">
        <f t="shared" si="3"/>
        <v>31.619999999999997</v>
      </c>
      <c r="E246" s="12">
        <v>4.54</v>
      </c>
      <c r="F246" s="12">
        <v>9.4</v>
      </c>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v>27.08</v>
      </c>
      <c r="AH246" s="12">
        <v>14.4</v>
      </c>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1"/>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1"/>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row>
    <row r="247" spans="2:246" ht="15.75" x14ac:dyDescent="0.25">
      <c r="B247" s="11" t="s">
        <v>241</v>
      </c>
      <c r="C247" s="11" t="s">
        <v>130</v>
      </c>
      <c r="D247" s="12">
        <f t="shared" si="3"/>
        <v>27.33</v>
      </c>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1"/>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1"/>
      <c r="DO247" s="12"/>
      <c r="DP247" s="12"/>
      <c r="DQ247" s="12"/>
      <c r="DR247" s="12"/>
      <c r="DS247" s="12"/>
      <c r="DT247" s="12"/>
      <c r="DU247" s="12"/>
      <c r="DV247" s="12"/>
      <c r="DW247" s="12"/>
      <c r="DX247" s="12"/>
      <c r="DY247" s="12"/>
      <c r="DZ247" s="12"/>
      <c r="EA247" s="12"/>
      <c r="EB247" s="12"/>
      <c r="EC247" s="12"/>
      <c r="ED247" s="12">
        <v>24.88</v>
      </c>
      <c r="EE247" s="12">
        <v>12.442299999999999</v>
      </c>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v>2.4500000000000002</v>
      </c>
      <c r="GH247" s="12" t="s">
        <v>132</v>
      </c>
      <c r="GI247" s="12"/>
      <c r="GJ247" s="12"/>
      <c r="GK247" s="12"/>
      <c r="GL247" s="12"/>
      <c r="GM247" s="12"/>
      <c r="GN247" s="12"/>
      <c r="GO247" s="12"/>
      <c r="GP247" s="12"/>
      <c r="GQ247" s="12"/>
      <c r="GR247" s="12"/>
      <c r="GS247" s="12"/>
      <c r="GT247" s="12"/>
      <c r="GU247" s="12"/>
      <c r="GV247" s="12"/>
      <c r="GW247" s="12"/>
      <c r="GX247" s="12"/>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row>
    <row r="248" spans="2:246" ht="15.75" x14ac:dyDescent="0.25">
      <c r="B248" s="11" t="s">
        <v>241</v>
      </c>
      <c r="C248" s="11" t="s">
        <v>130</v>
      </c>
      <c r="D248" s="12">
        <f t="shared" si="3"/>
        <v>32.21</v>
      </c>
      <c r="E248" s="12"/>
      <c r="F248" s="12"/>
      <c r="G248" s="12"/>
      <c r="H248" s="12"/>
      <c r="I248" s="12"/>
      <c r="J248" s="12"/>
      <c r="K248" s="12"/>
      <c r="L248" s="12"/>
      <c r="M248" s="12">
        <v>8.94</v>
      </c>
      <c r="N248" s="12">
        <v>18.5</v>
      </c>
      <c r="O248" s="12"/>
      <c r="P248" s="12"/>
      <c r="Q248" s="12"/>
      <c r="R248" s="12"/>
      <c r="S248" s="12"/>
      <c r="T248" s="12"/>
      <c r="U248" s="12"/>
      <c r="V248" s="12"/>
      <c r="W248" s="12">
        <v>5.56</v>
      </c>
      <c r="X248" s="12">
        <v>5</v>
      </c>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v>1.44</v>
      </c>
      <c r="AV248" s="12">
        <v>2</v>
      </c>
      <c r="AW248" s="12"/>
      <c r="AX248" s="12"/>
      <c r="AY248" s="12"/>
      <c r="AZ248" s="12"/>
      <c r="BA248" s="12"/>
      <c r="BB248" s="12"/>
      <c r="BC248" s="12"/>
      <c r="BD248" s="12"/>
      <c r="BE248" s="12"/>
      <c r="BF248" s="12"/>
      <c r="BG248" s="12"/>
      <c r="BH248" s="12"/>
      <c r="BI248" s="12"/>
      <c r="BJ248" s="12"/>
      <c r="BK248" s="12"/>
      <c r="BL248" s="12"/>
      <c r="BM248" s="11"/>
      <c r="BN248" s="12"/>
      <c r="BO248" s="12"/>
      <c r="BP248" s="12"/>
      <c r="BQ248" s="12"/>
      <c r="BR248" s="12">
        <v>6.88</v>
      </c>
      <c r="BS248" s="12">
        <v>18.149999999999999</v>
      </c>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v>0.1</v>
      </c>
      <c r="CW248" s="12">
        <v>1.8</v>
      </c>
      <c r="CX248" s="12"/>
      <c r="CY248" s="12"/>
      <c r="CZ248" s="12"/>
      <c r="DA248" s="12"/>
      <c r="DB248" s="12"/>
      <c r="DC248" s="12"/>
      <c r="DD248" s="12"/>
      <c r="DE248" s="12"/>
      <c r="DF248" s="12"/>
      <c r="DG248" s="12"/>
      <c r="DH248" s="12"/>
      <c r="DI248" s="12"/>
      <c r="DJ248" s="12"/>
      <c r="DK248" s="12"/>
      <c r="DL248" s="12"/>
      <c r="DM248" s="12"/>
      <c r="DN248" s="11"/>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v>9.2899999999999991</v>
      </c>
      <c r="GL248" s="12" t="s">
        <v>242</v>
      </c>
      <c r="GM248" s="12"/>
      <c r="GN248" s="12"/>
      <c r="GO248" s="12"/>
      <c r="GP248" s="12"/>
      <c r="GQ248" s="12"/>
      <c r="GR248" s="12"/>
      <c r="GS248" s="12"/>
      <c r="GT248" s="12"/>
      <c r="GU248" s="12"/>
      <c r="GV248" s="12"/>
      <c r="GW248" s="12"/>
      <c r="GX248" s="12"/>
      <c r="GY248" s="11">
        <v>2</v>
      </c>
      <c r="GZ248" s="11">
        <v>8.0920000000000005</v>
      </c>
      <c r="HA248" s="11">
        <v>0</v>
      </c>
      <c r="HB248" s="11"/>
      <c r="HC248" s="11"/>
      <c r="HD248" s="11"/>
      <c r="HE248" s="11"/>
      <c r="HF248" s="11"/>
      <c r="HG248" s="11">
        <v>1</v>
      </c>
      <c r="HH248" s="11">
        <v>1</v>
      </c>
      <c r="HI248" s="11">
        <v>1</v>
      </c>
      <c r="HJ248" s="11">
        <v>0</v>
      </c>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row>
    <row r="249" spans="2:246" ht="15.75" x14ac:dyDescent="0.25">
      <c r="B249" s="11" t="s">
        <v>241</v>
      </c>
      <c r="C249" s="11" t="s">
        <v>130</v>
      </c>
      <c r="D249" s="12">
        <f t="shared" si="3"/>
        <v>9.93</v>
      </c>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1"/>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1"/>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v>9.93</v>
      </c>
      <c r="EY249" s="12">
        <v>29</v>
      </c>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row>
    <row r="250" spans="2:246" ht="15.75" x14ac:dyDescent="0.25">
      <c r="B250" s="11" t="s">
        <v>241</v>
      </c>
      <c r="C250" s="11" t="s">
        <v>130</v>
      </c>
      <c r="D250" s="12">
        <f t="shared" si="3"/>
        <v>42.6</v>
      </c>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1"/>
      <c r="BN250" s="12"/>
      <c r="BO250" s="12"/>
      <c r="BP250" s="12"/>
      <c r="BQ250" s="12"/>
      <c r="BR250" s="12">
        <v>42.6</v>
      </c>
      <c r="BS250" s="12">
        <v>223</v>
      </c>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1"/>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1"/>
      <c r="GZ250" s="11"/>
      <c r="HA250" s="11"/>
      <c r="HB250" s="11">
        <v>16</v>
      </c>
      <c r="HC250" s="11">
        <v>0</v>
      </c>
      <c r="HD250" s="11">
        <v>1</v>
      </c>
      <c r="HE250" s="11">
        <v>0</v>
      </c>
      <c r="HF250" s="11"/>
      <c r="HG250" s="11">
        <v>7</v>
      </c>
      <c r="HH250" s="11">
        <v>1</v>
      </c>
      <c r="HI250" s="11">
        <v>8</v>
      </c>
      <c r="HJ250" s="11">
        <v>3.46</v>
      </c>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row>
    <row r="251" spans="2:246" ht="15.75" x14ac:dyDescent="0.25">
      <c r="B251" s="11" t="s">
        <v>241</v>
      </c>
      <c r="C251" s="11" t="s">
        <v>134</v>
      </c>
      <c r="D251" s="12">
        <f t="shared" si="3"/>
        <v>14.53</v>
      </c>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1"/>
      <c r="BN251" s="12"/>
      <c r="BO251" s="12"/>
      <c r="BP251" s="12"/>
      <c r="BQ251" s="12"/>
      <c r="BR251" s="12"/>
      <c r="BS251" s="12"/>
      <c r="BT251" s="12"/>
      <c r="BU251" s="12"/>
      <c r="BV251" s="12"/>
      <c r="BW251" s="12"/>
      <c r="BX251" s="12">
        <v>14.53</v>
      </c>
      <c r="BY251" s="12">
        <v>25</v>
      </c>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1"/>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row>
    <row r="252" spans="2:246" ht="15.75" x14ac:dyDescent="0.25">
      <c r="B252" s="11" t="s">
        <v>241</v>
      </c>
      <c r="C252" s="11" t="s">
        <v>130</v>
      </c>
      <c r="D252" s="12">
        <f t="shared" si="3"/>
        <v>1.19</v>
      </c>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1"/>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v>0.26</v>
      </c>
      <c r="CO252" s="12">
        <v>1.02</v>
      </c>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1"/>
      <c r="DO252" s="12"/>
      <c r="DP252" s="12"/>
      <c r="DQ252" s="12"/>
      <c r="DR252" s="12"/>
      <c r="DS252" s="12"/>
      <c r="DT252" s="12">
        <v>0.25</v>
      </c>
      <c r="DU252" s="12">
        <v>0.16</v>
      </c>
      <c r="DV252" s="12">
        <v>0.55000000000000004</v>
      </c>
      <c r="DW252" s="12">
        <v>0.32400000000000001</v>
      </c>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v>0.13</v>
      </c>
      <c r="FM252" s="12">
        <v>0.08</v>
      </c>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row>
    <row r="253" spans="2:246" ht="15.75" x14ac:dyDescent="0.25">
      <c r="B253" s="11" t="s">
        <v>241</v>
      </c>
      <c r="C253" s="11" t="s">
        <v>130</v>
      </c>
      <c r="D253" s="12">
        <f t="shared" si="3"/>
        <v>7.3</v>
      </c>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1"/>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1"/>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v>7.3</v>
      </c>
      <c r="EY253" s="12">
        <v>26.35</v>
      </c>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row>
    <row r="254" spans="2:246" ht="15.75" x14ac:dyDescent="0.25">
      <c r="B254" s="11" t="s">
        <v>241</v>
      </c>
      <c r="C254" s="11" t="s">
        <v>130</v>
      </c>
      <c r="D254" s="12">
        <f t="shared" si="3"/>
        <v>116.41999999999999</v>
      </c>
      <c r="E254" s="12"/>
      <c r="F254" s="12"/>
      <c r="G254" s="12"/>
      <c r="H254" s="12"/>
      <c r="I254" s="12"/>
      <c r="J254" s="12"/>
      <c r="K254" s="12"/>
      <c r="L254" s="12"/>
      <c r="M254" s="12"/>
      <c r="N254" s="12"/>
      <c r="O254" s="12"/>
      <c r="P254" s="12"/>
      <c r="Q254" s="12"/>
      <c r="R254" s="12"/>
      <c r="S254" s="12"/>
      <c r="T254" s="12"/>
      <c r="U254" s="12"/>
      <c r="V254" s="12"/>
      <c r="W254" s="12">
        <v>17.72</v>
      </c>
      <c r="X254" s="12">
        <v>25</v>
      </c>
      <c r="Y254" s="12"/>
      <c r="Z254" s="12"/>
      <c r="AA254" s="12"/>
      <c r="AB254" s="12"/>
      <c r="AC254" s="12"/>
      <c r="AD254" s="12"/>
      <c r="AE254" s="12"/>
      <c r="AF254" s="12"/>
      <c r="AG254" s="12"/>
      <c r="AH254" s="12"/>
      <c r="AI254" s="12"/>
      <c r="AJ254" s="12"/>
      <c r="AK254" s="12"/>
      <c r="AL254" s="12"/>
      <c r="AM254" s="12"/>
      <c r="AN254" s="12"/>
      <c r="AO254" s="12"/>
      <c r="AP254" s="12"/>
      <c r="AQ254" s="12">
        <v>27.95</v>
      </c>
      <c r="AR254" s="12">
        <v>310</v>
      </c>
      <c r="AS254" s="12"/>
      <c r="AT254" s="12"/>
      <c r="AU254" s="12"/>
      <c r="AV254" s="12"/>
      <c r="AW254" s="12"/>
      <c r="AX254" s="12"/>
      <c r="AY254" s="12"/>
      <c r="AZ254" s="12"/>
      <c r="BA254" s="12"/>
      <c r="BB254" s="12"/>
      <c r="BC254" s="12"/>
      <c r="BD254" s="12"/>
      <c r="BE254" s="12"/>
      <c r="BF254" s="12"/>
      <c r="BG254" s="12"/>
      <c r="BH254" s="12"/>
      <c r="BI254" s="12"/>
      <c r="BJ254" s="12"/>
      <c r="BK254" s="12"/>
      <c r="BL254" s="12"/>
      <c r="BM254" s="11"/>
      <c r="BN254" s="12"/>
      <c r="BO254" s="12"/>
      <c r="BP254" s="12"/>
      <c r="BQ254" s="12"/>
      <c r="BR254" s="12">
        <v>70.63</v>
      </c>
      <c r="BS254" s="12">
        <v>646.9</v>
      </c>
      <c r="BT254" s="12"/>
      <c r="BU254" s="12"/>
      <c r="BV254" s="12"/>
      <c r="BW254" s="12"/>
      <c r="BX254" s="12"/>
      <c r="BY254" s="12"/>
      <c r="BZ254" s="12"/>
      <c r="CA254" s="12"/>
      <c r="CB254" s="12"/>
      <c r="CC254" s="12"/>
      <c r="CD254" s="12"/>
      <c r="CE254" s="12"/>
      <c r="CF254" s="12">
        <v>0.02</v>
      </c>
      <c r="CG254" s="12">
        <v>0.13400000000000001</v>
      </c>
      <c r="CH254" s="12"/>
      <c r="CI254" s="12"/>
      <c r="CJ254" s="12"/>
      <c r="CK254" s="12"/>
      <c r="CL254" s="12"/>
      <c r="CM254" s="12"/>
      <c r="CN254" s="12"/>
      <c r="CO254" s="12"/>
      <c r="CP254" s="12"/>
      <c r="CQ254" s="12"/>
      <c r="CR254" s="12"/>
      <c r="CS254" s="12"/>
      <c r="CT254" s="12"/>
      <c r="CU254" s="12"/>
      <c r="CV254" s="12">
        <v>0.1</v>
      </c>
      <c r="CW254" s="12">
        <v>1</v>
      </c>
      <c r="CX254" s="12"/>
      <c r="CY254" s="12"/>
      <c r="CZ254" s="12"/>
      <c r="DA254" s="12"/>
      <c r="DB254" s="12"/>
      <c r="DC254" s="12"/>
      <c r="DD254" s="12"/>
      <c r="DE254" s="12"/>
      <c r="DF254" s="12"/>
      <c r="DG254" s="12"/>
      <c r="DH254" s="12"/>
      <c r="DI254" s="12"/>
      <c r="DJ254" s="12"/>
      <c r="DK254" s="12"/>
      <c r="DL254" s="12"/>
      <c r="DM254" s="12"/>
      <c r="DN254" s="11"/>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1">
        <v>38</v>
      </c>
      <c r="GZ254" s="11">
        <v>105.59399999999999</v>
      </c>
      <c r="HA254" s="11">
        <v>0</v>
      </c>
      <c r="HB254" s="11"/>
      <c r="HC254" s="11"/>
      <c r="HD254" s="11"/>
      <c r="HE254" s="11"/>
      <c r="HF254" s="11">
        <v>15</v>
      </c>
      <c r="HG254" s="11">
        <v>2</v>
      </c>
      <c r="HH254" s="11">
        <v>12</v>
      </c>
      <c r="HI254" s="11"/>
      <c r="HJ254" s="11">
        <v>11.457000000000001</v>
      </c>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row>
    <row r="255" spans="2:246" ht="15.75" x14ac:dyDescent="0.25">
      <c r="B255" s="11" t="s">
        <v>241</v>
      </c>
      <c r="C255" s="11" t="s">
        <v>131</v>
      </c>
      <c r="D255" s="12">
        <f t="shared" si="3"/>
        <v>0.2</v>
      </c>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1"/>
      <c r="BN255" s="12"/>
      <c r="BO255" s="12"/>
      <c r="BP255" s="12"/>
      <c r="BQ255" s="12"/>
      <c r="BR255" s="12">
        <v>0.2</v>
      </c>
      <c r="BS255" s="12">
        <v>1</v>
      </c>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1"/>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row>
    <row r="256" spans="2:246" ht="15.75" x14ac:dyDescent="0.25">
      <c r="B256" s="11" t="s">
        <v>241</v>
      </c>
      <c r="C256" s="11" t="s">
        <v>130</v>
      </c>
      <c r="D256" s="12">
        <f t="shared" si="3"/>
        <v>47.04</v>
      </c>
      <c r="E256" s="12"/>
      <c r="F256" s="12"/>
      <c r="G256" s="12"/>
      <c r="H256" s="12"/>
      <c r="I256" s="12"/>
      <c r="J256" s="12"/>
      <c r="K256" s="12"/>
      <c r="L256" s="12"/>
      <c r="M256" s="12"/>
      <c r="N256" s="12"/>
      <c r="O256" s="12"/>
      <c r="P256" s="12"/>
      <c r="Q256" s="12"/>
      <c r="R256" s="12"/>
      <c r="S256" s="12"/>
      <c r="T256" s="12"/>
      <c r="U256" s="12">
        <v>1.72</v>
      </c>
      <c r="V256" s="12">
        <v>5.16</v>
      </c>
      <c r="W256" s="12">
        <v>9.66</v>
      </c>
      <c r="X256" s="12">
        <v>14.49</v>
      </c>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1"/>
      <c r="BN256" s="12"/>
      <c r="BO256" s="12"/>
      <c r="BP256" s="12"/>
      <c r="BQ256" s="12"/>
      <c r="BR256" s="12">
        <v>22.75</v>
      </c>
      <c r="BS256" s="12">
        <v>20</v>
      </c>
      <c r="BT256" s="12"/>
      <c r="BU256" s="12"/>
      <c r="BV256" s="12"/>
      <c r="BW256" s="12"/>
      <c r="BX256" s="12">
        <v>10.119999999999999</v>
      </c>
      <c r="BY256" s="12">
        <v>120</v>
      </c>
      <c r="BZ256" s="12"/>
      <c r="CA256" s="12"/>
      <c r="CB256" s="12"/>
      <c r="CC256" s="12"/>
      <c r="CD256" s="12">
        <v>2.79</v>
      </c>
      <c r="CE256" s="12">
        <v>5</v>
      </c>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1"/>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1">
        <v>14</v>
      </c>
      <c r="GZ256" s="11">
        <v>76.616</v>
      </c>
      <c r="HA256" s="11">
        <v>0</v>
      </c>
      <c r="HB256" s="11"/>
      <c r="HC256" s="11"/>
      <c r="HD256" s="11"/>
      <c r="HE256" s="11"/>
      <c r="HF256" s="11">
        <v>6</v>
      </c>
      <c r="HG256" s="11"/>
      <c r="HH256" s="11"/>
      <c r="HI256" s="11">
        <v>3</v>
      </c>
      <c r="HJ256" s="11">
        <v>3.0819999999999999</v>
      </c>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row>
    <row r="257" spans="2:246" ht="15.75" x14ac:dyDescent="0.25">
      <c r="B257" s="11" t="s">
        <v>241</v>
      </c>
      <c r="C257" s="11" t="s">
        <v>130</v>
      </c>
      <c r="D257" s="12">
        <f t="shared" si="3"/>
        <v>7.04</v>
      </c>
      <c r="E257" s="12"/>
      <c r="F257" s="12"/>
      <c r="G257" s="12"/>
      <c r="H257" s="12"/>
      <c r="I257" s="12"/>
      <c r="J257" s="12"/>
      <c r="K257" s="12"/>
      <c r="L257" s="12"/>
      <c r="M257" s="12"/>
      <c r="N257" s="12"/>
      <c r="O257" s="12"/>
      <c r="P257" s="12"/>
      <c r="Q257" s="12"/>
      <c r="R257" s="12"/>
      <c r="S257" s="12"/>
      <c r="T257" s="12"/>
      <c r="U257" s="12">
        <v>2.0499999999999998</v>
      </c>
      <c r="V257" s="12">
        <v>3</v>
      </c>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1"/>
      <c r="BN257" s="12"/>
      <c r="BO257" s="12">
        <v>0.97</v>
      </c>
      <c r="BP257" s="12"/>
      <c r="BQ257" s="12"/>
      <c r="BR257" s="12">
        <v>3.57</v>
      </c>
      <c r="BS257" s="12">
        <v>27.2</v>
      </c>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1"/>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v>0.45</v>
      </c>
      <c r="FZ257" s="12" t="s">
        <v>160</v>
      </c>
      <c r="GA257" s="12">
        <v>0</v>
      </c>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v>21</v>
      </c>
      <c r="HU257" s="11">
        <v>42</v>
      </c>
      <c r="HV257" s="11">
        <v>0</v>
      </c>
      <c r="HW257" s="11">
        <v>0.75</v>
      </c>
      <c r="HX257" s="11"/>
      <c r="HY257" s="11"/>
      <c r="HZ257" s="11"/>
      <c r="IA257" s="11"/>
      <c r="IB257" s="11"/>
      <c r="IC257" s="11"/>
      <c r="ID257" s="11"/>
      <c r="IE257" s="11"/>
      <c r="IF257" s="11"/>
      <c r="IG257" s="11"/>
      <c r="IH257" s="11"/>
      <c r="II257" s="11"/>
      <c r="IJ257" s="11"/>
      <c r="IK257" s="11"/>
      <c r="IL257" s="11"/>
    </row>
    <row r="258" spans="2:246" ht="15.75" x14ac:dyDescent="0.25">
      <c r="B258" s="11" t="s">
        <v>241</v>
      </c>
      <c r="C258" s="11" t="s">
        <v>134</v>
      </c>
      <c r="D258" s="12">
        <f t="shared" si="3"/>
        <v>2.75</v>
      </c>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1"/>
      <c r="BN258" s="12"/>
      <c r="BO258" s="12"/>
      <c r="BP258" s="12"/>
      <c r="BQ258" s="12"/>
      <c r="BR258" s="12">
        <v>2.75</v>
      </c>
      <c r="BS258" s="12">
        <v>3</v>
      </c>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1"/>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row>
    <row r="259" spans="2:246" ht="15.75" x14ac:dyDescent="0.25">
      <c r="B259" s="11" t="s">
        <v>241</v>
      </c>
      <c r="C259" s="11" t="s">
        <v>131</v>
      </c>
      <c r="D259" s="12">
        <f t="shared" si="3"/>
        <v>0.1</v>
      </c>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1"/>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v>0.1</v>
      </c>
      <c r="CW259" s="12">
        <v>0.6</v>
      </c>
      <c r="CX259" s="12"/>
      <c r="CY259" s="12"/>
      <c r="CZ259" s="12"/>
      <c r="DA259" s="12"/>
      <c r="DB259" s="12"/>
      <c r="DC259" s="12"/>
      <c r="DD259" s="12"/>
      <c r="DE259" s="12"/>
      <c r="DF259" s="12"/>
      <c r="DG259" s="12"/>
      <c r="DH259" s="12"/>
      <c r="DI259" s="12"/>
      <c r="DJ259" s="12"/>
      <c r="DK259" s="12"/>
      <c r="DL259" s="12"/>
      <c r="DM259" s="12"/>
      <c r="DN259" s="11"/>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row>
    <row r="260" spans="2:246" ht="15.75" x14ac:dyDescent="0.25">
      <c r="B260" s="11" t="s">
        <v>241</v>
      </c>
      <c r="C260" s="11" t="s">
        <v>130</v>
      </c>
      <c r="D260" s="12">
        <f t="shared" ref="D260:D323" si="4">SUM(E260+G260+I260+K260+M260+O260+Q260+S260+U260+W260+Y260+AA260+AC260+AE260+AG260+AI260+AK260+AM260+AO260+AQ260+AS260+AU260+AW260+AY260+BA260+BC260+BE260+BG260+BI260+BK260+BM260+BO260+BP260+BR260+BT260+BV260+BX260+BZ260+CB260+CD260+CF260+CH260+CJ260+CL260+CN260+CP260+CR260+CT260+CV260+CX260+CZ260+DB260+DD260+DF260+DH260+DJ260+DL260+DN260+DP260+DR260+DT260+DV260+DX260+DZ260+EB260+ED260+EF260+EH260+EJ260+EL260+EN260+EP260+ER260+ET260+EV260+EX260+EZ260+FB260+FD260+FF260+FH260+FJ260+FL260+FN260+FQ260+FT260+FU260+FX260+FY260+GB260+GE260+GG260+GI260+GK260+GM260+GP260+GS260+GV260)</f>
        <v>29.830000000000002</v>
      </c>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1"/>
      <c r="BN260" s="12"/>
      <c r="BO260" s="12"/>
      <c r="BP260" s="12"/>
      <c r="BQ260" s="12"/>
      <c r="BR260" s="12"/>
      <c r="BS260" s="12"/>
      <c r="BT260" s="12"/>
      <c r="BU260" s="12"/>
      <c r="BV260" s="12"/>
      <c r="BW260" s="12"/>
      <c r="BX260" s="12"/>
      <c r="BY260" s="12"/>
      <c r="BZ260" s="12"/>
      <c r="CA260" s="12"/>
      <c r="CB260" s="12"/>
      <c r="CC260" s="12"/>
      <c r="CD260" s="12"/>
      <c r="CE260" s="12"/>
      <c r="CF260" s="12">
        <v>0.38</v>
      </c>
      <c r="CG260" s="12">
        <v>1</v>
      </c>
      <c r="CH260" s="12"/>
      <c r="CI260" s="12"/>
      <c r="CJ260" s="12"/>
      <c r="CK260" s="12"/>
      <c r="CL260" s="12"/>
      <c r="CM260" s="12"/>
      <c r="CN260" s="12">
        <v>0.43</v>
      </c>
      <c r="CO260" s="12">
        <v>1.3</v>
      </c>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1"/>
      <c r="DO260" s="12"/>
      <c r="DP260" s="12"/>
      <c r="DQ260" s="12"/>
      <c r="DR260" s="12"/>
      <c r="DS260" s="12"/>
      <c r="DT260" s="12"/>
      <c r="DU260" s="12"/>
      <c r="DV260" s="12"/>
      <c r="DW260" s="12"/>
      <c r="DX260" s="12"/>
      <c r="DY260" s="12"/>
      <c r="DZ260" s="12"/>
      <c r="EA260" s="12"/>
      <c r="EB260" s="12"/>
      <c r="EC260" s="12"/>
      <c r="ED260" s="12"/>
      <c r="EE260" s="12"/>
      <c r="EF260" s="12">
        <v>0.01</v>
      </c>
      <c r="EG260" s="12">
        <v>0.02</v>
      </c>
      <c r="EH260" s="12"/>
      <c r="EI260" s="12"/>
      <c r="EJ260" s="12"/>
      <c r="EK260" s="12"/>
      <c r="EL260" s="12"/>
      <c r="EM260" s="12"/>
      <c r="EN260" s="12"/>
      <c r="EO260" s="12"/>
      <c r="EP260" s="12">
        <v>1.02</v>
      </c>
      <c r="EQ260" s="12">
        <v>0.8</v>
      </c>
      <c r="ER260" s="12"/>
      <c r="ES260" s="12"/>
      <c r="ET260" s="12"/>
      <c r="EU260" s="12"/>
      <c r="EV260" s="12"/>
      <c r="EW260" s="12"/>
      <c r="EX260" s="12">
        <v>27.85</v>
      </c>
      <c r="EY260" s="12">
        <v>79.783000000000001</v>
      </c>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v>0.14000000000000001</v>
      </c>
      <c r="GH260" s="12" t="s">
        <v>243</v>
      </c>
      <c r="GI260" s="12"/>
      <c r="GJ260" s="12"/>
      <c r="GK260" s="12"/>
      <c r="GL260" s="12"/>
      <c r="GM260" s="12"/>
      <c r="GN260" s="12"/>
      <c r="GO260" s="12"/>
      <c r="GP260" s="12"/>
      <c r="GQ260" s="12"/>
      <c r="GR260" s="12"/>
      <c r="GS260" s="12"/>
      <c r="GT260" s="12"/>
      <c r="GU260" s="12"/>
      <c r="GV260" s="12"/>
      <c r="GW260" s="12"/>
      <c r="GX260" s="12"/>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row>
    <row r="261" spans="2:246" ht="15.75" x14ac:dyDescent="0.25">
      <c r="B261" s="11" t="s">
        <v>241</v>
      </c>
      <c r="C261" s="11" t="s">
        <v>130</v>
      </c>
      <c r="D261" s="12">
        <f t="shared" si="4"/>
        <v>257.73</v>
      </c>
      <c r="E261" s="12"/>
      <c r="F261" s="12"/>
      <c r="G261" s="12"/>
      <c r="H261" s="12"/>
      <c r="I261" s="12"/>
      <c r="J261" s="12"/>
      <c r="K261" s="12"/>
      <c r="L261" s="12"/>
      <c r="M261" s="12"/>
      <c r="N261" s="12"/>
      <c r="O261" s="12"/>
      <c r="P261" s="12"/>
      <c r="Q261" s="12"/>
      <c r="R261" s="12"/>
      <c r="S261" s="12"/>
      <c r="T261" s="12"/>
      <c r="U261" s="12">
        <v>6.14</v>
      </c>
      <c r="V261" s="12">
        <v>17</v>
      </c>
      <c r="W261" s="12"/>
      <c r="X261" s="12"/>
      <c r="Y261" s="12"/>
      <c r="Z261" s="12"/>
      <c r="AA261" s="12"/>
      <c r="AB261" s="12"/>
      <c r="AC261" s="12"/>
      <c r="AD261" s="12"/>
      <c r="AE261" s="12"/>
      <c r="AF261" s="12"/>
      <c r="AG261" s="12">
        <v>3.48</v>
      </c>
      <c r="AH261" s="12">
        <v>3.5</v>
      </c>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1"/>
      <c r="BN261" s="12"/>
      <c r="BO261" s="12"/>
      <c r="BP261" s="12"/>
      <c r="BQ261" s="12"/>
      <c r="BR261" s="12">
        <v>224.56</v>
      </c>
      <c r="BS261" s="12">
        <v>780</v>
      </c>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1"/>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v>23.55</v>
      </c>
      <c r="FZ261" s="12" t="s">
        <v>244</v>
      </c>
      <c r="GA261" s="12">
        <v>6.6</v>
      </c>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1"/>
      <c r="GZ261" s="11"/>
      <c r="HA261" s="11"/>
      <c r="HB261" s="11">
        <v>32</v>
      </c>
      <c r="HC261" s="11">
        <v>0</v>
      </c>
      <c r="HD261" s="11">
        <v>2</v>
      </c>
      <c r="HE261" s="11">
        <v>0</v>
      </c>
      <c r="HF261" s="11">
        <v>9</v>
      </c>
      <c r="HG261" s="11">
        <v>11</v>
      </c>
      <c r="HH261" s="11"/>
      <c r="HI261" s="11">
        <v>19</v>
      </c>
      <c r="HJ261" s="11">
        <v>8.4</v>
      </c>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row>
    <row r="262" spans="2:246" ht="15.75" x14ac:dyDescent="0.25">
      <c r="B262" s="11" t="s">
        <v>241</v>
      </c>
      <c r="C262" s="11" t="s">
        <v>130</v>
      </c>
      <c r="D262" s="12">
        <f t="shared" si="4"/>
        <v>97.02</v>
      </c>
      <c r="E262" s="12"/>
      <c r="F262" s="12"/>
      <c r="G262" s="12"/>
      <c r="H262" s="12"/>
      <c r="I262" s="12"/>
      <c r="J262" s="12"/>
      <c r="K262" s="12"/>
      <c r="L262" s="12"/>
      <c r="M262" s="12"/>
      <c r="N262" s="12"/>
      <c r="O262" s="12"/>
      <c r="P262" s="12"/>
      <c r="Q262" s="12"/>
      <c r="R262" s="12"/>
      <c r="S262" s="12"/>
      <c r="T262" s="12"/>
      <c r="U262" s="12">
        <v>8.23</v>
      </c>
      <c r="V262" s="12">
        <v>14.5</v>
      </c>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1"/>
      <c r="BN262" s="12"/>
      <c r="BO262" s="12"/>
      <c r="BP262" s="12"/>
      <c r="BQ262" s="12"/>
      <c r="BR262" s="12">
        <v>73.849999999999994</v>
      </c>
      <c r="BS262" s="12">
        <v>440</v>
      </c>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1"/>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v>14.94</v>
      </c>
      <c r="FZ262" s="12" t="s">
        <v>245</v>
      </c>
      <c r="GA262" s="12">
        <v>7.5</v>
      </c>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1"/>
      <c r="GZ262" s="11"/>
      <c r="HA262" s="11"/>
      <c r="HB262" s="11">
        <v>11</v>
      </c>
      <c r="HC262" s="11">
        <v>0</v>
      </c>
      <c r="HD262" s="11"/>
      <c r="HE262" s="11"/>
      <c r="HF262" s="11">
        <v>5</v>
      </c>
      <c r="HG262" s="11">
        <v>8</v>
      </c>
      <c r="HH262" s="11">
        <v>1</v>
      </c>
      <c r="HI262" s="11">
        <v>8</v>
      </c>
      <c r="HJ262" s="11">
        <v>3</v>
      </c>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row>
    <row r="263" spans="2:246" ht="15.75" x14ac:dyDescent="0.25">
      <c r="B263" s="11" t="s">
        <v>241</v>
      </c>
      <c r="C263" s="11" t="s">
        <v>130</v>
      </c>
      <c r="D263" s="12">
        <f t="shared" si="4"/>
        <v>4.38</v>
      </c>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1"/>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1"/>
      <c r="DO263" s="12"/>
      <c r="DP263" s="12"/>
      <c r="DQ263" s="12"/>
      <c r="DR263" s="12"/>
      <c r="DS263" s="12"/>
      <c r="DT263" s="12"/>
      <c r="DU263" s="12"/>
      <c r="DV263" s="12"/>
      <c r="DW263" s="12"/>
      <c r="DX263" s="12"/>
      <c r="DY263" s="12"/>
      <c r="DZ263" s="12"/>
      <c r="EA263" s="12"/>
      <c r="EB263" s="12"/>
      <c r="EC263" s="12"/>
      <c r="ED263" s="12">
        <v>2.11</v>
      </c>
      <c r="EE263" s="12">
        <v>1.1000000000000001</v>
      </c>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v>2.27</v>
      </c>
      <c r="GH263" s="12" t="s">
        <v>161</v>
      </c>
      <c r="GI263" s="12"/>
      <c r="GJ263" s="12"/>
      <c r="GK263" s="12"/>
      <c r="GL263" s="12"/>
      <c r="GM263" s="12"/>
      <c r="GN263" s="12"/>
      <c r="GO263" s="12"/>
      <c r="GP263" s="12"/>
      <c r="GQ263" s="12"/>
      <c r="GR263" s="12"/>
      <c r="GS263" s="12"/>
      <c r="GT263" s="12"/>
      <c r="GU263" s="12"/>
      <c r="GV263" s="12"/>
      <c r="GW263" s="12"/>
      <c r="GX263" s="12"/>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row>
    <row r="264" spans="2:246" ht="15.75" x14ac:dyDescent="0.25">
      <c r="B264" s="11" t="s">
        <v>241</v>
      </c>
      <c r="C264" s="11" t="s">
        <v>130</v>
      </c>
      <c r="D264" s="12">
        <f t="shared" si="4"/>
        <v>61.32</v>
      </c>
      <c r="E264" s="12">
        <v>31.3</v>
      </c>
      <c r="F264" s="12">
        <v>40</v>
      </c>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v>22.67</v>
      </c>
      <c r="AH264" s="12">
        <v>15</v>
      </c>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1"/>
      <c r="BN264" s="12"/>
      <c r="BO264" s="12">
        <v>3.72</v>
      </c>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1"/>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v>3.63</v>
      </c>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row>
    <row r="265" spans="2:246" ht="15.75" x14ac:dyDescent="0.25">
      <c r="B265" s="11" t="s">
        <v>241</v>
      </c>
      <c r="C265" s="11" t="s">
        <v>130</v>
      </c>
      <c r="D265" s="12">
        <f t="shared" si="4"/>
        <v>38.909999999999997</v>
      </c>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1"/>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1"/>
      <c r="DO265" s="12"/>
      <c r="DP265" s="12"/>
      <c r="DQ265" s="12"/>
      <c r="DR265" s="12"/>
      <c r="DS265" s="12"/>
      <c r="DT265" s="12"/>
      <c r="DU265" s="12"/>
      <c r="DV265" s="12"/>
      <c r="DW265" s="12"/>
      <c r="DX265" s="12"/>
      <c r="DY265" s="12"/>
      <c r="DZ265" s="12">
        <v>38.909999999999997</v>
      </c>
      <c r="EA265" s="12">
        <v>20.329999999999998</v>
      </c>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row>
    <row r="266" spans="2:246" ht="15.75" x14ac:dyDescent="0.25">
      <c r="B266" s="11" t="s">
        <v>241</v>
      </c>
      <c r="C266" s="11" t="s">
        <v>133</v>
      </c>
      <c r="D266" s="12">
        <f t="shared" si="4"/>
        <v>12.4</v>
      </c>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1"/>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1"/>
      <c r="DO266" s="12"/>
      <c r="DP266" s="12"/>
      <c r="DQ266" s="12"/>
      <c r="DR266" s="12"/>
      <c r="DS266" s="12"/>
      <c r="DT266" s="12"/>
      <c r="DU266" s="12"/>
      <c r="DV266" s="12"/>
      <c r="DW266" s="12"/>
      <c r="DX266" s="12"/>
      <c r="DY266" s="12"/>
      <c r="DZ266" s="12">
        <v>12.4</v>
      </c>
      <c r="EA266" s="12">
        <v>6.72</v>
      </c>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row>
    <row r="267" spans="2:246" ht="15.75" x14ac:dyDescent="0.25">
      <c r="B267" s="11" t="s">
        <v>241</v>
      </c>
      <c r="C267" s="11" t="s">
        <v>130</v>
      </c>
      <c r="D267" s="12">
        <f t="shared" si="4"/>
        <v>12.27</v>
      </c>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1"/>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1"/>
      <c r="DO267" s="12"/>
      <c r="DP267" s="12"/>
      <c r="DQ267" s="12"/>
      <c r="DR267" s="12"/>
      <c r="DS267" s="12"/>
      <c r="DT267" s="12"/>
      <c r="DU267" s="12"/>
      <c r="DV267" s="12"/>
      <c r="DW267" s="12"/>
      <c r="DX267" s="12"/>
      <c r="DY267" s="12"/>
      <c r="DZ267" s="12">
        <v>1.53</v>
      </c>
      <c r="EA267" s="12">
        <v>0.79</v>
      </c>
      <c r="EB267" s="12"/>
      <c r="EC267" s="12"/>
      <c r="ED267" s="12">
        <v>6.83</v>
      </c>
      <c r="EE267" s="12">
        <v>3.64</v>
      </c>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v>3.91</v>
      </c>
      <c r="GH267" s="12" t="s">
        <v>246</v>
      </c>
      <c r="GI267" s="12"/>
      <c r="GJ267" s="12"/>
      <c r="GK267" s="12"/>
      <c r="GL267" s="12"/>
      <c r="GM267" s="12"/>
      <c r="GN267" s="12"/>
      <c r="GO267" s="12"/>
      <c r="GP267" s="12"/>
      <c r="GQ267" s="12"/>
      <c r="GR267" s="12"/>
      <c r="GS267" s="12"/>
      <c r="GT267" s="12"/>
      <c r="GU267" s="12"/>
      <c r="GV267" s="12"/>
      <c r="GW267" s="12"/>
      <c r="GX267" s="12"/>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row>
    <row r="268" spans="2:246" ht="15.75" x14ac:dyDescent="0.25">
      <c r="B268" s="11" t="s">
        <v>241</v>
      </c>
      <c r="C268" s="11" t="s">
        <v>133</v>
      </c>
      <c r="D268" s="12">
        <f t="shared" si="4"/>
        <v>6.33</v>
      </c>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1"/>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1"/>
      <c r="DO268" s="12"/>
      <c r="DP268" s="12"/>
      <c r="DQ268" s="12"/>
      <c r="DR268" s="12"/>
      <c r="DS268" s="12"/>
      <c r="DT268" s="12"/>
      <c r="DU268" s="12"/>
      <c r="DV268" s="12"/>
      <c r="DW268" s="12"/>
      <c r="DX268" s="12"/>
      <c r="DY268" s="12"/>
      <c r="DZ268" s="12">
        <v>2.2000000000000002</v>
      </c>
      <c r="EA268" s="12">
        <v>1.25</v>
      </c>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v>4.13</v>
      </c>
      <c r="GH268" s="12" t="s">
        <v>247</v>
      </c>
      <c r="GI268" s="12"/>
      <c r="GJ268" s="12"/>
      <c r="GK268" s="12"/>
      <c r="GL268" s="12"/>
      <c r="GM268" s="12"/>
      <c r="GN268" s="12"/>
      <c r="GO268" s="12"/>
      <c r="GP268" s="12"/>
      <c r="GQ268" s="12"/>
      <c r="GR268" s="12"/>
      <c r="GS268" s="12"/>
      <c r="GT268" s="12"/>
      <c r="GU268" s="12"/>
      <c r="GV268" s="12"/>
      <c r="GW268" s="12"/>
      <c r="GX268" s="12"/>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row>
    <row r="269" spans="2:246" ht="15.75" x14ac:dyDescent="0.25">
      <c r="B269" s="11" t="s">
        <v>241</v>
      </c>
      <c r="C269" s="11" t="s">
        <v>130</v>
      </c>
      <c r="D269" s="12">
        <f t="shared" si="4"/>
        <v>7.7299999999999995</v>
      </c>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1"/>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1"/>
      <c r="DO269" s="12"/>
      <c r="DP269" s="12"/>
      <c r="DQ269" s="12"/>
      <c r="DR269" s="12"/>
      <c r="DS269" s="12"/>
      <c r="DT269" s="12">
        <v>0.6</v>
      </c>
      <c r="DU269" s="12">
        <v>0.32</v>
      </c>
      <c r="DV269" s="12"/>
      <c r="DW269" s="12"/>
      <c r="DX269" s="12"/>
      <c r="DY269" s="12"/>
      <c r="DZ269" s="12">
        <v>1.24</v>
      </c>
      <c r="EA269" s="12">
        <v>0.68</v>
      </c>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v>5.89</v>
      </c>
      <c r="GH269" s="12" t="s">
        <v>132</v>
      </c>
      <c r="GI269" s="12"/>
      <c r="GJ269" s="12"/>
      <c r="GK269" s="12"/>
      <c r="GL269" s="12"/>
      <c r="GM269" s="12"/>
      <c r="GN269" s="12"/>
      <c r="GO269" s="12"/>
      <c r="GP269" s="12"/>
      <c r="GQ269" s="12"/>
      <c r="GR269" s="12"/>
      <c r="GS269" s="12"/>
      <c r="GT269" s="12"/>
      <c r="GU269" s="12"/>
      <c r="GV269" s="12"/>
      <c r="GW269" s="12"/>
      <c r="GX269" s="12"/>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row>
    <row r="270" spans="2:246" ht="15.75" x14ac:dyDescent="0.25">
      <c r="B270" s="11" t="s">
        <v>241</v>
      </c>
      <c r="C270" s="11" t="s">
        <v>130</v>
      </c>
      <c r="D270" s="12">
        <f t="shared" si="4"/>
        <v>5.04</v>
      </c>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1"/>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1"/>
      <c r="DO270" s="12"/>
      <c r="DP270" s="12"/>
      <c r="DQ270" s="12"/>
      <c r="DR270" s="12"/>
      <c r="DS270" s="12"/>
      <c r="DT270" s="12"/>
      <c r="DU270" s="12"/>
      <c r="DV270" s="12"/>
      <c r="DW270" s="12"/>
      <c r="DX270" s="12"/>
      <c r="DY270" s="12"/>
      <c r="DZ270" s="12"/>
      <c r="EA270" s="12"/>
      <c r="EB270" s="12"/>
      <c r="EC270" s="12"/>
      <c r="ED270" s="12">
        <v>5.04</v>
      </c>
      <c r="EE270" s="12">
        <v>2.7970000000000002</v>
      </c>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row>
    <row r="271" spans="2:246" ht="15.75" x14ac:dyDescent="0.25">
      <c r="B271" s="11" t="s">
        <v>241</v>
      </c>
      <c r="C271" s="11" t="s">
        <v>130</v>
      </c>
      <c r="D271" s="12">
        <f t="shared" si="4"/>
        <v>40.69</v>
      </c>
      <c r="E271" s="12">
        <v>9.9499999999999993</v>
      </c>
      <c r="F271" s="12">
        <v>10</v>
      </c>
      <c r="G271" s="12"/>
      <c r="H271" s="12"/>
      <c r="I271" s="12"/>
      <c r="J271" s="12"/>
      <c r="K271" s="12"/>
      <c r="L271" s="12"/>
      <c r="M271" s="12"/>
      <c r="N271" s="12"/>
      <c r="O271" s="12"/>
      <c r="P271" s="12"/>
      <c r="Q271" s="12"/>
      <c r="R271" s="12"/>
      <c r="S271" s="12"/>
      <c r="T271" s="12"/>
      <c r="U271" s="12">
        <v>6.46</v>
      </c>
      <c r="V271" s="12">
        <v>7.2</v>
      </c>
      <c r="W271" s="12">
        <v>1.66</v>
      </c>
      <c r="X271" s="12">
        <v>2</v>
      </c>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v>2.42</v>
      </c>
      <c r="AZ271" s="12">
        <v>3.5</v>
      </c>
      <c r="BA271" s="12"/>
      <c r="BB271" s="12"/>
      <c r="BC271" s="12"/>
      <c r="BD271" s="12"/>
      <c r="BE271" s="12"/>
      <c r="BF271" s="12"/>
      <c r="BG271" s="12"/>
      <c r="BH271" s="12"/>
      <c r="BI271" s="12"/>
      <c r="BJ271" s="12"/>
      <c r="BK271" s="12"/>
      <c r="BL271" s="12"/>
      <c r="BM271" s="11"/>
      <c r="BN271" s="12"/>
      <c r="BO271" s="12"/>
      <c r="BP271" s="12"/>
      <c r="BQ271" s="12"/>
      <c r="BR271" s="12">
        <v>20.2</v>
      </c>
      <c r="BS271" s="12">
        <v>60</v>
      </c>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1"/>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1"/>
      <c r="GZ271" s="11"/>
      <c r="HA271" s="11"/>
      <c r="HB271" s="11">
        <v>3</v>
      </c>
      <c r="HC271" s="11">
        <v>0</v>
      </c>
      <c r="HD271" s="11">
        <v>1</v>
      </c>
      <c r="HE271" s="11">
        <v>0</v>
      </c>
      <c r="HF271" s="11">
        <v>4</v>
      </c>
      <c r="HG271" s="11">
        <v>1</v>
      </c>
      <c r="HH271" s="11">
        <v>1</v>
      </c>
      <c r="HI271" s="11">
        <v>2</v>
      </c>
      <c r="HJ271" s="11">
        <v>0.66500000000000004</v>
      </c>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row>
    <row r="272" spans="2:246" ht="15.75" x14ac:dyDescent="0.25">
      <c r="B272" s="11" t="s">
        <v>241</v>
      </c>
      <c r="C272" s="11" t="s">
        <v>131</v>
      </c>
      <c r="D272" s="12">
        <f t="shared" si="4"/>
        <v>5.33</v>
      </c>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1"/>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1"/>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v>5.33</v>
      </c>
      <c r="EY272" s="12">
        <v>19.7</v>
      </c>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row>
    <row r="273" spans="2:246" ht="15.75" x14ac:dyDescent="0.25">
      <c r="B273" s="11" t="s">
        <v>241</v>
      </c>
      <c r="C273" s="11" t="s">
        <v>130</v>
      </c>
      <c r="D273" s="12">
        <f t="shared" si="4"/>
        <v>54.57</v>
      </c>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1"/>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1"/>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v>51.34</v>
      </c>
      <c r="EY273" s="12">
        <v>191.94</v>
      </c>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v>2.23</v>
      </c>
      <c r="GC273" s="12" t="s">
        <v>162</v>
      </c>
      <c r="GD273" s="12">
        <v>0</v>
      </c>
      <c r="GE273" s="12"/>
      <c r="GF273" s="12"/>
      <c r="GG273" s="12">
        <v>1</v>
      </c>
      <c r="GH273" s="12" t="s">
        <v>162</v>
      </c>
      <c r="GI273" s="12"/>
      <c r="GJ273" s="12"/>
      <c r="GK273" s="12"/>
      <c r="GL273" s="12"/>
      <c r="GM273" s="12"/>
      <c r="GN273" s="12"/>
      <c r="GO273" s="12"/>
      <c r="GP273" s="12"/>
      <c r="GQ273" s="12"/>
      <c r="GR273" s="12"/>
      <c r="GS273" s="12"/>
      <c r="GT273" s="12"/>
      <c r="GU273" s="12"/>
      <c r="GV273" s="12"/>
      <c r="GW273" s="12"/>
      <c r="GX273" s="12"/>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row>
    <row r="274" spans="2:246" ht="15.75" x14ac:dyDescent="0.25">
      <c r="B274" s="11" t="s">
        <v>241</v>
      </c>
      <c r="C274" s="11" t="s">
        <v>130</v>
      </c>
      <c r="D274" s="12">
        <f t="shared" si="4"/>
        <v>20.689999999999998</v>
      </c>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1"/>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1"/>
      <c r="DO274" s="12"/>
      <c r="DP274" s="12"/>
      <c r="DQ274" s="12"/>
      <c r="DR274" s="12"/>
      <c r="DS274" s="12"/>
      <c r="DT274" s="12"/>
      <c r="DU274" s="12"/>
      <c r="DV274" s="12"/>
      <c r="DW274" s="12"/>
      <c r="DX274" s="12"/>
      <c r="DY274" s="12"/>
      <c r="DZ274" s="12"/>
      <c r="EA274" s="12"/>
      <c r="EB274" s="12"/>
      <c r="EC274" s="12"/>
      <c r="ED274" s="12">
        <v>7.68</v>
      </c>
      <c r="EE274" s="12">
        <v>4.2407000000000004</v>
      </c>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v>13.01</v>
      </c>
      <c r="GH274" s="12" t="s">
        <v>132</v>
      </c>
      <c r="GI274" s="12"/>
      <c r="GJ274" s="12"/>
      <c r="GK274" s="12"/>
      <c r="GL274" s="12"/>
      <c r="GM274" s="12"/>
      <c r="GN274" s="12"/>
      <c r="GO274" s="12"/>
      <c r="GP274" s="12"/>
      <c r="GQ274" s="12"/>
      <c r="GR274" s="12"/>
      <c r="GS274" s="12"/>
      <c r="GT274" s="12"/>
      <c r="GU274" s="12"/>
      <c r="GV274" s="12"/>
      <c r="GW274" s="12"/>
      <c r="GX274" s="12"/>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row>
    <row r="275" spans="2:246" ht="15.75" x14ac:dyDescent="0.25">
      <c r="B275" s="11" t="s">
        <v>241</v>
      </c>
      <c r="C275" s="11" t="s">
        <v>130</v>
      </c>
      <c r="D275" s="12">
        <f t="shared" si="4"/>
        <v>68.199999999999989</v>
      </c>
      <c r="E275" s="12"/>
      <c r="F275" s="12"/>
      <c r="G275" s="12"/>
      <c r="H275" s="12"/>
      <c r="I275" s="12"/>
      <c r="J275" s="12"/>
      <c r="K275" s="12"/>
      <c r="L275" s="12"/>
      <c r="M275" s="12">
        <v>2.4</v>
      </c>
      <c r="N275" s="12">
        <v>5.3</v>
      </c>
      <c r="O275" s="12"/>
      <c r="P275" s="12"/>
      <c r="Q275" s="12"/>
      <c r="R275" s="12"/>
      <c r="S275" s="12"/>
      <c r="T275" s="12"/>
      <c r="U275" s="12"/>
      <c r="V275" s="12"/>
      <c r="W275" s="12">
        <v>1.81</v>
      </c>
      <c r="X275" s="12">
        <v>3.5</v>
      </c>
      <c r="Y275" s="12"/>
      <c r="Z275" s="12"/>
      <c r="AA275" s="12"/>
      <c r="AB275" s="12"/>
      <c r="AC275" s="12"/>
      <c r="AD275" s="12"/>
      <c r="AE275" s="12"/>
      <c r="AF275" s="12"/>
      <c r="AG275" s="12"/>
      <c r="AH275" s="12"/>
      <c r="AI275" s="12"/>
      <c r="AJ275" s="12"/>
      <c r="AK275" s="12"/>
      <c r="AL275" s="12"/>
      <c r="AM275" s="12"/>
      <c r="AN275" s="12"/>
      <c r="AO275" s="12"/>
      <c r="AP275" s="12"/>
      <c r="AQ275" s="12">
        <v>11.7</v>
      </c>
      <c r="AR275" s="12">
        <v>34</v>
      </c>
      <c r="AS275" s="12"/>
      <c r="AT275" s="12"/>
      <c r="AU275" s="12"/>
      <c r="AV275" s="12"/>
      <c r="AW275" s="12"/>
      <c r="AX275" s="12"/>
      <c r="AY275" s="12"/>
      <c r="AZ275" s="12"/>
      <c r="BA275" s="12"/>
      <c r="BB275" s="12"/>
      <c r="BC275" s="12"/>
      <c r="BD275" s="12"/>
      <c r="BE275" s="12"/>
      <c r="BF275" s="12"/>
      <c r="BG275" s="12"/>
      <c r="BH275" s="12"/>
      <c r="BI275" s="12"/>
      <c r="BJ275" s="12"/>
      <c r="BK275" s="12"/>
      <c r="BL275" s="12"/>
      <c r="BM275" s="11"/>
      <c r="BN275" s="12"/>
      <c r="BO275" s="12"/>
      <c r="BP275" s="12"/>
      <c r="BQ275" s="12"/>
      <c r="BR275" s="12">
        <v>40.61</v>
      </c>
      <c r="BS275" s="12">
        <v>306</v>
      </c>
      <c r="BT275" s="12"/>
      <c r="BU275" s="12"/>
      <c r="BV275" s="12"/>
      <c r="BW275" s="12"/>
      <c r="BX275" s="12">
        <v>11.68</v>
      </c>
      <c r="BY275" s="12">
        <v>0.2</v>
      </c>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1"/>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1">
        <v>32</v>
      </c>
      <c r="GZ275" s="11">
        <v>141.50899999999999</v>
      </c>
      <c r="HA275" s="11">
        <v>0</v>
      </c>
      <c r="HB275" s="11"/>
      <c r="HC275" s="11"/>
      <c r="HD275" s="11"/>
      <c r="HE275" s="11"/>
      <c r="HF275" s="11">
        <v>8</v>
      </c>
      <c r="HG275" s="11">
        <v>13</v>
      </c>
      <c r="HH275" s="11"/>
      <c r="HI275" s="11">
        <v>8</v>
      </c>
      <c r="HJ275" s="11">
        <v>6.9880000000000004</v>
      </c>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row>
    <row r="276" spans="2:246" ht="15.75" x14ac:dyDescent="0.25">
      <c r="B276" s="11" t="s">
        <v>241</v>
      </c>
      <c r="C276" s="11" t="s">
        <v>130</v>
      </c>
      <c r="D276" s="12">
        <f t="shared" si="4"/>
        <v>8.7799999999999994</v>
      </c>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1"/>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1"/>
      <c r="DO276" s="12"/>
      <c r="DP276" s="12"/>
      <c r="DQ276" s="12"/>
      <c r="DR276" s="12"/>
      <c r="DS276" s="12"/>
      <c r="DT276" s="12"/>
      <c r="DU276" s="12"/>
      <c r="DV276" s="12"/>
      <c r="DW276" s="12"/>
      <c r="DX276" s="12"/>
      <c r="DY276" s="12"/>
      <c r="DZ276" s="12"/>
      <c r="EA276" s="12"/>
      <c r="EB276" s="12"/>
      <c r="EC276" s="12"/>
      <c r="ED276" s="12">
        <v>1.61</v>
      </c>
      <c r="EE276" s="12">
        <v>1.0249999999999999</v>
      </c>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v>7.17</v>
      </c>
      <c r="GH276" s="12" t="s">
        <v>132</v>
      </c>
      <c r="GI276" s="12"/>
      <c r="GJ276" s="12"/>
      <c r="GK276" s="12"/>
      <c r="GL276" s="12"/>
      <c r="GM276" s="12"/>
      <c r="GN276" s="12"/>
      <c r="GO276" s="12"/>
      <c r="GP276" s="12"/>
      <c r="GQ276" s="12"/>
      <c r="GR276" s="12"/>
      <c r="GS276" s="12"/>
      <c r="GT276" s="12"/>
      <c r="GU276" s="12"/>
      <c r="GV276" s="12"/>
      <c r="GW276" s="12"/>
      <c r="GX276" s="12"/>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row>
    <row r="277" spans="2:246" ht="15.75" x14ac:dyDescent="0.25">
      <c r="B277" s="11" t="s">
        <v>241</v>
      </c>
      <c r="C277" s="11" t="s">
        <v>133</v>
      </c>
      <c r="D277" s="12">
        <f t="shared" si="4"/>
        <v>5.0999999999999996</v>
      </c>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1"/>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1"/>
      <c r="DO277" s="12"/>
      <c r="DP277" s="12"/>
      <c r="DQ277" s="12"/>
      <c r="DR277" s="12"/>
      <c r="DS277" s="12"/>
      <c r="DT277" s="12"/>
      <c r="DU277" s="12"/>
      <c r="DV277" s="12"/>
      <c r="DW277" s="12"/>
      <c r="DX277" s="12"/>
      <c r="DY277" s="12"/>
      <c r="DZ277" s="12"/>
      <c r="EA277" s="12"/>
      <c r="EB277" s="12"/>
      <c r="EC277" s="12"/>
      <c r="ED277" s="12">
        <v>5.0999999999999996</v>
      </c>
      <c r="EE277" s="12">
        <v>2.5750000000000002</v>
      </c>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row>
    <row r="278" spans="2:246" ht="15.75" x14ac:dyDescent="0.25">
      <c r="B278" s="11" t="s">
        <v>241</v>
      </c>
      <c r="C278" s="11" t="s">
        <v>130</v>
      </c>
      <c r="D278" s="12">
        <f t="shared" si="4"/>
        <v>62.39</v>
      </c>
      <c r="E278" s="12"/>
      <c r="F278" s="12"/>
      <c r="G278" s="12"/>
      <c r="H278" s="12"/>
      <c r="I278" s="12"/>
      <c r="J278" s="12"/>
      <c r="K278" s="12"/>
      <c r="L278" s="12"/>
      <c r="M278" s="12">
        <v>23.79</v>
      </c>
      <c r="N278" s="12">
        <v>50</v>
      </c>
      <c r="O278" s="12"/>
      <c r="P278" s="12"/>
      <c r="Q278" s="12"/>
      <c r="R278" s="12"/>
      <c r="S278" s="12"/>
      <c r="T278" s="12"/>
      <c r="U278" s="12"/>
      <c r="V278" s="12"/>
      <c r="W278" s="12">
        <v>5.01</v>
      </c>
      <c r="X278" s="12">
        <v>5</v>
      </c>
      <c r="Y278" s="12"/>
      <c r="Z278" s="12"/>
      <c r="AA278" s="12"/>
      <c r="AB278" s="12"/>
      <c r="AC278" s="12"/>
      <c r="AD278" s="12"/>
      <c r="AE278" s="12"/>
      <c r="AF278" s="12"/>
      <c r="AG278" s="12"/>
      <c r="AH278" s="12"/>
      <c r="AI278" s="12"/>
      <c r="AJ278" s="12"/>
      <c r="AK278" s="12"/>
      <c r="AL278" s="12"/>
      <c r="AM278" s="12"/>
      <c r="AN278" s="12"/>
      <c r="AO278" s="12"/>
      <c r="AP278" s="12"/>
      <c r="AQ278" s="12">
        <v>21</v>
      </c>
      <c r="AR278" s="12">
        <v>107</v>
      </c>
      <c r="AS278" s="12"/>
      <c r="AT278" s="12"/>
      <c r="AU278" s="12"/>
      <c r="AV278" s="12"/>
      <c r="AW278" s="12"/>
      <c r="AX278" s="12"/>
      <c r="AY278" s="12"/>
      <c r="AZ278" s="12"/>
      <c r="BA278" s="12"/>
      <c r="BB278" s="12"/>
      <c r="BC278" s="12"/>
      <c r="BD278" s="12"/>
      <c r="BE278" s="12"/>
      <c r="BF278" s="12"/>
      <c r="BG278" s="12"/>
      <c r="BH278" s="12"/>
      <c r="BI278" s="12"/>
      <c r="BJ278" s="12"/>
      <c r="BK278" s="12"/>
      <c r="BL278" s="12"/>
      <c r="BM278" s="11"/>
      <c r="BN278" s="12"/>
      <c r="BO278" s="12"/>
      <c r="BP278" s="12"/>
      <c r="BQ278" s="12"/>
      <c r="BR278" s="12">
        <v>11.14</v>
      </c>
      <c r="BS278" s="12">
        <v>30</v>
      </c>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v>0.28000000000000003</v>
      </c>
      <c r="CW278" s="12">
        <v>1.5</v>
      </c>
      <c r="CX278" s="12"/>
      <c r="CY278" s="12"/>
      <c r="CZ278" s="12"/>
      <c r="DA278" s="12"/>
      <c r="DB278" s="12"/>
      <c r="DC278" s="12"/>
      <c r="DD278" s="12"/>
      <c r="DE278" s="12"/>
      <c r="DF278" s="12"/>
      <c r="DG278" s="12"/>
      <c r="DH278" s="12"/>
      <c r="DI278" s="12"/>
      <c r="DJ278" s="12"/>
      <c r="DK278" s="12"/>
      <c r="DL278" s="12"/>
      <c r="DM278" s="12"/>
      <c r="DN278" s="11"/>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v>1.17</v>
      </c>
      <c r="FV278" s="12" t="s">
        <v>248</v>
      </c>
      <c r="FW278" s="12">
        <v>0</v>
      </c>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1">
        <v>13</v>
      </c>
      <c r="GZ278" s="11">
        <v>43.363</v>
      </c>
      <c r="HA278" s="11">
        <v>0.45</v>
      </c>
      <c r="HB278" s="11"/>
      <c r="HC278" s="11"/>
      <c r="HD278" s="11"/>
      <c r="HE278" s="11"/>
      <c r="HF278" s="11"/>
      <c r="HG278" s="11">
        <v>3</v>
      </c>
      <c r="HH278" s="11">
        <v>6</v>
      </c>
      <c r="HI278" s="11">
        <v>1</v>
      </c>
      <c r="HJ278" s="11">
        <v>1.5</v>
      </c>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row>
    <row r="279" spans="2:246" ht="15.75" x14ac:dyDescent="0.25">
      <c r="B279" s="11" t="s">
        <v>241</v>
      </c>
      <c r="C279" s="11" t="s">
        <v>130</v>
      </c>
      <c r="D279" s="12">
        <f t="shared" si="4"/>
        <v>121.75</v>
      </c>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1"/>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1"/>
      <c r="DO279" s="12"/>
      <c r="DP279" s="12"/>
      <c r="DQ279" s="12"/>
      <c r="DR279" s="12"/>
      <c r="DS279" s="12"/>
      <c r="DT279" s="12"/>
      <c r="DU279" s="12"/>
      <c r="DV279" s="12"/>
      <c r="DW279" s="12"/>
      <c r="DX279" s="12"/>
      <c r="DY279" s="12"/>
      <c r="DZ279" s="12"/>
      <c r="EA279" s="12"/>
      <c r="EB279" s="12"/>
      <c r="EC279" s="12"/>
      <c r="ED279" s="12">
        <v>92.36</v>
      </c>
      <c r="EE279" s="23">
        <v>47.172400000000003</v>
      </c>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v>29.39</v>
      </c>
      <c r="GH279" s="12" t="s">
        <v>132</v>
      </c>
      <c r="GI279" s="12"/>
      <c r="GJ279" s="12"/>
      <c r="GK279" s="12"/>
      <c r="GL279" s="12"/>
      <c r="GM279" s="12"/>
      <c r="GN279" s="12"/>
      <c r="GO279" s="12"/>
      <c r="GP279" s="12"/>
      <c r="GQ279" s="12"/>
      <c r="GR279" s="12"/>
      <c r="GS279" s="12"/>
      <c r="GT279" s="12"/>
      <c r="GU279" s="12"/>
      <c r="GV279" s="12"/>
      <c r="GW279" s="12"/>
      <c r="GX279" s="12"/>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row>
    <row r="280" spans="2:246" ht="15.75" x14ac:dyDescent="0.25">
      <c r="B280" s="11" t="s">
        <v>241</v>
      </c>
      <c r="C280" s="11" t="s">
        <v>134</v>
      </c>
      <c r="D280" s="12">
        <f t="shared" si="4"/>
        <v>3.27</v>
      </c>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1"/>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1"/>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v>3.27</v>
      </c>
      <c r="GH280" s="12" t="s">
        <v>132</v>
      </c>
      <c r="GI280" s="12"/>
      <c r="GJ280" s="12"/>
      <c r="GK280" s="12"/>
      <c r="GL280" s="12"/>
      <c r="GM280" s="12"/>
      <c r="GN280" s="12"/>
      <c r="GO280" s="12"/>
      <c r="GP280" s="12"/>
      <c r="GQ280" s="12"/>
      <c r="GR280" s="12"/>
      <c r="GS280" s="12"/>
      <c r="GT280" s="12"/>
      <c r="GU280" s="12"/>
      <c r="GV280" s="12"/>
      <c r="GW280" s="12"/>
      <c r="GX280" s="12"/>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row>
    <row r="281" spans="2:246" ht="15.75" x14ac:dyDescent="0.25">
      <c r="B281" s="11" t="s">
        <v>241</v>
      </c>
      <c r="C281" s="11" t="s">
        <v>133</v>
      </c>
      <c r="D281" s="12">
        <f t="shared" si="4"/>
        <v>6</v>
      </c>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1"/>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1"/>
      <c r="DO281" s="12"/>
      <c r="DP281" s="12"/>
      <c r="DQ281" s="12"/>
      <c r="DR281" s="12"/>
      <c r="DS281" s="12"/>
      <c r="DT281" s="12"/>
      <c r="DU281" s="12"/>
      <c r="DV281" s="12"/>
      <c r="DW281" s="12"/>
      <c r="DX281" s="12"/>
      <c r="DY281" s="12"/>
      <c r="DZ281" s="12"/>
      <c r="EA281" s="12"/>
      <c r="EB281" s="12"/>
      <c r="EC281" s="12"/>
      <c r="ED281" s="12">
        <v>4.67</v>
      </c>
      <c r="EE281" s="24">
        <v>3.516</v>
      </c>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v>1.33</v>
      </c>
      <c r="GH281" s="12" t="s">
        <v>132</v>
      </c>
      <c r="GI281" s="12"/>
      <c r="GJ281" s="12"/>
      <c r="GK281" s="12"/>
      <c r="GL281" s="12"/>
      <c r="GM281" s="12"/>
      <c r="GN281" s="12"/>
      <c r="GO281" s="12"/>
      <c r="GP281" s="12"/>
      <c r="GQ281" s="12"/>
      <c r="GR281" s="12"/>
      <c r="GS281" s="12"/>
      <c r="GT281" s="12"/>
      <c r="GU281" s="12"/>
      <c r="GV281" s="12"/>
      <c r="GW281" s="12"/>
      <c r="GX281" s="12"/>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row>
    <row r="282" spans="2:246" ht="15.75" x14ac:dyDescent="0.25">
      <c r="B282" s="11" t="s">
        <v>241</v>
      </c>
      <c r="C282" s="11" t="s">
        <v>130</v>
      </c>
      <c r="D282" s="12">
        <f t="shared" si="4"/>
        <v>70.110000000000014</v>
      </c>
      <c r="E282" s="12"/>
      <c r="F282" s="12"/>
      <c r="G282" s="12"/>
      <c r="H282" s="12"/>
      <c r="I282" s="12"/>
      <c r="J282" s="12"/>
      <c r="K282" s="12">
        <v>2.89</v>
      </c>
      <c r="L282" s="12">
        <v>8</v>
      </c>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v>0.42</v>
      </c>
      <c r="AN282" s="12">
        <v>0</v>
      </c>
      <c r="AO282" s="12"/>
      <c r="AP282" s="12"/>
      <c r="AQ282" s="12">
        <v>35.340000000000003</v>
      </c>
      <c r="AR282" s="12">
        <v>50</v>
      </c>
      <c r="AS282" s="12"/>
      <c r="AT282" s="12"/>
      <c r="AU282" s="12"/>
      <c r="AV282" s="12"/>
      <c r="AW282" s="12"/>
      <c r="AX282" s="12"/>
      <c r="AY282" s="12"/>
      <c r="AZ282" s="12"/>
      <c r="BA282" s="12"/>
      <c r="BB282" s="12"/>
      <c r="BC282" s="12"/>
      <c r="BD282" s="12"/>
      <c r="BE282" s="12"/>
      <c r="BF282" s="12"/>
      <c r="BG282" s="12"/>
      <c r="BH282" s="12"/>
      <c r="BI282" s="12"/>
      <c r="BJ282" s="12"/>
      <c r="BK282" s="12"/>
      <c r="BL282" s="12"/>
      <c r="BM282" s="11"/>
      <c r="BN282" s="12"/>
      <c r="BO282" s="12"/>
      <c r="BP282" s="12"/>
      <c r="BQ282" s="12"/>
      <c r="BR282" s="12">
        <v>25.39</v>
      </c>
      <c r="BS282" s="12">
        <v>320</v>
      </c>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v>0.54</v>
      </c>
      <c r="CQ282" s="12">
        <v>7</v>
      </c>
      <c r="CR282" s="12"/>
      <c r="CS282" s="12"/>
      <c r="CT282" s="12"/>
      <c r="CU282" s="12"/>
      <c r="CV282" s="12">
        <v>2.5099999999999998</v>
      </c>
      <c r="CW282" s="12">
        <v>50</v>
      </c>
      <c r="CX282" s="12"/>
      <c r="CY282" s="12"/>
      <c r="CZ282" s="12"/>
      <c r="DA282" s="12"/>
      <c r="DB282" s="12"/>
      <c r="DC282" s="12"/>
      <c r="DD282" s="12"/>
      <c r="DE282" s="12"/>
      <c r="DF282" s="12"/>
      <c r="DG282" s="12"/>
      <c r="DH282" s="12"/>
      <c r="DI282" s="12"/>
      <c r="DJ282" s="12"/>
      <c r="DK282" s="12"/>
      <c r="DL282" s="12"/>
      <c r="DM282" s="12"/>
      <c r="DN282" s="11"/>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v>0.16</v>
      </c>
      <c r="EY282" s="12">
        <v>6.1</v>
      </c>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v>2.86</v>
      </c>
      <c r="FV282" s="12" t="s">
        <v>249</v>
      </c>
      <c r="FW282" s="12">
        <v>0</v>
      </c>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1">
        <v>23</v>
      </c>
      <c r="GZ282" s="11">
        <v>53.75</v>
      </c>
      <c r="HA282" s="11">
        <v>1.9450000000000001</v>
      </c>
      <c r="HB282" s="11"/>
      <c r="HC282" s="11"/>
      <c r="HD282" s="11"/>
      <c r="HE282" s="11"/>
      <c r="HF282" s="11">
        <v>7</v>
      </c>
      <c r="HG282" s="11">
        <v>1</v>
      </c>
      <c r="HH282" s="11">
        <v>6</v>
      </c>
      <c r="HI282" s="11">
        <v>6</v>
      </c>
      <c r="HJ282" s="11">
        <v>0.8</v>
      </c>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row>
    <row r="283" spans="2:246" ht="15.75" x14ac:dyDescent="0.25">
      <c r="B283" s="11" t="s">
        <v>241</v>
      </c>
      <c r="C283" s="11" t="s">
        <v>130</v>
      </c>
      <c r="D283" s="12">
        <f t="shared" si="4"/>
        <v>49.01</v>
      </c>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1"/>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1"/>
      <c r="DO283" s="12"/>
      <c r="DP283" s="12"/>
      <c r="DQ283" s="12"/>
      <c r="DR283" s="12"/>
      <c r="DS283" s="12"/>
      <c r="DT283" s="12"/>
      <c r="DU283" s="12"/>
      <c r="DV283" s="12"/>
      <c r="DW283" s="12"/>
      <c r="DX283" s="12"/>
      <c r="DY283" s="12"/>
      <c r="DZ283" s="12"/>
      <c r="EA283" s="12"/>
      <c r="EB283" s="12"/>
      <c r="EC283" s="12"/>
      <c r="ED283" s="12">
        <v>46.89</v>
      </c>
      <c r="EE283" s="12">
        <v>24.7</v>
      </c>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v>2.12</v>
      </c>
      <c r="GH283" s="12" t="s">
        <v>132</v>
      </c>
      <c r="GI283" s="12"/>
      <c r="GJ283" s="12"/>
      <c r="GK283" s="12"/>
      <c r="GL283" s="12"/>
      <c r="GM283" s="12"/>
      <c r="GN283" s="12"/>
      <c r="GO283" s="12"/>
      <c r="GP283" s="12"/>
      <c r="GQ283" s="12"/>
      <c r="GR283" s="12"/>
      <c r="GS283" s="12"/>
      <c r="GT283" s="12"/>
      <c r="GU283" s="12"/>
      <c r="GV283" s="12"/>
      <c r="GW283" s="12"/>
      <c r="GX283" s="12"/>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row>
    <row r="284" spans="2:246" ht="15.75" x14ac:dyDescent="0.25">
      <c r="B284" s="11" t="s">
        <v>241</v>
      </c>
      <c r="C284" s="11" t="s">
        <v>130</v>
      </c>
      <c r="D284" s="12">
        <f t="shared" si="4"/>
        <v>181.26999999999998</v>
      </c>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v>27.01</v>
      </c>
      <c r="AR284" s="12">
        <v>109</v>
      </c>
      <c r="AS284" s="12"/>
      <c r="AT284" s="12"/>
      <c r="AU284" s="12"/>
      <c r="AV284" s="12"/>
      <c r="AW284" s="12"/>
      <c r="AX284" s="12"/>
      <c r="AY284" s="12"/>
      <c r="AZ284" s="12"/>
      <c r="BA284" s="12"/>
      <c r="BB284" s="12"/>
      <c r="BC284" s="12"/>
      <c r="BD284" s="12"/>
      <c r="BE284" s="12"/>
      <c r="BF284" s="12"/>
      <c r="BG284" s="12"/>
      <c r="BH284" s="12"/>
      <c r="BI284" s="12"/>
      <c r="BJ284" s="12"/>
      <c r="BK284" s="12"/>
      <c r="BL284" s="12"/>
      <c r="BM284" s="11"/>
      <c r="BN284" s="12"/>
      <c r="BO284" s="12"/>
      <c r="BP284" s="12"/>
      <c r="BQ284" s="12"/>
      <c r="BR284" s="12">
        <v>145.82</v>
      </c>
      <c r="BS284" s="12">
        <v>349</v>
      </c>
      <c r="BT284" s="12"/>
      <c r="BU284" s="12"/>
      <c r="BV284" s="12"/>
      <c r="BW284" s="12"/>
      <c r="BX284" s="12">
        <v>8.44</v>
      </c>
      <c r="BY284" s="12">
        <v>0.2</v>
      </c>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1"/>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1">
        <v>77</v>
      </c>
      <c r="GZ284" s="11">
        <v>173.95699999999999</v>
      </c>
      <c r="HA284" s="11">
        <v>0</v>
      </c>
      <c r="HB284" s="11"/>
      <c r="HC284" s="11"/>
      <c r="HD284" s="11"/>
      <c r="HE284" s="11"/>
      <c r="HF284" s="11">
        <v>10</v>
      </c>
      <c r="HG284" s="11">
        <v>6</v>
      </c>
      <c r="HH284" s="11">
        <v>1</v>
      </c>
      <c r="HI284" s="11">
        <v>16</v>
      </c>
      <c r="HJ284" s="11">
        <v>11.465</v>
      </c>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row>
    <row r="285" spans="2:246" ht="15.75" x14ac:dyDescent="0.25">
      <c r="B285" s="11" t="s">
        <v>241</v>
      </c>
      <c r="C285" s="11" t="s">
        <v>130</v>
      </c>
      <c r="D285" s="12">
        <f t="shared" si="4"/>
        <v>11.85</v>
      </c>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1"/>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1"/>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v>11.85</v>
      </c>
      <c r="EU285" s="12">
        <v>140.17400000000001</v>
      </c>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row>
    <row r="286" spans="2:246" ht="15.75" x14ac:dyDescent="0.25">
      <c r="B286" s="11" t="s">
        <v>241</v>
      </c>
      <c r="C286" s="11" t="s">
        <v>130</v>
      </c>
      <c r="D286" s="12">
        <f t="shared" si="4"/>
        <v>9</v>
      </c>
      <c r="E286" s="12"/>
      <c r="F286" s="12"/>
      <c r="G286" s="12"/>
      <c r="H286" s="12"/>
      <c r="I286" s="12">
        <v>5</v>
      </c>
      <c r="J286" s="12">
        <v>6.5</v>
      </c>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1"/>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1"/>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v>4</v>
      </c>
      <c r="FV286" s="12" t="s">
        <v>250</v>
      </c>
      <c r="FW286" s="12">
        <v>0</v>
      </c>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row>
    <row r="287" spans="2:246" ht="15.75" x14ac:dyDescent="0.25">
      <c r="B287" s="11" t="s">
        <v>241</v>
      </c>
      <c r="C287" s="11" t="s">
        <v>130</v>
      </c>
      <c r="D287" s="12">
        <f t="shared" si="4"/>
        <v>17.8</v>
      </c>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1"/>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1"/>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v>17.8</v>
      </c>
      <c r="EY287" s="12">
        <v>116.23</v>
      </c>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row>
    <row r="288" spans="2:246" ht="15.75" x14ac:dyDescent="0.25">
      <c r="B288" s="11" t="s">
        <v>241</v>
      </c>
      <c r="C288" s="11" t="s">
        <v>130</v>
      </c>
      <c r="D288" s="12">
        <f t="shared" si="4"/>
        <v>47.75</v>
      </c>
      <c r="E288" s="12">
        <v>24.42</v>
      </c>
      <c r="F288" s="12">
        <v>50</v>
      </c>
      <c r="G288" s="12"/>
      <c r="H288" s="12"/>
      <c r="I288" s="12"/>
      <c r="J288" s="12"/>
      <c r="K288" s="12"/>
      <c r="L288" s="12"/>
      <c r="M288" s="12">
        <v>11.33</v>
      </c>
      <c r="N288" s="12">
        <v>39</v>
      </c>
      <c r="O288" s="12"/>
      <c r="P288" s="12"/>
      <c r="Q288" s="12"/>
      <c r="R288" s="12"/>
      <c r="S288" s="12"/>
      <c r="T288" s="12"/>
      <c r="U288" s="12">
        <v>2.82</v>
      </c>
      <c r="V288" s="12">
        <v>8.4600000000000009</v>
      </c>
      <c r="W288" s="12">
        <v>9.18</v>
      </c>
      <c r="X288" s="12">
        <v>25</v>
      </c>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1"/>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1"/>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row>
    <row r="289" spans="2:246" ht="15.75" x14ac:dyDescent="0.25">
      <c r="B289" s="11" t="s">
        <v>241</v>
      </c>
      <c r="C289" s="11" t="s">
        <v>131</v>
      </c>
      <c r="D289" s="12">
        <f t="shared" si="4"/>
        <v>6.36</v>
      </c>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1"/>
      <c r="BN289" s="12"/>
      <c r="BO289" s="12"/>
      <c r="BP289" s="12">
        <v>6.36</v>
      </c>
      <c r="BQ289" s="12" t="s">
        <v>251</v>
      </c>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1"/>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row>
    <row r="290" spans="2:246" ht="15.75" x14ac:dyDescent="0.25">
      <c r="B290" s="11" t="s">
        <v>241</v>
      </c>
      <c r="C290" s="11" t="s">
        <v>130</v>
      </c>
      <c r="D290" s="12">
        <f t="shared" si="4"/>
        <v>140.91</v>
      </c>
      <c r="E290" s="12">
        <v>9.2899999999999991</v>
      </c>
      <c r="F290" s="12">
        <v>16</v>
      </c>
      <c r="G290" s="12"/>
      <c r="H290" s="12"/>
      <c r="I290" s="12"/>
      <c r="J290" s="12"/>
      <c r="K290" s="12"/>
      <c r="L290" s="12"/>
      <c r="M290" s="12">
        <v>33.869999999999997</v>
      </c>
      <c r="N290" s="12">
        <v>89.525999999999996</v>
      </c>
      <c r="O290" s="12"/>
      <c r="P290" s="12"/>
      <c r="Q290" s="12"/>
      <c r="R290" s="12"/>
      <c r="S290" s="12"/>
      <c r="T290" s="12"/>
      <c r="U290" s="12">
        <v>35.06</v>
      </c>
      <c r="V290" s="12">
        <v>70</v>
      </c>
      <c r="W290" s="12">
        <v>5.74</v>
      </c>
      <c r="X290" s="12">
        <v>8.0359999999999996</v>
      </c>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1"/>
      <c r="BN290" s="12"/>
      <c r="BO290" s="12"/>
      <c r="BP290" s="12">
        <v>56.95</v>
      </c>
      <c r="BQ290" s="12" t="s">
        <v>251</v>
      </c>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1"/>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row>
    <row r="291" spans="2:246" ht="15.75" x14ac:dyDescent="0.25">
      <c r="B291" s="11" t="s">
        <v>241</v>
      </c>
      <c r="C291" s="11" t="s">
        <v>130</v>
      </c>
      <c r="D291" s="12">
        <f t="shared" si="4"/>
        <v>2.25</v>
      </c>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1"/>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1"/>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v>2.25</v>
      </c>
      <c r="EY291" s="12">
        <v>6.7</v>
      </c>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row>
    <row r="292" spans="2:246" ht="15.75" x14ac:dyDescent="0.25">
      <c r="B292" s="11" t="s">
        <v>241</v>
      </c>
      <c r="C292" s="11" t="s">
        <v>130</v>
      </c>
      <c r="D292" s="12">
        <f t="shared" si="4"/>
        <v>1011.6100000000001</v>
      </c>
      <c r="E292" s="12">
        <v>72.13</v>
      </c>
      <c r="F292" s="12">
        <v>154.08000000000001</v>
      </c>
      <c r="G292" s="12"/>
      <c r="H292" s="12"/>
      <c r="I292" s="12"/>
      <c r="J292" s="12"/>
      <c r="K292" s="12">
        <v>125.02</v>
      </c>
      <c r="L292" s="12">
        <v>285.3</v>
      </c>
      <c r="M292" s="12">
        <v>24.63</v>
      </c>
      <c r="N292" s="12">
        <v>115.68</v>
      </c>
      <c r="O292" s="12"/>
      <c r="P292" s="12"/>
      <c r="Q292" s="12"/>
      <c r="R292" s="12"/>
      <c r="S292" s="12"/>
      <c r="T292" s="12"/>
      <c r="U292" s="12"/>
      <c r="V292" s="12"/>
      <c r="W292" s="12"/>
      <c r="X292" s="12"/>
      <c r="Y292" s="12"/>
      <c r="Z292" s="12"/>
      <c r="AA292" s="12"/>
      <c r="AB292" s="12"/>
      <c r="AC292" s="12">
        <v>44.97</v>
      </c>
      <c r="AD292" s="12">
        <v>49.44</v>
      </c>
      <c r="AE292" s="12"/>
      <c r="AF292" s="12"/>
      <c r="AG292" s="12">
        <v>49.25</v>
      </c>
      <c r="AH292" s="12">
        <v>53.42</v>
      </c>
      <c r="AI292" s="12">
        <v>91.7</v>
      </c>
      <c r="AJ292" s="12">
        <v>1725.1849999999999</v>
      </c>
      <c r="AK292" s="12"/>
      <c r="AL292" s="12"/>
      <c r="AM292" s="12"/>
      <c r="AN292" s="12"/>
      <c r="AO292" s="12"/>
      <c r="AP292" s="12"/>
      <c r="AQ292" s="12"/>
      <c r="AR292" s="12"/>
      <c r="AS292" s="12">
        <v>59.15</v>
      </c>
      <c r="AT292" s="12">
        <v>96.24</v>
      </c>
      <c r="AU292" s="12">
        <v>116.05</v>
      </c>
      <c r="AV292" s="12">
        <v>161.41999999999999</v>
      </c>
      <c r="AW292" s="12"/>
      <c r="AX292" s="12"/>
      <c r="AY292" s="12"/>
      <c r="AZ292" s="12"/>
      <c r="BA292" s="12">
        <v>35.33</v>
      </c>
      <c r="BB292" s="12">
        <v>71.599999999999994</v>
      </c>
      <c r="BC292" s="12"/>
      <c r="BD292" s="12"/>
      <c r="BE292" s="12"/>
      <c r="BF292" s="12"/>
      <c r="BG292" s="12"/>
      <c r="BH292" s="12"/>
      <c r="BI292" s="12"/>
      <c r="BJ292" s="12"/>
      <c r="BK292" s="12"/>
      <c r="BL292" s="12"/>
      <c r="BM292" s="11"/>
      <c r="BN292" s="12"/>
      <c r="BO292" s="12"/>
      <c r="BP292" s="12"/>
      <c r="BQ292" s="12"/>
      <c r="BR292" s="12">
        <v>346.69</v>
      </c>
      <c r="BS292" s="12">
        <v>2206.12</v>
      </c>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v>46.69</v>
      </c>
      <c r="CY292" s="12">
        <v>1800.95</v>
      </c>
      <c r="CZ292" s="12"/>
      <c r="DA292" s="12"/>
      <c r="DB292" s="12"/>
      <c r="DC292" s="12"/>
      <c r="DD292" s="12"/>
      <c r="DE292" s="12"/>
      <c r="DF292" s="12"/>
      <c r="DG292" s="12"/>
      <c r="DH292" s="12"/>
      <c r="DI292" s="12"/>
      <c r="DJ292" s="12"/>
      <c r="DK292" s="12"/>
      <c r="DL292" s="12"/>
      <c r="DM292" s="12"/>
      <c r="DN292" s="11"/>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1">
        <v>332</v>
      </c>
      <c r="GZ292" s="11">
        <v>1207.3686</v>
      </c>
      <c r="HA292" s="11">
        <v>27.591000000000001</v>
      </c>
      <c r="HB292" s="11"/>
      <c r="HC292" s="11"/>
      <c r="HD292" s="11"/>
      <c r="HE292" s="11"/>
      <c r="HF292" s="11"/>
      <c r="HG292" s="11">
        <v>9</v>
      </c>
      <c r="HH292" s="11"/>
      <c r="HI292" s="11">
        <v>41</v>
      </c>
      <c r="HJ292" s="11">
        <v>2.0581399999999999</v>
      </c>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row>
    <row r="293" spans="2:246" ht="15.75" x14ac:dyDescent="0.25">
      <c r="B293" s="11" t="s">
        <v>241</v>
      </c>
      <c r="C293" s="11" t="s">
        <v>131</v>
      </c>
      <c r="D293" s="12">
        <f t="shared" si="4"/>
        <v>0.33</v>
      </c>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1"/>
      <c r="BN293" s="12"/>
      <c r="BO293" s="12"/>
      <c r="BP293" s="12"/>
      <c r="BQ293" s="12"/>
      <c r="BR293" s="12">
        <v>0.33</v>
      </c>
      <c r="BS293" s="12">
        <v>0</v>
      </c>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1"/>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row>
    <row r="294" spans="2:246" ht="15.75" x14ac:dyDescent="0.25">
      <c r="B294" s="11" t="s">
        <v>241</v>
      </c>
      <c r="C294" s="11" t="s">
        <v>131</v>
      </c>
      <c r="D294" s="12">
        <f t="shared" si="4"/>
        <v>8.83</v>
      </c>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v>2.68</v>
      </c>
      <c r="AR294" s="12">
        <v>20</v>
      </c>
      <c r="AS294" s="12"/>
      <c r="AT294" s="12"/>
      <c r="AU294" s="12"/>
      <c r="AV294" s="12"/>
      <c r="AW294" s="12"/>
      <c r="AX294" s="12"/>
      <c r="AY294" s="12"/>
      <c r="AZ294" s="12"/>
      <c r="BA294" s="12"/>
      <c r="BB294" s="12"/>
      <c r="BC294" s="12"/>
      <c r="BD294" s="12"/>
      <c r="BE294" s="12"/>
      <c r="BF294" s="12"/>
      <c r="BG294" s="12"/>
      <c r="BH294" s="12"/>
      <c r="BI294" s="12"/>
      <c r="BJ294" s="12"/>
      <c r="BK294" s="12"/>
      <c r="BL294" s="12"/>
      <c r="BM294" s="11"/>
      <c r="BN294" s="12"/>
      <c r="BO294" s="12"/>
      <c r="BP294" s="12"/>
      <c r="BQ294" s="12"/>
      <c r="BR294" s="12">
        <v>6.15</v>
      </c>
      <c r="BS294" s="12">
        <v>0</v>
      </c>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1"/>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1">
        <v>6</v>
      </c>
      <c r="GZ294" s="11">
        <v>10.865</v>
      </c>
      <c r="HA294" s="11">
        <v>0.45</v>
      </c>
      <c r="HB294" s="11"/>
      <c r="HC294" s="11"/>
      <c r="HD294" s="11"/>
      <c r="HE294" s="11"/>
      <c r="HF294" s="11">
        <v>2</v>
      </c>
      <c r="HG294" s="11">
        <v>1</v>
      </c>
      <c r="HH294" s="11"/>
      <c r="HI294" s="11"/>
      <c r="HJ294" s="11">
        <v>0.5</v>
      </c>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row>
    <row r="295" spans="2:246" ht="15.75" x14ac:dyDescent="0.25">
      <c r="B295" s="11" t="s">
        <v>241</v>
      </c>
      <c r="C295" s="11" t="s">
        <v>130</v>
      </c>
      <c r="D295" s="12">
        <f t="shared" si="4"/>
        <v>5.48</v>
      </c>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1"/>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1"/>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v>5.48</v>
      </c>
      <c r="GT295" s="12" t="s">
        <v>252</v>
      </c>
      <c r="GU295" s="12">
        <v>13.99</v>
      </c>
      <c r="GV295" s="12"/>
      <c r="GW295" s="12"/>
      <c r="GX295" s="12"/>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row>
    <row r="296" spans="2:246" ht="15.75" x14ac:dyDescent="0.25">
      <c r="B296" s="11" t="s">
        <v>241</v>
      </c>
      <c r="C296" s="11" t="s">
        <v>130</v>
      </c>
      <c r="D296" s="12">
        <f t="shared" si="4"/>
        <v>8.92</v>
      </c>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v>8.92</v>
      </c>
      <c r="AV296" s="12">
        <v>8</v>
      </c>
      <c r="AW296" s="12"/>
      <c r="AX296" s="12"/>
      <c r="AY296" s="12"/>
      <c r="AZ296" s="12"/>
      <c r="BA296" s="12"/>
      <c r="BB296" s="12"/>
      <c r="BC296" s="12"/>
      <c r="BD296" s="12"/>
      <c r="BE296" s="12"/>
      <c r="BF296" s="12"/>
      <c r="BG296" s="12"/>
      <c r="BH296" s="12"/>
      <c r="BI296" s="12"/>
      <c r="BJ296" s="12"/>
      <c r="BK296" s="12"/>
      <c r="BL296" s="12"/>
      <c r="BM296" s="11"/>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1"/>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row>
    <row r="297" spans="2:246" ht="15.75" x14ac:dyDescent="0.25">
      <c r="B297" s="11" t="s">
        <v>241</v>
      </c>
      <c r="C297" s="11" t="s">
        <v>130</v>
      </c>
      <c r="D297" s="12">
        <f t="shared" si="4"/>
        <v>841.71</v>
      </c>
      <c r="E297" s="12">
        <v>212.85</v>
      </c>
      <c r="F297" s="12">
        <v>394.44</v>
      </c>
      <c r="G297" s="12"/>
      <c r="H297" s="12"/>
      <c r="I297" s="12"/>
      <c r="J297" s="12"/>
      <c r="K297" s="12"/>
      <c r="L297" s="12"/>
      <c r="M297" s="12">
        <v>28.6</v>
      </c>
      <c r="N297" s="12">
        <v>39.78</v>
      </c>
      <c r="O297" s="12"/>
      <c r="P297" s="12"/>
      <c r="Q297" s="12"/>
      <c r="R297" s="12"/>
      <c r="S297" s="12"/>
      <c r="T297" s="12"/>
      <c r="U297" s="12"/>
      <c r="V297" s="12"/>
      <c r="W297" s="12"/>
      <c r="X297" s="12"/>
      <c r="Y297" s="12"/>
      <c r="Z297" s="12"/>
      <c r="AA297" s="12"/>
      <c r="AB297" s="12"/>
      <c r="AC297" s="12">
        <v>22.92</v>
      </c>
      <c r="AD297" s="12">
        <v>14.76</v>
      </c>
      <c r="AE297" s="12"/>
      <c r="AF297" s="12"/>
      <c r="AG297" s="12">
        <v>104.78</v>
      </c>
      <c r="AH297" s="12">
        <v>159</v>
      </c>
      <c r="AI297" s="12"/>
      <c r="AJ297" s="12"/>
      <c r="AK297" s="12"/>
      <c r="AL297" s="12"/>
      <c r="AM297" s="12"/>
      <c r="AN297" s="12"/>
      <c r="AO297" s="12"/>
      <c r="AP297" s="12"/>
      <c r="AQ297" s="12"/>
      <c r="AR297" s="12"/>
      <c r="AS297" s="12">
        <v>72.569999999999993</v>
      </c>
      <c r="AT297" s="12">
        <v>43.16</v>
      </c>
      <c r="AU297" s="12">
        <v>208.16</v>
      </c>
      <c r="AV297" s="12">
        <v>139.68</v>
      </c>
      <c r="AW297" s="12"/>
      <c r="AX297" s="12"/>
      <c r="AY297" s="12"/>
      <c r="AZ297" s="12"/>
      <c r="BA297" s="12">
        <v>73.89</v>
      </c>
      <c r="BB297" s="12">
        <v>134.47999999999999</v>
      </c>
      <c r="BC297" s="12"/>
      <c r="BD297" s="12"/>
      <c r="BE297" s="12"/>
      <c r="BF297" s="12"/>
      <c r="BG297" s="12"/>
      <c r="BH297" s="12"/>
      <c r="BI297" s="12"/>
      <c r="BJ297" s="12"/>
      <c r="BK297" s="12"/>
      <c r="BL297" s="12"/>
      <c r="BM297" s="11"/>
      <c r="BN297" s="12"/>
      <c r="BO297" s="12">
        <v>92.46</v>
      </c>
      <c r="BP297" s="12"/>
      <c r="BQ297" s="12"/>
      <c r="BR297" s="12">
        <v>6.6</v>
      </c>
      <c r="BS297" s="12">
        <v>24.76</v>
      </c>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1"/>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v>18.88</v>
      </c>
      <c r="GL297" s="12" t="s">
        <v>203</v>
      </c>
      <c r="GM297" s="12"/>
      <c r="GN297" s="12"/>
      <c r="GO297" s="12"/>
      <c r="GP297" s="12"/>
      <c r="GQ297" s="12"/>
      <c r="GR297" s="12"/>
      <c r="GS297" s="12"/>
      <c r="GT297" s="12"/>
      <c r="GU297" s="12"/>
      <c r="GV297" s="12"/>
      <c r="GW297" s="12"/>
      <c r="GX297" s="12"/>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row>
    <row r="298" spans="2:246" ht="15.75" x14ac:dyDescent="0.25">
      <c r="B298" s="11" t="s">
        <v>241</v>
      </c>
      <c r="C298" s="11" t="s">
        <v>130</v>
      </c>
      <c r="D298" s="12">
        <f t="shared" si="4"/>
        <v>3.03</v>
      </c>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1"/>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1"/>
      <c r="DO298" s="12"/>
      <c r="DP298" s="12"/>
      <c r="DQ298" s="12"/>
      <c r="DR298" s="12"/>
      <c r="DS298" s="12"/>
      <c r="DT298" s="12">
        <v>3.03</v>
      </c>
      <c r="DU298" s="12">
        <v>2.2000000000000002</v>
      </c>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row>
    <row r="299" spans="2:246" ht="15.75" x14ac:dyDescent="0.25">
      <c r="B299" s="11" t="s">
        <v>241</v>
      </c>
      <c r="C299" s="11" t="s">
        <v>130</v>
      </c>
      <c r="D299" s="12">
        <f t="shared" si="4"/>
        <v>31.32</v>
      </c>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1"/>
      <c r="BN299" s="12"/>
      <c r="BO299" s="12"/>
      <c r="BP299" s="12"/>
      <c r="BQ299" s="12"/>
      <c r="BR299" s="12">
        <v>31.32</v>
      </c>
      <c r="BS299" s="12">
        <v>106.5</v>
      </c>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1"/>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1"/>
      <c r="GZ299" s="11"/>
      <c r="HA299" s="11"/>
      <c r="HB299" s="11">
        <v>10</v>
      </c>
      <c r="HC299" s="11">
        <v>0</v>
      </c>
      <c r="HD299" s="11">
        <v>1</v>
      </c>
      <c r="HE299" s="11">
        <v>0</v>
      </c>
      <c r="HF299" s="11"/>
      <c r="HG299" s="11">
        <v>5</v>
      </c>
      <c r="HH299" s="11">
        <v>2</v>
      </c>
      <c r="HI299" s="11">
        <v>3</v>
      </c>
      <c r="HJ299" s="11">
        <v>2.1</v>
      </c>
      <c r="HK299" s="11"/>
      <c r="HL299" s="11"/>
      <c r="HM299" s="11"/>
      <c r="HN299" s="11">
        <v>5</v>
      </c>
      <c r="HO299" s="11">
        <v>0</v>
      </c>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row>
    <row r="300" spans="2:246" ht="15.75" x14ac:dyDescent="0.25">
      <c r="B300" s="11" t="s">
        <v>241</v>
      </c>
      <c r="C300" s="11" t="s">
        <v>130</v>
      </c>
      <c r="D300" s="12">
        <f t="shared" si="4"/>
        <v>52.679999999999993</v>
      </c>
      <c r="E300" s="12">
        <v>3.31</v>
      </c>
      <c r="F300" s="12">
        <v>4.18</v>
      </c>
      <c r="G300" s="12"/>
      <c r="H300" s="12"/>
      <c r="I300" s="12"/>
      <c r="J300" s="12"/>
      <c r="K300" s="12">
        <v>1.66</v>
      </c>
      <c r="L300" s="12">
        <v>1.72</v>
      </c>
      <c r="M300" s="12">
        <v>3.08</v>
      </c>
      <c r="N300" s="12">
        <v>4.26</v>
      </c>
      <c r="O300" s="12"/>
      <c r="P300" s="12"/>
      <c r="Q300" s="12"/>
      <c r="R300" s="12"/>
      <c r="S300" s="12"/>
      <c r="T300" s="12"/>
      <c r="U300" s="12"/>
      <c r="V300" s="12"/>
      <c r="W300" s="12"/>
      <c r="X300" s="12"/>
      <c r="Y300" s="12"/>
      <c r="Z300" s="12"/>
      <c r="AA300" s="12"/>
      <c r="AB300" s="12"/>
      <c r="AC300" s="12"/>
      <c r="AD300" s="12"/>
      <c r="AE300" s="12"/>
      <c r="AF300" s="12"/>
      <c r="AG300" s="12">
        <v>1.31</v>
      </c>
      <c r="AH300" s="12">
        <v>0.5</v>
      </c>
      <c r="AI300" s="12">
        <v>2.1800000000000002</v>
      </c>
      <c r="AJ300" s="12">
        <v>21.6</v>
      </c>
      <c r="AK300" s="12"/>
      <c r="AL300" s="12"/>
      <c r="AM300" s="12"/>
      <c r="AN300" s="12"/>
      <c r="AO300" s="12"/>
      <c r="AP300" s="12"/>
      <c r="AQ300" s="12"/>
      <c r="AR300" s="12"/>
      <c r="AS300" s="12">
        <v>2.14</v>
      </c>
      <c r="AT300" s="12">
        <v>1.52</v>
      </c>
      <c r="AU300" s="12">
        <v>2.2799999999999998</v>
      </c>
      <c r="AV300" s="12">
        <v>2.5</v>
      </c>
      <c r="AW300" s="12"/>
      <c r="AX300" s="12"/>
      <c r="AY300" s="12"/>
      <c r="AZ300" s="12"/>
      <c r="BA300" s="12">
        <v>2.86</v>
      </c>
      <c r="BB300" s="12">
        <v>2</v>
      </c>
      <c r="BC300" s="12"/>
      <c r="BD300" s="12"/>
      <c r="BE300" s="12"/>
      <c r="BF300" s="12"/>
      <c r="BG300" s="12"/>
      <c r="BH300" s="12"/>
      <c r="BI300" s="12"/>
      <c r="BJ300" s="12"/>
      <c r="BK300" s="12"/>
      <c r="BL300" s="12"/>
      <c r="BM300" s="11"/>
      <c r="BN300" s="12"/>
      <c r="BO300" s="12"/>
      <c r="BP300" s="12"/>
      <c r="BQ300" s="12"/>
      <c r="BR300" s="12">
        <v>31.95</v>
      </c>
      <c r="BS300" s="12">
        <v>13</v>
      </c>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v>1.91</v>
      </c>
      <c r="CY300" s="12">
        <v>25</v>
      </c>
      <c r="CZ300" s="12"/>
      <c r="DA300" s="12"/>
      <c r="DB300" s="12"/>
      <c r="DC300" s="12"/>
      <c r="DD300" s="12"/>
      <c r="DE300" s="12"/>
      <c r="DF300" s="12"/>
      <c r="DG300" s="12"/>
      <c r="DH300" s="12"/>
      <c r="DI300" s="12"/>
      <c r="DJ300" s="12"/>
      <c r="DK300" s="12"/>
      <c r="DL300" s="12"/>
      <c r="DM300" s="12"/>
      <c r="DN300" s="11"/>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row>
    <row r="301" spans="2:246" ht="15.75" x14ac:dyDescent="0.25">
      <c r="B301" s="11" t="s">
        <v>241</v>
      </c>
      <c r="C301" s="11" t="s">
        <v>130</v>
      </c>
      <c r="D301" s="12">
        <f t="shared" si="4"/>
        <v>654.43000000000006</v>
      </c>
      <c r="E301" s="12">
        <v>42.79</v>
      </c>
      <c r="F301" s="12">
        <v>51.3</v>
      </c>
      <c r="G301" s="12"/>
      <c r="H301" s="12"/>
      <c r="I301" s="12"/>
      <c r="J301" s="12"/>
      <c r="K301" s="12">
        <v>75.430000000000007</v>
      </c>
      <c r="L301" s="12">
        <v>162.02000000000001</v>
      </c>
      <c r="M301" s="12"/>
      <c r="N301" s="12"/>
      <c r="O301" s="12"/>
      <c r="P301" s="12"/>
      <c r="Q301" s="12"/>
      <c r="R301" s="12"/>
      <c r="S301" s="12"/>
      <c r="T301" s="12"/>
      <c r="U301" s="12"/>
      <c r="V301" s="12"/>
      <c r="W301" s="12"/>
      <c r="X301" s="12"/>
      <c r="Y301" s="12"/>
      <c r="Z301" s="12"/>
      <c r="AA301" s="12"/>
      <c r="AB301" s="12"/>
      <c r="AC301" s="12">
        <v>251.63</v>
      </c>
      <c r="AD301" s="12">
        <v>129.58000000000001</v>
      </c>
      <c r="AE301" s="12"/>
      <c r="AF301" s="12"/>
      <c r="AG301" s="12"/>
      <c r="AH301" s="12"/>
      <c r="AI301" s="12"/>
      <c r="AJ301" s="12"/>
      <c r="AK301" s="12"/>
      <c r="AL301" s="12"/>
      <c r="AM301" s="12"/>
      <c r="AN301" s="12"/>
      <c r="AO301" s="12"/>
      <c r="AP301" s="12"/>
      <c r="AQ301" s="12"/>
      <c r="AR301" s="12"/>
      <c r="AS301" s="12">
        <v>68.599999999999994</v>
      </c>
      <c r="AT301" s="12">
        <v>62.12</v>
      </c>
      <c r="AU301" s="12">
        <v>214.41</v>
      </c>
      <c r="AV301" s="12">
        <v>367.9</v>
      </c>
      <c r="AW301" s="12"/>
      <c r="AX301" s="12"/>
      <c r="AY301" s="12"/>
      <c r="AZ301" s="12"/>
      <c r="BA301" s="12"/>
      <c r="BB301" s="12"/>
      <c r="BC301" s="12"/>
      <c r="BD301" s="12"/>
      <c r="BE301" s="12"/>
      <c r="BF301" s="12"/>
      <c r="BG301" s="12"/>
      <c r="BH301" s="12"/>
      <c r="BI301" s="12"/>
      <c r="BJ301" s="12"/>
      <c r="BK301" s="12"/>
      <c r="BL301" s="12"/>
      <c r="BM301" s="11"/>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1"/>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v>1.57</v>
      </c>
      <c r="GL301" s="12" t="s">
        <v>138</v>
      </c>
      <c r="GM301" s="12"/>
      <c r="GN301" s="12"/>
      <c r="GO301" s="12"/>
      <c r="GP301" s="12"/>
      <c r="GQ301" s="12"/>
      <c r="GR301" s="12"/>
      <c r="GS301" s="12"/>
      <c r="GT301" s="12"/>
      <c r="GU301" s="12"/>
      <c r="GV301" s="12"/>
      <c r="GW301" s="12"/>
      <c r="GX301" s="12"/>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row>
    <row r="302" spans="2:246" ht="15.75" x14ac:dyDescent="0.25">
      <c r="B302" s="11" t="s">
        <v>241</v>
      </c>
      <c r="C302" s="11" t="s">
        <v>134</v>
      </c>
      <c r="D302" s="12">
        <f t="shared" si="4"/>
        <v>0.32</v>
      </c>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1"/>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1"/>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v>0.32</v>
      </c>
      <c r="FV302" s="12" t="s">
        <v>138</v>
      </c>
      <c r="FW302" s="12">
        <v>0</v>
      </c>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row>
    <row r="303" spans="2:246" ht="15.75" x14ac:dyDescent="0.25">
      <c r="B303" s="11" t="s">
        <v>241</v>
      </c>
      <c r="C303" s="11" t="s">
        <v>130</v>
      </c>
      <c r="D303" s="12">
        <f t="shared" si="4"/>
        <v>94.009999999999991</v>
      </c>
      <c r="E303" s="12">
        <v>12.32</v>
      </c>
      <c r="F303" s="12">
        <v>27</v>
      </c>
      <c r="G303" s="12"/>
      <c r="H303" s="12"/>
      <c r="I303" s="12"/>
      <c r="J303" s="12"/>
      <c r="K303" s="12"/>
      <c r="L303" s="12"/>
      <c r="M303" s="12">
        <v>6.93</v>
      </c>
      <c r="N303" s="12">
        <v>15.9</v>
      </c>
      <c r="O303" s="12"/>
      <c r="P303" s="12"/>
      <c r="Q303" s="12"/>
      <c r="R303" s="12"/>
      <c r="S303" s="12"/>
      <c r="T303" s="12"/>
      <c r="U303" s="12"/>
      <c r="V303" s="12"/>
      <c r="W303" s="12">
        <v>0.34</v>
      </c>
      <c r="X303" s="12">
        <v>0.55000000000000004</v>
      </c>
      <c r="Y303" s="12"/>
      <c r="Z303" s="12"/>
      <c r="AA303" s="12"/>
      <c r="AB303" s="12"/>
      <c r="AC303" s="12"/>
      <c r="AD303" s="12"/>
      <c r="AE303" s="12"/>
      <c r="AF303" s="12"/>
      <c r="AG303" s="12"/>
      <c r="AH303" s="12"/>
      <c r="AI303" s="12"/>
      <c r="AJ303" s="12"/>
      <c r="AK303" s="12"/>
      <c r="AL303" s="12"/>
      <c r="AM303" s="12"/>
      <c r="AN303" s="12"/>
      <c r="AO303" s="12"/>
      <c r="AP303" s="12"/>
      <c r="AQ303" s="12">
        <v>2.91</v>
      </c>
      <c r="AR303" s="12">
        <v>8.1</v>
      </c>
      <c r="AS303" s="12"/>
      <c r="AT303" s="12"/>
      <c r="AU303" s="12"/>
      <c r="AV303" s="12"/>
      <c r="AW303" s="12"/>
      <c r="AX303" s="12"/>
      <c r="AY303" s="12"/>
      <c r="AZ303" s="12"/>
      <c r="BA303" s="12"/>
      <c r="BB303" s="12"/>
      <c r="BC303" s="12"/>
      <c r="BD303" s="12"/>
      <c r="BE303" s="12"/>
      <c r="BF303" s="12"/>
      <c r="BG303" s="12"/>
      <c r="BH303" s="12"/>
      <c r="BI303" s="12"/>
      <c r="BJ303" s="12"/>
      <c r="BK303" s="12"/>
      <c r="BL303" s="12"/>
      <c r="BM303" s="11"/>
      <c r="BN303" s="12"/>
      <c r="BO303" s="12"/>
      <c r="BP303" s="12"/>
      <c r="BQ303" s="12"/>
      <c r="BR303" s="12">
        <v>51.35</v>
      </c>
      <c r="BS303" s="12">
        <v>255</v>
      </c>
      <c r="BT303" s="12"/>
      <c r="BU303" s="12"/>
      <c r="BV303" s="12"/>
      <c r="BW303" s="12"/>
      <c r="BX303" s="12">
        <v>20.16</v>
      </c>
      <c r="BY303" s="12">
        <v>30.42</v>
      </c>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1"/>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1">
        <v>12</v>
      </c>
      <c r="GZ303" s="11">
        <v>13.2</v>
      </c>
      <c r="HA303" s="11">
        <v>0</v>
      </c>
      <c r="HB303" s="11"/>
      <c r="HC303" s="11"/>
      <c r="HD303" s="11"/>
      <c r="HE303" s="11"/>
      <c r="HF303" s="11">
        <v>6</v>
      </c>
      <c r="HG303" s="11">
        <v>42</v>
      </c>
      <c r="HH303" s="11">
        <v>2</v>
      </c>
      <c r="HI303" s="11"/>
      <c r="HJ303" s="11">
        <v>8.5660000000000007</v>
      </c>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row>
    <row r="304" spans="2:246" ht="15.75" x14ac:dyDescent="0.25">
      <c r="B304" s="11" t="s">
        <v>241</v>
      </c>
      <c r="C304" s="11" t="s">
        <v>130</v>
      </c>
      <c r="D304" s="12">
        <f t="shared" si="4"/>
        <v>6.08</v>
      </c>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1"/>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1"/>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v>6.08</v>
      </c>
      <c r="GH304" s="12" t="s">
        <v>132</v>
      </c>
      <c r="GI304" s="12"/>
      <c r="GJ304" s="12"/>
      <c r="GK304" s="12"/>
      <c r="GL304" s="12"/>
      <c r="GM304" s="12"/>
      <c r="GN304" s="12"/>
      <c r="GO304" s="12"/>
      <c r="GP304" s="12"/>
      <c r="GQ304" s="12"/>
      <c r="GR304" s="12"/>
      <c r="GS304" s="12"/>
      <c r="GT304" s="12"/>
      <c r="GU304" s="12"/>
      <c r="GV304" s="12"/>
      <c r="GW304" s="12"/>
      <c r="GX304" s="12"/>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row>
    <row r="305" spans="2:246" ht="15.75" x14ac:dyDescent="0.25">
      <c r="B305" s="11" t="s">
        <v>228</v>
      </c>
      <c r="C305" s="11" t="s">
        <v>130</v>
      </c>
      <c r="D305" s="12">
        <f t="shared" si="4"/>
        <v>87.35</v>
      </c>
      <c r="E305" s="12"/>
      <c r="F305" s="12"/>
      <c r="G305" s="12"/>
      <c r="H305" s="12"/>
      <c r="I305" s="12"/>
      <c r="J305" s="12"/>
      <c r="K305" s="12">
        <v>87.35</v>
      </c>
      <c r="L305" s="12">
        <v>123.65</v>
      </c>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1"/>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1"/>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row>
    <row r="306" spans="2:246" ht="15.75" x14ac:dyDescent="0.25">
      <c r="B306" s="11" t="s">
        <v>228</v>
      </c>
      <c r="C306" s="11" t="s">
        <v>130</v>
      </c>
      <c r="D306" s="12">
        <f t="shared" si="4"/>
        <v>143.11000000000001</v>
      </c>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1"/>
      <c r="BN306" s="12"/>
      <c r="BO306" s="12"/>
      <c r="BP306" s="12"/>
      <c r="BQ306" s="12"/>
      <c r="BR306" s="12">
        <v>143.11000000000001</v>
      </c>
      <c r="BS306" s="12">
        <v>1300</v>
      </c>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1"/>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1"/>
      <c r="GZ306" s="11"/>
      <c r="HA306" s="11"/>
      <c r="HB306" s="11">
        <v>88</v>
      </c>
      <c r="HC306" s="11">
        <v>23.5</v>
      </c>
      <c r="HD306" s="11">
        <v>2</v>
      </c>
      <c r="HE306" s="11">
        <v>0</v>
      </c>
      <c r="HF306" s="11">
        <v>3</v>
      </c>
      <c r="HG306" s="11"/>
      <c r="HH306" s="11">
        <v>5</v>
      </c>
      <c r="HI306" s="11">
        <v>51</v>
      </c>
      <c r="HJ306" s="11">
        <v>7.6</v>
      </c>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row>
    <row r="307" spans="2:246" ht="15.75" x14ac:dyDescent="0.25">
      <c r="B307" s="11" t="s">
        <v>228</v>
      </c>
      <c r="C307" s="11" t="s">
        <v>134</v>
      </c>
      <c r="D307" s="12">
        <f t="shared" si="4"/>
        <v>6.06</v>
      </c>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1"/>
      <c r="BN307" s="12"/>
      <c r="BO307" s="12"/>
      <c r="BP307" s="12"/>
      <c r="BQ307" s="12"/>
      <c r="BR307" s="12">
        <v>6.06</v>
      </c>
      <c r="BS307" s="12">
        <v>20</v>
      </c>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1"/>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row>
    <row r="308" spans="2:246" ht="15.75" x14ac:dyDescent="0.25">
      <c r="B308" s="11" t="s">
        <v>228</v>
      </c>
      <c r="C308" s="11" t="s">
        <v>130</v>
      </c>
      <c r="D308" s="12">
        <f t="shared" si="4"/>
        <v>16.13</v>
      </c>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1"/>
      <c r="BN308" s="12"/>
      <c r="BO308" s="12"/>
      <c r="BP308" s="12"/>
      <c r="BQ308" s="12"/>
      <c r="BR308" s="12">
        <v>16.13</v>
      </c>
      <c r="BS308" s="12">
        <v>25</v>
      </c>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1"/>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v>51</v>
      </c>
      <c r="HU308" s="11">
        <v>47</v>
      </c>
      <c r="HV308" s="11">
        <v>0</v>
      </c>
      <c r="HW308" s="11">
        <v>2.4</v>
      </c>
      <c r="HX308" s="11"/>
      <c r="HY308" s="11"/>
      <c r="HZ308" s="11"/>
      <c r="IA308" s="11"/>
      <c r="IB308" s="11"/>
      <c r="IC308" s="11"/>
      <c r="ID308" s="11"/>
      <c r="IE308" s="11"/>
      <c r="IF308" s="11"/>
      <c r="IG308" s="11"/>
      <c r="IH308" s="11"/>
      <c r="II308" s="11"/>
      <c r="IJ308" s="11"/>
      <c r="IK308" s="11"/>
      <c r="IL308" s="11"/>
    </row>
    <row r="309" spans="2:246" ht="15.75" x14ac:dyDescent="0.25">
      <c r="B309" s="11" t="s">
        <v>228</v>
      </c>
      <c r="C309" s="11" t="s">
        <v>134</v>
      </c>
      <c r="D309" s="12">
        <f t="shared" si="4"/>
        <v>4.6900000000000004</v>
      </c>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1"/>
      <c r="BN309" s="12"/>
      <c r="BO309" s="12"/>
      <c r="BP309" s="12"/>
      <c r="BQ309" s="12"/>
      <c r="BR309" s="12">
        <v>4.6900000000000004</v>
      </c>
      <c r="BS309" s="12">
        <v>0</v>
      </c>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1"/>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row>
    <row r="310" spans="2:246" ht="15.75" x14ac:dyDescent="0.25">
      <c r="B310" s="11" t="s">
        <v>228</v>
      </c>
      <c r="C310" s="11" t="s">
        <v>131</v>
      </c>
      <c r="D310" s="12">
        <f t="shared" si="4"/>
        <v>6.0699999999999994</v>
      </c>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1"/>
      <c r="BN310" s="12"/>
      <c r="BO310" s="12"/>
      <c r="BP310" s="12"/>
      <c r="BQ310" s="12"/>
      <c r="BR310" s="12">
        <v>5.97</v>
      </c>
      <c r="BS310" s="12">
        <v>0</v>
      </c>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1"/>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v>0.1</v>
      </c>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row>
    <row r="311" spans="2:246" ht="15.75" x14ac:dyDescent="0.25">
      <c r="B311" s="11" t="s">
        <v>228</v>
      </c>
      <c r="C311" s="11" t="s">
        <v>130</v>
      </c>
      <c r="D311" s="12">
        <f t="shared" si="4"/>
        <v>194.32999999999998</v>
      </c>
      <c r="E311" s="12">
        <v>74.83</v>
      </c>
      <c r="F311" s="12">
        <v>66</v>
      </c>
      <c r="G311" s="12"/>
      <c r="H311" s="12"/>
      <c r="I311" s="12"/>
      <c r="J311" s="12"/>
      <c r="K311" s="12"/>
      <c r="L311" s="12"/>
      <c r="M311" s="12"/>
      <c r="N311" s="12"/>
      <c r="O311" s="12"/>
      <c r="P311" s="12"/>
      <c r="Q311" s="12"/>
      <c r="R311" s="12"/>
      <c r="S311" s="12"/>
      <c r="T311" s="12"/>
      <c r="U311" s="12">
        <v>21.38</v>
      </c>
      <c r="V311" s="12">
        <v>40</v>
      </c>
      <c r="W311" s="12"/>
      <c r="X311" s="12"/>
      <c r="Y311" s="12">
        <v>16.3</v>
      </c>
      <c r="Z311" s="12">
        <v>15</v>
      </c>
      <c r="AA311" s="12"/>
      <c r="AB311" s="12"/>
      <c r="AC311" s="12"/>
      <c r="AD311" s="12"/>
      <c r="AE311" s="12"/>
      <c r="AF311" s="12"/>
      <c r="AG311" s="12"/>
      <c r="AH311" s="12"/>
      <c r="AI311" s="12"/>
      <c r="AJ311" s="12"/>
      <c r="AK311" s="12"/>
      <c r="AL311" s="12"/>
      <c r="AM311" s="12"/>
      <c r="AN311" s="12"/>
      <c r="AO311" s="12"/>
      <c r="AP311" s="12"/>
      <c r="AQ311" s="12"/>
      <c r="AR311" s="12"/>
      <c r="AS311" s="12">
        <v>12.25</v>
      </c>
      <c r="AT311" s="12">
        <v>10</v>
      </c>
      <c r="AU311" s="12">
        <v>57.07</v>
      </c>
      <c r="AV311" s="12">
        <v>45</v>
      </c>
      <c r="AW311" s="12"/>
      <c r="AX311" s="12"/>
      <c r="AY311" s="12"/>
      <c r="AZ311" s="12"/>
      <c r="BA311" s="12"/>
      <c r="BB311" s="12"/>
      <c r="BC311" s="12"/>
      <c r="BD311" s="12"/>
      <c r="BE311" s="12"/>
      <c r="BF311" s="12"/>
      <c r="BG311" s="12"/>
      <c r="BH311" s="12"/>
      <c r="BI311" s="12"/>
      <c r="BJ311" s="12"/>
      <c r="BK311" s="12"/>
      <c r="BL311" s="12"/>
      <c r="BM311" s="11"/>
      <c r="BN311" s="12"/>
      <c r="BO311" s="12"/>
      <c r="BP311" s="12">
        <v>4.24</v>
      </c>
      <c r="BQ311" s="12" t="s">
        <v>253</v>
      </c>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1"/>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v>8.26</v>
      </c>
      <c r="GJ311" s="12" t="s">
        <v>254</v>
      </c>
      <c r="GK311" s="12"/>
      <c r="GL311" s="12"/>
      <c r="GM311" s="12"/>
      <c r="GN311" s="12"/>
      <c r="GO311" s="12"/>
      <c r="GP311" s="12"/>
      <c r="GQ311" s="12"/>
      <c r="GR311" s="12"/>
      <c r="GS311" s="12"/>
      <c r="GT311" s="12"/>
      <c r="GU311" s="12"/>
      <c r="GV311" s="12"/>
      <c r="GW311" s="12"/>
      <c r="GX311" s="12"/>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row>
    <row r="312" spans="2:246" ht="15.75" x14ac:dyDescent="0.25">
      <c r="B312" s="11" t="s">
        <v>228</v>
      </c>
      <c r="C312" s="11" t="s">
        <v>134</v>
      </c>
      <c r="D312" s="12">
        <f t="shared" si="4"/>
        <v>2.58</v>
      </c>
      <c r="E312" s="12">
        <v>2.0699999999999998</v>
      </c>
      <c r="F312" s="12">
        <v>0</v>
      </c>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v>0.51</v>
      </c>
      <c r="AH312" s="12">
        <v>0.3</v>
      </c>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1"/>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1"/>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row>
    <row r="313" spans="2:246" ht="15.75" x14ac:dyDescent="0.25">
      <c r="B313" s="11" t="s">
        <v>228</v>
      </c>
      <c r="C313" s="11" t="s">
        <v>130</v>
      </c>
      <c r="D313" s="12">
        <f t="shared" si="4"/>
        <v>211.67000000000002</v>
      </c>
      <c r="E313" s="12">
        <v>45.88</v>
      </c>
      <c r="F313" s="12">
        <v>183.41</v>
      </c>
      <c r="G313" s="12"/>
      <c r="H313" s="12"/>
      <c r="I313" s="12"/>
      <c r="J313" s="12"/>
      <c r="K313" s="12">
        <v>46.42</v>
      </c>
      <c r="L313" s="12">
        <v>209</v>
      </c>
      <c r="M313" s="12"/>
      <c r="N313" s="12"/>
      <c r="O313" s="12"/>
      <c r="P313" s="12"/>
      <c r="Q313" s="12"/>
      <c r="R313" s="12"/>
      <c r="S313" s="12"/>
      <c r="T313" s="12"/>
      <c r="U313" s="12"/>
      <c r="V313" s="12"/>
      <c r="W313" s="12">
        <v>84.46</v>
      </c>
      <c r="X313" s="12">
        <v>320.95</v>
      </c>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v>27.84</v>
      </c>
      <c r="AV313" s="12">
        <v>75.17</v>
      </c>
      <c r="AW313" s="12"/>
      <c r="AX313" s="12"/>
      <c r="AY313" s="12"/>
      <c r="AZ313" s="12"/>
      <c r="BA313" s="12"/>
      <c r="BB313" s="12"/>
      <c r="BC313" s="12"/>
      <c r="BD313" s="12"/>
      <c r="BE313" s="12"/>
      <c r="BF313" s="12"/>
      <c r="BG313" s="12"/>
      <c r="BH313" s="12"/>
      <c r="BI313" s="12"/>
      <c r="BJ313" s="12"/>
      <c r="BK313" s="12"/>
      <c r="BL313" s="12"/>
      <c r="BM313" s="11"/>
      <c r="BN313" s="12"/>
      <c r="BO313" s="12"/>
      <c r="BP313" s="12"/>
      <c r="BQ313" s="12"/>
      <c r="BR313" s="12"/>
      <c r="BS313" s="12"/>
      <c r="BT313" s="12"/>
      <c r="BU313" s="12"/>
      <c r="BV313" s="12"/>
      <c r="BW313" s="12"/>
      <c r="BX313" s="12"/>
      <c r="BY313" s="12"/>
      <c r="BZ313" s="12"/>
      <c r="CA313" s="12"/>
      <c r="CB313" s="12"/>
      <c r="CC313" s="12"/>
      <c r="CD313" s="12"/>
      <c r="CE313" s="12"/>
      <c r="CF313" s="12"/>
      <c r="CG313" s="12"/>
      <c r="CH313" s="12">
        <v>0.5</v>
      </c>
      <c r="CI313" s="12">
        <v>25</v>
      </c>
      <c r="CJ313" s="12">
        <v>0.51</v>
      </c>
      <c r="CK313" s="12">
        <v>6.2</v>
      </c>
      <c r="CL313" s="12"/>
      <c r="CM313" s="12"/>
      <c r="CN313" s="12"/>
      <c r="CO313" s="12"/>
      <c r="CP313" s="12">
        <v>1.1100000000000001</v>
      </c>
      <c r="CQ313" s="12">
        <v>16.649999999999999</v>
      </c>
      <c r="CR313" s="12">
        <v>0.49</v>
      </c>
      <c r="CS313" s="12">
        <v>6</v>
      </c>
      <c r="CT313" s="12"/>
      <c r="CU313" s="12"/>
      <c r="CV313" s="12">
        <v>4.46</v>
      </c>
      <c r="CW313" s="12">
        <v>66.900000000000006</v>
      </c>
      <c r="CX313" s="12"/>
      <c r="CY313" s="12"/>
      <c r="CZ313" s="12"/>
      <c r="DA313" s="12"/>
      <c r="DB313" s="12"/>
      <c r="DC313" s="12"/>
      <c r="DD313" s="12"/>
      <c r="DE313" s="12"/>
      <c r="DF313" s="12"/>
      <c r="DG313" s="12"/>
      <c r="DH313" s="12"/>
      <c r="DI313" s="12"/>
      <c r="DJ313" s="12"/>
      <c r="DK313" s="12"/>
      <c r="DL313" s="12"/>
      <c r="DM313" s="12"/>
      <c r="DN313" s="11"/>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row>
    <row r="314" spans="2:246" ht="15.75" x14ac:dyDescent="0.25">
      <c r="B314" s="11" t="s">
        <v>228</v>
      </c>
      <c r="C314" s="11" t="s">
        <v>131</v>
      </c>
      <c r="D314" s="12">
        <f t="shared" si="4"/>
        <v>17.86</v>
      </c>
      <c r="E314" s="12">
        <v>17.86</v>
      </c>
      <c r="F314" s="12">
        <v>41.08</v>
      </c>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1"/>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1"/>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row>
    <row r="315" spans="2:246" ht="15.75" x14ac:dyDescent="0.25">
      <c r="B315" s="11" t="s">
        <v>228</v>
      </c>
      <c r="C315" s="11" t="s">
        <v>130</v>
      </c>
      <c r="D315" s="12">
        <f t="shared" si="4"/>
        <v>135.29</v>
      </c>
      <c r="E315" s="12">
        <v>40.71</v>
      </c>
      <c r="F315" s="12">
        <v>80</v>
      </c>
      <c r="G315" s="12"/>
      <c r="H315" s="12"/>
      <c r="I315" s="12"/>
      <c r="J315" s="12"/>
      <c r="K315" s="12">
        <v>21.73</v>
      </c>
      <c r="L315" s="12">
        <v>35</v>
      </c>
      <c r="M315" s="12">
        <v>6.2</v>
      </c>
      <c r="N315" s="12">
        <v>12</v>
      </c>
      <c r="O315" s="12">
        <v>1.9</v>
      </c>
      <c r="P315" s="12">
        <v>4</v>
      </c>
      <c r="Q315" s="12"/>
      <c r="R315" s="12"/>
      <c r="S315" s="12"/>
      <c r="T315" s="12"/>
      <c r="U315" s="12">
        <v>8.69</v>
      </c>
      <c r="V315" s="12">
        <v>16</v>
      </c>
      <c r="W315" s="12"/>
      <c r="X315" s="12"/>
      <c r="Y315" s="12"/>
      <c r="Z315" s="12"/>
      <c r="AA315" s="12"/>
      <c r="AB315" s="12"/>
      <c r="AC315" s="12"/>
      <c r="AD315" s="12"/>
      <c r="AE315" s="12"/>
      <c r="AF315" s="12"/>
      <c r="AG315" s="12">
        <v>2.42</v>
      </c>
      <c r="AH315" s="12">
        <v>1.5</v>
      </c>
      <c r="AI315" s="12"/>
      <c r="AJ315" s="12"/>
      <c r="AK315" s="12"/>
      <c r="AL315" s="12"/>
      <c r="AM315" s="12"/>
      <c r="AN315" s="12"/>
      <c r="AO315" s="12"/>
      <c r="AP315" s="12"/>
      <c r="AQ315" s="12"/>
      <c r="AR315" s="12"/>
      <c r="AS315" s="12"/>
      <c r="AT315" s="12"/>
      <c r="AU315" s="12">
        <v>42.33</v>
      </c>
      <c r="AV315" s="12">
        <v>75</v>
      </c>
      <c r="AW315" s="12"/>
      <c r="AX315" s="12"/>
      <c r="AY315" s="12"/>
      <c r="AZ315" s="12"/>
      <c r="BA315" s="12"/>
      <c r="BB315" s="12"/>
      <c r="BC315" s="12"/>
      <c r="BD315" s="12"/>
      <c r="BE315" s="12"/>
      <c r="BF315" s="12"/>
      <c r="BG315" s="12"/>
      <c r="BH315" s="12"/>
      <c r="BI315" s="12"/>
      <c r="BJ315" s="12"/>
      <c r="BK315" s="12"/>
      <c r="BL315" s="12"/>
      <c r="BM315" s="11"/>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v>11.31</v>
      </c>
      <c r="DM315" s="12">
        <v>1.2</v>
      </c>
      <c r="DN315" s="11"/>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row>
    <row r="316" spans="2:246" ht="15.75" x14ac:dyDescent="0.25">
      <c r="B316" s="11" t="s">
        <v>228</v>
      </c>
      <c r="C316" s="11" t="s">
        <v>130</v>
      </c>
      <c r="D316" s="12">
        <f t="shared" si="4"/>
        <v>43.53</v>
      </c>
      <c r="E316" s="12"/>
      <c r="F316" s="12"/>
      <c r="G316" s="12"/>
      <c r="H316" s="12"/>
      <c r="I316" s="12">
        <v>2.44</v>
      </c>
      <c r="J316" s="12">
        <v>5</v>
      </c>
      <c r="K316" s="12">
        <v>1.6</v>
      </c>
      <c r="L316" s="12">
        <v>3.6</v>
      </c>
      <c r="M316" s="12">
        <v>1.8</v>
      </c>
      <c r="N316" s="12">
        <v>5.5</v>
      </c>
      <c r="O316" s="12"/>
      <c r="P316" s="12"/>
      <c r="Q316" s="12"/>
      <c r="R316" s="12"/>
      <c r="S316" s="12">
        <v>1.43</v>
      </c>
      <c r="T316" s="12">
        <v>2.6</v>
      </c>
      <c r="U316" s="12">
        <v>1.3</v>
      </c>
      <c r="V316" s="12">
        <v>2.6</v>
      </c>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1"/>
      <c r="BN316" s="12"/>
      <c r="BO316" s="12"/>
      <c r="BP316" s="12"/>
      <c r="BQ316" s="12"/>
      <c r="BR316" s="12">
        <v>34.840000000000003</v>
      </c>
      <c r="BS316" s="12">
        <v>350</v>
      </c>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1"/>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v>0.12</v>
      </c>
      <c r="EU316" s="12">
        <v>1.6</v>
      </c>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1">
        <v>12</v>
      </c>
      <c r="GZ316" s="11">
        <v>35.56</v>
      </c>
      <c r="HA316" s="11">
        <v>0</v>
      </c>
      <c r="HB316" s="11"/>
      <c r="HC316" s="11"/>
      <c r="HD316" s="11"/>
      <c r="HE316" s="11"/>
      <c r="HF316" s="11"/>
      <c r="HG316" s="11"/>
      <c r="HH316" s="11">
        <v>1</v>
      </c>
      <c r="HI316" s="11">
        <v>4</v>
      </c>
      <c r="HJ316" s="11">
        <v>0</v>
      </c>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row>
    <row r="317" spans="2:246" ht="15.75" x14ac:dyDescent="0.25">
      <c r="B317" s="11" t="s">
        <v>228</v>
      </c>
      <c r="C317" s="11" t="s">
        <v>134</v>
      </c>
      <c r="D317" s="12">
        <f t="shared" si="4"/>
        <v>7.93</v>
      </c>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1"/>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1"/>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v>7.93</v>
      </c>
      <c r="GW317" s="12" t="s">
        <v>140</v>
      </c>
      <c r="GX317" s="12">
        <v>23.7</v>
      </c>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row>
    <row r="318" spans="2:246" ht="15.75" x14ac:dyDescent="0.25">
      <c r="B318" s="11" t="s">
        <v>228</v>
      </c>
      <c r="C318" s="11" t="s">
        <v>130</v>
      </c>
      <c r="D318" s="12">
        <f t="shared" si="4"/>
        <v>13.82</v>
      </c>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1"/>
      <c r="BN318" s="12"/>
      <c r="BO318" s="12"/>
      <c r="BP318" s="12"/>
      <c r="BQ318" s="12"/>
      <c r="BR318" s="12">
        <v>13.36</v>
      </c>
      <c r="BS318" s="12">
        <v>37</v>
      </c>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1"/>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v>0.13</v>
      </c>
      <c r="EU318" s="12">
        <v>2.5</v>
      </c>
      <c r="EV318" s="12"/>
      <c r="EW318" s="12"/>
      <c r="EX318" s="12">
        <v>0.33</v>
      </c>
      <c r="EY318" s="12">
        <v>6.1</v>
      </c>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v>9</v>
      </c>
      <c r="HU318" s="11">
        <v>48</v>
      </c>
      <c r="HV318" s="11">
        <v>0</v>
      </c>
      <c r="HW318" s="11">
        <v>0.12</v>
      </c>
      <c r="HX318" s="11">
        <v>1</v>
      </c>
      <c r="HY318" s="11"/>
      <c r="HZ318" s="11">
        <v>0</v>
      </c>
      <c r="IA318" s="11">
        <v>0</v>
      </c>
      <c r="IB318" s="11"/>
      <c r="IC318" s="11"/>
      <c r="ID318" s="11"/>
      <c r="IE318" s="11"/>
      <c r="IF318" s="11"/>
      <c r="IG318" s="11"/>
      <c r="IH318" s="11"/>
      <c r="II318" s="11"/>
      <c r="IJ318" s="11"/>
      <c r="IK318" s="11"/>
      <c r="IL318" s="11"/>
    </row>
    <row r="319" spans="2:246" ht="15.75" x14ac:dyDescent="0.25">
      <c r="B319" s="11" t="s">
        <v>228</v>
      </c>
      <c r="C319" s="11" t="s">
        <v>134</v>
      </c>
      <c r="D319" s="12">
        <f t="shared" si="4"/>
        <v>2.74</v>
      </c>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1"/>
      <c r="BN319" s="12"/>
      <c r="BO319" s="12"/>
      <c r="BP319" s="12"/>
      <c r="BQ319" s="12"/>
      <c r="BR319" s="12">
        <v>2.74</v>
      </c>
      <c r="BS319" s="12">
        <v>0</v>
      </c>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1"/>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row>
    <row r="320" spans="2:246" ht="15.75" x14ac:dyDescent="0.25">
      <c r="B320" s="11" t="s">
        <v>228</v>
      </c>
      <c r="C320" s="11" t="s">
        <v>131</v>
      </c>
      <c r="D320" s="12">
        <f t="shared" si="4"/>
        <v>0.79</v>
      </c>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1"/>
      <c r="BN320" s="12"/>
      <c r="BO320" s="12"/>
      <c r="BP320" s="12"/>
      <c r="BQ320" s="12"/>
      <c r="BR320" s="12">
        <v>0.79</v>
      </c>
      <c r="BS320" s="12">
        <v>0</v>
      </c>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1"/>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row>
    <row r="321" spans="2:246" ht="15.75" x14ac:dyDescent="0.25">
      <c r="B321" s="11" t="s">
        <v>228</v>
      </c>
      <c r="C321" s="11" t="s">
        <v>130</v>
      </c>
      <c r="D321" s="12">
        <f t="shared" si="4"/>
        <v>55.559999999999995</v>
      </c>
      <c r="E321" s="12">
        <v>1.32</v>
      </c>
      <c r="F321" s="12">
        <v>1.5</v>
      </c>
      <c r="G321" s="12"/>
      <c r="H321" s="12"/>
      <c r="I321" s="12">
        <v>11.5</v>
      </c>
      <c r="J321" s="12">
        <v>18.5</v>
      </c>
      <c r="K321" s="12">
        <v>7.35</v>
      </c>
      <c r="L321" s="12">
        <v>7</v>
      </c>
      <c r="M321" s="12">
        <v>4.28</v>
      </c>
      <c r="N321" s="12">
        <v>7.5</v>
      </c>
      <c r="O321" s="12"/>
      <c r="P321" s="12"/>
      <c r="Q321" s="12"/>
      <c r="R321" s="12"/>
      <c r="S321" s="12"/>
      <c r="T321" s="12"/>
      <c r="U321" s="12"/>
      <c r="V321" s="12"/>
      <c r="W321" s="12">
        <v>2.9</v>
      </c>
      <c r="X321" s="12">
        <v>6</v>
      </c>
      <c r="Y321" s="12"/>
      <c r="Z321" s="12"/>
      <c r="AA321" s="12"/>
      <c r="AB321" s="12"/>
      <c r="AC321" s="12"/>
      <c r="AD321" s="12"/>
      <c r="AE321" s="12"/>
      <c r="AF321" s="12"/>
      <c r="AG321" s="12"/>
      <c r="AH321" s="12"/>
      <c r="AI321" s="12"/>
      <c r="AJ321" s="12"/>
      <c r="AK321" s="12"/>
      <c r="AL321" s="12"/>
      <c r="AM321" s="12"/>
      <c r="AN321" s="12"/>
      <c r="AO321" s="12"/>
      <c r="AP321" s="12"/>
      <c r="AQ321" s="12"/>
      <c r="AR321" s="12"/>
      <c r="AS321" s="12">
        <v>5.12</v>
      </c>
      <c r="AT321" s="12">
        <v>4</v>
      </c>
      <c r="AU321" s="12"/>
      <c r="AV321" s="12"/>
      <c r="AW321" s="12"/>
      <c r="AX321" s="12"/>
      <c r="AY321" s="12"/>
      <c r="AZ321" s="12"/>
      <c r="BA321" s="12"/>
      <c r="BB321" s="12"/>
      <c r="BC321" s="12"/>
      <c r="BD321" s="12"/>
      <c r="BE321" s="12"/>
      <c r="BF321" s="12"/>
      <c r="BG321" s="12"/>
      <c r="BH321" s="12"/>
      <c r="BI321" s="12"/>
      <c r="BJ321" s="12"/>
      <c r="BK321" s="12"/>
      <c r="BL321" s="12"/>
      <c r="BM321" s="11"/>
      <c r="BN321" s="12"/>
      <c r="BO321" s="12"/>
      <c r="BP321" s="12"/>
      <c r="BQ321" s="12"/>
      <c r="BR321" s="12">
        <v>22.94</v>
      </c>
      <c r="BS321" s="12">
        <v>75</v>
      </c>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v>0.15</v>
      </c>
      <c r="CW321" s="12">
        <v>3</v>
      </c>
      <c r="CX321" s="12"/>
      <c r="CY321" s="12"/>
      <c r="CZ321" s="12"/>
      <c r="DA321" s="12"/>
      <c r="DB321" s="12"/>
      <c r="DC321" s="12"/>
      <c r="DD321" s="12"/>
      <c r="DE321" s="12"/>
      <c r="DF321" s="12"/>
      <c r="DG321" s="12"/>
      <c r="DH321" s="12"/>
      <c r="DI321" s="12"/>
      <c r="DJ321" s="12"/>
      <c r="DK321" s="12"/>
      <c r="DL321" s="12"/>
      <c r="DM321" s="12"/>
      <c r="DN321" s="11"/>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1">
        <v>4</v>
      </c>
      <c r="GZ321" s="11">
        <v>26.712</v>
      </c>
      <c r="HA321" s="11">
        <v>0</v>
      </c>
      <c r="HB321" s="11">
        <v>1</v>
      </c>
      <c r="HC321" s="11">
        <v>0</v>
      </c>
      <c r="HD321" s="11"/>
      <c r="HE321" s="11"/>
      <c r="HF321" s="11">
        <v>1</v>
      </c>
      <c r="HG321" s="11">
        <v>7</v>
      </c>
      <c r="HH321" s="11">
        <v>1</v>
      </c>
      <c r="HI321" s="11">
        <v>6</v>
      </c>
      <c r="HJ321" s="11">
        <v>3.327</v>
      </c>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row>
    <row r="322" spans="2:246" ht="15.75" x14ac:dyDescent="0.25">
      <c r="B322" s="11" t="s">
        <v>228</v>
      </c>
      <c r="C322" s="11" t="s">
        <v>131</v>
      </c>
      <c r="D322" s="12">
        <f t="shared" si="4"/>
        <v>3.87</v>
      </c>
      <c r="E322" s="12"/>
      <c r="F322" s="12"/>
      <c r="G322" s="12"/>
      <c r="H322" s="12"/>
      <c r="I322" s="12">
        <v>3.87</v>
      </c>
      <c r="J322" s="12">
        <v>4.5</v>
      </c>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1"/>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1"/>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row>
    <row r="323" spans="2:246" ht="15.75" x14ac:dyDescent="0.25">
      <c r="B323" s="11" t="s">
        <v>228</v>
      </c>
      <c r="C323" s="11" t="s">
        <v>130</v>
      </c>
      <c r="D323" s="12">
        <f t="shared" si="4"/>
        <v>77.599999999999994</v>
      </c>
      <c r="E323" s="12"/>
      <c r="F323" s="12"/>
      <c r="G323" s="12"/>
      <c r="H323" s="12"/>
      <c r="I323" s="12"/>
      <c r="J323" s="12"/>
      <c r="K323" s="12">
        <v>12.04</v>
      </c>
      <c r="L323" s="12">
        <v>42</v>
      </c>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1"/>
      <c r="BN323" s="12"/>
      <c r="BO323" s="12"/>
      <c r="BP323" s="12">
        <v>65.56</v>
      </c>
      <c r="BQ323" s="12" t="s">
        <v>163</v>
      </c>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1"/>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row>
    <row r="324" spans="2:246" ht="15.75" x14ac:dyDescent="0.25">
      <c r="B324" s="11" t="s">
        <v>228</v>
      </c>
      <c r="C324" s="11" t="s">
        <v>130</v>
      </c>
      <c r="D324" s="12">
        <f t="shared" ref="D324:D387" si="5">SUM(E324+G324+I324+K324+M324+O324+Q324+S324+U324+W324+Y324+AA324+AC324+AE324+AG324+AI324+AK324+AM324+AO324+AQ324+AS324+AU324+AW324+AY324+BA324+BC324+BE324+BG324+BI324+BK324+BM324+BO324+BP324+BR324+BT324+BV324+BX324+BZ324+CB324+CD324+CF324+CH324+CJ324+CL324+CN324+CP324+CR324+CT324+CV324+CX324+CZ324+DB324+DD324+DF324+DH324+DJ324+DL324+DN324+DP324+DR324+DT324+DV324+DX324+DZ324+EB324+ED324+EF324+EH324+EJ324+EL324+EN324+EP324+ER324+ET324+EV324+EX324+EZ324+FB324+FD324+FF324+FH324+FJ324+FL324+FN324+FQ324+FT324+FU324+FX324+FY324+GB324+GE324+GG324+GI324+GK324+GM324+GP324+GS324+GV324)</f>
        <v>61.179999999999993</v>
      </c>
      <c r="E324" s="12">
        <v>33.880000000000003</v>
      </c>
      <c r="F324" s="12">
        <v>67</v>
      </c>
      <c r="G324" s="12"/>
      <c r="H324" s="12"/>
      <c r="I324" s="12"/>
      <c r="J324" s="12"/>
      <c r="K324" s="12">
        <v>1.1599999999999999</v>
      </c>
      <c r="L324" s="12">
        <v>3</v>
      </c>
      <c r="M324" s="12"/>
      <c r="N324" s="12"/>
      <c r="O324" s="12"/>
      <c r="P324" s="12"/>
      <c r="Q324" s="12"/>
      <c r="R324" s="12"/>
      <c r="S324" s="12"/>
      <c r="T324" s="12"/>
      <c r="U324" s="12">
        <v>12.11</v>
      </c>
      <c r="V324" s="12">
        <v>13</v>
      </c>
      <c r="W324" s="12"/>
      <c r="X324" s="12"/>
      <c r="Y324" s="12"/>
      <c r="Z324" s="12"/>
      <c r="AA324" s="12"/>
      <c r="AB324" s="12"/>
      <c r="AC324" s="12"/>
      <c r="AD324" s="12"/>
      <c r="AE324" s="12"/>
      <c r="AF324" s="12"/>
      <c r="AG324" s="12">
        <v>10.93</v>
      </c>
      <c r="AH324" s="12">
        <v>13</v>
      </c>
      <c r="AI324" s="12"/>
      <c r="AJ324" s="12"/>
      <c r="AK324" s="12"/>
      <c r="AL324" s="12"/>
      <c r="AM324" s="12"/>
      <c r="AN324" s="12"/>
      <c r="AO324" s="12"/>
      <c r="AP324" s="12"/>
      <c r="AQ324" s="12"/>
      <c r="AR324" s="12"/>
      <c r="AS324" s="12"/>
      <c r="AT324" s="12"/>
      <c r="AU324" s="12">
        <v>2.91</v>
      </c>
      <c r="AV324" s="12">
        <v>3</v>
      </c>
      <c r="AW324" s="12"/>
      <c r="AX324" s="12"/>
      <c r="AY324" s="12"/>
      <c r="AZ324" s="12"/>
      <c r="BA324" s="12"/>
      <c r="BB324" s="12"/>
      <c r="BC324" s="12"/>
      <c r="BD324" s="12"/>
      <c r="BE324" s="12"/>
      <c r="BF324" s="12"/>
      <c r="BG324" s="12"/>
      <c r="BH324" s="12"/>
      <c r="BI324" s="12"/>
      <c r="BJ324" s="12"/>
      <c r="BK324" s="12"/>
      <c r="BL324" s="12"/>
      <c r="BM324" s="11"/>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1"/>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v>0.19</v>
      </c>
      <c r="EU324" s="12">
        <v>1.65</v>
      </c>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row>
    <row r="325" spans="2:246" ht="15.75" x14ac:dyDescent="0.25">
      <c r="B325" s="11" t="s">
        <v>228</v>
      </c>
      <c r="C325" s="11" t="s">
        <v>130</v>
      </c>
      <c r="D325" s="12">
        <f t="shared" si="5"/>
        <v>6.1599999999999993</v>
      </c>
      <c r="E325" s="12">
        <v>0.56999999999999995</v>
      </c>
      <c r="F325" s="12">
        <v>0.6</v>
      </c>
      <c r="G325" s="12"/>
      <c r="H325" s="12"/>
      <c r="I325" s="12"/>
      <c r="J325" s="12"/>
      <c r="K325" s="12"/>
      <c r="L325" s="12"/>
      <c r="M325" s="12"/>
      <c r="N325" s="12"/>
      <c r="O325" s="12"/>
      <c r="P325" s="12"/>
      <c r="Q325" s="12"/>
      <c r="R325" s="12"/>
      <c r="S325" s="12"/>
      <c r="T325" s="12"/>
      <c r="U325" s="12"/>
      <c r="V325" s="12"/>
      <c r="W325" s="12">
        <v>1</v>
      </c>
      <c r="X325" s="12">
        <v>1.2</v>
      </c>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v>0.45</v>
      </c>
      <c r="AV325" s="12">
        <v>0.7</v>
      </c>
      <c r="AW325" s="12"/>
      <c r="AX325" s="12"/>
      <c r="AY325" s="12"/>
      <c r="AZ325" s="12"/>
      <c r="BA325" s="12"/>
      <c r="BB325" s="12"/>
      <c r="BC325" s="12"/>
      <c r="BD325" s="12"/>
      <c r="BE325" s="12"/>
      <c r="BF325" s="12"/>
      <c r="BG325" s="12"/>
      <c r="BH325" s="12"/>
      <c r="BI325" s="12"/>
      <c r="BJ325" s="12"/>
      <c r="BK325" s="12"/>
      <c r="BL325" s="12"/>
      <c r="BM325" s="11"/>
      <c r="BN325" s="12"/>
      <c r="BO325" s="12">
        <v>1.32</v>
      </c>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v>0.2</v>
      </c>
      <c r="CW325" s="12">
        <v>3.8</v>
      </c>
      <c r="CX325" s="12"/>
      <c r="CY325" s="12"/>
      <c r="CZ325" s="12"/>
      <c r="DA325" s="12"/>
      <c r="DB325" s="12"/>
      <c r="DC325" s="12"/>
      <c r="DD325" s="12"/>
      <c r="DE325" s="12"/>
      <c r="DF325" s="12"/>
      <c r="DG325" s="12"/>
      <c r="DH325" s="12"/>
      <c r="DI325" s="12"/>
      <c r="DJ325" s="12"/>
      <c r="DK325" s="12"/>
      <c r="DL325" s="12"/>
      <c r="DM325" s="12"/>
      <c r="DN325" s="11"/>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v>1.72</v>
      </c>
      <c r="EU325" s="12">
        <v>4.0949999999999998</v>
      </c>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v>0.3</v>
      </c>
      <c r="FY325" s="12"/>
      <c r="FZ325" s="12"/>
      <c r="GA325" s="12"/>
      <c r="GB325" s="12">
        <v>0.5</v>
      </c>
      <c r="GC325" s="12" t="s">
        <v>255</v>
      </c>
      <c r="GD325" s="12">
        <v>0.1</v>
      </c>
      <c r="GE325" s="12"/>
      <c r="GF325" s="12"/>
      <c r="GG325" s="12">
        <v>0.1</v>
      </c>
      <c r="GH325" s="12" t="s">
        <v>162</v>
      </c>
      <c r="GI325" s="12"/>
      <c r="GJ325" s="12"/>
      <c r="GK325" s="12"/>
      <c r="GL325" s="12"/>
      <c r="GM325" s="12"/>
      <c r="GN325" s="12"/>
      <c r="GO325" s="12"/>
      <c r="GP325" s="12"/>
      <c r="GQ325" s="12"/>
      <c r="GR325" s="12"/>
      <c r="GS325" s="12"/>
      <c r="GT325" s="12"/>
      <c r="GU325" s="12"/>
      <c r="GV325" s="12"/>
      <c r="GW325" s="12"/>
      <c r="GX325" s="12"/>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row>
    <row r="326" spans="2:246" ht="15.75" x14ac:dyDescent="0.25">
      <c r="B326" s="11" t="s">
        <v>228</v>
      </c>
      <c r="C326" s="11" t="s">
        <v>134</v>
      </c>
      <c r="D326" s="12">
        <f t="shared" si="5"/>
        <v>1.28</v>
      </c>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1"/>
      <c r="BN326" s="12"/>
      <c r="BO326" s="12">
        <v>1.28</v>
      </c>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1"/>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row>
    <row r="327" spans="2:246" ht="15.75" x14ac:dyDescent="0.25">
      <c r="B327" s="11" t="s">
        <v>228</v>
      </c>
      <c r="C327" s="11" t="s">
        <v>130</v>
      </c>
      <c r="D327" s="12">
        <f t="shared" si="5"/>
        <v>1.02</v>
      </c>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1"/>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1"/>
      <c r="DO327" s="12"/>
      <c r="DP327" s="12"/>
      <c r="DQ327" s="12"/>
      <c r="DR327" s="12"/>
      <c r="DS327" s="12"/>
      <c r="DT327" s="12"/>
      <c r="DU327" s="12"/>
      <c r="DV327" s="12"/>
      <c r="DW327" s="12"/>
      <c r="DX327" s="12"/>
      <c r="DY327" s="12"/>
      <c r="DZ327" s="12">
        <v>0.16</v>
      </c>
      <c r="EA327" s="12">
        <v>0.25</v>
      </c>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v>0.86</v>
      </c>
      <c r="GQ327" s="12" t="s">
        <v>256</v>
      </c>
      <c r="GR327" s="12">
        <v>2.15</v>
      </c>
      <c r="GS327" s="12"/>
      <c r="GT327" s="12"/>
      <c r="GU327" s="12"/>
      <c r="GV327" s="12"/>
      <c r="GW327" s="12"/>
      <c r="GX327" s="12"/>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row>
    <row r="328" spans="2:246" ht="15.75" x14ac:dyDescent="0.25">
      <c r="B328" s="11" t="s">
        <v>228</v>
      </c>
      <c r="C328" s="11" t="s">
        <v>130</v>
      </c>
      <c r="D328" s="12">
        <f t="shared" si="5"/>
        <v>94.2</v>
      </c>
      <c r="E328" s="12">
        <v>59.77</v>
      </c>
      <c r="F328" s="12">
        <v>110</v>
      </c>
      <c r="G328" s="12"/>
      <c r="H328" s="12"/>
      <c r="I328" s="12"/>
      <c r="J328" s="12"/>
      <c r="K328" s="12">
        <v>15.88</v>
      </c>
      <c r="L328" s="12">
        <v>29.89</v>
      </c>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v>18.55</v>
      </c>
      <c r="AT328" s="12">
        <v>27.71</v>
      </c>
      <c r="AU328" s="12"/>
      <c r="AV328" s="12"/>
      <c r="AW328" s="12"/>
      <c r="AX328" s="12"/>
      <c r="AY328" s="12"/>
      <c r="AZ328" s="12"/>
      <c r="BA328" s="12"/>
      <c r="BB328" s="12"/>
      <c r="BC328" s="12"/>
      <c r="BD328" s="12"/>
      <c r="BE328" s="12"/>
      <c r="BF328" s="12"/>
      <c r="BG328" s="12"/>
      <c r="BH328" s="12"/>
      <c r="BI328" s="12"/>
      <c r="BJ328" s="12"/>
      <c r="BK328" s="12"/>
      <c r="BL328" s="12"/>
      <c r="BM328" s="11"/>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1"/>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row>
    <row r="329" spans="2:246" ht="15.75" x14ac:dyDescent="0.25">
      <c r="B329" s="11" t="s">
        <v>228</v>
      </c>
      <c r="C329" s="11" t="s">
        <v>134</v>
      </c>
      <c r="D329" s="12">
        <f t="shared" si="5"/>
        <v>3.28</v>
      </c>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1"/>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1"/>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v>3.28</v>
      </c>
      <c r="GL329" s="12" t="s">
        <v>163</v>
      </c>
      <c r="GM329" s="12"/>
      <c r="GN329" s="12"/>
      <c r="GO329" s="12"/>
      <c r="GP329" s="12"/>
      <c r="GQ329" s="12"/>
      <c r="GR329" s="12"/>
      <c r="GS329" s="12"/>
      <c r="GT329" s="12"/>
      <c r="GU329" s="12"/>
      <c r="GV329" s="12"/>
      <c r="GW329" s="12"/>
      <c r="GX329" s="12"/>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row>
    <row r="330" spans="2:246" ht="15.75" x14ac:dyDescent="0.25">
      <c r="B330" s="11" t="s">
        <v>228</v>
      </c>
      <c r="C330" s="11" t="s">
        <v>130</v>
      </c>
      <c r="D330" s="12">
        <f t="shared" si="5"/>
        <v>160.05000000000001</v>
      </c>
      <c r="E330" s="12">
        <v>5.57</v>
      </c>
      <c r="F330" s="12">
        <v>6</v>
      </c>
      <c r="G330" s="12"/>
      <c r="H330" s="12"/>
      <c r="I330" s="12"/>
      <c r="J330" s="12"/>
      <c r="K330" s="12">
        <v>3.61</v>
      </c>
      <c r="L330" s="12">
        <v>5</v>
      </c>
      <c r="M330" s="12">
        <v>5.87</v>
      </c>
      <c r="N330" s="12">
        <v>9</v>
      </c>
      <c r="O330" s="12"/>
      <c r="P330" s="12"/>
      <c r="Q330" s="12"/>
      <c r="R330" s="12"/>
      <c r="S330" s="12"/>
      <c r="T330" s="12"/>
      <c r="U330" s="12">
        <v>5.64</v>
      </c>
      <c r="V330" s="12">
        <v>8.5</v>
      </c>
      <c r="W330" s="12">
        <v>11.51</v>
      </c>
      <c r="X330" s="12">
        <v>12</v>
      </c>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1"/>
      <c r="BN330" s="12"/>
      <c r="BO330" s="12"/>
      <c r="BP330" s="12"/>
      <c r="BQ330" s="12"/>
      <c r="BR330" s="12">
        <v>90.38</v>
      </c>
      <c r="BS330" s="12">
        <v>180</v>
      </c>
      <c r="BT330" s="12"/>
      <c r="BU330" s="12"/>
      <c r="BV330" s="12"/>
      <c r="BW330" s="12"/>
      <c r="BX330" s="12">
        <v>11.64</v>
      </c>
      <c r="BY330" s="12">
        <v>120</v>
      </c>
      <c r="BZ330" s="12"/>
      <c r="CA330" s="12"/>
      <c r="CB330" s="12"/>
      <c r="CC330" s="12"/>
      <c r="CD330" s="12">
        <v>25.38</v>
      </c>
      <c r="CE330" s="12">
        <v>400</v>
      </c>
      <c r="CF330" s="12"/>
      <c r="CG330" s="12"/>
      <c r="CH330" s="12"/>
      <c r="CI330" s="12"/>
      <c r="CJ330" s="12"/>
      <c r="CK330" s="12"/>
      <c r="CL330" s="12"/>
      <c r="CM330" s="12"/>
      <c r="CN330" s="12"/>
      <c r="CO330" s="12"/>
      <c r="CP330" s="12"/>
      <c r="CQ330" s="12"/>
      <c r="CR330" s="12"/>
      <c r="CS330" s="12"/>
      <c r="CT330" s="12"/>
      <c r="CU330" s="12"/>
      <c r="CV330" s="12">
        <v>0.15</v>
      </c>
      <c r="CW330" s="12">
        <v>2.2999999999999998</v>
      </c>
      <c r="CX330" s="12"/>
      <c r="CY330" s="12"/>
      <c r="CZ330" s="12"/>
      <c r="DA330" s="12"/>
      <c r="DB330" s="12"/>
      <c r="DC330" s="12"/>
      <c r="DD330" s="12"/>
      <c r="DE330" s="12"/>
      <c r="DF330" s="12"/>
      <c r="DG330" s="12"/>
      <c r="DH330" s="12"/>
      <c r="DI330" s="12"/>
      <c r="DJ330" s="12"/>
      <c r="DK330" s="12"/>
      <c r="DL330" s="12"/>
      <c r="DM330" s="12"/>
      <c r="DN330" s="11"/>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v>0.3</v>
      </c>
      <c r="EU330" s="12">
        <v>1</v>
      </c>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1">
        <v>54</v>
      </c>
      <c r="GZ330" s="11">
        <v>182.4</v>
      </c>
      <c r="HA330" s="11">
        <v>9.1999999999999993</v>
      </c>
      <c r="HB330" s="11"/>
      <c r="HC330" s="11"/>
      <c r="HD330" s="11"/>
      <c r="HE330" s="11"/>
      <c r="HF330" s="11">
        <v>10</v>
      </c>
      <c r="HG330" s="11">
        <v>6</v>
      </c>
      <c r="HH330" s="11"/>
      <c r="HI330" s="11">
        <v>4</v>
      </c>
      <c r="HJ330" s="11">
        <v>5.0999999999999996</v>
      </c>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row>
    <row r="331" spans="2:246" ht="15.75" x14ac:dyDescent="0.25">
      <c r="B331" s="11" t="s">
        <v>228</v>
      </c>
      <c r="C331" s="11" t="s">
        <v>134</v>
      </c>
      <c r="D331" s="12">
        <f t="shared" si="5"/>
        <v>1.43</v>
      </c>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1"/>
      <c r="BN331" s="12"/>
      <c r="BO331" s="12"/>
      <c r="BP331" s="12"/>
      <c r="BQ331" s="12"/>
      <c r="BR331" s="12">
        <v>1.43</v>
      </c>
      <c r="BS331" s="12">
        <v>0</v>
      </c>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1"/>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row>
    <row r="332" spans="2:246" ht="15.75" x14ac:dyDescent="0.25">
      <c r="B332" s="11" t="s">
        <v>228</v>
      </c>
      <c r="C332" s="11" t="s">
        <v>131</v>
      </c>
      <c r="D332" s="12">
        <f t="shared" si="5"/>
        <v>0.74</v>
      </c>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1"/>
      <c r="BN332" s="12"/>
      <c r="BO332" s="12"/>
      <c r="BP332" s="12"/>
      <c r="BQ332" s="12"/>
      <c r="BR332" s="12">
        <v>0.74</v>
      </c>
      <c r="BS332" s="12">
        <v>0</v>
      </c>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1"/>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row>
    <row r="333" spans="2:246" ht="15.75" x14ac:dyDescent="0.25">
      <c r="B333" s="11" t="s">
        <v>228</v>
      </c>
      <c r="C333" s="11" t="s">
        <v>130</v>
      </c>
      <c r="D333" s="12">
        <f t="shared" si="5"/>
        <v>14.85</v>
      </c>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1"/>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1"/>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v>14.85</v>
      </c>
      <c r="GF333" s="12" t="s">
        <v>257</v>
      </c>
      <c r="GG333" s="12"/>
      <c r="GH333" s="12"/>
      <c r="GI333" s="12"/>
      <c r="GJ333" s="12"/>
      <c r="GK333" s="12"/>
      <c r="GL333" s="12"/>
      <c r="GM333" s="12"/>
      <c r="GN333" s="12"/>
      <c r="GO333" s="12"/>
      <c r="GP333" s="12"/>
      <c r="GQ333" s="12"/>
      <c r="GR333" s="12"/>
      <c r="GS333" s="12"/>
      <c r="GT333" s="12"/>
      <c r="GU333" s="12"/>
      <c r="GV333" s="12"/>
      <c r="GW333" s="12"/>
      <c r="GX333" s="12"/>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row>
    <row r="334" spans="2:246" ht="15.75" x14ac:dyDescent="0.25">
      <c r="B334" s="11" t="s">
        <v>228</v>
      </c>
      <c r="C334" s="11" t="s">
        <v>130</v>
      </c>
      <c r="D334" s="12">
        <f t="shared" si="5"/>
        <v>193.43</v>
      </c>
      <c r="E334" s="12">
        <v>45.98</v>
      </c>
      <c r="F334" s="12">
        <v>115</v>
      </c>
      <c r="G334" s="12"/>
      <c r="H334" s="12"/>
      <c r="I334" s="12"/>
      <c r="J334" s="12"/>
      <c r="K334" s="12"/>
      <c r="L334" s="12"/>
      <c r="M334" s="12"/>
      <c r="N334" s="12"/>
      <c r="O334" s="12"/>
      <c r="P334" s="12"/>
      <c r="Q334" s="12"/>
      <c r="R334" s="12"/>
      <c r="S334" s="12"/>
      <c r="T334" s="12"/>
      <c r="U334" s="12">
        <v>0.46</v>
      </c>
      <c r="V334" s="12">
        <v>1</v>
      </c>
      <c r="W334" s="12"/>
      <c r="X334" s="12"/>
      <c r="Y334" s="12">
        <v>26.35</v>
      </c>
      <c r="Z334" s="12">
        <v>25</v>
      </c>
      <c r="AA334" s="12"/>
      <c r="AB334" s="12"/>
      <c r="AC334" s="12"/>
      <c r="AD334" s="12"/>
      <c r="AE334" s="12"/>
      <c r="AF334" s="12"/>
      <c r="AG334" s="12"/>
      <c r="AH334" s="12"/>
      <c r="AI334" s="12"/>
      <c r="AJ334" s="12"/>
      <c r="AK334" s="12"/>
      <c r="AL334" s="12"/>
      <c r="AM334" s="12"/>
      <c r="AN334" s="12"/>
      <c r="AO334" s="12"/>
      <c r="AP334" s="12"/>
      <c r="AQ334" s="12"/>
      <c r="AR334" s="12"/>
      <c r="AS334" s="12">
        <v>41.2</v>
      </c>
      <c r="AT334" s="12">
        <v>26</v>
      </c>
      <c r="AU334" s="12">
        <v>33.79</v>
      </c>
      <c r="AV334" s="12">
        <v>54</v>
      </c>
      <c r="AW334" s="12"/>
      <c r="AX334" s="12"/>
      <c r="AY334" s="12"/>
      <c r="AZ334" s="12"/>
      <c r="BA334" s="12"/>
      <c r="BB334" s="12"/>
      <c r="BC334" s="12"/>
      <c r="BD334" s="12"/>
      <c r="BE334" s="12"/>
      <c r="BF334" s="12"/>
      <c r="BG334" s="12"/>
      <c r="BH334" s="12"/>
      <c r="BI334" s="12"/>
      <c r="BJ334" s="12"/>
      <c r="BK334" s="12"/>
      <c r="BL334" s="12"/>
      <c r="BM334" s="11"/>
      <c r="BN334" s="12"/>
      <c r="BO334" s="12"/>
      <c r="BP334" s="12">
        <v>11</v>
      </c>
      <c r="BQ334" s="12" t="s">
        <v>253</v>
      </c>
      <c r="BR334" s="12"/>
      <c r="BS334" s="12"/>
      <c r="BT334" s="12"/>
      <c r="BU334" s="12"/>
      <c r="BV334" s="12"/>
      <c r="BW334" s="12"/>
      <c r="BX334" s="12"/>
      <c r="BY334" s="12"/>
      <c r="BZ334" s="12"/>
      <c r="CA334" s="12"/>
      <c r="CB334" s="12"/>
      <c r="CC334" s="12"/>
      <c r="CD334" s="12"/>
      <c r="CE334" s="12"/>
      <c r="CF334" s="12"/>
      <c r="CG334" s="12"/>
      <c r="CH334" s="12"/>
      <c r="CI334" s="12"/>
      <c r="CJ334" s="12">
        <v>22.74</v>
      </c>
      <c r="CK334" s="12">
        <v>91</v>
      </c>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1"/>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v>11.91</v>
      </c>
      <c r="GJ334" s="12" t="s">
        <v>254</v>
      </c>
      <c r="GK334" s="12"/>
      <c r="GL334" s="12"/>
      <c r="GM334" s="12"/>
      <c r="GN334" s="12"/>
      <c r="GO334" s="12"/>
      <c r="GP334" s="12"/>
      <c r="GQ334" s="12"/>
      <c r="GR334" s="12"/>
      <c r="GS334" s="12"/>
      <c r="GT334" s="12"/>
      <c r="GU334" s="12"/>
      <c r="GV334" s="12"/>
      <c r="GW334" s="12"/>
      <c r="GX334" s="12"/>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row>
    <row r="335" spans="2:246" ht="15.75" x14ac:dyDescent="0.25">
      <c r="B335" s="11" t="s">
        <v>228</v>
      </c>
      <c r="C335" s="11" t="s">
        <v>130</v>
      </c>
      <c r="D335" s="12">
        <f t="shared" si="5"/>
        <v>6.32</v>
      </c>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1"/>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1"/>
      <c r="DO335" s="12"/>
      <c r="DP335" s="12"/>
      <c r="DQ335" s="12"/>
      <c r="DR335" s="12"/>
      <c r="DS335" s="12"/>
      <c r="DT335" s="12"/>
      <c r="DU335" s="12"/>
      <c r="DV335" s="12"/>
      <c r="DW335" s="12"/>
      <c r="DX335" s="12"/>
      <c r="DY335" s="12"/>
      <c r="DZ335" s="12"/>
      <c r="EA335" s="12"/>
      <c r="EB335" s="12"/>
      <c r="EC335" s="12"/>
      <c r="ED335" s="12">
        <v>0.94</v>
      </c>
      <c r="EE335" s="12">
        <v>0.5</v>
      </c>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v>5.38</v>
      </c>
      <c r="GC335" s="12" t="s">
        <v>132</v>
      </c>
      <c r="GD335" s="12">
        <v>0.1</v>
      </c>
      <c r="GE335" s="12"/>
      <c r="GF335" s="12"/>
      <c r="GG335" s="12"/>
      <c r="GH335" s="12"/>
      <c r="GI335" s="12"/>
      <c r="GJ335" s="12"/>
      <c r="GK335" s="12"/>
      <c r="GL335" s="12"/>
      <c r="GM335" s="12"/>
      <c r="GN335" s="12"/>
      <c r="GO335" s="12"/>
      <c r="GP335" s="12"/>
      <c r="GQ335" s="12"/>
      <c r="GR335" s="12"/>
      <c r="GS335" s="12"/>
      <c r="GT335" s="12"/>
      <c r="GU335" s="12"/>
      <c r="GV335" s="12"/>
      <c r="GW335" s="12"/>
      <c r="GX335" s="12"/>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row>
    <row r="336" spans="2:246" ht="15.75" x14ac:dyDescent="0.25">
      <c r="B336" s="11" t="s">
        <v>228</v>
      </c>
      <c r="C336" s="11" t="s">
        <v>130</v>
      </c>
      <c r="D336" s="12">
        <f t="shared" si="5"/>
        <v>129.43</v>
      </c>
      <c r="E336" s="12">
        <v>3.37</v>
      </c>
      <c r="F336" s="12">
        <v>8</v>
      </c>
      <c r="G336" s="12"/>
      <c r="H336" s="12"/>
      <c r="I336" s="12"/>
      <c r="J336" s="12"/>
      <c r="K336" s="12"/>
      <c r="L336" s="12"/>
      <c r="M336" s="12"/>
      <c r="N336" s="12"/>
      <c r="O336" s="12"/>
      <c r="P336" s="12"/>
      <c r="Q336" s="12"/>
      <c r="R336" s="12"/>
      <c r="S336" s="12"/>
      <c r="T336" s="12"/>
      <c r="U336" s="12">
        <v>4.51</v>
      </c>
      <c r="V336" s="12">
        <v>6</v>
      </c>
      <c r="W336" s="12">
        <v>1.99</v>
      </c>
      <c r="X336" s="12">
        <v>4</v>
      </c>
      <c r="Y336" s="12"/>
      <c r="Z336" s="12"/>
      <c r="AA336" s="12"/>
      <c r="AB336" s="12"/>
      <c r="AC336" s="12"/>
      <c r="AD336" s="12"/>
      <c r="AE336" s="12"/>
      <c r="AF336" s="12"/>
      <c r="AG336" s="12"/>
      <c r="AH336" s="12"/>
      <c r="AI336" s="12"/>
      <c r="AJ336" s="12"/>
      <c r="AK336" s="12"/>
      <c r="AL336" s="12"/>
      <c r="AM336" s="12"/>
      <c r="AN336" s="12"/>
      <c r="AO336" s="12"/>
      <c r="AP336" s="12"/>
      <c r="AQ336" s="12">
        <v>5.76</v>
      </c>
      <c r="AR336" s="12">
        <v>18</v>
      </c>
      <c r="AS336" s="12"/>
      <c r="AT336" s="12"/>
      <c r="AU336" s="12"/>
      <c r="AV336" s="12"/>
      <c r="AW336" s="12"/>
      <c r="AX336" s="12"/>
      <c r="AY336" s="12">
        <v>3.62</v>
      </c>
      <c r="AZ336" s="12">
        <v>8</v>
      </c>
      <c r="BA336" s="12"/>
      <c r="BB336" s="12"/>
      <c r="BC336" s="12"/>
      <c r="BD336" s="12"/>
      <c r="BE336" s="12"/>
      <c r="BF336" s="12"/>
      <c r="BG336" s="12"/>
      <c r="BH336" s="12"/>
      <c r="BI336" s="12"/>
      <c r="BJ336" s="12"/>
      <c r="BK336" s="12"/>
      <c r="BL336" s="12"/>
      <c r="BM336" s="11"/>
      <c r="BN336" s="12"/>
      <c r="BO336" s="12"/>
      <c r="BP336" s="12"/>
      <c r="BQ336" s="12"/>
      <c r="BR336" s="12">
        <v>110.18</v>
      </c>
      <c r="BS336" s="12">
        <v>750</v>
      </c>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1"/>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1"/>
      <c r="GZ336" s="11"/>
      <c r="HA336" s="11"/>
      <c r="HB336" s="11">
        <v>44</v>
      </c>
      <c r="HC336" s="11">
        <v>0</v>
      </c>
      <c r="HD336" s="11">
        <v>2</v>
      </c>
      <c r="HE336" s="11">
        <v>0</v>
      </c>
      <c r="HF336" s="11">
        <v>1</v>
      </c>
      <c r="HG336" s="11">
        <v>18</v>
      </c>
      <c r="HH336" s="11">
        <v>21</v>
      </c>
      <c r="HI336" s="11">
        <v>23</v>
      </c>
      <c r="HJ336" s="11">
        <v>7.718</v>
      </c>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row>
    <row r="337" spans="2:246" ht="15.75" x14ac:dyDescent="0.25">
      <c r="B337" s="11" t="s">
        <v>228</v>
      </c>
      <c r="C337" s="11" t="s">
        <v>134</v>
      </c>
      <c r="D337" s="12">
        <f t="shared" si="5"/>
        <v>4.4800000000000004</v>
      </c>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1"/>
      <c r="BN337" s="12"/>
      <c r="BO337" s="12"/>
      <c r="BP337" s="12"/>
      <c r="BQ337" s="12"/>
      <c r="BR337" s="12">
        <v>3.79</v>
      </c>
      <c r="BS337" s="12">
        <v>0</v>
      </c>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1"/>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v>0.69</v>
      </c>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row>
    <row r="338" spans="2:246" ht="15.75" x14ac:dyDescent="0.25">
      <c r="B338" s="11" t="s">
        <v>228</v>
      </c>
      <c r="C338" s="11" t="s">
        <v>131</v>
      </c>
      <c r="D338" s="12">
        <f t="shared" si="5"/>
        <v>12.870000000000001</v>
      </c>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v>1.37</v>
      </c>
      <c r="AR338" s="12">
        <v>2</v>
      </c>
      <c r="AS338" s="12"/>
      <c r="AT338" s="12"/>
      <c r="AU338" s="12"/>
      <c r="AV338" s="12"/>
      <c r="AW338" s="12"/>
      <c r="AX338" s="12"/>
      <c r="AY338" s="12"/>
      <c r="AZ338" s="12"/>
      <c r="BA338" s="12"/>
      <c r="BB338" s="12"/>
      <c r="BC338" s="12"/>
      <c r="BD338" s="12"/>
      <c r="BE338" s="12"/>
      <c r="BF338" s="12"/>
      <c r="BG338" s="12"/>
      <c r="BH338" s="12"/>
      <c r="BI338" s="12"/>
      <c r="BJ338" s="12"/>
      <c r="BK338" s="12"/>
      <c r="BL338" s="12"/>
      <c r="BM338" s="11"/>
      <c r="BN338" s="12"/>
      <c r="BO338" s="12"/>
      <c r="BP338" s="12"/>
      <c r="BQ338" s="12"/>
      <c r="BR338" s="12">
        <v>11.5</v>
      </c>
      <c r="BS338" s="12">
        <v>0</v>
      </c>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1"/>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row>
    <row r="339" spans="2:246" ht="15.75" x14ac:dyDescent="0.25">
      <c r="B339" s="11" t="s">
        <v>228</v>
      </c>
      <c r="C339" s="11" t="s">
        <v>130</v>
      </c>
      <c r="D339" s="12">
        <f t="shared" si="5"/>
        <v>200.32</v>
      </c>
      <c r="E339" s="12">
        <v>41.35</v>
      </c>
      <c r="F339" s="12">
        <v>40</v>
      </c>
      <c r="G339" s="12"/>
      <c r="H339" s="12"/>
      <c r="I339" s="12"/>
      <c r="J339" s="12"/>
      <c r="K339" s="12"/>
      <c r="L339" s="12"/>
      <c r="M339" s="12">
        <v>4.78</v>
      </c>
      <c r="N339" s="12">
        <v>3.85</v>
      </c>
      <c r="O339" s="12"/>
      <c r="P339" s="12"/>
      <c r="Q339" s="12"/>
      <c r="R339" s="12"/>
      <c r="S339" s="12"/>
      <c r="T339" s="12"/>
      <c r="U339" s="12">
        <v>39.78</v>
      </c>
      <c r="V339" s="12">
        <v>97.5</v>
      </c>
      <c r="W339" s="12"/>
      <c r="X339" s="12"/>
      <c r="Y339" s="12"/>
      <c r="Z339" s="12"/>
      <c r="AA339" s="12"/>
      <c r="AB339" s="12"/>
      <c r="AC339" s="12"/>
      <c r="AD339" s="12"/>
      <c r="AE339" s="12"/>
      <c r="AF339" s="12"/>
      <c r="AG339" s="12">
        <v>50.22</v>
      </c>
      <c r="AH339" s="12">
        <v>25</v>
      </c>
      <c r="AI339" s="12"/>
      <c r="AJ339" s="12"/>
      <c r="AK339" s="12"/>
      <c r="AL339" s="12"/>
      <c r="AM339" s="12"/>
      <c r="AN339" s="12"/>
      <c r="AO339" s="12"/>
      <c r="AP339" s="12"/>
      <c r="AQ339" s="12"/>
      <c r="AR339" s="12"/>
      <c r="AS339" s="12"/>
      <c r="AT339" s="12"/>
      <c r="AU339" s="12">
        <v>6.17</v>
      </c>
      <c r="AV339" s="12">
        <v>11.5</v>
      </c>
      <c r="AW339" s="12"/>
      <c r="AX339" s="12"/>
      <c r="AY339" s="12">
        <v>30.62</v>
      </c>
      <c r="AZ339" s="12">
        <v>15.5</v>
      </c>
      <c r="BA339" s="12"/>
      <c r="BB339" s="12"/>
      <c r="BC339" s="12"/>
      <c r="BD339" s="12"/>
      <c r="BE339" s="12"/>
      <c r="BF339" s="12"/>
      <c r="BG339" s="12"/>
      <c r="BH339" s="12"/>
      <c r="BI339" s="12"/>
      <c r="BJ339" s="12"/>
      <c r="BK339" s="12"/>
      <c r="BL339" s="12"/>
      <c r="BM339" s="11"/>
      <c r="BN339" s="12"/>
      <c r="BO339" s="12"/>
      <c r="BP339" s="12">
        <v>7.26</v>
      </c>
      <c r="BQ339" s="12" t="s">
        <v>253</v>
      </c>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1"/>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v>20.14</v>
      </c>
      <c r="GJ339" s="12" t="s">
        <v>258</v>
      </c>
      <c r="GK339" s="12"/>
      <c r="GL339" s="12"/>
      <c r="GM339" s="12"/>
      <c r="GN339" s="12"/>
      <c r="GO339" s="12"/>
      <c r="GP339" s="12"/>
      <c r="GQ339" s="12"/>
      <c r="GR339" s="12"/>
      <c r="GS339" s="12"/>
      <c r="GT339" s="12"/>
      <c r="GU339" s="12"/>
      <c r="GV339" s="12"/>
      <c r="GW339" s="12"/>
      <c r="GX339" s="12"/>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row>
    <row r="340" spans="2:246" ht="15.75" x14ac:dyDescent="0.25">
      <c r="B340" s="11" t="s">
        <v>228</v>
      </c>
      <c r="C340" s="11" t="s">
        <v>130</v>
      </c>
      <c r="D340" s="12">
        <f t="shared" si="5"/>
        <v>61.26</v>
      </c>
      <c r="E340" s="12">
        <v>0.59</v>
      </c>
      <c r="F340" s="12">
        <v>4</v>
      </c>
      <c r="G340" s="12"/>
      <c r="H340" s="12"/>
      <c r="I340" s="12"/>
      <c r="J340" s="12"/>
      <c r="K340" s="12"/>
      <c r="L340" s="12"/>
      <c r="M340" s="12"/>
      <c r="N340" s="12"/>
      <c r="O340" s="12"/>
      <c r="P340" s="12"/>
      <c r="Q340" s="12"/>
      <c r="R340" s="12"/>
      <c r="S340" s="12"/>
      <c r="T340" s="12"/>
      <c r="U340" s="12">
        <v>5.69</v>
      </c>
      <c r="V340" s="12">
        <v>7</v>
      </c>
      <c r="W340" s="12">
        <v>2.12</v>
      </c>
      <c r="X340" s="12">
        <v>3</v>
      </c>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1"/>
      <c r="BN340" s="12"/>
      <c r="BO340" s="12"/>
      <c r="BP340" s="12"/>
      <c r="BQ340" s="12"/>
      <c r="BR340" s="12">
        <v>34.07</v>
      </c>
      <c r="BS340" s="12">
        <v>280</v>
      </c>
      <c r="BT340" s="12"/>
      <c r="BU340" s="12"/>
      <c r="BV340" s="12"/>
      <c r="BW340" s="12"/>
      <c r="BX340" s="12">
        <v>2.62</v>
      </c>
      <c r="BY340" s="12">
        <v>80</v>
      </c>
      <c r="BZ340" s="12"/>
      <c r="CA340" s="12"/>
      <c r="CB340" s="12"/>
      <c r="CC340" s="12"/>
      <c r="CD340" s="12">
        <v>15.6</v>
      </c>
      <c r="CE340" s="12">
        <v>300</v>
      </c>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1"/>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v>0.39</v>
      </c>
      <c r="EU340" s="12">
        <v>0</v>
      </c>
      <c r="EV340" s="12"/>
      <c r="EW340" s="12"/>
      <c r="EX340" s="12">
        <v>0.18</v>
      </c>
      <c r="EY340" s="12">
        <v>1.5</v>
      </c>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1"/>
      <c r="GZ340" s="11"/>
      <c r="HA340" s="11"/>
      <c r="HB340" s="11">
        <v>22</v>
      </c>
      <c r="HC340" s="11">
        <v>0</v>
      </c>
      <c r="HD340" s="11"/>
      <c r="HE340" s="11"/>
      <c r="HF340" s="11">
        <v>13</v>
      </c>
      <c r="HG340" s="11">
        <v>7</v>
      </c>
      <c r="HH340" s="11">
        <v>7</v>
      </c>
      <c r="HI340" s="11">
        <v>5</v>
      </c>
      <c r="HJ340" s="11">
        <v>0</v>
      </c>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row>
    <row r="341" spans="2:246" ht="15.75" x14ac:dyDescent="0.25">
      <c r="B341" s="11" t="s">
        <v>228</v>
      </c>
      <c r="C341" s="11" t="s">
        <v>134</v>
      </c>
      <c r="D341" s="12">
        <f t="shared" si="5"/>
        <v>13.62</v>
      </c>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1"/>
      <c r="BN341" s="12"/>
      <c r="BO341" s="12"/>
      <c r="BP341" s="12"/>
      <c r="BQ341" s="12"/>
      <c r="BR341" s="12">
        <v>12.61</v>
      </c>
      <c r="BS341" s="12">
        <v>0</v>
      </c>
      <c r="BT341" s="12"/>
      <c r="BU341" s="12"/>
      <c r="BV341" s="12"/>
      <c r="BW341" s="12"/>
      <c r="BX341" s="12">
        <v>0.82</v>
      </c>
      <c r="BY341" s="12">
        <v>0</v>
      </c>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v>0.19</v>
      </c>
      <c r="CW341" s="12">
        <v>1</v>
      </c>
      <c r="CX341" s="12"/>
      <c r="CY341" s="12"/>
      <c r="CZ341" s="12"/>
      <c r="DA341" s="12"/>
      <c r="DB341" s="12"/>
      <c r="DC341" s="12"/>
      <c r="DD341" s="12"/>
      <c r="DE341" s="12"/>
      <c r="DF341" s="12"/>
      <c r="DG341" s="12"/>
      <c r="DH341" s="12"/>
      <c r="DI341" s="12"/>
      <c r="DJ341" s="12"/>
      <c r="DK341" s="12"/>
      <c r="DL341" s="12"/>
      <c r="DM341" s="12"/>
      <c r="DN341" s="11"/>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row>
    <row r="342" spans="2:246" ht="15.75" x14ac:dyDescent="0.25">
      <c r="B342" s="11" t="s">
        <v>228</v>
      </c>
      <c r="C342" s="11" t="s">
        <v>131</v>
      </c>
      <c r="D342" s="12">
        <f t="shared" si="5"/>
        <v>12.08</v>
      </c>
      <c r="E342" s="12">
        <v>4.66</v>
      </c>
      <c r="F342" s="12">
        <v>7</v>
      </c>
      <c r="G342" s="12"/>
      <c r="H342" s="12"/>
      <c r="I342" s="12"/>
      <c r="J342" s="12"/>
      <c r="K342" s="12"/>
      <c r="L342" s="12"/>
      <c r="M342" s="12">
        <v>7.42</v>
      </c>
      <c r="N342" s="12">
        <v>7</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1"/>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1"/>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row>
    <row r="343" spans="2:246" ht="15.75" x14ac:dyDescent="0.25">
      <c r="B343" s="11" t="s">
        <v>228</v>
      </c>
      <c r="C343" s="11" t="s">
        <v>133</v>
      </c>
      <c r="D343" s="12">
        <f t="shared" si="5"/>
        <v>0.22</v>
      </c>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1"/>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1"/>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v>0.22</v>
      </c>
      <c r="EU343" s="12">
        <v>0</v>
      </c>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row>
    <row r="344" spans="2:246" ht="15.75" x14ac:dyDescent="0.25">
      <c r="B344" s="11" t="s">
        <v>228</v>
      </c>
      <c r="C344" s="11" t="s">
        <v>130</v>
      </c>
      <c r="D344" s="12">
        <f t="shared" si="5"/>
        <v>124.25</v>
      </c>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1"/>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1"/>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v>124.25</v>
      </c>
      <c r="FZ344" s="12" t="s">
        <v>259</v>
      </c>
      <c r="GA344" s="12">
        <v>4</v>
      </c>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row>
    <row r="345" spans="2:246" ht="15.75" x14ac:dyDescent="0.25">
      <c r="B345" s="11" t="s">
        <v>228</v>
      </c>
      <c r="C345" s="11" t="s">
        <v>130</v>
      </c>
      <c r="D345" s="12">
        <f t="shared" si="5"/>
        <v>176.8</v>
      </c>
      <c r="E345" s="12">
        <v>26.25</v>
      </c>
      <c r="F345" s="12">
        <v>60</v>
      </c>
      <c r="G345" s="12"/>
      <c r="H345" s="12"/>
      <c r="I345" s="12"/>
      <c r="J345" s="12"/>
      <c r="K345" s="12">
        <v>1.3</v>
      </c>
      <c r="L345" s="12">
        <v>3</v>
      </c>
      <c r="M345" s="12">
        <v>4.38</v>
      </c>
      <c r="N345" s="12">
        <v>10</v>
      </c>
      <c r="O345" s="12"/>
      <c r="P345" s="12"/>
      <c r="Q345" s="12"/>
      <c r="R345" s="12"/>
      <c r="S345" s="12"/>
      <c r="T345" s="12"/>
      <c r="U345" s="12">
        <v>9.93</v>
      </c>
      <c r="V345" s="12">
        <v>20</v>
      </c>
      <c r="W345" s="12"/>
      <c r="X345" s="12"/>
      <c r="Y345" s="12"/>
      <c r="Z345" s="12"/>
      <c r="AA345" s="12">
        <v>17.18</v>
      </c>
      <c r="AB345" s="12">
        <v>3</v>
      </c>
      <c r="AC345" s="12"/>
      <c r="AD345" s="12"/>
      <c r="AE345" s="12"/>
      <c r="AF345" s="12"/>
      <c r="AG345" s="12">
        <v>12.01</v>
      </c>
      <c r="AH345" s="12">
        <v>7</v>
      </c>
      <c r="AI345" s="12"/>
      <c r="AJ345" s="12"/>
      <c r="AK345" s="12"/>
      <c r="AL345" s="12"/>
      <c r="AM345" s="12"/>
      <c r="AN345" s="12"/>
      <c r="AO345" s="12"/>
      <c r="AP345" s="12"/>
      <c r="AQ345" s="12"/>
      <c r="AR345" s="12"/>
      <c r="AS345" s="12"/>
      <c r="AT345" s="12"/>
      <c r="AU345" s="12">
        <v>104.2</v>
      </c>
      <c r="AV345" s="12">
        <v>150</v>
      </c>
      <c r="AW345" s="12"/>
      <c r="AX345" s="12"/>
      <c r="AY345" s="12"/>
      <c r="AZ345" s="12"/>
      <c r="BA345" s="12"/>
      <c r="BB345" s="12"/>
      <c r="BC345" s="12"/>
      <c r="BD345" s="12"/>
      <c r="BE345" s="12"/>
      <c r="BF345" s="12"/>
      <c r="BG345" s="12"/>
      <c r="BH345" s="12"/>
      <c r="BI345" s="12"/>
      <c r="BJ345" s="12"/>
      <c r="BK345" s="12"/>
      <c r="BL345" s="12"/>
      <c r="BM345" s="11"/>
      <c r="BN345" s="12"/>
      <c r="BO345" s="12"/>
      <c r="BP345" s="12"/>
      <c r="BQ345" s="12"/>
      <c r="BR345" s="12">
        <v>1.55</v>
      </c>
      <c r="BS345" s="12">
        <v>0.02</v>
      </c>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1"/>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row>
    <row r="346" spans="2:246" ht="15.75" x14ac:dyDescent="0.25">
      <c r="B346" s="11" t="s">
        <v>228</v>
      </c>
      <c r="C346" s="11" t="s">
        <v>130</v>
      </c>
      <c r="D346" s="12">
        <f t="shared" si="5"/>
        <v>23.97</v>
      </c>
      <c r="E346" s="12">
        <v>16.5</v>
      </c>
      <c r="F346" s="12">
        <v>34</v>
      </c>
      <c r="G346" s="12"/>
      <c r="H346" s="12"/>
      <c r="I346" s="12"/>
      <c r="J346" s="12"/>
      <c r="K346" s="12"/>
      <c r="L346" s="12"/>
      <c r="M346" s="12"/>
      <c r="N346" s="12"/>
      <c r="O346" s="12"/>
      <c r="P346" s="12"/>
      <c r="Q346" s="12"/>
      <c r="R346" s="12"/>
      <c r="S346" s="12">
        <v>7.47</v>
      </c>
      <c r="T346" s="12">
        <v>15</v>
      </c>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1"/>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1"/>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row>
    <row r="347" spans="2:246" ht="15.75" x14ac:dyDescent="0.25">
      <c r="B347" s="11" t="s">
        <v>228</v>
      </c>
      <c r="C347" s="11" t="s">
        <v>130</v>
      </c>
      <c r="D347" s="12">
        <f t="shared" si="5"/>
        <v>9.6999999999999993</v>
      </c>
      <c r="E347" s="12"/>
      <c r="F347" s="12"/>
      <c r="G347" s="12"/>
      <c r="H347" s="12"/>
      <c r="I347" s="12"/>
      <c r="J347" s="12"/>
      <c r="K347" s="12"/>
      <c r="L347" s="12"/>
      <c r="M347" s="12">
        <v>2.21</v>
      </c>
      <c r="N347" s="12">
        <v>2.6</v>
      </c>
      <c r="O347" s="12"/>
      <c r="P347" s="12"/>
      <c r="Q347" s="12"/>
      <c r="R347" s="12"/>
      <c r="S347" s="12"/>
      <c r="T347" s="12"/>
      <c r="U347" s="12"/>
      <c r="V347" s="12"/>
      <c r="W347" s="12">
        <v>1.87</v>
      </c>
      <c r="X347" s="12">
        <v>1.8</v>
      </c>
      <c r="Y347" s="12"/>
      <c r="Z347" s="12"/>
      <c r="AA347" s="12"/>
      <c r="AB347" s="12"/>
      <c r="AC347" s="12"/>
      <c r="AD347" s="12"/>
      <c r="AE347" s="12"/>
      <c r="AF347" s="12"/>
      <c r="AG347" s="12"/>
      <c r="AH347" s="12"/>
      <c r="AI347" s="12"/>
      <c r="AJ347" s="12"/>
      <c r="AK347" s="12"/>
      <c r="AL347" s="12"/>
      <c r="AM347" s="12"/>
      <c r="AN347" s="12"/>
      <c r="AO347" s="12"/>
      <c r="AP347" s="12"/>
      <c r="AQ347" s="12">
        <v>3.28</v>
      </c>
      <c r="AR347" s="12">
        <v>4</v>
      </c>
      <c r="AS347" s="12"/>
      <c r="AT347" s="12"/>
      <c r="AU347" s="12"/>
      <c r="AV347" s="12"/>
      <c r="AW347" s="12"/>
      <c r="AX347" s="12"/>
      <c r="AY347" s="12"/>
      <c r="AZ347" s="12"/>
      <c r="BA347" s="12"/>
      <c r="BB347" s="12"/>
      <c r="BC347" s="12"/>
      <c r="BD347" s="12"/>
      <c r="BE347" s="12"/>
      <c r="BF347" s="12"/>
      <c r="BG347" s="12"/>
      <c r="BH347" s="12"/>
      <c r="BI347" s="12"/>
      <c r="BJ347" s="12"/>
      <c r="BK347" s="12"/>
      <c r="BL347" s="12"/>
      <c r="BM347" s="11"/>
      <c r="BN347" s="12"/>
      <c r="BO347" s="12"/>
      <c r="BP347" s="12"/>
      <c r="BQ347" s="12"/>
      <c r="BR347" s="12">
        <v>2.04</v>
      </c>
      <c r="BS347" s="12">
        <v>5.2</v>
      </c>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1"/>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v>0.3</v>
      </c>
      <c r="EY347" s="12">
        <v>1</v>
      </c>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row>
    <row r="348" spans="2:246" ht="15.75" x14ac:dyDescent="0.25">
      <c r="B348" s="11" t="s">
        <v>228</v>
      </c>
      <c r="C348" s="11" t="s">
        <v>130</v>
      </c>
      <c r="D348" s="12">
        <f t="shared" si="5"/>
        <v>42.97</v>
      </c>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1"/>
      <c r="BN348" s="12"/>
      <c r="BO348" s="12">
        <v>0.14000000000000001</v>
      </c>
      <c r="BP348" s="12"/>
      <c r="BQ348" s="12"/>
      <c r="BR348" s="12">
        <v>32.869999999999997</v>
      </c>
      <c r="BS348" s="12">
        <v>80</v>
      </c>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1"/>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v>9.9600000000000009</v>
      </c>
      <c r="GT348" s="12" t="s">
        <v>260</v>
      </c>
      <c r="GU348" s="12">
        <v>16.420000000000002</v>
      </c>
      <c r="GV348" s="12"/>
      <c r="GW348" s="12"/>
      <c r="GX348" s="12"/>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v>8</v>
      </c>
      <c r="HU348" s="11">
        <v>40</v>
      </c>
      <c r="HV348" s="11">
        <v>0</v>
      </c>
      <c r="HW348" s="11">
        <v>3.1</v>
      </c>
      <c r="HX348" s="11">
        <v>2</v>
      </c>
      <c r="HY348" s="11"/>
      <c r="HZ348" s="11">
        <v>0</v>
      </c>
      <c r="IA348" s="11">
        <v>0</v>
      </c>
      <c r="IB348" s="11"/>
      <c r="IC348" s="11"/>
      <c r="ID348" s="11"/>
      <c r="IE348" s="11"/>
      <c r="IF348" s="11"/>
      <c r="IG348" s="11"/>
      <c r="IH348" s="11"/>
      <c r="II348" s="11"/>
      <c r="IJ348" s="11"/>
      <c r="IK348" s="11">
        <v>262</v>
      </c>
      <c r="IL348" s="11">
        <v>4.8</v>
      </c>
    </row>
    <row r="349" spans="2:246" ht="15.75" x14ac:dyDescent="0.25">
      <c r="B349" s="11" t="s">
        <v>228</v>
      </c>
      <c r="C349" s="11" t="s">
        <v>131</v>
      </c>
      <c r="D349" s="12">
        <f t="shared" si="5"/>
        <v>2.14</v>
      </c>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1"/>
      <c r="BN349" s="12"/>
      <c r="BO349" s="12"/>
      <c r="BP349" s="12"/>
      <c r="BQ349" s="12"/>
      <c r="BR349" s="12">
        <v>2.14</v>
      </c>
      <c r="BS349" s="12">
        <v>0</v>
      </c>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1"/>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row>
    <row r="350" spans="2:246" ht="15.75" x14ac:dyDescent="0.25">
      <c r="B350" s="11" t="s">
        <v>228</v>
      </c>
      <c r="C350" s="11" t="s">
        <v>130</v>
      </c>
      <c r="D350" s="12">
        <f t="shared" si="5"/>
        <v>98.09</v>
      </c>
      <c r="E350" s="12">
        <v>38.5</v>
      </c>
      <c r="F350" s="12">
        <v>70</v>
      </c>
      <c r="G350" s="12"/>
      <c r="H350" s="12"/>
      <c r="I350" s="12"/>
      <c r="J350" s="12"/>
      <c r="K350" s="12">
        <v>4.7</v>
      </c>
      <c r="L350" s="12">
        <v>10</v>
      </c>
      <c r="M350" s="12">
        <v>10.77</v>
      </c>
      <c r="N350" s="12">
        <v>20</v>
      </c>
      <c r="O350" s="12"/>
      <c r="P350" s="12"/>
      <c r="Q350" s="12"/>
      <c r="R350" s="12"/>
      <c r="S350" s="12"/>
      <c r="T350" s="12"/>
      <c r="U350" s="12">
        <v>12.44</v>
      </c>
      <c r="V350" s="12">
        <v>20</v>
      </c>
      <c r="W350" s="12"/>
      <c r="X350" s="12"/>
      <c r="Y350" s="12"/>
      <c r="Z350" s="12"/>
      <c r="AA350" s="12">
        <v>0.98</v>
      </c>
      <c r="AB350" s="12">
        <v>0.2</v>
      </c>
      <c r="AC350" s="12"/>
      <c r="AD350" s="12"/>
      <c r="AE350" s="12"/>
      <c r="AF350" s="12"/>
      <c r="AG350" s="12">
        <v>12.37</v>
      </c>
      <c r="AH350" s="12">
        <v>7</v>
      </c>
      <c r="AI350" s="12"/>
      <c r="AJ350" s="12"/>
      <c r="AK350" s="12"/>
      <c r="AL350" s="12"/>
      <c r="AM350" s="12"/>
      <c r="AN350" s="12"/>
      <c r="AO350" s="12"/>
      <c r="AP350" s="12"/>
      <c r="AQ350" s="12"/>
      <c r="AR350" s="12"/>
      <c r="AS350" s="12"/>
      <c r="AT350" s="12"/>
      <c r="AU350" s="12">
        <v>10.38</v>
      </c>
      <c r="AV350" s="12">
        <v>23</v>
      </c>
      <c r="AW350" s="12"/>
      <c r="AX350" s="12"/>
      <c r="AY350" s="12"/>
      <c r="AZ350" s="12"/>
      <c r="BA350" s="12"/>
      <c r="BB350" s="12"/>
      <c r="BC350" s="12"/>
      <c r="BD350" s="12"/>
      <c r="BE350" s="12"/>
      <c r="BF350" s="12"/>
      <c r="BG350" s="12"/>
      <c r="BH350" s="12"/>
      <c r="BI350" s="12"/>
      <c r="BJ350" s="12"/>
      <c r="BK350" s="12"/>
      <c r="BL350" s="12"/>
      <c r="BM350" s="11"/>
      <c r="BN350" s="12"/>
      <c r="BO350" s="12"/>
      <c r="BP350" s="12"/>
      <c r="BQ350" s="12"/>
      <c r="BR350" s="12">
        <v>7.95</v>
      </c>
      <c r="BS350" s="12">
        <v>0.04</v>
      </c>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1"/>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row>
    <row r="351" spans="2:246" ht="15.75" x14ac:dyDescent="0.25">
      <c r="B351" s="11" t="s">
        <v>228</v>
      </c>
      <c r="C351" s="11" t="s">
        <v>134</v>
      </c>
      <c r="D351" s="12">
        <f t="shared" si="5"/>
        <v>0.38</v>
      </c>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1"/>
      <c r="BN351" s="12"/>
      <c r="BO351" s="12">
        <v>0.38</v>
      </c>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1"/>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row>
    <row r="352" spans="2:246" ht="15.75" x14ac:dyDescent="0.25">
      <c r="B352" s="11" t="s">
        <v>228</v>
      </c>
      <c r="C352" s="11" t="s">
        <v>130</v>
      </c>
      <c r="D352" s="12">
        <f t="shared" si="5"/>
        <v>213.8</v>
      </c>
      <c r="E352" s="12">
        <v>27.07</v>
      </c>
      <c r="F352" s="12">
        <v>27</v>
      </c>
      <c r="G352" s="12"/>
      <c r="H352" s="12"/>
      <c r="I352" s="12"/>
      <c r="J352" s="12"/>
      <c r="K352" s="12">
        <v>13.34</v>
      </c>
      <c r="L352" s="12">
        <v>17</v>
      </c>
      <c r="M352" s="12">
        <v>23.14</v>
      </c>
      <c r="N352" s="12">
        <v>33</v>
      </c>
      <c r="O352" s="12"/>
      <c r="P352" s="12"/>
      <c r="Q352" s="12"/>
      <c r="R352" s="12"/>
      <c r="S352" s="12"/>
      <c r="T352" s="12"/>
      <c r="U352" s="12">
        <v>22.48</v>
      </c>
      <c r="V352" s="12">
        <v>44</v>
      </c>
      <c r="W352" s="12">
        <v>49.53</v>
      </c>
      <c r="X352" s="12">
        <v>74</v>
      </c>
      <c r="Y352" s="12"/>
      <c r="Z352" s="12"/>
      <c r="AA352" s="12"/>
      <c r="AB352" s="12"/>
      <c r="AC352" s="12"/>
      <c r="AD352" s="12"/>
      <c r="AE352" s="12"/>
      <c r="AF352" s="12"/>
      <c r="AG352" s="12"/>
      <c r="AH352" s="12"/>
      <c r="AI352" s="12"/>
      <c r="AJ352" s="12"/>
      <c r="AK352" s="12"/>
      <c r="AL352" s="12"/>
      <c r="AM352" s="12"/>
      <c r="AN352" s="12"/>
      <c r="AO352" s="12"/>
      <c r="AP352" s="12"/>
      <c r="AQ352" s="12"/>
      <c r="AR352" s="12"/>
      <c r="AS352" s="12">
        <v>65.150000000000006</v>
      </c>
      <c r="AT352" s="12">
        <v>60</v>
      </c>
      <c r="AU352" s="12"/>
      <c r="AV352" s="12"/>
      <c r="AW352" s="12"/>
      <c r="AX352" s="12"/>
      <c r="AY352" s="12"/>
      <c r="AZ352" s="12"/>
      <c r="BA352" s="12"/>
      <c r="BB352" s="12"/>
      <c r="BC352" s="12"/>
      <c r="BD352" s="12"/>
      <c r="BE352" s="12"/>
      <c r="BF352" s="12"/>
      <c r="BG352" s="12"/>
      <c r="BH352" s="12"/>
      <c r="BI352" s="12"/>
      <c r="BJ352" s="12"/>
      <c r="BK352" s="12"/>
      <c r="BL352" s="12"/>
      <c r="BM352" s="11"/>
      <c r="BN352" s="12"/>
      <c r="BO352" s="12">
        <v>1.62</v>
      </c>
      <c r="BP352" s="12"/>
      <c r="BQ352" s="12"/>
      <c r="BR352" s="12">
        <v>8.09</v>
      </c>
      <c r="BS352" s="12">
        <v>0</v>
      </c>
      <c r="BT352" s="12"/>
      <c r="BU352" s="12"/>
      <c r="BV352" s="12"/>
      <c r="BW352" s="12"/>
      <c r="BX352" s="12">
        <v>3.38</v>
      </c>
      <c r="BY352" s="12">
        <v>0</v>
      </c>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1"/>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1"/>
      <c r="GZ352" s="11"/>
      <c r="HA352" s="11"/>
      <c r="HB352" s="11">
        <v>14</v>
      </c>
      <c r="HC352" s="11">
        <v>7.5</v>
      </c>
      <c r="HD352" s="11"/>
      <c r="HE352" s="11"/>
      <c r="HF352" s="11">
        <v>5</v>
      </c>
      <c r="HG352" s="11">
        <v>10</v>
      </c>
      <c r="HH352" s="11">
        <v>2</v>
      </c>
      <c r="HI352" s="11">
        <v>4</v>
      </c>
      <c r="HJ352" s="11">
        <v>0</v>
      </c>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row>
    <row r="353" spans="2:246" ht="15.75" x14ac:dyDescent="0.25">
      <c r="B353" s="11" t="s">
        <v>228</v>
      </c>
      <c r="C353" s="11" t="s">
        <v>131</v>
      </c>
      <c r="D353" s="12">
        <f t="shared" si="5"/>
        <v>2.12</v>
      </c>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v>2.12</v>
      </c>
      <c r="AT353" s="12">
        <v>0</v>
      </c>
      <c r="AU353" s="12"/>
      <c r="AV353" s="12"/>
      <c r="AW353" s="12"/>
      <c r="AX353" s="12"/>
      <c r="AY353" s="12"/>
      <c r="AZ353" s="12"/>
      <c r="BA353" s="12"/>
      <c r="BB353" s="12"/>
      <c r="BC353" s="12"/>
      <c r="BD353" s="12"/>
      <c r="BE353" s="12"/>
      <c r="BF353" s="12"/>
      <c r="BG353" s="12"/>
      <c r="BH353" s="12"/>
      <c r="BI353" s="12"/>
      <c r="BJ353" s="12"/>
      <c r="BK353" s="12"/>
      <c r="BL353" s="12"/>
      <c r="BM353" s="11"/>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1"/>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row>
    <row r="354" spans="2:246" ht="15.75" x14ac:dyDescent="0.25">
      <c r="B354" s="11" t="s">
        <v>228</v>
      </c>
      <c r="C354" s="11" t="s">
        <v>130</v>
      </c>
      <c r="D354" s="12">
        <f t="shared" si="5"/>
        <v>103.21</v>
      </c>
      <c r="E354" s="12">
        <v>56.07</v>
      </c>
      <c r="F354" s="12">
        <v>57.96</v>
      </c>
      <c r="G354" s="12"/>
      <c r="H354" s="12"/>
      <c r="I354" s="12"/>
      <c r="J354" s="12"/>
      <c r="K354" s="12">
        <v>36.409999999999997</v>
      </c>
      <c r="L354" s="12">
        <v>30.75</v>
      </c>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1"/>
      <c r="BN354" s="12"/>
      <c r="BO354" s="12">
        <v>7.97</v>
      </c>
      <c r="BP354" s="12"/>
      <c r="BQ354" s="12"/>
      <c r="BR354" s="12">
        <v>0.73</v>
      </c>
      <c r="BS354" s="12">
        <v>1</v>
      </c>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v>0.02</v>
      </c>
      <c r="CW354" s="12">
        <v>0.2</v>
      </c>
      <c r="CX354" s="12"/>
      <c r="CY354" s="12"/>
      <c r="CZ354" s="12"/>
      <c r="DA354" s="12"/>
      <c r="DB354" s="12"/>
      <c r="DC354" s="12"/>
      <c r="DD354" s="12"/>
      <c r="DE354" s="12"/>
      <c r="DF354" s="12"/>
      <c r="DG354" s="12"/>
      <c r="DH354" s="12"/>
      <c r="DI354" s="12"/>
      <c r="DJ354" s="12"/>
      <c r="DK354" s="12"/>
      <c r="DL354" s="12"/>
      <c r="DM354" s="12"/>
      <c r="DN354" s="11"/>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v>0.28000000000000003</v>
      </c>
      <c r="EU354" s="12">
        <v>2.4300000000000002</v>
      </c>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v>1.73</v>
      </c>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row>
    <row r="355" spans="2:246" ht="15.75" x14ac:dyDescent="0.25">
      <c r="B355" s="11" t="s">
        <v>228</v>
      </c>
      <c r="C355" s="11" t="s">
        <v>130</v>
      </c>
      <c r="D355" s="12">
        <f t="shared" si="5"/>
        <v>88</v>
      </c>
      <c r="E355" s="12">
        <v>19.8</v>
      </c>
      <c r="F355" s="12">
        <v>50</v>
      </c>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v>1.37</v>
      </c>
      <c r="AV355" s="12">
        <v>4.5</v>
      </c>
      <c r="AW355" s="12"/>
      <c r="AX355" s="12"/>
      <c r="AY355" s="12"/>
      <c r="AZ355" s="12"/>
      <c r="BA355" s="12"/>
      <c r="BB355" s="12"/>
      <c r="BC355" s="12"/>
      <c r="BD355" s="12"/>
      <c r="BE355" s="12"/>
      <c r="BF355" s="12"/>
      <c r="BG355" s="12"/>
      <c r="BH355" s="12"/>
      <c r="BI355" s="12"/>
      <c r="BJ355" s="12"/>
      <c r="BK355" s="12"/>
      <c r="BL355" s="12"/>
      <c r="BM355" s="11"/>
      <c r="BN355" s="12"/>
      <c r="BO355" s="12"/>
      <c r="BP355" s="12"/>
      <c r="BQ355" s="12"/>
      <c r="BR355" s="12">
        <v>66.83</v>
      </c>
      <c r="BS355" s="12">
        <v>1100</v>
      </c>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1"/>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1"/>
      <c r="GZ355" s="11"/>
      <c r="HA355" s="11"/>
      <c r="HB355" s="11">
        <v>44</v>
      </c>
      <c r="HC355" s="11">
        <v>0</v>
      </c>
      <c r="HD355" s="11">
        <v>1</v>
      </c>
      <c r="HE355" s="11">
        <v>0</v>
      </c>
      <c r="HF355" s="11">
        <v>2</v>
      </c>
      <c r="HG355" s="11">
        <v>5</v>
      </c>
      <c r="HH355" s="11">
        <v>8</v>
      </c>
      <c r="HI355" s="11">
        <v>6</v>
      </c>
      <c r="HJ355" s="11">
        <v>16.2</v>
      </c>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row>
    <row r="356" spans="2:246" ht="15.75" x14ac:dyDescent="0.25">
      <c r="B356" s="11" t="s">
        <v>228</v>
      </c>
      <c r="C356" s="11" t="s">
        <v>134</v>
      </c>
      <c r="D356" s="12">
        <f t="shared" si="5"/>
        <v>15.92</v>
      </c>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1"/>
      <c r="BN356" s="12"/>
      <c r="BO356" s="12"/>
      <c r="BP356" s="12"/>
      <c r="BQ356" s="12"/>
      <c r="BR356" s="12">
        <v>15.92</v>
      </c>
      <c r="BS356" s="12">
        <v>0</v>
      </c>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1"/>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row>
    <row r="357" spans="2:246" ht="15.75" x14ac:dyDescent="0.25">
      <c r="B357" s="11" t="s">
        <v>228</v>
      </c>
      <c r="C357" s="11" t="s">
        <v>130</v>
      </c>
      <c r="D357" s="12">
        <f t="shared" si="5"/>
        <v>78.709999999999994</v>
      </c>
      <c r="E357" s="12">
        <v>11.17</v>
      </c>
      <c r="F357" s="12">
        <v>37.049999999999997</v>
      </c>
      <c r="G357" s="12"/>
      <c r="H357" s="12"/>
      <c r="I357" s="12"/>
      <c r="J357" s="12"/>
      <c r="K357" s="12"/>
      <c r="L357" s="12"/>
      <c r="M357" s="12">
        <v>5.09</v>
      </c>
      <c r="N357" s="12">
        <v>27.04</v>
      </c>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1"/>
      <c r="BN357" s="12"/>
      <c r="BO357" s="12"/>
      <c r="BP357" s="12"/>
      <c r="BQ357" s="12"/>
      <c r="BR357" s="12">
        <v>60.49</v>
      </c>
      <c r="BS357" s="12">
        <v>700</v>
      </c>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1"/>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v>1.96</v>
      </c>
      <c r="FV357" s="12" t="s">
        <v>252</v>
      </c>
      <c r="FW357" s="12">
        <v>0</v>
      </c>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1"/>
      <c r="GZ357" s="11"/>
      <c r="HA357" s="11"/>
      <c r="HB357" s="11">
        <v>44</v>
      </c>
      <c r="HC357" s="11">
        <v>0</v>
      </c>
      <c r="HD357" s="11">
        <v>1</v>
      </c>
      <c r="HE357" s="11">
        <v>0</v>
      </c>
      <c r="HF357" s="11"/>
      <c r="HG357" s="11">
        <v>15</v>
      </c>
      <c r="HH357" s="11">
        <v>6</v>
      </c>
      <c r="HI357" s="11">
        <v>19</v>
      </c>
      <c r="HJ357" s="11">
        <v>5.7</v>
      </c>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row>
    <row r="358" spans="2:246" ht="15.75" x14ac:dyDescent="0.25">
      <c r="B358" s="11" t="s">
        <v>228</v>
      </c>
      <c r="C358" s="11" t="s">
        <v>131</v>
      </c>
      <c r="D358" s="12">
        <f t="shared" si="5"/>
        <v>8.09</v>
      </c>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1"/>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1"/>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v>8.09</v>
      </c>
      <c r="GH358" s="12" t="s">
        <v>132</v>
      </c>
      <c r="GI358" s="12"/>
      <c r="GJ358" s="12"/>
      <c r="GK358" s="12"/>
      <c r="GL358" s="12"/>
      <c r="GM358" s="12"/>
      <c r="GN358" s="12"/>
      <c r="GO358" s="12"/>
      <c r="GP358" s="12"/>
      <c r="GQ358" s="12"/>
      <c r="GR358" s="12"/>
      <c r="GS358" s="12"/>
      <c r="GT358" s="12"/>
      <c r="GU358" s="12"/>
      <c r="GV358" s="12"/>
      <c r="GW358" s="12"/>
      <c r="GX358" s="12"/>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row>
    <row r="359" spans="2:246" ht="15.75" x14ac:dyDescent="0.25">
      <c r="B359" s="11" t="s">
        <v>228</v>
      </c>
      <c r="C359" s="11" t="s">
        <v>130</v>
      </c>
      <c r="D359" s="12">
        <f t="shared" si="5"/>
        <v>135.73000000000002</v>
      </c>
      <c r="E359" s="12">
        <v>92.83</v>
      </c>
      <c r="F359" s="12">
        <v>132.251</v>
      </c>
      <c r="G359" s="12"/>
      <c r="H359" s="12"/>
      <c r="I359" s="12"/>
      <c r="J359" s="12"/>
      <c r="K359" s="12">
        <v>6.84</v>
      </c>
      <c r="L359" s="12">
        <v>20</v>
      </c>
      <c r="M359" s="12"/>
      <c r="N359" s="12"/>
      <c r="O359" s="12"/>
      <c r="P359" s="12"/>
      <c r="Q359" s="12"/>
      <c r="R359" s="12"/>
      <c r="S359" s="12"/>
      <c r="T359" s="12"/>
      <c r="U359" s="12">
        <v>21.42</v>
      </c>
      <c r="V359" s="12">
        <v>34</v>
      </c>
      <c r="W359" s="12"/>
      <c r="X359" s="12"/>
      <c r="Y359" s="12"/>
      <c r="Z359" s="12"/>
      <c r="AA359" s="12"/>
      <c r="AB359" s="12"/>
      <c r="AC359" s="12"/>
      <c r="AD359" s="12"/>
      <c r="AE359" s="12"/>
      <c r="AF359" s="12"/>
      <c r="AG359" s="12">
        <v>12.74</v>
      </c>
      <c r="AH359" s="12">
        <v>17</v>
      </c>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1"/>
      <c r="BN359" s="12"/>
      <c r="BO359" s="12"/>
      <c r="BP359" s="12">
        <v>1.9</v>
      </c>
      <c r="BQ359" s="12" t="s">
        <v>205</v>
      </c>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1"/>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row>
    <row r="360" spans="2:246" ht="15.75" x14ac:dyDescent="0.25">
      <c r="B360" s="11" t="s">
        <v>228</v>
      </c>
      <c r="C360" s="11" t="s">
        <v>130</v>
      </c>
      <c r="D360" s="12">
        <f t="shared" si="5"/>
        <v>20.010000000000002</v>
      </c>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1"/>
      <c r="BN360" s="12"/>
      <c r="BO360" s="12"/>
      <c r="BP360" s="12"/>
      <c r="BQ360" s="12"/>
      <c r="BR360" s="12">
        <v>2.6</v>
      </c>
      <c r="BS360" s="12">
        <v>5.03</v>
      </c>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1"/>
      <c r="DO360" s="12"/>
      <c r="DP360" s="12">
        <v>17.41</v>
      </c>
      <c r="DQ360" s="12">
        <v>2.8</v>
      </c>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row>
    <row r="361" spans="2:246" ht="15.75" x14ac:dyDescent="0.25">
      <c r="B361" s="11" t="s">
        <v>228</v>
      </c>
      <c r="C361" s="11" t="s">
        <v>134</v>
      </c>
      <c r="D361" s="12">
        <f t="shared" si="5"/>
        <v>2.6799999999999997</v>
      </c>
      <c r="E361" s="12"/>
      <c r="F361" s="12"/>
      <c r="G361" s="12"/>
      <c r="H361" s="12"/>
      <c r="I361" s="12"/>
      <c r="J361" s="12"/>
      <c r="K361" s="12">
        <v>1.98</v>
      </c>
      <c r="L361" s="12">
        <v>0</v>
      </c>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1"/>
      <c r="BN361" s="12"/>
      <c r="BO361" s="12"/>
      <c r="BP361" s="12"/>
      <c r="BQ361" s="12"/>
      <c r="BR361" s="12">
        <v>0.7</v>
      </c>
      <c r="BS361" s="12">
        <v>0</v>
      </c>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1"/>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row>
    <row r="362" spans="2:246" ht="15.75" x14ac:dyDescent="0.25">
      <c r="B362" s="11" t="s">
        <v>228</v>
      </c>
      <c r="C362" s="11" t="s">
        <v>131</v>
      </c>
      <c r="D362" s="12">
        <f t="shared" si="5"/>
        <v>65.25</v>
      </c>
      <c r="E362" s="12"/>
      <c r="F362" s="12"/>
      <c r="G362" s="12"/>
      <c r="H362" s="12"/>
      <c r="I362" s="12"/>
      <c r="J362" s="12"/>
      <c r="K362" s="12">
        <v>4.7</v>
      </c>
      <c r="L362" s="12">
        <v>0</v>
      </c>
      <c r="M362" s="12"/>
      <c r="N362" s="12"/>
      <c r="O362" s="12"/>
      <c r="P362" s="12"/>
      <c r="Q362" s="12"/>
      <c r="R362" s="12"/>
      <c r="S362" s="12"/>
      <c r="T362" s="12"/>
      <c r="U362" s="12"/>
      <c r="V362" s="12"/>
      <c r="W362" s="12"/>
      <c r="X362" s="12"/>
      <c r="Y362" s="12"/>
      <c r="Z362" s="12"/>
      <c r="AA362" s="12"/>
      <c r="AB362" s="12"/>
      <c r="AC362" s="12"/>
      <c r="AD362" s="12"/>
      <c r="AE362" s="12"/>
      <c r="AF362" s="12"/>
      <c r="AG362" s="12">
        <v>5.23</v>
      </c>
      <c r="AH362" s="12">
        <v>0</v>
      </c>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1"/>
      <c r="BN362" s="12"/>
      <c r="BO362" s="12">
        <v>46.54</v>
      </c>
      <c r="BP362" s="12"/>
      <c r="BQ362" s="12"/>
      <c r="BR362" s="12">
        <v>0.64</v>
      </c>
      <c r="BS362" s="12">
        <v>0</v>
      </c>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1"/>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v>0.34</v>
      </c>
      <c r="FU362" s="12"/>
      <c r="FV362" s="12"/>
      <c r="FW362" s="12"/>
      <c r="FX362" s="12"/>
      <c r="FY362" s="12"/>
      <c r="FZ362" s="12"/>
      <c r="GA362" s="12"/>
      <c r="GB362" s="12"/>
      <c r="GC362" s="12"/>
      <c r="GD362" s="12"/>
      <c r="GE362" s="12"/>
      <c r="GF362" s="12"/>
      <c r="GG362" s="12">
        <v>7.8</v>
      </c>
      <c r="GH362" s="12" t="s">
        <v>261</v>
      </c>
      <c r="GI362" s="12"/>
      <c r="GJ362" s="12"/>
      <c r="GK362" s="12"/>
      <c r="GL362" s="12"/>
      <c r="GM362" s="12"/>
      <c r="GN362" s="12"/>
      <c r="GO362" s="12"/>
      <c r="GP362" s="12"/>
      <c r="GQ362" s="12"/>
      <c r="GR362" s="12"/>
      <c r="GS362" s="12"/>
      <c r="GT362" s="12"/>
      <c r="GU362" s="12"/>
      <c r="GV362" s="12"/>
      <c r="GW362" s="12"/>
      <c r="GX362" s="12"/>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row>
    <row r="363" spans="2:246" ht="15.75" x14ac:dyDescent="0.25">
      <c r="B363" s="11" t="s">
        <v>228</v>
      </c>
      <c r="C363" s="11" t="s">
        <v>130</v>
      </c>
      <c r="D363" s="12">
        <f t="shared" si="5"/>
        <v>216.89</v>
      </c>
      <c r="E363" s="12">
        <v>59.74</v>
      </c>
      <c r="F363" s="12">
        <v>195</v>
      </c>
      <c r="G363" s="12"/>
      <c r="H363" s="12"/>
      <c r="I363" s="12">
        <v>24.51</v>
      </c>
      <c r="J363" s="12">
        <v>70</v>
      </c>
      <c r="K363" s="12"/>
      <c r="L363" s="12"/>
      <c r="M363" s="12">
        <v>21.38</v>
      </c>
      <c r="N363" s="12">
        <v>65</v>
      </c>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v>27.59</v>
      </c>
      <c r="AV363" s="12">
        <v>68</v>
      </c>
      <c r="AW363" s="12"/>
      <c r="AX363" s="12"/>
      <c r="AY363" s="12"/>
      <c r="AZ363" s="12"/>
      <c r="BA363" s="12"/>
      <c r="BB363" s="12"/>
      <c r="BC363" s="12"/>
      <c r="BD363" s="12"/>
      <c r="BE363" s="12"/>
      <c r="BF363" s="12"/>
      <c r="BG363" s="12"/>
      <c r="BH363" s="12"/>
      <c r="BI363" s="12"/>
      <c r="BJ363" s="12"/>
      <c r="BK363" s="12"/>
      <c r="BL363" s="12"/>
      <c r="BM363" s="11"/>
      <c r="BN363" s="12"/>
      <c r="BO363" s="12"/>
      <c r="BP363" s="12"/>
      <c r="BQ363" s="12"/>
      <c r="BR363" s="12">
        <v>83.67</v>
      </c>
      <c r="BS363" s="12">
        <v>920</v>
      </c>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1"/>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1"/>
      <c r="GZ363" s="11"/>
      <c r="HA363" s="11"/>
      <c r="HB363" s="11">
        <v>59</v>
      </c>
      <c r="HC363" s="11">
        <v>3.5</v>
      </c>
      <c r="HD363" s="11">
        <v>2</v>
      </c>
      <c r="HE363" s="11">
        <v>0</v>
      </c>
      <c r="HF363" s="11">
        <v>4</v>
      </c>
      <c r="HG363" s="11">
        <v>1</v>
      </c>
      <c r="HH363" s="11"/>
      <c r="HI363" s="11">
        <v>38</v>
      </c>
      <c r="HJ363" s="11">
        <v>6.1</v>
      </c>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row>
    <row r="364" spans="2:246" ht="15.75" x14ac:dyDescent="0.25">
      <c r="B364" s="11" t="s">
        <v>228</v>
      </c>
      <c r="C364" s="11" t="s">
        <v>134</v>
      </c>
      <c r="D364" s="12">
        <f t="shared" si="5"/>
        <v>1.35</v>
      </c>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1"/>
      <c r="BN364" s="12"/>
      <c r="BO364" s="12"/>
      <c r="BP364" s="12">
        <v>0.24</v>
      </c>
      <c r="BQ364" s="12" t="s">
        <v>136</v>
      </c>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1"/>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v>1.1100000000000001</v>
      </c>
      <c r="GL364" s="12" t="s">
        <v>140</v>
      </c>
      <c r="GM364" s="12"/>
      <c r="GN364" s="12"/>
      <c r="GO364" s="12"/>
      <c r="GP364" s="12"/>
      <c r="GQ364" s="12"/>
      <c r="GR364" s="12"/>
      <c r="GS364" s="12"/>
      <c r="GT364" s="12"/>
      <c r="GU364" s="12"/>
      <c r="GV364" s="12"/>
      <c r="GW364" s="12"/>
      <c r="GX364" s="12"/>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row>
    <row r="365" spans="2:246" ht="15.75" x14ac:dyDescent="0.25">
      <c r="B365" s="11" t="s">
        <v>228</v>
      </c>
      <c r="C365" s="11" t="s">
        <v>131</v>
      </c>
      <c r="D365" s="12">
        <f t="shared" si="5"/>
        <v>10.17</v>
      </c>
      <c r="E365" s="12">
        <v>1.94</v>
      </c>
      <c r="F365" s="12">
        <v>5</v>
      </c>
      <c r="G365" s="12"/>
      <c r="H365" s="12"/>
      <c r="I365" s="12"/>
      <c r="J365" s="12"/>
      <c r="K365" s="12"/>
      <c r="L365" s="12"/>
      <c r="M365" s="12">
        <v>2.98</v>
      </c>
      <c r="N365" s="12">
        <v>10</v>
      </c>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v>5.25</v>
      </c>
      <c r="AV365" s="12">
        <v>12</v>
      </c>
      <c r="AW365" s="12"/>
      <c r="AX365" s="12"/>
      <c r="AY365" s="12"/>
      <c r="AZ365" s="12"/>
      <c r="BA365" s="12"/>
      <c r="BB365" s="12"/>
      <c r="BC365" s="12"/>
      <c r="BD365" s="12"/>
      <c r="BE365" s="12"/>
      <c r="BF365" s="12"/>
      <c r="BG365" s="12"/>
      <c r="BH365" s="12"/>
      <c r="BI365" s="12"/>
      <c r="BJ365" s="12"/>
      <c r="BK365" s="12"/>
      <c r="BL365" s="12"/>
      <c r="BM365" s="11"/>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1"/>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row>
    <row r="366" spans="2:246" ht="15.75" x14ac:dyDescent="0.25">
      <c r="B366" s="11" t="s">
        <v>228</v>
      </c>
      <c r="C366" s="11" t="s">
        <v>130</v>
      </c>
      <c r="D366" s="12">
        <f t="shared" si="5"/>
        <v>3.62</v>
      </c>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1"/>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1"/>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v>3.62</v>
      </c>
      <c r="GH366" s="12" t="s">
        <v>262</v>
      </c>
      <c r="GI366" s="12"/>
      <c r="GJ366" s="12"/>
      <c r="GK366" s="12"/>
      <c r="GL366" s="12"/>
      <c r="GM366" s="12"/>
      <c r="GN366" s="12"/>
      <c r="GO366" s="12"/>
      <c r="GP366" s="12"/>
      <c r="GQ366" s="12"/>
      <c r="GR366" s="12"/>
      <c r="GS366" s="12"/>
      <c r="GT366" s="12"/>
      <c r="GU366" s="12"/>
      <c r="GV366" s="12"/>
      <c r="GW366" s="12"/>
      <c r="GX366" s="12"/>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row>
    <row r="367" spans="2:246" ht="15.75" x14ac:dyDescent="0.25">
      <c r="B367" s="11" t="s">
        <v>228</v>
      </c>
      <c r="C367" s="11" t="s">
        <v>133</v>
      </c>
      <c r="D367" s="12">
        <f t="shared" si="5"/>
        <v>1.6</v>
      </c>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1"/>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1"/>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v>1.6</v>
      </c>
      <c r="EY367" s="12">
        <v>11.4</v>
      </c>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row>
    <row r="368" spans="2:246" ht="15.75" x14ac:dyDescent="0.25">
      <c r="B368" s="11" t="s">
        <v>228</v>
      </c>
      <c r="C368" s="11" t="s">
        <v>130</v>
      </c>
      <c r="D368" s="12">
        <f t="shared" si="5"/>
        <v>30.860000000000003</v>
      </c>
      <c r="E368" s="12"/>
      <c r="F368" s="12"/>
      <c r="G368" s="12"/>
      <c r="H368" s="12"/>
      <c r="I368" s="12"/>
      <c r="J368" s="12"/>
      <c r="K368" s="12">
        <v>6.65</v>
      </c>
      <c r="L368" s="12">
        <v>14</v>
      </c>
      <c r="M368" s="12">
        <v>3.08</v>
      </c>
      <c r="N368" s="12">
        <v>6</v>
      </c>
      <c r="O368" s="12"/>
      <c r="P368" s="12"/>
      <c r="Q368" s="12"/>
      <c r="R368" s="12"/>
      <c r="S368" s="12"/>
      <c r="T368" s="12"/>
      <c r="U368" s="12">
        <v>3.62</v>
      </c>
      <c r="V368" s="12">
        <v>8.1999999999999993</v>
      </c>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v>17.510000000000002</v>
      </c>
      <c r="AV368" s="12">
        <v>18</v>
      </c>
      <c r="AW368" s="12"/>
      <c r="AX368" s="12"/>
      <c r="AY368" s="12"/>
      <c r="AZ368" s="12"/>
      <c r="BA368" s="12"/>
      <c r="BB368" s="12"/>
      <c r="BC368" s="12"/>
      <c r="BD368" s="12"/>
      <c r="BE368" s="12"/>
      <c r="BF368" s="12"/>
      <c r="BG368" s="12"/>
      <c r="BH368" s="12"/>
      <c r="BI368" s="12"/>
      <c r="BJ368" s="12"/>
      <c r="BK368" s="12"/>
      <c r="BL368" s="12"/>
      <c r="BM368" s="11"/>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1"/>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row>
    <row r="369" spans="2:246" ht="15.75" x14ac:dyDescent="0.25">
      <c r="B369" s="11" t="s">
        <v>228</v>
      </c>
      <c r="C369" s="11" t="s">
        <v>131</v>
      </c>
      <c r="D369" s="12">
        <f t="shared" si="5"/>
        <v>43.49</v>
      </c>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1"/>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1"/>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v>6.24</v>
      </c>
      <c r="FZ369" s="12" t="s">
        <v>263</v>
      </c>
      <c r="GA369" s="12">
        <v>4</v>
      </c>
      <c r="GB369" s="12"/>
      <c r="GC369" s="12"/>
      <c r="GD369" s="12"/>
      <c r="GE369" s="12"/>
      <c r="GF369" s="12"/>
      <c r="GG369" s="12"/>
      <c r="GH369" s="12"/>
      <c r="GI369" s="12">
        <v>33.99</v>
      </c>
      <c r="GJ369" s="12" t="s">
        <v>264</v>
      </c>
      <c r="GK369" s="12">
        <v>3.26</v>
      </c>
      <c r="GL369" s="12" t="s">
        <v>203</v>
      </c>
      <c r="GM369" s="12"/>
      <c r="GN369" s="12"/>
      <c r="GO369" s="12"/>
      <c r="GP369" s="12"/>
      <c r="GQ369" s="12"/>
      <c r="GR369" s="12"/>
      <c r="GS369" s="12"/>
      <c r="GT369" s="12"/>
      <c r="GU369" s="12"/>
      <c r="GV369" s="12"/>
      <c r="GW369" s="12"/>
      <c r="GX369" s="12"/>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row>
    <row r="370" spans="2:246" ht="15.75" x14ac:dyDescent="0.25">
      <c r="B370" s="11" t="s">
        <v>228</v>
      </c>
      <c r="C370" s="11" t="s">
        <v>130</v>
      </c>
      <c r="D370" s="12">
        <f t="shared" si="5"/>
        <v>2.04</v>
      </c>
      <c r="E370" s="12"/>
      <c r="F370" s="12"/>
      <c r="G370" s="12"/>
      <c r="H370" s="12"/>
      <c r="I370" s="12"/>
      <c r="J370" s="12"/>
      <c r="K370" s="12"/>
      <c r="L370" s="12"/>
      <c r="M370" s="12"/>
      <c r="N370" s="12"/>
      <c r="O370" s="12"/>
      <c r="P370" s="12"/>
      <c r="Q370" s="12"/>
      <c r="R370" s="12"/>
      <c r="S370" s="12"/>
      <c r="T370" s="12"/>
      <c r="U370" s="12"/>
      <c r="V370" s="12"/>
      <c r="W370" s="12"/>
      <c r="X370" s="12"/>
      <c r="Y370" s="12"/>
      <c r="Z370" s="12"/>
      <c r="AA370" s="12">
        <v>0.1</v>
      </c>
      <c r="AB370" s="12">
        <v>0.01</v>
      </c>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1"/>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v>0.1</v>
      </c>
      <c r="CW370" s="12">
        <v>0.9</v>
      </c>
      <c r="CX370" s="12"/>
      <c r="CY370" s="12"/>
      <c r="CZ370" s="12"/>
      <c r="DA370" s="12"/>
      <c r="DB370" s="12"/>
      <c r="DC370" s="12"/>
      <c r="DD370" s="12"/>
      <c r="DE370" s="12"/>
      <c r="DF370" s="12"/>
      <c r="DG370" s="12"/>
      <c r="DH370" s="12"/>
      <c r="DI370" s="12"/>
      <c r="DJ370" s="12"/>
      <c r="DK370" s="12"/>
      <c r="DL370" s="12"/>
      <c r="DM370" s="12"/>
      <c r="DN370" s="11"/>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v>0.62</v>
      </c>
      <c r="EU370" s="12">
        <v>3.4350000000000001</v>
      </c>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v>1.22</v>
      </c>
      <c r="GQ370" s="12" t="s">
        <v>260</v>
      </c>
      <c r="GR370" s="12">
        <v>1.2</v>
      </c>
      <c r="GS370" s="12"/>
      <c r="GT370" s="12"/>
      <c r="GU370" s="12"/>
      <c r="GV370" s="12"/>
      <c r="GW370" s="12"/>
      <c r="GX370" s="12"/>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row>
    <row r="371" spans="2:246" ht="15.75" x14ac:dyDescent="0.25">
      <c r="B371" s="11" t="s">
        <v>265</v>
      </c>
      <c r="C371" s="11" t="s">
        <v>130</v>
      </c>
      <c r="D371" s="12">
        <f t="shared" si="5"/>
        <v>181.48000000000002</v>
      </c>
      <c r="E371" s="12">
        <v>22.9</v>
      </c>
      <c r="F371" s="12">
        <v>59</v>
      </c>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1"/>
      <c r="BN371" s="12"/>
      <c r="BO371" s="12"/>
      <c r="BP371" s="12"/>
      <c r="BQ371" s="12"/>
      <c r="BR371" s="12">
        <v>158.58000000000001</v>
      </c>
      <c r="BS371" s="12">
        <v>286</v>
      </c>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1"/>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1"/>
      <c r="GZ371" s="11"/>
      <c r="HA371" s="11"/>
      <c r="HB371" s="11">
        <v>67</v>
      </c>
      <c r="HC371" s="11">
        <v>0</v>
      </c>
      <c r="HD371" s="11"/>
      <c r="HE371" s="11"/>
      <c r="HF371" s="11">
        <v>11</v>
      </c>
      <c r="HG371" s="11">
        <v>42</v>
      </c>
      <c r="HH371" s="11"/>
      <c r="HI371" s="11">
        <v>58</v>
      </c>
      <c r="HJ371" s="11">
        <v>12.8</v>
      </c>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row>
    <row r="372" spans="2:246" ht="15.75" x14ac:dyDescent="0.25">
      <c r="B372" s="11" t="s">
        <v>265</v>
      </c>
      <c r="C372" s="11" t="s">
        <v>130</v>
      </c>
      <c r="D372" s="12">
        <f t="shared" si="5"/>
        <v>46.089999999999996</v>
      </c>
      <c r="E372" s="12"/>
      <c r="F372" s="12"/>
      <c r="G372" s="12"/>
      <c r="H372" s="12"/>
      <c r="I372" s="12"/>
      <c r="J372" s="12"/>
      <c r="K372" s="12"/>
      <c r="L372" s="12"/>
      <c r="M372" s="12">
        <v>4.5599999999999996</v>
      </c>
      <c r="N372" s="12">
        <v>6</v>
      </c>
      <c r="O372" s="12"/>
      <c r="P372" s="12"/>
      <c r="Q372" s="12"/>
      <c r="R372" s="12"/>
      <c r="S372" s="12">
        <v>7.09</v>
      </c>
      <c r="T372" s="12">
        <v>7</v>
      </c>
      <c r="U372" s="12">
        <v>6.04</v>
      </c>
      <c r="V372" s="12">
        <v>15</v>
      </c>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v>1.38</v>
      </c>
      <c r="AZ372" s="12">
        <v>1.5</v>
      </c>
      <c r="BA372" s="12"/>
      <c r="BB372" s="12"/>
      <c r="BC372" s="12"/>
      <c r="BD372" s="12"/>
      <c r="BE372" s="12"/>
      <c r="BF372" s="12"/>
      <c r="BG372" s="12"/>
      <c r="BH372" s="12"/>
      <c r="BI372" s="12"/>
      <c r="BJ372" s="12"/>
      <c r="BK372" s="12"/>
      <c r="BL372" s="12"/>
      <c r="BM372" s="11"/>
      <c r="BN372" s="12"/>
      <c r="BO372" s="12"/>
      <c r="BP372" s="12">
        <v>8.73</v>
      </c>
      <c r="BQ372" s="12" t="s">
        <v>215</v>
      </c>
      <c r="BR372" s="12">
        <v>15.12</v>
      </c>
      <c r="BS372" s="12">
        <v>60</v>
      </c>
      <c r="BT372" s="12"/>
      <c r="BU372" s="12"/>
      <c r="BV372" s="12"/>
      <c r="BW372" s="12"/>
      <c r="BX372" s="12">
        <v>3.06</v>
      </c>
      <c r="BY372" s="12">
        <v>0.21</v>
      </c>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v>0.11</v>
      </c>
      <c r="CW372" s="12">
        <v>2</v>
      </c>
      <c r="CX372" s="12"/>
      <c r="CY372" s="12"/>
      <c r="CZ372" s="12"/>
      <c r="DA372" s="12"/>
      <c r="DB372" s="12"/>
      <c r="DC372" s="12"/>
      <c r="DD372" s="12"/>
      <c r="DE372" s="12"/>
      <c r="DF372" s="12"/>
      <c r="DG372" s="12"/>
      <c r="DH372" s="12"/>
      <c r="DI372" s="12"/>
      <c r="DJ372" s="12"/>
      <c r="DK372" s="12"/>
      <c r="DL372" s="12"/>
      <c r="DM372" s="12"/>
      <c r="DN372" s="11"/>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v>58</v>
      </c>
      <c r="HU372" s="11">
        <v>73</v>
      </c>
      <c r="HV372" s="11">
        <v>0</v>
      </c>
      <c r="HW372" s="11">
        <v>2.1</v>
      </c>
      <c r="HX372" s="11"/>
      <c r="HY372" s="11"/>
      <c r="HZ372" s="11"/>
      <c r="IA372" s="11"/>
      <c r="IB372" s="11"/>
      <c r="IC372" s="11"/>
      <c r="ID372" s="11"/>
      <c r="IE372" s="11"/>
      <c r="IF372" s="11"/>
      <c r="IG372" s="11"/>
      <c r="IH372" s="11"/>
      <c r="II372" s="11"/>
      <c r="IJ372" s="11"/>
      <c r="IK372" s="11"/>
      <c r="IL372" s="11"/>
    </row>
    <row r="373" spans="2:246" ht="15.75" x14ac:dyDescent="0.25">
      <c r="B373" s="11" t="s">
        <v>265</v>
      </c>
      <c r="C373" s="11" t="s">
        <v>130</v>
      </c>
      <c r="D373" s="12">
        <f t="shared" si="5"/>
        <v>225.86</v>
      </c>
      <c r="E373" s="12"/>
      <c r="F373" s="12"/>
      <c r="G373" s="12"/>
      <c r="H373" s="12"/>
      <c r="I373" s="12"/>
      <c r="J373" s="12"/>
      <c r="K373" s="12"/>
      <c r="L373" s="12"/>
      <c r="M373" s="12">
        <v>2.84</v>
      </c>
      <c r="N373" s="12">
        <v>2.2999999999999998</v>
      </c>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v>2.85</v>
      </c>
      <c r="AV373" s="12">
        <v>2</v>
      </c>
      <c r="AW373" s="12"/>
      <c r="AX373" s="12"/>
      <c r="AY373" s="12"/>
      <c r="AZ373" s="12"/>
      <c r="BA373" s="12"/>
      <c r="BB373" s="12"/>
      <c r="BC373" s="12"/>
      <c r="BD373" s="12"/>
      <c r="BE373" s="12"/>
      <c r="BF373" s="12"/>
      <c r="BG373" s="12"/>
      <c r="BH373" s="12"/>
      <c r="BI373" s="12"/>
      <c r="BJ373" s="12"/>
      <c r="BK373" s="12"/>
      <c r="BL373" s="12"/>
      <c r="BM373" s="11"/>
      <c r="BN373" s="12"/>
      <c r="BO373" s="12">
        <v>2.5099999999999998</v>
      </c>
      <c r="BP373" s="12"/>
      <c r="BQ373" s="12"/>
      <c r="BR373" s="12">
        <v>133.18</v>
      </c>
      <c r="BS373" s="12">
        <v>775.5</v>
      </c>
      <c r="BT373" s="12"/>
      <c r="BU373" s="12"/>
      <c r="BV373" s="12">
        <v>4.6399999999999997</v>
      </c>
      <c r="BW373" s="12">
        <v>0</v>
      </c>
      <c r="BX373" s="12">
        <v>8.49</v>
      </c>
      <c r="BY373" s="12">
        <v>24</v>
      </c>
      <c r="BZ373" s="12"/>
      <c r="CA373" s="12"/>
      <c r="CB373" s="12">
        <v>0.77</v>
      </c>
      <c r="CC373" s="12">
        <v>0.1</v>
      </c>
      <c r="CD373" s="12"/>
      <c r="CE373" s="12"/>
      <c r="CF373" s="12">
        <v>0.34</v>
      </c>
      <c r="CG373" s="12">
        <v>1.7846</v>
      </c>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1"/>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v>4.5999999999999996</v>
      </c>
      <c r="FU373" s="12"/>
      <c r="FV373" s="12"/>
      <c r="FW373" s="12"/>
      <c r="FX373" s="12"/>
      <c r="FY373" s="12">
        <v>65.64</v>
      </c>
      <c r="FZ373" s="12" t="s">
        <v>266</v>
      </c>
      <c r="GA373" s="12">
        <v>37.799999999999997</v>
      </c>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1"/>
      <c r="GZ373" s="11"/>
      <c r="HA373" s="11"/>
      <c r="HB373" s="11">
        <v>54</v>
      </c>
      <c r="HC373" s="11">
        <v>0</v>
      </c>
      <c r="HD373" s="11"/>
      <c r="HE373" s="11"/>
      <c r="HF373" s="11">
        <v>24</v>
      </c>
      <c r="HG373" s="11">
        <v>9</v>
      </c>
      <c r="HH373" s="11">
        <v>6</v>
      </c>
      <c r="HI373" s="11">
        <v>47</v>
      </c>
      <c r="HJ373" s="11">
        <v>19.928000000000001</v>
      </c>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row>
    <row r="374" spans="2:246" ht="15.75" x14ac:dyDescent="0.25">
      <c r="B374" s="11" t="s">
        <v>265</v>
      </c>
      <c r="C374" s="11" t="s">
        <v>131</v>
      </c>
      <c r="D374" s="12">
        <f t="shared" si="5"/>
        <v>4.2699999999999996</v>
      </c>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1"/>
      <c r="BN374" s="12"/>
      <c r="BO374" s="12">
        <v>2.5299999999999998</v>
      </c>
      <c r="BP374" s="12"/>
      <c r="BQ374" s="12"/>
      <c r="BR374" s="12">
        <v>1.74</v>
      </c>
      <c r="BS374" s="12">
        <v>0</v>
      </c>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1"/>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row>
    <row r="375" spans="2:246" ht="15.75" x14ac:dyDescent="0.25">
      <c r="B375" s="11" t="s">
        <v>265</v>
      </c>
      <c r="C375" s="11" t="s">
        <v>130</v>
      </c>
      <c r="D375" s="12">
        <f t="shared" si="5"/>
        <v>137.79</v>
      </c>
      <c r="E375" s="12"/>
      <c r="F375" s="12"/>
      <c r="G375" s="12"/>
      <c r="H375" s="12"/>
      <c r="I375" s="12">
        <v>77.709999999999994</v>
      </c>
      <c r="J375" s="12">
        <v>116.5</v>
      </c>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1"/>
      <c r="BN375" s="12"/>
      <c r="BO375" s="12"/>
      <c r="BP375" s="12">
        <v>60.08</v>
      </c>
      <c r="BQ375" s="12" t="s">
        <v>205</v>
      </c>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1"/>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row>
    <row r="376" spans="2:246" ht="15.75" x14ac:dyDescent="0.25">
      <c r="B376" s="11" t="s">
        <v>265</v>
      </c>
      <c r="C376" s="11" t="s">
        <v>130</v>
      </c>
      <c r="D376" s="12">
        <f t="shared" si="5"/>
        <v>216.76999999999998</v>
      </c>
      <c r="E376" s="12">
        <v>20.46</v>
      </c>
      <c r="F376" s="12">
        <v>27</v>
      </c>
      <c r="G376" s="12"/>
      <c r="H376" s="12"/>
      <c r="I376" s="12"/>
      <c r="J376" s="12"/>
      <c r="K376" s="12"/>
      <c r="L376" s="12"/>
      <c r="M376" s="12">
        <v>32.28</v>
      </c>
      <c r="N376" s="12">
        <v>75</v>
      </c>
      <c r="O376" s="12"/>
      <c r="P376" s="12"/>
      <c r="Q376" s="12"/>
      <c r="R376" s="12"/>
      <c r="S376" s="12"/>
      <c r="T376" s="12"/>
      <c r="U376" s="12"/>
      <c r="V376" s="12"/>
      <c r="W376" s="12">
        <v>0.51</v>
      </c>
      <c r="X376" s="12">
        <v>0.5</v>
      </c>
      <c r="Y376" s="12"/>
      <c r="Z376" s="12"/>
      <c r="AA376" s="12"/>
      <c r="AB376" s="12"/>
      <c r="AC376" s="12"/>
      <c r="AD376" s="12"/>
      <c r="AE376" s="12"/>
      <c r="AF376" s="12"/>
      <c r="AG376" s="12"/>
      <c r="AH376" s="12"/>
      <c r="AI376" s="12"/>
      <c r="AJ376" s="12"/>
      <c r="AK376" s="12"/>
      <c r="AL376" s="12"/>
      <c r="AM376" s="12"/>
      <c r="AN376" s="12"/>
      <c r="AO376" s="12"/>
      <c r="AP376" s="12"/>
      <c r="AQ376" s="12"/>
      <c r="AR376" s="12"/>
      <c r="AS376" s="12">
        <v>14.36</v>
      </c>
      <c r="AT376" s="12">
        <v>10</v>
      </c>
      <c r="AU376" s="12">
        <v>21.34</v>
      </c>
      <c r="AV376" s="12">
        <v>18</v>
      </c>
      <c r="AW376" s="12"/>
      <c r="AX376" s="12"/>
      <c r="AY376" s="12"/>
      <c r="AZ376" s="12"/>
      <c r="BA376" s="12"/>
      <c r="BB376" s="12"/>
      <c r="BC376" s="12"/>
      <c r="BD376" s="12"/>
      <c r="BE376" s="12"/>
      <c r="BF376" s="12"/>
      <c r="BG376" s="12"/>
      <c r="BH376" s="12"/>
      <c r="BI376" s="12"/>
      <c r="BJ376" s="12"/>
      <c r="BK376" s="12"/>
      <c r="BL376" s="12"/>
      <c r="BM376" s="11"/>
      <c r="BN376" s="12"/>
      <c r="BO376" s="12"/>
      <c r="BP376" s="12">
        <v>69.88</v>
      </c>
      <c r="BQ376" s="12" t="s">
        <v>205</v>
      </c>
      <c r="BR376" s="12">
        <v>52.82</v>
      </c>
      <c r="BS376" s="12">
        <v>100</v>
      </c>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1"/>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v>5.12</v>
      </c>
      <c r="FZ376" s="12" t="s">
        <v>267</v>
      </c>
      <c r="GA376" s="12">
        <v>4.3</v>
      </c>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1"/>
      <c r="GZ376" s="11"/>
      <c r="HA376" s="11"/>
      <c r="HB376" s="11">
        <v>2</v>
      </c>
      <c r="HC376" s="11">
        <v>0</v>
      </c>
      <c r="HD376" s="11"/>
      <c r="HE376" s="11"/>
      <c r="HF376" s="11"/>
      <c r="HG376" s="11"/>
      <c r="HH376" s="11"/>
      <c r="HI376" s="11">
        <v>2</v>
      </c>
      <c r="HJ376" s="11">
        <v>0</v>
      </c>
      <c r="HK376" s="11"/>
      <c r="HL376" s="11"/>
      <c r="HM376" s="11"/>
      <c r="HN376" s="11">
        <v>3</v>
      </c>
      <c r="HO376" s="11">
        <v>0</v>
      </c>
      <c r="HP376" s="11"/>
      <c r="HQ376" s="11"/>
      <c r="HR376" s="11"/>
      <c r="HS376" s="11"/>
      <c r="HT376" s="11">
        <v>10</v>
      </c>
      <c r="HU376" s="11">
        <v>11</v>
      </c>
      <c r="HV376" s="11">
        <v>0</v>
      </c>
      <c r="HW376" s="11">
        <v>2.4500000000000002</v>
      </c>
      <c r="HX376" s="11">
        <v>2</v>
      </c>
      <c r="HY376" s="11"/>
      <c r="HZ376" s="11">
        <v>0</v>
      </c>
      <c r="IA376" s="11">
        <v>0</v>
      </c>
      <c r="IB376" s="11"/>
      <c r="IC376" s="11"/>
      <c r="ID376" s="11"/>
      <c r="IE376" s="11"/>
      <c r="IF376" s="11"/>
      <c r="IG376" s="11"/>
      <c r="IH376" s="11"/>
      <c r="II376" s="11"/>
      <c r="IJ376" s="11"/>
      <c r="IK376" s="11"/>
      <c r="IL376" s="11"/>
    </row>
    <row r="377" spans="2:246" ht="15.75" x14ac:dyDescent="0.25">
      <c r="B377" s="11" t="s">
        <v>265</v>
      </c>
      <c r="C377" s="11" t="s">
        <v>134</v>
      </c>
      <c r="D377" s="12">
        <f t="shared" si="5"/>
        <v>2.25</v>
      </c>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1"/>
      <c r="BN377" s="12"/>
      <c r="BO377" s="12"/>
      <c r="BP377" s="12">
        <v>2.25</v>
      </c>
      <c r="BQ377" s="12" t="s">
        <v>205</v>
      </c>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1"/>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row>
    <row r="378" spans="2:246" ht="15.75" x14ac:dyDescent="0.25">
      <c r="B378" s="11" t="s">
        <v>265</v>
      </c>
      <c r="C378" s="11" t="s">
        <v>130</v>
      </c>
      <c r="D378" s="12">
        <f t="shared" si="5"/>
        <v>18.8</v>
      </c>
      <c r="E378" s="12"/>
      <c r="F378" s="12"/>
      <c r="G378" s="12"/>
      <c r="H378" s="12"/>
      <c r="I378" s="12"/>
      <c r="J378" s="12"/>
      <c r="K378" s="12"/>
      <c r="L378" s="12"/>
      <c r="M378" s="12">
        <v>2.59</v>
      </c>
      <c r="N378" s="12">
        <v>4</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v>3.44</v>
      </c>
      <c r="AT378" s="12">
        <v>2</v>
      </c>
      <c r="AU378" s="12"/>
      <c r="AV378" s="12"/>
      <c r="AW378" s="12"/>
      <c r="AX378" s="12"/>
      <c r="AY378" s="12"/>
      <c r="AZ378" s="12"/>
      <c r="BA378" s="12"/>
      <c r="BB378" s="12"/>
      <c r="BC378" s="12"/>
      <c r="BD378" s="12"/>
      <c r="BE378" s="12"/>
      <c r="BF378" s="12"/>
      <c r="BG378" s="12"/>
      <c r="BH378" s="12"/>
      <c r="BI378" s="12"/>
      <c r="BJ378" s="12"/>
      <c r="BK378" s="12"/>
      <c r="BL378" s="12"/>
      <c r="BM378" s="11"/>
      <c r="BN378" s="12"/>
      <c r="BO378" s="12"/>
      <c r="BP378" s="12">
        <v>10.97</v>
      </c>
      <c r="BQ378" s="12" t="s">
        <v>205</v>
      </c>
      <c r="BR378" s="12">
        <v>1.8</v>
      </c>
      <c r="BS378" s="12">
        <v>3.6</v>
      </c>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1"/>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1"/>
      <c r="GZ378" s="11"/>
      <c r="HA378" s="11"/>
      <c r="HB378" s="11"/>
      <c r="HC378" s="11"/>
      <c r="HD378" s="11"/>
      <c r="HE378" s="11"/>
      <c r="HF378" s="11"/>
      <c r="HG378" s="11"/>
      <c r="HH378" s="11"/>
      <c r="HI378" s="11"/>
      <c r="HJ378" s="11"/>
      <c r="HK378" s="11"/>
      <c r="HL378" s="11"/>
      <c r="HM378" s="11"/>
      <c r="HN378" s="11">
        <v>1</v>
      </c>
      <c r="HO378" s="11">
        <v>0</v>
      </c>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row>
    <row r="379" spans="2:246" ht="15.75" x14ac:dyDescent="0.25">
      <c r="B379" s="11" t="s">
        <v>265</v>
      </c>
      <c r="C379" s="11" t="s">
        <v>131</v>
      </c>
      <c r="D379" s="12">
        <f t="shared" si="5"/>
        <v>2.85</v>
      </c>
      <c r="E379" s="12">
        <v>1.3</v>
      </c>
      <c r="F379" s="12">
        <v>1.7</v>
      </c>
      <c r="G379" s="12"/>
      <c r="H379" s="12"/>
      <c r="I379" s="12"/>
      <c r="J379" s="12"/>
      <c r="K379" s="12"/>
      <c r="L379" s="12"/>
      <c r="M379" s="12"/>
      <c r="N379" s="12"/>
      <c r="O379" s="12"/>
      <c r="P379" s="12"/>
      <c r="Q379" s="12"/>
      <c r="R379" s="12"/>
      <c r="S379" s="12"/>
      <c r="T379" s="12"/>
      <c r="U379" s="12"/>
      <c r="V379" s="12"/>
      <c r="W379" s="12">
        <v>1.37</v>
      </c>
      <c r="X379" s="12">
        <v>1.5</v>
      </c>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1"/>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v>0.18</v>
      </c>
      <c r="CW379" s="12">
        <v>1.3</v>
      </c>
      <c r="CX379" s="12"/>
      <c r="CY379" s="12"/>
      <c r="CZ379" s="12"/>
      <c r="DA379" s="12"/>
      <c r="DB379" s="12"/>
      <c r="DC379" s="12"/>
      <c r="DD379" s="12"/>
      <c r="DE379" s="12"/>
      <c r="DF379" s="12"/>
      <c r="DG379" s="12"/>
      <c r="DH379" s="12"/>
      <c r="DI379" s="12"/>
      <c r="DJ379" s="12"/>
      <c r="DK379" s="12"/>
      <c r="DL379" s="12"/>
      <c r="DM379" s="12"/>
      <c r="DN379" s="11"/>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row>
    <row r="380" spans="2:246" ht="15.75" x14ac:dyDescent="0.25">
      <c r="B380" s="11" t="s">
        <v>265</v>
      </c>
      <c r="C380" s="11" t="s">
        <v>130</v>
      </c>
      <c r="D380" s="12">
        <f t="shared" si="5"/>
        <v>141.52000000000001</v>
      </c>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1"/>
      <c r="BN380" s="12"/>
      <c r="BO380" s="12">
        <v>1.1299999999999999</v>
      </c>
      <c r="BP380" s="12"/>
      <c r="BQ380" s="12"/>
      <c r="BR380" s="12">
        <v>131.9</v>
      </c>
      <c r="BS380" s="12">
        <v>372</v>
      </c>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1"/>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v>8.49</v>
      </c>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v>58</v>
      </c>
      <c r="HU380" s="11">
        <v>128</v>
      </c>
      <c r="HV380" s="11">
        <v>0</v>
      </c>
      <c r="HW380" s="11">
        <v>0.15</v>
      </c>
      <c r="HX380" s="11"/>
      <c r="HY380" s="11"/>
      <c r="HZ380" s="11"/>
      <c r="IA380" s="11"/>
      <c r="IB380" s="11"/>
      <c r="IC380" s="11"/>
      <c r="ID380" s="11"/>
      <c r="IE380" s="11"/>
      <c r="IF380" s="11"/>
      <c r="IG380" s="11"/>
      <c r="IH380" s="11"/>
      <c r="II380" s="11"/>
      <c r="IJ380" s="11"/>
      <c r="IK380" s="11"/>
      <c r="IL380" s="11"/>
    </row>
    <row r="381" spans="2:246" ht="15.75" x14ac:dyDescent="0.25">
      <c r="B381" s="11" t="s">
        <v>265</v>
      </c>
      <c r="C381" s="11" t="s">
        <v>134</v>
      </c>
      <c r="D381" s="12">
        <f t="shared" si="5"/>
        <v>1.03</v>
      </c>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1"/>
      <c r="BN381" s="12"/>
      <c r="BO381" s="12"/>
      <c r="BP381" s="12"/>
      <c r="BQ381" s="12"/>
      <c r="BR381" s="12">
        <v>1.03</v>
      </c>
      <c r="BS381" s="12">
        <v>0</v>
      </c>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1"/>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row>
    <row r="382" spans="2:246" ht="15.75" x14ac:dyDescent="0.25">
      <c r="B382" s="11" t="s">
        <v>265</v>
      </c>
      <c r="C382" s="11" t="s">
        <v>131</v>
      </c>
      <c r="D382" s="12">
        <f t="shared" si="5"/>
        <v>0.11</v>
      </c>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1"/>
      <c r="BN382" s="12"/>
      <c r="BO382" s="12"/>
      <c r="BP382" s="12"/>
      <c r="BQ382" s="12"/>
      <c r="BR382" s="12">
        <v>0.11</v>
      </c>
      <c r="BS382" s="12">
        <v>0</v>
      </c>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1"/>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row>
    <row r="383" spans="2:246" ht="15.75" x14ac:dyDescent="0.25">
      <c r="B383" s="11" t="s">
        <v>265</v>
      </c>
      <c r="C383" s="11" t="s">
        <v>130</v>
      </c>
      <c r="D383" s="12">
        <f t="shared" si="5"/>
        <v>92.31</v>
      </c>
      <c r="E383" s="12">
        <v>5.56</v>
      </c>
      <c r="F383" s="12">
        <v>12</v>
      </c>
      <c r="G383" s="12"/>
      <c r="H383" s="12"/>
      <c r="I383" s="12"/>
      <c r="J383" s="12"/>
      <c r="K383" s="12"/>
      <c r="L383" s="12"/>
      <c r="M383" s="12"/>
      <c r="N383" s="12"/>
      <c r="O383" s="12"/>
      <c r="P383" s="12"/>
      <c r="Q383" s="12"/>
      <c r="R383" s="12"/>
      <c r="S383" s="12"/>
      <c r="T383" s="12"/>
      <c r="U383" s="12"/>
      <c r="V383" s="12"/>
      <c r="W383" s="12">
        <v>6.46</v>
      </c>
      <c r="X383" s="12">
        <v>15</v>
      </c>
      <c r="Y383" s="12"/>
      <c r="Z383" s="12"/>
      <c r="AA383" s="12"/>
      <c r="AB383" s="12"/>
      <c r="AC383" s="12"/>
      <c r="AD383" s="12"/>
      <c r="AE383" s="12"/>
      <c r="AF383" s="12"/>
      <c r="AG383" s="12"/>
      <c r="AH383" s="12"/>
      <c r="AI383" s="12">
        <v>13.93</v>
      </c>
      <c r="AJ383" s="12">
        <v>300</v>
      </c>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1"/>
      <c r="BN383" s="12"/>
      <c r="BO383" s="12">
        <v>4.54</v>
      </c>
      <c r="BP383" s="12"/>
      <c r="BQ383" s="12"/>
      <c r="BR383" s="12">
        <v>42.86</v>
      </c>
      <c r="BS383" s="12">
        <v>0</v>
      </c>
      <c r="BT383" s="12"/>
      <c r="BU383" s="12"/>
      <c r="BV383" s="12"/>
      <c r="BW383" s="12"/>
      <c r="BX383" s="12"/>
      <c r="BY383" s="12"/>
      <c r="BZ383" s="12"/>
      <c r="CA383" s="12"/>
      <c r="CB383" s="12"/>
      <c r="CC383" s="12"/>
      <c r="CD383" s="12">
        <v>12.03</v>
      </c>
      <c r="CE383" s="12">
        <v>264</v>
      </c>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1"/>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v>6</v>
      </c>
      <c r="FY383" s="12"/>
      <c r="FZ383" s="12"/>
      <c r="GA383" s="12"/>
      <c r="GB383" s="12"/>
      <c r="GC383" s="12"/>
      <c r="GD383" s="12"/>
      <c r="GE383" s="12"/>
      <c r="GF383" s="12"/>
      <c r="GG383" s="12"/>
      <c r="GH383" s="12"/>
      <c r="GI383" s="12"/>
      <c r="GJ383" s="12"/>
      <c r="GK383" s="12">
        <v>0.93</v>
      </c>
      <c r="GL383" s="12" t="s">
        <v>140</v>
      </c>
      <c r="GM383" s="12"/>
      <c r="GN383" s="12"/>
      <c r="GO383" s="12"/>
      <c r="GP383" s="12"/>
      <c r="GQ383" s="12"/>
      <c r="GR383" s="12"/>
      <c r="GS383" s="12"/>
      <c r="GT383" s="12"/>
      <c r="GU383" s="12"/>
      <c r="GV383" s="12"/>
      <c r="GW383" s="12"/>
      <c r="GX383" s="12"/>
      <c r="GY383" s="11"/>
      <c r="GZ383" s="11"/>
      <c r="HA383" s="11"/>
      <c r="HB383" s="11">
        <v>49</v>
      </c>
      <c r="HC383" s="11">
        <v>4.5</v>
      </c>
      <c r="HD383" s="11"/>
      <c r="HE383" s="11"/>
      <c r="HF383" s="11">
        <v>8</v>
      </c>
      <c r="HG383" s="11">
        <v>9</v>
      </c>
      <c r="HH383" s="11">
        <v>20</v>
      </c>
      <c r="HI383" s="11">
        <v>19</v>
      </c>
      <c r="HJ383" s="11">
        <v>7.4</v>
      </c>
      <c r="HK383" s="11"/>
      <c r="HL383" s="11"/>
      <c r="HM383" s="11"/>
      <c r="HN383" s="11"/>
      <c r="HO383" s="11"/>
      <c r="HP383" s="11"/>
      <c r="HQ383" s="11"/>
      <c r="HR383" s="11"/>
      <c r="HS383" s="11"/>
      <c r="HT383" s="11">
        <v>3</v>
      </c>
      <c r="HU383" s="11">
        <v>4</v>
      </c>
      <c r="HV383" s="11">
        <v>0</v>
      </c>
      <c r="HW383" s="11">
        <v>0.15</v>
      </c>
      <c r="HX383" s="11"/>
      <c r="HY383" s="11"/>
      <c r="HZ383" s="11"/>
      <c r="IA383" s="11"/>
      <c r="IB383" s="11"/>
      <c r="IC383" s="11"/>
      <c r="ID383" s="11"/>
      <c r="IE383" s="11"/>
      <c r="IF383" s="11"/>
      <c r="IG383" s="11"/>
      <c r="IH383" s="11"/>
      <c r="II383" s="11"/>
      <c r="IJ383" s="11"/>
      <c r="IK383" s="11"/>
      <c r="IL383" s="11"/>
    </row>
    <row r="384" spans="2:246" ht="15.75" x14ac:dyDescent="0.25">
      <c r="B384" s="11" t="s">
        <v>265</v>
      </c>
      <c r="C384" s="11" t="s">
        <v>134</v>
      </c>
      <c r="D384" s="12">
        <f t="shared" si="5"/>
        <v>4.0199999999999996</v>
      </c>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1"/>
      <c r="BN384" s="12"/>
      <c r="BO384" s="12"/>
      <c r="BP384" s="12"/>
      <c r="BQ384" s="12"/>
      <c r="BR384" s="12">
        <v>2.23</v>
      </c>
      <c r="BS384" s="12">
        <v>0</v>
      </c>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1"/>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v>1.79</v>
      </c>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row>
    <row r="385" spans="2:246" ht="15.75" x14ac:dyDescent="0.25">
      <c r="B385" s="11" t="s">
        <v>265</v>
      </c>
      <c r="C385" s="11" t="s">
        <v>131</v>
      </c>
      <c r="D385" s="12">
        <f t="shared" si="5"/>
        <v>3.44</v>
      </c>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1"/>
      <c r="BN385" s="12"/>
      <c r="BO385" s="12"/>
      <c r="BP385" s="12"/>
      <c r="BQ385" s="12"/>
      <c r="BR385" s="12">
        <v>3.44</v>
      </c>
      <c r="BS385" s="12">
        <v>244</v>
      </c>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1"/>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row>
    <row r="386" spans="2:246" ht="15.75" x14ac:dyDescent="0.25">
      <c r="B386" s="11" t="s">
        <v>265</v>
      </c>
      <c r="C386" s="11" t="s">
        <v>130</v>
      </c>
      <c r="D386" s="12">
        <f t="shared" si="5"/>
        <v>173.42999999999995</v>
      </c>
      <c r="E386" s="12">
        <v>21.91</v>
      </c>
      <c r="F386" s="12">
        <v>22</v>
      </c>
      <c r="G386" s="12"/>
      <c r="H386" s="12"/>
      <c r="I386" s="12"/>
      <c r="J386" s="12"/>
      <c r="K386" s="12"/>
      <c r="L386" s="12"/>
      <c r="M386" s="12">
        <v>27.86</v>
      </c>
      <c r="N386" s="12">
        <v>68</v>
      </c>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v>21.16</v>
      </c>
      <c r="AT386" s="12">
        <v>14.5</v>
      </c>
      <c r="AU386" s="12">
        <v>2.99</v>
      </c>
      <c r="AV386" s="12">
        <v>0</v>
      </c>
      <c r="AW386" s="12"/>
      <c r="AX386" s="12"/>
      <c r="AY386" s="12"/>
      <c r="AZ386" s="12"/>
      <c r="BA386" s="12"/>
      <c r="BB386" s="12"/>
      <c r="BC386" s="12"/>
      <c r="BD386" s="12"/>
      <c r="BE386" s="12"/>
      <c r="BF386" s="12"/>
      <c r="BG386" s="12"/>
      <c r="BH386" s="12"/>
      <c r="BI386" s="12"/>
      <c r="BJ386" s="12"/>
      <c r="BK386" s="12"/>
      <c r="BL386" s="12"/>
      <c r="BM386" s="11"/>
      <c r="BN386" s="12"/>
      <c r="BO386" s="12"/>
      <c r="BP386" s="12">
        <v>36.18</v>
      </c>
      <c r="BQ386" s="12" t="s">
        <v>205</v>
      </c>
      <c r="BR386" s="12">
        <v>62.26</v>
      </c>
      <c r="BS386" s="12">
        <v>125</v>
      </c>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1"/>
      <c r="DO386" s="12"/>
      <c r="DP386" s="12"/>
      <c r="DQ386" s="12"/>
      <c r="DR386" s="12"/>
      <c r="DS386" s="12"/>
      <c r="DT386" s="12"/>
      <c r="DU386" s="12"/>
      <c r="DV386" s="12"/>
      <c r="DW386" s="12"/>
      <c r="DX386" s="12"/>
      <c r="DY386" s="12"/>
      <c r="DZ386" s="12">
        <v>0.01</v>
      </c>
      <c r="EA386" s="12">
        <v>5.0000000000000001E-3</v>
      </c>
      <c r="EB386" s="12"/>
      <c r="EC386" s="12"/>
      <c r="ED386" s="12"/>
      <c r="EE386" s="12"/>
      <c r="EF386" s="12"/>
      <c r="EG386" s="12"/>
      <c r="EH386" s="12"/>
      <c r="EI386" s="12"/>
      <c r="EJ386" s="12"/>
      <c r="EK386" s="12"/>
      <c r="EL386" s="12"/>
      <c r="EM386" s="12"/>
      <c r="EN386" s="12"/>
      <c r="EO386" s="12"/>
      <c r="EP386" s="12"/>
      <c r="EQ386" s="12"/>
      <c r="ER386" s="12"/>
      <c r="ES386" s="12"/>
      <c r="ET386" s="12">
        <v>0.01</v>
      </c>
      <c r="EU386" s="12">
        <v>0.02</v>
      </c>
      <c r="EV386" s="12">
        <v>0.03</v>
      </c>
      <c r="EW386" s="12">
        <v>0.02</v>
      </c>
      <c r="EX386" s="12">
        <v>0.06</v>
      </c>
      <c r="EY386" s="12">
        <v>0.04</v>
      </c>
      <c r="EZ386" s="12"/>
      <c r="FA386" s="12"/>
      <c r="FB386" s="12"/>
      <c r="FC386" s="12"/>
      <c r="FD386" s="12">
        <v>0.01</v>
      </c>
      <c r="FE386" s="12">
        <v>1.4999999999999999E-2</v>
      </c>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v>0.95</v>
      </c>
      <c r="GH386" s="12" t="s">
        <v>268</v>
      </c>
      <c r="GI386" s="12"/>
      <c r="GJ386" s="12"/>
      <c r="GK386" s="12"/>
      <c r="GL386" s="12"/>
      <c r="GM386" s="12"/>
      <c r="GN386" s="12"/>
      <c r="GO386" s="12"/>
      <c r="GP386" s="12"/>
      <c r="GQ386" s="12"/>
      <c r="GR386" s="12"/>
      <c r="GS386" s="12"/>
      <c r="GT386" s="12"/>
      <c r="GU386" s="12"/>
      <c r="GV386" s="12"/>
      <c r="GW386" s="12"/>
      <c r="GX386" s="12"/>
      <c r="GY386" s="11"/>
      <c r="GZ386" s="11"/>
      <c r="HA386" s="11"/>
      <c r="HB386" s="11">
        <v>4</v>
      </c>
      <c r="HC386" s="11">
        <v>0</v>
      </c>
      <c r="HD386" s="11"/>
      <c r="HE386" s="11"/>
      <c r="HF386" s="11">
        <v>2</v>
      </c>
      <c r="HG386" s="11">
        <v>1</v>
      </c>
      <c r="HH386" s="11"/>
      <c r="HI386" s="11"/>
      <c r="HJ386" s="11">
        <v>0</v>
      </c>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row>
    <row r="387" spans="2:246" ht="15.75" x14ac:dyDescent="0.25">
      <c r="B387" s="11" t="s">
        <v>265</v>
      </c>
      <c r="C387" s="11" t="s">
        <v>134</v>
      </c>
      <c r="D387" s="12">
        <f t="shared" si="5"/>
        <v>12.45</v>
      </c>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1"/>
      <c r="BN387" s="12"/>
      <c r="BO387" s="12"/>
      <c r="BP387" s="12">
        <v>0.35</v>
      </c>
      <c r="BQ387" s="12" t="s">
        <v>205</v>
      </c>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1"/>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v>12.1</v>
      </c>
      <c r="GW387" s="12" t="s">
        <v>136</v>
      </c>
      <c r="GX387" s="12">
        <v>12</v>
      </c>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row>
    <row r="388" spans="2:246" ht="15.75" x14ac:dyDescent="0.25">
      <c r="B388" s="11" t="s">
        <v>265</v>
      </c>
      <c r="C388" s="11" t="s">
        <v>131</v>
      </c>
      <c r="D388" s="12">
        <f t="shared" ref="D388:D451" si="6">SUM(E388+G388+I388+K388+M388+O388+Q388+S388+U388+W388+Y388+AA388+AC388+AE388+AG388+AI388+AK388+AM388+AO388+AQ388+AS388+AU388+AW388+AY388+BA388+BC388+BE388+BG388+BI388+BK388+BM388+BO388+BP388+BR388+BT388+BV388+BX388+BZ388+CB388+CD388+CF388+CH388+CJ388+CL388+CN388+CP388+CR388+CT388+CV388+CX388+CZ388+DB388+DD388+DF388+DH388+DJ388+DL388+DN388+DP388+DR388+DT388+DV388+DX388+DZ388+EB388+ED388+EF388+EH388+EJ388+EL388+EN388+EP388+ER388+ET388+EV388+EX388+EZ388+FB388+FD388+FF388+FH388+FJ388+FL388+FN388+FQ388+FT388+FU388+FX388+FY388+GB388+GE388+GG388+GI388+GK388+GM388+GP388+GS388+GV388)</f>
        <v>11.54</v>
      </c>
      <c r="E388" s="12">
        <v>11.54</v>
      </c>
      <c r="F388" s="12">
        <v>12</v>
      </c>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1"/>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1"/>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row>
    <row r="389" spans="2:246" ht="15.75" x14ac:dyDescent="0.25">
      <c r="B389" s="11" t="s">
        <v>142</v>
      </c>
      <c r="C389" s="11" t="s">
        <v>130</v>
      </c>
      <c r="D389" s="12">
        <f t="shared" si="6"/>
        <v>23.06</v>
      </c>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v>23.06</v>
      </c>
      <c r="AT389" s="12">
        <v>17.5</v>
      </c>
      <c r="AU389" s="12"/>
      <c r="AV389" s="12"/>
      <c r="AW389" s="12"/>
      <c r="AX389" s="12"/>
      <c r="AY389" s="12"/>
      <c r="AZ389" s="12"/>
      <c r="BA389" s="12"/>
      <c r="BB389" s="12"/>
      <c r="BC389" s="12"/>
      <c r="BD389" s="12"/>
      <c r="BE389" s="12"/>
      <c r="BF389" s="12"/>
      <c r="BG389" s="12"/>
      <c r="BH389" s="12"/>
      <c r="BI389" s="12"/>
      <c r="BJ389" s="12"/>
      <c r="BK389" s="12"/>
      <c r="BL389" s="12"/>
      <c r="BM389" s="11"/>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1"/>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row>
    <row r="390" spans="2:246" ht="15.75" x14ac:dyDescent="0.25">
      <c r="B390" s="11" t="s">
        <v>142</v>
      </c>
      <c r="C390" s="11" t="s">
        <v>130</v>
      </c>
      <c r="D390" s="12">
        <f t="shared" si="6"/>
        <v>29.67</v>
      </c>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1"/>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1"/>
      <c r="DO390" s="12"/>
      <c r="DP390" s="12"/>
      <c r="DQ390" s="12"/>
      <c r="DR390" s="12"/>
      <c r="DS390" s="12"/>
      <c r="DT390" s="12"/>
      <c r="DU390" s="12"/>
      <c r="DV390" s="12"/>
      <c r="DW390" s="12"/>
      <c r="DX390" s="12"/>
      <c r="DY390" s="12"/>
      <c r="DZ390" s="12"/>
      <c r="EA390" s="12"/>
      <c r="EB390" s="12"/>
      <c r="EC390" s="12"/>
      <c r="ED390" s="12">
        <v>20.71</v>
      </c>
      <c r="EE390" s="12">
        <v>11.374000000000001</v>
      </c>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v>4.34</v>
      </c>
      <c r="GC390" s="12" t="s">
        <v>132</v>
      </c>
      <c r="GD390" s="12">
        <v>0</v>
      </c>
      <c r="GE390" s="12"/>
      <c r="GF390" s="12"/>
      <c r="GG390" s="12">
        <v>4.62</v>
      </c>
      <c r="GH390" s="12" t="s">
        <v>132</v>
      </c>
      <c r="GI390" s="12"/>
      <c r="GJ390" s="12"/>
      <c r="GK390" s="12"/>
      <c r="GL390" s="12"/>
      <c r="GM390" s="12"/>
      <c r="GN390" s="12"/>
      <c r="GO390" s="12"/>
      <c r="GP390" s="12"/>
      <c r="GQ390" s="12"/>
      <c r="GR390" s="12"/>
      <c r="GS390" s="12"/>
      <c r="GT390" s="12"/>
      <c r="GU390" s="12"/>
      <c r="GV390" s="12"/>
      <c r="GW390" s="12"/>
      <c r="GX390" s="12"/>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row>
    <row r="391" spans="2:246" ht="15.75" x14ac:dyDescent="0.25">
      <c r="B391" s="11" t="s">
        <v>142</v>
      </c>
      <c r="C391" s="11" t="s">
        <v>130</v>
      </c>
      <c r="D391" s="12">
        <f t="shared" si="6"/>
        <v>10.6</v>
      </c>
      <c r="E391" s="12"/>
      <c r="F391" s="12"/>
      <c r="G391" s="12"/>
      <c r="H391" s="12"/>
      <c r="I391" s="12"/>
      <c r="J391" s="12"/>
      <c r="K391" s="12"/>
      <c r="L391" s="12"/>
      <c r="M391" s="12"/>
      <c r="N391" s="12"/>
      <c r="O391" s="12"/>
      <c r="P391" s="12"/>
      <c r="Q391" s="12"/>
      <c r="R391" s="12"/>
      <c r="S391" s="12"/>
      <c r="T391" s="12"/>
      <c r="U391" s="12"/>
      <c r="V391" s="12"/>
      <c r="W391" s="12">
        <v>10.6</v>
      </c>
      <c r="X391" s="12">
        <v>37.597999999999999</v>
      </c>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1"/>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1"/>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row>
    <row r="392" spans="2:246" ht="15.75" x14ac:dyDescent="0.25">
      <c r="B392" s="11" t="s">
        <v>142</v>
      </c>
      <c r="C392" s="11" t="s">
        <v>130</v>
      </c>
      <c r="D392" s="12">
        <f t="shared" si="6"/>
        <v>19.590000000000003</v>
      </c>
      <c r="E392" s="12">
        <v>1.8</v>
      </c>
      <c r="F392" s="12">
        <v>4.5</v>
      </c>
      <c r="G392" s="12"/>
      <c r="H392" s="12"/>
      <c r="I392" s="12"/>
      <c r="J392" s="12"/>
      <c r="K392" s="12"/>
      <c r="L392" s="12"/>
      <c r="M392" s="12"/>
      <c r="N392" s="12"/>
      <c r="O392" s="12"/>
      <c r="P392" s="12"/>
      <c r="Q392" s="12"/>
      <c r="R392" s="12"/>
      <c r="S392" s="12"/>
      <c r="T392" s="12"/>
      <c r="U392" s="12">
        <v>1.2</v>
      </c>
      <c r="V392" s="12">
        <v>2.5</v>
      </c>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1"/>
      <c r="BN392" s="12"/>
      <c r="BO392" s="12"/>
      <c r="BP392" s="12"/>
      <c r="BQ392" s="12"/>
      <c r="BR392" s="12">
        <v>14.17</v>
      </c>
      <c r="BS392" s="12">
        <v>18</v>
      </c>
      <c r="BT392" s="12"/>
      <c r="BU392" s="12"/>
      <c r="BV392" s="12"/>
      <c r="BW392" s="12"/>
      <c r="BX392" s="12">
        <v>2.16</v>
      </c>
      <c r="BY392" s="12">
        <v>16</v>
      </c>
      <c r="BZ392" s="12"/>
      <c r="CA392" s="12"/>
      <c r="CB392" s="12"/>
      <c r="CC392" s="12"/>
      <c r="CD392" s="12"/>
      <c r="CE392" s="12"/>
      <c r="CF392" s="12">
        <v>0.01</v>
      </c>
      <c r="CG392" s="12">
        <v>0.20599999999999999</v>
      </c>
      <c r="CH392" s="12"/>
      <c r="CI392" s="12"/>
      <c r="CJ392" s="12"/>
      <c r="CK392" s="12"/>
      <c r="CL392" s="12"/>
      <c r="CM392" s="12"/>
      <c r="CN392" s="12"/>
      <c r="CO392" s="12"/>
      <c r="CP392" s="12"/>
      <c r="CQ392" s="12"/>
      <c r="CR392" s="12"/>
      <c r="CS392" s="12"/>
      <c r="CT392" s="12"/>
      <c r="CU392" s="12"/>
      <c r="CV392" s="12">
        <v>0.1</v>
      </c>
      <c r="CW392" s="12">
        <v>2</v>
      </c>
      <c r="CX392" s="12"/>
      <c r="CY392" s="12"/>
      <c r="CZ392" s="12"/>
      <c r="DA392" s="12"/>
      <c r="DB392" s="12"/>
      <c r="DC392" s="12"/>
      <c r="DD392" s="12"/>
      <c r="DE392" s="12"/>
      <c r="DF392" s="12"/>
      <c r="DG392" s="12"/>
      <c r="DH392" s="12"/>
      <c r="DI392" s="12"/>
      <c r="DJ392" s="12"/>
      <c r="DK392" s="12"/>
      <c r="DL392" s="12"/>
      <c r="DM392" s="12"/>
      <c r="DN392" s="11"/>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v>0.15</v>
      </c>
      <c r="GH392" s="12" t="s">
        <v>256</v>
      </c>
      <c r="GI392" s="12"/>
      <c r="GJ392" s="12"/>
      <c r="GK392" s="12"/>
      <c r="GL392" s="12"/>
      <c r="GM392" s="12"/>
      <c r="GN392" s="12"/>
      <c r="GO392" s="12"/>
      <c r="GP392" s="12"/>
      <c r="GQ392" s="12"/>
      <c r="GR392" s="12"/>
      <c r="GS392" s="12"/>
      <c r="GT392" s="12"/>
      <c r="GU392" s="12"/>
      <c r="GV392" s="12"/>
      <c r="GW392" s="12"/>
      <c r="GX392" s="12"/>
      <c r="GY392" s="11"/>
      <c r="GZ392" s="11"/>
      <c r="HA392" s="11"/>
      <c r="HB392" s="11">
        <v>1</v>
      </c>
      <c r="HC392" s="11">
        <v>0</v>
      </c>
      <c r="HD392" s="11"/>
      <c r="HE392" s="11"/>
      <c r="HF392" s="11"/>
      <c r="HG392" s="11">
        <v>1</v>
      </c>
      <c r="HH392" s="11"/>
      <c r="HI392" s="11">
        <v>2</v>
      </c>
      <c r="HJ392" s="11">
        <v>0</v>
      </c>
      <c r="HK392" s="11">
        <v>6</v>
      </c>
      <c r="HL392" s="11">
        <v>5</v>
      </c>
      <c r="HM392" s="11">
        <v>2.4</v>
      </c>
      <c r="HN392" s="11"/>
      <c r="HO392" s="11"/>
      <c r="HP392" s="11"/>
      <c r="HQ392" s="11"/>
      <c r="HR392" s="11"/>
      <c r="HS392" s="11"/>
      <c r="HT392" s="11">
        <v>21</v>
      </c>
      <c r="HU392" s="11">
        <v>29</v>
      </c>
      <c r="HV392" s="11">
        <v>0</v>
      </c>
      <c r="HW392" s="11">
        <v>0.1</v>
      </c>
      <c r="HX392" s="11"/>
      <c r="HY392" s="11"/>
      <c r="HZ392" s="11"/>
      <c r="IA392" s="11"/>
      <c r="IB392" s="11"/>
      <c r="IC392" s="11"/>
      <c r="ID392" s="11"/>
      <c r="IE392" s="11"/>
      <c r="IF392" s="11"/>
      <c r="IG392" s="11"/>
      <c r="IH392" s="11"/>
      <c r="II392" s="11"/>
      <c r="IJ392" s="11"/>
      <c r="IK392" s="11"/>
      <c r="IL392" s="11"/>
    </row>
    <row r="393" spans="2:246" ht="15.75" x14ac:dyDescent="0.25">
      <c r="B393" s="11" t="s">
        <v>142</v>
      </c>
      <c r="C393" s="11" t="s">
        <v>130</v>
      </c>
      <c r="D393" s="12">
        <f t="shared" si="6"/>
        <v>189.53</v>
      </c>
      <c r="E393" s="12">
        <v>37.94</v>
      </c>
      <c r="F393" s="12">
        <v>80</v>
      </c>
      <c r="G393" s="12"/>
      <c r="H393" s="12"/>
      <c r="I393" s="12"/>
      <c r="J393" s="12"/>
      <c r="K393" s="12"/>
      <c r="L393" s="12"/>
      <c r="M393" s="12"/>
      <c r="N393" s="12"/>
      <c r="O393" s="12"/>
      <c r="P393" s="12"/>
      <c r="Q393" s="12"/>
      <c r="R393" s="12"/>
      <c r="S393" s="12"/>
      <c r="T393" s="12"/>
      <c r="U393" s="12"/>
      <c r="V393" s="12"/>
      <c r="W393" s="12">
        <v>78.510000000000005</v>
      </c>
      <c r="X393" s="12">
        <v>88</v>
      </c>
      <c r="Y393" s="12"/>
      <c r="Z393" s="12"/>
      <c r="AA393" s="12">
        <v>10</v>
      </c>
      <c r="AB393" s="12">
        <v>5.0999999999999996</v>
      </c>
      <c r="AC393" s="12"/>
      <c r="AD393" s="12"/>
      <c r="AE393" s="12"/>
      <c r="AF393" s="12"/>
      <c r="AG393" s="12">
        <v>5.58</v>
      </c>
      <c r="AH393" s="12">
        <v>4</v>
      </c>
      <c r="AI393" s="12"/>
      <c r="AJ393" s="12"/>
      <c r="AK393" s="12"/>
      <c r="AL393" s="12"/>
      <c r="AM393" s="12"/>
      <c r="AN393" s="12"/>
      <c r="AO393" s="12"/>
      <c r="AP393" s="12"/>
      <c r="AQ393" s="12">
        <v>15.03</v>
      </c>
      <c r="AR393" s="12">
        <v>18</v>
      </c>
      <c r="AS393" s="12"/>
      <c r="AT393" s="12"/>
      <c r="AU393" s="12"/>
      <c r="AV393" s="12"/>
      <c r="AW393" s="12"/>
      <c r="AX393" s="12"/>
      <c r="AY393" s="12"/>
      <c r="AZ393" s="12"/>
      <c r="BA393" s="12"/>
      <c r="BB393" s="12"/>
      <c r="BC393" s="12"/>
      <c r="BD393" s="12"/>
      <c r="BE393" s="12"/>
      <c r="BF393" s="12"/>
      <c r="BG393" s="12"/>
      <c r="BH393" s="12"/>
      <c r="BI393" s="12"/>
      <c r="BJ393" s="12"/>
      <c r="BK393" s="12"/>
      <c r="BL393" s="12"/>
      <c r="BM393" s="11"/>
      <c r="BN393" s="12"/>
      <c r="BO393" s="12"/>
      <c r="BP393" s="12">
        <v>7.78</v>
      </c>
      <c r="BQ393" s="12" t="s">
        <v>205</v>
      </c>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v>27.95</v>
      </c>
      <c r="DM393" s="12">
        <v>3.4</v>
      </c>
      <c r="DN393" s="11"/>
      <c r="DO393" s="12"/>
      <c r="DP393" s="12"/>
      <c r="DQ393" s="12"/>
      <c r="DR393" s="12"/>
      <c r="DS393" s="12"/>
      <c r="DT393" s="12"/>
      <c r="DU393" s="12"/>
      <c r="DV393" s="12"/>
      <c r="DW393" s="12"/>
      <c r="DX393" s="12">
        <v>3.54</v>
      </c>
      <c r="DY393" s="12">
        <v>5.25</v>
      </c>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v>2.2999999999999998</v>
      </c>
      <c r="FZ393" s="12" t="s">
        <v>143</v>
      </c>
      <c r="GA393" s="12">
        <v>0.92</v>
      </c>
      <c r="GB393" s="12"/>
      <c r="GC393" s="12"/>
      <c r="GD393" s="12"/>
      <c r="GE393" s="12"/>
      <c r="GF393" s="12"/>
      <c r="GG393" s="12"/>
      <c r="GH393" s="12"/>
      <c r="GI393" s="12"/>
      <c r="GJ393" s="12"/>
      <c r="GK393" s="12">
        <v>0.9</v>
      </c>
      <c r="GL393" s="12" t="s">
        <v>138</v>
      </c>
      <c r="GM393" s="12"/>
      <c r="GN393" s="12"/>
      <c r="GO393" s="12"/>
      <c r="GP393" s="12"/>
      <c r="GQ393" s="12"/>
      <c r="GR393" s="12"/>
      <c r="GS393" s="12"/>
      <c r="GT393" s="12"/>
      <c r="GU393" s="12"/>
      <c r="GV393" s="12"/>
      <c r="GW393" s="12"/>
      <c r="GX393" s="12"/>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row>
    <row r="394" spans="2:246" ht="15.75" x14ac:dyDescent="0.25">
      <c r="B394" s="11" t="s">
        <v>142</v>
      </c>
      <c r="C394" s="11" t="s">
        <v>133</v>
      </c>
      <c r="D394" s="12">
        <f t="shared" si="6"/>
        <v>7.25</v>
      </c>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1"/>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1"/>
      <c r="DO394" s="12"/>
      <c r="DP394" s="12"/>
      <c r="DQ394" s="12"/>
      <c r="DR394" s="12"/>
      <c r="DS394" s="12"/>
      <c r="DT394" s="12"/>
      <c r="DU394" s="12"/>
      <c r="DV394" s="12"/>
      <c r="DW394" s="12"/>
      <c r="DX394" s="12"/>
      <c r="DY394" s="12"/>
      <c r="DZ394" s="12">
        <v>7.25</v>
      </c>
      <c r="EA394" s="12">
        <v>11.25</v>
      </c>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row>
    <row r="395" spans="2:246" ht="15.75" x14ac:dyDescent="0.25">
      <c r="B395" s="11" t="s">
        <v>142</v>
      </c>
      <c r="C395" s="11" t="s">
        <v>130</v>
      </c>
      <c r="D395" s="12">
        <f t="shared" si="6"/>
        <v>52.650000000000006</v>
      </c>
      <c r="E395" s="12">
        <v>2.77</v>
      </c>
      <c r="F395" s="12">
        <v>2.5</v>
      </c>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1"/>
      <c r="BN395" s="12"/>
      <c r="BO395" s="12"/>
      <c r="BP395" s="12"/>
      <c r="BQ395" s="12"/>
      <c r="BR395" s="12">
        <v>49.88</v>
      </c>
      <c r="BS395" s="12">
        <v>110</v>
      </c>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1"/>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1"/>
      <c r="GZ395" s="11"/>
      <c r="HA395" s="11"/>
      <c r="HB395" s="11">
        <v>19</v>
      </c>
      <c r="HC395" s="11">
        <v>0</v>
      </c>
      <c r="HD395" s="11">
        <v>1</v>
      </c>
      <c r="HE395" s="11">
        <v>0</v>
      </c>
      <c r="HF395" s="11">
        <v>4</v>
      </c>
      <c r="HG395" s="11">
        <v>18</v>
      </c>
      <c r="HH395" s="11">
        <v>1</v>
      </c>
      <c r="HI395" s="11">
        <v>14</v>
      </c>
      <c r="HJ395" s="11">
        <v>7.5</v>
      </c>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row>
    <row r="396" spans="2:246" ht="15.75" x14ac:dyDescent="0.25">
      <c r="B396" s="11" t="s">
        <v>142</v>
      </c>
      <c r="C396" s="11" t="s">
        <v>130</v>
      </c>
      <c r="D396" s="12">
        <f t="shared" si="6"/>
        <v>3.2100000000000009</v>
      </c>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1"/>
      <c r="BN396" s="12"/>
      <c r="BO396" s="12"/>
      <c r="BP396" s="12"/>
      <c r="BQ396" s="12"/>
      <c r="BR396" s="12">
        <v>1.08</v>
      </c>
      <c r="BS396" s="12">
        <v>1.8</v>
      </c>
      <c r="BT396" s="12"/>
      <c r="BU396" s="12"/>
      <c r="BV396" s="12"/>
      <c r="BW396" s="12"/>
      <c r="BX396" s="12"/>
      <c r="BY396" s="12"/>
      <c r="BZ396" s="12"/>
      <c r="CA396" s="12"/>
      <c r="CB396" s="12"/>
      <c r="CC396" s="12"/>
      <c r="CD396" s="12"/>
      <c r="CE396" s="12"/>
      <c r="CF396" s="12">
        <v>0.11</v>
      </c>
      <c r="CG396" s="12">
        <v>0.16</v>
      </c>
      <c r="CH396" s="12"/>
      <c r="CI396" s="12"/>
      <c r="CJ396" s="12">
        <v>0.13</v>
      </c>
      <c r="CK396" s="12">
        <v>0.52</v>
      </c>
      <c r="CL396" s="12"/>
      <c r="CM396" s="12"/>
      <c r="CN396" s="12">
        <v>0.2</v>
      </c>
      <c r="CO396" s="12">
        <v>0.6</v>
      </c>
      <c r="CP396" s="12"/>
      <c r="CQ396" s="12"/>
      <c r="CR396" s="12"/>
      <c r="CS396" s="12"/>
      <c r="CT396" s="12">
        <v>0.1</v>
      </c>
      <c r="CU396" s="12">
        <v>0.22900000000000001</v>
      </c>
      <c r="CV396" s="12">
        <v>0.4</v>
      </c>
      <c r="CW396" s="12">
        <v>2</v>
      </c>
      <c r="CX396" s="12"/>
      <c r="CY396" s="12"/>
      <c r="CZ396" s="12"/>
      <c r="DA396" s="12"/>
      <c r="DB396" s="12"/>
      <c r="DC396" s="12"/>
      <c r="DD396" s="12"/>
      <c r="DE396" s="12"/>
      <c r="DF396" s="12"/>
      <c r="DG396" s="12"/>
      <c r="DH396" s="12"/>
      <c r="DI396" s="12"/>
      <c r="DJ396" s="12"/>
      <c r="DK396" s="12"/>
      <c r="DL396" s="12"/>
      <c r="DM396" s="12"/>
      <c r="DN396" s="11"/>
      <c r="DO396" s="12"/>
      <c r="DP396" s="12"/>
      <c r="DQ396" s="12"/>
      <c r="DR396" s="12"/>
      <c r="DS396" s="12"/>
      <c r="DT396" s="12">
        <v>0.5</v>
      </c>
      <c r="DU396" s="12">
        <v>0.25</v>
      </c>
      <c r="DV396" s="12"/>
      <c r="DW396" s="12"/>
      <c r="DX396" s="12"/>
      <c r="DY396" s="12"/>
      <c r="DZ396" s="12"/>
      <c r="EA396" s="12"/>
      <c r="EB396" s="12"/>
      <c r="EC396" s="12"/>
      <c r="ED396" s="12"/>
      <c r="EE396" s="12"/>
      <c r="EF396" s="12">
        <v>0.1</v>
      </c>
      <c r="EG396" s="12">
        <v>9.0999999999999998E-2</v>
      </c>
      <c r="EH396" s="12"/>
      <c r="EI396" s="12"/>
      <c r="EJ396" s="12">
        <v>0.1</v>
      </c>
      <c r="EK396" s="12">
        <v>0.05</v>
      </c>
      <c r="EL396" s="12"/>
      <c r="EM396" s="12"/>
      <c r="EN396" s="12"/>
      <c r="EO396" s="12"/>
      <c r="EP396" s="12"/>
      <c r="EQ396" s="12"/>
      <c r="ER396" s="12"/>
      <c r="ES396" s="12"/>
      <c r="ET396" s="12">
        <v>0.31</v>
      </c>
      <c r="EU396" s="12">
        <v>0.999</v>
      </c>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v>0.18</v>
      </c>
      <c r="GH396" s="12" t="s">
        <v>156</v>
      </c>
      <c r="GI396" s="12"/>
      <c r="GJ396" s="12"/>
      <c r="GK396" s="12"/>
      <c r="GL396" s="12"/>
      <c r="GM396" s="12"/>
      <c r="GN396" s="12"/>
      <c r="GO396" s="12"/>
      <c r="GP396" s="12"/>
      <c r="GQ396" s="12"/>
      <c r="GR396" s="12"/>
      <c r="GS396" s="12"/>
      <c r="GT396" s="12"/>
      <c r="GU396" s="12"/>
      <c r="GV396" s="12"/>
      <c r="GW396" s="12"/>
      <c r="GX396" s="12"/>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row>
    <row r="397" spans="2:246" ht="15.75" x14ac:dyDescent="0.25">
      <c r="B397" s="11" t="s">
        <v>142</v>
      </c>
      <c r="C397" s="11" t="s">
        <v>130</v>
      </c>
      <c r="D397" s="12">
        <f t="shared" si="6"/>
        <v>17.940000000000001</v>
      </c>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v>5.9</v>
      </c>
      <c r="AV397" s="12">
        <v>4.5</v>
      </c>
      <c r="AW397" s="12"/>
      <c r="AX397" s="12"/>
      <c r="AY397" s="12"/>
      <c r="AZ397" s="12"/>
      <c r="BA397" s="12"/>
      <c r="BB397" s="12"/>
      <c r="BC397" s="12"/>
      <c r="BD397" s="12"/>
      <c r="BE397" s="12"/>
      <c r="BF397" s="12"/>
      <c r="BG397" s="12"/>
      <c r="BH397" s="12"/>
      <c r="BI397" s="12"/>
      <c r="BJ397" s="12"/>
      <c r="BK397" s="12"/>
      <c r="BL397" s="12"/>
      <c r="BM397" s="11"/>
      <c r="BN397" s="12"/>
      <c r="BO397" s="12">
        <v>8.3000000000000007</v>
      </c>
      <c r="BP397" s="12">
        <v>0.8</v>
      </c>
      <c r="BQ397" s="12" t="s">
        <v>270</v>
      </c>
      <c r="BR397" s="12">
        <v>1.55</v>
      </c>
      <c r="BS397" s="12">
        <v>3</v>
      </c>
      <c r="BT397" s="12"/>
      <c r="BU397" s="12"/>
      <c r="BV397" s="12"/>
      <c r="BW397" s="12"/>
      <c r="BX397" s="12"/>
      <c r="BY397" s="12"/>
      <c r="BZ397" s="12"/>
      <c r="CA397" s="12"/>
      <c r="CB397" s="12"/>
      <c r="CC397" s="12"/>
      <c r="CD397" s="12"/>
      <c r="CE397" s="12"/>
      <c r="CF397" s="12"/>
      <c r="CG397" s="12"/>
      <c r="CH397" s="12"/>
      <c r="CI397" s="12"/>
      <c r="CJ397" s="12"/>
      <c r="CK397" s="12"/>
      <c r="CL397" s="12">
        <v>7.0000000000000007E-2</v>
      </c>
      <c r="CM397" s="12">
        <v>0.3</v>
      </c>
      <c r="CN397" s="12"/>
      <c r="CO397" s="12"/>
      <c r="CP397" s="12"/>
      <c r="CQ397" s="12"/>
      <c r="CR397" s="12"/>
      <c r="CS397" s="12"/>
      <c r="CT397" s="12"/>
      <c r="CU397" s="12"/>
      <c r="CV397" s="12">
        <v>0.1</v>
      </c>
      <c r="CW397" s="12">
        <v>0.6</v>
      </c>
      <c r="CX397" s="12"/>
      <c r="CY397" s="12"/>
      <c r="CZ397" s="12"/>
      <c r="DA397" s="12"/>
      <c r="DB397" s="12"/>
      <c r="DC397" s="12"/>
      <c r="DD397" s="12"/>
      <c r="DE397" s="12"/>
      <c r="DF397" s="12"/>
      <c r="DG397" s="12"/>
      <c r="DH397" s="12"/>
      <c r="DI397" s="12"/>
      <c r="DJ397" s="12"/>
      <c r="DK397" s="12"/>
      <c r="DL397" s="12"/>
      <c r="DM397" s="12"/>
      <c r="DN397" s="11"/>
      <c r="DO397" s="12"/>
      <c r="DP397" s="12"/>
      <c r="DQ397" s="12"/>
      <c r="DR397" s="12">
        <v>0.02</v>
      </c>
      <c r="DS397" s="12">
        <v>0.106</v>
      </c>
      <c r="DT397" s="12"/>
      <c r="DU397" s="12"/>
      <c r="DV397" s="12"/>
      <c r="DW397" s="12"/>
      <c r="DX397" s="12"/>
      <c r="DY397" s="12"/>
      <c r="DZ397" s="12">
        <v>0.18</v>
      </c>
      <c r="EA397" s="12">
        <v>0</v>
      </c>
      <c r="EB397" s="12"/>
      <c r="EC397" s="12"/>
      <c r="ED397" s="12"/>
      <c r="EE397" s="12"/>
      <c r="EF397" s="12"/>
      <c r="EG397" s="12"/>
      <c r="EH397" s="12"/>
      <c r="EI397" s="12"/>
      <c r="EJ397" s="12"/>
      <c r="EK397" s="12"/>
      <c r="EL397" s="12"/>
      <c r="EM397" s="12"/>
      <c r="EN397" s="12"/>
      <c r="EO397" s="12"/>
      <c r="EP397" s="12"/>
      <c r="EQ397" s="12"/>
      <c r="ER397" s="12"/>
      <c r="ES397" s="12"/>
      <c r="ET397" s="12">
        <v>0.89</v>
      </c>
      <c r="EU397" s="12">
        <v>0.46400000000000002</v>
      </c>
      <c r="EV397" s="12"/>
      <c r="EW397" s="12"/>
      <c r="EX397" s="12">
        <v>0.13</v>
      </c>
      <c r="EY397" s="12">
        <v>2.5640000000000001</v>
      </c>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row>
    <row r="398" spans="2:246" ht="15.75" x14ac:dyDescent="0.25">
      <c r="B398" s="11" t="s">
        <v>142</v>
      </c>
      <c r="C398" s="11" t="s">
        <v>130</v>
      </c>
      <c r="D398" s="12">
        <f t="shared" si="6"/>
        <v>22.1</v>
      </c>
      <c r="E398" s="12"/>
      <c r="F398" s="12"/>
      <c r="G398" s="12"/>
      <c r="H398" s="12"/>
      <c r="I398" s="12"/>
      <c r="J398" s="12"/>
      <c r="K398" s="12"/>
      <c r="L398" s="12"/>
      <c r="M398" s="12"/>
      <c r="N398" s="12"/>
      <c r="O398" s="12"/>
      <c r="P398" s="12"/>
      <c r="Q398" s="12"/>
      <c r="R398" s="12"/>
      <c r="S398" s="12"/>
      <c r="T398" s="12"/>
      <c r="U398" s="12"/>
      <c r="V398" s="12"/>
      <c r="W398" s="12">
        <v>8.9</v>
      </c>
      <c r="X398" s="12">
        <v>28</v>
      </c>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1"/>
      <c r="BN398" s="12"/>
      <c r="BO398" s="12"/>
      <c r="BP398" s="12"/>
      <c r="BQ398" s="12"/>
      <c r="BR398" s="12"/>
      <c r="BS398" s="12"/>
      <c r="BT398" s="12"/>
      <c r="BU398" s="12"/>
      <c r="BV398" s="12"/>
      <c r="BW398" s="12"/>
      <c r="BX398" s="12">
        <v>13.2</v>
      </c>
      <c r="BY398" s="12">
        <v>4.7</v>
      </c>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1"/>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row>
    <row r="399" spans="2:246" ht="15.75" x14ac:dyDescent="0.25">
      <c r="B399" s="11" t="s">
        <v>142</v>
      </c>
      <c r="C399" s="11" t="s">
        <v>130</v>
      </c>
      <c r="D399" s="12">
        <f t="shared" si="6"/>
        <v>17.349999999999998</v>
      </c>
      <c r="E399" s="12"/>
      <c r="F399" s="12"/>
      <c r="G399" s="12"/>
      <c r="H399" s="12"/>
      <c r="I399" s="12"/>
      <c r="J399" s="12"/>
      <c r="K399" s="12"/>
      <c r="L399" s="12"/>
      <c r="M399" s="12">
        <v>4.26</v>
      </c>
      <c r="N399" s="12">
        <v>19.2</v>
      </c>
      <c r="O399" s="12"/>
      <c r="P399" s="12"/>
      <c r="Q399" s="12"/>
      <c r="R399" s="12"/>
      <c r="S399" s="12">
        <v>2.08</v>
      </c>
      <c r="T399" s="12">
        <v>7.6</v>
      </c>
      <c r="U399" s="12"/>
      <c r="V399" s="12"/>
      <c r="W399" s="12">
        <v>0.28000000000000003</v>
      </c>
      <c r="X399" s="12">
        <v>0.7</v>
      </c>
      <c r="Y399" s="12"/>
      <c r="Z399" s="12"/>
      <c r="AA399" s="12"/>
      <c r="AB399" s="12"/>
      <c r="AC399" s="12"/>
      <c r="AD399" s="12"/>
      <c r="AE399" s="12">
        <v>0.14000000000000001</v>
      </c>
      <c r="AF399" s="12">
        <v>2.5000000000000001E-2</v>
      </c>
      <c r="AG399" s="12"/>
      <c r="AH399" s="12"/>
      <c r="AI399" s="12"/>
      <c r="AJ399" s="12"/>
      <c r="AK399" s="12"/>
      <c r="AL399" s="12"/>
      <c r="AM399" s="12"/>
      <c r="AN399" s="12"/>
      <c r="AO399" s="12"/>
      <c r="AP399" s="12"/>
      <c r="AQ399" s="12"/>
      <c r="AR399" s="12"/>
      <c r="AS399" s="12"/>
      <c r="AT399" s="12"/>
      <c r="AU399" s="12">
        <v>0.97</v>
      </c>
      <c r="AV399" s="12">
        <v>0.95</v>
      </c>
      <c r="AW399" s="12"/>
      <c r="AX399" s="12"/>
      <c r="AY399" s="12"/>
      <c r="AZ399" s="12"/>
      <c r="BA399" s="12"/>
      <c r="BB399" s="12"/>
      <c r="BC399" s="12"/>
      <c r="BD399" s="12"/>
      <c r="BE399" s="12"/>
      <c r="BF399" s="12"/>
      <c r="BG399" s="12"/>
      <c r="BH399" s="12"/>
      <c r="BI399" s="12"/>
      <c r="BJ399" s="12"/>
      <c r="BK399" s="12"/>
      <c r="BL399" s="12"/>
      <c r="BM399" s="11"/>
      <c r="BN399" s="12"/>
      <c r="BO399" s="12"/>
      <c r="BP399" s="12"/>
      <c r="BQ399" s="12"/>
      <c r="BR399" s="12"/>
      <c r="BS399" s="12"/>
      <c r="BT399" s="12"/>
      <c r="BU399" s="12"/>
      <c r="BV399" s="12"/>
      <c r="BW399" s="12"/>
      <c r="BX399" s="12">
        <v>5.32</v>
      </c>
      <c r="BY399" s="12">
        <v>4.53</v>
      </c>
      <c r="BZ399" s="12"/>
      <c r="CA399" s="12"/>
      <c r="CB399" s="12"/>
      <c r="CC399" s="12"/>
      <c r="CD399" s="12"/>
      <c r="CE399" s="12"/>
      <c r="CF399" s="12">
        <v>0.88</v>
      </c>
      <c r="CG399" s="12">
        <v>8.0990000000000002</v>
      </c>
      <c r="CH399" s="12">
        <v>0.1</v>
      </c>
      <c r="CI399" s="12">
        <v>2.258</v>
      </c>
      <c r="CJ399" s="12">
        <v>0.1</v>
      </c>
      <c r="CK399" s="12">
        <v>0.7</v>
      </c>
      <c r="CL399" s="12"/>
      <c r="CM399" s="12"/>
      <c r="CN399" s="12"/>
      <c r="CO399" s="12"/>
      <c r="CP399" s="12"/>
      <c r="CQ399" s="12"/>
      <c r="CR399" s="12"/>
      <c r="CS399" s="12"/>
      <c r="CT399" s="12"/>
      <c r="CU399" s="12"/>
      <c r="CV399" s="12">
        <v>1.21</v>
      </c>
      <c r="CW399" s="12">
        <v>7.5</v>
      </c>
      <c r="CX399" s="12"/>
      <c r="CY399" s="12"/>
      <c r="CZ399" s="12"/>
      <c r="DA399" s="12"/>
      <c r="DB399" s="12"/>
      <c r="DC399" s="12"/>
      <c r="DD399" s="12"/>
      <c r="DE399" s="12"/>
      <c r="DF399" s="12"/>
      <c r="DG399" s="12"/>
      <c r="DH399" s="12"/>
      <c r="DI399" s="12"/>
      <c r="DJ399" s="12"/>
      <c r="DK399" s="12"/>
      <c r="DL399" s="12">
        <v>0.1</v>
      </c>
      <c r="DM399" s="12">
        <v>0.03</v>
      </c>
      <c r="DN399" s="11"/>
      <c r="DO399" s="12"/>
      <c r="DP399" s="12"/>
      <c r="DQ399" s="12"/>
      <c r="DR399" s="12">
        <v>0.38</v>
      </c>
      <c r="DS399" s="12">
        <v>0.997</v>
      </c>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v>0.57999999999999996</v>
      </c>
      <c r="EU399" s="12">
        <v>1.389</v>
      </c>
      <c r="EV399" s="12"/>
      <c r="EW399" s="12"/>
      <c r="EX399" s="12">
        <v>0.95</v>
      </c>
      <c r="EY399" s="12">
        <v>4.05</v>
      </c>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v>1</v>
      </c>
      <c r="HU399" s="11">
        <v>4</v>
      </c>
      <c r="HV399" s="11">
        <v>0</v>
      </c>
      <c r="HW399" s="11">
        <v>0.25</v>
      </c>
      <c r="HX399" s="11"/>
      <c r="HY399" s="11"/>
      <c r="HZ399" s="11"/>
      <c r="IA399" s="11"/>
      <c r="IB399" s="11">
        <v>50</v>
      </c>
      <c r="IC399" s="11">
        <v>1800</v>
      </c>
      <c r="ID399" s="11">
        <v>0</v>
      </c>
      <c r="IE399" s="11"/>
      <c r="IF399" s="11"/>
      <c r="IG399" s="11"/>
      <c r="IH399" s="11"/>
      <c r="II399" s="11"/>
      <c r="IJ399" s="11"/>
      <c r="IK399" s="11"/>
      <c r="IL399" s="11"/>
    </row>
    <row r="400" spans="2:246" ht="15.75" x14ac:dyDescent="0.25">
      <c r="B400" s="11" t="s">
        <v>142</v>
      </c>
      <c r="C400" s="11" t="s">
        <v>130</v>
      </c>
      <c r="D400" s="12">
        <f t="shared" si="6"/>
        <v>2</v>
      </c>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1"/>
      <c r="BN400" s="12"/>
      <c r="BO400" s="12"/>
      <c r="BP400" s="12">
        <v>2</v>
      </c>
      <c r="BQ400" s="12" t="s">
        <v>271</v>
      </c>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1"/>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row>
    <row r="401" spans="2:246" ht="15.75" x14ac:dyDescent="0.25">
      <c r="B401" s="11" t="s">
        <v>142</v>
      </c>
      <c r="C401" s="11" t="s">
        <v>130</v>
      </c>
      <c r="D401" s="12">
        <f t="shared" si="6"/>
        <v>146.66999999999999</v>
      </c>
      <c r="E401" s="12">
        <v>44.91</v>
      </c>
      <c r="F401" s="12">
        <v>120.64</v>
      </c>
      <c r="G401" s="12"/>
      <c r="H401" s="12"/>
      <c r="I401" s="12"/>
      <c r="J401" s="12"/>
      <c r="K401" s="12"/>
      <c r="L401" s="12"/>
      <c r="M401" s="12"/>
      <c r="N401" s="12"/>
      <c r="O401" s="12"/>
      <c r="P401" s="12"/>
      <c r="Q401" s="12"/>
      <c r="R401" s="12"/>
      <c r="S401" s="12"/>
      <c r="T401" s="12"/>
      <c r="U401" s="12"/>
      <c r="V401" s="12"/>
      <c r="W401" s="12">
        <v>12.27</v>
      </c>
      <c r="X401" s="12">
        <v>47.85</v>
      </c>
      <c r="Y401" s="12"/>
      <c r="Z401" s="12"/>
      <c r="AA401" s="12">
        <v>4.5199999999999996</v>
      </c>
      <c r="AB401" s="12">
        <v>5.19</v>
      </c>
      <c r="AC401" s="12"/>
      <c r="AD401" s="12"/>
      <c r="AE401" s="12"/>
      <c r="AF401" s="12"/>
      <c r="AG401" s="12">
        <v>7</v>
      </c>
      <c r="AH401" s="12">
        <v>5</v>
      </c>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1"/>
      <c r="BN401" s="12"/>
      <c r="BO401" s="12"/>
      <c r="BP401" s="12">
        <v>1.77</v>
      </c>
      <c r="BQ401" s="25" t="s">
        <v>253</v>
      </c>
      <c r="BR401" s="12">
        <v>0.92</v>
      </c>
      <c r="BS401" s="12">
        <v>1</v>
      </c>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v>20.149999999999999</v>
      </c>
      <c r="DM401" s="12">
        <v>3.2</v>
      </c>
      <c r="DO401" s="12"/>
      <c r="DP401" s="12"/>
      <c r="DQ401" s="12"/>
      <c r="DR401" s="12"/>
      <c r="DS401" s="12"/>
      <c r="DT401" s="12">
        <v>4.41</v>
      </c>
      <c r="DU401" s="12">
        <v>5</v>
      </c>
      <c r="DV401" s="12"/>
      <c r="DW401" s="12"/>
      <c r="DX401" s="12"/>
      <c r="DY401" s="12"/>
      <c r="DZ401" s="12">
        <v>0.98</v>
      </c>
      <c r="EA401" s="12">
        <v>1.5</v>
      </c>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v>49.74</v>
      </c>
      <c r="FZ401" s="25" t="s">
        <v>272</v>
      </c>
      <c r="GA401" s="12">
        <v>83.6</v>
      </c>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row>
    <row r="402" spans="2:246" ht="15.75" x14ac:dyDescent="0.25">
      <c r="B402" s="11" t="s">
        <v>142</v>
      </c>
      <c r="C402" s="11" t="s">
        <v>134</v>
      </c>
      <c r="D402" s="12">
        <f t="shared" si="6"/>
        <v>1.71</v>
      </c>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1"/>
      <c r="BN402" s="12"/>
      <c r="BO402" s="12">
        <v>1.71</v>
      </c>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1"/>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row>
    <row r="403" spans="2:246" ht="15.75" x14ac:dyDescent="0.25">
      <c r="B403" s="11" t="s">
        <v>142</v>
      </c>
      <c r="C403" s="11" t="s">
        <v>133</v>
      </c>
      <c r="D403" s="12">
        <f t="shared" si="6"/>
        <v>13.950000000000001</v>
      </c>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1"/>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1"/>
      <c r="DO403" s="12"/>
      <c r="DP403" s="12"/>
      <c r="DQ403" s="12"/>
      <c r="DR403" s="12"/>
      <c r="DS403" s="12"/>
      <c r="DT403" s="12"/>
      <c r="DU403" s="12"/>
      <c r="DV403" s="12">
        <v>4.82</v>
      </c>
      <c r="DW403" s="12">
        <v>8.1999999999999993</v>
      </c>
      <c r="DX403" s="12"/>
      <c r="DY403" s="12"/>
      <c r="DZ403" s="12">
        <v>8.31</v>
      </c>
      <c r="EA403" s="12">
        <v>9.9</v>
      </c>
      <c r="EB403" s="12"/>
      <c r="EC403" s="12"/>
      <c r="ED403" s="12"/>
      <c r="EE403" s="12"/>
      <c r="EF403" s="12"/>
      <c r="EG403" s="12"/>
      <c r="EH403" s="12"/>
      <c r="EI403" s="12"/>
      <c r="EJ403" s="12"/>
      <c r="EK403" s="12"/>
      <c r="EL403" s="12"/>
      <c r="EM403" s="12"/>
      <c r="EN403" s="12">
        <v>0.13</v>
      </c>
      <c r="EO403" s="12">
        <v>0.27</v>
      </c>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v>0.69</v>
      </c>
      <c r="FM403" s="12">
        <v>3.05</v>
      </c>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row>
    <row r="404" spans="2:246" ht="15.75" x14ac:dyDescent="0.25">
      <c r="B404" s="11" t="s">
        <v>142</v>
      </c>
      <c r="C404" s="11" t="s">
        <v>134</v>
      </c>
      <c r="D404" s="12">
        <f t="shared" si="6"/>
        <v>0.91</v>
      </c>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1"/>
      <c r="BN404" s="12"/>
      <c r="BO404" s="12"/>
      <c r="BP404" s="12"/>
      <c r="BQ404" s="12"/>
      <c r="BR404" s="12"/>
      <c r="BS404" s="12"/>
      <c r="BT404" s="12"/>
      <c r="BU404" s="12"/>
      <c r="BV404" s="12"/>
      <c r="BW404" s="12"/>
      <c r="BX404" s="12"/>
      <c r="BY404" s="12"/>
      <c r="BZ404" s="12"/>
      <c r="CA404" s="12"/>
      <c r="CB404" s="12"/>
      <c r="CC404" s="12"/>
      <c r="CD404" s="12"/>
      <c r="CE404" s="12"/>
      <c r="CF404" s="12">
        <v>0.91</v>
      </c>
      <c r="CG404" s="12">
        <v>2.2000000000000002</v>
      </c>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1"/>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row>
    <row r="405" spans="2:246" ht="15.75" x14ac:dyDescent="0.25">
      <c r="B405" s="11" t="s">
        <v>142</v>
      </c>
      <c r="C405" s="11" t="s">
        <v>130</v>
      </c>
      <c r="D405" s="12">
        <f t="shared" si="6"/>
        <v>17.39</v>
      </c>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1"/>
      <c r="BN405" s="12"/>
      <c r="BO405" s="12"/>
      <c r="BP405" s="12">
        <v>17.39</v>
      </c>
      <c r="BQ405" s="12" t="s">
        <v>205</v>
      </c>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1"/>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row>
    <row r="406" spans="2:246" ht="15.75" x14ac:dyDescent="0.25">
      <c r="B406" s="11" t="s">
        <v>142</v>
      </c>
      <c r="C406" s="11" t="s">
        <v>131</v>
      </c>
      <c r="D406" s="12">
        <f t="shared" si="6"/>
        <v>2.0699999999999998</v>
      </c>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1"/>
      <c r="BN406" s="12"/>
      <c r="BO406" s="12"/>
      <c r="BP406" s="12">
        <v>2.0699999999999998</v>
      </c>
      <c r="BQ406" s="12" t="s">
        <v>205</v>
      </c>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1"/>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row>
    <row r="407" spans="2:246" ht="15.75" x14ac:dyDescent="0.25">
      <c r="B407" s="11" t="s">
        <v>142</v>
      </c>
      <c r="C407" s="11" t="s">
        <v>130</v>
      </c>
      <c r="D407" s="12">
        <f t="shared" si="6"/>
        <v>9.9599999999999991</v>
      </c>
      <c r="E407" s="12"/>
      <c r="F407" s="12"/>
      <c r="G407" s="12"/>
      <c r="H407" s="12"/>
      <c r="I407" s="12"/>
      <c r="J407" s="12"/>
      <c r="K407" s="12">
        <v>3.1</v>
      </c>
      <c r="L407" s="12">
        <v>3</v>
      </c>
      <c r="M407" s="12"/>
      <c r="N407" s="12"/>
      <c r="O407" s="12"/>
      <c r="P407" s="12"/>
      <c r="Q407" s="12"/>
      <c r="R407" s="12"/>
      <c r="S407" s="12"/>
      <c r="T407" s="12"/>
      <c r="U407" s="12">
        <v>1.88</v>
      </c>
      <c r="V407" s="12">
        <v>4.3</v>
      </c>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1"/>
      <c r="BN407" s="12"/>
      <c r="BO407" s="12"/>
      <c r="BP407" s="12">
        <v>3.2</v>
      </c>
      <c r="BQ407" s="12" t="s">
        <v>273</v>
      </c>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1"/>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v>1.2</v>
      </c>
      <c r="EQ407" s="12">
        <v>3.78</v>
      </c>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v>0.57999999999999996</v>
      </c>
      <c r="GH407" s="12" t="s">
        <v>274</v>
      </c>
      <c r="GI407" s="12"/>
      <c r="GJ407" s="12"/>
      <c r="GK407" s="12"/>
      <c r="GL407" s="12"/>
      <c r="GM407" s="12"/>
      <c r="GN407" s="12"/>
      <c r="GO407" s="12"/>
      <c r="GP407" s="12"/>
      <c r="GQ407" s="12"/>
      <c r="GR407" s="12"/>
      <c r="GS407" s="12"/>
      <c r="GT407" s="12"/>
      <c r="GU407" s="12"/>
      <c r="GV407" s="12"/>
      <c r="GW407" s="12"/>
      <c r="GX407" s="12"/>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row>
    <row r="408" spans="2:246" ht="15.75" x14ac:dyDescent="0.25">
      <c r="B408" s="11" t="s">
        <v>142</v>
      </c>
      <c r="C408" s="11" t="s">
        <v>130</v>
      </c>
      <c r="D408" s="12">
        <f t="shared" si="6"/>
        <v>90.27000000000001</v>
      </c>
      <c r="E408" s="12"/>
      <c r="F408" s="12"/>
      <c r="G408" s="12"/>
      <c r="H408" s="12"/>
      <c r="I408" s="12">
        <v>19.87</v>
      </c>
      <c r="J408" s="12">
        <v>40</v>
      </c>
      <c r="K408" s="12"/>
      <c r="L408" s="12"/>
      <c r="M408" s="12"/>
      <c r="N408" s="12"/>
      <c r="O408" s="12">
        <v>18.43</v>
      </c>
      <c r="P408" s="12">
        <v>30</v>
      </c>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v>19.760000000000002</v>
      </c>
      <c r="AV408" s="12">
        <v>50</v>
      </c>
      <c r="AW408" s="12"/>
      <c r="AX408" s="12"/>
      <c r="AY408" s="12"/>
      <c r="AZ408" s="12"/>
      <c r="BA408" s="12"/>
      <c r="BB408" s="12"/>
      <c r="BC408" s="12"/>
      <c r="BD408" s="12"/>
      <c r="BE408" s="12"/>
      <c r="BF408" s="12"/>
      <c r="BG408" s="12"/>
      <c r="BH408" s="12"/>
      <c r="BI408" s="12"/>
      <c r="BJ408" s="12"/>
      <c r="BK408" s="12"/>
      <c r="BL408" s="12"/>
      <c r="BM408" s="11"/>
      <c r="BN408" s="12"/>
      <c r="BO408" s="12"/>
      <c r="BP408" s="12"/>
      <c r="BQ408" s="12"/>
      <c r="BR408" s="12">
        <v>14.84</v>
      </c>
      <c r="BS408" s="12">
        <v>261</v>
      </c>
      <c r="BT408" s="12"/>
      <c r="BU408" s="12"/>
      <c r="BV408" s="12"/>
      <c r="BW408" s="12"/>
      <c r="BX408" s="12">
        <v>17.37</v>
      </c>
      <c r="BY408" s="12">
        <v>46</v>
      </c>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1"/>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1"/>
      <c r="GZ408" s="11"/>
      <c r="HA408" s="11"/>
      <c r="HB408" s="11">
        <v>28</v>
      </c>
      <c r="HC408" s="11">
        <v>0</v>
      </c>
      <c r="HD408" s="11">
        <v>1</v>
      </c>
      <c r="HE408" s="11">
        <v>0</v>
      </c>
      <c r="HF408" s="11">
        <v>4</v>
      </c>
      <c r="HG408" s="11"/>
      <c r="HH408" s="11">
        <v>16</v>
      </c>
      <c r="HI408" s="11">
        <v>12</v>
      </c>
      <c r="HJ408" s="11">
        <v>1.5269999999999999</v>
      </c>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row>
    <row r="409" spans="2:246" ht="15.75" x14ac:dyDescent="0.25">
      <c r="B409" s="11" t="s">
        <v>142</v>
      </c>
      <c r="C409" s="11" t="s">
        <v>131</v>
      </c>
      <c r="D409" s="12">
        <f t="shared" si="6"/>
        <v>1.46</v>
      </c>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1"/>
      <c r="BN409" s="12"/>
      <c r="BO409" s="12"/>
      <c r="BP409" s="12"/>
      <c r="BQ409" s="12"/>
      <c r="BR409" s="12">
        <v>1.46</v>
      </c>
      <c r="BS409" s="12">
        <v>4</v>
      </c>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1"/>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row>
    <row r="410" spans="2:246" ht="15.75" x14ac:dyDescent="0.25">
      <c r="B410" s="11" t="s">
        <v>142</v>
      </c>
      <c r="C410" s="11" t="s">
        <v>130</v>
      </c>
      <c r="D410" s="12">
        <f t="shared" si="6"/>
        <v>6.3100000000000005</v>
      </c>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1"/>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1"/>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v>0.1</v>
      </c>
      <c r="EO410" s="12">
        <v>0.24399999999999999</v>
      </c>
      <c r="EP410" s="12">
        <v>2.23</v>
      </c>
      <c r="EQ410" s="12">
        <v>1.35</v>
      </c>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v>0.03</v>
      </c>
      <c r="GC410" s="12" t="s">
        <v>137</v>
      </c>
      <c r="GD410" s="12">
        <v>7.0000000000000001E-3</v>
      </c>
      <c r="GE410" s="12"/>
      <c r="GF410" s="12"/>
      <c r="GG410" s="12">
        <v>3.95</v>
      </c>
      <c r="GH410" s="12" t="s">
        <v>275</v>
      </c>
      <c r="GI410" s="12"/>
      <c r="GJ410" s="12"/>
      <c r="GK410" s="12"/>
      <c r="GL410" s="12"/>
      <c r="GM410" s="12"/>
      <c r="GN410" s="12"/>
      <c r="GO410" s="12"/>
      <c r="GP410" s="12"/>
      <c r="GQ410" s="12"/>
      <c r="GR410" s="12"/>
      <c r="GS410" s="12"/>
      <c r="GT410" s="12"/>
      <c r="GU410" s="12"/>
      <c r="GV410" s="12"/>
      <c r="GW410" s="12"/>
      <c r="GX410" s="12"/>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row>
    <row r="411" spans="2:246" ht="15.75" x14ac:dyDescent="0.25">
      <c r="B411" s="11" t="s">
        <v>142</v>
      </c>
      <c r="C411" s="11" t="s">
        <v>134</v>
      </c>
      <c r="D411" s="12">
        <f t="shared" si="6"/>
        <v>0.02</v>
      </c>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1"/>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1"/>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v>0.02</v>
      </c>
      <c r="GH411" s="12" t="s">
        <v>276</v>
      </c>
      <c r="GI411" s="12"/>
      <c r="GJ411" s="12"/>
      <c r="GK411" s="12"/>
      <c r="GL411" s="12"/>
      <c r="GM411" s="12"/>
      <c r="GN411" s="12"/>
      <c r="GO411" s="12"/>
      <c r="GP411" s="12"/>
      <c r="GQ411" s="12"/>
      <c r="GR411" s="12"/>
      <c r="GS411" s="12"/>
      <c r="GT411" s="12"/>
      <c r="GU411" s="12"/>
      <c r="GV411" s="12"/>
      <c r="GW411" s="12"/>
      <c r="GX411" s="12"/>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row>
    <row r="412" spans="2:246" ht="15.75" x14ac:dyDescent="0.25">
      <c r="B412" s="11" t="s">
        <v>142</v>
      </c>
      <c r="C412" s="11" t="s">
        <v>133</v>
      </c>
      <c r="D412" s="12">
        <f t="shared" si="6"/>
        <v>0.2</v>
      </c>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1"/>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1"/>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v>0.2</v>
      </c>
      <c r="GH412" s="12" t="s">
        <v>152</v>
      </c>
      <c r="GI412" s="12"/>
      <c r="GJ412" s="12"/>
      <c r="GK412" s="12"/>
      <c r="GL412" s="12"/>
      <c r="GM412" s="12"/>
      <c r="GN412" s="12"/>
      <c r="GO412" s="12"/>
      <c r="GP412" s="12"/>
      <c r="GQ412" s="12"/>
      <c r="GR412" s="12"/>
      <c r="GS412" s="12"/>
      <c r="GT412" s="12"/>
      <c r="GU412" s="12"/>
      <c r="GV412" s="12"/>
      <c r="GW412" s="12"/>
      <c r="GX412" s="12"/>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row>
    <row r="413" spans="2:246" ht="15.75" x14ac:dyDescent="0.25">
      <c r="B413" s="11" t="s">
        <v>142</v>
      </c>
      <c r="C413" s="11" t="s">
        <v>130</v>
      </c>
      <c r="D413" s="12">
        <f t="shared" si="6"/>
        <v>2</v>
      </c>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1"/>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1"/>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v>2</v>
      </c>
      <c r="EY413" s="12">
        <v>22.3</v>
      </c>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row>
    <row r="414" spans="2:246" ht="15.75" x14ac:dyDescent="0.25">
      <c r="B414" s="11" t="s">
        <v>142</v>
      </c>
      <c r="C414" s="11" t="s">
        <v>130</v>
      </c>
      <c r="D414" s="12">
        <f t="shared" si="6"/>
        <v>36.300000000000004</v>
      </c>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v>1.56</v>
      </c>
      <c r="AH414" s="12">
        <v>2</v>
      </c>
      <c r="AI414" s="12"/>
      <c r="AJ414" s="12"/>
      <c r="AK414" s="12"/>
      <c r="AL414" s="12"/>
      <c r="AM414" s="12"/>
      <c r="AN414" s="12"/>
      <c r="AO414" s="12"/>
      <c r="AP414" s="12"/>
      <c r="AQ414" s="12"/>
      <c r="AR414" s="12"/>
      <c r="AS414" s="12">
        <v>30.32</v>
      </c>
      <c r="AT414" s="12">
        <v>35</v>
      </c>
      <c r="AU414" s="12"/>
      <c r="AV414" s="12"/>
      <c r="AW414" s="12"/>
      <c r="AX414" s="12"/>
      <c r="AY414" s="12"/>
      <c r="AZ414" s="12"/>
      <c r="BA414" s="12"/>
      <c r="BB414" s="12"/>
      <c r="BC414" s="12"/>
      <c r="BD414" s="12"/>
      <c r="BE414" s="12"/>
      <c r="BF414" s="12"/>
      <c r="BG414" s="12"/>
      <c r="BH414" s="12"/>
      <c r="BI414" s="12"/>
      <c r="BJ414" s="12"/>
      <c r="BK414" s="12"/>
      <c r="BL414" s="12"/>
      <c r="BM414" s="11"/>
      <c r="BN414" s="12"/>
      <c r="BO414" s="12"/>
      <c r="BP414" s="12">
        <v>1.22</v>
      </c>
      <c r="BQ414" s="12" t="s">
        <v>277</v>
      </c>
      <c r="BR414" s="12">
        <v>3.2</v>
      </c>
      <c r="BS414" s="12">
        <v>4</v>
      </c>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1"/>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row>
    <row r="415" spans="2:246" ht="15.75" x14ac:dyDescent="0.25">
      <c r="B415" s="11" t="s">
        <v>142</v>
      </c>
      <c r="C415" s="11" t="s">
        <v>130</v>
      </c>
      <c r="D415" s="12">
        <f t="shared" si="6"/>
        <v>74.73</v>
      </c>
      <c r="E415" s="12">
        <v>14.2</v>
      </c>
      <c r="F415" s="12">
        <v>70.72</v>
      </c>
      <c r="G415" s="12"/>
      <c r="H415" s="12"/>
      <c r="I415" s="12"/>
      <c r="J415" s="12"/>
      <c r="K415" s="12"/>
      <c r="L415" s="12"/>
      <c r="M415" s="12"/>
      <c r="N415" s="12"/>
      <c r="O415" s="12"/>
      <c r="P415" s="12"/>
      <c r="Q415" s="12"/>
      <c r="R415" s="12"/>
      <c r="S415" s="12"/>
      <c r="T415" s="12"/>
      <c r="U415" s="12">
        <v>14.82</v>
      </c>
      <c r="V415" s="12">
        <v>65</v>
      </c>
      <c r="W415" s="12"/>
      <c r="X415" s="12"/>
      <c r="Y415" s="12"/>
      <c r="Z415" s="12"/>
      <c r="AA415" s="12"/>
      <c r="AB415" s="12"/>
      <c r="AC415" s="12">
        <v>2.2000000000000002</v>
      </c>
      <c r="AD415" s="12">
        <v>4.53</v>
      </c>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1"/>
      <c r="BN415" s="12"/>
      <c r="BO415" s="12"/>
      <c r="BP415" s="12"/>
      <c r="BQ415" s="12"/>
      <c r="BR415" s="12">
        <v>41.24</v>
      </c>
      <c r="BS415" s="12">
        <v>656</v>
      </c>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1"/>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v>2.27</v>
      </c>
      <c r="FV415" s="12" t="s">
        <v>278</v>
      </c>
      <c r="FW415" s="12">
        <v>0</v>
      </c>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1">
        <v>59</v>
      </c>
      <c r="GZ415" s="11">
        <v>222.51900000000001</v>
      </c>
      <c r="HA415" s="11">
        <v>0</v>
      </c>
      <c r="HB415" s="11"/>
      <c r="HC415" s="11"/>
      <c r="HD415" s="11"/>
      <c r="HE415" s="11"/>
      <c r="HF415" s="11"/>
      <c r="HG415" s="11">
        <v>7</v>
      </c>
      <c r="HH415" s="11">
        <v>1</v>
      </c>
      <c r="HI415" s="11">
        <v>7</v>
      </c>
      <c r="HJ415" s="11">
        <v>3.4</v>
      </c>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row>
    <row r="416" spans="2:246" ht="15.75" x14ac:dyDescent="0.25">
      <c r="B416" s="11" t="s">
        <v>142</v>
      </c>
      <c r="C416" s="11" t="s">
        <v>134</v>
      </c>
      <c r="D416" s="12">
        <f t="shared" si="6"/>
        <v>21.11</v>
      </c>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v>21.11</v>
      </c>
      <c r="AD416" s="12">
        <v>43.485999999999997</v>
      </c>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1"/>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1"/>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row>
    <row r="417" spans="2:246" ht="15.75" x14ac:dyDescent="0.25">
      <c r="B417" s="11" t="s">
        <v>142</v>
      </c>
      <c r="C417" s="11" t="s">
        <v>130</v>
      </c>
      <c r="D417" s="12">
        <f t="shared" si="6"/>
        <v>38.85</v>
      </c>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1"/>
      <c r="BN417" s="12"/>
      <c r="BO417" s="12"/>
      <c r="BP417" s="12"/>
      <c r="BQ417" s="12"/>
      <c r="BR417" s="12">
        <v>36.659999999999997</v>
      </c>
      <c r="BS417" s="12">
        <v>75.048000000000002</v>
      </c>
      <c r="BT417" s="12"/>
      <c r="BU417" s="12"/>
      <c r="BV417" s="12"/>
      <c r="BW417" s="12"/>
      <c r="BX417" s="12">
        <v>1.17</v>
      </c>
      <c r="BY417" s="12">
        <v>4.4999999999999998E-2</v>
      </c>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1"/>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v>1.02</v>
      </c>
      <c r="EU417" s="12">
        <v>4</v>
      </c>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1"/>
      <c r="GZ417" s="11"/>
      <c r="HA417" s="11"/>
      <c r="HB417" s="11"/>
      <c r="HC417" s="11"/>
      <c r="HD417" s="11"/>
      <c r="HE417" s="11"/>
      <c r="HF417" s="11"/>
      <c r="HG417" s="11"/>
      <c r="HH417" s="11"/>
      <c r="HI417" s="11"/>
      <c r="HJ417" s="11"/>
      <c r="HK417" s="11">
        <v>11</v>
      </c>
      <c r="HL417" s="11">
        <v>5</v>
      </c>
      <c r="HM417" s="11">
        <v>0.5</v>
      </c>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row>
    <row r="418" spans="2:246" ht="15.75" x14ac:dyDescent="0.25">
      <c r="B418" s="11" t="s">
        <v>269</v>
      </c>
      <c r="C418" s="11" t="s">
        <v>130</v>
      </c>
      <c r="D418" s="12">
        <f t="shared" si="6"/>
        <v>12.77</v>
      </c>
      <c r="E418" s="12"/>
      <c r="F418" s="12"/>
      <c r="G418" s="12"/>
      <c r="H418" s="12"/>
      <c r="I418" s="12"/>
      <c r="J418" s="12"/>
      <c r="K418" s="12"/>
      <c r="L418" s="12"/>
      <c r="M418" s="12"/>
      <c r="N418" s="12"/>
      <c r="O418" s="12">
        <v>3.86</v>
      </c>
      <c r="P418" s="12">
        <v>8</v>
      </c>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v>1.36</v>
      </c>
      <c r="AR418" s="12">
        <v>3</v>
      </c>
      <c r="AS418" s="12"/>
      <c r="AT418" s="12"/>
      <c r="AU418" s="12"/>
      <c r="AV418" s="12"/>
      <c r="AW418" s="12"/>
      <c r="AX418" s="12"/>
      <c r="AY418" s="12"/>
      <c r="AZ418" s="12"/>
      <c r="BA418" s="12"/>
      <c r="BB418" s="12"/>
      <c r="BC418" s="12"/>
      <c r="BD418" s="12"/>
      <c r="BE418" s="12"/>
      <c r="BF418" s="12"/>
      <c r="BG418" s="12"/>
      <c r="BH418" s="12"/>
      <c r="BI418" s="12"/>
      <c r="BJ418" s="12"/>
      <c r="BK418" s="12"/>
      <c r="BL418" s="12"/>
      <c r="BM418" s="11"/>
      <c r="BN418" s="12"/>
      <c r="BO418" s="12"/>
      <c r="BP418" s="12"/>
      <c r="BQ418" s="12"/>
      <c r="BR418" s="12">
        <v>6.99</v>
      </c>
      <c r="BS418" s="12">
        <v>10.050000000000001</v>
      </c>
      <c r="BT418" s="12"/>
      <c r="BU418" s="12"/>
      <c r="BV418" s="12"/>
      <c r="BW418" s="12"/>
      <c r="BX418" s="12"/>
      <c r="BY418" s="12"/>
      <c r="BZ418" s="12"/>
      <c r="CA418" s="12"/>
      <c r="CB418" s="12"/>
      <c r="CC418" s="12"/>
      <c r="CD418" s="12"/>
      <c r="CE418" s="12"/>
      <c r="CF418" s="12"/>
      <c r="CG418" s="12"/>
      <c r="CH418" s="12"/>
      <c r="CI418" s="12"/>
      <c r="CJ418" s="12">
        <v>0.01</v>
      </c>
      <c r="CK418" s="12">
        <v>0.3</v>
      </c>
      <c r="CL418" s="12"/>
      <c r="CM418" s="12"/>
      <c r="CN418" s="12"/>
      <c r="CO418" s="12"/>
      <c r="CP418" s="12">
        <v>0.01</v>
      </c>
      <c r="CQ418" s="12">
        <v>0.1</v>
      </c>
      <c r="CR418" s="12"/>
      <c r="CS418" s="12"/>
      <c r="CT418" s="12"/>
      <c r="CU418" s="12"/>
      <c r="CV418" s="12">
        <v>0.25</v>
      </c>
      <c r="CW418" s="12">
        <v>5</v>
      </c>
      <c r="CX418" s="12"/>
      <c r="CY418" s="12"/>
      <c r="CZ418" s="12">
        <v>0.12</v>
      </c>
      <c r="DA418" s="12">
        <v>7</v>
      </c>
      <c r="DB418" s="12"/>
      <c r="DC418" s="12"/>
      <c r="DD418" s="12"/>
      <c r="DE418" s="12"/>
      <c r="DF418" s="12"/>
      <c r="DG418" s="12"/>
      <c r="DH418" s="12"/>
      <c r="DI418" s="12"/>
      <c r="DJ418" s="12"/>
      <c r="DK418" s="12"/>
      <c r="DL418" s="12"/>
      <c r="DM418" s="12"/>
      <c r="DN418" s="11"/>
      <c r="DO418" s="12"/>
      <c r="DP418" s="12"/>
      <c r="DQ418" s="12"/>
      <c r="DR418" s="12"/>
      <c r="DS418" s="12"/>
      <c r="DT418" s="12"/>
      <c r="DU418" s="12"/>
      <c r="DV418" s="12"/>
      <c r="DW418" s="12"/>
      <c r="DX418" s="12"/>
      <c r="DY418" s="12"/>
      <c r="DZ418" s="12">
        <v>0.01</v>
      </c>
      <c r="EA418" s="12">
        <v>0.02</v>
      </c>
      <c r="EB418" s="12"/>
      <c r="EC418" s="12"/>
      <c r="ED418" s="12"/>
      <c r="EE418" s="12"/>
      <c r="EF418" s="12">
        <v>0.01</v>
      </c>
      <c r="EG418" s="12">
        <v>2.5000000000000001E-2</v>
      </c>
      <c r="EH418" s="12"/>
      <c r="EI418" s="12"/>
      <c r="EJ418" s="12"/>
      <c r="EK418" s="12"/>
      <c r="EL418" s="12"/>
      <c r="EM418" s="12"/>
      <c r="EN418" s="12"/>
      <c r="EO418" s="12"/>
      <c r="EP418" s="12"/>
      <c r="EQ418" s="12"/>
      <c r="ER418" s="12"/>
      <c r="ES418" s="12"/>
      <c r="ET418" s="12"/>
      <c r="EU418" s="12"/>
      <c r="EV418" s="12">
        <v>0.01</v>
      </c>
      <c r="EW418" s="12">
        <v>0.15</v>
      </c>
      <c r="EX418" s="12">
        <v>0.13</v>
      </c>
      <c r="EY418" s="12">
        <v>0.9</v>
      </c>
      <c r="EZ418" s="12"/>
      <c r="FA418" s="12"/>
      <c r="FB418" s="12"/>
      <c r="FC418" s="12"/>
      <c r="FD418" s="12">
        <v>0.01</v>
      </c>
      <c r="FE418" s="12">
        <v>0.04</v>
      </c>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1">
        <v>3</v>
      </c>
      <c r="GZ418" s="11">
        <v>11.632</v>
      </c>
      <c r="HA418" s="11">
        <v>0</v>
      </c>
      <c r="HB418" s="11"/>
      <c r="HC418" s="11"/>
      <c r="HD418" s="11"/>
      <c r="HE418" s="11"/>
      <c r="HF418" s="11"/>
      <c r="HG418" s="11"/>
      <c r="HH418" s="11"/>
      <c r="HI418" s="11">
        <v>4</v>
      </c>
      <c r="HJ418" s="11">
        <v>1.9139999999999999</v>
      </c>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row>
    <row r="419" spans="2:246" ht="15.75" x14ac:dyDescent="0.25">
      <c r="B419" s="11" t="s">
        <v>269</v>
      </c>
      <c r="C419" s="11" t="s">
        <v>130</v>
      </c>
      <c r="D419" s="12">
        <f t="shared" si="6"/>
        <v>41.78</v>
      </c>
      <c r="E419" s="12"/>
      <c r="F419" s="12"/>
      <c r="G419" s="12"/>
      <c r="H419" s="12"/>
      <c r="I419" s="12">
        <v>15.41</v>
      </c>
      <c r="J419" s="12">
        <v>22.68</v>
      </c>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v>11.41</v>
      </c>
      <c r="AH419" s="12">
        <v>13.69</v>
      </c>
      <c r="AI419" s="12"/>
      <c r="AJ419" s="12"/>
      <c r="AK419" s="12"/>
      <c r="AL419" s="12"/>
      <c r="AM419" s="12"/>
      <c r="AN419" s="12"/>
      <c r="AO419" s="12"/>
      <c r="AP419" s="12"/>
      <c r="AQ419" s="12">
        <v>7.65</v>
      </c>
      <c r="AR419" s="12">
        <v>7.5</v>
      </c>
      <c r="AS419" s="12"/>
      <c r="AT419" s="12"/>
      <c r="AU419" s="12"/>
      <c r="AV419" s="12"/>
      <c r="AW419" s="12"/>
      <c r="AX419" s="12"/>
      <c r="AY419" s="12"/>
      <c r="AZ419" s="12"/>
      <c r="BA419" s="12"/>
      <c r="BB419" s="12"/>
      <c r="BC419" s="12"/>
      <c r="BD419" s="12"/>
      <c r="BE419" s="12"/>
      <c r="BF419" s="12"/>
      <c r="BG419" s="12"/>
      <c r="BH419" s="12"/>
      <c r="BI419" s="12"/>
      <c r="BJ419" s="12"/>
      <c r="BK419" s="12"/>
      <c r="BL419" s="12"/>
      <c r="BM419" s="11"/>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1"/>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v>7.31</v>
      </c>
      <c r="FZ419" s="12" t="s">
        <v>146</v>
      </c>
      <c r="GA419" s="12">
        <v>0</v>
      </c>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row>
    <row r="420" spans="2:246" ht="15.75" x14ac:dyDescent="0.25">
      <c r="B420" s="11" t="s">
        <v>269</v>
      </c>
      <c r="C420" s="11" t="s">
        <v>130</v>
      </c>
      <c r="D420" s="12">
        <f t="shared" si="6"/>
        <v>25.21</v>
      </c>
      <c r="E420" s="12">
        <v>2.5499999999999998</v>
      </c>
      <c r="F420" s="12">
        <v>2.6</v>
      </c>
      <c r="G420" s="12"/>
      <c r="H420" s="12"/>
      <c r="I420" s="12"/>
      <c r="J420" s="12"/>
      <c r="K420" s="12"/>
      <c r="L420" s="12"/>
      <c r="M420" s="12"/>
      <c r="N420" s="12"/>
      <c r="O420" s="12"/>
      <c r="P420" s="12"/>
      <c r="Q420" s="12"/>
      <c r="R420" s="12"/>
      <c r="S420" s="12"/>
      <c r="T420" s="12"/>
      <c r="U420" s="12">
        <v>1.93</v>
      </c>
      <c r="V420" s="12">
        <v>2.2999999999999998</v>
      </c>
      <c r="W420" s="12"/>
      <c r="X420" s="12"/>
      <c r="Y420" s="12"/>
      <c r="Z420" s="12"/>
      <c r="AA420" s="12"/>
      <c r="AB420" s="12"/>
      <c r="AC420" s="12"/>
      <c r="AD420" s="12"/>
      <c r="AE420" s="12"/>
      <c r="AF420" s="12"/>
      <c r="AG420" s="12"/>
      <c r="AH420" s="12"/>
      <c r="AI420" s="12"/>
      <c r="AJ420" s="12"/>
      <c r="AK420" s="12"/>
      <c r="AL420" s="12"/>
      <c r="AM420" s="12"/>
      <c r="AN420" s="12"/>
      <c r="AO420" s="12"/>
      <c r="AP420" s="12"/>
      <c r="AQ420" s="12">
        <v>1</v>
      </c>
      <c r="AR420" s="12">
        <v>1.3</v>
      </c>
      <c r="AS420" s="12"/>
      <c r="AT420" s="12"/>
      <c r="AU420" s="12"/>
      <c r="AV420" s="12"/>
      <c r="AW420" s="12"/>
      <c r="AX420" s="12"/>
      <c r="AY420" s="12"/>
      <c r="AZ420" s="12"/>
      <c r="BA420" s="12"/>
      <c r="BB420" s="12"/>
      <c r="BC420" s="12"/>
      <c r="BD420" s="12"/>
      <c r="BE420" s="12"/>
      <c r="BF420" s="12"/>
      <c r="BG420" s="12"/>
      <c r="BH420" s="12"/>
      <c r="BI420" s="12"/>
      <c r="BJ420" s="12"/>
      <c r="BK420" s="12"/>
      <c r="BL420" s="12"/>
      <c r="BM420" s="11"/>
      <c r="BN420" s="12"/>
      <c r="BO420" s="12">
        <v>2.5499999999999998</v>
      </c>
      <c r="BP420" s="12"/>
      <c r="BQ420" s="12"/>
      <c r="BR420" s="12">
        <v>16.78</v>
      </c>
      <c r="BS420" s="12">
        <v>44</v>
      </c>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v>0.4</v>
      </c>
      <c r="CW420" s="12">
        <v>6.75</v>
      </c>
      <c r="CX420" s="12"/>
      <c r="CY420" s="12"/>
      <c r="CZ420" s="12"/>
      <c r="DA420" s="12"/>
      <c r="DB420" s="12"/>
      <c r="DC420" s="12"/>
      <c r="DD420" s="12"/>
      <c r="DE420" s="12"/>
      <c r="DF420" s="12"/>
      <c r="DG420" s="12"/>
      <c r="DH420" s="12"/>
      <c r="DI420" s="12"/>
      <c r="DJ420" s="12"/>
      <c r="DK420" s="12"/>
      <c r="DL420" s="12"/>
      <c r="DM420" s="12"/>
      <c r="DN420" s="11"/>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1">
        <v>11</v>
      </c>
      <c r="GZ420" s="11">
        <v>57.148200000000003</v>
      </c>
      <c r="HA420" s="11">
        <v>0</v>
      </c>
      <c r="HB420" s="11"/>
      <c r="HC420" s="11"/>
      <c r="HD420" s="11"/>
      <c r="HE420" s="11"/>
      <c r="HF420" s="11">
        <v>1</v>
      </c>
      <c r="HG420" s="11">
        <v>2</v>
      </c>
      <c r="HH420" s="11"/>
      <c r="HI420" s="11">
        <v>3</v>
      </c>
      <c r="HJ420" s="11">
        <v>1.8</v>
      </c>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row>
    <row r="421" spans="2:246" ht="15.75" x14ac:dyDescent="0.25">
      <c r="B421" s="11" t="s">
        <v>269</v>
      </c>
      <c r="C421" s="11" t="s">
        <v>134</v>
      </c>
      <c r="D421" s="12">
        <f t="shared" si="6"/>
        <v>0.55000000000000004</v>
      </c>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1"/>
      <c r="BN421" s="12"/>
      <c r="BO421" s="12"/>
      <c r="BP421" s="12"/>
      <c r="BQ421" s="12"/>
      <c r="BR421" s="12">
        <v>0.55000000000000004</v>
      </c>
      <c r="BS421" s="12">
        <v>0</v>
      </c>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1"/>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row>
    <row r="422" spans="2:246" ht="15.75" x14ac:dyDescent="0.25">
      <c r="B422" s="11" t="s">
        <v>269</v>
      </c>
      <c r="C422" s="11" t="s">
        <v>130</v>
      </c>
      <c r="D422" s="12">
        <f t="shared" si="6"/>
        <v>145.96</v>
      </c>
      <c r="E422" s="12"/>
      <c r="F422" s="12"/>
      <c r="G422" s="12"/>
      <c r="H422" s="12"/>
      <c r="I422" s="12"/>
      <c r="J422" s="12"/>
      <c r="K422" s="12"/>
      <c r="L422" s="12"/>
      <c r="M422" s="12"/>
      <c r="N422" s="12"/>
      <c r="O422" s="12"/>
      <c r="P422" s="12"/>
      <c r="Q422" s="12"/>
      <c r="R422" s="12"/>
      <c r="S422" s="12"/>
      <c r="T422" s="12"/>
      <c r="U422" s="12"/>
      <c r="V422" s="12"/>
      <c r="W422" s="12">
        <v>7.5</v>
      </c>
      <c r="X422" s="12">
        <v>31.23</v>
      </c>
      <c r="Y422" s="12"/>
      <c r="Z422" s="12"/>
      <c r="AA422" s="12">
        <v>15.7</v>
      </c>
      <c r="AB422" s="12">
        <v>17.780999999999999</v>
      </c>
      <c r="AC422" s="12"/>
      <c r="AD422" s="12"/>
      <c r="AE422" s="12"/>
      <c r="AF422" s="12"/>
      <c r="AG422" s="12">
        <v>70.52</v>
      </c>
      <c r="AH422" s="12">
        <v>60</v>
      </c>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1"/>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v>1.55</v>
      </c>
      <c r="DM422" s="12">
        <v>0.3</v>
      </c>
      <c r="DN422" s="11"/>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v>33.299999999999997</v>
      </c>
      <c r="FZ422" s="12" t="s">
        <v>254</v>
      </c>
      <c r="GA422" s="12">
        <v>68</v>
      </c>
      <c r="GB422" s="12"/>
      <c r="GC422" s="12"/>
      <c r="GD422" s="12"/>
      <c r="GE422" s="12">
        <v>16.559999999999999</v>
      </c>
      <c r="GF422" s="12" t="s">
        <v>254</v>
      </c>
      <c r="GG422" s="12"/>
      <c r="GH422" s="12"/>
      <c r="GI422" s="12"/>
      <c r="GJ422" s="12"/>
      <c r="GK422" s="12">
        <v>0.83</v>
      </c>
      <c r="GL422" s="12" t="s">
        <v>138</v>
      </c>
      <c r="GM422" s="12"/>
      <c r="GN422" s="12"/>
      <c r="GO422" s="12"/>
      <c r="GP422" s="12"/>
      <c r="GQ422" s="12"/>
      <c r="GR422" s="12"/>
      <c r="GS422" s="12"/>
      <c r="GT422" s="12"/>
      <c r="GU422" s="12"/>
      <c r="GV422" s="12"/>
      <c r="GW422" s="12"/>
      <c r="GX422" s="12"/>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row>
    <row r="423" spans="2:246" ht="15.75" x14ac:dyDescent="0.25">
      <c r="B423" s="11" t="s">
        <v>269</v>
      </c>
      <c r="C423" s="11" t="s">
        <v>134</v>
      </c>
      <c r="D423" s="12">
        <f t="shared" si="6"/>
        <v>30.62</v>
      </c>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v>3.12</v>
      </c>
      <c r="AT423" s="12">
        <v>5</v>
      </c>
      <c r="AU423" s="12"/>
      <c r="AV423" s="12"/>
      <c r="AW423" s="12"/>
      <c r="AX423" s="12"/>
      <c r="AY423" s="12"/>
      <c r="AZ423" s="12"/>
      <c r="BA423" s="12"/>
      <c r="BB423" s="12"/>
      <c r="BC423" s="12"/>
      <c r="BD423" s="12"/>
      <c r="BE423" s="12"/>
      <c r="BF423" s="12"/>
      <c r="BG423" s="12"/>
      <c r="BH423" s="12"/>
      <c r="BI423" s="12"/>
      <c r="BJ423" s="12"/>
      <c r="BK423" s="12"/>
      <c r="BL423" s="12"/>
      <c r="BM423" s="11"/>
      <c r="BN423" s="12"/>
      <c r="BO423" s="12">
        <v>27.5</v>
      </c>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1"/>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row>
    <row r="424" spans="2:246" ht="15.75" x14ac:dyDescent="0.25">
      <c r="B424" s="11" t="s">
        <v>269</v>
      </c>
      <c r="C424" s="11" t="s">
        <v>131</v>
      </c>
      <c r="D424" s="12">
        <f t="shared" si="6"/>
        <v>12.58</v>
      </c>
      <c r="E424" s="12"/>
      <c r="F424" s="12"/>
      <c r="G424" s="12"/>
      <c r="H424" s="12"/>
      <c r="I424" s="12"/>
      <c r="J424" s="12"/>
      <c r="K424" s="12">
        <v>12.58</v>
      </c>
      <c r="L424" s="12">
        <v>15</v>
      </c>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1"/>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1"/>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row>
    <row r="425" spans="2:246" ht="15.75" x14ac:dyDescent="0.25">
      <c r="B425" s="11" t="s">
        <v>269</v>
      </c>
      <c r="C425" s="11" t="s">
        <v>130</v>
      </c>
      <c r="D425" s="12">
        <f t="shared" si="6"/>
        <v>172.03</v>
      </c>
      <c r="E425" s="12">
        <v>14.16</v>
      </c>
      <c r="F425" s="12">
        <v>42.48</v>
      </c>
      <c r="G425" s="12"/>
      <c r="H425" s="12"/>
      <c r="I425" s="12"/>
      <c r="J425" s="12"/>
      <c r="K425" s="12"/>
      <c r="L425" s="12"/>
      <c r="M425" s="12">
        <v>29.28</v>
      </c>
      <c r="N425" s="12">
        <v>89.438000000000002</v>
      </c>
      <c r="O425" s="12"/>
      <c r="P425" s="12"/>
      <c r="Q425" s="12"/>
      <c r="R425" s="12"/>
      <c r="S425" s="12"/>
      <c r="T425" s="12"/>
      <c r="U425" s="12">
        <v>12.39</v>
      </c>
      <c r="V425" s="12">
        <v>22.081</v>
      </c>
      <c r="W425" s="12"/>
      <c r="X425" s="12"/>
      <c r="Y425" s="12"/>
      <c r="Z425" s="12"/>
      <c r="AA425" s="12"/>
      <c r="AB425" s="12"/>
      <c r="AC425" s="12"/>
      <c r="AD425" s="12"/>
      <c r="AE425" s="12"/>
      <c r="AF425" s="12"/>
      <c r="AG425" s="12">
        <v>28.69</v>
      </c>
      <c r="AH425" s="12">
        <v>11.3</v>
      </c>
      <c r="AI425" s="12"/>
      <c r="AJ425" s="12"/>
      <c r="AK425" s="12"/>
      <c r="AL425" s="12"/>
      <c r="AM425" s="12"/>
      <c r="AN425" s="12"/>
      <c r="AO425" s="12"/>
      <c r="AP425" s="12"/>
      <c r="AQ425" s="12">
        <v>44.21</v>
      </c>
      <c r="AR425" s="12">
        <v>128.28</v>
      </c>
      <c r="AS425" s="12"/>
      <c r="AT425" s="12"/>
      <c r="AU425" s="12"/>
      <c r="AV425" s="12"/>
      <c r="AW425" s="12"/>
      <c r="AX425" s="12"/>
      <c r="AY425" s="12"/>
      <c r="AZ425" s="12"/>
      <c r="BA425" s="12"/>
      <c r="BB425" s="12"/>
      <c r="BC425" s="12"/>
      <c r="BD425" s="12"/>
      <c r="BE425" s="12"/>
      <c r="BF425" s="12"/>
      <c r="BG425" s="12"/>
      <c r="BH425" s="12"/>
      <c r="BI425" s="12"/>
      <c r="BJ425" s="12"/>
      <c r="BK425" s="12"/>
      <c r="BL425" s="12"/>
      <c r="BM425" s="11"/>
      <c r="BN425" s="12"/>
      <c r="BO425" s="12">
        <v>21.8</v>
      </c>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1"/>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v>21.5</v>
      </c>
      <c r="FZ425" s="12" t="s">
        <v>146</v>
      </c>
      <c r="GA425" s="12">
        <v>0</v>
      </c>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row>
    <row r="426" spans="2:246" ht="15.75" x14ac:dyDescent="0.25">
      <c r="B426" s="11" t="s">
        <v>269</v>
      </c>
      <c r="C426" s="11" t="s">
        <v>130</v>
      </c>
      <c r="D426" s="12">
        <f t="shared" si="6"/>
        <v>42.739999999999995</v>
      </c>
      <c r="E426" s="12">
        <v>3.11</v>
      </c>
      <c r="F426" s="12">
        <v>6</v>
      </c>
      <c r="G426" s="12"/>
      <c r="H426" s="12"/>
      <c r="I426" s="12"/>
      <c r="J426" s="12"/>
      <c r="K426" s="12"/>
      <c r="L426" s="12"/>
      <c r="M426" s="12"/>
      <c r="N426" s="12"/>
      <c r="O426" s="12">
        <v>2.95</v>
      </c>
      <c r="P426" s="12">
        <v>4</v>
      </c>
      <c r="Q426" s="12"/>
      <c r="R426" s="12"/>
      <c r="S426" s="12"/>
      <c r="T426" s="12"/>
      <c r="U426" s="12"/>
      <c r="V426" s="12"/>
      <c r="W426" s="12"/>
      <c r="X426" s="12"/>
      <c r="Y426" s="12"/>
      <c r="Z426" s="12"/>
      <c r="AA426" s="12"/>
      <c r="AB426" s="12"/>
      <c r="AC426" s="12"/>
      <c r="AD426" s="12"/>
      <c r="AE426" s="12"/>
      <c r="AF426" s="12"/>
      <c r="AG426" s="12">
        <v>12.09</v>
      </c>
      <c r="AH426" s="12">
        <v>18.52</v>
      </c>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1"/>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v>17.12</v>
      </c>
      <c r="DM426" s="12">
        <v>2.2799999999999998</v>
      </c>
      <c r="DN426" s="11"/>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v>7.47</v>
      </c>
      <c r="GL426" s="12" t="s">
        <v>164</v>
      </c>
      <c r="GM426" s="12"/>
      <c r="GN426" s="12"/>
      <c r="GO426" s="12"/>
      <c r="GP426" s="12"/>
      <c r="GQ426" s="12"/>
      <c r="GR426" s="12"/>
      <c r="GS426" s="12"/>
      <c r="GT426" s="12"/>
      <c r="GU426" s="12"/>
      <c r="GV426" s="12"/>
      <c r="GW426" s="12"/>
      <c r="GX426" s="12"/>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row>
    <row r="427" spans="2:246" ht="15.75" x14ac:dyDescent="0.25">
      <c r="B427" s="11" t="s">
        <v>269</v>
      </c>
      <c r="C427" s="11" t="s">
        <v>134</v>
      </c>
      <c r="D427" s="12">
        <f t="shared" si="6"/>
        <v>0.19</v>
      </c>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1"/>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1"/>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v>0.19</v>
      </c>
      <c r="GL427" s="12" t="s">
        <v>138</v>
      </c>
      <c r="GM427" s="12"/>
      <c r="GN427" s="12"/>
      <c r="GO427" s="12"/>
      <c r="GP427" s="12"/>
      <c r="GQ427" s="12"/>
      <c r="GR427" s="12"/>
      <c r="GS427" s="12"/>
      <c r="GT427" s="12"/>
      <c r="GU427" s="12"/>
      <c r="GV427" s="12"/>
      <c r="GW427" s="12"/>
      <c r="GX427" s="12"/>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row>
    <row r="428" spans="2:246" ht="15.75" x14ac:dyDescent="0.25">
      <c r="B428" s="11" t="s">
        <v>269</v>
      </c>
      <c r="C428" s="11" t="s">
        <v>130</v>
      </c>
      <c r="D428" s="12">
        <f t="shared" si="6"/>
        <v>30.68</v>
      </c>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v>11.7</v>
      </c>
      <c r="AH428" s="12">
        <v>10</v>
      </c>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1"/>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v>6.86</v>
      </c>
      <c r="DM428" s="12">
        <v>1.22</v>
      </c>
      <c r="DN428" s="11"/>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v>12.12</v>
      </c>
      <c r="GL428" s="12" t="s">
        <v>164</v>
      </c>
      <c r="GM428" s="12"/>
      <c r="GN428" s="12"/>
      <c r="GO428" s="12"/>
      <c r="GP428" s="12"/>
      <c r="GQ428" s="12"/>
      <c r="GR428" s="12"/>
      <c r="GS428" s="12"/>
      <c r="GT428" s="12"/>
      <c r="GU428" s="12"/>
      <c r="GV428" s="12"/>
      <c r="GW428" s="12"/>
      <c r="GX428" s="12"/>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row>
    <row r="429" spans="2:246" ht="15.75" x14ac:dyDescent="0.25">
      <c r="B429" s="11" t="s">
        <v>269</v>
      </c>
      <c r="C429" s="11" t="s">
        <v>130</v>
      </c>
      <c r="D429" s="12">
        <f t="shared" si="6"/>
        <v>47.99</v>
      </c>
      <c r="E429" s="12"/>
      <c r="F429" s="12"/>
      <c r="G429" s="12"/>
      <c r="H429" s="12"/>
      <c r="I429" s="12">
        <v>0.65</v>
      </c>
      <c r="J429" s="12">
        <v>1.7</v>
      </c>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v>1.73</v>
      </c>
      <c r="AH429" s="12">
        <v>0.95</v>
      </c>
      <c r="AI429" s="12"/>
      <c r="AJ429" s="12"/>
      <c r="AK429" s="12"/>
      <c r="AL429" s="12"/>
      <c r="AM429" s="12"/>
      <c r="AN429" s="12"/>
      <c r="AO429" s="12"/>
      <c r="AP429" s="12"/>
      <c r="AQ429" s="12">
        <v>2.14</v>
      </c>
      <c r="AR429" s="12">
        <v>3.1</v>
      </c>
      <c r="AS429" s="12"/>
      <c r="AT429" s="12"/>
      <c r="AU429" s="12"/>
      <c r="AV429" s="12"/>
      <c r="AW429" s="12"/>
      <c r="AX429" s="12"/>
      <c r="AY429" s="12"/>
      <c r="AZ429" s="12"/>
      <c r="BA429" s="12"/>
      <c r="BB429" s="12"/>
      <c r="BC429" s="12"/>
      <c r="BD429" s="12"/>
      <c r="BE429" s="12"/>
      <c r="BF429" s="12"/>
      <c r="BG429" s="12"/>
      <c r="BH429" s="12"/>
      <c r="BI429" s="12"/>
      <c r="BJ429" s="12"/>
      <c r="BK429" s="12"/>
      <c r="BL429" s="12"/>
      <c r="BM429" s="11"/>
      <c r="BN429" s="12"/>
      <c r="BO429" s="12"/>
      <c r="BP429" s="12"/>
      <c r="BQ429" s="12"/>
      <c r="BR429" s="12">
        <v>41.27</v>
      </c>
      <c r="BS429" s="12">
        <v>120</v>
      </c>
      <c r="BT429" s="12"/>
      <c r="BU429" s="12"/>
      <c r="BV429" s="12"/>
      <c r="BW429" s="12"/>
      <c r="BX429" s="12">
        <v>1.37</v>
      </c>
      <c r="BY429" s="12">
        <v>15.05</v>
      </c>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v>0.83</v>
      </c>
      <c r="CW429" s="12">
        <v>17</v>
      </c>
      <c r="CX429" s="12"/>
      <c r="CY429" s="12"/>
      <c r="CZ429" s="12"/>
      <c r="DA429" s="12"/>
      <c r="DB429" s="12"/>
      <c r="DC429" s="12"/>
      <c r="DD429" s="12"/>
      <c r="DE429" s="12"/>
      <c r="DF429" s="12"/>
      <c r="DG429" s="12"/>
      <c r="DH429" s="12"/>
      <c r="DI429" s="12"/>
      <c r="DJ429" s="12"/>
      <c r="DK429" s="12"/>
      <c r="DL429" s="12"/>
      <c r="DM429" s="12"/>
      <c r="DN429" s="11"/>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1">
        <v>8</v>
      </c>
      <c r="GZ429" s="11">
        <v>17.97</v>
      </c>
      <c r="HA429" s="11">
        <v>0</v>
      </c>
      <c r="HB429" s="11">
        <v>10</v>
      </c>
      <c r="HC429" s="11">
        <v>0</v>
      </c>
      <c r="HD429" s="11">
        <v>2</v>
      </c>
      <c r="HE429" s="11">
        <v>0</v>
      </c>
      <c r="HF429" s="11">
        <v>1</v>
      </c>
      <c r="HG429" s="11">
        <v>3</v>
      </c>
      <c r="HH429" s="11">
        <v>1</v>
      </c>
      <c r="HI429" s="11">
        <v>6</v>
      </c>
      <c r="HJ429" s="11">
        <v>2.46</v>
      </c>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row>
    <row r="430" spans="2:246" ht="15.75" x14ac:dyDescent="0.25">
      <c r="B430" s="11" t="s">
        <v>269</v>
      </c>
      <c r="C430" s="11" t="s">
        <v>130</v>
      </c>
      <c r="D430" s="12">
        <f t="shared" si="6"/>
        <v>17</v>
      </c>
      <c r="E430" s="12"/>
      <c r="F430" s="12"/>
      <c r="G430" s="12"/>
      <c r="H430" s="12"/>
      <c r="I430" s="12">
        <v>0.46</v>
      </c>
      <c r="J430" s="12">
        <v>1.5</v>
      </c>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v>1.68</v>
      </c>
      <c r="AH430" s="12">
        <v>7.7</v>
      </c>
      <c r="AI430" s="12"/>
      <c r="AJ430" s="12"/>
      <c r="AK430" s="12"/>
      <c r="AL430" s="12"/>
      <c r="AM430" s="12"/>
      <c r="AN430" s="12"/>
      <c r="AO430" s="12"/>
      <c r="AP430" s="12"/>
      <c r="AQ430" s="12">
        <v>0.71</v>
      </c>
      <c r="AR430" s="12">
        <v>2</v>
      </c>
      <c r="AS430" s="12"/>
      <c r="AT430" s="12"/>
      <c r="AU430" s="12"/>
      <c r="AV430" s="12"/>
      <c r="AW430" s="12"/>
      <c r="AX430" s="12"/>
      <c r="AY430" s="12"/>
      <c r="AZ430" s="12"/>
      <c r="BA430" s="12"/>
      <c r="BB430" s="12"/>
      <c r="BC430" s="12"/>
      <c r="BD430" s="12"/>
      <c r="BE430" s="12"/>
      <c r="BF430" s="12"/>
      <c r="BG430" s="12"/>
      <c r="BH430" s="12"/>
      <c r="BI430" s="12"/>
      <c r="BJ430" s="12"/>
      <c r="BK430" s="12"/>
      <c r="BL430" s="12"/>
      <c r="BM430" s="11"/>
      <c r="BN430" s="12"/>
      <c r="BO430" s="12"/>
      <c r="BP430" s="12"/>
      <c r="BQ430" s="12"/>
      <c r="BR430" s="12">
        <v>11.8</v>
      </c>
      <c r="BS430" s="12">
        <v>105</v>
      </c>
      <c r="BT430" s="12"/>
      <c r="BU430" s="12"/>
      <c r="BV430" s="12"/>
      <c r="BW430" s="12"/>
      <c r="BX430" s="12">
        <v>2.35</v>
      </c>
      <c r="BY430" s="12">
        <v>20.05</v>
      </c>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1"/>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1">
        <v>7</v>
      </c>
      <c r="GZ430" s="11">
        <v>14.39</v>
      </c>
      <c r="HA430" s="11">
        <v>0</v>
      </c>
      <c r="HB430" s="11"/>
      <c r="HC430" s="11"/>
      <c r="HD430" s="11"/>
      <c r="HE430" s="11"/>
      <c r="HF430" s="11">
        <v>1</v>
      </c>
      <c r="HG430" s="11">
        <v>3</v>
      </c>
      <c r="HH430" s="11">
        <v>1</v>
      </c>
      <c r="HI430" s="11"/>
      <c r="HJ430" s="11">
        <v>5.8000000000000003E-2</v>
      </c>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row>
    <row r="431" spans="2:246" ht="15.75" x14ac:dyDescent="0.25">
      <c r="B431" s="11" t="s">
        <v>269</v>
      </c>
      <c r="C431" s="11" t="s">
        <v>134</v>
      </c>
      <c r="D431" s="12">
        <f t="shared" si="6"/>
        <v>8.15</v>
      </c>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1"/>
      <c r="BN431" s="12"/>
      <c r="BO431" s="12"/>
      <c r="BP431" s="12"/>
      <c r="BQ431" s="12"/>
      <c r="BR431" s="12">
        <v>8.15</v>
      </c>
      <c r="BS431" s="12">
        <v>19</v>
      </c>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1"/>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row>
    <row r="432" spans="2:246" ht="15.75" x14ac:dyDescent="0.25">
      <c r="B432" s="11" t="s">
        <v>269</v>
      </c>
      <c r="C432" s="11" t="s">
        <v>131</v>
      </c>
      <c r="D432" s="12">
        <f t="shared" si="6"/>
        <v>5.86</v>
      </c>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1"/>
      <c r="BN432" s="12"/>
      <c r="BO432" s="12"/>
      <c r="BP432" s="12"/>
      <c r="BQ432" s="12"/>
      <c r="BR432" s="12">
        <v>5.86</v>
      </c>
      <c r="BS432" s="12">
        <v>10</v>
      </c>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1"/>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row>
    <row r="433" spans="2:246" ht="15.75" x14ac:dyDescent="0.25">
      <c r="B433" s="11" t="s">
        <v>159</v>
      </c>
      <c r="C433" s="11" t="s">
        <v>130</v>
      </c>
      <c r="D433" s="12">
        <f t="shared" si="6"/>
        <v>8.08</v>
      </c>
      <c r="E433" s="12"/>
      <c r="F433" s="12"/>
      <c r="G433" s="12"/>
      <c r="H433" s="12"/>
      <c r="I433" s="12"/>
      <c r="J433" s="12"/>
      <c r="K433" s="12"/>
      <c r="L433" s="12"/>
      <c r="M433" s="12"/>
      <c r="N433" s="12"/>
      <c r="O433" s="12"/>
      <c r="P433" s="12"/>
      <c r="Q433" s="12"/>
      <c r="R433" s="12"/>
      <c r="S433" s="12"/>
      <c r="T433" s="12"/>
      <c r="U433" s="12">
        <v>2.7</v>
      </c>
      <c r="V433" s="12">
        <v>3</v>
      </c>
      <c r="W433" s="12">
        <v>0.93</v>
      </c>
      <c r="X433" s="12">
        <v>1</v>
      </c>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1"/>
      <c r="BN433" s="12"/>
      <c r="BO433" s="12"/>
      <c r="BP433" s="12"/>
      <c r="BQ433" s="12"/>
      <c r="BR433" s="12">
        <v>4.3499999999999996</v>
      </c>
      <c r="BS433" s="12">
        <v>10</v>
      </c>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v>0.1</v>
      </c>
      <c r="CW433" s="12">
        <v>1.8</v>
      </c>
      <c r="CX433" s="12"/>
      <c r="CY433" s="12"/>
      <c r="CZ433" s="12"/>
      <c r="DA433" s="12"/>
      <c r="DB433" s="12"/>
      <c r="DC433" s="12"/>
      <c r="DD433" s="12"/>
      <c r="DE433" s="12"/>
      <c r="DF433" s="12"/>
      <c r="DG433" s="12"/>
      <c r="DH433" s="12"/>
      <c r="DI433" s="12"/>
      <c r="DJ433" s="12"/>
      <c r="DK433" s="12"/>
      <c r="DL433" s="12"/>
      <c r="DM433" s="12"/>
      <c r="DN433" s="11"/>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1">
        <v>1</v>
      </c>
      <c r="GZ433" s="11">
        <v>3.59</v>
      </c>
      <c r="HA433" s="11">
        <v>0</v>
      </c>
      <c r="HB433" s="11"/>
      <c r="HC433" s="11"/>
      <c r="HD433" s="11"/>
      <c r="HE433" s="11"/>
      <c r="HF433" s="11"/>
      <c r="HG433" s="11">
        <v>1</v>
      </c>
      <c r="HH433" s="11"/>
      <c r="HI433" s="11"/>
      <c r="HJ433" s="11">
        <v>0</v>
      </c>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row>
    <row r="434" spans="2:246" ht="15.75" x14ac:dyDescent="0.25">
      <c r="B434" s="11" t="s">
        <v>159</v>
      </c>
      <c r="C434" s="11" t="s">
        <v>130</v>
      </c>
      <c r="D434" s="12">
        <f t="shared" si="6"/>
        <v>2.87</v>
      </c>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1"/>
      <c r="BN434" s="12"/>
      <c r="BO434" s="12"/>
      <c r="BP434" s="12"/>
      <c r="BQ434" s="12"/>
      <c r="BR434" s="12">
        <v>2.72</v>
      </c>
      <c r="BS434" s="12">
        <v>10</v>
      </c>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1"/>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v>0.15</v>
      </c>
      <c r="GC434" s="12" t="s">
        <v>279</v>
      </c>
      <c r="GD434" s="12">
        <v>2.8000000000000001E-2</v>
      </c>
      <c r="GE434" s="12"/>
      <c r="GF434" s="12"/>
      <c r="GG434" s="12"/>
      <c r="GH434" s="12"/>
      <c r="GI434" s="12"/>
      <c r="GJ434" s="12"/>
      <c r="GK434" s="12"/>
      <c r="GL434" s="12"/>
      <c r="GM434" s="12"/>
      <c r="GN434" s="12"/>
      <c r="GO434" s="12"/>
      <c r="GP434" s="12"/>
      <c r="GQ434" s="12"/>
      <c r="GR434" s="12"/>
      <c r="GS434" s="12"/>
      <c r="GT434" s="12"/>
      <c r="GU434" s="12"/>
      <c r="GV434" s="12"/>
      <c r="GW434" s="12"/>
      <c r="GX434" s="12"/>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row>
    <row r="435" spans="2:246" ht="15.75" x14ac:dyDescent="0.25">
      <c r="B435" s="11" t="s">
        <v>159</v>
      </c>
      <c r="C435" s="11" t="s">
        <v>130</v>
      </c>
      <c r="D435" s="12">
        <f t="shared" si="6"/>
        <v>8.23</v>
      </c>
      <c r="E435" s="12"/>
      <c r="F435" s="12"/>
      <c r="G435" s="12"/>
      <c r="H435" s="12"/>
      <c r="I435" s="12"/>
      <c r="J435" s="12"/>
      <c r="K435" s="12"/>
      <c r="L435" s="12"/>
      <c r="M435" s="12">
        <v>1.25</v>
      </c>
      <c r="N435" s="12">
        <v>2.88</v>
      </c>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1"/>
      <c r="BN435" s="12"/>
      <c r="BO435" s="12">
        <v>0.3</v>
      </c>
      <c r="BP435" s="12"/>
      <c r="BQ435" s="12"/>
      <c r="BR435" s="12">
        <v>1.84</v>
      </c>
      <c r="BS435" s="12">
        <v>0.26</v>
      </c>
      <c r="BT435" s="12"/>
      <c r="BU435" s="12"/>
      <c r="BV435" s="12"/>
      <c r="BW435" s="12"/>
      <c r="BX435" s="12">
        <v>1.53</v>
      </c>
      <c r="BY435" s="12">
        <v>1</v>
      </c>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1"/>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v>3.31</v>
      </c>
      <c r="FZ435" s="12" t="s">
        <v>280</v>
      </c>
      <c r="GA435" s="12">
        <v>1.73</v>
      </c>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row>
    <row r="436" spans="2:246" ht="15.75" x14ac:dyDescent="0.25">
      <c r="B436" s="11" t="s">
        <v>159</v>
      </c>
      <c r="C436" s="11" t="s">
        <v>130</v>
      </c>
      <c r="D436" s="12">
        <f t="shared" si="6"/>
        <v>14.67</v>
      </c>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1"/>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1"/>
      <c r="DO436" s="12"/>
      <c r="DP436" s="12"/>
      <c r="DQ436" s="12"/>
      <c r="DR436" s="12"/>
      <c r="DS436" s="12"/>
      <c r="DT436" s="12"/>
      <c r="DU436" s="12"/>
      <c r="DV436" s="12"/>
      <c r="DW436" s="12"/>
      <c r="DX436" s="12"/>
      <c r="DY436" s="12"/>
      <c r="DZ436" s="12"/>
      <c r="EA436" s="12"/>
      <c r="EB436" s="12"/>
      <c r="EC436" s="12"/>
      <c r="ED436" s="12">
        <v>14.67</v>
      </c>
      <c r="EE436" s="12">
        <v>8.1</v>
      </c>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row>
    <row r="437" spans="2:246" ht="15.75" x14ac:dyDescent="0.25">
      <c r="B437" s="11" t="s">
        <v>159</v>
      </c>
      <c r="C437" s="11" t="s">
        <v>130</v>
      </c>
      <c r="D437" s="12">
        <f t="shared" si="6"/>
        <v>20.83</v>
      </c>
      <c r="E437" s="12">
        <v>16.04</v>
      </c>
      <c r="F437" s="12">
        <v>21</v>
      </c>
      <c r="G437" s="12"/>
      <c r="H437" s="12"/>
      <c r="I437" s="12"/>
      <c r="J437" s="12"/>
      <c r="K437" s="12"/>
      <c r="L437" s="12"/>
      <c r="M437" s="12"/>
      <c r="N437" s="12"/>
      <c r="O437" s="12"/>
      <c r="P437" s="12"/>
      <c r="Q437" s="12"/>
      <c r="R437" s="12"/>
      <c r="S437" s="12"/>
      <c r="T437" s="12"/>
      <c r="U437" s="12">
        <v>1.1599999999999999</v>
      </c>
      <c r="V437" s="12">
        <v>2.4</v>
      </c>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1"/>
      <c r="BN437" s="12"/>
      <c r="BO437" s="12"/>
      <c r="BP437" s="12"/>
      <c r="BQ437" s="12"/>
      <c r="BR437" s="12">
        <v>2.63</v>
      </c>
      <c r="BS437" s="12">
        <v>8</v>
      </c>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1"/>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v>1</v>
      </c>
      <c r="EU437" s="12">
        <v>1.365</v>
      </c>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1">
        <v>1</v>
      </c>
      <c r="GZ437" s="11">
        <v>2.4500000000000002</v>
      </c>
      <c r="HA437" s="11">
        <v>0</v>
      </c>
      <c r="HB437" s="11"/>
      <c r="HC437" s="11"/>
      <c r="HD437" s="11"/>
      <c r="HE437" s="11"/>
      <c r="HF437" s="11"/>
      <c r="HG437" s="11">
        <v>1</v>
      </c>
      <c r="HH437" s="11"/>
      <c r="HI437" s="11"/>
      <c r="HJ437" s="11">
        <v>0</v>
      </c>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row>
    <row r="438" spans="2:246" ht="15.75" x14ac:dyDescent="0.25">
      <c r="B438" s="11" t="s">
        <v>159</v>
      </c>
      <c r="C438" s="11" t="s">
        <v>130</v>
      </c>
      <c r="D438" s="12">
        <f t="shared" si="6"/>
        <v>52.72</v>
      </c>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v>39.82</v>
      </c>
      <c r="AR438" s="12">
        <v>79</v>
      </c>
      <c r="AS438" s="12"/>
      <c r="AT438" s="12"/>
      <c r="AU438" s="12"/>
      <c r="AV438" s="12"/>
      <c r="AW438" s="12"/>
      <c r="AX438" s="12"/>
      <c r="AY438" s="12"/>
      <c r="AZ438" s="12"/>
      <c r="BA438" s="12"/>
      <c r="BB438" s="12"/>
      <c r="BC438" s="12"/>
      <c r="BD438" s="12"/>
      <c r="BE438" s="12"/>
      <c r="BF438" s="12"/>
      <c r="BG438" s="12"/>
      <c r="BH438" s="12"/>
      <c r="BI438" s="12"/>
      <c r="BJ438" s="12"/>
      <c r="BK438" s="12"/>
      <c r="BL438" s="12"/>
      <c r="BM438" s="11"/>
      <c r="BN438" s="12"/>
      <c r="BO438" s="12"/>
      <c r="BP438" s="12"/>
      <c r="BQ438" s="12"/>
      <c r="BR438" s="12">
        <v>5.36</v>
      </c>
      <c r="BS438" s="12">
        <v>68</v>
      </c>
      <c r="BT438" s="12"/>
      <c r="BU438" s="12"/>
      <c r="BV438" s="12"/>
      <c r="BW438" s="12"/>
      <c r="BX438" s="12">
        <v>7.54</v>
      </c>
      <c r="BY438" s="12">
        <v>60.32</v>
      </c>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1"/>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row>
    <row r="439" spans="2:246" ht="15.75" x14ac:dyDescent="0.25">
      <c r="B439" s="11" t="s">
        <v>159</v>
      </c>
      <c r="C439" s="11" t="s">
        <v>130</v>
      </c>
      <c r="D439" s="12">
        <f t="shared" si="6"/>
        <v>69.81</v>
      </c>
      <c r="E439" s="12">
        <v>18.18</v>
      </c>
      <c r="F439" s="12">
        <v>25</v>
      </c>
      <c r="G439" s="12"/>
      <c r="H439" s="12"/>
      <c r="I439" s="12"/>
      <c r="J439" s="12"/>
      <c r="K439" s="12">
        <v>3</v>
      </c>
      <c r="L439" s="12">
        <v>9</v>
      </c>
      <c r="M439" s="12">
        <v>15.83</v>
      </c>
      <c r="N439" s="12">
        <v>32</v>
      </c>
      <c r="O439" s="12"/>
      <c r="P439" s="12"/>
      <c r="Q439" s="12"/>
      <c r="R439" s="12"/>
      <c r="S439" s="12"/>
      <c r="T439" s="12"/>
      <c r="U439" s="12">
        <v>4.82</v>
      </c>
      <c r="V439" s="12">
        <v>9</v>
      </c>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1"/>
      <c r="BN439" s="12"/>
      <c r="BO439" s="12"/>
      <c r="BP439" s="12"/>
      <c r="BQ439" s="12"/>
      <c r="BR439" s="12">
        <v>21.61</v>
      </c>
      <c r="BS439" s="12">
        <v>100</v>
      </c>
      <c r="BT439" s="12"/>
      <c r="BU439" s="12"/>
      <c r="BV439" s="12"/>
      <c r="BW439" s="12"/>
      <c r="BX439" s="12">
        <v>6.37</v>
      </c>
      <c r="BY439" s="12">
        <v>45</v>
      </c>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1"/>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1">
        <v>10</v>
      </c>
      <c r="GZ439" s="11">
        <v>58.113</v>
      </c>
      <c r="HA439" s="11">
        <v>1.26</v>
      </c>
      <c r="HB439" s="11"/>
      <c r="HC439" s="11"/>
      <c r="HD439" s="11"/>
      <c r="HE439" s="11"/>
      <c r="HF439" s="11"/>
      <c r="HG439" s="11">
        <v>1</v>
      </c>
      <c r="HH439" s="11">
        <v>1</v>
      </c>
      <c r="HI439" s="11">
        <v>2</v>
      </c>
      <c r="HJ439" s="11">
        <v>0.252</v>
      </c>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row>
    <row r="440" spans="2:246" ht="15.75" x14ac:dyDescent="0.25">
      <c r="B440" s="11" t="s">
        <v>159</v>
      </c>
      <c r="C440" s="11" t="s">
        <v>130</v>
      </c>
      <c r="D440" s="12">
        <f t="shared" si="6"/>
        <v>106.17999999999999</v>
      </c>
      <c r="E440" s="12">
        <v>14.88</v>
      </c>
      <c r="F440" s="12">
        <v>30</v>
      </c>
      <c r="G440" s="12"/>
      <c r="H440" s="12"/>
      <c r="I440" s="12"/>
      <c r="J440" s="12"/>
      <c r="K440" s="12"/>
      <c r="L440" s="12"/>
      <c r="M440" s="12">
        <v>40.04</v>
      </c>
      <c r="N440" s="12">
        <v>105</v>
      </c>
      <c r="O440" s="12"/>
      <c r="P440" s="12"/>
      <c r="Q440" s="12"/>
      <c r="R440" s="12"/>
      <c r="S440" s="12"/>
      <c r="T440" s="12"/>
      <c r="U440" s="12"/>
      <c r="V440" s="12"/>
      <c r="W440" s="12">
        <v>5.05</v>
      </c>
      <c r="X440" s="12">
        <v>15</v>
      </c>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v>1.25</v>
      </c>
      <c r="AV440" s="12">
        <v>1</v>
      </c>
      <c r="AW440" s="12"/>
      <c r="AX440" s="12"/>
      <c r="AY440" s="12"/>
      <c r="AZ440" s="12"/>
      <c r="BA440" s="12"/>
      <c r="BB440" s="12"/>
      <c r="BC440" s="12"/>
      <c r="BD440" s="12"/>
      <c r="BE440" s="12"/>
      <c r="BF440" s="12"/>
      <c r="BG440" s="12"/>
      <c r="BH440" s="12"/>
      <c r="BI440" s="12"/>
      <c r="BJ440" s="12"/>
      <c r="BK440" s="12"/>
      <c r="BL440" s="12"/>
      <c r="BM440" s="11"/>
      <c r="BN440" s="12"/>
      <c r="BO440" s="12">
        <v>5.49</v>
      </c>
      <c r="BP440" s="12"/>
      <c r="BQ440" s="12"/>
      <c r="BR440" s="12">
        <v>39.47</v>
      </c>
      <c r="BS440" s="12">
        <v>310</v>
      </c>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1"/>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1"/>
      <c r="GZ440" s="11"/>
      <c r="HA440" s="11"/>
      <c r="HB440" s="11">
        <v>25</v>
      </c>
      <c r="HC440" s="11">
        <v>0</v>
      </c>
      <c r="HD440" s="11">
        <v>2</v>
      </c>
      <c r="HE440" s="11">
        <v>0</v>
      </c>
      <c r="HF440" s="11">
        <v>4</v>
      </c>
      <c r="HG440" s="11">
        <v>9</v>
      </c>
      <c r="HH440" s="11">
        <v>17</v>
      </c>
      <c r="HI440" s="11">
        <v>6</v>
      </c>
      <c r="HJ440" s="11">
        <v>6.74</v>
      </c>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row>
    <row r="441" spans="2:246" ht="15.75" x14ac:dyDescent="0.25">
      <c r="B441" s="11" t="s">
        <v>159</v>
      </c>
      <c r="C441" s="11" t="s">
        <v>134</v>
      </c>
      <c r="D441" s="12">
        <f t="shared" si="6"/>
        <v>1.55</v>
      </c>
      <c r="E441" s="12"/>
      <c r="F441" s="12"/>
      <c r="G441" s="12"/>
      <c r="H441" s="12"/>
      <c r="I441" s="12">
        <v>1.55</v>
      </c>
      <c r="J441" s="12">
        <v>3</v>
      </c>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1"/>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1"/>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row>
    <row r="442" spans="2:246" ht="15.75" x14ac:dyDescent="0.25">
      <c r="B442" s="11" t="s">
        <v>159</v>
      </c>
      <c r="C442" s="11" t="s">
        <v>131</v>
      </c>
      <c r="D442" s="12">
        <f t="shared" si="6"/>
        <v>12.5</v>
      </c>
      <c r="E442" s="12"/>
      <c r="F442" s="12"/>
      <c r="G442" s="12"/>
      <c r="H442" s="12"/>
      <c r="I442" s="12"/>
      <c r="J442" s="12"/>
      <c r="K442" s="12"/>
      <c r="L442" s="12"/>
      <c r="M442" s="12"/>
      <c r="N442" s="12"/>
      <c r="O442" s="12"/>
      <c r="P442" s="12"/>
      <c r="Q442" s="12"/>
      <c r="R442" s="12"/>
      <c r="S442" s="12"/>
      <c r="T442" s="12"/>
      <c r="U442" s="12">
        <v>8.81</v>
      </c>
      <c r="V442" s="12">
        <v>30</v>
      </c>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1"/>
      <c r="BN442" s="12"/>
      <c r="BO442" s="12">
        <v>1.17</v>
      </c>
      <c r="BP442" s="12"/>
      <c r="BQ442" s="12"/>
      <c r="BR442" s="12">
        <v>2.52</v>
      </c>
      <c r="BS442" s="12">
        <v>0</v>
      </c>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1"/>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row>
    <row r="443" spans="2:246" ht="15.75" x14ac:dyDescent="0.25">
      <c r="B443" s="11" t="s">
        <v>159</v>
      </c>
      <c r="C443" s="11" t="s">
        <v>130</v>
      </c>
      <c r="D443" s="12">
        <f t="shared" si="6"/>
        <v>35.540000000000006</v>
      </c>
      <c r="E443" s="12">
        <v>14.62</v>
      </c>
      <c r="F443" s="12">
        <v>15.2</v>
      </c>
      <c r="G443" s="12"/>
      <c r="H443" s="12"/>
      <c r="I443" s="12"/>
      <c r="J443" s="12"/>
      <c r="K443" s="12"/>
      <c r="L443" s="12"/>
      <c r="M443" s="12">
        <v>6.48</v>
      </c>
      <c r="N443" s="12">
        <v>11</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v>8.06</v>
      </c>
      <c r="AV443" s="12">
        <v>7</v>
      </c>
      <c r="AW443" s="12"/>
      <c r="AX443" s="12"/>
      <c r="AY443" s="12"/>
      <c r="AZ443" s="12"/>
      <c r="BA443" s="12"/>
      <c r="BB443" s="12"/>
      <c r="BC443" s="12"/>
      <c r="BD443" s="12"/>
      <c r="BE443" s="12"/>
      <c r="BF443" s="12"/>
      <c r="BG443" s="12"/>
      <c r="BH443" s="12"/>
      <c r="BI443" s="12"/>
      <c r="BJ443" s="12"/>
      <c r="BK443" s="12"/>
      <c r="BL443" s="12"/>
      <c r="BM443" s="11"/>
      <c r="BN443" s="12"/>
      <c r="BO443" s="12">
        <v>5.75</v>
      </c>
      <c r="BP443" s="12"/>
      <c r="BQ443" s="12"/>
      <c r="BR443" s="12">
        <v>0.52</v>
      </c>
      <c r="BS443" s="12">
        <v>4</v>
      </c>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v>0.11</v>
      </c>
      <c r="CW443" s="12">
        <v>1.5</v>
      </c>
      <c r="CX443" s="12"/>
      <c r="CY443" s="12"/>
      <c r="CZ443" s="12"/>
      <c r="DA443" s="12"/>
      <c r="DB443" s="12"/>
      <c r="DC443" s="12"/>
      <c r="DD443" s="12"/>
      <c r="DE443" s="12"/>
      <c r="DF443" s="12"/>
      <c r="DG443" s="12"/>
      <c r="DH443" s="12"/>
      <c r="DI443" s="12"/>
      <c r="DJ443" s="12"/>
      <c r="DK443" s="12"/>
      <c r="DL443" s="12"/>
      <c r="DM443" s="12"/>
      <c r="DN443" s="11"/>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row>
    <row r="444" spans="2:246" ht="15.75" x14ac:dyDescent="0.25">
      <c r="B444" s="11" t="s">
        <v>159</v>
      </c>
      <c r="C444" s="11" t="s">
        <v>130</v>
      </c>
      <c r="D444" s="12">
        <f t="shared" si="6"/>
        <v>405.92</v>
      </c>
      <c r="E444" s="12">
        <v>105.93</v>
      </c>
      <c r="F444" s="12">
        <v>276.262</v>
      </c>
      <c r="G444" s="12"/>
      <c r="H444" s="12"/>
      <c r="I444" s="12"/>
      <c r="J444" s="12"/>
      <c r="K444" s="12"/>
      <c r="L444" s="12"/>
      <c r="M444" s="12">
        <v>96.24</v>
      </c>
      <c r="N444" s="12">
        <v>256.82100000000003</v>
      </c>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v>77.69</v>
      </c>
      <c r="AV444" s="12">
        <v>155.785</v>
      </c>
      <c r="AW444" s="12"/>
      <c r="AX444" s="12"/>
      <c r="AY444" s="12"/>
      <c r="AZ444" s="12"/>
      <c r="BA444" s="12"/>
      <c r="BB444" s="12"/>
      <c r="BC444" s="12"/>
      <c r="BD444" s="12"/>
      <c r="BE444" s="12"/>
      <c r="BF444" s="12"/>
      <c r="BG444" s="12"/>
      <c r="BH444" s="12"/>
      <c r="BI444" s="12"/>
      <c r="BJ444" s="12"/>
      <c r="BK444" s="12"/>
      <c r="BL444" s="12"/>
      <c r="BM444" s="11"/>
      <c r="BN444" s="12"/>
      <c r="BO444" s="12"/>
      <c r="BP444" s="12"/>
      <c r="BQ444" s="12"/>
      <c r="BR444" s="12">
        <v>8.77</v>
      </c>
      <c r="BS444" s="12">
        <v>80</v>
      </c>
      <c r="BT444" s="12"/>
      <c r="BU444" s="12"/>
      <c r="BV444" s="12"/>
      <c r="BW444" s="12"/>
      <c r="BX444" s="12">
        <v>117.29</v>
      </c>
      <c r="BY444" s="12">
        <v>898.17200000000003</v>
      </c>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1"/>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1"/>
      <c r="GZ444" s="11"/>
      <c r="HA444" s="11"/>
      <c r="HB444" s="11">
        <v>52</v>
      </c>
      <c r="HC444" s="11">
        <v>3.39621</v>
      </c>
      <c r="HD444" s="11">
        <v>2</v>
      </c>
      <c r="HE444" s="11">
        <v>0</v>
      </c>
      <c r="HF444" s="11">
        <v>8</v>
      </c>
      <c r="HG444" s="11">
        <v>49</v>
      </c>
      <c r="HH444" s="11">
        <v>9</v>
      </c>
      <c r="HI444" s="11">
        <v>45</v>
      </c>
      <c r="HJ444" s="11">
        <v>14.608890000000001</v>
      </c>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row>
    <row r="445" spans="2:246" ht="15.75" x14ac:dyDescent="0.25">
      <c r="B445" s="11" t="s">
        <v>159</v>
      </c>
      <c r="C445" s="11" t="s">
        <v>134</v>
      </c>
      <c r="D445" s="12">
        <f t="shared" si="6"/>
        <v>6.15</v>
      </c>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1"/>
      <c r="BN445" s="12"/>
      <c r="BO445" s="12"/>
      <c r="BP445" s="12"/>
      <c r="BQ445" s="12"/>
      <c r="BR445" s="12">
        <v>6.15</v>
      </c>
      <c r="BS445" s="12">
        <v>0</v>
      </c>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1"/>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row>
    <row r="446" spans="2:246" ht="15.75" x14ac:dyDescent="0.25">
      <c r="B446" s="11" t="s">
        <v>159</v>
      </c>
      <c r="C446" s="11" t="s">
        <v>131</v>
      </c>
      <c r="D446" s="12">
        <f t="shared" si="6"/>
        <v>5.57</v>
      </c>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1"/>
      <c r="BN446" s="12"/>
      <c r="BO446" s="12"/>
      <c r="BP446" s="12"/>
      <c r="BQ446" s="12"/>
      <c r="BR446" s="12"/>
      <c r="BS446" s="12"/>
      <c r="BT446" s="12"/>
      <c r="BU446" s="12"/>
      <c r="BV446" s="12"/>
      <c r="BW446" s="12"/>
      <c r="BX446" s="12">
        <v>5.57</v>
      </c>
      <c r="BY446" s="12">
        <v>60</v>
      </c>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1"/>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row>
    <row r="447" spans="2:246" ht="15.75" x14ac:dyDescent="0.25">
      <c r="B447" s="11" t="s">
        <v>159</v>
      </c>
      <c r="C447" s="11" t="s">
        <v>130</v>
      </c>
      <c r="D447" s="12">
        <f t="shared" si="6"/>
        <v>203.62</v>
      </c>
      <c r="E447" s="12">
        <v>72.23</v>
      </c>
      <c r="F447" s="12">
        <v>150</v>
      </c>
      <c r="G447" s="12"/>
      <c r="H447" s="12"/>
      <c r="I447" s="12"/>
      <c r="J447" s="12"/>
      <c r="K447" s="12"/>
      <c r="L447" s="12"/>
      <c r="M447" s="12">
        <v>17.53</v>
      </c>
      <c r="N447" s="12">
        <v>62</v>
      </c>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v>26.31</v>
      </c>
      <c r="AV447" s="12">
        <v>80</v>
      </c>
      <c r="AW447" s="12"/>
      <c r="AX447" s="12"/>
      <c r="AY447" s="12"/>
      <c r="AZ447" s="12"/>
      <c r="BA447" s="12"/>
      <c r="BB447" s="12"/>
      <c r="BC447" s="12"/>
      <c r="BD447" s="12"/>
      <c r="BE447" s="12"/>
      <c r="BF447" s="12"/>
      <c r="BG447" s="12"/>
      <c r="BH447" s="12"/>
      <c r="BI447" s="12"/>
      <c r="BJ447" s="12"/>
      <c r="BK447" s="12"/>
      <c r="BL447" s="12"/>
      <c r="BM447" s="11"/>
      <c r="BN447" s="12"/>
      <c r="BO447" s="12"/>
      <c r="BP447" s="12"/>
      <c r="BQ447" s="12"/>
      <c r="BR447" s="12">
        <v>62.51</v>
      </c>
      <c r="BS447" s="12">
        <v>400</v>
      </c>
      <c r="BT447" s="12"/>
      <c r="BU447" s="12"/>
      <c r="BV447" s="12"/>
      <c r="BW447" s="12"/>
      <c r="BX447" s="12">
        <v>25.04</v>
      </c>
      <c r="BY447" s="12">
        <v>300</v>
      </c>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1"/>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1"/>
      <c r="GZ447" s="11"/>
      <c r="HA447" s="11"/>
      <c r="HB447" s="11">
        <v>40</v>
      </c>
      <c r="HC447" s="11">
        <v>3.1381299999999999</v>
      </c>
      <c r="HD447" s="11">
        <v>2</v>
      </c>
      <c r="HE447" s="11">
        <v>0</v>
      </c>
      <c r="HF447" s="11">
        <v>9</v>
      </c>
      <c r="HG447" s="11">
        <v>26</v>
      </c>
      <c r="HH447" s="11"/>
      <c r="HI447" s="11">
        <v>38</v>
      </c>
      <c r="HJ447" s="11">
        <v>12.804679999999999</v>
      </c>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row>
    <row r="448" spans="2:246" ht="15.75" x14ac:dyDescent="0.25">
      <c r="B448" s="11" t="s">
        <v>159</v>
      </c>
      <c r="C448" s="11" t="s">
        <v>134</v>
      </c>
      <c r="D448" s="12">
        <f t="shared" si="6"/>
        <v>31.71</v>
      </c>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v>25.45</v>
      </c>
      <c r="AF448" s="12">
        <v>7.1</v>
      </c>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1"/>
      <c r="BN448" s="12"/>
      <c r="BO448" s="12">
        <v>6.26</v>
      </c>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1"/>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row>
    <row r="449" spans="2:246" ht="15.75" x14ac:dyDescent="0.25">
      <c r="B449" s="11" t="s">
        <v>159</v>
      </c>
      <c r="C449" s="11" t="s">
        <v>130</v>
      </c>
      <c r="D449" s="12">
        <f t="shared" si="6"/>
        <v>300.34000000000003</v>
      </c>
      <c r="E449" s="12">
        <v>60.27</v>
      </c>
      <c r="F449" s="12">
        <v>160</v>
      </c>
      <c r="G449" s="12"/>
      <c r="H449" s="12"/>
      <c r="I449" s="12"/>
      <c r="J449" s="12"/>
      <c r="K449" s="12"/>
      <c r="L449" s="12"/>
      <c r="M449" s="12">
        <v>31.25</v>
      </c>
      <c r="N449" s="12">
        <v>85</v>
      </c>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v>65.25</v>
      </c>
      <c r="AV449" s="12">
        <v>145</v>
      </c>
      <c r="AW449" s="12"/>
      <c r="AX449" s="12"/>
      <c r="AY449" s="12"/>
      <c r="AZ449" s="12"/>
      <c r="BA449" s="12"/>
      <c r="BB449" s="12"/>
      <c r="BC449" s="12"/>
      <c r="BD449" s="12"/>
      <c r="BE449" s="12"/>
      <c r="BF449" s="12"/>
      <c r="BG449" s="12"/>
      <c r="BH449" s="12"/>
      <c r="BI449" s="12"/>
      <c r="BJ449" s="12"/>
      <c r="BK449" s="12"/>
      <c r="BL449" s="12"/>
      <c r="BM449" s="11"/>
      <c r="BN449" s="12"/>
      <c r="BO449" s="12"/>
      <c r="BP449" s="12"/>
      <c r="BQ449" s="12"/>
      <c r="BR449" s="12">
        <v>111.02</v>
      </c>
      <c r="BS449" s="12">
        <v>250</v>
      </c>
      <c r="BT449" s="12"/>
      <c r="BU449" s="12"/>
      <c r="BV449" s="12"/>
      <c r="BW449" s="12"/>
      <c r="BX449" s="12">
        <v>32.549999999999997</v>
      </c>
      <c r="BY449" s="12">
        <v>600</v>
      </c>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1"/>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1"/>
      <c r="GZ449" s="11"/>
      <c r="HA449" s="11"/>
      <c r="HB449" s="11">
        <v>54</v>
      </c>
      <c r="HC449" s="11">
        <v>7.5</v>
      </c>
      <c r="HD449" s="11">
        <v>4</v>
      </c>
      <c r="HE449" s="11">
        <v>0</v>
      </c>
      <c r="HF449" s="11">
        <v>10</v>
      </c>
      <c r="HG449" s="11">
        <v>60</v>
      </c>
      <c r="HH449" s="11">
        <v>1</v>
      </c>
      <c r="HI449" s="11">
        <v>47</v>
      </c>
      <c r="HJ449" s="11">
        <v>12</v>
      </c>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row>
    <row r="450" spans="2:246" ht="15.75" x14ac:dyDescent="0.25">
      <c r="B450" s="11" t="s">
        <v>159</v>
      </c>
      <c r="C450" s="11" t="s">
        <v>130</v>
      </c>
      <c r="D450" s="12">
        <f t="shared" si="6"/>
        <v>17.060000000000002</v>
      </c>
      <c r="E450" s="12"/>
      <c r="F450" s="12"/>
      <c r="G450" s="12"/>
      <c r="H450" s="12"/>
      <c r="I450" s="12"/>
      <c r="J450" s="12"/>
      <c r="K450" s="12"/>
      <c r="L450" s="12"/>
      <c r="M450" s="12">
        <v>4</v>
      </c>
      <c r="N450" s="12">
        <v>9.5</v>
      </c>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v>12.96</v>
      </c>
      <c r="AV450" s="12">
        <v>21.4</v>
      </c>
      <c r="AW450" s="12"/>
      <c r="AX450" s="12"/>
      <c r="AY450" s="12"/>
      <c r="AZ450" s="12"/>
      <c r="BA450" s="12"/>
      <c r="BB450" s="12"/>
      <c r="BC450" s="12"/>
      <c r="BD450" s="12"/>
      <c r="BE450" s="12"/>
      <c r="BF450" s="12"/>
      <c r="BG450" s="12"/>
      <c r="BH450" s="12"/>
      <c r="BI450" s="12"/>
      <c r="BJ450" s="12"/>
      <c r="BK450" s="12"/>
      <c r="BL450" s="12"/>
      <c r="BM450" s="11"/>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1"/>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v>0.1</v>
      </c>
      <c r="EU450" s="12">
        <v>0.71</v>
      </c>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row>
    <row r="451" spans="2:246" ht="15.75" x14ac:dyDescent="0.25">
      <c r="B451" s="11" t="s">
        <v>159</v>
      </c>
      <c r="C451" s="11" t="s">
        <v>131</v>
      </c>
      <c r="D451" s="12">
        <f t="shared" si="6"/>
        <v>27.84</v>
      </c>
      <c r="E451" s="12">
        <v>8.7899999999999991</v>
      </c>
      <c r="F451" s="12">
        <v>10</v>
      </c>
      <c r="G451" s="12"/>
      <c r="H451" s="12"/>
      <c r="I451" s="12"/>
      <c r="J451" s="12"/>
      <c r="K451" s="12"/>
      <c r="L451" s="12"/>
      <c r="M451" s="12"/>
      <c r="N451" s="12"/>
      <c r="O451" s="12"/>
      <c r="P451" s="12"/>
      <c r="Q451" s="12"/>
      <c r="R451" s="12"/>
      <c r="S451" s="12"/>
      <c r="T451" s="12"/>
      <c r="U451" s="12"/>
      <c r="V451" s="12"/>
      <c r="W451" s="12">
        <v>19.05</v>
      </c>
      <c r="X451" s="12">
        <v>38.9</v>
      </c>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1"/>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1"/>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row>
    <row r="452" spans="2:246" ht="15.75" x14ac:dyDescent="0.25">
      <c r="B452" s="11" t="s">
        <v>159</v>
      </c>
      <c r="C452" s="11" t="s">
        <v>130</v>
      </c>
      <c r="D452" s="12">
        <f t="shared" ref="D452:D515" si="7">SUM(E452+G452+I452+K452+M452+O452+Q452+S452+U452+W452+Y452+AA452+AC452+AE452+AG452+AI452+AK452+AM452+AO452+AQ452+AS452+AU452+AW452+AY452+BA452+BC452+BE452+BG452+BI452+BK452+BM452+BO452+BP452+BR452+BT452+BV452+BX452+BZ452+CB452+CD452+CF452+CH452+CJ452+CL452+CN452+CP452+CR452+CT452+CV452+CX452+CZ452+DB452+DD452+DF452+DH452+DJ452+DL452+DN452+DP452+DR452+DT452+DV452+DX452+DZ452+EB452+ED452+EF452+EH452+EJ452+EL452+EN452+EP452+ER452+ET452+EV452+EX452+EZ452+FB452+FD452+FF452+FH452+FJ452+FL452+FN452+FQ452+FT452+FU452+FX452+FY452+GB452+GE452+GG452+GI452+GK452+GM452+GP452+GS452+GV452)</f>
        <v>1.02</v>
      </c>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1"/>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1"/>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v>0.49</v>
      </c>
      <c r="FM452" s="12">
        <v>0.20799999999999999</v>
      </c>
      <c r="FN452" s="12"/>
      <c r="FO452" s="12"/>
      <c r="FP452" s="12"/>
      <c r="FQ452" s="12"/>
      <c r="FR452" s="12"/>
      <c r="FS452" s="12"/>
      <c r="FT452" s="12"/>
      <c r="FU452" s="12"/>
      <c r="FV452" s="12"/>
      <c r="FW452" s="12"/>
      <c r="FX452" s="12"/>
      <c r="FY452" s="12"/>
      <c r="FZ452" s="12"/>
      <c r="GA452" s="12"/>
      <c r="GB452" s="12"/>
      <c r="GC452" s="12"/>
      <c r="GD452" s="12"/>
      <c r="GE452" s="12"/>
      <c r="GF452" s="12"/>
      <c r="GG452" s="12">
        <v>0.53</v>
      </c>
      <c r="GH452" s="12" t="s">
        <v>281</v>
      </c>
      <c r="GI452" s="12"/>
      <c r="GJ452" s="12"/>
      <c r="GK452" s="12"/>
      <c r="GL452" s="12"/>
      <c r="GM452" s="12"/>
      <c r="GN452" s="12"/>
      <c r="GO452" s="12"/>
      <c r="GP452" s="12"/>
      <c r="GQ452" s="12"/>
      <c r="GR452" s="12"/>
      <c r="GS452" s="12"/>
      <c r="GT452" s="12"/>
      <c r="GU452" s="12"/>
      <c r="GV452" s="12"/>
      <c r="GW452" s="12"/>
      <c r="GX452" s="12"/>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row>
    <row r="453" spans="2:246" ht="15.75" x14ac:dyDescent="0.25">
      <c r="B453" s="11" t="s">
        <v>159</v>
      </c>
      <c r="C453" s="11" t="s">
        <v>130</v>
      </c>
      <c r="D453" s="12">
        <f t="shared" si="7"/>
        <v>47.800000000000004</v>
      </c>
      <c r="E453" s="12">
        <v>7.88</v>
      </c>
      <c r="F453" s="12">
        <v>19.5</v>
      </c>
      <c r="G453" s="12"/>
      <c r="H453" s="12"/>
      <c r="I453" s="12"/>
      <c r="J453" s="12"/>
      <c r="K453" s="12">
        <v>11.94</v>
      </c>
      <c r="L453" s="12">
        <v>41.79</v>
      </c>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1"/>
      <c r="BN453" s="12"/>
      <c r="BO453" s="12"/>
      <c r="BP453" s="12"/>
      <c r="BQ453" s="12"/>
      <c r="BR453" s="12">
        <v>27.67</v>
      </c>
      <c r="BS453" s="12">
        <v>274.125</v>
      </c>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v>0.31</v>
      </c>
      <c r="CW453" s="12">
        <v>3.1</v>
      </c>
      <c r="CX453" s="12"/>
      <c r="CY453" s="12"/>
      <c r="CZ453" s="12"/>
      <c r="DA453" s="12"/>
      <c r="DB453" s="12"/>
      <c r="DC453" s="12"/>
      <c r="DD453" s="12"/>
      <c r="DE453" s="12"/>
      <c r="DF453" s="12"/>
      <c r="DG453" s="12"/>
      <c r="DH453" s="12"/>
      <c r="DI453" s="12"/>
      <c r="DJ453" s="12"/>
      <c r="DK453" s="12"/>
      <c r="DL453" s="12"/>
      <c r="DM453" s="12"/>
      <c r="DN453" s="11"/>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1">
        <v>2</v>
      </c>
      <c r="GZ453" s="11">
        <v>4.3499999999999996</v>
      </c>
      <c r="HA453" s="11">
        <v>0</v>
      </c>
      <c r="HB453" s="11"/>
      <c r="HC453" s="11"/>
      <c r="HD453" s="11"/>
      <c r="HE453" s="11"/>
      <c r="HF453" s="11"/>
      <c r="HG453" s="11"/>
      <c r="HH453" s="11"/>
      <c r="HI453" s="11">
        <v>1</v>
      </c>
      <c r="HJ453" s="11">
        <v>0</v>
      </c>
      <c r="HK453" s="11"/>
      <c r="HL453" s="11"/>
      <c r="HM453" s="11"/>
      <c r="HN453" s="11"/>
      <c r="HO453" s="11"/>
      <c r="HP453" s="11"/>
      <c r="HQ453" s="11"/>
      <c r="HR453" s="11"/>
      <c r="HS453" s="11"/>
      <c r="HT453" s="11">
        <v>155</v>
      </c>
      <c r="HU453" s="11">
        <v>162</v>
      </c>
      <c r="HV453" s="11">
        <v>0</v>
      </c>
      <c r="HW453" s="11">
        <v>2.698</v>
      </c>
      <c r="HX453" s="11"/>
      <c r="HY453" s="11"/>
      <c r="HZ453" s="11"/>
      <c r="IA453" s="11"/>
      <c r="IB453" s="11"/>
      <c r="IC453" s="11"/>
      <c r="ID453" s="11"/>
      <c r="IE453" s="11"/>
      <c r="IF453" s="11"/>
      <c r="IG453" s="11"/>
      <c r="IH453" s="11"/>
      <c r="II453" s="11"/>
      <c r="IJ453" s="11"/>
      <c r="IK453" s="11"/>
      <c r="IL453" s="11"/>
    </row>
    <row r="454" spans="2:246" ht="15.75" x14ac:dyDescent="0.25">
      <c r="B454" s="11" t="s">
        <v>159</v>
      </c>
      <c r="C454" s="11" t="s">
        <v>131</v>
      </c>
      <c r="D454" s="12">
        <f t="shared" si="7"/>
        <v>6.9</v>
      </c>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1"/>
      <c r="BN454" s="12"/>
      <c r="BO454" s="12"/>
      <c r="BP454" s="12"/>
      <c r="BQ454" s="12"/>
      <c r="BR454" s="12">
        <v>6.9</v>
      </c>
      <c r="BS454" s="12">
        <v>54</v>
      </c>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1"/>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row>
    <row r="455" spans="2:246" ht="15.75" x14ac:dyDescent="0.25">
      <c r="B455" s="11" t="s">
        <v>159</v>
      </c>
      <c r="C455" s="11" t="s">
        <v>133</v>
      </c>
      <c r="D455" s="12">
        <f t="shared" si="7"/>
        <v>0.12</v>
      </c>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1"/>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1"/>
      <c r="DO455" s="12"/>
      <c r="DP455" s="12"/>
      <c r="DQ455" s="12"/>
      <c r="DR455" s="12"/>
      <c r="DS455" s="12"/>
      <c r="DT455" s="12"/>
      <c r="DU455" s="12"/>
      <c r="DV455" s="12"/>
      <c r="DW455" s="12"/>
      <c r="DX455" s="12"/>
      <c r="DY455" s="12"/>
      <c r="DZ455" s="12"/>
      <c r="EA455" s="12"/>
      <c r="EB455" s="12"/>
      <c r="EC455" s="12"/>
      <c r="ED455" s="12"/>
      <c r="EE455" s="12"/>
      <c r="EF455" s="12">
        <v>0.12</v>
      </c>
      <c r="EG455" s="12">
        <v>0.35</v>
      </c>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row>
    <row r="456" spans="2:246" ht="15.75" x14ac:dyDescent="0.25">
      <c r="B456" s="11" t="s">
        <v>159</v>
      </c>
      <c r="C456" s="11" t="s">
        <v>130</v>
      </c>
      <c r="D456" s="12">
        <f t="shared" si="7"/>
        <v>4.1900000000000004</v>
      </c>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1"/>
      <c r="BN456" s="12"/>
      <c r="BO456" s="12">
        <v>2.4900000000000002</v>
      </c>
      <c r="BP456" s="12"/>
      <c r="BQ456" s="12"/>
      <c r="BR456" s="12">
        <v>1.7</v>
      </c>
      <c r="BS456" s="12">
        <v>1</v>
      </c>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1"/>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row>
    <row r="457" spans="2:246" ht="15.75" x14ac:dyDescent="0.25">
      <c r="B457" s="11" t="s">
        <v>159</v>
      </c>
      <c r="C457" s="11" t="s">
        <v>134</v>
      </c>
      <c r="D457" s="12">
        <f t="shared" si="7"/>
        <v>20.189999999999998</v>
      </c>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v>2.31</v>
      </c>
      <c r="AV457" s="12">
        <v>1.7</v>
      </c>
      <c r="AW457" s="12"/>
      <c r="AX457" s="12"/>
      <c r="AY457" s="12"/>
      <c r="AZ457" s="12"/>
      <c r="BA457" s="12"/>
      <c r="BB457" s="12"/>
      <c r="BC457" s="12"/>
      <c r="BD457" s="12"/>
      <c r="BE457" s="12"/>
      <c r="BF457" s="12"/>
      <c r="BG457" s="12"/>
      <c r="BH457" s="12"/>
      <c r="BI457" s="12"/>
      <c r="BJ457" s="12"/>
      <c r="BK457" s="12"/>
      <c r="BL457" s="12"/>
      <c r="BM457" s="11"/>
      <c r="BN457" s="12"/>
      <c r="BO457" s="12">
        <v>1.48</v>
      </c>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1"/>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v>16.399999999999999</v>
      </c>
      <c r="FZ457" s="12" t="s">
        <v>165</v>
      </c>
      <c r="GA457" s="12">
        <v>7</v>
      </c>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row>
    <row r="458" spans="2:246" ht="15.75" x14ac:dyDescent="0.25">
      <c r="B458" s="11" t="s">
        <v>159</v>
      </c>
      <c r="C458" s="11" t="s">
        <v>130</v>
      </c>
      <c r="D458" s="12">
        <f t="shared" si="7"/>
        <v>35.979999999999997</v>
      </c>
      <c r="E458" s="12">
        <v>8.6</v>
      </c>
      <c r="F458" s="12">
        <v>21</v>
      </c>
      <c r="G458" s="12"/>
      <c r="H458" s="12"/>
      <c r="I458" s="12"/>
      <c r="J458" s="12"/>
      <c r="K458" s="12"/>
      <c r="L458" s="12"/>
      <c r="M458" s="12"/>
      <c r="N458" s="12"/>
      <c r="O458" s="12"/>
      <c r="P458" s="12"/>
      <c r="Q458" s="12"/>
      <c r="R458" s="12"/>
      <c r="S458" s="12"/>
      <c r="T458" s="12"/>
      <c r="U458" s="12"/>
      <c r="V458" s="12"/>
      <c r="W458" s="12">
        <v>0.75</v>
      </c>
      <c r="X458" s="12">
        <v>1.1000000000000001</v>
      </c>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1"/>
      <c r="BN458" s="12"/>
      <c r="BO458" s="12"/>
      <c r="BP458" s="12"/>
      <c r="BQ458" s="12"/>
      <c r="BR458" s="12">
        <v>26.09</v>
      </c>
      <c r="BS458" s="12">
        <v>47</v>
      </c>
      <c r="BT458" s="12"/>
      <c r="BU458" s="12"/>
      <c r="BV458" s="12"/>
      <c r="BW458" s="12"/>
      <c r="BX458" s="12"/>
      <c r="BY458" s="12"/>
      <c r="BZ458" s="12"/>
      <c r="CA458" s="12"/>
      <c r="CB458" s="12"/>
      <c r="CC458" s="12"/>
      <c r="CD458" s="12"/>
      <c r="CE458" s="12"/>
      <c r="CF458" s="12">
        <v>0.03</v>
      </c>
      <c r="CG458" s="12">
        <v>0.312</v>
      </c>
      <c r="CH458" s="12"/>
      <c r="CI458" s="12"/>
      <c r="CJ458" s="12"/>
      <c r="CK458" s="12"/>
      <c r="CL458" s="12"/>
      <c r="CM458" s="12"/>
      <c r="CN458" s="12"/>
      <c r="CO458" s="12"/>
      <c r="CP458" s="12"/>
      <c r="CQ458" s="12"/>
      <c r="CR458" s="12"/>
      <c r="CS458" s="12"/>
      <c r="CT458" s="12"/>
      <c r="CU458" s="12"/>
      <c r="CV458" s="12">
        <v>0.22</v>
      </c>
      <c r="CW458" s="12">
        <v>2.9</v>
      </c>
      <c r="CX458" s="12"/>
      <c r="CY458" s="12"/>
      <c r="CZ458" s="12"/>
      <c r="DA458" s="12"/>
      <c r="DB458" s="12"/>
      <c r="DC458" s="12"/>
      <c r="DD458" s="12"/>
      <c r="DE458" s="12"/>
      <c r="DF458" s="12"/>
      <c r="DG458" s="12"/>
      <c r="DH458" s="12"/>
      <c r="DI458" s="12"/>
      <c r="DJ458" s="12"/>
      <c r="DK458" s="12"/>
      <c r="DL458" s="12"/>
      <c r="DM458" s="12"/>
      <c r="DN458" s="11"/>
      <c r="DO458" s="12"/>
      <c r="DP458" s="12"/>
      <c r="DQ458" s="12"/>
      <c r="DR458" s="12">
        <v>0.06</v>
      </c>
      <c r="DS458" s="12">
        <v>0.04</v>
      </c>
      <c r="DT458" s="12"/>
      <c r="DU458" s="12"/>
      <c r="DV458" s="12"/>
      <c r="DW458" s="12"/>
      <c r="DX458" s="12"/>
      <c r="DY458" s="12"/>
      <c r="DZ458" s="12"/>
      <c r="EA458" s="12"/>
      <c r="EB458" s="12"/>
      <c r="EC458" s="12"/>
      <c r="ED458" s="12"/>
      <c r="EE458" s="12"/>
      <c r="EF458" s="12">
        <v>0.01</v>
      </c>
      <c r="EG458" s="12">
        <v>0.02</v>
      </c>
      <c r="EH458" s="12"/>
      <c r="EI458" s="12"/>
      <c r="EJ458" s="12"/>
      <c r="EK458" s="12"/>
      <c r="EL458" s="12"/>
      <c r="EM458" s="12"/>
      <c r="EN458" s="12"/>
      <c r="EO458" s="12"/>
      <c r="EP458" s="12"/>
      <c r="EQ458" s="12"/>
      <c r="ER458" s="12"/>
      <c r="ES458" s="12"/>
      <c r="ET458" s="12">
        <v>0.22</v>
      </c>
      <c r="EU458" s="12">
        <v>0.79500000000000004</v>
      </c>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1">
        <v>11</v>
      </c>
      <c r="GZ458" s="11">
        <v>0</v>
      </c>
      <c r="HA458" s="11">
        <v>0</v>
      </c>
      <c r="HB458" s="11"/>
      <c r="HC458" s="11"/>
      <c r="HD458" s="11">
        <v>1</v>
      </c>
      <c r="HE458" s="11">
        <v>0</v>
      </c>
      <c r="HF458" s="11">
        <v>3</v>
      </c>
      <c r="HG458" s="11">
        <v>1</v>
      </c>
      <c r="HH458" s="11">
        <v>7</v>
      </c>
      <c r="HI458" s="11">
        <v>3</v>
      </c>
      <c r="HJ458" s="11">
        <v>1.2</v>
      </c>
      <c r="HK458" s="11"/>
      <c r="HL458" s="11"/>
      <c r="HM458" s="11"/>
      <c r="HN458" s="11"/>
      <c r="HO458" s="11"/>
      <c r="HP458" s="11"/>
      <c r="HQ458" s="11"/>
      <c r="HR458" s="11"/>
      <c r="HS458" s="11"/>
      <c r="HT458" s="11"/>
      <c r="HU458" s="11"/>
      <c r="HV458" s="11"/>
      <c r="HW458" s="11"/>
      <c r="HX458" s="11"/>
      <c r="HY458" s="11"/>
      <c r="HZ458" s="11"/>
      <c r="IA458" s="11"/>
      <c r="IB458" s="11">
        <v>7</v>
      </c>
      <c r="IC458" s="11">
        <v>0</v>
      </c>
      <c r="ID458" s="11">
        <v>0</v>
      </c>
      <c r="IE458" s="11"/>
      <c r="IF458" s="11"/>
      <c r="IG458" s="11"/>
      <c r="IH458" s="11"/>
      <c r="II458" s="11"/>
      <c r="IJ458" s="11"/>
      <c r="IK458" s="11"/>
      <c r="IL458" s="11"/>
    </row>
    <row r="459" spans="2:246" ht="15.75" x14ac:dyDescent="0.25">
      <c r="B459" s="11" t="s">
        <v>159</v>
      </c>
      <c r="C459" s="11" t="s">
        <v>131</v>
      </c>
      <c r="D459" s="12">
        <f t="shared" si="7"/>
        <v>13.89</v>
      </c>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1"/>
      <c r="BN459" s="12"/>
      <c r="BO459" s="12"/>
      <c r="BP459" s="12"/>
      <c r="BQ459" s="12"/>
      <c r="BR459" s="12">
        <v>13.89</v>
      </c>
      <c r="BS459" s="12">
        <v>0</v>
      </c>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1"/>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row>
    <row r="460" spans="2:246" ht="15.75" x14ac:dyDescent="0.25">
      <c r="B460" s="11" t="s">
        <v>159</v>
      </c>
      <c r="C460" s="11" t="s">
        <v>130</v>
      </c>
      <c r="D460" s="12">
        <f t="shared" si="7"/>
        <v>469.24</v>
      </c>
      <c r="E460" s="12">
        <v>295.5</v>
      </c>
      <c r="F460" s="12">
        <v>690.16200000000003</v>
      </c>
      <c r="G460" s="12"/>
      <c r="H460" s="12"/>
      <c r="I460" s="12"/>
      <c r="J460" s="12"/>
      <c r="K460" s="12">
        <v>143.41</v>
      </c>
      <c r="L460" s="12">
        <v>220.8</v>
      </c>
      <c r="M460" s="12"/>
      <c r="N460" s="12"/>
      <c r="O460" s="12"/>
      <c r="P460" s="12"/>
      <c r="Q460" s="12"/>
      <c r="R460" s="12"/>
      <c r="S460" s="12"/>
      <c r="T460" s="12"/>
      <c r="U460" s="12"/>
      <c r="V460" s="12"/>
      <c r="W460" s="12">
        <v>27.92</v>
      </c>
      <c r="X460" s="12">
        <v>56.540999999999997</v>
      </c>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1"/>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1"/>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v>2.41</v>
      </c>
      <c r="FV460" s="12" t="s">
        <v>140</v>
      </c>
      <c r="FW460" s="12">
        <v>0</v>
      </c>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row>
    <row r="461" spans="2:246" ht="15.75" x14ac:dyDescent="0.25">
      <c r="B461" s="11" t="s">
        <v>159</v>
      </c>
      <c r="C461" s="11" t="s">
        <v>131</v>
      </c>
      <c r="D461" s="12">
        <f t="shared" si="7"/>
        <v>28.9</v>
      </c>
      <c r="E461" s="12"/>
      <c r="F461" s="12"/>
      <c r="G461" s="12"/>
      <c r="H461" s="12"/>
      <c r="I461" s="12"/>
      <c r="J461" s="12"/>
      <c r="K461" s="12">
        <v>15.14</v>
      </c>
      <c r="L461" s="12">
        <v>26.5</v>
      </c>
      <c r="M461" s="12"/>
      <c r="N461" s="12"/>
      <c r="O461" s="12"/>
      <c r="P461" s="12"/>
      <c r="Q461" s="12"/>
      <c r="R461" s="12"/>
      <c r="S461" s="12"/>
      <c r="T461" s="12"/>
      <c r="U461" s="12"/>
      <c r="V461" s="12"/>
      <c r="W461" s="12">
        <v>13.76</v>
      </c>
      <c r="X461" s="12">
        <v>16.7</v>
      </c>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1"/>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1"/>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row>
    <row r="462" spans="2:246" ht="15.75" x14ac:dyDescent="0.25">
      <c r="B462" s="11" t="s">
        <v>159</v>
      </c>
      <c r="C462" s="11" t="s">
        <v>130</v>
      </c>
      <c r="D462" s="12">
        <f t="shared" si="7"/>
        <v>897.36</v>
      </c>
      <c r="E462" s="12"/>
      <c r="F462" s="12"/>
      <c r="G462" s="12"/>
      <c r="H462" s="12"/>
      <c r="I462" s="12"/>
      <c r="J462" s="12"/>
      <c r="K462" s="12">
        <v>254.05</v>
      </c>
      <c r="L462" s="12">
        <v>734.24</v>
      </c>
      <c r="M462" s="12">
        <v>134.07</v>
      </c>
      <c r="N462" s="12">
        <v>574</v>
      </c>
      <c r="O462" s="12"/>
      <c r="P462" s="12"/>
      <c r="Q462" s="12"/>
      <c r="R462" s="12"/>
      <c r="S462" s="12"/>
      <c r="T462" s="12"/>
      <c r="U462" s="12"/>
      <c r="V462" s="12"/>
      <c r="W462" s="12"/>
      <c r="X462" s="12"/>
      <c r="Y462" s="12"/>
      <c r="Z462" s="12"/>
      <c r="AA462" s="12"/>
      <c r="AB462" s="12"/>
      <c r="AC462" s="12">
        <v>57.64</v>
      </c>
      <c r="AD462" s="12">
        <v>80.02</v>
      </c>
      <c r="AE462" s="12"/>
      <c r="AF462" s="12"/>
      <c r="AG462" s="12"/>
      <c r="AH462" s="12"/>
      <c r="AI462" s="12"/>
      <c r="AJ462" s="12"/>
      <c r="AK462" s="12"/>
      <c r="AL462" s="12"/>
      <c r="AM462" s="12"/>
      <c r="AN462" s="12"/>
      <c r="AO462" s="12"/>
      <c r="AP462" s="12"/>
      <c r="AQ462" s="12"/>
      <c r="AR462" s="12"/>
      <c r="AS462" s="12">
        <v>93.59</v>
      </c>
      <c r="AT462" s="12">
        <v>170.78</v>
      </c>
      <c r="AU462" s="12">
        <v>149.13</v>
      </c>
      <c r="AV462" s="12">
        <v>373.38</v>
      </c>
      <c r="AW462" s="12"/>
      <c r="AX462" s="12"/>
      <c r="AY462" s="12"/>
      <c r="AZ462" s="12"/>
      <c r="BA462" s="12">
        <v>25.78</v>
      </c>
      <c r="BB462" s="12">
        <v>42.96</v>
      </c>
      <c r="BC462" s="12"/>
      <c r="BD462" s="12"/>
      <c r="BE462" s="12"/>
      <c r="BF462" s="12"/>
      <c r="BG462" s="12"/>
      <c r="BH462" s="12"/>
      <c r="BI462" s="12"/>
      <c r="BJ462" s="12"/>
      <c r="BK462" s="12"/>
      <c r="BL462" s="12"/>
      <c r="BM462" s="11"/>
      <c r="BN462" s="12"/>
      <c r="BO462" s="12"/>
      <c r="BP462" s="12"/>
      <c r="BQ462" s="12"/>
      <c r="BR462" s="12">
        <v>122.48</v>
      </c>
      <c r="BS462" s="12">
        <v>631</v>
      </c>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v>60.62</v>
      </c>
      <c r="CY462" s="12">
        <v>2311.86</v>
      </c>
      <c r="CZ462" s="12"/>
      <c r="DA462" s="12"/>
      <c r="DB462" s="12"/>
      <c r="DC462" s="12"/>
      <c r="DD462" s="12"/>
      <c r="DE462" s="12"/>
      <c r="DF462" s="12"/>
      <c r="DG462" s="12"/>
      <c r="DH462" s="12"/>
      <c r="DI462" s="12"/>
      <c r="DJ462" s="12"/>
      <c r="DK462" s="12"/>
      <c r="DL462" s="12"/>
      <c r="DM462" s="12"/>
      <c r="DN462" s="11"/>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row>
    <row r="463" spans="2:246" ht="15.75" x14ac:dyDescent="0.25">
      <c r="B463" s="11" t="s">
        <v>159</v>
      </c>
      <c r="C463" s="11" t="s">
        <v>130</v>
      </c>
      <c r="D463" s="12">
        <f t="shared" si="7"/>
        <v>320.2</v>
      </c>
      <c r="E463" s="12">
        <v>81.56</v>
      </c>
      <c r="F463" s="12">
        <v>248.24</v>
      </c>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v>227.88</v>
      </c>
      <c r="BB463" s="12">
        <v>612</v>
      </c>
      <c r="BC463" s="12"/>
      <c r="BD463" s="12"/>
      <c r="BE463" s="12"/>
      <c r="BF463" s="12"/>
      <c r="BG463" s="12"/>
      <c r="BH463" s="12"/>
      <c r="BI463" s="12"/>
      <c r="BJ463" s="12"/>
      <c r="BK463" s="12"/>
      <c r="BL463" s="12"/>
      <c r="BM463" s="11"/>
      <c r="BN463" s="12"/>
      <c r="BO463" s="12">
        <v>10.76</v>
      </c>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1"/>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row>
    <row r="464" spans="2:246" ht="15.75" x14ac:dyDescent="0.25">
      <c r="B464" s="11" t="s">
        <v>159</v>
      </c>
      <c r="C464" s="11" t="s">
        <v>131</v>
      </c>
      <c r="D464" s="12">
        <f t="shared" si="7"/>
        <v>72.400000000000006</v>
      </c>
      <c r="E464" s="12">
        <v>72.400000000000006</v>
      </c>
      <c r="F464" s="12">
        <v>150</v>
      </c>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1"/>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1"/>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row>
    <row r="465" spans="2:246" ht="15.75" x14ac:dyDescent="0.25">
      <c r="B465" s="11" t="s">
        <v>159</v>
      </c>
      <c r="C465" s="11" t="s">
        <v>130</v>
      </c>
      <c r="D465" s="12">
        <f t="shared" si="7"/>
        <v>3.83</v>
      </c>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1"/>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1"/>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v>3.83</v>
      </c>
      <c r="EY465" s="12">
        <v>37.299999999999997</v>
      </c>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row>
    <row r="466" spans="2:246" ht="15.75" x14ac:dyDescent="0.25">
      <c r="B466" s="11" t="s">
        <v>159</v>
      </c>
      <c r="C466" s="11" t="s">
        <v>134</v>
      </c>
      <c r="D466" s="12">
        <f t="shared" si="7"/>
        <v>22.47</v>
      </c>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v>6.29</v>
      </c>
      <c r="AJ466" s="12">
        <v>180</v>
      </c>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1"/>
      <c r="BN466" s="12"/>
      <c r="BO466" s="12">
        <v>16.18</v>
      </c>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1"/>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row>
    <row r="467" spans="2:246" ht="15.75" x14ac:dyDescent="0.25">
      <c r="B467" s="11" t="s">
        <v>159</v>
      </c>
      <c r="C467" s="11" t="s">
        <v>130</v>
      </c>
      <c r="D467" s="12">
        <f t="shared" si="7"/>
        <v>35.230000000000004</v>
      </c>
      <c r="E467" s="12"/>
      <c r="F467" s="12"/>
      <c r="G467" s="12"/>
      <c r="H467" s="12"/>
      <c r="I467" s="12"/>
      <c r="J467" s="12"/>
      <c r="K467" s="12">
        <v>12.22</v>
      </c>
      <c r="L467" s="12">
        <v>24</v>
      </c>
      <c r="M467" s="12">
        <v>4.4800000000000004</v>
      </c>
      <c r="N467" s="12">
        <v>4.7</v>
      </c>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v>3.62</v>
      </c>
      <c r="AT467" s="12">
        <v>1.81</v>
      </c>
      <c r="AU467" s="12">
        <v>6.02</v>
      </c>
      <c r="AV467" s="12">
        <v>4.22</v>
      </c>
      <c r="AW467" s="12"/>
      <c r="AX467" s="12"/>
      <c r="AY467" s="12"/>
      <c r="AZ467" s="12"/>
      <c r="BA467" s="12">
        <v>1.22</v>
      </c>
      <c r="BB467" s="12">
        <v>0.61</v>
      </c>
      <c r="BC467" s="12"/>
      <c r="BD467" s="12"/>
      <c r="BE467" s="12"/>
      <c r="BF467" s="12"/>
      <c r="BG467" s="12"/>
      <c r="BH467" s="12"/>
      <c r="BI467" s="12"/>
      <c r="BJ467" s="12"/>
      <c r="BK467" s="12"/>
      <c r="BL467" s="12"/>
      <c r="BM467" s="11"/>
      <c r="BN467" s="12"/>
      <c r="BO467" s="12"/>
      <c r="BP467" s="12"/>
      <c r="BQ467" s="12"/>
      <c r="BR467" s="12">
        <v>4.2</v>
      </c>
      <c r="BS467" s="12">
        <v>21.6</v>
      </c>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1"/>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v>0.34</v>
      </c>
      <c r="GC467" s="12" t="s">
        <v>282</v>
      </c>
      <c r="GD467" s="12">
        <v>5.47</v>
      </c>
      <c r="GE467" s="12"/>
      <c r="GF467" s="12"/>
      <c r="GG467" s="12"/>
      <c r="GH467" s="12"/>
      <c r="GI467" s="12">
        <v>3.13</v>
      </c>
      <c r="GJ467" s="12" t="s">
        <v>166</v>
      </c>
      <c r="GK467" s="12"/>
      <c r="GL467" s="12"/>
      <c r="GM467" s="12"/>
      <c r="GN467" s="12"/>
      <c r="GO467" s="12"/>
      <c r="GP467" s="12"/>
      <c r="GQ467" s="12"/>
      <c r="GR467" s="12"/>
      <c r="GS467" s="12"/>
      <c r="GT467" s="12"/>
      <c r="GU467" s="12"/>
      <c r="GV467" s="12"/>
      <c r="GW467" s="12"/>
      <c r="GX467" s="12"/>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row>
    <row r="468" spans="2:246" ht="15.75" x14ac:dyDescent="0.25">
      <c r="B468" s="11" t="s">
        <v>159</v>
      </c>
      <c r="C468" s="11" t="s">
        <v>130</v>
      </c>
      <c r="D468" s="12">
        <f t="shared" si="7"/>
        <v>2.93</v>
      </c>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1"/>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1"/>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v>2.93</v>
      </c>
      <c r="FG468" s="12">
        <v>0.2</v>
      </c>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row>
    <row r="469" spans="2:246" ht="15.75" x14ac:dyDescent="0.25">
      <c r="B469" s="11" t="s">
        <v>159</v>
      </c>
      <c r="C469" s="11" t="s">
        <v>134</v>
      </c>
      <c r="D469" s="12">
        <f t="shared" si="7"/>
        <v>1.26</v>
      </c>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1"/>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1"/>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v>1.26</v>
      </c>
      <c r="GC469" s="12" t="s">
        <v>283</v>
      </c>
      <c r="GD469" s="12">
        <v>0.6</v>
      </c>
      <c r="GE469" s="12"/>
      <c r="GF469" s="12"/>
      <c r="GG469" s="12"/>
      <c r="GH469" s="12"/>
      <c r="GI469" s="12"/>
      <c r="GJ469" s="12"/>
      <c r="GK469" s="12"/>
      <c r="GL469" s="12"/>
      <c r="GM469" s="12"/>
      <c r="GN469" s="12"/>
      <c r="GO469" s="12"/>
      <c r="GP469" s="12"/>
      <c r="GQ469" s="12"/>
      <c r="GR469" s="12"/>
      <c r="GS469" s="12"/>
      <c r="GT469" s="12"/>
      <c r="GU469" s="12"/>
      <c r="GV469" s="12"/>
      <c r="GW469" s="12"/>
      <c r="GX469" s="12"/>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row>
    <row r="470" spans="2:246" ht="15.75" x14ac:dyDescent="0.25">
      <c r="B470" s="11" t="s">
        <v>159</v>
      </c>
      <c r="C470" s="11" t="s">
        <v>131</v>
      </c>
      <c r="D470" s="12">
        <f t="shared" si="7"/>
        <v>2.19</v>
      </c>
      <c r="E470" s="12">
        <v>0.04</v>
      </c>
      <c r="F470" s="12">
        <v>0.05</v>
      </c>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v>0.19</v>
      </c>
      <c r="AH470" s="12">
        <v>0.2</v>
      </c>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1"/>
      <c r="BN470" s="12"/>
      <c r="BO470" s="12"/>
      <c r="BP470" s="12"/>
      <c r="BQ470" s="12"/>
      <c r="BR470" s="12">
        <v>1.96</v>
      </c>
      <c r="BS470" s="12">
        <v>1</v>
      </c>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1"/>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row>
    <row r="471" spans="2:246" ht="15.75" x14ac:dyDescent="0.25">
      <c r="B471" s="11" t="s">
        <v>159</v>
      </c>
      <c r="C471" s="11" t="s">
        <v>134</v>
      </c>
      <c r="D471" s="12">
        <f t="shared" si="7"/>
        <v>23.53</v>
      </c>
      <c r="E471" s="12"/>
      <c r="F471" s="12"/>
      <c r="G471" s="12"/>
      <c r="H471" s="12"/>
      <c r="I471" s="12"/>
      <c r="J471" s="12"/>
      <c r="K471" s="12"/>
      <c r="L471" s="12"/>
      <c r="M471" s="12"/>
      <c r="N471" s="12"/>
      <c r="O471" s="12"/>
      <c r="P471" s="12"/>
      <c r="Q471" s="12"/>
      <c r="R471" s="12"/>
      <c r="S471" s="12"/>
      <c r="T471" s="12"/>
      <c r="U471" s="12"/>
      <c r="V471" s="12"/>
      <c r="W471" s="12">
        <v>16.47</v>
      </c>
      <c r="X471" s="12">
        <v>35</v>
      </c>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1"/>
      <c r="BN471" s="12"/>
      <c r="BO471" s="12">
        <v>0.3</v>
      </c>
      <c r="BP471" s="12"/>
      <c r="BQ471" s="12"/>
      <c r="BR471" s="12">
        <v>6.76</v>
      </c>
      <c r="BS471" s="12">
        <v>50</v>
      </c>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1"/>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1"/>
      <c r="GZ471" s="11"/>
      <c r="HA471" s="11"/>
      <c r="HB471" s="11"/>
      <c r="HC471" s="11"/>
      <c r="HD471" s="11"/>
      <c r="HE471" s="11"/>
      <c r="HF471" s="11">
        <v>1</v>
      </c>
      <c r="HG471" s="11">
        <v>6</v>
      </c>
      <c r="HH471" s="11"/>
      <c r="HI471" s="11"/>
      <c r="HJ471" s="11">
        <v>0.6</v>
      </c>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row>
    <row r="472" spans="2:246" ht="15.75" x14ac:dyDescent="0.25">
      <c r="B472" s="11" t="s">
        <v>167</v>
      </c>
      <c r="C472" s="11" t="s">
        <v>130</v>
      </c>
      <c r="D472" s="12">
        <f t="shared" si="7"/>
        <v>1.8</v>
      </c>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1"/>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1"/>
      <c r="DO472" s="12"/>
      <c r="DP472" s="12"/>
      <c r="DQ472" s="12"/>
      <c r="DR472" s="12"/>
      <c r="DS472" s="12"/>
      <c r="DT472" s="12"/>
      <c r="DU472" s="12"/>
      <c r="DV472" s="12"/>
      <c r="DW472" s="12"/>
      <c r="DX472" s="12"/>
      <c r="DY472" s="12"/>
      <c r="DZ472" s="12">
        <v>1.8</v>
      </c>
      <c r="EA472" s="12">
        <v>0.91</v>
      </c>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row>
    <row r="473" spans="2:246" ht="15.75" x14ac:dyDescent="0.25">
      <c r="B473" s="11" t="s">
        <v>168</v>
      </c>
      <c r="C473" s="11" t="s">
        <v>130</v>
      </c>
      <c r="D473" s="12">
        <f t="shared" si="7"/>
        <v>187.98000000000002</v>
      </c>
      <c r="E473" s="12">
        <v>12.2</v>
      </c>
      <c r="F473" s="12">
        <v>18</v>
      </c>
      <c r="G473" s="12"/>
      <c r="H473" s="12"/>
      <c r="I473" s="12"/>
      <c r="J473" s="12"/>
      <c r="K473" s="12">
        <v>22.23</v>
      </c>
      <c r="L473" s="12">
        <v>30</v>
      </c>
      <c r="M473" s="12"/>
      <c r="N473" s="12"/>
      <c r="O473" s="12"/>
      <c r="P473" s="12"/>
      <c r="Q473" s="12"/>
      <c r="R473" s="12"/>
      <c r="S473" s="12"/>
      <c r="T473" s="12"/>
      <c r="U473" s="12">
        <v>7.72</v>
      </c>
      <c r="V473" s="12">
        <v>14</v>
      </c>
      <c r="W473" s="12"/>
      <c r="X473" s="12"/>
      <c r="Y473" s="12"/>
      <c r="Z473" s="12"/>
      <c r="AA473" s="12"/>
      <c r="AB473" s="12"/>
      <c r="AC473" s="12"/>
      <c r="AD473" s="12"/>
      <c r="AE473" s="12"/>
      <c r="AF473" s="12"/>
      <c r="AG473" s="12">
        <v>8.83</v>
      </c>
      <c r="AH473" s="12">
        <v>8</v>
      </c>
      <c r="AI473" s="12"/>
      <c r="AJ473" s="12"/>
      <c r="AK473" s="12"/>
      <c r="AL473" s="12"/>
      <c r="AM473" s="12"/>
      <c r="AN473" s="12"/>
      <c r="AO473" s="12"/>
      <c r="AP473" s="12"/>
      <c r="AQ473" s="12"/>
      <c r="AR473" s="12"/>
      <c r="AS473" s="12"/>
      <c r="AT473" s="12"/>
      <c r="AU473" s="12">
        <v>35.07</v>
      </c>
      <c r="AV473" s="12">
        <v>36</v>
      </c>
      <c r="AW473" s="12"/>
      <c r="AX473" s="12"/>
      <c r="AY473" s="12"/>
      <c r="AZ473" s="12"/>
      <c r="BA473" s="12"/>
      <c r="BB473" s="12"/>
      <c r="BC473" s="12"/>
      <c r="BD473" s="12"/>
      <c r="BE473" s="12"/>
      <c r="BF473" s="12"/>
      <c r="BG473" s="12"/>
      <c r="BH473" s="12"/>
      <c r="BI473" s="12"/>
      <c r="BJ473" s="12"/>
      <c r="BK473" s="12"/>
      <c r="BL473" s="12"/>
      <c r="BM473" s="11"/>
      <c r="BN473" s="12"/>
      <c r="BO473" s="12"/>
      <c r="BP473" s="12"/>
      <c r="BQ473" s="12"/>
      <c r="BR473" s="12">
        <v>16.079999999999998</v>
      </c>
      <c r="BS473" s="12">
        <v>140</v>
      </c>
      <c r="BT473" s="12"/>
      <c r="BU473" s="12"/>
      <c r="BV473" s="12"/>
      <c r="BW473" s="12"/>
      <c r="BX473" s="12">
        <v>56.46</v>
      </c>
      <c r="BY473" s="12">
        <v>4.5999999999999996</v>
      </c>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v>29.39</v>
      </c>
      <c r="DM473" s="12">
        <v>6.5</v>
      </c>
      <c r="DN473" s="11"/>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1"/>
      <c r="GZ473" s="11"/>
      <c r="HA473" s="11"/>
      <c r="HB473" s="11">
        <v>14</v>
      </c>
      <c r="HC473" s="11">
        <v>0</v>
      </c>
      <c r="HD473" s="11">
        <v>1</v>
      </c>
      <c r="HE473" s="11">
        <v>0</v>
      </c>
      <c r="HF473" s="11">
        <v>12</v>
      </c>
      <c r="HG473" s="11">
        <v>15</v>
      </c>
      <c r="HH473" s="11"/>
      <c r="HI473" s="11">
        <v>3</v>
      </c>
      <c r="HJ473" s="11">
        <v>3.609</v>
      </c>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row>
    <row r="474" spans="2:246" ht="15.75" x14ac:dyDescent="0.25">
      <c r="B474" s="11" t="s">
        <v>284</v>
      </c>
      <c r="C474" s="11" t="s">
        <v>130</v>
      </c>
      <c r="D474" s="12">
        <f t="shared" si="7"/>
        <v>61.48</v>
      </c>
      <c r="E474" s="12">
        <v>15.07</v>
      </c>
      <c r="F474" s="12">
        <v>14.1</v>
      </c>
      <c r="G474" s="12"/>
      <c r="H474" s="12"/>
      <c r="I474" s="12">
        <v>5.85</v>
      </c>
      <c r="J474" s="12">
        <v>5</v>
      </c>
      <c r="K474" s="12"/>
      <c r="L474" s="12"/>
      <c r="M474" s="12"/>
      <c r="N474" s="12"/>
      <c r="O474" s="12">
        <v>8.82</v>
      </c>
      <c r="P474" s="12">
        <v>7.1</v>
      </c>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v>2.54</v>
      </c>
      <c r="BD474" s="12">
        <v>1.3</v>
      </c>
      <c r="BE474" s="12"/>
      <c r="BF474" s="12"/>
      <c r="BG474" s="12"/>
      <c r="BH474" s="12"/>
      <c r="BI474" s="12"/>
      <c r="BJ474" s="12"/>
      <c r="BK474" s="12"/>
      <c r="BL474" s="12"/>
      <c r="BM474" s="11"/>
      <c r="BN474" s="12"/>
      <c r="BO474" s="12">
        <v>0.3</v>
      </c>
      <c r="BP474" s="12"/>
      <c r="BQ474" s="12"/>
      <c r="BR474" s="12">
        <v>1.05</v>
      </c>
      <c r="BS474" s="12">
        <v>5</v>
      </c>
      <c r="BT474" s="12"/>
      <c r="BU474" s="12"/>
      <c r="BV474" s="12"/>
      <c r="BW474" s="12"/>
      <c r="BX474" s="12">
        <v>14.74</v>
      </c>
      <c r="BY474" s="12">
        <v>2</v>
      </c>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1"/>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v>2.58</v>
      </c>
      <c r="FZ474" s="12" t="s">
        <v>136</v>
      </c>
      <c r="GA474" s="12">
        <v>1</v>
      </c>
      <c r="GB474" s="12"/>
      <c r="GC474" s="12"/>
      <c r="GD474" s="12"/>
      <c r="GE474" s="12"/>
      <c r="GF474" s="12"/>
      <c r="GG474" s="12">
        <v>4.5</v>
      </c>
      <c r="GH474" s="12" t="s">
        <v>285</v>
      </c>
      <c r="GI474" s="12"/>
      <c r="GJ474" s="12"/>
      <c r="GK474" s="12">
        <v>6.03</v>
      </c>
      <c r="GL474" s="12" t="s">
        <v>286</v>
      </c>
      <c r="GM474" s="12"/>
      <c r="GN474" s="12"/>
      <c r="GO474" s="12"/>
      <c r="GP474" s="12"/>
      <c r="GQ474" s="12"/>
      <c r="GR474" s="12"/>
      <c r="GS474" s="12"/>
      <c r="GT474" s="12"/>
      <c r="GU474" s="12"/>
      <c r="GV474" s="12"/>
      <c r="GW474" s="12"/>
      <c r="GX474" s="12"/>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row>
    <row r="475" spans="2:246" ht="15.75" x14ac:dyDescent="0.25">
      <c r="B475" s="11" t="s">
        <v>284</v>
      </c>
      <c r="C475" s="11" t="s">
        <v>134</v>
      </c>
      <c r="D475" s="12">
        <f t="shared" si="7"/>
        <v>6.45</v>
      </c>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1"/>
      <c r="BN475" s="12"/>
      <c r="BO475" s="12"/>
      <c r="BP475" s="12"/>
      <c r="BQ475" s="12"/>
      <c r="BR475" s="12"/>
      <c r="BS475" s="12"/>
      <c r="BT475" s="12">
        <v>6.45</v>
      </c>
      <c r="BU475" s="12">
        <v>2.5</v>
      </c>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1"/>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row>
    <row r="476" spans="2:246" ht="15.75" x14ac:dyDescent="0.25">
      <c r="B476" s="11" t="s">
        <v>284</v>
      </c>
      <c r="C476" s="11" t="s">
        <v>131</v>
      </c>
      <c r="D476" s="12">
        <f t="shared" si="7"/>
        <v>0.88</v>
      </c>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1"/>
      <c r="BN476" s="12"/>
      <c r="BO476" s="12"/>
      <c r="BP476" s="12"/>
      <c r="BQ476" s="12"/>
      <c r="BR476" s="12">
        <v>0.88</v>
      </c>
      <c r="BS476" s="12">
        <v>5</v>
      </c>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1"/>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row>
    <row r="477" spans="2:246" ht="15.75" x14ac:dyDescent="0.25">
      <c r="B477" s="11" t="s">
        <v>284</v>
      </c>
      <c r="C477" s="11" t="s">
        <v>130</v>
      </c>
      <c r="D477" s="12">
        <f t="shared" si="7"/>
        <v>29.85</v>
      </c>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v>0.5</v>
      </c>
      <c r="AJ477" s="12">
        <v>2.2999999999999998</v>
      </c>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1"/>
      <c r="BN477" s="12"/>
      <c r="BO477" s="12"/>
      <c r="BP477" s="12"/>
      <c r="BQ477" s="12"/>
      <c r="BR477" s="12">
        <v>7.24</v>
      </c>
      <c r="BS477" s="12">
        <v>14</v>
      </c>
      <c r="BT477" s="12"/>
      <c r="BU477" s="12"/>
      <c r="BV477" s="12"/>
      <c r="BW477" s="12"/>
      <c r="BX477" s="12">
        <v>6.33</v>
      </c>
      <c r="BY477" s="12">
        <v>0.86</v>
      </c>
      <c r="BZ477" s="12"/>
      <c r="CA477" s="12"/>
      <c r="CB477" s="12"/>
      <c r="CC477" s="12"/>
      <c r="CD477" s="12"/>
      <c r="CE477" s="12"/>
      <c r="CF477" s="12">
        <v>0.13</v>
      </c>
      <c r="CG477" s="12">
        <v>1.52</v>
      </c>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1"/>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v>0.04</v>
      </c>
      <c r="EW477" s="12">
        <v>0.05</v>
      </c>
      <c r="EX477" s="12">
        <v>0.13</v>
      </c>
      <c r="EY477" s="12">
        <v>0.5</v>
      </c>
      <c r="EZ477" s="12"/>
      <c r="FA477" s="12"/>
      <c r="FB477" s="12"/>
      <c r="FC477" s="12"/>
      <c r="FD477" s="12">
        <v>0.04</v>
      </c>
      <c r="FE477" s="12">
        <v>0</v>
      </c>
      <c r="FF477" s="12"/>
      <c r="FG477" s="12"/>
      <c r="FH477" s="12"/>
      <c r="FI477" s="12"/>
      <c r="FJ477" s="12"/>
      <c r="FK477" s="12"/>
      <c r="FL477" s="12"/>
      <c r="FM477" s="12"/>
      <c r="FN477" s="12"/>
      <c r="FO477" s="12"/>
      <c r="FP477" s="12"/>
      <c r="FQ477" s="12"/>
      <c r="FR477" s="12"/>
      <c r="FS477" s="12"/>
      <c r="FT477" s="12"/>
      <c r="FU477" s="12"/>
      <c r="FV477" s="12"/>
      <c r="FW477" s="12"/>
      <c r="FX477" s="12"/>
      <c r="FY477" s="12">
        <v>15.44</v>
      </c>
      <c r="FZ477" s="12" t="s">
        <v>287</v>
      </c>
      <c r="GA477" s="12">
        <v>2.39</v>
      </c>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row>
    <row r="478" spans="2:246" ht="15.75" x14ac:dyDescent="0.25">
      <c r="B478" s="11" t="s">
        <v>284</v>
      </c>
      <c r="C478" s="11" t="s">
        <v>131</v>
      </c>
      <c r="D478" s="12">
        <f t="shared" si="7"/>
        <v>3.4299999999999997</v>
      </c>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1"/>
      <c r="BN478" s="12"/>
      <c r="BO478" s="12"/>
      <c r="BP478" s="12"/>
      <c r="BQ478" s="12"/>
      <c r="BR478" s="12">
        <v>1.63</v>
      </c>
      <c r="BS478" s="12">
        <v>0</v>
      </c>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1"/>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v>1.8</v>
      </c>
      <c r="FZ478" s="12" t="s">
        <v>288</v>
      </c>
      <c r="GA478" s="12">
        <v>0</v>
      </c>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row>
    <row r="479" spans="2:246" ht="15.75" x14ac:dyDescent="0.25">
      <c r="B479" s="11" t="s">
        <v>284</v>
      </c>
      <c r="C479" s="11" t="s">
        <v>130</v>
      </c>
      <c r="D479" s="12">
        <f t="shared" si="7"/>
        <v>18.060000000000002</v>
      </c>
      <c r="E479" s="12">
        <v>1.95</v>
      </c>
      <c r="F479" s="12">
        <v>3.9</v>
      </c>
      <c r="G479" s="12"/>
      <c r="H479" s="12"/>
      <c r="I479" s="12">
        <v>0.3</v>
      </c>
      <c r="J479" s="12">
        <v>0.3</v>
      </c>
      <c r="K479" s="12">
        <v>0.41</v>
      </c>
      <c r="L479" s="12">
        <v>0.8</v>
      </c>
      <c r="M479" s="12">
        <v>0.62</v>
      </c>
      <c r="N479" s="12">
        <v>1.1000000000000001</v>
      </c>
      <c r="O479" s="12"/>
      <c r="P479" s="12"/>
      <c r="Q479" s="12"/>
      <c r="R479" s="12"/>
      <c r="S479" s="12"/>
      <c r="T479" s="12"/>
      <c r="U479" s="12"/>
      <c r="V479" s="12"/>
      <c r="W479" s="12">
        <v>1.28</v>
      </c>
      <c r="X479" s="12">
        <v>1.3</v>
      </c>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1"/>
      <c r="BN479" s="12"/>
      <c r="BO479" s="12"/>
      <c r="BP479" s="12"/>
      <c r="BQ479" s="12"/>
      <c r="BR479" s="12">
        <v>13.28</v>
      </c>
      <c r="BS479" s="12">
        <v>80</v>
      </c>
      <c r="BT479" s="12"/>
      <c r="BU479" s="12"/>
      <c r="BV479" s="12"/>
      <c r="BW479" s="12"/>
      <c r="BX479" s="12"/>
      <c r="BY479" s="12"/>
      <c r="BZ479" s="12"/>
      <c r="CA479" s="12"/>
      <c r="CB479" s="12"/>
      <c r="CC479" s="12"/>
      <c r="CD479" s="12"/>
      <c r="CE479" s="12"/>
      <c r="CF479" s="12">
        <v>0.02</v>
      </c>
      <c r="CG479" s="12">
        <v>0.25309999999999999</v>
      </c>
      <c r="CH479" s="12"/>
      <c r="CI479" s="12"/>
      <c r="CJ479" s="12"/>
      <c r="CK479" s="12"/>
      <c r="CL479" s="12"/>
      <c r="CM479" s="12"/>
      <c r="CN479" s="12"/>
      <c r="CO479" s="12"/>
      <c r="CP479" s="12"/>
      <c r="CQ479" s="12"/>
      <c r="CR479" s="12"/>
      <c r="CS479" s="12"/>
      <c r="CT479" s="12"/>
      <c r="CU479" s="12"/>
      <c r="CV479" s="12">
        <v>0.1</v>
      </c>
      <c r="CW479" s="12">
        <v>2.0299999999999998</v>
      </c>
      <c r="CX479" s="12"/>
      <c r="CY479" s="12"/>
      <c r="CZ479" s="12"/>
      <c r="DA479" s="12"/>
      <c r="DB479" s="12"/>
      <c r="DC479" s="12"/>
      <c r="DD479" s="12"/>
      <c r="DE479" s="12"/>
      <c r="DF479" s="12"/>
      <c r="DG479" s="12"/>
      <c r="DH479" s="12"/>
      <c r="DI479" s="12"/>
      <c r="DJ479" s="12"/>
      <c r="DK479" s="12"/>
      <c r="DL479" s="12"/>
      <c r="DM479" s="12"/>
      <c r="DN479" s="11"/>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v>0.1</v>
      </c>
      <c r="EU479" s="12">
        <v>0.158</v>
      </c>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1">
        <v>7</v>
      </c>
      <c r="GZ479" s="11">
        <v>40.223999999999997</v>
      </c>
      <c r="HA479" s="11">
        <v>0</v>
      </c>
      <c r="HB479" s="11"/>
      <c r="HC479" s="11"/>
      <c r="HD479" s="11"/>
      <c r="HE479" s="11"/>
      <c r="HF479" s="11"/>
      <c r="HG479" s="11">
        <v>5</v>
      </c>
      <c r="HH479" s="11"/>
      <c r="HI479" s="11"/>
      <c r="HJ479" s="11">
        <v>1.0549999999999999</v>
      </c>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row>
    <row r="480" spans="2:246" ht="15.75" x14ac:dyDescent="0.25">
      <c r="B480" s="11" t="s">
        <v>284</v>
      </c>
      <c r="C480" s="11" t="s">
        <v>134</v>
      </c>
      <c r="D480" s="12">
        <f t="shared" si="7"/>
        <v>0.97</v>
      </c>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1"/>
      <c r="BN480" s="12"/>
      <c r="BO480" s="12"/>
      <c r="BP480" s="12"/>
      <c r="BQ480" s="12"/>
      <c r="BR480" s="12">
        <v>0.97</v>
      </c>
      <c r="BS480" s="12">
        <v>0</v>
      </c>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1"/>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row>
    <row r="481" spans="2:246" ht="15.75" x14ac:dyDescent="0.25">
      <c r="B481" s="11" t="s">
        <v>284</v>
      </c>
      <c r="C481" s="11" t="s">
        <v>131</v>
      </c>
      <c r="D481" s="12">
        <f t="shared" si="7"/>
        <v>1.61</v>
      </c>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1"/>
      <c r="BN481" s="12"/>
      <c r="BO481" s="12"/>
      <c r="BP481" s="12"/>
      <c r="BQ481" s="12"/>
      <c r="BR481" s="12">
        <v>1.61</v>
      </c>
      <c r="BS481" s="12">
        <v>0.6</v>
      </c>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1"/>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row>
    <row r="482" spans="2:246" ht="15.75" x14ac:dyDescent="0.25">
      <c r="B482" s="11" t="s">
        <v>284</v>
      </c>
      <c r="C482" s="11" t="s">
        <v>130</v>
      </c>
      <c r="D482" s="12">
        <f t="shared" si="7"/>
        <v>21.31</v>
      </c>
      <c r="E482" s="12">
        <v>8.2899999999999991</v>
      </c>
      <c r="F482" s="12">
        <v>7.8</v>
      </c>
      <c r="G482" s="12"/>
      <c r="H482" s="12"/>
      <c r="I482" s="12"/>
      <c r="J482" s="12"/>
      <c r="K482" s="12"/>
      <c r="L482" s="12"/>
      <c r="M482" s="12"/>
      <c r="N482" s="12"/>
      <c r="O482" s="12"/>
      <c r="P482" s="12"/>
      <c r="Q482" s="12"/>
      <c r="R482" s="12"/>
      <c r="S482" s="12"/>
      <c r="T482" s="12"/>
      <c r="U482" s="12"/>
      <c r="V482" s="12"/>
      <c r="W482" s="12">
        <v>3.94</v>
      </c>
      <c r="X482" s="12">
        <v>3.8</v>
      </c>
      <c r="Y482" s="12"/>
      <c r="Z482" s="12"/>
      <c r="AA482" s="12"/>
      <c r="AB482" s="12"/>
      <c r="AC482" s="12"/>
      <c r="AD482" s="12"/>
      <c r="AE482" s="12">
        <v>2.73</v>
      </c>
      <c r="AF482" s="12">
        <v>0.5</v>
      </c>
      <c r="AG482" s="12"/>
      <c r="AH482" s="12"/>
      <c r="AI482" s="12"/>
      <c r="AJ482" s="12"/>
      <c r="AK482" s="12"/>
      <c r="AL482" s="12"/>
      <c r="AM482" s="12"/>
      <c r="AN482" s="12"/>
      <c r="AO482" s="12"/>
      <c r="AP482" s="12"/>
      <c r="AQ482" s="12">
        <v>3.1</v>
      </c>
      <c r="AR482" s="12">
        <v>2.9</v>
      </c>
      <c r="AS482" s="12"/>
      <c r="AT482" s="12"/>
      <c r="AU482" s="12">
        <v>3.25</v>
      </c>
      <c r="AV482" s="12">
        <v>6</v>
      </c>
      <c r="AW482" s="12"/>
      <c r="AX482" s="12"/>
      <c r="AY482" s="12"/>
      <c r="AZ482" s="12"/>
      <c r="BA482" s="12"/>
      <c r="BB482" s="12"/>
      <c r="BC482" s="12"/>
      <c r="BD482" s="12"/>
      <c r="BE482" s="12"/>
      <c r="BF482" s="12"/>
      <c r="BG482" s="12"/>
      <c r="BH482" s="12"/>
      <c r="BI482" s="12"/>
      <c r="BJ482" s="12"/>
      <c r="BK482" s="12"/>
      <c r="BL482" s="12"/>
      <c r="BM482" s="11"/>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1"/>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row>
    <row r="483" spans="2:246" ht="15.75" x14ac:dyDescent="0.25">
      <c r="B483" s="11" t="s">
        <v>284</v>
      </c>
      <c r="C483" s="11" t="s">
        <v>130</v>
      </c>
      <c r="D483" s="12">
        <f t="shared" si="7"/>
        <v>56.11</v>
      </c>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1"/>
      <c r="BN483" s="12"/>
      <c r="BO483" s="12">
        <v>0.1</v>
      </c>
      <c r="BP483" s="12"/>
      <c r="BQ483" s="12"/>
      <c r="BR483" s="12">
        <v>56.01</v>
      </c>
      <c r="BS483" s="12">
        <v>163</v>
      </c>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1"/>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1"/>
      <c r="GZ483" s="11"/>
      <c r="HA483" s="11"/>
      <c r="HB483" s="11"/>
      <c r="HC483" s="11"/>
      <c r="HD483" s="11"/>
      <c r="HE483" s="11"/>
      <c r="HF483" s="11"/>
      <c r="HG483" s="11"/>
      <c r="HH483" s="11"/>
      <c r="HI483" s="11"/>
      <c r="HJ483" s="11"/>
      <c r="HK483" s="11">
        <v>2</v>
      </c>
      <c r="HL483" s="11"/>
      <c r="HM483" s="11">
        <v>0</v>
      </c>
      <c r="HN483" s="11"/>
      <c r="HO483" s="11"/>
      <c r="HP483" s="11"/>
      <c r="HQ483" s="11"/>
      <c r="HR483" s="11"/>
      <c r="HS483" s="11"/>
      <c r="HT483" s="11">
        <v>51</v>
      </c>
      <c r="HU483" s="11">
        <v>81</v>
      </c>
      <c r="HV483" s="11">
        <v>0</v>
      </c>
      <c r="HW483" s="11">
        <v>3.5</v>
      </c>
      <c r="HX483" s="11"/>
      <c r="HY483" s="11"/>
      <c r="HZ483" s="11"/>
      <c r="IA483" s="11"/>
      <c r="IB483" s="11"/>
      <c r="IC483" s="11"/>
      <c r="ID483" s="11"/>
      <c r="IE483" s="11"/>
      <c r="IF483" s="11"/>
      <c r="IG483" s="11"/>
      <c r="IH483" s="11"/>
      <c r="II483" s="11"/>
      <c r="IJ483" s="11"/>
      <c r="IK483" s="11"/>
      <c r="IL483" s="11"/>
    </row>
    <row r="484" spans="2:246" ht="15.75" x14ac:dyDescent="0.25">
      <c r="B484" s="11" t="s">
        <v>284</v>
      </c>
      <c r="C484" s="11" t="s">
        <v>130</v>
      </c>
      <c r="D484" s="12">
        <f t="shared" si="7"/>
        <v>41.44</v>
      </c>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1"/>
      <c r="BN484" s="12"/>
      <c r="BO484" s="12"/>
      <c r="BP484" s="12"/>
      <c r="BQ484" s="12"/>
      <c r="BR484" s="12">
        <v>39.76</v>
      </c>
      <c r="BS484" s="12">
        <v>80</v>
      </c>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1"/>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v>0.22</v>
      </c>
      <c r="EU484" s="12">
        <v>1.4</v>
      </c>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v>1.46</v>
      </c>
      <c r="GC484" s="12" t="s">
        <v>156</v>
      </c>
      <c r="GD484" s="12">
        <v>0.2</v>
      </c>
      <c r="GE484" s="12"/>
      <c r="GF484" s="12"/>
      <c r="GG484" s="12"/>
      <c r="GH484" s="12"/>
      <c r="GI484" s="12"/>
      <c r="GJ484" s="12"/>
      <c r="GK484" s="12"/>
      <c r="GL484" s="12"/>
      <c r="GM484" s="12"/>
      <c r="GN484" s="12"/>
      <c r="GO484" s="12"/>
      <c r="GP484" s="12"/>
      <c r="GQ484" s="12"/>
      <c r="GR484" s="12"/>
      <c r="GS484" s="12"/>
      <c r="GT484" s="12"/>
      <c r="GU484" s="12"/>
      <c r="GV484" s="12"/>
      <c r="GW484" s="12"/>
      <c r="GX484" s="12"/>
      <c r="GY484" s="11">
        <v>10</v>
      </c>
      <c r="GZ484" s="11">
        <v>0</v>
      </c>
      <c r="HA484" s="11">
        <v>0.9</v>
      </c>
      <c r="HB484" s="11"/>
      <c r="HC484" s="11"/>
      <c r="HD484" s="11">
        <v>1</v>
      </c>
      <c r="HE484" s="11">
        <v>0</v>
      </c>
      <c r="HF484" s="11">
        <v>10</v>
      </c>
      <c r="HG484" s="11"/>
      <c r="HH484" s="11">
        <v>1</v>
      </c>
      <c r="HI484" s="11"/>
      <c r="HJ484" s="11">
        <v>0.2</v>
      </c>
      <c r="HK484" s="11"/>
      <c r="HL484" s="11"/>
      <c r="HM484" s="11"/>
      <c r="HN484" s="11"/>
      <c r="HO484" s="11"/>
      <c r="HP484" s="11"/>
      <c r="HQ484" s="11"/>
      <c r="HR484" s="11"/>
      <c r="HS484" s="11"/>
      <c r="HT484" s="11">
        <v>1</v>
      </c>
      <c r="HU484" s="11">
        <v>12</v>
      </c>
      <c r="HV484" s="11">
        <v>0</v>
      </c>
      <c r="HW484" s="11">
        <v>0.65</v>
      </c>
      <c r="HX484" s="11"/>
      <c r="HY484" s="11"/>
      <c r="HZ484" s="11"/>
      <c r="IA484" s="11"/>
      <c r="IB484" s="11"/>
      <c r="IC484" s="11"/>
      <c r="ID484" s="11"/>
      <c r="IE484" s="11"/>
      <c r="IF484" s="11"/>
      <c r="IG484" s="11"/>
      <c r="IH484" s="11"/>
      <c r="II484" s="11"/>
      <c r="IJ484" s="11"/>
      <c r="IK484" s="11"/>
      <c r="IL484" s="11"/>
    </row>
    <row r="485" spans="2:246" ht="15.75" x14ac:dyDescent="0.25">
      <c r="B485" s="11" t="s">
        <v>284</v>
      </c>
      <c r="C485" s="11" t="s">
        <v>134</v>
      </c>
      <c r="D485" s="12">
        <f t="shared" si="7"/>
        <v>6.94</v>
      </c>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1"/>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1"/>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v>6.94</v>
      </c>
      <c r="GW485" s="12" t="s">
        <v>289</v>
      </c>
      <c r="GX485" s="12">
        <v>7</v>
      </c>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row>
    <row r="486" spans="2:246" ht="15.75" x14ac:dyDescent="0.25">
      <c r="B486" s="11" t="s">
        <v>284</v>
      </c>
      <c r="C486" s="11" t="s">
        <v>130</v>
      </c>
      <c r="D486" s="12">
        <f t="shared" si="7"/>
        <v>29.29</v>
      </c>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1"/>
      <c r="BN486" s="12"/>
      <c r="BO486" s="12"/>
      <c r="BP486" s="12"/>
      <c r="BQ486" s="12"/>
      <c r="BR486" s="12">
        <v>29.29</v>
      </c>
      <c r="BS486" s="12">
        <v>80</v>
      </c>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1"/>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1">
        <v>10</v>
      </c>
      <c r="GZ486" s="11">
        <v>37.122599999999998</v>
      </c>
      <c r="HA486" s="11">
        <v>1.8</v>
      </c>
      <c r="HB486" s="11"/>
      <c r="HC486" s="11"/>
      <c r="HD486" s="11"/>
      <c r="HE486" s="11"/>
      <c r="HF486" s="11">
        <v>1</v>
      </c>
      <c r="HG486" s="11"/>
      <c r="HH486" s="11"/>
      <c r="HI486" s="11"/>
      <c r="HJ486" s="11">
        <v>0.6</v>
      </c>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row>
    <row r="487" spans="2:246" ht="15.75" x14ac:dyDescent="0.25">
      <c r="B487" s="11" t="s">
        <v>284</v>
      </c>
      <c r="C487" s="11" t="s">
        <v>134</v>
      </c>
      <c r="D487" s="12">
        <f t="shared" si="7"/>
        <v>1.28</v>
      </c>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1"/>
      <c r="BN487" s="12"/>
      <c r="BO487" s="12"/>
      <c r="BP487" s="12"/>
      <c r="BQ487" s="12"/>
      <c r="BR487" s="12">
        <v>1.28</v>
      </c>
      <c r="BS487" s="12">
        <v>5</v>
      </c>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1"/>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row>
    <row r="488" spans="2:246" ht="15.75" x14ac:dyDescent="0.25">
      <c r="B488" s="11" t="s">
        <v>284</v>
      </c>
      <c r="C488" s="11" t="s">
        <v>131</v>
      </c>
      <c r="D488" s="12">
        <f t="shared" si="7"/>
        <v>44.15</v>
      </c>
      <c r="E488" s="12"/>
      <c r="F488" s="12"/>
      <c r="G488" s="12"/>
      <c r="H488" s="12"/>
      <c r="I488" s="12"/>
      <c r="J488" s="12"/>
      <c r="K488" s="12"/>
      <c r="L488" s="12"/>
      <c r="M488" s="12">
        <v>11.79</v>
      </c>
      <c r="N488" s="12">
        <v>10</v>
      </c>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v>1.62</v>
      </c>
      <c r="AR488" s="12">
        <v>5</v>
      </c>
      <c r="AS488" s="12"/>
      <c r="AT488" s="12"/>
      <c r="AU488" s="12"/>
      <c r="AV488" s="12"/>
      <c r="AW488" s="12"/>
      <c r="AX488" s="12"/>
      <c r="AY488" s="12"/>
      <c r="AZ488" s="12"/>
      <c r="BA488" s="12"/>
      <c r="BB488" s="12"/>
      <c r="BC488" s="12"/>
      <c r="BD488" s="12"/>
      <c r="BE488" s="12"/>
      <c r="BF488" s="12"/>
      <c r="BG488" s="12"/>
      <c r="BH488" s="12"/>
      <c r="BI488" s="12"/>
      <c r="BJ488" s="12"/>
      <c r="BK488" s="12"/>
      <c r="BL488" s="12"/>
      <c r="BM488" s="11"/>
      <c r="BN488" s="12"/>
      <c r="BO488" s="12">
        <v>0.12</v>
      </c>
      <c r="BP488" s="12"/>
      <c r="BQ488" s="12"/>
      <c r="BR488" s="12">
        <v>29.18</v>
      </c>
      <c r="BS488" s="12">
        <v>20</v>
      </c>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1"/>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v>1.44</v>
      </c>
      <c r="FV488" s="25" t="s">
        <v>169</v>
      </c>
      <c r="FW488" s="12">
        <v>0</v>
      </c>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row>
    <row r="489" spans="2:246" ht="15.75" x14ac:dyDescent="0.25">
      <c r="B489" s="11" t="s">
        <v>284</v>
      </c>
      <c r="C489" s="11" t="s">
        <v>130</v>
      </c>
      <c r="D489" s="12">
        <f t="shared" si="7"/>
        <v>4.3100000000000005</v>
      </c>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1"/>
      <c r="BN489" s="12"/>
      <c r="BO489" s="12"/>
      <c r="BP489" s="12"/>
      <c r="BQ489" s="12"/>
      <c r="BR489" s="12">
        <v>3.44</v>
      </c>
      <c r="BS489" s="12">
        <v>20</v>
      </c>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1"/>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v>0.51</v>
      </c>
      <c r="EU489" s="12">
        <v>2.6</v>
      </c>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v>0.36</v>
      </c>
      <c r="GQ489" s="12" t="s">
        <v>156</v>
      </c>
      <c r="GR489" s="12">
        <v>0.15</v>
      </c>
      <c r="GS489" s="12"/>
      <c r="GT489" s="12"/>
      <c r="GU489" s="12"/>
      <c r="GV489" s="12"/>
      <c r="GW489" s="12"/>
      <c r="GX489" s="12"/>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row>
    <row r="490" spans="2:246" ht="15.75" x14ac:dyDescent="0.25">
      <c r="B490" s="11" t="s">
        <v>284</v>
      </c>
      <c r="C490" s="11" t="s">
        <v>131</v>
      </c>
      <c r="D490" s="12">
        <f t="shared" si="7"/>
        <v>1.5</v>
      </c>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1"/>
      <c r="BN490" s="12"/>
      <c r="BO490" s="12"/>
      <c r="BP490" s="12"/>
      <c r="BQ490" s="12"/>
      <c r="BR490" s="12">
        <v>1.5</v>
      </c>
      <c r="BS490" s="12">
        <v>2</v>
      </c>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1"/>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row>
    <row r="491" spans="2:246" ht="15.75" x14ac:dyDescent="0.25">
      <c r="B491" s="11" t="s">
        <v>284</v>
      </c>
      <c r="C491" s="11" t="s">
        <v>130</v>
      </c>
      <c r="D491" s="12">
        <f t="shared" si="7"/>
        <v>23.990000000000002</v>
      </c>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1"/>
      <c r="BN491" s="12"/>
      <c r="BO491" s="12"/>
      <c r="BP491" s="12"/>
      <c r="BQ491" s="12"/>
      <c r="BR491" s="12">
        <v>23.85</v>
      </c>
      <c r="BS491" s="12">
        <v>245</v>
      </c>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1"/>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v>0.14000000000000001</v>
      </c>
      <c r="EU491" s="12">
        <v>0.25</v>
      </c>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1"/>
      <c r="GZ491" s="11"/>
      <c r="HA491" s="11"/>
      <c r="HB491" s="11">
        <v>29</v>
      </c>
      <c r="HC491" s="11">
        <v>0</v>
      </c>
      <c r="HD491" s="11">
        <v>1</v>
      </c>
      <c r="HE491" s="11">
        <v>0</v>
      </c>
      <c r="HF491" s="11">
        <v>3</v>
      </c>
      <c r="HG491" s="11">
        <v>14</v>
      </c>
      <c r="HH491" s="11">
        <v>2</v>
      </c>
      <c r="HI491" s="11">
        <v>13</v>
      </c>
      <c r="HJ491" s="11">
        <v>1.657</v>
      </c>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row>
    <row r="492" spans="2:246" ht="15.75" x14ac:dyDescent="0.25">
      <c r="B492" s="11" t="s">
        <v>284</v>
      </c>
      <c r="C492" s="11" t="s">
        <v>134</v>
      </c>
      <c r="D492" s="12">
        <f t="shared" si="7"/>
        <v>2.4500000000000002</v>
      </c>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1"/>
      <c r="BN492" s="12"/>
      <c r="BO492" s="12"/>
      <c r="BP492" s="12"/>
      <c r="BQ492" s="12"/>
      <c r="BR492" s="12">
        <v>2.4500000000000002</v>
      </c>
      <c r="BS492" s="12">
        <v>0</v>
      </c>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1"/>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row>
    <row r="493" spans="2:246" ht="15.75" x14ac:dyDescent="0.25">
      <c r="B493" s="11" t="s">
        <v>284</v>
      </c>
      <c r="C493" s="11" t="s">
        <v>131</v>
      </c>
      <c r="D493" s="12">
        <f t="shared" si="7"/>
        <v>34.200000000000003</v>
      </c>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1"/>
      <c r="BN493" s="12"/>
      <c r="BO493" s="12"/>
      <c r="BP493" s="12"/>
      <c r="BQ493" s="12"/>
      <c r="BR493" s="12">
        <v>34.200000000000003</v>
      </c>
      <c r="BS493" s="12">
        <v>50</v>
      </c>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1"/>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row>
    <row r="494" spans="2:246" ht="15.75" x14ac:dyDescent="0.25">
      <c r="B494" s="11" t="s">
        <v>284</v>
      </c>
      <c r="C494" s="11" t="s">
        <v>130</v>
      </c>
      <c r="D494" s="12">
        <f t="shared" si="7"/>
        <v>50.28</v>
      </c>
      <c r="E494" s="12">
        <v>18.62</v>
      </c>
      <c r="F494" s="12">
        <v>24.4</v>
      </c>
      <c r="G494" s="12"/>
      <c r="H494" s="12"/>
      <c r="I494" s="12">
        <v>2.6</v>
      </c>
      <c r="J494" s="12">
        <v>6</v>
      </c>
      <c r="K494" s="12">
        <v>22.13</v>
      </c>
      <c r="L494" s="12">
        <v>24.3</v>
      </c>
      <c r="M494" s="12">
        <v>6.93</v>
      </c>
      <c r="N494" s="12">
        <v>16.600000000000001</v>
      </c>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1"/>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1"/>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row>
    <row r="495" spans="2:246" ht="15.75" x14ac:dyDescent="0.25">
      <c r="B495" s="11" t="s">
        <v>284</v>
      </c>
      <c r="C495" s="11" t="s">
        <v>130</v>
      </c>
      <c r="D495" s="12">
        <f t="shared" si="7"/>
        <v>216.03</v>
      </c>
      <c r="E495" s="12">
        <v>88.33</v>
      </c>
      <c r="F495" s="12">
        <v>100.1</v>
      </c>
      <c r="G495" s="12"/>
      <c r="H495" s="12"/>
      <c r="I495" s="12"/>
      <c r="J495" s="12"/>
      <c r="K495" s="12">
        <v>38.99</v>
      </c>
      <c r="L495" s="12">
        <v>32</v>
      </c>
      <c r="M495" s="12">
        <v>9.24</v>
      </c>
      <c r="N495" s="12">
        <v>18</v>
      </c>
      <c r="O495" s="12"/>
      <c r="P495" s="12"/>
      <c r="Q495" s="12"/>
      <c r="R495" s="12"/>
      <c r="S495" s="12"/>
      <c r="T495" s="12"/>
      <c r="U495" s="12">
        <v>24.71</v>
      </c>
      <c r="V495" s="12">
        <v>42</v>
      </c>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1"/>
      <c r="BN495" s="12"/>
      <c r="BO495" s="12"/>
      <c r="BP495" s="12">
        <v>1.31</v>
      </c>
      <c r="BQ495" s="12" t="s">
        <v>290</v>
      </c>
      <c r="BR495" s="12">
        <v>17.329999999999998</v>
      </c>
      <c r="BS495" s="12">
        <v>70</v>
      </c>
      <c r="BT495" s="12"/>
      <c r="BU495" s="12"/>
      <c r="BV495" s="12"/>
      <c r="BW495" s="12"/>
      <c r="BX495" s="12">
        <v>10.01</v>
      </c>
      <c r="BY495" s="12">
        <v>0</v>
      </c>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1"/>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v>0.04</v>
      </c>
      <c r="EW495" s="12">
        <v>0</v>
      </c>
      <c r="EX495" s="12">
        <v>0.27</v>
      </c>
      <c r="EY495" s="12">
        <v>0.3</v>
      </c>
      <c r="EZ495" s="12"/>
      <c r="FA495" s="12"/>
      <c r="FB495" s="12"/>
      <c r="FC495" s="12"/>
      <c r="FD495" s="12">
        <v>0.04</v>
      </c>
      <c r="FE495" s="12">
        <v>0.05</v>
      </c>
      <c r="FF495" s="12"/>
      <c r="FG495" s="12"/>
      <c r="FH495" s="12"/>
      <c r="FI495" s="12"/>
      <c r="FJ495" s="12"/>
      <c r="FK495" s="12"/>
      <c r="FL495" s="12"/>
      <c r="FM495" s="12"/>
      <c r="FN495" s="12"/>
      <c r="FO495" s="12"/>
      <c r="FP495" s="12"/>
      <c r="FQ495" s="12"/>
      <c r="FR495" s="12"/>
      <c r="FS495" s="12"/>
      <c r="FT495" s="12">
        <v>4.92</v>
      </c>
      <c r="FU495" s="12"/>
      <c r="FV495" s="12"/>
      <c r="FW495" s="12"/>
      <c r="FX495" s="12"/>
      <c r="FY495" s="12">
        <v>15.41</v>
      </c>
      <c r="FZ495" s="12" t="s">
        <v>136</v>
      </c>
      <c r="GA495" s="12">
        <v>7.7</v>
      </c>
      <c r="GB495" s="12"/>
      <c r="GC495" s="12"/>
      <c r="GD495" s="12"/>
      <c r="GE495" s="12"/>
      <c r="GF495" s="12"/>
      <c r="GG495" s="12"/>
      <c r="GH495" s="12"/>
      <c r="GI495" s="12"/>
      <c r="GJ495" s="12"/>
      <c r="GK495" s="12">
        <v>5.43</v>
      </c>
      <c r="GL495" s="12" t="s">
        <v>290</v>
      </c>
      <c r="GM495" s="12"/>
      <c r="GN495" s="12"/>
      <c r="GO495" s="12"/>
      <c r="GP495" s="12"/>
      <c r="GQ495" s="12"/>
      <c r="GR495" s="12"/>
      <c r="GS495" s="12"/>
      <c r="GT495" s="12"/>
      <c r="GU495" s="12"/>
      <c r="GV495" s="12"/>
      <c r="GW495" s="12"/>
      <c r="GX495" s="12"/>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row>
    <row r="496" spans="2:246" ht="15.75" x14ac:dyDescent="0.25">
      <c r="B496" s="11" t="s">
        <v>284</v>
      </c>
      <c r="C496" s="11" t="s">
        <v>134</v>
      </c>
      <c r="D496" s="12">
        <f t="shared" si="7"/>
        <v>0.56000000000000005</v>
      </c>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1"/>
      <c r="BN496" s="12"/>
      <c r="BO496" s="12"/>
      <c r="BP496" s="12"/>
      <c r="BQ496" s="12"/>
      <c r="BR496" s="12">
        <v>0.56000000000000005</v>
      </c>
      <c r="BS496" s="12">
        <v>3.5</v>
      </c>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1"/>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row>
    <row r="497" spans="2:246" ht="15.75" x14ac:dyDescent="0.25">
      <c r="B497" s="11" t="s">
        <v>284</v>
      </c>
      <c r="C497" s="11" t="s">
        <v>130</v>
      </c>
      <c r="D497" s="12">
        <f t="shared" si="7"/>
        <v>82.13000000000001</v>
      </c>
      <c r="E497" s="12">
        <v>5</v>
      </c>
      <c r="F497" s="12">
        <v>6</v>
      </c>
      <c r="G497" s="12"/>
      <c r="H497" s="12"/>
      <c r="I497" s="12"/>
      <c r="J497" s="12"/>
      <c r="K497" s="12"/>
      <c r="L497" s="12"/>
      <c r="M497" s="12"/>
      <c r="N497" s="12"/>
      <c r="O497" s="12"/>
      <c r="P497" s="12"/>
      <c r="Q497" s="12"/>
      <c r="R497" s="12"/>
      <c r="S497" s="12"/>
      <c r="T497" s="12"/>
      <c r="U497" s="12">
        <v>3.03</v>
      </c>
      <c r="V497" s="12">
        <v>4.5</v>
      </c>
      <c r="W497" s="12"/>
      <c r="X497" s="12"/>
      <c r="Y497" s="12"/>
      <c r="Z497" s="12"/>
      <c r="AA497" s="12"/>
      <c r="AB497" s="12"/>
      <c r="AC497" s="12"/>
      <c r="AD497" s="12"/>
      <c r="AE497" s="12"/>
      <c r="AF497" s="12"/>
      <c r="AG497" s="12">
        <v>0.14000000000000001</v>
      </c>
      <c r="AH497" s="12">
        <v>0.16</v>
      </c>
      <c r="AI497" s="12"/>
      <c r="AJ497" s="12"/>
      <c r="AK497" s="12"/>
      <c r="AL497" s="12"/>
      <c r="AM497" s="12"/>
      <c r="AN497" s="12"/>
      <c r="AO497" s="12"/>
      <c r="AP497" s="12"/>
      <c r="AQ497" s="12">
        <v>8.07</v>
      </c>
      <c r="AR497" s="12">
        <v>12</v>
      </c>
      <c r="AS497" s="12"/>
      <c r="AT497" s="12"/>
      <c r="AU497" s="12"/>
      <c r="AV497" s="12"/>
      <c r="AW497" s="12"/>
      <c r="AX497" s="12"/>
      <c r="AY497" s="12"/>
      <c r="AZ497" s="12"/>
      <c r="BA497" s="12"/>
      <c r="BB497" s="12"/>
      <c r="BC497" s="12"/>
      <c r="BD497" s="12"/>
      <c r="BE497" s="12"/>
      <c r="BF497" s="12"/>
      <c r="BG497" s="12"/>
      <c r="BH497" s="12"/>
      <c r="BI497" s="12"/>
      <c r="BJ497" s="12"/>
      <c r="BK497" s="12"/>
      <c r="BL497" s="12"/>
      <c r="BM497" s="11"/>
      <c r="BN497" s="12"/>
      <c r="BO497" s="12"/>
      <c r="BP497" s="12"/>
      <c r="BQ497" s="12"/>
      <c r="BR497" s="12">
        <v>64.94</v>
      </c>
      <c r="BS497" s="12">
        <v>400</v>
      </c>
      <c r="BT497" s="12"/>
      <c r="BU497" s="12"/>
      <c r="BV497" s="12"/>
      <c r="BW497" s="12"/>
      <c r="BX497" s="12">
        <v>0.95</v>
      </c>
      <c r="BY497" s="12">
        <v>17</v>
      </c>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1"/>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1"/>
      <c r="GZ497" s="11"/>
      <c r="HA497" s="11"/>
      <c r="HB497" s="11">
        <v>39</v>
      </c>
      <c r="HC497" s="11">
        <v>0</v>
      </c>
      <c r="HD497" s="11">
        <v>2</v>
      </c>
      <c r="HE497" s="11">
        <v>0</v>
      </c>
      <c r="HF497" s="11">
        <v>16</v>
      </c>
      <c r="HG497" s="11">
        <v>17</v>
      </c>
      <c r="HH497" s="11">
        <v>3</v>
      </c>
      <c r="HI497" s="11">
        <v>23</v>
      </c>
      <c r="HJ497" s="11">
        <v>5.7</v>
      </c>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row>
    <row r="498" spans="2:246" ht="15.75" x14ac:dyDescent="0.25">
      <c r="B498" s="11" t="s">
        <v>284</v>
      </c>
      <c r="C498" s="11" t="s">
        <v>130</v>
      </c>
      <c r="D498" s="12">
        <f t="shared" si="7"/>
        <v>84.76</v>
      </c>
      <c r="E498" s="12">
        <v>29.15</v>
      </c>
      <c r="F498" s="12">
        <v>55</v>
      </c>
      <c r="G498" s="12"/>
      <c r="H498" s="12"/>
      <c r="I498" s="12">
        <v>16.39</v>
      </c>
      <c r="J498" s="12">
        <v>31.14</v>
      </c>
      <c r="K498" s="12">
        <v>8.64</v>
      </c>
      <c r="L498" s="12">
        <v>13</v>
      </c>
      <c r="M498" s="12">
        <v>6.41</v>
      </c>
      <c r="N498" s="12">
        <v>13</v>
      </c>
      <c r="O498" s="12"/>
      <c r="P498" s="12"/>
      <c r="Q498" s="12"/>
      <c r="R498" s="12"/>
      <c r="S498" s="12"/>
      <c r="T498" s="12"/>
      <c r="U498" s="12"/>
      <c r="V498" s="12"/>
      <c r="W498" s="12"/>
      <c r="X498" s="12"/>
      <c r="Y498" s="12"/>
      <c r="Z498" s="12"/>
      <c r="AA498" s="12"/>
      <c r="AB498" s="12"/>
      <c r="AC498" s="12"/>
      <c r="AD498" s="12"/>
      <c r="AE498" s="12"/>
      <c r="AF498" s="12"/>
      <c r="AG498" s="12">
        <v>0.25</v>
      </c>
      <c r="AH498" s="12">
        <v>0.35</v>
      </c>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1"/>
      <c r="BN498" s="12"/>
      <c r="BO498" s="12"/>
      <c r="BP498" s="12"/>
      <c r="BQ498" s="12"/>
      <c r="BR498" s="12">
        <v>22.25</v>
      </c>
      <c r="BS498" s="12">
        <v>85</v>
      </c>
      <c r="BT498" s="12"/>
      <c r="BU498" s="12"/>
      <c r="BV498" s="12"/>
      <c r="BW498" s="12"/>
      <c r="BX498" s="12"/>
      <c r="BY498" s="12"/>
      <c r="BZ498" s="12"/>
      <c r="CA498" s="12"/>
      <c r="CB498" s="12"/>
      <c r="CC498" s="12"/>
      <c r="CD498" s="12"/>
      <c r="CE498" s="12"/>
      <c r="CF498" s="12">
        <v>0.21</v>
      </c>
      <c r="CG498" s="12">
        <v>0.127</v>
      </c>
      <c r="CH498" s="12"/>
      <c r="CI498" s="12"/>
      <c r="CJ498" s="12"/>
      <c r="CK498" s="12"/>
      <c r="CL498" s="12"/>
      <c r="CM498" s="12"/>
      <c r="CN498" s="12"/>
      <c r="CO498" s="12"/>
      <c r="CP498" s="12"/>
      <c r="CQ498" s="12"/>
      <c r="CR498" s="12"/>
      <c r="CS498" s="12"/>
      <c r="CT498" s="12"/>
      <c r="CU498" s="12"/>
      <c r="CV498" s="12">
        <v>1.18</v>
      </c>
      <c r="CW498" s="12">
        <v>38.4</v>
      </c>
      <c r="CX498" s="12"/>
      <c r="CY498" s="12"/>
      <c r="CZ498" s="12"/>
      <c r="DA498" s="12"/>
      <c r="DB498" s="12"/>
      <c r="DC498" s="12"/>
      <c r="DD498" s="12"/>
      <c r="DE498" s="12"/>
      <c r="DF498" s="12"/>
      <c r="DG498" s="12"/>
      <c r="DH498" s="12"/>
      <c r="DI498" s="12"/>
      <c r="DJ498" s="12"/>
      <c r="DK498" s="12"/>
      <c r="DL498" s="12"/>
      <c r="DM498" s="12"/>
      <c r="DN498" s="11"/>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v>0.28000000000000003</v>
      </c>
      <c r="EU498" s="12">
        <v>1.1850000000000001</v>
      </c>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v>14</v>
      </c>
      <c r="HU498" s="11">
        <v>69</v>
      </c>
      <c r="HV498" s="11">
        <v>0</v>
      </c>
      <c r="HW498" s="11">
        <v>2.7</v>
      </c>
      <c r="HX498" s="11"/>
      <c r="HY498" s="11"/>
      <c r="HZ498" s="11"/>
      <c r="IA498" s="11"/>
      <c r="IB498" s="11"/>
      <c r="IC498" s="11"/>
      <c r="ID498" s="11"/>
      <c r="IE498" s="11"/>
      <c r="IF498" s="11"/>
      <c r="IG498" s="11"/>
      <c r="IH498" s="11"/>
      <c r="II498" s="11"/>
      <c r="IJ498" s="11"/>
      <c r="IK498" s="11"/>
      <c r="IL498" s="11"/>
    </row>
    <row r="499" spans="2:246" ht="15.75" x14ac:dyDescent="0.25">
      <c r="B499" s="11" t="s">
        <v>284</v>
      </c>
      <c r="C499" s="11" t="s">
        <v>134</v>
      </c>
      <c r="D499" s="12">
        <f t="shared" si="7"/>
        <v>0.72</v>
      </c>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1"/>
      <c r="BN499" s="12"/>
      <c r="BO499" s="12"/>
      <c r="BP499" s="12"/>
      <c r="BQ499" s="12"/>
      <c r="BR499" s="12">
        <v>0.72</v>
      </c>
      <c r="BS499" s="12">
        <v>0</v>
      </c>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1"/>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row>
    <row r="500" spans="2:246" ht="15.75" x14ac:dyDescent="0.25">
      <c r="B500" s="11" t="s">
        <v>284</v>
      </c>
      <c r="C500" s="11" t="s">
        <v>131</v>
      </c>
      <c r="D500" s="12">
        <f t="shared" si="7"/>
        <v>5.32</v>
      </c>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1"/>
      <c r="BN500" s="12"/>
      <c r="BO500" s="12"/>
      <c r="BP500" s="12"/>
      <c r="BQ500" s="12"/>
      <c r="BR500" s="12">
        <v>5.32</v>
      </c>
      <c r="BS500" s="12">
        <v>0</v>
      </c>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1"/>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row>
    <row r="501" spans="2:246" ht="15.75" x14ac:dyDescent="0.25">
      <c r="B501" s="11" t="s">
        <v>284</v>
      </c>
      <c r="C501" s="11" t="s">
        <v>130</v>
      </c>
      <c r="D501" s="12">
        <f t="shared" si="7"/>
        <v>23.83</v>
      </c>
      <c r="E501" s="12">
        <v>11.12</v>
      </c>
      <c r="F501" s="12">
        <v>10.1</v>
      </c>
      <c r="G501" s="12"/>
      <c r="H501" s="12"/>
      <c r="I501" s="12">
        <v>1.9</v>
      </c>
      <c r="J501" s="12">
        <v>1.85</v>
      </c>
      <c r="K501" s="12"/>
      <c r="L501" s="12"/>
      <c r="M501" s="12"/>
      <c r="N501" s="12"/>
      <c r="O501" s="12"/>
      <c r="P501" s="12"/>
      <c r="Q501" s="12"/>
      <c r="R501" s="12"/>
      <c r="S501" s="12"/>
      <c r="T501" s="12"/>
      <c r="U501" s="12">
        <v>2.08</v>
      </c>
      <c r="V501" s="12">
        <v>1.7</v>
      </c>
      <c r="W501" s="12">
        <v>3.04</v>
      </c>
      <c r="X501" s="12">
        <v>2.46</v>
      </c>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1"/>
      <c r="BN501" s="12"/>
      <c r="BO501" s="12"/>
      <c r="BP501" s="12">
        <v>1.92</v>
      </c>
      <c r="BQ501" s="12" t="s">
        <v>151</v>
      </c>
      <c r="BR501" s="12">
        <v>1.24</v>
      </c>
      <c r="BS501" s="12">
        <v>1.3</v>
      </c>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v>0.11</v>
      </c>
      <c r="CW501" s="12">
        <v>0.9</v>
      </c>
      <c r="CX501" s="12"/>
      <c r="CY501" s="12"/>
      <c r="CZ501" s="12"/>
      <c r="DA501" s="12"/>
      <c r="DB501" s="12"/>
      <c r="DC501" s="12"/>
      <c r="DD501" s="12"/>
      <c r="DE501" s="12"/>
      <c r="DF501" s="12"/>
      <c r="DG501" s="12"/>
      <c r="DH501" s="12"/>
      <c r="DI501" s="12"/>
      <c r="DJ501" s="12"/>
      <c r="DK501" s="12"/>
      <c r="DL501" s="12"/>
      <c r="DM501" s="12"/>
      <c r="DN501" s="11"/>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v>2.42</v>
      </c>
      <c r="FZ501" s="12" t="s">
        <v>136</v>
      </c>
      <c r="GA501" s="12">
        <v>0.9</v>
      </c>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row>
    <row r="502" spans="2:246" ht="15.75" x14ac:dyDescent="0.25">
      <c r="B502" s="11" t="s">
        <v>284</v>
      </c>
      <c r="C502" s="11" t="s">
        <v>130</v>
      </c>
      <c r="D502" s="12">
        <f t="shared" si="7"/>
        <v>16.549999999999997</v>
      </c>
      <c r="E502" s="12">
        <v>1.08</v>
      </c>
      <c r="F502" s="12">
        <v>2.2000000000000002</v>
      </c>
      <c r="G502" s="12"/>
      <c r="H502" s="12"/>
      <c r="I502" s="12"/>
      <c r="J502" s="12"/>
      <c r="K502" s="12">
        <v>0.55000000000000004</v>
      </c>
      <c r="L502" s="12">
        <v>1.5</v>
      </c>
      <c r="M502" s="12">
        <v>0.87</v>
      </c>
      <c r="N502" s="12">
        <v>2</v>
      </c>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1"/>
      <c r="BN502" s="12"/>
      <c r="BO502" s="12">
        <v>0.71</v>
      </c>
      <c r="BP502" s="12"/>
      <c r="BQ502" s="12"/>
      <c r="BR502" s="12">
        <v>6.32</v>
      </c>
      <c r="BS502" s="12">
        <v>10.1</v>
      </c>
      <c r="BT502" s="12"/>
      <c r="BU502" s="12"/>
      <c r="BV502" s="12"/>
      <c r="BW502" s="12"/>
      <c r="BX502" s="12"/>
      <c r="BY502" s="12"/>
      <c r="BZ502" s="12"/>
      <c r="CA502" s="12"/>
      <c r="CB502" s="12"/>
      <c r="CC502" s="12"/>
      <c r="CD502" s="12">
        <v>0.86</v>
      </c>
      <c r="CE502" s="12">
        <v>1.6</v>
      </c>
      <c r="CF502" s="12">
        <v>0.12</v>
      </c>
      <c r="CG502" s="12">
        <v>1.7989999999999999</v>
      </c>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1"/>
      <c r="DO502" s="12"/>
      <c r="DP502" s="12"/>
      <c r="DQ502" s="12"/>
      <c r="DR502" s="12"/>
      <c r="DS502" s="12"/>
      <c r="DT502" s="12">
        <v>0.12</v>
      </c>
      <c r="DU502" s="12">
        <v>0.13500000000000001</v>
      </c>
      <c r="DV502" s="12"/>
      <c r="DW502" s="12"/>
      <c r="DX502" s="12"/>
      <c r="DY502" s="12"/>
      <c r="DZ502" s="12">
        <v>1</v>
      </c>
      <c r="EA502" s="12">
        <v>0.96</v>
      </c>
      <c r="EB502" s="12"/>
      <c r="EC502" s="12"/>
      <c r="ED502" s="12"/>
      <c r="EE502" s="12"/>
      <c r="EF502" s="12"/>
      <c r="EG502" s="12"/>
      <c r="EH502" s="12"/>
      <c r="EI502" s="12"/>
      <c r="EJ502" s="12"/>
      <c r="EK502" s="12"/>
      <c r="EL502" s="12"/>
      <c r="EM502" s="12"/>
      <c r="EN502" s="12"/>
      <c r="EO502" s="12"/>
      <c r="EP502" s="12"/>
      <c r="EQ502" s="12"/>
      <c r="ER502" s="12"/>
      <c r="ES502" s="12"/>
      <c r="ET502" s="12">
        <v>0.56000000000000005</v>
      </c>
      <c r="EU502" s="12">
        <v>1.673</v>
      </c>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v>0.7</v>
      </c>
      <c r="FV502" t="s">
        <v>146</v>
      </c>
      <c r="FW502" s="12">
        <v>0.9</v>
      </c>
      <c r="FX502" s="12"/>
      <c r="FY502" s="12"/>
      <c r="FZ502" s="12"/>
      <c r="GA502" s="12"/>
      <c r="GB502" s="12"/>
      <c r="GC502" s="12"/>
      <c r="GD502" s="12"/>
      <c r="GE502" s="12">
        <v>0.26</v>
      </c>
      <c r="GF502" s="12" t="s">
        <v>136</v>
      </c>
      <c r="GG502" s="12">
        <v>3.4</v>
      </c>
      <c r="GH502" s="12" t="s">
        <v>291</v>
      </c>
      <c r="GI502" s="12"/>
      <c r="GJ502" s="12"/>
      <c r="GK502" s="12"/>
      <c r="GL502" s="12"/>
      <c r="GM502" s="12"/>
      <c r="GN502" s="12"/>
      <c r="GO502" s="12"/>
      <c r="GP502" s="12"/>
      <c r="GQ502" s="12"/>
      <c r="GR502" s="12"/>
      <c r="GS502" s="12"/>
      <c r="GT502" s="12"/>
      <c r="GU502" s="12"/>
      <c r="GV502" s="12"/>
      <c r="GW502" s="12"/>
      <c r="GX502" s="12"/>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row>
    <row r="503" spans="2:246" ht="15.75" x14ac:dyDescent="0.25">
      <c r="B503" s="11" t="s">
        <v>284</v>
      </c>
      <c r="C503" s="11" t="s">
        <v>131</v>
      </c>
      <c r="D503" s="12">
        <f t="shared" si="7"/>
        <v>0.06</v>
      </c>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1"/>
      <c r="BN503" s="12"/>
      <c r="BO503" s="12"/>
      <c r="BP503" s="12"/>
      <c r="BQ503" s="12"/>
      <c r="BR503" s="12">
        <v>0.06</v>
      </c>
      <c r="BS503" s="12">
        <v>0.1</v>
      </c>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1"/>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row>
    <row r="504" spans="2:246" ht="15.75" x14ac:dyDescent="0.25">
      <c r="B504" s="11" t="s">
        <v>284</v>
      </c>
      <c r="C504" s="11" t="s">
        <v>130</v>
      </c>
      <c r="D504" s="12">
        <f t="shared" si="7"/>
        <v>1.27</v>
      </c>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1"/>
      <c r="BN504" s="12"/>
      <c r="BO504" s="12"/>
      <c r="BP504" s="12"/>
      <c r="BQ504" s="12"/>
      <c r="BR504" s="12"/>
      <c r="BS504" s="12"/>
      <c r="BT504" s="12"/>
      <c r="BU504" s="12"/>
      <c r="BV504" s="12"/>
      <c r="BW504" s="12"/>
      <c r="BX504" s="12"/>
      <c r="BY504" s="12"/>
      <c r="BZ504" s="12"/>
      <c r="CA504" s="12"/>
      <c r="CB504" s="12"/>
      <c r="CC504" s="12"/>
      <c r="CD504" s="12"/>
      <c r="CE504" s="12"/>
      <c r="CF504" s="12">
        <v>0.05</v>
      </c>
      <c r="CG504" s="12">
        <v>5.1200000000000002E-2</v>
      </c>
      <c r="CH504" s="12"/>
      <c r="CI504" s="12"/>
      <c r="CJ504" s="12"/>
      <c r="CK504" s="12"/>
      <c r="CL504" s="12"/>
      <c r="CM504" s="12"/>
      <c r="CN504" s="12"/>
      <c r="CO504" s="12"/>
      <c r="CP504" s="12"/>
      <c r="CQ504" s="12"/>
      <c r="CR504" s="12"/>
      <c r="CS504" s="12"/>
      <c r="CT504" s="12"/>
      <c r="CU504" s="12"/>
      <c r="CV504" s="12"/>
      <c r="CW504" s="12"/>
      <c r="CX504" s="12"/>
      <c r="CY504" s="12"/>
      <c r="CZ504" s="12"/>
      <c r="DA504" s="12"/>
      <c r="DB504" s="12">
        <v>0.3</v>
      </c>
      <c r="DC504" s="12">
        <v>1.0999999999999999E-2</v>
      </c>
      <c r="DD504" s="12">
        <v>0.1</v>
      </c>
      <c r="DE504" s="12">
        <v>1.427E-2</v>
      </c>
      <c r="DF504" s="12"/>
      <c r="DG504" s="12"/>
      <c r="DH504" s="12"/>
      <c r="DI504" s="12"/>
      <c r="DJ504" s="12"/>
      <c r="DK504" s="12"/>
      <c r="DL504" s="12"/>
      <c r="DM504" s="12"/>
      <c r="DN504" s="11"/>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v>7.0000000000000007E-2</v>
      </c>
      <c r="GC504" s="12" t="s">
        <v>292</v>
      </c>
      <c r="GD504" s="12">
        <v>1.6999999999999999E-3</v>
      </c>
      <c r="GE504" s="12"/>
      <c r="GF504" s="12"/>
      <c r="GG504" s="12"/>
      <c r="GH504" s="12"/>
      <c r="GI504" s="12"/>
      <c r="GJ504" s="12"/>
      <c r="GK504" s="12">
        <v>0.75</v>
      </c>
      <c r="GL504" s="12" t="s">
        <v>138</v>
      </c>
      <c r="GM504" s="12"/>
      <c r="GN504" s="12"/>
      <c r="GO504" s="12"/>
      <c r="GP504" s="12"/>
      <c r="GQ504" s="12"/>
      <c r="GR504" s="12"/>
      <c r="GS504" s="12"/>
      <c r="GT504" s="12"/>
      <c r="GU504" s="12"/>
      <c r="GV504" s="12"/>
      <c r="GW504" s="12"/>
      <c r="GX504" s="12"/>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row>
    <row r="505" spans="2:246" ht="15.75" x14ac:dyDescent="0.25">
      <c r="B505" s="11" t="s">
        <v>284</v>
      </c>
      <c r="C505" s="11" t="s">
        <v>130</v>
      </c>
      <c r="D505" s="12">
        <f t="shared" si="7"/>
        <v>4.9399999999999995</v>
      </c>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v>0.47</v>
      </c>
      <c r="AH505" s="12">
        <v>0.35</v>
      </c>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1"/>
      <c r="BN505" s="12"/>
      <c r="BO505" s="12"/>
      <c r="BP505" s="12"/>
      <c r="BQ505" s="12"/>
      <c r="BR505" s="12">
        <v>4.47</v>
      </c>
      <c r="BS505" s="12">
        <v>10</v>
      </c>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1"/>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row>
    <row r="506" spans="2:246" ht="15.75" x14ac:dyDescent="0.25">
      <c r="B506" s="11" t="s">
        <v>284</v>
      </c>
      <c r="C506" s="11" t="s">
        <v>130</v>
      </c>
      <c r="D506" s="12">
        <f t="shared" si="7"/>
        <v>200.56</v>
      </c>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1"/>
      <c r="BN506" s="12"/>
      <c r="BO506" s="12"/>
      <c r="BP506" s="12"/>
      <c r="BQ506" s="12"/>
      <c r="BR506" s="12">
        <v>200.56</v>
      </c>
      <c r="BS506" s="12">
        <v>550</v>
      </c>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1"/>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1"/>
      <c r="GZ506" s="11"/>
      <c r="HA506" s="11"/>
      <c r="HB506" s="11">
        <v>78</v>
      </c>
      <c r="HC506" s="11">
        <v>3.5</v>
      </c>
      <c r="HD506" s="11">
        <v>3</v>
      </c>
      <c r="HE506" s="11">
        <v>0</v>
      </c>
      <c r="HF506" s="11">
        <v>10</v>
      </c>
      <c r="HG506" s="11">
        <v>1</v>
      </c>
      <c r="HH506" s="11">
        <v>14</v>
      </c>
      <c r="HI506" s="11">
        <v>30</v>
      </c>
      <c r="HJ506" s="11">
        <v>9.6</v>
      </c>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row>
    <row r="507" spans="2:246" ht="15.75" x14ac:dyDescent="0.25">
      <c r="B507" s="11" t="s">
        <v>284</v>
      </c>
      <c r="C507" s="11" t="s">
        <v>131</v>
      </c>
      <c r="D507" s="12">
        <f t="shared" si="7"/>
        <v>3.28</v>
      </c>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1"/>
      <c r="BN507" s="12"/>
      <c r="BO507" s="12"/>
      <c r="BP507" s="12"/>
      <c r="BQ507" s="12"/>
      <c r="BR507" s="12">
        <v>3.28</v>
      </c>
      <c r="BS507" s="12">
        <v>5</v>
      </c>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1"/>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row>
    <row r="508" spans="2:246" ht="15.75" x14ac:dyDescent="0.25">
      <c r="B508" s="11" t="s">
        <v>284</v>
      </c>
      <c r="C508" s="11" t="s">
        <v>130</v>
      </c>
      <c r="D508" s="12">
        <f t="shared" si="7"/>
        <v>14.010000000000002</v>
      </c>
      <c r="E508" s="12"/>
      <c r="F508" s="12"/>
      <c r="G508" s="12"/>
      <c r="H508" s="12"/>
      <c r="I508" s="12"/>
      <c r="J508" s="12"/>
      <c r="K508" s="12">
        <v>7.34</v>
      </c>
      <c r="L508" s="12">
        <v>14.02</v>
      </c>
      <c r="M508" s="12"/>
      <c r="N508" s="12"/>
      <c r="O508" s="12"/>
      <c r="P508" s="12"/>
      <c r="Q508" s="12"/>
      <c r="R508" s="12"/>
      <c r="S508" s="12"/>
      <c r="T508" s="12"/>
      <c r="U508" s="12"/>
      <c r="V508" s="12"/>
      <c r="W508" s="12"/>
      <c r="X508" s="12"/>
      <c r="Y508" s="12"/>
      <c r="Z508" s="12"/>
      <c r="AA508" s="12"/>
      <c r="AB508" s="12"/>
      <c r="AC508" s="12"/>
      <c r="AD508" s="12"/>
      <c r="AE508" s="12"/>
      <c r="AF508" s="12"/>
      <c r="AG508" s="12">
        <v>5.53</v>
      </c>
      <c r="AH508" s="12">
        <v>7.2</v>
      </c>
      <c r="AI508" s="12"/>
      <c r="AJ508" s="12"/>
      <c r="AK508" s="12"/>
      <c r="AL508" s="12"/>
      <c r="AM508" s="12"/>
      <c r="AN508" s="12"/>
      <c r="AO508" s="12"/>
      <c r="AP508" s="12"/>
      <c r="AQ508" s="12"/>
      <c r="AR508" s="12"/>
      <c r="AS508" s="12"/>
      <c r="AT508" s="12"/>
      <c r="AU508" s="12">
        <v>1.1399999999999999</v>
      </c>
      <c r="AV508" s="12">
        <v>0.8</v>
      </c>
      <c r="AW508" s="12"/>
      <c r="AX508" s="12"/>
      <c r="AY508" s="12"/>
      <c r="AZ508" s="12"/>
      <c r="BA508" s="12"/>
      <c r="BB508" s="12"/>
      <c r="BC508" s="12"/>
      <c r="BD508" s="12"/>
      <c r="BE508" s="12"/>
      <c r="BF508" s="12"/>
      <c r="BG508" s="12"/>
      <c r="BH508" s="12"/>
      <c r="BI508" s="12"/>
      <c r="BJ508" s="12"/>
      <c r="BK508" s="12"/>
      <c r="BL508" s="12"/>
      <c r="BM508" s="11"/>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1"/>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row>
    <row r="509" spans="2:246" ht="15.75" x14ac:dyDescent="0.25">
      <c r="B509" s="11" t="s">
        <v>284</v>
      </c>
      <c r="C509" s="11" t="s">
        <v>130</v>
      </c>
      <c r="D509" s="12">
        <f t="shared" si="7"/>
        <v>156.64000000000001</v>
      </c>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1"/>
      <c r="BN509" s="12"/>
      <c r="BO509" s="12"/>
      <c r="BP509" s="12"/>
      <c r="BQ509" s="12"/>
      <c r="BR509" s="12">
        <v>150.52000000000001</v>
      </c>
      <c r="BS509" s="12">
        <v>360</v>
      </c>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1"/>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v>6.12</v>
      </c>
      <c r="FV509" s="12" t="s">
        <v>293</v>
      </c>
      <c r="FW509" s="12">
        <v>20</v>
      </c>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1"/>
      <c r="GZ509" s="11"/>
      <c r="HA509" s="11"/>
      <c r="HB509" s="11">
        <v>20</v>
      </c>
      <c r="HC509" s="11">
        <v>0</v>
      </c>
      <c r="HD509" s="11">
        <v>3</v>
      </c>
      <c r="HE509" s="11">
        <v>0</v>
      </c>
      <c r="HF509" s="11">
        <v>13</v>
      </c>
      <c r="HG509" s="11">
        <v>12</v>
      </c>
      <c r="HH509" s="11">
        <v>4</v>
      </c>
      <c r="HI509" s="11"/>
      <c r="HJ509" s="11">
        <v>0</v>
      </c>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row>
    <row r="510" spans="2:246" ht="15.75" x14ac:dyDescent="0.25">
      <c r="B510" s="11" t="s">
        <v>284</v>
      </c>
      <c r="C510" s="11" t="s">
        <v>131</v>
      </c>
      <c r="D510" s="12">
        <f t="shared" si="7"/>
        <v>16.079999999999998</v>
      </c>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1"/>
      <c r="BN510" s="12"/>
      <c r="BO510" s="12"/>
      <c r="BP510" s="12"/>
      <c r="BQ510" s="12"/>
      <c r="BR510" s="12">
        <v>16.079999999999998</v>
      </c>
      <c r="BS510" s="12">
        <v>60</v>
      </c>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1"/>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row>
    <row r="511" spans="2:246" ht="15.75" x14ac:dyDescent="0.25">
      <c r="B511" s="11" t="s">
        <v>284</v>
      </c>
      <c r="C511" s="11" t="s">
        <v>130</v>
      </c>
      <c r="D511" s="12">
        <f t="shared" si="7"/>
        <v>47.199999999999996</v>
      </c>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1"/>
      <c r="BN511" s="12"/>
      <c r="BO511" s="12"/>
      <c r="BP511" s="12"/>
      <c r="BQ511" s="12"/>
      <c r="BR511" s="12">
        <v>47.01</v>
      </c>
      <c r="BS511" s="12">
        <v>40</v>
      </c>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v>0.19</v>
      </c>
      <c r="CW511" s="12">
        <v>1</v>
      </c>
      <c r="CX511" s="12"/>
      <c r="CY511" s="12"/>
      <c r="CZ511" s="12"/>
      <c r="DA511" s="12"/>
      <c r="DB511" s="12"/>
      <c r="DC511" s="12"/>
      <c r="DD511" s="12"/>
      <c r="DE511" s="12"/>
      <c r="DF511" s="12"/>
      <c r="DG511" s="12"/>
      <c r="DH511" s="12"/>
      <c r="DI511" s="12"/>
      <c r="DJ511" s="12"/>
      <c r="DK511" s="12"/>
      <c r="DL511" s="12"/>
      <c r="DM511" s="12"/>
      <c r="DN511" s="11"/>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1">
        <v>3</v>
      </c>
      <c r="GZ511" s="11">
        <v>3.6</v>
      </c>
      <c r="HA511" s="11">
        <v>0</v>
      </c>
      <c r="HB511" s="11"/>
      <c r="HC511" s="11"/>
      <c r="HD511" s="11"/>
      <c r="HE511" s="11"/>
      <c r="HF511" s="11">
        <v>1</v>
      </c>
      <c r="HG511" s="11">
        <v>1</v>
      </c>
      <c r="HH511" s="11"/>
      <c r="HI511" s="11"/>
      <c r="HJ511" s="11">
        <v>0.3</v>
      </c>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row>
    <row r="512" spans="2:246" ht="15.75" x14ac:dyDescent="0.25">
      <c r="B512" s="11" t="s">
        <v>284</v>
      </c>
      <c r="C512" s="11" t="s">
        <v>131</v>
      </c>
      <c r="D512" s="12">
        <f t="shared" si="7"/>
        <v>11.62</v>
      </c>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1"/>
      <c r="BN512" s="12"/>
      <c r="BO512" s="12"/>
      <c r="BP512" s="12"/>
      <c r="BQ512" s="12"/>
      <c r="BR512" s="12">
        <v>11.62</v>
      </c>
      <c r="BS512" s="12">
        <v>20</v>
      </c>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1"/>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row>
    <row r="513" spans="2:246" ht="15.75" x14ac:dyDescent="0.25">
      <c r="B513" s="11" t="s">
        <v>284</v>
      </c>
      <c r="C513" s="11" t="s">
        <v>130</v>
      </c>
      <c r="D513" s="12">
        <f t="shared" si="7"/>
        <v>137.90000000000003</v>
      </c>
      <c r="E513" s="12"/>
      <c r="F513" s="12"/>
      <c r="G513" s="12"/>
      <c r="H513" s="12"/>
      <c r="I513" s="12"/>
      <c r="J513" s="12"/>
      <c r="K513" s="12"/>
      <c r="L513" s="12"/>
      <c r="M513" s="12"/>
      <c r="N513" s="12"/>
      <c r="O513" s="12">
        <v>7.39</v>
      </c>
      <c r="P513" s="12">
        <v>7</v>
      </c>
      <c r="Q513" s="12"/>
      <c r="R513" s="12"/>
      <c r="S513" s="12"/>
      <c r="T513" s="12"/>
      <c r="U513" s="12"/>
      <c r="V513" s="12"/>
      <c r="W513" s="12"/>
      <c r="X513" s="12"/>
      <c r="Y513" s="12"/>
      <c r="Z513" s="12"/>
      <c r="AA513" s="12">
        <v>9.7100000000000009</v>
      </c>
      <c r="AB513" s="12">
        <v>1.8</v>
      </c>
      <c r="AC513" s="12"/>
      <c r="AD513" s="12"/>
      <c r="AE513" s="12"/>
      <c r="AF513" s="12"/>
      <c r="AG513" s="12">
        <v>20.37</v>
      </c>
      <c r="AH513" s="12">
        <v>19</v>
      </c>
      <c r="AI513" s="12"/>
      <c r="AJ513" s="12"/>
      <c r="AK513" s="12">
        <v>18.79</v>
      </c>
      <c r="AL513" s="12">
        <v>10</v>
      </c>
      <c r="AM513" s="12"/>
      <c r="AN513" s="12"/>
      <c r="AO513" s="12"/>
      <c r="AP513" s="12"/>
      <c r="AQ513" s="12">
        <v>21.61</v>
      </c>
      <c r="AR513" s="12">
        <v>24.75</v>
      </c>
      <c r="AS513" s="12"/>
      <c r="AT513" s="12"/>
      <c r="AU513" s="12"/>
      <c r="AV513" s="12"/>
      <c r="AW513" s="12"/>
      <c r="AX513" s="12"/>
      <c r="AY513" s="12"/>
      <c r="AZ513" s="12"/>
      <c r="BA513" s="12"/>
      <c r="BB513" s="12"/>
      <c r="BC513" s="12"/>
      <c r="BD513" s="12"/>
      <c r="BE513" s="12"/>
      <c r="BF513" s="12"/>
      <c r="BG513" s="12"/>
      <c r="BH513" s="12"/>
      <c r="BI513" s="12">
        <v>9.34</v>
      </c>
      <c r="BJ513" s="12">
        <v>7</v>
      </c>
      <c r="BK513" s="12"/>
      <c r="BL513" s="12"/>
      <c r="BM513" s="11"/>
      <c r="BN513" s="12"/>
      <c r="BO513" s="12"/>
      <c r="BP513" s="12">
        <v>14.03</v>
      </c>
      <c r="BQ513" s="12" t="s">
        <v>205</v>
      </c>
      <c r="BR513" s="12">
        <v>0.15</v>
      </c>
      <c r="BS513" s="12">
        <v>1</v>
      </c>
      <c r="BT513" s="12"/>
      <c r="BU513" s="12"/>
      <c r="BV513" s="12"/>
      <c r="BW513" s="12"/>
      <c r="BX513" s="12">
        <v>28.27</v>
      </c>
      <c r="BY513" s="12">
        <v>3.48</v>
      </c>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1"/>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v>8.09</v>
      </c>
      <c r="FZ513" s="12" t="s">
        <v>294</v>
      </c>
      <c r="GA513" s="12">
        <v>2.5</v>
      </c>
      <c r="GB513" s="12"/>
      <c r="GC513" s="12"/>
      <c r="GD513" s="12"/>
      <c r="GE513" s="12"/>
      <c r="GF513" s="12"/>
      <c r="GG513" s="12"/>
      <c r="GH513" s="12"/>
      <c r="GI513" s="12"/>
      <c r="GJ513" s="12"/>
      <c r="GK513" s="12">
        <v>0.15</v>
      </c>
      <c r="GL513" s="12" t="s">
        <v>295</v>
      </c>
      <c r="GM513" s="12"/>
      <c r="GN513" s="12"/>
      <c r="GO513" s="12"/>
      <c r="GP513" s="12"/>
      <c r="GQ513" s="12"/>
      <c r="GR513" s="12"/>
      <c r="GS513" s="12"/>
      <c r="GT513" s="12"/>
      <c r="GU513" s="12"/>
      <c r="GV513" s="12"/>
      <c r="GW513" s="12"/>
      <c r="GX513" s="12"/>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row>
    <row r="514" spans="2:246" ht="15.75" x14ac:dyDescent="0.25">
      <c r="B514" s="11" t="s">
        <v>284</v>
      </c>
      <c r="C514" s="11" t="s">
        <v>134</v>
      </c>
      <c r="D514" s="12">
        <f t="shared" si="7"/>
        <v>0.51</v>
      </c>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1"/>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1"/>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v>0.51</v>
      </c>
      <c r="GL514" s="12" t="s">
        <v>286</v>
      </c>
      <c r="GM514" s="12"/>
      <c r="GN514" s="12"/>
      <c r="GO514" s="12"/>
      <c r="GP514" s="12"/>
      <c r="GQ514" s="12"/>
      <c r="GR514" s="12"/>
      <c r="GS514" s="12"/>
      <c r="GT514" s="12"/>
      <c r="GU514" s="12"/>
      <c r="GV514" s="12"/>
      <c r="GW514" s="12"/>
      <c r="GX514" s="12"/>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row>
    <row r="515" spans="2:246" ht="15.75" x14ac:dyDescent="0.25">
      <c r="B515" s="11" t="s">
        <v>284</v>
      </c>
      <c r="C515" s="11" t="s">
        <v>131</v>
      </c>
      <c r="D515" s="12">
        <f t="shared" si="7"/>
        <v>8.23</v>
      </c>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1"/>
      <c r="BN515" s="12"/>
      <c r="BO515" s="12"/>
      <c r="BP515" s="12"/>
      <c r="BQ515" s="12"/>
      <c r="BR515" s="12"/>
      <c r="BS515" s="12"/>
      <c r="BT515" s="12"/>
      <c r="BU515" s="12"/>
      <c r="BV515" s="12"/>
      <c r="BW515" s="12"/>
      <c r="BX515" s="12">
        <v>8.23</v>
      </c>
      <c r="BY515" s="12">
        <v>0.72</v>
      </c>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1"/>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row>
    <row r="516" spans="2:246" ht="15.75" x14ac:dyDescent="0.25">
      <c r="B516" s="11" t="s">
        <v>284</v>
      </c>
      <c r="C516" s="11" t="s">
        <v>130</v>
      </c>
      <c r="D516" s="12">
        <f t="shared" ref="D516:D579" si="8">SUM(E516+G516+I516+K516+M516+O516+Q516+S516+U516+W516+Y516+AA516+AC516+AE516+AG516+AI516+AK516+AM516+AO516+AQ516+AS516+AU516+AW516+AY516+BA516+BC516+BE516+BG516+BI516+BK516+BM516+BO516+BP516+BR516+BT516+BV516+BX516+BZ516+CB516+CD516+CF516+CH516+CJ516+CL516+CN516+CP516+CR516+CT516+CV516+CX516+CZ516+DB516+DD516+DF516+DH516+DJ516+DL516+DN516+DP516+DR516+DT516+DV516+DX516+DZ516+EB516+ED516+EF516+EH516+EJ516+EL516+EN516+EP516+ER516+ET516+EV516+EX516+EZ516+FB516+FD516+FF516+FH516+FJ516+FL516+FN516+FQ516+FT516+FU516+FX516+FY516+GB516+GE516+GG516+GI516+GK516+GM516+GP516+GS516+GV516)</f>
        <v>35.690000000000005</v>
      </c>
      <c r="E516" s="12">
        <v>5.62</v>
      </c>
      <c r="F516" s="12">
        <v>6.7</v>
      </c>
      <c r="G516" s="12"/>
      <c r="H516" s="12"/>
      <c r="I516" s="12"/>
      <c r="J516" s="12"/>
      <c r="K516" s="12"/>
      <c r="L516" s="12"/>
      <c r="M516" s="12">
        <v>0.54</v>
      </c>
      <c r="N516" s="12">
        <v>0.7</v>
      </c>
      <c r="O516" s="12"/>
      <c r="P516" s="12"/>
      <c r="Q516" s="12"/>
      <c r="R516" s="12"/>
      <c r="S516" s="12"/>
      <c r="T516" s="12"/>
      <c r="U516" s="12">
        <v>0.99</v>
      </c>
      <c r="V516" s="12">
        <v>2</v>
      </c>
      <c r="W516" s="12">
        <v>3.75</v>
      </c>
      <c r="X516" s="12">
        <v>4</v>
      </c>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1"/>
      <c r="BN516" s="12"/>
      <c r="BO516" s="12"/>
      <c r="BP516" s="12"/>
      <c r="BQ516" s="12"/>
      <c r="BR516" s="12">
        <v>21.73</v>
      </c>
      <c r="BS516" s="12">
        <v>215</v>
      </c>
      <c r="BT516" s="12"/>
      <c r="BU516" s="12"/>
      <c r="BV516" s="12"/>
      <c r="BW516" s="12"/>
      <c r="BX516" s="12">
        <v>3.06</v>
      </c>
      <c r="BY516" s="12">
        <v>0.1</v>
      </c>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1"/>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1">
        <v>20</v>
      </c>
      <c r="GZ516" s="11">
        <v>80.323999999999998</v>
      </c>
      <c r="HA516" s="11">
        <v>0</v>
      </c>
      <c r="HB516" s="11"/>
      <c r="HC516" s="11"/>
      <c r="HD516" s="11"/>
      <c r="HE516" s="11"/>
      <c r="HF516" s="11"/>
      <c r="HG516" s="11">
        <v>4</v>
      </c>
      <c r="HH516" s="11">
        <v>4</v>
      </c>
      <c r="HI516" s="11">
        <v>2</v>
      </c>
      <c r="HJ516" s="11">
        <v>1.071</v>
      </c>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row>
    <row r="517" spans="2:246" ht="15.75" x14ac:dyDescent="0.25">
      <c r="B517" s="11" t="s">
        <v>284</v>
      </c>
      <c r="C517" s="11" t="s">
        <v>131</v>
      </c>
      <c r="D517" s="12">
        <f t="shared" si="8"/>
        <v>7.16</v>
      </c>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1"/>
      <c r="BN517" s="12"/>
      <c r="BO517" s="12"/>
      <c r="BP517" s="12"/>
      <c r="BQ517" s="12"/>
      <c r="BR517" s="12">
        <v>3.26</v>
      </c>
      <c r="BS517" s="12">
        <v>0</v>
      </c>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1"/>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v>3.9</v>
      </c>
      <c r="FZ517" s="12" t="s">
        <v>170</v>
      </c>
      <c r="GA517" s="12">
        <v>3</v>
      </c>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row>
    <row r="518" spans="2:246" ht="15.75" x14ac:dyDescent="0.25">
      <c r="B518" s="11" t="s">
        <v>284</v>
      </c>
      <c r="C518" s="11" t="s">
        <v>130</v>
      </c>
      <c r="D518" s="12">
        <f t="shared" si="8"/>
        <v>23.93</v>
      </c>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1"/>
      <c r="BN518" s="12"/>
      <c r="BO518" s="12"/>
      <c r="BP518" s="12"/>
      <c r="BQ518" s="12"/>
      <c r="BR518" s="12">
        <v>23.93</v>
      </c>
      <c r="BS518" s="12">
        <v>100</v>
      </c>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1"/>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1"/>
      <c r="GZ518" s="11"/>
      <c r="HA518" s="11"/>
      <c r="HB518" s="11">
        <v>13</v>
      </c>
      <c r="HC518" s="11">
        <v>0.5</v>
      </c>
      <c r="HD518" s="11">
        <v>1</v>
      </c>
      <c r="HE518" s="11">
        <v>0</v>
      </c>
      <c r="HF518" s="11">
        <v>12</v>
      </c>
      <c r="HG518" s="11">
        <v>1</v>
      </c>
      <c r="HH518" s="11"/>
      <c r="HI518" s="11">
        <v>6</v>
      </c>
      <c r="HJ518" s="11">
        <v>0.7</v>
      </c>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row>
    <row r="519" spans="2:246" ht="15.75" x14ac:dyDescent="0.25">
      <c r="B519" s="11" t="s">
        <v>284</v>
      </c>
      <c r="C519" s="11" t="s">
        <v>134</v>
      </c>
      <c r="D519" s="12">
        <f t="shared" si="8"/>
        <v>2.15</v>
      </c>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1"/>
      <c r="BN519" s="12"/>
      <c r="BO519" s="12"/>
      <c r="BP519" s="12"/>
      <c r="BQ519" s="12"/>
      <c r="BR519" s="12">
        <v>2.15</v>
      </c>
      <c r="BS519" s="12">
        <v>0</v>
      </c>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1"/>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row>
    <row r="520" spans="2:246" ht="15.75" x14ac:dyDescent="0.25">
      <c r="B520" s="11" t="s">
        <v>284</v>
      </c>
      <c r="C520" s="11" t="s">
        <v>131</v>
      </c>
      <c r="D520" s="12">
        <f t="shared" si="8"/>
        <v>18.7</v>
      </c>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1"/>
      <c r="BN520" s="12"/>
      <c r="BO520" s="12"/>
      <c r="BP520" s="12"/>
      <c r="BQ520" s="12"/>
      <c r="BR520" s="12">
        <v>18.7</v>
      </c>
      <c r="BS520" s="12">
        <v>80</v>
      </c>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1"/>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row>
    <row r="521" spans="2:246" ht="15.75" x14ac:dyDescent="0.25">
      <c r="B521" s="11" t="s">
        <v>284</v>
      </c>
      <c r="C521" s="11" t="s">
        <v>130</v>
      </c>
      <c r="D521" s="12">
        <f t="shared" si="8"/>
        <v>99.40000000000002</v>
      </c>
      <c r="E521" s="12">
        <v>5.3</v>
      </c>
      <c r="F521" s="12">
        <v>6.9</v>
      </c>
      <c r="G521" s="12"/>
      <c r="H521" s="12"/>
      <c r="I521" s="12">
        <v>1.62</v>
      </c>
      <c r="J521" s="12">
        <v>2.5</v>
      </c>
      <c r="K521" s="12">
        <v>4.41</v>
      </c>
      <c r="L521" s="12">
        <v>5</v>
      </c>
      <c r="M521" s="12"/>
      <c r="N521" s="12"/>
      <c r="O521" s="12"/>
      <c r="P521" s="12"/>
      <c r="Q521" s="12"/>
      <c r="R521" s="12"/>
      <c r="S521" s="12"/>
      <c r="T521" s="12"/>
      <c r="U521" s="12">
        <v>8.86</v>
      </c>
      <c r="V521" s="12">
        <v>12</v>
      </c>
      <c r="W521" s="12">
        <v>7.96</v>
      </c>
      <c r="X521" s="12">
        <v>9.6</v>
      </c>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1"/>
      <c r="BN521" s="12"/>
      <c r="BO521" s="12"/>
      <c r="BP521" s="12"/>
      <c r="BQ521" s="12"/>
      <c r="BR521" s="12">
        <v>59.47</v>
      </c>
      <c r="BS521" s="12">
        <v>10.761699999999999</v>
      </c>
      <c r="BT521" s="12"/>
      <c r="BU521" s="12"/>
      <c r="BV521" s="12"/>
      <c r="BW521" s="12"/>
      <c r="BX521" s="12">
        <v>5.52</v>
      </c>
      <c r="BY521" s="12">
        <v>0.2</v>
      </c>
      <c r="BZ521" s="12"/>
      <c r="CA521" s="12"/>
      <c r="CB521" s="12"/>
      <c r="CC521" s="12"/>
      <c r="CD521" s="12"/>
      <c r="CE521" s="12"/>
      <c r="CF521" s="12">
        <v>0.18</v>
      </c>
      <c r="CG521" s="12">
        <v>2.4500000000000002</v>
      </c>
      <c r="CH521" s="12"/>
      <c r="CI521" s="12"/>
      <c r="CJ521" s="12"/>
      <c r="CK521" s="12"/>
      <c r="CL521" s="12"/>
      <c r="CM521" s="12"/>
      <c r="CN521" s="12"/>
      <c r="CO521" s="12"/>
      <c r="CP521" s="12"/>
      <c r="CQ521" s="12"/>
      <c r="CR521" s="12"/>
      <c r="CS521" s="12"/>
      <c r="CT521" s="12"/>
      <c r="CU521" s="12"/>
      <c r="CV521" s="12">
        <v>0.18</v>
      </c>
      <c r="CW521" s="12">
        <v>3.5</v>
      </c>
      <c r="CX521" s="12"/>
      <c r="CY521" s="12"/>
      <c r="CZ521" s="12"/>
      <c r="DA521" s="12"/>
      <c r="DB521" s="12"/>
      <c r="DC521" s="12"/>
      <c r="DD521" s="12"/>
      <c r="DE521" s="12"/>
      <c r="DF521" s="12"/>
      <c r="DG521" s="12"/>
      <c r="DH521" s="12"/>
      <c r="DI521" s="12"/>
      <c r="DJ521" s="12"/>
      <c r="DK521" s="12"/>
      <c r="DL521" s="12"/>
      <c r="DM521" s="12"/>
      <c r="DN521" s="11"/>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v>5.9</v>
      </c>
      <c r="FZ521" s="12" t="s">
        <v>204</v>
      </c>
      <c r="GA521" s="12">
        <v>3</v>
      </c>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1">
        <v>29</v>
      </c>
      <c r="GZ521" s="11">
        <v>118.57899999999999</v>
      </c>
      <c r="HA521" s="11">
        <v>1.8919999999999999</v>
      </c>
      <c r="HB521" s="11">
        <v>2</v>
      </c>
      <c r="HC521" s="11">
        <v>0</v>
      </c>
      <c r="HD521" s="11"/>
      <c r="HE521" s="11"/>
      <c r="HF521" s="11">
        <v>6</v>
      </c>
      <c r="HG521" s="11">
        <v>6</v>
      </c>
      <c r="HH521" s="11">
        <v>2</v>
      </c>
      <c r="HI521" s="11">
        <v>3</v>
      </c>
      <c r="HJ521" s="11">
        <v>1.2875000000000001</v>
      </c>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row>
    <row r="522" spans="2:246" ht="15.75" x14ac:dyDescent="0.25">
      <c r="B522" s="11" t="s">
        <v>284</v>
      </c>
      <c r="C522" s="11" t="s">
        <v>131</v>
      </c>
      <c r="D522" s="12">
        <f t="shared" si="8"/>
        <v>15.3</v>
      </c>
      <c r="E522" s="12"/>
      <c r="F522" s="12"/>
      <c r="G522" s="12"/>
      <c r="H522" s="12"/>
      <c r="I522" s="12"/>
      <c r="J522" s="12"/>
      <c r="K522" s="12">
        <v>3.7</v>
      </c>
      <c r="L522" s="12">
        <v>3.7</v>
      </c>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1"/>
      <c r="BN522" s="12"/>
      <c r="BO522" s="12">
        <v>8.58</v>
      </c>
      <c r="BP522" s="12"/>
      <c r="BQ522" s="12"/>
      <c r="BR522" s="12">
        <v>3.02</v>
      </c>
      <c r="BS522" s="12">
        <v>0</v>
      </c>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1"/>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row>
    <row r="523" spans="2:246" ht="15.75" x14ac:dyDescent="0.25">
      <c r="B523" s="11" t="s">
        <v>284</v>
      </c>
      <c r="C523" s="11" t="s">
        <v>130</v>
      </c>
      <c r="D523" s="12">
        <f t="shared" si="8"/>
        <v>23.310000000000002</v>
      </c>
      <c r="E523" s="12">
        <v>6.45</v>
      </c>
      <c r="F523" s="12">
        <v>6</v>
      </c>
      <c r="G523" s="12"/>
      <c r="H523" s="12"/>
      <c r="I523" s="12"/>
      <c r="J523" s="12"/>
      <c r="K523" s="12"/>
      <c r="L523" s="12"/>
      <c r="M523" s="12"/>
      <c r="N523" s="12"/>
      <c r="O523" s="12"/>
      <c r="P523" s="12"/>
      <c r="Q523" s="12"/>
      <c r="R523" s="12"/>
      <c r="S523" s="12"/>
      <c r="T523" s="12"/>
      <c r="U523" s="12">
        <v>0.52</v>
      </c>
      <c r="V523" s="12">
        <v>2</v>
      </c>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1"/>
      <c r="BN523" s="12"/>
      <c r="BO523" s="12"/>
      <c r="BP523" s="12"/>
      <c r="BQ523" s="12"/>
      <c r="BR523" s="12">
        <v>16.34</v>
      </c>
      <c r="BS523" s="12">
        <v>10</v>
      </c>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1"/>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1">
        <v>7</v>
      </c>
      <c r="GZ523" s="11">
        <v>28.226099999999999</v>
      </c>
      <c r="HA523" s="11">
        <v>0</v>
      </c>
      <c r="HB523" s="11"/>
      <c r="HC523" s="11"/>
      <c r="HD523" s="11"/>
      <c r="HE523" s="11"/>
      <c r="HF523" s="11"/>
      <c r="HG523" s="11"/>
      <c r="HH523" s="11"/>
      <c r="HI523" s="11"/>
      <c r="HJ523" s="11">
        <v>0.5</v>
      </c>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row>
    <row r="524" spans="2:246" ht="15.75" x14ac:dyDescent="0.25">
      <c r="B524" s="11" t="s">
        <v>284</v>
      </c>
      <c r="C524" s="11" t="s">
        <v>130</v>
      </c>
      <c r="D524" s="12">
        <f t="shared" si="8"/>
        <v>47.63</v>
      </c>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1"/>
      <c r="BN524" s="12"/>
      <c r="BO524" s="12"/>
      <c r="BP524" s="12"/>
      <c r="BQ524" s="12"/>
      <c r="BR524" s="12">
        <v>47.63</v>
      </c>
      <c r="BS524" s="12">
        <v>150</v>
      </c>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1"/>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1"/>
      <c r="GZ524" s="11"/>
      <c r="HA524" s="11"/>
      <c r="HB524" s="11">
        <v>35</v>
      </c>
      <c r="HC524" s="11">
        <v>1</v>
      </c>
      <c r="HD524" s="11">
        <v>2</v>
      </c>
      <c r="HE524" s="11">
        <v>0</v>
      </c>
      <c r="HF524" s="11">
        <v>12</v>
      </c>
      <c r="HG524" s="11">
        <v>3</v>
      </c>
      <c r="HH524" s="11">
        <v>6</v>
      </c>
      <c r="HI524" s="11">
        <v>15</v>
      </c>
      <c r="HJ524" s="11">
        <v>3.2</v>
      </c>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row>
    <row r="525" spans="2:246" ht="15.75" x14ac:dyDescent="0.25">
      <c r="B525" s="11" t="s">
        <v>284</v>
      </c>
      <c r="C525" s="11" t="s">
        <v>131</v>
      </c>
      <c r="D525" s="12">
        <f t="shared" si="8"/>
        <v>1.6</v>
      </c>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1"/>
      <c r="BN525" s="12"/>
      <c r="BO525" s="12"/>
      <c r="BP525" s="12"/>
      <c r="BQ525" s="12"/>
      <c r="BR525" s="12">
        <v>1.6</v>
      </c>
      <c r="BS525" s="12">
        <v>3</v>
      </c>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1"/>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row>
    <row r="526" spans="2:246" ht="15.75" x14ac:dyDescent="0.25">
      <c r="B526" s="11" t="s">
        <v>284</v>
      </c>
      <c r="C526" s="11" t="s">
        <v>130</v>
      </c>
      <c r="D526" s="12">
        <f t="shared" si="8"/>
        <v>166</v>
      </c>
      <c r="E526" s="12"/>
      <c r="F526" s="12"/>
      <c r="G526" s="12"/>
      <c r="H526" s="12"/>
      <c r="I526" s="12"/>
      <c r="J526" s="12"/>
      <c r="K526" s="12"/>
      <c r="L526" s="12"/>
      <c r="M526" s="12"/>
      <c r="N526" s="12"/>
      <c r="O526" s="12">
        <v>2.97</v>
      </c>
      <c r="P526" s="12">
        <v>6</v>
      </c>
      <c r="Q526" s="12"/>
      <c r="R526" s="12"/>
      <c r="S526" s="12"/>
      <c r="T526" s="12"/>
      <c r="U526" s="12">
        <v>6.57</v>
      </c>
      <c r="V526" s="12">
        <v>21</v>
      </c>
      <c r="W526" s="12"/>
      <c r="X526" s="12"/>
      <c r="Y526" s="12"/>
      <c r="Z526" s="12"/>
      <c r="AA526" s="12"/>
      <c r="AB526" s="12"/>
      <c r="AC526" s="12"/>
      <c r="AD526" s="12"/>
      <c r="AE526" s="12"/>
      <c r="AF526" s="12"/>
      <c r="AG526" s="12">
        <v>38.6</v>
      </c>
      <c r="AH526" s="12">
        <v>39</v>
      </c>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1"/>
      <c r="BN526" s="12"/>
      <c r="BO526" s="12"/>
      <c r="BP526" s="12"/>
      <c r="BQ526" s="12"/>
      <c r="BR526" s="12">
        <v>1.78</v>
      </c>
      <c r="BS526" s="12">
        <v>1</v>
      </c>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1"/>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v>99.44</v>
      </c>
      <c r="GC526" s="12" t="s">
        <v>140</v>
      </c>
      <c r="GD526" s="12">
        <v>42.02</v>
      </c>
      <c r="GE526" s="12">
        <v>5.92</v>
      </c>
      <c r="GF526" s="12" t="s">
        <v>151</v>
      </c>
      <c r="GG526" s="12"/>
      <c r="GH526" s="12"/>
      <c r="GI526" s="12"/>
      <c r="GJ526" s="12"/>
      <c r="GK526" s="12"/>
      <c r="GL526" s="12"/>
      <c r="GM526" s="12"/>
      <c r="GN526" s="12"/>
      <c r="GO526" s="12"/>
      <c r="GP526" s="12"/>
      <c r="GQ526" s="12"/>
      <c r="GR526" s="12"/>
      <c r="GS526" s="12">
        <v>10.72</v>
      </c>
      <c r="GT526" s="12" t="s">
        <v>289</v>
      </c>
      <c r="GU526" s="12">
        <v>30</v>
      </c>
      <c r="GV526" s="12"/>
      <c r="GW526" s="12"/>
      <c r="GX526" s="12"/>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row>
    <row r="527" spans="2:246" ht="15.75" x14ac:dyDescent="0.25">
      <c r="B527" s="11" t="s">
        <v>284</v>
      </c>
      <c r="C527" s="11" t="s">
        <v>131</v>
      </c>
      <c r="D527" s="12">
        <f t="shared" si="8"/>
        <v>9.85</v>
      </c>
      <c r="E527" s="12">
        <v>9.85</v>
      </c>
      <c r="F527" s="12">
        <v>20</v>
      </c>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1"/>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1"/>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row>
    <row r="528" spans="2:246" ht="15.75" x14ac:dyDescent="0.25">
      <c r="B528" s="11" t="s">
        <v>284</v>
      </c>
      <c r="C528" s="11" t="s">
        <v>130</v>
      </c>
      <c r="D528" s="12">
        <f t="shared" si="8"/>
        <v>7.35</v>
      </c>
      <c r="E528" s="12">
        <v>0.49</v>
      </c>
      <c r="F528" s="12">
        <v>0.7</v>
      </c>
      <c r="G528" s="12"/>
      <c r="H528" s="12"/>
      <c r="I528" s="12"/>
      <c r="J528" s="12"/>
      <c r="K528" s="12"/>
      <c r="L528" s="12"/>
      <c r="M528" s="12">
        <v>0.41</v>
      </c>
      <c r="N528" s="12">
        <v>0.6</v>
      </c>
      <c r="O528" s="12"/>
      <c r="P528" s="12"/>
      <c r="Q528" s="12"/>
      <c r="R528" s="12"/>
      <c r="S528" s="12"/>
      <c r="T528" s="12"/>
      <c r="U528" s="12"/>
      <c r="V528" s="12"/>
      <c r="W528" s="12"/>
      <c r="X528" s="12"/>
      <c r="Y528" s="12">
        <v>0.74</v>
      </c>
      <c r="Z528" s="12">
        <v>0.9</v>
      </c>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1"/>
      <c r="BN528" s="12"/>
      <c r="BO528" s="12"/>
      <c r="BP528" s="12">
        <v>0.76</v>
      </c>
      <c r="BQ528" s="12" t="s">
        <v>151</v>
      </c>
      <c r="BR528" s="12">
        <v>4.47</v>
      </c>
      <c r="BS528" s="12">
        <v>11</v>
      </c>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v>0.11</v>
      </c>
      <c r="CW528" s="12">
        <v>0.83</v>
      </c>
      <c r="CX528" s="12"/>
      <c r="CY528" s="12"/>
      <c r="CZ528" s="12"/>
      <c r="DA528" s="12"/>
      <c r="DB528" s="12"/>
      <c r="DC528" s="12"/>
      <c r="DD528" s="12"/>
      <c r="DE528" s="12"/>
      <c r="DF528" s="12"/>
      <c r="DG528" s="12"/>
      <c r="DH528" s="12"/>
      <c r="DI528" s="12"/>
      <c r="DJ528" s="12"/>
      <c r="DK528" s="12"/>
      <c r="DL528" s="12"/>
      <c r="DM528" s="12"/>
      <c r="DN528" s="11"/>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v>0.22</v>
      </c>
      <c r="EY528" s="12">
        <v>1.67</v>
      </c>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v>0.15</v>
      </c>
      <c r="FV528" s="12" t="s">
        <v>140</v>
      </c>
      <c r="FW528" s="12">
        <v>0</v>
      </c>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row>
    <row r="529" spans="2:246" ht="15.75" x14ac:dyDescent="0.25">
      <c r="B529" s="11" t="s">
        <v>284</v>
      </c>
      <c r="C529" s="11" t="s">
        <v>130</v>
      </c>
      <c r="D529" s="12">
        <f t="shared" si="8"/>
        <v>127.82000000000001</v>
      </c>
      <c r="E529" s="12"/>
      <c r="F529" s="12"/>
      <c r="G529" s="12"/>
      <c r="H529" s="12"/>
      <c r="I529" s="12"/>
      <c r="J529" s="12"/>
      <c r="K529" s="12"/>
      <c r="L529" s="12"/>
      <c r="M529" s="12"/>
      <c r="N529" s="12"/>
      <c r="O529" s="12"/>
      <c r="P529" s="12"/>
      <c r="Q529" s="12">
        <v>22.55</v>
      </c>
      <c r="R529" s="12">
        <v>30</v>
      </c>
      <c r="S529" s="12"/>
      <c r="T529" s="12"/>
      <c r="U529" s="12"/>
      <c r="V529" s="12"/>
      <c r="W529" s="12"/>
      <c r="X529" s="12"/>
      <c r="Y529" s="12"/>
      <c r="Z529" s="12"/>
      <c r="AA529" s="12">
        <v>6.01</v>
      </c>
      <c r="AB529" s="12">
        <v>1.2</v>
      </c>
      <c r="AC529" s="12"/>
      <c r="AD529" s="12"/>
      <c r="AE529" s="12"/>
      <c r="AF529" s="12"/>
      <c r="AG529" s="12">
        <v>28.01</v>
      </c>
      <c r="AH529" s="12">
        <v>35</v>
      </c>
      <c r="AI529" s="12"/>
      <c r="AJ529" s="12"/>
      <c r="AK529" s="12"/>
      <c r="AL529" s="12"/>
      <c r="AM529" s="12"/>
      <c r="AN529" s="12"/>
      <c r="AO529" s="12"/>
      <c r="AP529" s="12"/>
      <c r="AQ529" s="12">
        <v>19.63</v>
      </c>
      <c r="AR529" s="12">
        <v>22.75</v>
      </c>
      <c r="AS529" s="12"/>
      <c r="AT529" s="12"/>
      <c r="AU529" s="12"/>
      <c r="AV529" s="12"/>
      <c r="AW529" s="12"/>
      <c r="AX529" s="12"/>
      <c r="AY529" s="12"/>
      <c r="AZ529" s="12"/>
      <c r="BA529" s="12"/>
      <c r="BB529" s="12"/>
      <c r="BC529" s="12"/>
      <c r="BD529" s="12"/>
      <c r="BE529" s="12"/>
      <c r="BF529" s="12"/>
      <c r="BG529" s="12"/>
      <c r="BH529" s="12"/>
      <c r="BI529" s="12"/>
      <c r="BJ529" s="12"/>
      <c r="BK529" s="12">
        <v>5.38</v>
      </c>
      <c r="BL529" s="12">
        <v>0.93</v>
      </c>
      <c r="BM529" s="11"/>
      <c r="BN529" s="12"/>
      <c r="BO529" s="12"/>
      <c r="BP529" s="12"/>
      <c r="BQ529" s="12"/>
      <c r="BR529" s="12">
        <v>4.95</v>
      </c>
      <c r="BS529" s="12">
        <v>4</v>
      </c>
      <c r="BT529" s="12"/>
      <c r="BU529" s="12"/>
      <c r="BV529" s="12"/>
      <c r="BW529" s="12"/>
      <c r="BX529" s="12">
        <v>35.520000000000003</v>
      </c>
      <c r="BY529" s="12">
        <v>4.9000000000000004</v>
      </c>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1"/>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v>0.75</v>
      </c>
      <c r="FU529" s="12"/>
      <c r="FV529" s="12"/>
      <c r="FW529" s="12"/>
      <c r="FX529" s="12"/>
      <c r="FY529" s="12"/>
      <c r="FZ529" s="12"/>
      <c r="GA529" s="12"/>
      <c r="GB529" s="12"/>
      <c r="GC529" s="12"/>
      <c r="GD529" s="12"/>
      <c r="GE529" s="12"/>
      <c r="GF529" s="12"/>
      <c r="GG529" s="12">
        <v>0.8</v>
      </c>
      <c r="GH529" s="12" t="s">
        <v>291</v>
      </c>
      <c r="GI529" s="12"/>
      <c r="GJ529" s="12"/>
      <c r="GK529" s="12">
        <v>4.22</v>
      </c>
      <c r="GL529" s="12" t="s">
        <v>296</v>
      </c>
      <c r="GM529" s="12"/>
      <c r="GN529" s="12"/>
      <c r="GO529" s="12"/>
      <c r="GP529" s="12"/>
      <c r="GQ529" s="12"/>
      <c r="GR529" s="12"/>
      <c r="GS529" s="12"/>
      <c r="GT529" s="12"/>
      <c r="GU529" s="12"/>
      <c r="GV529" s="12"/>
      <c r="GW529" s="12"/>
      <c r="GX529" s="12"/>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row>
    <row r="530" spans="2:246" ht="15.75" x14ac:dyDescent="0.25">
      <c r="B530" s="11" t="s">
        <v>284</v>
      </c>
      <c r="C530" s="11" t="s">
        <v>130</v>
      </c>
      <c r="D530" s="12">
        <f t="shared" si="8"/>
        <v>377.71</v>
      </c>
      <c r="E530" s="12">
        <v>95.47</v>
      </c>
      <c r="F530" s="12">
        <v>330</v>
      </c>
      <c r="G530" s="12"/>
      <c r="H530" s="12"/>
      <c r="I530" s="12"/>
      <c r="J530" s="12"/>
      <c r="K530" s="12">
        <v>50.84</v>
      </c>
      <c r="L530" s="12">
        <v>190</v>
      </c>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1"/>
      <c r="BN530" s="12"/>
      <c r="BO530" s="12"/>
      <c r="BP530" s="12"/>
      <c r="BQ530" s="12"/>
      <c r="BR530" s="12">
        <v>97.82</v>
      </c>
      <c r="BS530" s="12">
        <v>1500</v>
      </c>
      <c r="BT530" s="12"/>
      <c r="BU530" s="12"/>
      <c r="BV530" s="12"/>
      <c r="BW530" s="12"/>
      <c r="BX530" s="12">
        <v>133.44999999999999</v>
      </c>
      <c r="BY530" s="12">
        <v>500</v>
      </c>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1"/>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v>0.13</v>
      </c>
      <c r="EY530" s="12">
        <v>1</v>
      </c>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1"/>
      <c r="GZ530" s="11"/>
      <c r="HA530" s="11"/>
      <c r="HB530" s="11">
        <v>105</v>
      </c>
      <c r="HC530" s="11">
        <v>1.0269999999999999</v>
      </c>
      <c r="HD530" s="11">
        <v>1</v>
      </c>
      <c r="HE530" s="11">
        <v>0</v>
      </c>
      <c r="HF530" s="11">
        <v>15</v>
      </c>
      <c r="HG530" s="11">
        <v>57</v>
      </c>
      <c r="HH530" s="11">
        <v>25</v>
      </c>
      <c r="HI530" s="11">
        <v>77</v>
      </c>
      <c r="HJ530" s="11">
        <v>25.4</v>
      </c>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row>
    <row r="531" spans="2:246" ht="15.75" x14ac:dyDescent="0.25">
      <c r="B531" s="11" t="s">
        <v>284</v>
      </c>
      <c r="C531" s="11" t="s">
        <v>134</v>
      </c>
      <c r="D531" s="12">
        <f t="shared" si="8"/>
        <v>1.4200000000000002</v>
      </c>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1"/>
      <c r="BN531" s="12"/>
      <c r="BO531" s="12"/>
      <c r="BP531" s="12"/>
      <c r="BQ531" s="12"/>
      <c r="BR531" s="12">
        <v>1.0900000000000001</v>
      </c>
      <c r="BS531" s="12">
        <v>0</v>
      </c>
      <c r="BT531" s="12"/>
      <c r="BU531" s="12"/>
      <c r="BV531" s="12"/>
      <c r="BW531" s="12"/>
      <c r="BX531" s="12">
        <v>0.33</v>
      </c>
      <c r="BY531" s="12">
        <v>0</v>
      </c>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1"/>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row>
    <row r="532" spans="2:246" ht="15.75" x14ac:dyDescent="0.25">
      <c r="B532" s="11" t="s">
        <v>284</v>
      </c>
      <c r="C532" s="11" t="s">
        <v>131</v>
      </c>
      <c r="D532" s="12">
        <f t="shared" si="8"/>
        <v>11.610000000000001</v>
      </c>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1"/>
      <c r="BN532" s="12"/>
      <c r="BO532" s="12"/>
      <c r="BP532" s="12"/>
      <c r="BQ532" s="12"/>
      <c r="BR532" s="12">
        <v>9.8800000000000008</v>
      </c>
      <c r="BS532" s="12">
        <v>0</v>
      </c>
      <c r="BT532" s="12"/>
      <c r="BU532" s="12"/>
      <c r="BV532" s="12"/>
      <c r="BW532" s="12"/>
      <c r="BX532" s="12">
        <v>1.73</v>
      </c>
      <c r="BY532" s="12">
        <v>0</v>
      </c>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1"/>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row>
    <row r="533" spans="2:246" ht="15.75" x14ac:dyDescent="0.25">
      <c r="B533" s="11" t="s">
        <v>284</v>
      </c>
      <c r="C533" s="11" t="s">
        <v>130</v>
      </c>
      <c r="D533" s="12">
        <f t="shared" si="8"/>
        <v>77.25</v>
      </c>
      <c r="E533" s="12">
        <v>22.25</v>
      </c>
      <c r="F533" s="12">
        <v>25.4</v>
      </c>
      <c r="G533" s="12"/>
      <c r="H533" s="12"/>
      <c r="I533" s="12">
        <v>24.91</v>
      </c>
      <c r="J533" s="12">
        <v>24.8</v>
      </c>
      <c r="K533" s="12">
        <v>10.210000000000001</v>
      </c>
      <c r="L533" s="12">
        <v>8.4</v>
      </c>
      <c r="M533" s="12">
        <v>6.12</v>
      </c>
      <c r="N533" s="12">
        <v>11.7</v>
      </c>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1"/>
      <c r="BN533" s="12"/>
      <c r="BO533" s="12"/>
      <c r="BP533" s="12"/>
      <c r="BQ533" s="12"/>
      <c r="BR533" s="12">
        <v>5.62</v>
      </c>
      <c r="BS533" s="12">
        <v>42</v>
      </c>
      <c r="BT533" s="12"/>
      <c r="BU533" s="12"/>
      <c r="BV533" s="12"/>
      <c r="BW533" s="12"/>
      <c r="BX533" s="12">
        <v>2.19</v>
      </c>
      <c r="BY533" s="12">
        <v>16.8</v>
      </c>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1"/>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v>0.47</v>
      </c>
      <c r="FU533" s="12"/>
      <c r="FV533" s="12"/>
      <c r="FW533" s="12"/>
      <c r="FX533" s="12"/>
      <c r="FY533" s="12">
        <v>5.48</v>
      </c>
      <c r="FZ533" s="12" t="s">
        <v>136</v>
      </c>
      <c r="GA533" s="12">
        <v>5.48</v>
      </c>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row>
    <row r="534" spans="2:246" ht="15.75" x14ac:dyDescent="0.25">
      <c r="B534" s="11" t="s">
        <v>284</v>
      </c>
      <c r="C534" s="11" t="s">
        <v>134</v>
      </c>
      <c r="D534" s="12">
        <f t="shared" si="8"/>
        <v>1.04</v>
      </c>
      <c r="E534" s="12"/>
      <c r="F534" s="12"/>
      <c r="G534" s="12"/>
      <c r="H534" s="12"/>
      <c r="I534" s="12"/>
      <c r="J534" s="12"/>
      <c r="K534" s="12"/>
      <c r="L534" s="12"/>
      <c r="M534" s="12"/>
      <c r="N534" s="12"/>
      <c r="O534" s="12"/>
      <c r="P534" s="12"/>
      <c r="Q534" s="12"/>
      <c r="R534" s="12"/>
      <c r="S534" s="12"/>
      <c r="T534" s="12"/>
      <c r="U534" s="12">
        <v>1.04</v>
      </c>
      <c r="V534" s="12">
        <v>1.8</v>
      </c>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1"/>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1"/>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row>
    <row r="535" spans="2:246" ht="15.75" x14ac:dyDescent="0.25">
      <c r="B535" s="11" t="s">
        <v>284</v>
      </c>
      <c r="C535" s="11" t="s">
        <v>130</v>
      </c>
      <c r="D535" s="12">
        <f t="shared" si="8"/>
        <v>45.72</v>
      </c>
      <c r="E535" s="12">
        <v>7.49</v>
      </c>
      <c r="F535" s="12">
        <v>8.57</v>
      </c>
      <c r="G535" s="12"/>
      <c r="H535" s="12"/>
      <c r="I535" s="12"/>
      <c r="J535" s="12"/>
      <c r="K535" s="12"/>
      <c r="L535" s="12"/>
      <c r="M535" s="12">
        <v>4.9800000000000004</v>
      </c>
      <c r="N535" s="12">
        <v>9.5</v>
      </c>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1"/>
      <c r="BN535" s="12"/>
      <c r="BO535" s="12"/>
      <c r="BP535" s="12">
        <v>4.55</v>
      </c>
      <c r="BQ535" s="12" t="s">
        <v>205</v>
      </c>
      <c r="BR535" s="12">
        <v>11.06</v>
      </c>
      <c r="BS535" s="12">
        <v>160</v>
      </c>
      <c r="BT535" s="12"/>
      <c r="BU535" s="12"/>
      <c r="BV535" s="12"/>
      <c r="BW535" s="12"/>
      <c r="BX535" s="12"/>
      <c r="BY535" s="12"/>
      <c r="BZ535" s="12">
        <v>9.15</v>
      </c>
      <c r="CA535" s="12">
        <v>37</v>
      </c>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1"/>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v>7.2</v>
      </c>
      <c r="FZ535" s="12" t="s">
        <v>136</v>
      </c>
      <c r="GA535" s="12">
        <v>3.6</v>
      </c>
      <c r="GB535" s="12"/>
      <c r="GC535" s="12"/>
      <c r="GD535" s="12"/>
      <c r="GE535" s="12"/>
      <c r="GF535" s="12"/>
      <c r="GG535" s="12"/>
      <c r="GH535" s="12"/>
      <c r="GI535" s="12"/>
      <c r="GJ535" s="12"/>
      <c r="GK535" s="12">
        <v>1.29</v>
      </c>
      <c r="GL535" s="12" t="s">
        <v>138</v>
      </c>
      <c r="GM535" s="12"/>
      <c r="GN535" s="12"/>
      <c r="GO535" s="12"/>
      <c r="GP535" s="12"/>
      <c r="GQ535" s="12"/>
      <c r="GR535" s="12"/>
      <c r="GS535" s="12"/>
      <c r="GT535" s="12"/>
      <c r="GU535" s="12"/>
      <c r="GV535" s="12"/>
      <c r="GW535" s="12"/>
      <c r="GX535" s="12"/>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row>
    <row r="536" spans="2:246" ht="15.75" x14ac:dyDescent="0.25">
      <c r="B536" s="11" t="s">
        <v>284</v>
      </c>
      <c r="C536" s="11" t="s">
        <v>134</v>
      </c>
      <c r="D536" s="12">
        <f t="shared" si="8"/>
        <v>17.11</v>
      </c>
      <c r="E536" s="12"/>
      <c r="F536" s="12"/>
      <c r="G536" s="12"/>
      <c r="H536" s="12"/>
      <c r="I536" s="12">
        <v>1.45</v>
      </c>
      <c r="J536" s="12">
        <v>1.55</v>
      </c>
      <c r="K536" s="12">
        <v>2.21</v>
      </c>
      <c r="L536" s="12">
        <v>1.85</v>
      </c>
      <c r="M536" s="12"/>
      <c r="N536" s="12"/>
      <c r="O536" s="12"/>
      <c r="P536" s="12"/>
      <c r="Q536" s="12"/>
      <c r="R536" s="12"/>
      <c r="S536" s="12"/>
      <c r="T536" s="12"/>
      <c r="U536" s="12">
        <v>4.8899999999999997</v>
      </c>
      <c r="V536" s="12">
        <v>8.3000000000000007</v>
      </c>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1"/>
      <c r="BN536" s="12"/>
      <c r="BO536" s="12"/>
      <c r="BP536" s="12"/>
      <c r="BQ536" s="12"/>
      <c r="BR536" s="12">
        <v>8.18</v>
      </c>
      <c r="BS536" s="12">
        <v>83</v>
      </c>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1"/>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v>0.38</v>
      </c>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row>
    <row r="537" spans="2:246" ht="15.75" x14ac:dyDescent="0.25">
      <c r="B537" s="11" t="s">
        <v>284</v>
      </c>
      <c r="C537" s="11" t="s">
        <v>131</v>
      </c>
      <c r="D537" s="12">
        <f t="shared" si="8"/>
        <v>24.590000000000003</v>
      </c>
      <c r="E537" s="12">
        <v>5.17</v>
      </c>
      <c r="F537" s="12">
        <v>5.93</v>
      </c>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1"/>
      <c r="BN537" s="12"/>
      <c r="BO537" s="12"/>
      <c r="BP537" s="12"/>
      <c r="BQ537" s="12"/>
      <c r="BR537" s="12">
        <v>19.420000000000002</v>
      </c>
      <c r="BS537" s="12">
        <v>240</v>
      </c>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1"/>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row>
    <row r="538" spans="2:246" ht="15.75" x14ac:dyDescent="0.25">
      <c r="B538" s="11" t="s">
        <v>284</v>
      </c>
      <c r="C538" s="11" t="s">
        <v>130</v>
      </c>
      <c r="D538" s="12">
        <f t="shared" si="8"/>
        <v>174.52</v>
      </c>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1"/>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1"/>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v>155.83000000000001</v>
      </c>
      <c r="FZ538" s="12" t="s">
        <v>132</v>
      </c>
      <c r="GA538" s="12">
        <v>19.5</v>
      </c>
      <c r="GB538" s="12"/>
      <c r="GC538" s="12"/>
      <c r="GD538" s="12"/>
      <c r="GE538" s="12">
        <v>18.690000000000001</v>
      </c>
      <c r="GF538" s="12" t="s">
        <v>132</v>
      </c>
      <c r="GG538" s="12"/>
      <c r="GH538" s="12"/>
      <c r="GI538" s="12"/>
      <c r="GJ538" s="12"/>
      <c r="GK538" s="12"/>
      <c r="GL538" s="12"/>
      <c r="GM538" s="12"/>
      <c r="GN538" s="12"/>
      <c r="GO538" s="12"/>
      <c r="GP538" s="12"/>
      <c r="GQ538" s="12"/>
      <c r="GR538" s="12"/>
      <c r="GS538" s="12"/>
      <c r="GT538" s="12"/>
      <c r="GU538" s="12"/>
      <c r="GV538" s="12"/>
      <c r="GW538" s="12"/>
      <c r="GX538" s="12"/>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row>
    <row r="539" spans="2:246" ht="15.75" x14ac:dyDescent="0.25">
      <c r="B539" s="11" t="s">
        <v>284</v>
      </c>
      <c r="C539" s="11" t="s">
        <v>133</v>
      </c>
      <c r="D539" s="12">
        <f t="shared" si="8"/>
        <v>11.38</v>
      </c>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1"/>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1"/>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v>10.49</v>
      </c>
      <c r="FZ539" s="12" t="s">
        <v>132</v>
      </c>
      <c r="GA539" s="12">
        <v>0.05</v>
      </c>
      <c r="GB539" s="12"/>
      <c r="GC539" s="12"/>
      <c r="GD539" s="12"/>
      <c r="GE539" s="12">
        <v>0.89</v>
      </c>
      <c r="GF539" s="12" t="s">
        <v>132</v>
      </c>
      <c r="GG539" s="12"/>
      <c r="GH539" s="12"/>
      <c r="GI539" s="12"/>
      <c r="GJ539" s="12"/>
      <c r="GK539" s="12"/>
      <c r="GL539" s="12"/>
      <c r="GM539" s="12"/>
      <c r="GN539" s="12"/>
      <c r="GO539" s="12"/>
      <c r="GP539" s="12"/>
      <c r="GQ539" s="12"/>
      <c r="GR539" s="12"/>
      <c r="GS539" s="12"/>
      <c r="GT539" s="12"/>
      <c r="GU539" s="12"/>
      <c r="GV539" s="12"/>
      <c r="GW539" s="12"/>
      <c r="GX539" s="12"/>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row>
    <row r="540" spans="2:246" ht="15.75" x14ac:dyDescent="0.25">
      <c r="B540" s="11" t="s">
        <v>284</v>
      </c>
      <c r="C540" s="11" t="s">
        <v>130</v>
      </c>
      <c r="D540" s="12">
        <f t="shared" si="8"/>
        <v>21.03</v>
      </c>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1"/>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1"/>
      <c r="DO540" s="12"/>
      <c r="DP540" s="12">
        <v>21.03</v>
      </c>
      <c r="DQ540" s="12">
        <v>4.915</v>
      </c>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row>
    <row r="541" spans="2:246" ht="15.75" x14ac:dyDescent="0.25">
      <c r="B541" s="11" t="s">
        <v>284</v>
      </c>
      <c r="C541" s="11" t="s">
        <v>130</v>
      </c>
      <c r="D541" s="12">
        <f t="shared" si="8"/>
        <v>43.15</v>
      </c>
      <c r="E541" s="12">
        <v>4.0199999999999996</v>
      </c>
      <c r="F541" s="12">
        <v>4.5</v>
      </c>
      <c r="G541" s="12"/>
      <c r="H541" s="12"/>
      <c r="I541" s="12"/>
      <c r="J541" s="12"/>
      <c r="K541" s="12"/>
      <c r="L541" s="12"/>
      <c r="M541" s="12"/>
      <c r="N541" s="12"/>
      <c r="O541" s="12"/>
      <c r="P541" s="12"/>
      <c r="Q541" s="12"/>
      <c r="R541" s="12"/>
      <c r="S541" s="12"/>
      <c r="T541" s="12"/>
      <c r="U541" s="12">
        <v>3.76</v>
      </c>
      <c r="V541" s="12">
        <v>8.8800000000000008</v>
      </c>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1"/>
      <c r="BN541" s="12"/>
      <c r="BO541" s="12"/>
      <c r="BP541" s="12"/>
      <c r="BQ541" s="12"/>
      <c r="BR541" s="12">
        <v>35.19</v>
      </c>
      <c r="BS541" s="12">
        <v>48</v>
      </c>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1"/>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v>0.18</v>
      </c>
      <c r="GH541" s="12" t="s">
        <v>297</v>
      </c>
      <c r="GI541" s="12"/>
      <c r="GJ541" s="12"/>
      <c r="GK541" s="12"/>
      <c r="GL541" s="12"/>
      <c r="GM541" s="12"/>
      <c r="GN541" s="12"/>
      <c r="GO541" s="12"/>
      <c r="GP541" s="12"/>
      <c r="GQ541" s="12"/>
      <c r="GR541" s="12"/>
      <c r="GS541" s="12"/>
      <c r="GT541" s="12"/>
      <c r="GU541" s="12"/>
      <c r="GV541" s="12"/>
      <c r="GW541" s="12"/>
      <c r="GX541" s="12"/>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v>35</v>
      </c>
      <c r="HU541" s="11">
        <v>55</v>
      </c>
      <c r="HV541" s="11">
        <v>0</v>
      </c>
      <c r="HW541" s="11">
        <v>0.156</v>
      </c>
      <c r="HX541" s="11"/>
      <c r="HY541" s="11"/>
      <c r="HZ541" s="11"/>
      <c r="IA541" s="11"/>
      <c r="IB541" s="11"/>
      <c r="IC541" s="11"/>
      <c r="ID541" s="11"/>
      <c r="IE541" s="11"/>
      <c r="IF541" s="11"/>
      <c r="IG541" s="11"/>
      <c r="IH541" s="11"/>
      <c r="II541" s="11"/>
      <c r="IJ541" s="11"/>
      <c r="IK541" s="11"/>
      <c r="IL541" s="11"/>
    </row>
    <row r="542" spans="2:246" ht="15.75" x14ac:dyDescent="0.25">
      <c r="B542" s="11" t="s">
        <v>284</v>
      </c>
      <c r="C542" s="11" t="s">
        <v>133</v>
      </c>
      <c r="D542" s="12">
        <f t="shared" si="8"/>
        <v>0.33</v>
      </c>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1"/>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1"/>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v>0.33</v>
      </c>
      <c r="EU542" s="12">
        <v>0.53</v>
      </c>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row>
    <row r="543" spans="2:246" ht="15.75" x14ac:dyDescent="0.25">
      <c r="B543" s="11" t="s">
        <v>284</v>
      </c>
      <c r="C543" s="11" t="s">
        <v>130</v>
      </c>
      <c r="D543" s="12">
        <f t="shared" si="8"/>
        <v>56.61</v>
      </c>
      <c r="E543" s="12">
        <v>17.14</v>
      </c>
      <c r="F543" s="12">
        <v>50</v>
      </c>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v>39.47</v>
      </c>
      <c r="AT543" s="12">
        <v>60</v>
      </c>
      <c r="AU543" s="12"/>
      <c r="AV543" s="12"/>
      <c r="AW543" s="12"/>
      <c r="AX543" s="12"/>
      <c r="AY543" s="12"/>
      <c r="AZ543" s="12"/>
      <c r="BA543" s="12"/>
      <c r="BB543" s="12"/>
      <c r="BC543" s="12"/>
      <c r="BD543" s="12"/>
      <c r="BE543" s="12"/>
      <c r="BF543" s="12"/>
      <c r="BG543" s="12"/>
      <c r="BH543" s="12"/>
      <c r="BI543" s="12"/>
      <c r="BJ543" s="12"/>
      <c r="BK543" s="12"/>
      <c r="BL543" s="12"/>
      <c r="BM543" s="11"/>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1"/>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row>
    <row r="544" spans="2:246" ht="15.75" x14ac:dyDescent="0.25">
      <c r="B544" s="11" t="s">
        <v>284</v>
      </c>
      <c r="C544" s="11" t="s">
        <v>130</v>
      </c>
      <c r="D544" s="12">
        <f t="shared" si="8"/>
        <v>67.45</v>
      </c>
      <c r="E544" s="12">
        <v>11.06</v>
      </c>
      <c r="F544" s="12">
        <v>16</v>
      </c>
      <c r="G544" s="12"/>
      <c r="H544" s="12"/>
      <c r="I544" s="12">
        <v>16.54</v>
      </c>
      <c r="J544" s="12">
        <v>18.2</v>
      </c>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v>23.66</v>
      </c>
      <c r="AH544" s="12">
        <v>33.5</v>
      </c>
      <c r="AI544" s="12"/>
      <c r="AJ544" s="12"/>
      <c r="AK544" s="12"/>
      <c r="AL544" s="12"/>
      <c r="AM544" s="12"/>
      <c r="AN544" s="12"/>
      <c r="AO544" s="12"/>
      <c r="AP544" s="12"/>
      <c r="AQ544" s="12">
        <v>16.190000000000001</v>
      </c>
      <c r="AR544" s="12">
        <v>8.1999999999999993</v>
      </c>
      <c r="AS544" s="12"/>
      <c r="AT544" s="12"/>
      <c r="AU544" s="12"/>
      <c r="AV544" s="12"/>
      <c r="AW544" s="12"/>
      <c r="AX544" s="12"/>
      <c r="AY544" s="12"/>
      <c r="AZ544" s="12"/>
      <c r="BA544" s="12"/>
      <c r="BB544" s="12"/>
      <c r="BC544" s="12"/>
      <c r="BD544" s="12"/>
      <c r="BE544" s="12"/>
      <c r="BF544" s="12"/>
      <c r="BG544" s="12"/>
      <c r="BH544" s="12"/>
      <c r="BI544" s="12"/>
      <c r="BJ544" s="12"/>
      <c r="BK544" s="12"/>
      <c r="BL544" s="12"/>
      <c r="BM544" s="11"/>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1"/>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row>
    <row r="545" spans="2:246" ht="15.75" x14ac:dyDescent="0.25">
      <c r="B545" s="11" t="s">
        <v>284</v>
      </c>
      <c r="C545" s="11" t="s">
        <v>131</v>
      </c>
      <c r="D545" s="12">
        <f t="shared" si="8"/>
        <v>9.27</v>
      </c>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v>8.27</v>
      </c>
      <c r="AH545" s="12">
        <v>2.2000000000000002</v>
      </c>
      <c r="AI545" s="12"/>
      <c r="AJ545" s="12"/>
      <c r="AK545" s="12"/>
      <c r="AL545" s="12"/>
      <c r="AM545" s="12"/>
      <c r="AN545" s="12"/>
      <c r="AO545" s="12"/>
      <c r="AP545" s="12"/>
      <c r="AQ545" s="12">
        <v>1</v>
      </c>
      <c r="AR545" s="12">
        <v>0.5</v>
      </c>
      <c r="AS545" s="12"/>
      <c r="AT545" s="12"/>
      <c r="AU545" s="12"/>
      <c r="AV545" s="12"/>
      <c r="AW545" s="12"/>
      <c r="AX545" s="12"/>
      <c r="AY545" s="12"/>
      <c r="AZ545" s="12"/>
      <c r="BA545" s="12"/>
      <c r="BB545" s="12"/>
      <c r="BC545" s="12"/>
      <c r="BD545" s="12"/>
      <c r="BE545" s="12"/>
      <c r="BF545" s="12"/>
      <c r="BG545" s="12"/>
      <c r="BH545" s="12"/>
      <c r="BI545" s="12"/>
      <c r="BJ545" s="12"/>
      <c r="BK545" s="12"/>
      <c r="BL545" s="12"/>
      <c r="BM545" s="11"/>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1"/>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row>
    <row r="546" spans="2:246" ht="15.75" x14ac:dyDescent="0.25">
      <c r="B546" s="11" t="s">
        <v>284</v>
      </c>
      <c r="C546" s="11" t="s">
        <v>130</v>
      </c>
      <c r="D546" s="12">
        <f t="shared" si="8"/>
        <v>100.56</v>
      </c>
      <c r="E546" s="12">
        <v>13.83</v>
      </c>
      <c r="F546" s="12">
        <v>15.34</v>
      </c>
      <c r="G546" s="12"/>
      <c r="H546" s="12"/>
      <c r="I546" s="12">
        <v>22.62</v>
      </c>
      <c r="J546" s="12">
        <v>24</v>
      </c>
      <c r="K546" s="12">
        <v>14.66</v>
      </c>
      <c r="L546" s="12">
        <v>12.1</v>
      </c>
      <c r="M546" s="12">
        <v>25.59</v>
      </c>
      <c r="N546" s="12">
        <v>20.64</v>
      </c>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v>1.33</v>
      </c>
      <c r="AV546" s="12">
        <v>1.7</v>
      </c>
      <c r="AW546" s="12"/>
      <c r="AX546" s="12"/>
      <c r="AY546" s="12"/>
      <c r="AZ546" s="12"/>
      <c r="BA546" s="12"/>
      <c r="BB546" s="12"/>
      <c r="BC546" s="12"/>
      <c r="BD546" s="12"/>
      <c r="BE546" s="12"/>
      <c r="BF546" s="12"/>
      <c r="BG546" s="12"/>
      <c r="BH546" s="12"/>
      <c r="BI546" s="12"/>
      <c r="BJ546" s="12"/>
      <c r="BK546" s="12"/>
      <c r="BL546" s="12"/>
      <c r="BM546" s="11"/>
      <c r="BN546" s="12"/>
      <c r="BO546" s="12"/>
      <c r="BP546" s="12">
        <v>3.62</v>
      </c>
      <c r="BQ546" s="25" t="s">
        <v>298</v>
      </c>
      <c r="BR546" s="12">
        <v>18.91</v>
      </c>
      <c r="BS546" s="12">
        <v>10</v>
      </c>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1"/>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row>
    <row r="547" spans="2:246" ht="15.75" x14ac:dyDescent="0.25">
      <c r="B547" s="11" t="s">
        <v>284</v>
      </c>
      <c r="C547" s="11" t="s">
        <v>134</v>
      </c>
      <c r="D547" s="12">
        <f t="shared" si="8"/>
        <v>45.209999999999994</v>
      </c>
      <c r="E547" s="12"/>
      <c r="F547" s="12"/>
      <c r="G547" s="12"/>
      <c r="H547" s="12"/>
      <c r="I547" s="12"/>
      <c r="J547" s="12"/>
      <c r="K547" s="12"/>
      <c r="L547" s="12"/>
      <c r="M547" s="12"/>
      <c r="N547" s="12"/>
      <c r="O547" s="12"/>
      <c r="P547" s="12"/>
      <c r="Q547" s="12"/>
      <c r="R547" s="12"/>
      <c r="S547" s="12">
        <v>0.85</v>
      </c>
      <c r="T547" s="12">
        <v>1</v>
      </c>
      <c r="U547" s="12"/>
      <c r="V547" s="12"/>
      <c r="W547" s="12">
        <v>3.83</v>
      </c>
      <c r="X547" s="12">
        <v>3.5</v>
      </c>
      <c r="Y547" s="12"/>
      <c r="Z547" s="12"/>
      <c r="AA547" s="12"/>
      <c r="AB547" s="12"/>
      <c r="AC547" s="12"/>
      <c r="AD547" s="12"/>
      <c r="AE547" s="12">
        <v>4</v>
      </c>
      <c r="AF547" s="12">
        <v>1.05</v>
      </c>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1"/>
      <c r="BN547" s="12"/>
      <c r="BO547" s="12"/>
      <c r="BP547" s="12">
        <v>11.2</v>
      </c>
      <c r="BQ547" s="25" t="s">
        <v>298</v>
      </c>
      <c r="BR547" s="12">
        <v>25.28</v>
      </c>
      <c r="BS547" s="12">
        <v>8</v>
      </c>
      <c r="BT547" s="12"/>
      <c r="BU547" s="12"/>
      <c r="BV547" s="12"/>
      <c r="BW547" s="12"/>
      <c r="BX547" s="12"/>
      <c r="BY547" s="12"/>
      <c r="BZ547" s="12"/>
      <c r="CA547" s="12"/>
      <c r="CB547" s="12"/>
      <c r="CC547" s="12"/>
      <c r="CD547" s="12"/>
      <c r="CE547" s="12"/>
      <c r="CF547" s="12">
        <v>0.05</v>
      </c>
      <c r="CG547" s="12">
        <v>0.1</v>
      </c>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1"/>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row>
    <row r="548" spans="2:246" ht="15.75" x14ac:dyDescent="0.25">
      <c r="B548" s="11" t="s">
        <v>284</v>
      </c>
      <c r="C548" s="11" t="s">
        <v>131</v>
      </c>
      <c r="D548" s="12">
        <f t="shared" si="8"/>
        <v>26.07</v>
      </c>
      <c r="E548" s="12">
        <v>0.57999999999999996</v>
      </c>
      <c r="F548" s="12">
        <v>0.6</v>
      </c>
      <c r="G548" s="12"/>
      <c r="H548" s="12"/>
      <c r="I548" s="12">
        <v>0.51</v>
      </c>
      <c r="J548" s="12">
        <v>0.5</v>
      </c>
      <c r="K548" s="12"/>
      <c r="L548" s="12"/>
      <c r="M548" s="12">
        <v>0.41</v>
      </c>
      <c r="N548" s="12">
        <v>1</v>
      </c>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v>0.21</v>
      </c>
      <c r="AV548" s="12">
        <v>0.3</v>
      </c>
      <c r="AW548" s="12"/>
      <c r="AX548" s="12"/>
      <c r="AY548" s="12"/>
      <c r="AZ548" s="12"/>
      <c r="BA548" s="12"/>
      <c r="BB548" s="12"/>
      <c r="BC548" s="12"/>
      <c r="BD548" s="12"/>
      <c r="BE548" s="12"/>
      <c r="BF548" s="12"/>
      <c r="BG548" s="12"/>
      <c r="BH548" s="12"/>
      <c r="BI548" s="12"/>
      <c r="BJ548" s="12"/>
      <c r="BK548" s="12"/>
      <c r="BL548" s="12"/>
      <c r="BM548" s="11"/>
      <c r="BN548" s="12"/>
      <c r="BO548" s="12"/>
      <c r="BP548" s="12"/>
      <c r="BQ548" s="12"/>
      <c r="BR548" s="12">
        <v>24.36</v>
      </c>
      <c r="BS548" s="12">
        <v>7</v>
      </c>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1"/>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row>
    <row r="549" spans="2:246" ht="15.75" x14ac:dyDescent="0.25">
      <c r="B549" s="11" t="s">
        <v>284</v>
      </c>
      <c r="C549" s="11" t="s">
        <v>130</v>
      </c>
      <c r="D549" s="12">
        <f t="shared" si="8"/>
        <v>85.710000000000008</v>
      </c>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1"/>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1"/>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v>25.28</v>
      </c>
      <c r="FZ549" s="12" t="s">
        <v>132</v>
      </c>
      <c r="GA549" s="12">
        <v>1.2</v>
      </c>
      <c r="GB549" s="12"/>
      <c r="GC549" s="12"/>
      <c r="GD549" s="12"/>
      <c r="GE549" s="12">
        <v>60.43</v>
      </c>
      <c r="GF549" s="12" t="s">
        <v>132</v>
      </c>
      <c r="GG549" s="12"/>
      <c r="GH549" s="12"/>
      <c r="GI549" s="12"/>
      <c r="GJ549" s="12"/>
      <c r="GK549" s="12"/>
      <c r="GL549" s="12"/>
      <c r="GM549" s="12"/>
      <c r="GN549" s="12"/>
      <c r="GO549" s="12"/>
      <c r="GP549" s="12"/>
      <c r="GQ549" s="12"/>
      <c r="GR549" s="12"/>
      <c r="GS549" s="12"/>
      <c r="GT549" s="12"/>
      <c r="GU549" s="12"/>
      <c r="GV549" s="12"/>
      <c r="GW549" s="12"/>
      <c r="GX549" s="12"/>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row>
    <row r="550" spans="2:246" ht="15.75" x14ac:dyDescent="0.25">
      <c r="B550" s="11" t="s">
        <v>284</v>
      </c>
      <c r="C550" s="11" t="s">
        <v>133</v>
      </c>
      <c r="D550" s="12">
        <f t="shared" si="8"/>
        <v>45</v>
      </c>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1"/>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1"/>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v>1.65</v>
      </c>
      <c r="FZ550" s="12" t="s">
        <v>132</v>
      </c>
      <c r="GA550" s="12">
        <v>0.03</v>
      </c>
      <c r="GB550" s="12"/>
      <c r="GC550" s="12"/>
      <c r="GD550" s="12"/>
      <c r="GE550" s="12">
        <v>43.35</v>
      </c>
      <c r="GF550" s="12" t="s">
        <v>132</v>
      </c>
      <c r="GG550" s="12"/>
      <c r="GH550" s="12"/>
      <c r="GI550" s="12"/>
      <c r="GJ550" s="12"/>
      <c r="GK550" s="12"/>
      <c r="GL550" s="12"/>
      <c r="GM550" s="12"/>
      <c r="GN550" s="12"/>
      <c r="GO550" s="12"/>
      <c r="GP550" s="12"/>
      <c r="GQ550" s="12"/>
      <c r="GR550" s="12"/>
      <c r="GS550" s="12"/>
      <c r="GT550" s="12"/>
      <c r="GU550" s="12"/>
      <c r="GV550" s="12"/>
      <c r="GW550" s="12"/>
      <c r="GX550" s="12"/>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row>
    <row r="551" spans="2:246" ht="15.75" x14ac:dyDescent="0.25">
      <c r="B551" s="11" t="s">
        <v>299</v>
      </c>
      <c r="C551" s="11" t="s">
        <v>130</v>
      </c>
      <c r="D551" s="12">
        <f t="shared" si="8"/>
        <v>207.20000000000002</v>
      </c>
      <c r="E551" s="12"/>
      <c r="F551" s="12"/>
      <c r="G551" s="12"/>
      <c r="H551" s="12"/>
      <c r="I551" s="12"/>
      <c r="J551" s="12"/>
      <c r="K551" s="12"/>
      <c r="L551" s="12"/>
      <c r="M551" s="12">
        <v>10.5</v>
      </c>
      <c r="N551" s="12">
        <v>26</v>
      </c>
      <c r="O551" s="12"/>
      <c r="P551" s="12"/>
      <c r="Q551" s="12"/>
      <c r="R551" s="12"/>
      <c r="S551" s="12"/>
      <c r="T551" s="12"/>
      <c r="U551" s="12">
        <v>51.3</v>
      </c>
      <c r="V551" s="12">
        <v>55</v>
      </c>
      <c r="W551" s="12">
        <v>52.7</v>
      </c>
      <c r="X551" s="12">
        <v>55</v>
      </c>
      <c r="Y551" s="12"/>
      <c r="Z551" s="12"/>
      <c r="AA551" s="12"/>
      <c r="AB551" s="12"/>
      <c r="AC551" s="12"/>
      <c r="AD551" s="12"/>
      <c r="AE551" s="12"/>
      <c r="AF551" s="12"/>
      <c r="AG551" s="12"/>
      <c r="AH551" s="12"/>
      <c r="AI551" s="12"/>
      <c r="AJ551" s="12"/>
      <c r="AK551" s="12"/>
      <c r="AL551" s="12"/>
      <c r="AM551" s="12"/>
      <c r="AN551" s="12"/>
      <c r="AO551" s="12"/>
      <c r="AP551" s="12"/>
      <c r="AQ551" s="12"/>
      <c r="AR551" s="12"/>
      <c r="AS551" s="12">
        <v>33.4</v>
      </c>
      <c r="AT551" s="12">
        <v>23</v>
      </c>
      <c r="AU551" s="12">
        <v>51.4</v>
      </c>
      <c r="AV551" s="12">
        <v>40</v>
      </c>
      <c r="AW551" s="12"/>
      <c r="AX551" s="12"/>
      <c r="AY551" s="12"/>
      <c r="AZ551" s="12"/>
      <c r="BA551" s="12"/>
      <c r="BB551" s="12"/>
      <c r="BC551" s="12"/>
      <c r="BD551" s="12"/>
      <c r="BE551" s="12"/>
      <c r="BF551" s="12"/>
      <c r="BG551" s="12"/>
      <c r="BH551" s="12"/>
      <c r="BI551" s="12"/>
      <c r="BJ551" s="12"/>
      <c r="BK551" s="12">
        <v>4.3</v>
      </c>
      <c r="BL551" s="12">
        <v>1.5</v>
      </c>
      <c r="BM551" s="11"/>
      <c r="BN551" s="12"/>
      <c r="BO551" s="12"/>
      <c r="BP551" s="12"/>
      <c r="BQ551" s="12"/>
      <c r="BR551" s="12"/>
      <c r="BS551" s="12"/>
      <c r="BT551" s="12"/>
      <c r="BU551" s="12"/>
      <c r="BV551" s="12"/>
      <c r="BW551" s="12"/>
      <c r="BX551" s="12">
        <v>1.9</v>
      </c>
      <c r="BY551" s="12">
        <v>10</v>
      </c>
      <c r="BZ551" s="12"/>
      <c r="CA551" s="12"/>
      <c r="CB551" s="12"/>
      <c r="CC551" s="12"/>
      <c r="CD551" s="12">
        <v>1.7</v>
      </c>
      <c r="CE551" s="12">
        <v>0.1</v>
      </c>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1"/>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1">
        <v>1</v>
      </c>
      <c r="GZ551" s="11">
        <v>1.9</v>
      </c>
      <c r="HA551" s="11">
        <v>0.45</v>
      </c>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row>
    <row r="552" spans="2:246" ht="15.75" x14ac:dyDescent="0.25">
      <c r="B552" s="11" t="s">
        <v>299</v>
      </c>
      <c r="C552" s="11" t="s">
        <v>130</v>
      </c>
      <c r="D552" s="12">
        <f t="shared" si="8"/>
        <v>776.31999999999994</v>
      </c>
      <c r="E552" s="12">
        <v>36.82</v>
      </c>
      <c r="F552" s="12">
        <v>38</v>
      </c>
      <c r="G552" s="12"/>
      <c r="H552" s="12"/>
      <c r="I552" s="12"/>
      <c r="J552" s="12"/>
      <c r="K552" s="12"/>
      <c r="L552" s="12"/>
      <c r="M552" s="12">
        <v>72.97</v>
      </c>
      <c r="N552" s="12">
        <v>183</v>
      </c>
      <c r="O552" s="12"/>
      <c r="P552" s="12"/>
      <c r="Q552" s="12"/>
      <c r="R552" s="12"/>
      <c r="S552" s="12"/>
      <c r="T552" s="12"/>
      <c r="U552" s="12"/>
      <c r="V552" s="12"/>
      <c r="W552" s="12"/>
      <c r="X552" s="12"/>
      <c r="Y552" s="12"/>
      <c r="Z552" s="12"/>
      <c r="AA552" s="12"/>
      <c r="AB552" s="12"/>
      <c r="AC552" s="12"/>
      <c r="AD552" s="12"/>
      <c r="AE552" s="12"/>
      <c r="AF552" s="12"/>
      <c r="AG552" s="12">
        <v>1.36</v>
      </c>
      <c r="AH552" s="12">
        <v>2</v>
      </c>
      <c r="AI552" s="12">
        <v>0.39</v>
      </c>
      <c r="AJ552" s="12">
        <v>2</v>
      </c>
      <c r="AK552" s="12"/>
      <c r="AL552" s="12"/>
      <c r="AM552" s="12"/>
      <c r="AN552" s="12"/>
      <c r="AO552" s="12"/>
      <c r="AP552" s="12"/>
      <c r="AQ552" s="12"/>
      <c r="AR552" s="12"/>
      <c r="AS552" s="12">
        <v>17.54</v>
      </c>
      <c r="AT552" s="12">
        <v>20</v>
      </c>
      <c r="AU552" s="12">
        <v>88.6</v>
      </c>
      <c r="AV552" s="12">
        <v>70</v>
      </c>
      <c r="AW552" s="12"/>
      <c r="AX552" s="12"/>
      <c r="AY552" s="12"/>
      <c r="AZ552" s="12"/>
      <c r="BA552" s="12"/>
      <c r="BB552" s="12"/>
      <c r="BC552" s="12"/>
      <c r="BD552" s="12"/>
      <c r="BE552" s="12"/>
      <c r="BF552" s="12"/>
      <c r="BG552" s="12"/>
      <c r="BH552" s="12"/>
      <c r="BI552" s="12"/>
      <c r="BJ552" s="12"/>
      <c r="BK552" s="12"/>
      <c r="BL552" s="12"/>
      <c r="BM552" s="11"/>
      <c r="BN552" s="12"/>
      <c r="BO552" s="12"/>
      <c r="BP552" s="12"/>
      <c r="BQ552" s="12"/>
      <c r="BR552" s="12">
        <v>555.36</v>
      </c>
      <c r="BS552" s="12">
        <v>1800</v>
      </c>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1"/>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v>1.63</v>
      </c>
      <c r="FU552" s="12"/>
      <c r="FV552" s="12"/>
      <c r="FW552" s="12"/>
      <c r="FX552" s="12"/>
      <c r="FY552" s="12"/>
      <c r="FZ552" s="12"/>
      <c r="GA552" s="12"/>
      <c r="GB552" s="12"/>
      <c r="GC552" s="12"/>
      <c r="GD552" s="12"/>
      <c r="GE552" s="12"/>
      <c r="GF552" s="12"/>
      <c r="GG552" s="12"/>
      <c r="GH552" s="12"/>
      <c r="GI552" s="12"/>
      <c r="GJ552" s="12"/>
      <c r="GK552" s="12">
        <v>1.65</v>
      </c>
      <c r="GL552" s="12" t="s">
        <v>138</v>
      </c>
      <c r="GM552" s="12"/>
      <c r="GN552" s="12"/>
      <c r="GO552" s="12"/>
      <c r="GP552" s="12"/>
      <c r="GQ552" s="12"/>
      <c r="GR552" s="12"/>
      <c r="GS552" s="12"/>
      <c r="GT552" s="12"/>
      <c r="GU552" s="12"/>
      <c r="GV552" s="12"/>
      <c r="GW552" s="12"/>
      <c r="GX552" s="12"/>
      <c r="GY552" s="11"/>
      <c r="GZ552" s="11"/>
      <c r="HA552" s="11"/>
      <c r="HB552" s="11">
        <v>73</v>
      </c>
      <c r="HC552" s="11">
        <v>0</v>
      </c>
      <c r="HD552" s="11">
        <v>3</v>
      </c>
      <c r="HE552" s="11">
        <v>0</v>
      </c>
      <c r="HF552" s="11">
        <v>32</v>
      </c>
      <c r="HG552" s="11">
        <v>30</v>
      </c>
      <c r="HH552" s="11">
        <v>32</v>
      </c>
      <c r="HI552" s="11">
        <v>27</v>
      </c>
      <c r="HJ552" s="11">
        <v>3</v>
      </c>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row>
    <row r="553" spans="2:246" ht="15.75" x14ac:dyDescent="0.25">
      <c r="B553" s="11" t="s">
        <v>299</v>
      </c>
      <c r="C553" s="11" t="s">
        <v>131</v>
      </c>
      <c r="D553" s="12">
        <f t="shared" si="8"/>
        <v>11.88</v>
      </c>
      <c r="E553" s="12"/>
      <c r="F553" s="12"/>
      <c r="G553" s="12"/>
      <c r="H553" s="12"/>
      <c r="I553" s="12"/>
      <c r="J553" s="12"/>
      <c r="K553" s="12"/>
      <c r="L553" s="12"/>
      <c r="M553" s="12">
        <v>5.47</v>
      </c>
      <c r="N553" s="12">
        <v>14</v>
      </c>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1"/>
      <c r="BN553" s="12"/>
      <c r="BO553" s="12"/>
      <c r="BP553" s="12"/>
      <c r="BQ553" s="12"/>
      <c r="BR553" s="12">
        <v>5.67</v>
      </c>
      <c r="BS553" s="12">
        <v>0</v>
      </c>
      <c r="BT553" s="12"/>
      <c r="BU553" s="12"/>
      <c r="BV553" s="12"/>
      <c r="BW553" s="12"/>
      <c r="BX553" s="12">
        <v>0.24</v>
      </c>
      <c r="BY553" s="12">
        <v>2</v>
      </c>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1"/>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v>0.5</v>
      </c>
      <c r="GL553" s="12" t="s">
        <v>138</v>
      </c>
      <c r="GM553" s="12"/>
      <c r="GN553" s="12"/>
      <c r="GO553" s="12"/>
      <c r="GP553" s="12"/>
      <c r="GQ553" s="12"/>
      <c r="GR553" s="12"/>
      <c r="GS553" s="12"/>
      <c r="GT553" s="12"/>
      <c r="GU553" s="12"/>
      <c r="GV553" s="12"/>
      <c r="GW553" s="12"/>
      <c r="GX553" s="12"/>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row>
    <row r="554" spans="2:246" ht="15.75" x14ac:dyDescent="0.25">
      <c r="B554" s="11" t="s">
        <v>299</v>
      </c>
      <c r="C554" s="11" t="s">
        <v>130</v>
      </c>
      <c r="D554" s="12">
        <f t="shared" si="8"/>
        <v>30.31</v>
      </c>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1"/>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1"/>
      <c r="DO554" s="12"/>
      <c r="DP554" s="12"/>
      <c r="DQ554" s="12"/>
      <c r="DR554" s="12"/>
      <c r="DS554" s="12"/>
      <c r="DT554" s="12"/>
      <c r="DU554" s="12"/>
      <c r="DV554" s="12"/>
      <c r="DW554" s="12"/>
      <c r="DX554" s="12"/>
      <c r="DY554" s="12"/>
      <c r="DZ554" s="12">
        <v>30.31</v>
      </c>
      <c r="EA554" s="12">
        <v>21.260300000000001</v>
      </c>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row>
    <row r="555" spans="2:246" ht="15.75" x14ac:dyDescent="0.25">
      <c r="B555" s="11" t="s">
        <v>299</v>
      </c>
      <c r="C555" s="11" t="s">
        <v>130</v>
      </c>
      <c r="D555" s="12">
        <f t="shared" si="8"/>
        <v>1.6</v>
      </c>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1"/>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1"/>
      <c r="DO555" s="12"/>
      <c r="DP555" s="12"/>
      <c r="DQ555" s="12"/>
      <c r="DR555" s="12"/>
      <c r="DS555" s="12"/>
      <c r="DT555" s="12"/>
      <c r="DU555" s="12"/>
      <c r="DV555" s="12"/>
      <c r="DW555" s="12"/>
      <c r="DX555" s="12"/>
      <c r="DY555" s="12"/>
      <c r="DZ555" s="12">
        <v>1.6</v>
      </c>
      <c r="EA555" s="12">
        <v>0.92500000000000004</v>
      </c>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row>
    <row r="556" spans="2:246" ht="15.75" x14ac:dyDescent="0.25">
      <c r="B556" s="11" t="s">
        <v>299</v>
      </c>
      <c r="C556" s="11" t="s">
        <v>130</v>
      </c>
      <c r="D556" s="12">
        <f t="shared" si="8"/>
        <v>3.91</v>
      </c>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1"/>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1"/>
      <c r="DO556" s="12"/>
      <c r="DP556" s="12"/>
      <c r="DQ556" s="12"/>
      <c r="DR556" s="12"/>
      <c r="DS556" s="12"/>
      <c r="DT556" s="12"/>
      <c r="DU556" s="12"/>
      <c r="DV556" s="12"/>
      <c r="DW556" s="12"/>
      <c r="DX556" s="12"/>
      <c r="DY556" s="12"/>
      <c r="DZ556" s="12">
        <v>3.91</v>
      </c>
      <c r="EA556" s="12">
        <v>19.46</v>
      </c>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row>
    <row r="557" spans="2:246" ht="15.75" x14ac:dyDescent="0.25">
      <c r="B557" s="11" t="s">
        <v>299</v>
      </c>
      <c r="C557" s="11" t="s">
        <v>130</v>
      </c>
      <c r="D557" s="12">
        <f t="shared" si="8"/>
        <v>41.11</v>
      </c>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1"/>
      <c r="BN557" s="12"/>
      <c r="BO557" s="12"/>
      <c r="BP557" s="12"/>
      <c r="BQ557" s="12"/>
      <c r="BR557" s="12">
        <v>3.5</v>
      </c>
      <c r="BS557" s="12">
        <v>1</v>
      </c>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1"/>
      <c r="DO557" s="12"/>
      <c r="DP557" s="12"/>
      <c r="DQ557" s="12"/>
      <c r="DR557" s="12"/>
      <c r="DS557" s="12"/>
      <c r="DT557" s="12"/>
      <c r="DU557" s="12"/>
      <c r="DV557" s="12"/>
      <c r="DW557" s="12"/>
      <c r="DX557" s="12"/>
      <c r="DY557" s="12"/>
      <c r="DZ557" s="12">
        <v>19.34</v>
      </c>
      <c r="EA557" s="12">
        <v>12.16</v>
      </c>
      <c r="EB557" s="12"/>
      <c r="EC557" s="12"/>
      <c r="ED557" s="12">
        <v>18.27</v>
      </c>
      <c r="EE557" s="12">
        <v>13.04</v>
      </c>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row>
    <row r="558" spans="2:246" ht="15.75" x14ac:dyDescent="0.25">
      <c r="B558" s="11" t="s">
        <v>299</v>
      </c>
      <c r="C558" s="11" t="s">
        <v>130</v>
      </c>
      <c r="D558" s="12">
        <f t="shared" si="8"/>
        <v>32.119999999999997</v>
      </c>
      <c r="E558" s="12">
        <v>4.41</v>
      </c>
      <c r="F558" s="12">
        <v>8</v>
      </c>
      <c r="G558" s="12"/>
      <c r="H558" s="12"/>
      <c r="I558" s="12"/>
      <c r="J558" s="12"/>
      <c r="K558" s="12"/>
      <c r="L558" s="12"/>
      <c r="M558" s="12">
        <v>5.66</v>
      </c>
      <c r="N558" s="12">
        <v>10</v>
      </c>
      <c r="O558" s="12"/>
      <c r="P558" s="12"/>
      <c r="Q558" s="12"/>
      <c r="R558" s="12"/>
      <c r="S558" s="12"/>
      <c r="T558" s="12"/>
      <c r="U558" s="12"/>
      <c r="V558" s="12"/>
      <c r="W558" s="12">
        <v>0.61</v>
      </c>
      <c r="X558" s="12">
        <v>1</v>
      </c>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1"/>
      <c r="BN558" s="12"/>
      <c r="BO558" s="12"/>
      <c r="BP558" s="12"/>
      <c r="BQ558" s="12"/>
      <c r="BR558" s="12">
        <v>10.19</v>
      </c>
      <c r="BS558" s="12">
        <v>10</v>
      </c>
      <c r="BT558" s="12"/>
      <c r="BU558" s="12"/>
      <c r="BV558" s="12"/>
      <c r="BW558" s="12"/>
      <c r="BX558" s="12">
        <v>11.14</v>
      </c>
      <c r="BY558" s="12">
        <v>43.15</v>
      </c>
      <c r="BZ558" s="12"/>
      <c r="CA558" s="12"/>
      <c r="CB558" s="12"/>
      <c r="CC558" s="12"/>
      <c r="CD558" s="12"/>
      <c r="CE558" s="12"/>
      <c r="CF558" s="12">
        <v>0.02</v>
      </c>
      <c r="CG558" s="12">
        <v>0.09</v>
      </c>
      <c r="CH558" s="12"/>
      <c r="CI558" s="12"/>
      <c r="CJ558" s="12"/>
      <c r="CK558" s="12"/>
      <c r="CL558" s="12"/>
      <c r="CM558" s="12"/>
      <c r="CN558" s="12"/>
      <c r="CO558" s="12"/>
      <c r="CP558" s="12"/>
      <c r="CQ558" s="12"/>
      <c r="CR558" s="12"/>
      <c r="CS558" s="12"/>
      <c r="CT558" s="12"/>
      <c r="CU558" s="12"/>
      <c r="CV558" s="12">
        <v>0.08</v>
      </c>
      <c r="CW558" s="12">
        <v>1</v>
      </c>
      <c r="CX558" s="12"/>
      <c r="CY558" s="12"/>
      <c r="CZ558" s="12">
        <v>0.01</v>
      </c>
      <c r="DA558" s="12">
        <v>2</v>
      </c>
      <c r="DB558" s="12"/>
      <c r="DC558" s="12"/>
      <c r="DD558" s="12"/>
      <c r="DE558" s="12"/>
      <c r="DF558" s="12"/>
      <c r="DG558" s="12"/>
      <c r="DH558" s="12"/>
      <c r="DI558" s="12"/>
      <c r="DJ558" s="12"/>
      <c r="DK558" s="12"/>
      <c r="DL558" s="12"/>
      <c r="DM558" s="12"/>
      <c r="DN558" s="11"/>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1">
        <v>10</v>
      </c>
      <c r="GZ558" s="11">
        <v>54.87</v>
      </c>
      <c r="HA558" s="11">
        <v>0</v>
      </c>
      <c r="HB558" s="11"/>
      <c r="HC558" s="11"/>
      <c r="HD558" s="11"/>
      <c r="HE558" s="11"/>
      <c r="HF558" s="11"/>
      <c r="HG558" s="11">
        <v>4</v>
      </c>
      <c r="HH558" s="11">
        <v>1</v>
      </c>
      <c r="HI558" s="11">
        <v>1</v>
      </c>
      <c r="HJ558" s="11">
        <v>0.28999999999999998</v>
      </c>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row>
    <row r="559" spans="2:246" ht="15.75" x14ac:dyDescent="0.25">
      <c r="B559" s="11" t="s">
        <v>299</v>
      </c>
      <c r="C559" s="11" t="s">
        <v>130</v>
      </c>
      <c r="D559" s="12">
        <f t="shared" si="8"/>
        <v>51.79</v>
      </c>
      <c r="E559" s="12"/>
      <c r="F559" s="12"/>
      <c r="G559" s="12"/>
      <c r="H559" s="12"/>
      <c r="I559" s="12"/>
      <c r="J559" s="12"/>
      <c r="K559" s="12"/>
      <c r="L559" s="12"/>
      <c r="M559" s="12"/>
      <c r="N559" s="12"/>
      <c r="O559" s="12"/>
      <c r="P559" s="12"/>
      <c r="Q559" s="12"/>
      <c r="R559" s="12"/>
      <c r="S559" s="12"/>
      <c r="T559" s="12"/>
      <c r="U559" s="12">
        <v>7.5</v>
      </c>
      <c r="V559" s="12">
        <v>10</v>
      </c>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v>10.3</v>
      </c>
      <c r="AT559" s="12">
        <v>10</v>
      </c>
      <c r="AU559" s="12"/>
      <c r="AV559" s="12"/>
      <c r="AW559" s="12"/>
      <c r="AX559" s="12"/>
      <c r="AY559" s="12"/>
      <c r="AZ559" s="12"/>
      <c r="BA559" s="12"/>
      <c r="BB559" s="12"/>
      <c r="BC559" s="12"/>
      <c r="BD559" s="12"/>
      <c r="BE559" s="12"/>
      <c r="BF559" s="12"/>
      <c r="BG559" s="12"/>
      <c r="BH559" s="12"/>
      <c r="BI559" s="12"/>
      <c r="BJ559" s="12"/>
      <c r="BK559" s="12"/>
      <c r="BL559" s="12"/>
      <c r="BM559" s="11"/>
      <c r="BN559" s="12"/>
      <c r="BO559" s="12"/>
      <c r="BP559" s="12"/>
      <c r="BQ559" s="12"/>
      <c r="BR559" s="12">
        <v>3.22</v>
      </c>
      <c r="BS559" s="12">
        <v>6</v>
      </c>
      <c r="BT559" s="12"/>
      <c r="BU559" s="12"/>
      <c r="BV559" s="12"/>
      <c r="BW559" s="12"/>
      <c r="BX559" s="12">
        <v>30.77</v>
      </c>
      <c r="BY559" s="12">
        <v>2.6</v>
      </c>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1"/>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row>
    <row r="560" spans="2:246" ht="15.75" x14ac:dyDescent="0.25">
      <c r="B560" s="11" t="s">
        <v>299</v>
      </c>
      <c r="C560" s="11" t="s">
        <v>134</v>
      </c>
      <c r="D560" s="12">
        <f t="shared" si="8"/>
        <v>3.45</v>
      </c>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v>1.45</v>
      </c>
      <c r="AT560" s="12">
        <v>1.5</v>
      </c>
      <c r="AU560" s="12">
        <v>2</v>
      </c>
      <c r="AV560" s="12">
        <v>1.5</v>
      </c>
      <c r="AW560" s="12"/>
      <c r="AX560" s="12"/>
      <c r="AY560" s="12"/>
      <c r="AZ560" s="12"/>
      <c r="BA560" s="12"/>
      <c r="BB560" s="12"/>
      <c r="BC560" s="12"/>
      <c r="BD560" s="12"/>
      <c r="BE560" s="12"/>
      <c r="BF560" s="12"/>
      <c r="BG560" s="12"/>
      <c r="BH560" s="12"/>
      <c r="BI560" s="12"/>
      <c r="BJ560" s="12"/>
      <c r="BK560" s="12"/>
      <c r="BL560" s="12"/>
      <c r="BM560" s="11"/>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1"/>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row>
    <row r="561" spans="2:246" ht="15.75" x14ac:dyDescent="0.25">
      <c r="B561" s="11" t="s">
        <v>299</v>
      </c>
      <c r="C561" s="11" t="s">
        <v>130</v>
      </c>
      <c r="D561" s="12">
        <f t="shared" si="8"/>
        <v>76.09</v>
      </c>
      <c r="E561" s="12">
        <v>2.8</v>
      </c>
      <c r="F561" s="12">
        <v>4</v>
      </c>
      <c r="G561" s="12"/>
      <c r="H561" s="12"/>
      <c r="I561" s="12"/>
      <c r="J561" s="12"/>
      <c r="K561" s="12"/>
      <c r="L561" s="12"/>
      <c r="M561" s="12"/>
      <c r="N561" s="12"/>
      <c r="O561" s="12"/>
      <c r="P561" s="12"/>
      <c r="Q561" s="12"/>
      <c r="R561" s="12"/>
      <c r="S561" s="12"/>
      <c r="T561" s="12"/>
      <c r="U561" s="12">
        <v>12.85</v>
      </c>
      <c r="V561" s="12">
        <v>15</v>
      </c>
      <c r="W561" s="12">
        <v>13.69</v>
      </c>
      <c r="X561" s="12">
        <v>15</v>
      </c>
      <c r="Y561" s="12"/>
      <c r="Z561" s="12"/>
      <c r="AA561" s="12"/>
      <c r="AB561" s="12"/>
      <c r="AC561" s="12"/>
      <c r="AD561" s="12"/>
      <c r="AE561" s="12"/>
      <c r="AF561" s="12"/>
      <c r="AG561" s="12"/>
      <c r="AH561" s="12"/>
      <c r="AI561" s="12"/>
      <c r="AJ561" s="12"/>
      <c r="AK561" s="12"/>
      <c r="AL561" s="12"/>
      <c r="AM561" s="12"/>
      <c r="AN561" s="12"/>
      <c r="AO561" s="12"/>
      <c r="AP561" s="12"/>
      <c r="AQ561" s="12"/>
      <c r="AR561" s="12"/>
      <c r="AS561" s="12">
        <v>9.1</v>
      </c>
      <c r="AT561" s="12">
        <v>16</v>
      </c>
      <c r="AU561" s="12">
        <v>15.75</v>
      </c>
      <c r="AV561" s="12">
        <v>14</v>
      </c>
      <c r="AW561" s="12"/>
      <c r="AX561" s="12"/>
      <c r="AY561" s="12"/>
      <c r="AZ561" s="12"/>
      <c r="BA561" s="12"/>
      <c r="BB561" s="12"/>
      <c r="BC561" s="12"/>
      <c r="BD561" s="12"/>
      <c r="BE561" s="12"/>
      <c r="BF561" s="12"/>
      <c r="BG561" s="12"/>
      <c r="BH561" s="12"/>
      <c r="BI561" s="12">
        <v>1.6</v>
      </c>
      <c r="BJ561" s="12">
        <v>1</v>
      </c>
      <c r="BK561" s="12"/>
      <c r="BL561" s="12"/>
      <c r="BM561" s="11"/>
      <c r="BN561" s="12"/>
      <c r="BO561" s="12"/>
      <c r="BP561" s="12"/>
      <c r="BQ561" s="12"/>
      <c r="BR561" s="12">
        <v>20.3</v>
      </c>
      <c r="BS561" s="12">
        <v>23</v>
      </c>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1"/>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1">
        <v>1</v>
      </c>
      <c r="GZ561" s="11">
        <v>1.1000000000000001</v>
      </c>
      <c r="HA561" s="11">
        <v>0</v>
      </c>
      <c r="HB561" s="11"/>
      <c r="HC561" s="11"/>
      <c r="HD561" s="11"/>
      <c r="HE561" s="11"/>
      <c r="HF561" s="11"/>
      <c r="HG561" s="11">
        <v>1</v>
      </c>
      <c r="HH561" s="11"/>
      <c r="HI561" s="11"/>
      <c r="HJ561" s="11">
        <v>0</v>
      </c>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row>
    <row r="562" spans="2:246" ht="15.75" x14ac:dyDescent="0.25">
      <c r="B562" s="11" t="s">
        <v>299</v>
      </c>
      <c r="C562" s="11" t="s">
        <v>134</v>
      </c>
      <c r="D562" s="12">
        <f t="shared" si="8"/>
        <v>3.9</v>
      </c>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v>2</v>
      </c>
      <c r="AF562" s="12">
        <v>1</v>
      </c>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1"/>
      <c r="BN562" s="12"/>
      <c r="BO562" s="12"/>
      <c r="BP562" s="12"/>
      <c r="BQ562" s="12"/>
      <c r="BR562" s="12">
        <v>0.9</v>
      </c>
      <c r="BS562" s="12">
        <v>0</v>
      </c>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1"/>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v>1</v>
      </c>
      <c r="GC562" s="12" t="s">
        <v>136</v>
      </c>
      <c r="GD562" s="12">
        <v>0.7</v>
      </c>
      <c r="GE562" s="12"/>
      <c r="GF562" s="12"/>
      <c r="GG562" s="12"/>
      <c r="GH562" s="12"/>
      <c r="GI562" s="12"/>
      <c r="GJ562" s="12"/>
      <c r="GK562" s="12"/>
      <c r="GL562" s="12"/>
      <c r="GM562" s="12"/>
      <c r="GN562" s="12"/>
      <c r="GO562" s="12"/>
      <c r="GP562" s="12"/>
      <c r="GQ562" s="12"/>
      <c r="GR562" s="12"/>
      <c r="GS562" s="12"/>
      <c r="GT562" s="12"/>
      <c r="GU562" s="12"/>
      <c r="GV562" s="12"/>
      <c r="GW562" s="12"/>
      <c r="GX562" s="12"/>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row>
    <row r="563" spans="2:246" ht="15.75" x14ac:dyDescent="0.25">
      <c r="B563" s="11" t="s">
        <v>299</v>
      </c>
      <c r="C563" s="11" t="s">
        <v>131</v>
      </c>
      <c r="D563" s="12">
        <f t="shared" si="8"/>
        <v>15.65</v>
      </c>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v>15.65</v>
      </c>
      <c r="AT563" s="12">
        <v>16</v>
      </c>
      <c r="AU563" s="12"/>
      <c r="AV563" s="12"/>
      <c r="AW563" s="12"/>
      <c r="AX563" s="12"/>
      <c r="AY563" s="12"/>
      <c r="AZ563" s="12"/>
      <c r="BA563" s="12"/>
      <c r="BB563" s="12"/>
      <c r="BC563" s="12"/>
      <c r="BD563" s="12"/>
      <c r="BE563" s="12"/>
      <c r="BF563" s="12"/>
      <c r="BG563" s="12"/>
      <c r="BH563" s="12"/>
      <c r="BI563" s="12"/>
      <c r="BJ563" s="12"/>
      <c r="BK563" s="12"/>
      <c r="BL563" s="12"/>
      <c r="BM563" s="11"/>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1"/>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row>
    <row r="564" spans="2:246" ht="15.75" x14ac:dyDescent="0.25">
      <c r="B564" s="11" t="s">
        <v>299</v>
      </c>
      <c r="C564" s="11" t="s">
        <v>130</v>
      </c>
      <c r="D564" s="12">
        <f t="shared" si="8"/>
        <v>9.67</v>
      </c>
      <c r="E564" s="12"/>
      <c r="F564" s="12"/>
      <c r="G564" s="12"/>
      <c r="H564" s="12"/>
      <c r="I564" s="12"/>
      <c r="J564" s="12"/>
      <c r="K564" s="12"/>
      <c r="L564" s="12"/>
      <c r="M564" s="12"/>
      <c r="N564" s="12"/>
      <c r="O564" s="12"/>
      <c r="P564" s="12"/>
      <c r="Q564" s="12"/>
      <c r="R564" s="12"/>
      <c r="S564" s="12"/>
      <c r="T564" s="12"/>
      <c r="U564" s="12"/>
      <c r="V564" s="12"/>
      <c r="W564" s="12">
        <v>3.79</v>
      </c>
      <c r="X564" s="12">
        <v>4</v>
      </c>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1"/>
      <c r="BN564" s="12"/>
      <c r="BO564" s="12"/>
      <c r="BP564" s="12"/>
      <c r="BQ564" s="12"/>
      <c r="BR564" s="12">
        <v>2.88</v>
      </c>
      <c r="BS564" s="12">
        <v>6</v>
      </c>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1"/>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v>3</v>
      </c>
      <c r="GT564" s="12" t="s">
        <v>205</v>
      </c>
      <c r="GU564" s="12">
        <v>6.1</v>
      </c>
      <c r="GV564" s="12"/>
      <c r="GW564" s="12"/>
      <c r="GX564" s="12"/>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row>
    <row r="565" spans="2:246" ht="15.75" x14ac:dyDescent="0.25">
      <c r="B565" s="11" t="s">
        <v>299</v>
      </c>
      <c r="C565" s="11" t="s">
        <v>130</v>
      </c>
      <c r="D565" s="12">
        <f t="shared" si="8"/>
        <v>32.479999999999997</v>
      </c>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1"/>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1"/>
      <c r="DO565" s="12"/>
      <c r="DP565" s="12"/>
      <c r="DQ565" s="12"/>
      <c r="DR565" s="12"/>
      <c r="DS565" s="12"/>
      <c r="DT565" s="12"/>
      <c r="DU565" s="12"/>
      <c r="DV565" s="12"/>
      <c r="DW565" s="12"/>
      <c r="DX565" s="12"/>
      <c r="DY565" s="12"/>
      <c r="DZ565" s="12">
        <v>32.479999999999997</v>
      </c>
      <c r="EA565" s="12">
        <v>24.704699999999999</v>
      </c>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row>
    <row r="566" spans="2:246" ht="15.75" x14ac:dyDescent="0.25">
      <c r="B566" s="11" t="s">
        <v>299</v>
      </c>
      <c r="C566" s="11" t="s">
        <v>130</v>
      </c>
      <c r="D566" s="12">
        <f t="shared" si="8"/>
        <v>5.34</v>
      </c>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1"/>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1"/>
      <c r="DO566" s="12"/>
      <c r="DP566" s="12"/>
      <c r="DQ566" s="12"/>
      <c r="DR566" s="12"/>
      <c r="DS566" s="12"/>
      <c r="DT566" s="12"/>
      <c r="DU566" s="12"/>
      <c r="DV566" s="12"/>
      <c r="DW566" s="12"/>
      <c r="DX566" s="12"/>
      <c r="DY566" s="12"/>
      <c r="DZ566" s="12">
        <v>5.34</v>
      </c>
      <c r="EA566" s="12">
        <v>4.9127999999999998</v>
      </c>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row>
    <row r="567" spans="2:246" ht="15.75" x14ac:dyDescent="0.25">
      <c r="B567" s="11" t="s">
        <v>299</v>
      </c>
      <c r="C567" s="11" t="s">
        <v>130</v>
      </c>
      <c r="D567" s="12">
        <f t="shared" si="8"/>
        <v>96.58</v>
      </c>
      <c r="E567" s="12"/>
      <c r="F567" s="12"/>
      <c r="G567" s="12"/>
      <c r="H567" s="12"/>
      <c r="I567" s="12"/>
      <c r="J567" s="12"/>
      <c r="K567" s="12">
        <v>17.93</v>
      </c>
      <c r="L567" s="12">
        <v>37.5</v>
      </c>
      <c r="M567" s="12">
        <v>5.71</v>
      </c>
      <c r="N567" s="12">
        <v>11.02</v>
      </c>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1"/>
      <c r="BN567" s="12"/>
      <c r="BO567" s="12"/>
      <c r="BP567" s="12"/>
      <c r="BQ567" s="12"/>
      <c r="BR567" s="12">
        <v>72.94</v>
      </c>
      <c r="BS567" s="12">
        <v>0</v>
      </c>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1"/>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row>
    <row r="568" spans="2:246" ht="15.75" x14ac:dyDescent="0.25">
      <c r="B568" s="11" t="s">
        <v>299</v>
      </c>
      <c r="C568" s="11" t="s">
        <v>130</v>
      </c>
      <c r="D568" s="12">
        <f t="shared" si="8"/>
        <v>2074.3200000000002</v>
      </c>
      <c r="E568" s="12"/>
      <c r="F568" s="12"/>
      <c r="G568" s="12"/>
      <c r="H568" s="12"/>
      <c r="I568" s="12"/>
      <c r="J568" s="12"/>
      <c r="K568" s="12">
        <v>82.94</v>
      </c>
      <c r="L568" s="12">
        <v>146.78</v>
      </c>
      <c r="M568" s="12">
        <v>343.85</v>
      </c>
      <c r="N568" s="12">
        <v>1212.56</v>
      </c>
      <c r="O568" s="12"/>
      <c r="P568" s="12"/>
      <c r="Q568" s="12"/>
      <c r="R568" s="12"/>
      <c r="S568" s="12"/>
      <c r="T568" s="12"/>
      <c r="U568" s="12"/>
      <c r="V568" s="12"/>
      <c r="W568" s="12">
        <v>75.28</v>
      </c>
      <c r="X568" s="12">
        <v>116.88</v>
      </c>
      <c r="Y568" s="12"/>
      <c r="Z568" s="12"/>
      <c r="AA568" s="12"/>
      <c r="AB568" s="12"/>
      <c r="AC568" s="12">
        <v>102.09</v>
      </c>
      <c r="AD568" s="12">
        <v>79.680000000000007</v>
      </c>
      <c r="AE568" s="12"/>
      <c r="AF568" s="12"/>
      <c r="AG568" s="12"/>
      <c r="AH568" s="12"/>
      <c r="AI568" s="12">
        <v>100.88</v>
      </c>
      <c r="AJ568" s="12">
        <v>1230</v>
      </c>
      <c r="AK568" s="12"/>
      <c r="AL568" s="12"/>
      <c r="AM568" s="12"/>
      <c r="AN568" s="12"/>
      <c r="AO568" s="12"/>
      <c r="AP568" s="12"/>
      <c r="AQ568" s="12"/>
      <c r="AR568" s="12"/>
      <c r="AS568" s="12">
        <v>287.36</v>
      </c>
      <c r="AT568" s="12">
        <v>206.46</v>
      </c>
      <c r="AU568" s="12">
        <v>101.01</v>
      </c>
      <c r="AV568" s="12">
        <v>170.04</v>
      </c>
      <c r="AW568" s="12"/>
      <c r="AX568" s="12"/>
      <c r="AY568" s="12"/>
      <c r="AZ568" s="12"/>
      <c r="BA568" s="12">
        <v>113.53</v>
      </c>
      <c r="BB568" s="12">
        <v>357.36</v>
      </c>
      <c r="BC568" s="12"/>
      <c r="BD568" s="12"/>
      <c r="BE568" s="12"/>
      <c r="BF568" s="12"/>
      <c r="BG568" s="12"/>
      <c r="BH568" s="12"/>
      <c r="BI568" s="12"/>
      <c r="BJ568" s="12"/>
      <c r="BK568" s="12"/>
      <c r="BL568" s="12"/>
      <c r="BM568" s="11"/>
      <c r="BN568" s="12"/>
      <c r="BO568" s="12">
        <v>7.84</v>
      </c>
      <c r="BP568" s="12"/>
      <c r="BQ568" s="12"/>
      <c r="BR568" s="12">
        <v>764.6</v>
      </c>
      <c r="BS568" s="12">
        <v>3479</v>
      </c>
      <c r="BT568" s="12"/>
      <c r="BU568" s="12"/>
      <c r="BV568" s="12"/>
      <c r="BW568" s="12"/>
      <c r="BX568" s="12"/>
      <c r="BY568" s="12"/>
      <c r="BZ568" s="12"/>
      <c r="CA568" s="12"/>
      <c r="CB568" s="12"/>
      <c r="CC568" s="12"/>
      <c r="CD568" s="12"/>
      <c r="CE568" s="12"/>
      <c r="CF568" s="12">
        <v>20.09</v>
      </c>
      <c r="CG568" s="12">
        <v>5.52</v>
      </c>
      <c r="CH568" s="12"/>
      <c r="CI568" s="12"/>
      <c r="CJ568" s="12"/>
      <c r="CK568" s="12"/>
      <c r="CL568" s="12"/>
      <c r="CM568" s="12"/>
      <c r="CN568" s="12"/>
      <c r="CO568" s="12"/>
      <c r="CP568" s="12"/>
      <c r="CQ568" s="12"/>
      <c r="CR568" s="12"/>
      <c r="CS568" s="12"/>
      <c r="CT568" s="12"/>
      <c r="CU568" s="12"/>
      <c r="CV568" s="12"/>
      <c r="CW568" s="12"/>
      <c r="CX568" s="12">
        <v>69.540000000000006</v>
      </c>
      <c r="CY568" s="12">
        <v>4208.05</v>
      </c>
      <c r="CZ568" s="12"/>
      <c r="DA568" s="12"/>
      <c r="DB568" s="12"/>
      <c r="DC568" s="12"/>
      <c r="DD568" s="12"/>
      <c r="DE568" s="12"/>
      <c r="DF568" s="12"/>
      <c r="DG568" s="12"/>
      <c r="DH568" s="12"/>
      <c r="DI568" s="12"/>
      <c r="DJ568" s="12"/>
      <c r="DK568" s="12"/>
      <c r="DL568" s="12"/>
      <c r="DM568" s="12"/>
      <c r="DN568" s="11"/>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v>4.95</v>
      </c>
      <c r="FU568" s="12"/>
      <c r="FV568" s="12"/>
      <c r="FW568" s="12"/>
      <c r="FX568" s="12"/>
      <c r="FY568" s="12"/>
      <c r="FZ568" s="12"/>
      <c r="GA568" s="12"/>
      <c r="GB568" s="12"/>
      <c r="GC568" s="12"/>
      <c r="GD568" s="12"/>
      <c r="GE568" s="12"/>
      <c r="GF568" s="12"/>
      <c r="GG568" s="12"/>
      <c r="GH568" s="12"/>
      <c r="GI568" s="12"/>
      <c r="GJ568" s="12"/>
      <c r="GK568" s="12">
        <v>0.36</v>
      </c>
      <c r="GL568" s="12" t="s">
        <v>203</v>
      </c>
      <c r="GM568" s="12"/>
      <c r="GN568" s="12"/>
      <c r="GO568" s="12"/>
      <c r="GP568" s="12"/>
      <c r="GQ568" s="12"/>
      <c r="GR568" s="12"/>
      <c r="GS568" s="12"/>
      <c r="GT568" s="12"/>
      <c r="GU568" s="12"/>
      <c r="GV568" s="12"/>
      <c r="GW568" s="12"/>
      <c r="GX568" s="12"/>
      <c r="GY568" s="11">
        <v>377</v>
      </c>
      <c r="GZ568" s="11">
        <v>1665.96</v>
      </c>
      <c r="HA568" s="11">
        <v>33.448</v>
      </c>
      <c r="HB568" s="11"/>
      <c r="HC568" s="11"/>
      <c r="HD568" s="11"/>
      <c r="HE568" s="11"/>
      <c r="HF568" s="11">
        <v>4</v>
      </c>
      <c r="HG568" s="11"/>
      <c r="HH568" s="11">
        <v>1</v>
      </c>
      <c r="HI568" s="11">
        <v>70</v>
      </c>
      <c r="HJ568" s="11">
        <v>0</v>
      </c>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row>
    <row r="569" spans="2:246" ht="15.75" x14ac:dyDescent="0.25">
      <c r="B569" s="11" t="s">
        <v>299</v>
      </c>
      <c r="C569" s="11" t="s">
        <v>130</v>
      </c>
      <c r="D569" s="12">
        <f t="shared" si="8"/>
        <v>66.039999999999992</v>
      </c>
      <c r="E569" s="12"/>
      <c r="F569" s="12"/>
      <c r="G569" s="12"/>
      <c r="H569" s="12"/>
      <c r="I569" s="12"/>
      <c r="J569" s="12"/>
      <c r="K569" s="12">
        <v>8.5399999999999991</v>
      </c>
      <c r="L569" s="12">
        <v>7.26</v>
      </c>
      <c r="M569" s="12">
        <v>8.68</v>
      </c>
      <c r="N569" s="12">
        <v>23.34</v>
      </c>
      <c r="O569" s="12"/>
      <c r="P569" s="12"/>
      <c r="Q569" s="12"/>
      <c r="R569" s="12"/>
      <c r="S569" s="12"/>
      <c r="T569" s="12"/>
      <c r="U569" s="12"/>
      <c r="V569" s="12"/>
      <c r="W569" s="12">
        <v>2.75</v>
      </c>
      <c r="X569" s="12">
        <v>2.7</v>
      </c>
      <c r="Y569" s="12"/>
      <c r="Z569" s="12"/>
      <c r="AA569" s="12"/>
      <c r="AB569" s="12"/>
      <c r="AC569" s="12">
        <v>2.98</v>
      </c>
      <c r="AD569" s="12">
        <v>1.74</v>
      </c>
      <c r="AE569" s="12"/>
      <c r="AF569" s="12"/>
      <c r="AG569" s="12"/>
      <c r="AH569" s="12"/>
      <c r="AI569" s="12">
        <v>2.4700000000000002</v>
      </c>
      <c r="AJ569" s="12">
        <v>46</v>
      </c>
      <c r="AK569" s="12"/>
      <c r="AL569" s="12"/>
      <c r="AM569" s="12"/>
      <c r="AN569" s="12"/>
      <c r="AO569" s="12"/>
      <c r="AP569" s="12"/>
      <c r="AQ569" s="12"/>
      <c r="AR569" s="12"/>
      <c r="AS569" s="12">
        <v>3.97</v>
      </c>
      <c r="AT569" s="12">
        <v>3.42</v>
      </c>
      <c r="AU569" s="12">
        <v>2.73</v>
      </c>
      <c r="AV569" s="12">
        <v>5.24</v>
      </c>
      <c r="AW569" s="12"/>
      <c r="AX569" s="12"/>
      <c r="AY569" s="12"/>
      <c r="AZ569" s="12"/>
      <c r="BA569" s="12">
        <v>2.52</v>
      </c>
      <c r="BB569" s="12">
        <v>3.42</v>
      </c>
      <c r="BC569" s="12"/>
      <c r="BD569" s="12"/>
      <c r="BE569" s="12"/>
      <c r="BF569" s="12"/>
      <c r="BG569" s="12"/>
      <c r="BH569" s="12"/>
      <c r="BI569" s="12"/>
      <c r="BJ569" s="12"/>
      <c r="BK569" s="12"/>
      <c r="BL569" s="12"/>
      <c r="BM569" s="11"/>
      <c r="BN569" s="12"/>
      <c r="BO569" s="12"/>
      <c r="BP569" s="12"/>
      <c r="BQ569" s="12"/>
      <c r="BR569" s="12">
        <v>30.24</v>
      </c>
      <c r="BS569" s="12">
        <v>4</v>
      </c>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v>1.1599999999999999</v>
      </c>
      <c r="CY569" s="12">
        <v>10</v>
      </c>
      <c r="CZ569" s="12"/>
      <c r="DA569" s="12"/>
      <c r="DB569" s="12"/>
      <c r="DC569" s="12"/>
      <c r="DD569" s="12"/>
      <c r="DE569" s="12"/>
      <c r="DF569" s="12"/>
      <c r="DG569" s="12"/>
      <c r="DH569" s="12"/>
      <c r="DI569" s="12"/>
      <c r="DJ569" s="12"/>
      <c r="DK569" s="12"/>
      <c r="DL569" s="12"/>
      <c r="DM569" s="12"/>
      <c r="DN569" s="11"/>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row>
    <row r="570" spans="2:246" ht="15.75" x14ac:dyDescent="0.25">
      <c r="B570" s="11" t="s">
        <v>299</v>
      </c>
      <c r="C570" s="11" t="s">
        <v>133</v>
      </c>
      <c r="D570" s="12">
        <f t="shared" si="8"/>
        <v>2.4500000000000002</v>
      </c>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1"/>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1"/>
      <c r="DO570" s="12"/>
      <c r="DP570" s="12"/>
      <c r="DQ570" s="12"/>
      <c r="DR570" s="12"/>
      <c r="DS570" s="12"/>
      <c r="DT570" s="12"/>
      <c r="DU570" s="12"/>
      <c r="DV570" s="12"/>
      <c r="DW570" s="12"/>
      <c r="DX570" s="12"/>
      <c r="DY570" s="12"/>
      <c r="DZ570" s="12">
        <v>2.4500000000000002</v>
      </c>
      <c r="EA570" s="12">
        <v>1.55</v>
      </c>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row>
    <row r="571" spans="2:246" ht="15.75" x14ac:dyDescent="0.25">
      <c r="B571" s="11" t="s">
        <v>299</v>
      </c>
      <c r="C571" s="11" t="s">
        <v>130</v>
      </c>
      <c r="D571" s="12">
        <f t="shared" si="8"/>
        <v>3.57</v>
      </c>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1"/>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1"/>
      <c r="DO571" s="12"/>
      <c r="DP571" s="12"/>
      <c r="DQ571" s="12"/>
      <c r="DR571" s="12"/>
      <c r="DS571" s="12"/>
      <c r="DT571" s="12">
        <v>2.69</v>
      </c>
      <c r="DU571" s="12">
        <v>2.1150000000000002</v>
      </c>
      <c r="DV571" s="12"/>
      <c r="DW571" s="12"/>
      <c r="DX571" s="12"/>
      <c r="DY571" s="12"/>
      <c r="DZ571" s="12"/>
      <c r="EA571" s="12"/>
      <c r="EB571" s="12"/>
      <c r="EC571" s="12"/>
      <c r="ED571" s="12"/>
      <c r="EE571" s="12"/>
      <c r="EF571" s="12">
        <v>0.88</v>
      </c>
      <c r="EG571" s="12">
        <v>1.0620000000000001</v>
      </c>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row>
    <row r="572" spans="2:246" ht="15.75" x14ac:dyDescent="0.25">
      <c r="B572" s="11" t="s">
        <v>299</v>
      </c>
      <c r="C572" s="11" t="s">
        <v>131</v>
      </c>
      <c r="D572" s="12">
        <f t="shared" si="8"/>
        <v>17.180000000000003</v>
      </c>
      <c r="E572" s="12">
        <v>2.58</v>
      </c>
      <c r="F572" s="12">
        <v>3</v>
      </c>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1"/>
      <c r="BN572" s="12"/>
      <c r="BO572" s="12"/>
      <c r="BP572" s="12"/>
      <c r="BQ572" s="12"/>
      <c r="BR572" s="12">
        <v>13.49</v>
      </c>
      <c r="BS572" s="12">
        <v>33</v>
      </c>
      <c r="BT572" s="12"/>
      <c r="BU572" s="12"/>
      <c r="BV572" s="12"/>
      <c r="BW572" s="12"/>
      <c r="BX572" s="12"/>
      <c r="BY572" s="12"/>
      <c r="BZ572" s="12"/>
      <c r="CA572" s="12"/>
      <c r="CB572" s="12"/>
      <c r="CC572" s="12"/>
      <c r="CD572" s="12"/>
      <c r="CE572" s="12"/>
      <c r="CF572" s="12">
        <v>0.1</v>
      </c>
      <c r="CG572" s="12">
        <v>0.56000000000000005</v>
      </c>
      <c r="CH572" s="12"/>
      <c r="CI572" s="12"/>
      <c r="CJ572" s="12"/>
      <c r="CK572" s="12"/>
      <c r="CL572" s="12"/>
      <c r="CM572" s="12"/>
      <c r="CN572" s="12"/>
      <c r="CO572" s="12"/>
      <c r="CP572" s="12"/>
      <c r="CQ572" s="12"/>
      <c r="CR572" s="12"/>
      <c r="CS572" s="12"/>
      <c r="CT572" s="12"/>
      <c r="CU572" s="12"/>
      <c r="CV572" s="12">
        <v>0.19</v>
      </c>
      <c r="CW572" s="12">
        <v>2</v>
      </c>
      <c r="CX572" s="12"/>
      <c r="CY572" s="12"/>
      <c r="CZ572" s="12"/>
      <c r="DA572" s="12"/>
      <c r="DB572" s="12"/>
      <c r="DC572" s="12"/>
      <c r="DD572" s="12"/>
      <c r="DE572" s="12"/>
      <c r="DF572" s="12"/>
      <c r="DG572" s="12"/>
      <c r="DH572" s="12"/>
      <c r="DI572" s="12"/>
      <c r="DJ572" s="12"/>
      <c r="DK572" s="12"/>
      <c r="DL572" s="12"/>
      <c r="DM572" s="12"/>
      <c r="DN572" s="11"/>
      <c r="DO572" s="12"/>
      <c r="DP572" s="12"/>
      <c r="DQ572" s="12"/>
      <c r="DR572" s="12"/>
      <c r="DS572" s="12"/>
      <c r="DT572" s="12">
        <v>0.1</v>
      </c>
      <c r="DU572" s="12">
        <v>5.5E-2</v>
      </c>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v>0.1</v>
      </c>
      <c r="FZ572" s="12" t="s">
        <v>300</v>
      </c>
      <c r="GA572" s="12">
        <v>0.2</v>
      </c>
      <c r="GB572" s="12"/>
      <c r="GC572" s="12"/>
      <c r="GD572" s="12"/>
      <c r="GE572" s="12">
        <v>0.24</v>
      </c>
      <c r="GF572" s="12" t="s">
        <v>301</v>
      </c>
      <c r="GG572" s="12"/>
      <c r="GH572" s="12"/>
      <c r="GI572" s="12"/>
      <c r="GJ572" s="12"/>
      <c r="GK572" s="12">
        <v>0.38</v>
      </c>
      <c r="GL572" s="12" t="s">
        <v>302</v>
      </c>
      <c r="GM572" s="12"/>
      <c r="GN572" s="12"/>
      <c r="GO572" s="12"/>
      <c r="GP572" s="12"/>
      <c r="GQ572" s="12"/>
      <c r="GR572" s="12"/>
      <c r="GS572" s="12"/>
      <c r="GT572" s="12"/>
      <c r="GU572" s="12"/>
      <c r="GV572" s="12"/>
      <c r="GW572" s="12"/>
      <c r="GX572" s="12"/>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row>
    <row r="573" spans="2:246" ht="15.75" x14ac:dyDescent="0.25">
      <c r="B573" s="11" t="s">
        <v>171</v>
      </c>
      <c r="C573" s="11" t="s">
        <v>130</v>
      </c>
      <c r="D573" s="12">
        <f t="shared" si="8"/>
        <v>62.78</v>
      </c>
      <c r="E573" s="12"/>
      <c r="F573" s="12"/>
      <c r="G573" s="12"/>
      <c r="H573" s="12"/>
      <c r="I573" s="12"/>
      <c r="J573" s="12"/>
      <c r="K573" s="12">
        <v>7.76</v>
      </c>
      <c r="L573" s="12">
        <v>19.399999999999999</v>
      </c>
      <c r="M573" s="12">
        <v>23.37</v>
      </c>
      <c r="N573" s="12">
        <v>70</v>
      </c>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v>1.28</v>
      </c>
      <c r="AV573" s="12">
        <v>1.5</v>
      </c>
      <c r="AW573" s="12"/>
      <c r="AX573" s="12"/>
      <c r="AY573" s="12"/>
      <c r="AZ573" s="12"/>
      <c r="BA573" s="12"/>
      <c r="BB573" s="12"/>
      <c r="BC573" s="12"/>
      <c r="BD573" s="12"/>
      <c r="BE573" s="12"/>
      <c r="BF573" s="12"/>
      <c r="BG573" s="12"/>
      <c r="BH573" s="12"/>
      <c r="BI573" s="12"/>
      <c r="BJ573" s="12"/>
      <c r="BK573" s="12"/>
      <c r="BL573" s="12"/>
      <c r="BM573" s="11"/>
      <c r="BN573" s="12"/>
      <c r="BO573" s="12"/>
      <c r="BP573" s="12"/>
      <c r="BQ573" s="12"/>
      <c r="BR573" s="12"/>
      <c r="BS573" s="12"/>
      <c r="BT573" s="12"/>
      <c r="BU573" s="12"/>
      <c r="BV573" s="12"/>
      <c r="BW573" s="12"/>
      <c r="BX573" s="12">
        <v>30.37</v>
      </c>
      <c r="BY573" s="12">
        <v>15</v>
      </c>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1"/>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1"/>
      <c r="GZ573" s="11"/>
      <c r="HA573" s="11"/>
      <c r="HB573" s="11"/>
      <c r="HC573" s="11"/>
      <c r="HD573" s="11"/>
      <c r="HE573" s="11"/>
      <c r="HF573" s="11"/>
      <c r="HG573" s="11"/>
      <c r="HH573" s="11"/>
      <c r="HI573" s="11"/>
      <c r="HJ573" s="11"/>
      <c r="HK573" s="11">
        <v>17</v>
      </c>
      <c r="HL573" s="11">
        <v>1</v>
      </c>
      <c r="HM573" s="11">
        <v>0</v>
      </c>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row>
    <row r="574" spans="2:246" ht="15.75" x14ac:dyDescent="0.25">
      <c r="B574" s="11" t="s">
        <v>171</v>
      </c>
      <c r="C574" s="11" t="s">
        <v>131</v>
      </c>
      <c r="D574" s="12">
        <f t="shared" si="8"/>
        <v>2.35</v>
      </c>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1"/>
      <c r="BN574" s="12"/>
      <c r="BO574" s="12"/>
      <c r="BP574" s="12"/>
      <c r="BQ574" s="12"/>
      <c r="BR574" s="12">
        <v>2.35</v>
      </c>
      <c r="BS574" s="12">
        <v>0</v>
      </c>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1"/>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row>
    <row r="575" spans="2:246" ht="15.75" x14ac:dyDescent="0.25">
      <c r="B575" s="11" t="s">
        <v>172</v>
      </c>
      <c r="C575" s="11" t="s">
        <v>130</v>
      </c>
      <c r="D575" s="12">
        <f t="shared" si="8"/>
        <v>36.21</v>
      </c>
      <c r="E575" s="12">
        <v>3.74</v>
      </c>
      <c r="F575" s="12">
        <v>5.9</v>
      </c>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1"/>
      <c r="BN575" s="12"/>
      <c r="BO575" s="12"/>
      <c r="BP575" s="12"/>
      <c r="BQ575" s="12"/>
      <c r="BR575" s="12">
        <v>28.69</v>
      </c>
      <c r="BS575" s="12">
        <v>24.8</v>
      </c>
      <c r="BT575" s="12"/>
      <c r="BU575" s="12"/>
      <c r="BV575" s="12"/>
      <c r="BW575" s="12"/>
      <c r="BX575" s="12"/>
      <c r="BY575" s="12"/>
      <c r="BZ575" s="12"/>
      <c r="CA575" s="12"/>
      <c r="CB575" s="12">
        <v>3.78</v>
      </c>
      <c r="CC575" s="12">
        <v>0</v>
      </c>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1"/>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1"/>
      <c r="GZ575" s="11"/>
      <c r="HA575" s="11"/>
      <c r="HB575" s="11"/>
      <c r="HC575" s="11"/>
      <c r="HD575" s="11"/>
      <c r="HE575" s="11"/>
      <c r="HF575" s="11"/>
      <c r="HG575" s="11"/>
      <c r="HH575" s="11"/>
      <c r="HI575" s="11"/>
      <c r="HJ575" s="11"/>
      <c r="HK575" s="11">
        <v>2</v>
      </c>
      <c r="HL575" s="11">
        <v>2</v>
      </c>
      <c r="HM575" s="11">
        <v>0</v>
      </c>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row>
    <row r="576" spans="2:246" ht="15.75" x14ac:dyDescent="0.25">
      <c r="B576" s="11" t="s">
        <v>172</v>
      </c>
      <c r="C576" s="11" t="s">
        <v>134</v>
      </c>
      <c r="D576" s="12">
        <f t="shared" si="8"/>
        <v>2.97</v>
      </c>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1"/>
      <c r="BN576" s="12"/>
      <c r="BO576" s="12"/>
      <c r="BP576" s="12"/>
      <c r="BQ576" s="12"/>
      <c r="BR576" s="12">
        <v>2.97</v>
      </c>
      <c r="BS576" s="12">
        <v>0</v>
      </c>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1"/>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row>
    <row r="577" spans="2:246" ht="15.75" x14ac:dyDescent="0.25">
      <c r="B577" s="11" t="s">
        <v>172</v>
      </c>
      <c r="C577" s="11" t="s">
        <v>133</v>
      </c>
      <c r="D577" s="12">
        <f t="shared" si="8"/>
        <v>0.15</v>
      </c>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1"/>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1"/>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v>0.15</v>
      </c>
      <c r="EY577" s="12">
        <v>0.9</v>
      </c>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row>
    <row r="578" spans="2:246" ht="15.75" x14ac:dyDescent="0.25">
      <c r="B578" s="11" t="s">
        <v>172</v>
      </c>
      <c r="C578" s="11" t="s">
        <v>130</v>
      </c>
      <c r="D578" s="12">
        <f t="shared" si="8"/>
        <v>67.13</v>
      </c>
      <c r="E578" s="12"/>
      <c r="F578" s="12"/>
      <c r="G578" s="12"/>
      <c r="H578" s="12"/>
      <c r="I578" s="12"/>
      <c r="J578" s="12"/>
      <c r="K578" s="12">
        <v>14.16</v>
      </c>
      <c r="L578" s="12">
        <v>18.850000000000001</v>
      </c>
      <c r="M578" s="12">
        <v>6.74</v>
      </c>
      <c r="N578" s="12">
        <v>9.6</v>
      </c>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1"/>
      <c r="BN578" s="12"/>
      <c r="BO578" s="12"/>
      <c r="BP578" s="12"/>
      <c r="BQ578" s="12"/>
      <c r="BR578" s="12">
        <v>12.96</v>
      </c>
      <c r="BS578" s="12">
        <v>11.12</v>
      </c>
      <c r="BT578" s="12"/>
      <c r="BU578" s="12"/>
      <c r="BV578" s="12"/>
      <c r="BW578" s="12"/>
      <c r="BX578" s="12">
        <v>33.270000000000003</v>
      </c>
      <c r="BY578" s="12">
        <v>6.5</v>
      </c>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1"/>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row>
    <row r="579" spans="2:246" ht="15.75" x14ac:dyDescent="0.25">
      <c r="B579" s="11" t="s">
        <v>172</v>
      </c>
      <c r="C579" s="11" t="s">
        <v>131</v>
      </c>
      <c r="D579" s="12">
        <f t="shared" si="8"/>
        <v>6.24</v>
      </c>
      <c r="E579" s="12"/>
      <c r="F579" s="12"/>
      <c r="G579" s="12"/>
      <c r="H579" s="12"/>
      <c r="I579" s="12"/>
      <c r="J579" s="12"/>
      <c r="K579" s="12">
        <v>6.12</v>
      </c>
      <c r="L579" s="12">
        <v>6.6</v>
      </c>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1"/>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1"/>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v>0.12</v>
      </c>
      <c r="EU579" s="12">
        <v>1.9650000000000001</v>
      </c>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row>
    <row r="580" spans="2:246" ht="15.75" x14ac:dyDescent="0.25">
      <c r="B580" s="11" t="s">
        <v>172</v>
      </c>
      <c r="C580" s="11" t="s">
        <v>130</v>
      </c>
      <c r="D580" s="12">
        <f t="shared" ref="D580:D643" si="9">SUM(E580+G580+I580+K580+M580+O580+Q580+S580+U580+W580+Y580+AA580+AC580+AE580+AG580+AI580+AK580+AM580+AO580+AQ580+AS580+AU580+AW580+AY580+BA580+BC580+BE580+BG580+BI580+BK580+BM580+BO580+BP580+BR580+BT580+BV580+BX580+BZ580+CB580+CD580+CF580+CH580+CJ580+CL580+CN580+CP580+CR580+CT580+CV580+CX580+CZ580+DB580+DD580+DF580+DH580+DJ580+DL580+DN580+DP580+DR580+DT580+DV580+DX580+DZ580+EB580+ED580+EF580+EH580+EJ580+EL580+EN580+EP580+ER580+ET580+EV580+EX580+EZ580+FB580+FD580+FF580+FH580+FJ580+FL580+FN580+FQ580+FT580+FU580+FX580+FY580+GB580+GE580+GG580+GI580+GK580+GM580+GP580+GS580+GV580)</f>
        <v>39.999999999999993</v>
      </c>
      <c r="E580" s="12"/>
      <c r="F580" s="12"/>
      <c r="G580" s="12"/>
      <c r="H580" s="12"/>
      <c r="I580" s="12"/>
      <c r="J580" s="12"/>
      <c r="K580" s="12">
        <v>3.45</v>
      </c>
      <c r="L580" s="12">
        <v>3.9</v>
      </c>
      <c r="M580" s="12">
        <v>14.45</v>
      </c>
      <c r="N580" s="12">
        <v>28.5</v>
      </c>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1"/>
      <c r="BN580" s="12"/>
      <c r="BO580" s="12"/>
      <c r="BP580" s="12"/>
      <c r="BQ580" s="12"/>
      <c r="BR580" s="12">
        <v>3.55</v>
      </c>
      <c r="BS580" s="12">
        <v>6.05</v>
      </c>
      <c r="BT580" s="12"/>
      <c r="BU580" s="12"/>
      <c r="BV580" s="12"/>
      <c r="BW580" s="12"/>
      <c r="BX580" s="12">
        <v>18.399999999999999</v>
      </c>
      <c r="BY580" s="12">
        <v>3.35</v>
      </c>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1"/>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v>0.15</v>
      </c>
      <c r="EU580" s="12">
        <v>3.37</v>
      </c>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row>
    <row r="581" spans="2:246" ht="15.75" x14ac:dyDescent="0.25">
      <c r="B581" s="11" t="s">
        <v>172</v>
      </c>
      <c r="C581" s="11" t="s">
        <v>130</v>
      </c>
      <c r="D581" s="12">
        <f t="shared" si="9"/>
        <v>95.4</v>
      </c>
      <c r="E581" s="12">
        <v>4.7</v>
      </c>
      <c r="F581" s="12">
        <v>12</v>
      </c>
      <c r="G581" s="12"/>
      <c r="H581" s="12"/>
      <c r="I581" s="12"/>
      <c r="J581" s="12"/>
      <c r="K581" s="12">
        <v>6.51</v>
      </c>
      <c r="L581" s="12">
        <v>8</v>
      </c>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1"/>
      <c r="BN581" s="12"/>
      <c r="BO581" s="12"/>
      <c r="BP581" s="12"/>
      <c r="BQ581" s="12"/>
      <c r="BR581" s="12">
        <v>84.06</v>
      </c>
      <c r="BS581" s="12">
        <v>175.35</v>
      </c>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1"/>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v>0.13</v>
      </c>
      <c r="EU581" s="12">
        <v>2.512</v>
      </c>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v>81</v>
      </c>
      <c r="HU581" s="11">
        <v>109</v>
      </c>
      <c r="HV581" s="11">
        <v>0</v>
      </c>
      <c r="HW581" s="11">
        <v>1.60307</v>
      </c>
      <c r="HX581" s="11"/>
      <c r="HY581" s="11"/>
      <c r="HZ581" s="11"/>
      <c r="IA581" s="11"/>
      <c r="IB581" s="11">
        <v>200</v>
      </c>
      <c r="IC581" s="11">
        <v>21020</v>
      </c>
      <c r="ID581" s="11">
        <v>0</v>
      </c>
      <c r="IE581" s="11"/>
      <c r="IF581" s="11"/>
      <c r="IG581" s="11"/>
      <c r="IH581" s="11"/>
      <c r="II581" s="11"/>
      <c r="IJ581" s="11"/>
      <c r="IK581" s="11"/>
      <c r="IL581" s="11"/>
    </row>
    <row r="582" spans="2:246" ht="15.75" x14ac:dyDescent="0.25">
      <c r="B582" s="11" t="s">
        <v>172</v>
      </c>
      <c r="C582" s="11" t="s">
        <v>131</v>
      </c>
      <c r="D582" s="12">
        <f t="shared" si="9"/>
        <v>4.5999999999999996</v>
      </c>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1"/>
      <c r="BN582" s="12"/>
      <c r="BO582" s="12"/>
      <c r="BP582" s="12"/>
      <c r="BQ582" s="12"/>
      <c r="BR582" s="12">
        <v>4.55</v>
      </c>
      <c r="BS582" s="12">
        <v>0</v>
      </c>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v>0.05</v>
      </c>
      <c r="DA582" s="12">
        <v>0.7</v>
      </c>
      <c r="DB582" s="12"/>
      <c r="DC582" s="12"/>
      <c r="DD582" s="12"/>
      <c r="DE582" s="12"/>
      <c r="DF582" s="12"/>
      <c r="DG582" s="12"/>
      <c r="DH582" s="12"/>
      <c r="DI582" s="12"/>
      <c r="DJ582" s="12"/>
      <c r="DK582" s="12"/>
      <c r="DL582" s="12"/>
      <c r="DM582" s="12"/>
      <c r="DN582" s="11"/>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row>
    <row r="583" spans="2:246" ht="15.75" x14ac:dyDescent="0.25">
      <c r="B583" s="11" t="s">
        <v>172</v>
      </c>
      <c r="C583" s="11" t="s">
        <v>134</v>
      </c>
      <c r="D583" s="12">
        <f t="shared" si="9"/>
        <v>15.68</v>
      </c>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v>3.03</v>
      </c>
      <c r="BL583" s="12">
        <v>0.4</v>
      </c>
      <c r="BM583" s="11"/>
      <c r="BN583" s="12"/>
      <c r="BO583" s="12"/>
      <c r="BP583" s="12"/>
      <c r="BQ583" s="12"/>
      <c r="BR583" s="12"/>
      <c r="BS583" s="12"/>
      <c r="BT583" s="12"/>
      <c r="BU583" s="12"/>
      <c r="BV583" s="12"/>
      <c r="BW583" s="12"/>
      <c r="BX583" s="12">
        <v>0.1</v>
      </c>
      <c r="BY583" s="12">
        <v>0.3</v>
      </c>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v>0.03</v>
      </c>
      <c r="CW583" s="12">
        <v>0.3</v>
      </c>
      <c r="CX583" s="12"/>
      <c r="CY583" s="12"/>
      <c r="CZ583" s="12"/>
      <c r="DA583" s="12"/>
      <c r="DB583" s="12"/>
      <c r="DC583" s="12"/>
      <c r="DD583" s="12"/>
      <c r="DE583" s="12"/>
      <c r="DF583" s="12"/>
      <c r="DG583" s="12"/>
      <c r="DH583" s="12"/>
      <c r="DI583" s="12"/>
      <c r="DJ583" s="12"/>
      <c r="DK583" s="12"/>
      <c r="DL583" s="12"/>
      <c r="DM583" s="12"/>
      <c r="DN583" s="11"/>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v>0.03</v>
      </c>
      <c r="FM583" s="12">
        <v>5.8999999999999997E-2</v>
      </c>
      <c r="FN583" s="12"/>
      <c r="FO583" s="12"/>
      <c r="FP583" s="12"/>
      <c r="FQ583" s="12"/>
      <c r="FR583" s="12"/>
      <c r="FS583" s="12"/>
      <c r="FT583" s="12"/>
      <c r="FU583" s="12"/>
      <c r="FV583" s="12"/>
      <c r="FW583" s="12"/>
      <c r="FX583" s="12">
        <v>2.1800000000000002</v>
      </c>
      <c r="FY583" s="12"/>
      <c r="FZ583" s="12"/>
      <c r="GA583" s="12"/>
      <c r="GB583" s="12"/>
      <c r="GC583" s="12"/>
      <c r="GD583" s="12"/>
      <c r="GE583" s="12"/>
      <c r="GF583" s="12"/>
      <c r="GG583" s="12"/>
      <c r="GH583" s="12"/>
      <c r="GI583" s="12">
        <v>2.86</v>
      </c>
      <c r="GJ583" s="12" t="s">
        <v>303</v>
      </c>
      <c r="GK583" s="12">
        <v>7.45</v>
      </c>
      <c r="GL583" s="12" t="s">
        <v>208</v>
      </c>
      <c r="GM583" s="12"/>
      <c r="GN583" s="12"/>
      <c r="GO583" s="12"/>
      <c r="GP583" s="12"/>
      <c r="GQ583" s="12"/>
      <c r="GR583" s="12"/>
      <c r="GS583" s="12"/>
      <c r="GT583" s="12"/>
      <c r="GU583" s="12"/>
      <c r="GV583" s="12"/>
      <c r="GW583" s="12"/>
      <c r="GX583" s="12"/>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row>
    <row r="584" spans="2:246" ht="15.75" x14ac:dyDescent="0.25">
      <c r="B584" s="11" t="s">
        <v>173</v>
      </c>
      <c r="C584" s="11" t="s">
        <v>130</v>
      </c>
      <c r="D584" s="12">
        <f t="shared" si="9"/>
        <v>25.29</v>
      </c>
      <c r="E584" s="12">
        <v>1.23</v>
      </c>
      <c r="F584" s="12">
        <v>5</v>
      </c>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1"/>
      <c r="BN584" s="12"/>
      <c r="BO584" s="12"/>
      <c r="BP584" s="12"/>
      <c r="BQ584" s="12"/>
      <c r="BR584" s="12">
        <v>22.75</v>
      </c>
      <c r="BS584" s="12">
        <v>75</v>
      </c>
      <c r="BT584" s="12"/>
      <c r="BU584" s="12"/>
      <c r="BV584" s="12"/>
      <c r="BW584" s="12"/>
      <c r="BX584" s="12"/>
      <c r="BY584" s="12"/>
      <c r="BZ584" s="12"/>
      <c r="CA584" s="12"/>
      <c r="CB584" s="12"/>
      <c r="CC584" s="12"/>
      <c r="CD584" s="12"/>
      <c r="CE584" s="12"/>
      <c r="CF584" s="12"/>
      <c r="CG584" s="12"/>
      <c r="CH584" s="12"/>
      <c r="CI584" s="12"/>
      <c r="CJ584" s="12"/>
      <c r="CK584" s="12"/>
      <c r="CL584" s="12"/>
      <c r="CM584" s="12"/>
      <c r="CN584" s="12">
        <v>1.31</v>
      </c>
      <c r="CO584" s="12">
        <v>7.0049999999999999</v>
      </c>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1"/>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v>45</v>
      </c>
      <c r="HU584" s="11">
        <v>57</v>
      </c>
      <c r="HV584" s="11">
        <v>0</v>
      </c>
      <c r="HW584" s="11">
        <v>0.35199999999999998</v>
      </c>
      <c r="HX584" s="11"/>
      <c r="HY584" s="11"/>
      <c r="HZ584" s="11"/>
      <c r="IA584" s="11"/>
      <c r="IB584" s="11"/>
      <c r="IC584" s="11"/>
      <c r="ID584" s="11"/>
      <c r="IE584" s="11"/>
      <c r="IF584" s="11"/>
      <c r="IG584" s="11"/>
      <c r="IH584" s="11"/>
      <c r="II584" s="11"/>
      <c r="IJ584" s="11"/>
      <c r="IK584" s="11"/>
      <c r="IL584" s="11"/>
    </row>
    <row r="585" spans="2:246" ht="15.75" x14ac:dyDescent="0.25">
      <c r="B585" s="11" t="s">
        <v>173</v>
      </c>
      <c r="C585" s="11" t="s">
        <v>130</v>
      </c>
      <c r="D585" s="12">
        <f t="shared" si="9"/>
        <v>14.44</v>
      </c>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1"/>
      <c r="BN585" s="12"/>
      <c r="BO585" s="12"/>
      <c r="BP585" s="12"/>
      <c r="BQ585" s="12"/>
      <c r="BR585" s="12">
        <v>14.44</v>
      </c>
      <c r="BS585" s="12">
        <v>35</v>
      </c>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1"/>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1"/>
      <c r="GZ585" s="11"/>
      <c r="HA585" s="11"/>
      <c r="HB585" s="11">
        <v>6</v>
      </c>
      <c r="HC585" s="11">
        <v>0</v>
      </c>
      <c r="HD585" s="11"/>
      <c r="HE585" s="11"/>
      <c r="HF585" s="11">
        <v>1</v>
      </c>
      <c r="HG585" s="11">
        <v>3</v>
      </c>
      <c r="HH585" s="11">
        <v>3</v>
      </c>
      <c r="HI585" s="11">
        <v>4</v>
      </c>
      <c r="HJ585" s="11">
        <v>0.8</v>
      </c>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row>
    <row r="586" spans="2:246" ht="15.75" x14ac:dyDescent="0.25">
      <c r="B586" s="11" t="s">
        <v>173</v>
      </c>
      <c r="C586" s="11" t="s">
        <v>130</v>
      </c>
      <c r="D586" s="12">
        <f t="shared" si="9"/>
        <v>39.870000000000005</v>
      </c>
      <c r="E586" s="12">
        <v>3.04</v>
      </c>
      <c r="F586" s="12">
        <v>6</v>
      </c>
      <c r="G586" s="12">
        <v>0.17</v>
      </c>
      <c r="H586" s="12">
        <v>0.15</v>
      </c>
      <c r="I586" s="12">
        <v>10.07</v>
      </c>
      <c r="J586" s="12">
        <v>21</v>
      </c>
      <c r="K586" s="12"/>
      <c r="L586" s="12"/>
      <c r="M586" s="12"/>
      <c r="N586" s="12"/>
      <c r="O586" s="12"/>
      <c r="P586" s="12"/>
      <c r="Q586" s="12">
        <v>4.6399999999999997</v>
      </c>
      <c r="R586" s="12">
        <v>7</v>
      </c>
      <c r="S586" s="12"/>
      <c r="T586" s="12"/>
      <c r="U586" s="12"/>
      <c r="V586" s="12"/>
      <c r="W586" s="12"/>
      <c r="X586" s="12"/>
      <c r="Y586" s="12"/>
      <c r="Z586" s="12"/>
      <c r="AA586" s="12"/>
      <c r="AB586" s="12"/>
      <c r="AC586" s="12"/>
      <c r="AD586" s="12"/>
      <c r="AE586" s="12"/>
      <c r="AF586" s="12"/>
      <c r="AG586" s="12">
        <v>1.45</v>
      </c>
      <c r="AH586" s="12">
        <v>1.5</v>
      </c>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1"/>
      <c r="BN586" s="12"/>
      <c r="BO586" s="12"/>
      <c r="BP586" s="12"/>
      <c r="BQ586" s="12"/>
      <c r="BR586" s="12">
        <v>11.89</v>
      </c>
      <c r="BS586" s="12">
        <v>42</v>
      </c>
      <c r="BT586" s="12"/>
      <c r="BU586" s="12"/>
      <c r="BV586" s="12"/>
      <c r="BW586" s="12"/>
      <c r="BX586" s="12">
        <v>1.3</v>
      </c>
      <c r="BY586" s="12">
        <v>2</v>
      </c>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1"/>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v>2.2799999999999998</v>
      </c>
      <c r="FU586" s="12"/>
      <c r="FV586" s="12"/>
      <c r="FW586" s="12"/>
      <c r="FX586" s="12"/>
      <c r="FY586" s="12"/>
      <c r="FZ586" s="12"/>
      <c r="GA586" s="12"/>
      <c r="GB586" s="12"/>
      <c r="GC586" s="12"/>
      <c r="GD586" s="12"/>
      <c r="GE586" s="12"/>
      <c r="GF586" s="12"/>
      <c r="GG586" s="12"/>
      <c r="GH586" s="12"/>
      <c r="GI586" s="12"/>
      <c r="GJ586" s="12"/>
      <c r="GK586" s="12">
        <v>5.03</v>
      </c>
      <c r="GL586" s="12" t="s">
        <v>205</v>
      </c>
      <c r="GM586" s="12"/>
      <c r="GN586" s="12"/>
      <c r="GO586" s="12"/>
      <c r="GP586" s="12"/>
      <c r="GQ586" s="12"/>
      <c r="GR586" s="12"/>
      <c r="GS586" s="12"/>
      <c r="GT586" s="12"/>
      <c r="GU586" s="12"/>
      <c r="GV586" s="12"/>
      <c r="GW586" s="12"/>
      <c r="GX586" s="12"/>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v>31</v>
      </c>
      <c r="HU586" s="11">
        <v>51</v>
      </c>
      <c r="HV586" s="11">
        <v>0</v>
      </c>
      <c r="HW586" s="11">
        <v>1.65</v>
      </c>
      <c r="HX586" s="11"/>
      <c r="HY586" s="11"/>
      <c r="HZ586" s="11"/>
      <c r="IA586" s="11"/>
      <c r="IB586" s="11"/>
      <c r="IC586" s="11"/>
      <c r="ID586" s="11"/>
      <c r="IE586" s="11"/>
      <c r="IF586" s="11"/>
      <c r="IG586" s="11"/>
      <c r="IH586" s="11"/>
      <c r="II586" s="11"/>
      <c r="IJ586" s="11"/>
      <c r="IK586" s="11"/>
      <c r="IL586" s="11"/>
    </row>
    <row r="587" spans="2:246" ht="15.75" x14ac:dyDescent="0.25">
      <c r="B587" s="11" t="s">
        <v>173</v>
      </c>
      <c r="C587" s="11" t="s">
        <v>134</v>
      </c>
      <c r="D587" s="12">
        <f t="shared" si="9"/>
        <v>2.74</v>
      </c>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1"/>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1"/>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v>2.74</v>
      </c>
      <c r="GL587" s="12" t="s">
        <v>138</v>
      </c>
      <c r="GM587" s="12"/>
      <c r="GN587" s="12"/>
      <c r="GO587" s="12"/>
      <c r="GP587" s="12"/>
      <c r="GQ587" s="12"/>
      <c r="GR587" s="12"/>
      <c r="GS587" s="12"/>
      <c r="GT587" s="12"/>
      <c r="GU587" s="12"/>
      <c r="GV587" s="12"/>
      <c r="GW587" s="12"/>
      <c r="GX587" s="12"/>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row>
    <row r="588" spans="2:246" ht="15.75" x14ac:dyDescent="0.25">
      <c r="B588" s="11" t="s">
        <v>173</v>
      </c>
      <c r="C588" s="11" t="s">
        <v>131</v>
      </c>
      <c r="D588" s="12">
        <f t="shared" si="9"/>
        <v>4.57</v>
      </c>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v>0.93</v>
      </c>
      <c r="AT588" s="12">
        <v>1.5</v>
      </c>
      <c r="AU588" s="12"/>
      <c r="AV588" s="12"/>
      <c r="AW588" s="12"/>
      <c r="AX588" s="12"/>
      <c r="AY588" s="12"/>
      <c r="AZ588" s="12"/>
      <c r="BA588" s="12"/>
      <c r="BB588" s="12"/>
      <c r="BC588" s="12"/>
      <c r="BD588" s="12"/>
      <c r="BE588" s="12"/>
      <c r="BF588" s="12"/>
      <c r="BG588" s="12"/>
      <c r="BH588" s="12"/>
      <c r="BI588" s="12"/>
      <c r="BJ588" s="12"/>
      <c r="BK588" s="12"/>
      <c r="BL588" s="12"/>
      <c r="BM588" s="11"/>
      <c r="BN588" s="12"/>
      <c r="BO588" s="12"/>
      <c r="BP588" s="12"/>
      <c r="BQ588" s="12"/>
      <c r="BR588" s="12">
        <v>1.41</v>
      </c>
      <c r="BS588" s="12">
        <v>12</v>
      </c>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v>0.1</v>
      </c>
      <c r="CW588" s="12">
        <v>2.5019999999999998</v>
      </c>
      <c r="CX588" s="12"/>
      <c r="CY588" s="12"/>
      <c r="CZ588" s="12"/>
      <c r="DA588" s="12"/>
      <c r="DB588" s="12"/>
      <c r="DC588" s="12"/>
      <c r="DD588" s="12"/>
      <c r="DE588" s="12"/>
      <c r="DF588" s="12"/>
      <c r="DG588" s="12"/>
      <c r="DH588" s="12"/>
      <c r="DI588" s="12"/>
      <c r="DJ588" s="12"/>
      <c r="DK588" s="12"/>
      <c r="DL588" s="12"/>
      <c r="DM588" s="12"/>
      <c r="DN588" s="11"/>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v>2.13</v>
      </c>
      <c r="GL588" s="12" t="s">
        <v>304</v>
      </c>
      <c r="GM588" s="12"/>
      <c r="GN588" s="12"/>
      <c r="GO588" s="12"/>
      <c r="GP588" s="12"/>
      <c r="GQ588" s="12"/>
      <c r="GR588" s="12"/>
      <c r="GS588" s="12"/>
      <c r="GT588" s="12"/>
      <c r="GU588" s="12"/>
      <c r="GV588" s="12"/>
      <c r="GW588" s="12"/>
      <c r="GX588" s="12"/>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row>
    <row r="589" spans="2:246" ht="15.75" x14ac:dyDescent="0.25">
      <c r="B589" s="11" t="s">
        <v>173</v>
      </c>
      <c r="C589" s="11" t="s">
        <v>130</v>
      </c>
      <c r="D589" s="12">
        <f t="shared" si="9"/>
        <v>15.379999999999999</v>
      </c>
      <c r="E589" s="12">
        <v>0.9</v>
      </c>
      <c r="F589" s="12">
        <v>6.3</v>
      </c>
      <c r="G589" s="12"/>
      <c r="H589" s="12"/>
      <c r="I589" s="12"/>
      <c r="J589" s="12"/>
      <c r="K589" s="12"/>
      <c r="L589" s="12"/>
      <c r="M589" s="12"/>
      <c r="N589" s="12"/>
      <c r="O589" s="12"/>
      <c r="P589" s="12"/>
      <c r="Q589" s="12"/>
      <c r="R589" s="12"/>
      <c r="S589" s="12"/>
      <c r="T589" s="12"/>
      <c r="U589" s="12"/>
      <c r="V589" s="12"/>
      <c r="W589" s="12">
        <v>1.63</v>
      </c>
      <c r="X589" s="12">
        <v>3.5</v>
      </c>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1"/>
      <c r="BN589" s="12"/>
      <c r="BO589" s="12"/>
      <c r="BP589" s="12"/>
      <c r="BQ589" s="12"/>
      <c r="BR589" s="12">
        <v>12.27</v>
      </c>
      <c r="BS589" s="12">
        <v>50</v>
      </c>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v>0.57999999999999996</v>
      </c>
      <c r="CW589" s="12">
        <v>4</v>
      </c>
      <c r="CX589" s="12"/>
      <c r="CY589" s="12"/>
      <c r="CZ589" s="12"/>
      <c r="DA589" s="12"/>
      <c r="DB589" s="12"/>
      <c r="DC589" s="12"/>
      <c r="DD589" s="12"/>
      <c r="DE589" s="12"/>
      <c r="DF589" s="12"/>
      <c r="DG589" s="12"/>
      <c r="DH589" s="12"/>
      <c r="DI589" s="12"/>
      <c r="DJ589" s="12"/>
      <c r="DK589" s="12"/>
      <c r="DL589" s="12"/>
      <c r="DM589" s="12"/>
      <c r="DN589" s="11"/>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1">
        <v>13</v>
      </c>
      <c r="GZ589" s="11">
        <v>20.414999999999999</v>
      </c>
      <c r="HA589" s="11">
        <v>0.45</v>
      </c>
      <c r="HB589" s="11"/>
      <c r="HC589" s="11"/>
      <c r="HD589" s="11"/>
      <c r="HE589" s="11"/>
      <c r="HF589" s="11">
        <v>2</v>
      </c>
      <c r="HG589" s="11">
        <v>7</v>
      </c>
      <c r="HH589" s="11"/>
      <c r="HI589" s="11">
        <v>5</v>
      </c>
      <c r="HJ589" s="11">
        <v>1.8</v>
      </c>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row>
    <row r="590" spans="2:246" ht="15.75" x14ac:dyDescent="0.25">
      <c r="B590" s="11" t="s">
        <v>173</v>
      </c>
      <c r="C590" s="11" t="s">
        <v>130</v>
      </c>
      <c r="D590" s="12">
        <f t="shared" si="9"/>
        <v>52.5</v>
      </c>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1"/>
      <c r="BN590" s="12"/>
      <c r="BO590" s="12"/>
      <c r="BP590" s="12"/>
      <c r="BQ590" s="12"/>
      <c r="BR590" s="12">
        <v>52.5</v>
      </c>
      <c r="BS590" s="12">
        <v>830</v>
      </c>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1"/>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1">
        <v>43</v>
      </c>
      <c r="GZ590" s="11">
        <v>219.72900000000001</v>
      </c>
      <c r="HA590" s="11">
        <v>2.25</v>
      </c>
      <c r="HB590" s="11"/>
      <c r="HC590" s="11"/>
      <c r="HD590" s="11">
        <v>1</v>
      </c>
      <c r="HE590" s="11">
        <v>0</v>
      </c>
      <c r="HF590" s="11">
        <v>1</v>
      </c>
      <c r="HG590" s="11">
        <v>8</v>
      </c>
      <c r="HH590" s="11">
        <v>2</v>
      </c>
      <c r="HI590" s="11">
        <v>3</v>
      </c>
      <c r="HJ590" s="11">
        <v>6.2</v>
      </c>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row>
    <row r="591" spans="2:246" ht="15.75" x14ac:dyDescent="0.25">
      <c r="B591" s="11" t="s">
        <v>173</v>
      </c>
      <c r="C591" s="11" t="s">
        <v>130</v>
      </c>
      <c r="D591" s="12">
        <f t="shared" si="9"/>
        <v>63.97</v>
      </c>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1"/>
      <c r="BN591" s="12"/>
      <c r="BO591" s="12"/>
      <c r="BP591" s="12"/>
      <c r="BQ591" s="12"/>
      <c r="BR591" s="12">
        <v>63.97</v>
      </c>
      <c r="BS591" s="12">
        <v>830</v>
      </c>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1"/>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1">
        <v>49</v>
      </c>
      <c r="GZ591" s="11">
        <v>226.52099999999999</v>
      </c>
      <c r="HA591" s="11">
        <v>2.7</v>
      </c>
      <c r="HB591" s="11"/>
      <c r="HC591" s="11"/>
      <c r="HD591" s="11">
        <v>1</v>
      </c>
      <c r="HE591" s="11">
        <v>0</v>
      </c>
      <c r="HF591" s="11"/>
      <c r="HG591" s="11">
        <v>6</v>
      </c>
      <c r="HH591" s="11"/>
      <c r="HI591" s="11">
        <v>2</v>
      </c>
      <c r="HJ591" s="11">
        <v>9.1999999999999993</v>
      </c>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row>
    <row r="592" spans="2:246" ht="15.75" x14ac:dyDescent="0.25">
      <c r="B592" s="11" t="s">
        <v>173</v>
      </c>
      <c r="C592" s="11" t="s">
        <v>130</v>
      </c>
      <c r="D592" s="12">
        <f t="shared" si="9"/>
        <v>15.25</v>
      </c>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1"/>
      <c r="BN592" s="12"/>
      <c r="BO592" s="12"/>
      <c r="BP592" s="12"/>
      <c r="BQ592" s="12"/>
      <c r="BR592" s="12">
        <v>15.25</v>
      </c>
      <c r="BS592" s="12">
        <v>35</v>
      </c>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1"/>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1"/>
      <c r="GZ592" s="11"/>
      <c r="HA592" s="11"/>
      <c r="HB592" s="11">
        <v>4</v>
      </c>
      <c r="HC592" s="11">
        <v>0</v>
      </c>
      <c r="HD592" s="11"/>
      <c r="HE592" s="11"/>
      <c r="HF592" s="11"/>
      <c r="HG592" s="11">
        <v>3</v>
      </c>
      <c r="HH592" s="11"/>
      <c r="HI592" s="11">
        <v>3</v>
      </c>
      <c r="HJ592" s="11">
        <v>0.3</v>
      </c>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row>
    <row r="593" spans="2:246" ht="15.75" x14ac:dyDescent="0.25">
      <c r="B593" s="11" t="s">
        <v>173</v>
      </c>
      <c r="C593" s="11" t="s">
        <v>130</v>
      </c>
      <c r="D593" s="12">
        <f t="shared" si="9"/>
        <v>32.85</v>
      </c>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v>3.4</v>
      </c>
      <c r="AR593" s="12">
        <v>7</v>
      </c>
      <c r="AS593" s="12"/>
      <c r="AT593" s="12"/>
      <c r="AU593" s="12"/>
      <c r="AV593" s="12"/>
      <c r="AW593" s="12"/>
      <c r="AX593" s="12"/>
      <c r="AY593" s="12"/>
      <c r="AZ593" s="12"/>
      <c r="BA593" s="12"/>
      <c r="BB593" s="12"/>
      <c r="BC593" s="12"/>
      <c r="BD593" s="12"/>
      <c r="BE593" s="12"/>
      <c r="BF593" s="12"/>
      <c r="BG593" s="12"/>
      <c r="BH593" s="12"/>
      <c r="BI593" s="12"/>
      <c r="BJ593" s="12"/>
      <c r="BK593" s="12"/>
      <c r="BL593" s="12"/>
      <c r="BM593" s="11"/>
      <c r="BN593" s="12"/>
      <c r="BO593" s="12"/>
      <c r="BP593" s="12"/>
      <c r="BQ593" s="12"/>
      <c r="BR593" s="12">
        <v>29.17</v>
      </c>
      <c r="BS593" s="12">
        <v>40</v>
      </c>
      <c r="BT593" s="12"/>
      <c r="BU593" s="12"/>
      <c r="BV593" s="12"/>
      <c r="BW593" s="12"/>
      <c r="BX593" s="12"/>
      <c r="BY593" s="12"/>
      <c r="BZ593" s="12"/>
      <c r="CA593" s="12"/>
      <c r="CB593" s="12"/>
      <c r="CC593" s="12"/>
      <c r="CD593" s="12"/>
      <c r="CE593" s="12"/>
      <c r="CF593" s="12">
        <v>0.28000000000000003</v>
      </c>
      <c r="CG593" s="12">
        <v>1.7</v>
      </c>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1"/>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1"/>
      <c r="GZ593" s="11"/>
      <c r="HA593" s="11"/>
      <c r="HB593" s="11">
        <v>6</v>
      </c>
      <c r="HC593" s="11">
        <v>0</v>
      </c>
      <c r="HD593" s="11"/>
      <c r="HE593" s="11"/>
      <c r="HF593" s="11"/>
      <c r="HG593" s="11">
        <v>5</v>
      </c>
      <c r="HH593" s="11">
        <v>5</v>
      </c>
      <c r="HI593" s="11"/>
      <c r="HJ593" s="11">
        <v>1.2</v>
      </c>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row>
    <row r="594" spans="2:246" ht="15.75" x14ac:dyDescent="0.25">
      <c r="B594" s="11" t="s">
        <v>173</v>
      </c>
      <c r="C594" s="11" t="s">
        <v>130</v>
      </c>
      <c r="D594" s="12">
        <f t="shared" si="9"/>
        <v>63.49</v>
      </c>
      <c r="E594" s="12">
        <v>5.46</v>
      </c>
      <c r="F594" s="12">
        <v>6</v>
      </c>
      <c r="G594" s="12"/>
      <c r="H594" s="12"/>
      <c r="I594" s="12">
        <v>3.53</v>
      </c>
      <c r="J594" s="12">
        <v>3.5</v>
      </c>
      <c r="K594" s="12">
        <v>1.52</v>
      </c>
      <c r="L594" s="12">
        <v>1.5</v>
      </c>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1"/>
      <c r="BN594" s="12"/>
      <c r="BO594" s="12"/>
      <c r="BP594" s="12"/>
      <c r="BQ594" s="12"/>
      <c r="BR594" s="12">
        <v>50.49</v>
      </c>
      <c r="BS594" s="12">
        <v>100</v>
      </c>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v>1.9</v>
      </c>
      <c r="DM594" s="12">
        <v>0.875</v>
      </c>
      <c r="DN594" s="11"/>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v>0.59</v>
      </c>
      <c r="FG594" s="12">
        <v>0.2</v>
      </c>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1"/>
      <c r="GZ594" s="11"/>
      <c r="HA594" s="11"/>
      <c r="HB594" s="11">
        <v>14</v>
      </c>
      <c r="HC594" s="11">
        <v>0</v>
      </c>
      <c r="HD594" s="11">
        <v>4</v>
      </c>
      <c r="HE594" s="11">
        <v>0</v>
      </c>
      <c r="HF594" s="11">
        <v>1</v>
      </c>
      <c r="HG594" s="11">
        <v>4</v>
      </c>
      <c r="HH594" s="11">
        <v>11</v>
      </c>
      <c r="HI594" s="11"/>
      <c r="HJ594" s="11">
        <v>2.9</v>
      </c>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row>
    <row r="595" spans="2:246" ht="15.75" x14ac:dyDescent="0.25">
      <c r="B595" s="11" t="s">
        <v>173</v>
      </c>
      <c r="C595" s="11" t="s">
        <v>130</v>
      </c>
      <c r="D595" s="12">
        <f t="shared" si="9"/>
        <v>170.25</v>
      </c>
      <c r="E595" s="12"/>
      <c r="F595" s="12"/>
      <c r="G595" s="12">
        <v>15.69</v>
      </c>
      <c r="H595" s="12">
        <v>12</v>
      </c>
      <c r="I595" s="12">
        <v>48.56</v>
      </c>
      <c r="J595" s="12">
        <v>45.01</v>
      </c>
      <c r="K595" s="12">
        <v>19.559999999999999</v>
      </c>
      <c r="L595" s="12">
        <v>32.26</v>
      </c>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v>30.71</v>
      </c>
      <c r="AT595" s="12">
        <v>58.65</v>
      </c>
      <c r="AU595" s="12"/>
      <c r="AV595" s="12"/>
      <c r="AW595" s="12"/>
      <c r="AX595" s="12"/>
      <c r="AY595" s="12">
        <v>28.31</v>
      </c>
      <c r="AZ595" s="12">
        <v>53.92</v>
      </c>
      <c r="BA595" s="12"/>
      <c r="BB595" s="12"/>
      <c r="BC595" s="12"/>
      <c r="BD595" s="12"/>
      <c r="BE595" s="12"/>
      <c r="BF595" s="12"/>
      <c r="BG595" s="12"/>
      <c r="BH595" s="12"/>
      <c r="BI595" s="12"/>
      <c r="BJ595" s="12"/>
      <c r="BK595" s="12"/>
      <c r="BL595" s="12"/>
      <c r="BM595" s="11"/>
      <c r="BN595" s="12"/>
      <c r="BO595" s="12"/>
      <c r="BP595" s="12">
        <v>10.41</v>
      </c>
      <c r="BQ595" s="12" t="s">
        <v>205</v>
      </c>
      <c r="BR595" s="12">
        <v>9.4700000000000006</v>
      </c>
      <c r="BS595" s="12">
        <v>2.56</v>
      </c>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1"/>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v>7.54</v>
      </c>
      <c r="GC595" s="12" t="s">
        <v>174</v>
      </c>
      <c r="GD595" s="12">
        <v>0</v>
      </c>
      <c r="GE595" s="12"/>
      <c r="GF595" s="12"/>
      <c r="GG595" s="12"/>
      <c r="GH595" s="12"/>
      <c r="GI595" s="12"/>
      <c r="GJ595" s="12"/>
      <c r="GK595" s="12"/>
      <c r="GL595" s="12"/>
      <c r="GM595" s="12"/>
      <c r="GN595" s="12"/>
      <c r="GO595" s="12"/>
      <c r="GP595" s="12"/>
      <c r="GQ595" s="12"/>
      <c r="GR595" s="12"/>
      <c r="GS595" s="12"/>
      <c r="GT595" s="12"/>
      <c r="GU595" s="12"/>
      <c r="GV595" s="12"/>
      <c r="GW595" s="12"/>
      <c r="GX595" s="12"/>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row>
    <row r="596" spans="2:246" ht="15.75" x14ac:dyDescent="0.25">
      <c r="B596" s="11" t="s">
        <v>173</v>
      </c>
      <c r="C596" s="11" t="s">
        <v>131</v>
      </c>
      <c r="D596" s="12">
        <f t="shared" si="9"/>
        <v>18.03</v>
      </c>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1"/>
      <c r="BN596" s="12"/>
      <c r="BO596" s="12"/>
      <c r="BP596" s="12"/>
      <c r="BQ596" s="12"/>
      <c r="BR596" s="12">
        <v>18.03</v>
      </c>
      <c r="BS596" s="12">
        <v>20</v>
      </c>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1"/>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row>
    <row r="597" spans="2:246" ht="15.75" x14ac:dyDescent="0.25">
      <c r="B597" s="11" t="s">
        <v>173</v>
      </c>
      <c r="C597" s="11" t="s">
        <v>130</v>
      </c>
      <c r="D597" s="12">
        <f t="shared" si="9"/>
        <v>334.73</v>
      </c>
      <c r="E597" s="12">
        <v>72.81</v>
      </c>
      <c r="F597" s="12">
        <v>190</v>
      </c>
      <c r="G597" s="12"/>
      <c r="H597" s="12"/>
      <c r="I597" s="12">
        <v>34.31</v>
      </c>
      <c r="J597" s="12">
        <v>97</v>
      </c>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v>24.96</v>
      </c>
      <c r="AR597" s="12">
        <v>50</v>
      </c>
      <c r="AS597" s="12">
        <v>35.85</v>
      </c>
      <c r="AT597" s="12">
        <v>80</v>
      </c>
      <c r="AU597" s="12"/>
      <c r="AV597" s="12"/>
      <c r="AW597" s="12"/>
      <c r="AX597" s="12"/>
      <c r="AY597" s="12"/>
      <c r="AZ597" s="12"/>
      <c r="BA597" s="12"/>
      <c r="BB597" s="12"/>
      <c r="BC597" s="12"/>
      <c r="BD597" s="12"/>
      <c r="BE597" s="12"/>
      <c r="BF597" s="12"/>
      <c r="BG597" s="12"/>
      <c r="BH597" s="12"/>
      <c r="BI597" s="12"/>
      <c r="BJ597" s="12"/>
      <c r="BK597" s="12"/>
      <c r="BL597" s="12"/>
      <c r="BM597" s="11"/>
      <c r="BN597" s="12"/>
      <c r="BO597" s="12"/>
      <c r="BP597" s="12"/>
      <c r="BQ597" s="12"/>
      <c r="BR597" s="12">
        <v>106.87</v>
      </c>
      <c r="BS597" s="12">
        <v>300</v>
      </c>
      <c r="BT597" s="12"/>
      <c r="BU597" s="12"/>
      <c r="BV597" s="12"/>
      <c r="BW597" s="12"/>
      <c r="BX597" s="12">
        <v>33.83</v>
      </c>
      <c r="BY597" s="12">
        <v>370</v>
      </c>
      <c r="BZ597" s="12">
        <v>26.1</v>
      </c>
      <c r="CA597" s="12">
        <v>260</v>
      </c>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1"/>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1"/>
      <c r="GZ597" s="11"/>
      <c r="HA597" s="11"/>
      <c r="HB597" s="11">
        <v>24</v>
      </c>
      <c r="HC597" s="11">
        <v>0</v>
      </c>
      <c r="HD597" s="11"/>
      <c r="HE597" s="11"/>
      <c r="HF597" s="11">
        <v>7</v>
      </c>
      <c r="HG597" s="11">
        <v>39</v>
      </c>
      <c r="HH597" s="11">
        <v>24</v>
      </c>
      <c r="HI597" s="11">
        <v>15</v>
      </c>
      <c r="HJ597" s="11">
        <v>11.6</v>
      </c>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row>
    <row r="598" spans="2:246" ht="15.75" x14ac:dyDescent="0.25">
      <c r="B598" s="11" t="s">
        <v>173</v>
      </c>
      <c r="C598" s="11" t="s">
        <v>130</v>
      </c>
      <c r="D598" s="12">
        <f t="shared" si="9"/>
        <v>58.12</v>
      </c>
      <c r="E598" s="12"/>
      <c r="F598" s="12"/>
      <c r="G598" s="12"/>
      <c r="H598" s="12"/>
      <c r="I598" s="12"/>
      <c r="J598" s="12"/>
      <c r="K598" s="12">
        <v>3.26</v>
      </c>
      <c r="L598" s="12">
        <v>6</v>
      </c>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1"/>
      <c r="BN598" s="12"/>
      <c r="BO598" s="12"/>
      <c r="BP598" s="12"/>
      <c r="BQ598" s="12"/>
      <c r="BR598" s="12">
        <v>52.54</v>
      </c>
      <c r="BS598" s="12">
        <v>455</v>
      </c>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1"/>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v>2.3199999999999998</v>
      </c>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1"/>
      <c r="GZ598" s="11"/>
      <c r="HA598" s="11"/>
      <c r="HB598" s="11">
        <v>28</v>
      </c>
      <c r="HC598" s="11">
        <v>0</v>
      </c>
      <c r="HD598" s="11">
        <v>1</v>
      </c>
      <c r="HE598" s="11">
        <v>0</v>
      </c>
      <c r="HF598" s="11">
        <v>1</v>
      </c>
      <c r="HG598" s="11">
        <v>21</v>
      </c>
      <c r="HH598" s="11">
        <v>3</v>
      </c>
      <c r="HI598" s="11">
        <v>14</v>
      </c>
      <c r="HJ598" s="11">
        <v>5.4</v>
      </c>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row>
    <row r="599" spans="2:246" ht="15.75" x14ac:dyDescent="0.25">
      <c r="B599" s="11" t="s">
        <v>173</v>
      </c>
      <c r="C599" s="11" t="s">
        <v>130</v>
      </c>
      <c r="D599" s="12">
        <f t="shared" si="9"/>
        <v>173.77</v>
      </c>
      <c r="E599" s="12">
        <v>9.68</v>
      </c>
      <c r="F599" s="12">
        <v>11</v>
      </c>
      <c r="G599" s="12"/>
      <c r="H599" s="12"/>
      <c r="I599" s="12">
        <v>16.649999999999999</v>
      </c>
      <c r="J599" s="12">
        <v>17</v>
      </c>
      <c r="K599" s="12">
        <v>29.42</v>
      </c>
      <c r="L599" s="12">
        <v>35</v>
      </c>
      <c r="M599" s="12"/>
      <c r="N599" s="12"/>
      <c r="O599" s="12"/>
      <c r="P599" s="12"/>
      <c r="Q599" s="12"/>
      <c r="R599" s="12"/>
      <c r="S599" s="12"/>
      <c r="T599" s="12"/>
      <c r="U599" s="12"/>
      <c r="V599" s="12"/>
      <c r="W599" s="12">
        <v>20.18</v>
      </c>
      <c r="X599" s="12">
        <v>25</v>
      </c>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1"/>
      <c r="BN599" s="12"/>
      <c r="BO599" s="12"/>
      <c r="BP599" s="12"/>
      <c r="BQ599" s="12"/>
      <c r="BR599" s="12">
        <v>95.74</v>
      </c>
      <c r="BS599" s="12">
        <v>635</v>
      </c>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1"/>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v>2.1</v>
      </c>
      <c r="FV599" s="12" t="s">
        <v>175</v>
      </c>
      <c r="FW599" s="12">
        <v>0</v>
      </c>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1">
        <v>37</v>
      </c>
      <c r="GZ599" s="11">
        <v>143.20500000000001</v>
      </c>
      <c r="HA599" s="11">
        <v>8.2739999999999991</v>
      </c>
      <c r="HB599" s="11"/>
      <c r="HC599" s="11"/>
      <c r="HD599" s="11"/>
      <c r="HE599" s="11"/>
      <c r="HF599" s="11">
        <v>22</v>
      </c>
      <c r="HG599" s="11">
        <v>11</v>
      </c>
      <c r="HH599" s="11">
        <v>9</v>
      </c>
      <c r="HI599" s="11">
        <v>1</v>
      </c>
      <c r="HJ599" s="11">
        <v>1.43</v>
      </c>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row>
    <row r="600" spans="2:246" ht="15.75" x14ac:dyDescent="0.25">
      <c r="B600" s="11" t="s">
        <v>173</v>
      </c>
      <c r="C600" s="11" t="s">
        <v>131</v>
      </c>
      <c r="D600" s="12">
        <f t="shared" si="9"/>
        <v>0.86</v>
      </c>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1"/>
      <c r="BN600" s="12"/>
      <c r="BO600" s="12"/>
      <c r="BP600" s="12"/>
      <c r="BQ600" s="12"/>
      <c r="BR600" s="12">
        <v>0.86</v>
      </c>
      <c r="BS600" s="12">
        <v>0</v>
      </c>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1"/>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row>
    <row r="601" spans="2:246" ht="15.75" x14ac:dyDescent="0.25">
      <c r="B601" s="11" t="s">
        <v>173</v>
      </c>
      <c r="C601" s="11" t="s">
        <v>130</v>
      </c>
      <c r="D601" s="12">
        <f t="shared" si="9"/>
        <v>88.77</v>
      </c>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v>3.52</v>
      </c>
      <c r="AJ601" s="12">
        <v>100</v>
      </c>
      <c r="AK601" s="12"/>
      <c r="AL601" s="12"/>
      <c r="AM601" s="12"/>
      <c r="AN601" s="12"/>
      <c r="AO601" s="12"/>
      <c r="AP601" s="12"/>
      <c r="AQ601" s="12">
        <v>14.18</v>
      </c>
      <c r="AR601" s="12">
        <v>9</v>
      </c>
      <c r="AS601" s="12"/>
      <c r="AT601" s="12"/>
      <c r="AU601" s="12"/>
      <c r="AV601" s="12"/>
      <c r="AW601" s="12"/>
      <c r="AX601" s="12"/>
      <c r="AY601" s="12"/>
      <c r="AZ601" s="12"/>
      <c r="BA601" s="12"/>
      <c r="BB601" s="12"/>
      <c r="BC601" s="12"/>
      <c r="BD601" s="12"/>
      <c r="BE601" s="12"/>
      <c r="BF601" s="12"/>
      <c r="BG601" s="12"/>
      <c r="BH601" s="12"/>
      <c r="BI601" s="12"/>
      <c r="BJ601" s="12"/>
      <c r="BK601" s="12"/>
      <c r="BL601" s="12"/>
      <c r="BM601" s="11"/>
      <c r="BN601" s="12"/>
      <c r="BO601" s="12"/>
      <c r="BP601" s="12"/>
      <c r="BQ601" s="12"/>
      <c r="BR601" s="12">
        <v>71.069999999999993</v>
      </c>
      <c r="BS601" s="12">
        <v>950</v>
      </c>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1"/>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1">
        <v>47</v>
      </c>
      <c r="GZ601" s="11">
        <v>246.95</v>
      </c>
      <c r="HA601" s="11">
        <v>0</v>
      </c>
      <c r="HB601" s="11"/>
      <c r="HC601" s="11"/>
      <c r="HD601" s="11"/>
      <c r="HE601" s="11"/>
      <c r="HF601" s="11">
        <v>6</v>
      </c>
      <c r="HG601" s="11">
        <v>37</v>
      </c>
      <c r="HH601" s="11">
        <v>14</v>
      </c>
      <c r="HI601" s="11">
        <v>25</v>
      </c>
      <c r="HJ601" s="11">
        <v>5.09</v>
      </c>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row>
    <row r="602" spans="2:246" ht="15.75" x14ac:dyDescent="0.25">
      <c r="B602" s="11" t="s">
        <v>173</v>
      </c>
      <c r="C602" s="11" t="s">
        <v>134</v>
      </c>
      <c r="D602" s="12">
        <f t="shared" si="9"/>
        <v>30.09</v>
      </c>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v>4.5</v>
      </c>
      <c r="AR602" s="12">
        <v>300</v>
      </c>
      <c r="AS602" s="12"/>
      <c r="AT602" s="12"/>
      <c r="AU602" s="12"/>
      <c r="AV602" s="12"/>
      <c r="AW602" s="12"/>
      <c r="AX602" s="12"/>
      <c r="AY602" s="12"/>
      <c r="AZ602" s="12"/>
      <c r="BA602" s="12"/>
      <c r="BB602" s="12"/>
      <c r="BC602" s="12"/>
      <c r="BD602" s="12"/>
      <c r="BE602" s="12"/>
      <c r="BF602" s="12"/>
      <c r="BG602" s="12"/>
      <c r="BH602" s="12"/>
      <c r="BI602" s="12"/>
      <c r="BJ602" s="12"/>
      <c r="BK602" s="12"/>
      <c r="BL602" s="12"/>
      <c r="BM602" s="11"/>
      <c r="BN602" s="12"/>
      <c r="BO602" s="12"/>
      <c r="BP602" s="12"/>
      <c r="BQ602" s="12"/>
      <c r="BR602" s="12">
        <v>25.59</v>
      </c>
      <c r="BS602" s="12">
        <v>0</v>
      </c>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1"/>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row>
    <row r="603" spans="2:246" ht="15.75" x14ac:dyDescent="0.25">
      <c r="B603" s="11" t="s">
        <v>173</v>
      </c>
      <c r="C603" s="11" t="s">
        <v>131</v>
      </c>
      <c r="D603" s="12">
        <f t="shared" si="9"/>
        <v>3.75</v>
      </c>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v>3.75</v>
      </c>
      <c r="AR603" s="12">
        <v>40</v>
      </c>
      <c r="AS603" s="12"/>
      <c r="AT603" s="12"/>
      <c r="AU603" s="12"/>
      <c r="AV603" s="12"/>
      <c r="AW603" s="12"/>
      <c r="AX603" s="12"/>
      <c r="AY603" s="12"/>
      <c r="AZ603" s="12"/>
      <c r="BA603" s="12"/>
      <c r="BB603" s="12"/>
      <c r="BC603" s="12"/>
      <c r="BD603" s="12"/>
      <c r="BE603" s="12"/>
      <c r="BF603" s="12"/>
      <c r="BG603" s="12"/>
      <c r="BH603" s="12"/>
      <c r="BI603" s="12"/>
      <c r="BJ603" s="12"/>
      <c r="BK603" s="12"/>
      <c r="BL603" s="12"/>
      <c r="BM603" s="11"/>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1"/>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row>
    <row r="604" spans="2:246" ht="15.75" x14ac:dyDescent="0.25">
      <c r="B604" s="11" t="s">
        <v>173</v>
      </c>
      <c r="C604" s="11" t="s">
        <v>130</v>
      </c>
      <c r="D604" s="12">
        <f t="shared" si="9"/>
        <v>42.43</v>
      </c>
      <c r="E604" s="12">
        <v>21.87</v>
      </c>
      <c r="F604" s="12">
        <v>32</v>
      </c>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1"/>
      <c r="BN604" s="12"/>
      <c r="BO604" s="12"/>
      <c r="BP604" s="12">
        <v>16.72</v>
      </c>
      <c r="BQ604" s="12" t="s">
        <v>151</v>
      </c>
      <c r="BR604" s="12">
        <v>0.73</v>
      </c>
      <c r="BS604" s="12">
        <v>2</v>
      </c>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1"/>
      <c r="DO604" s="12"/>
      <c r="DP604" s="12"/>
      <c r="DQ604" s="12"/>
      <c r="DR604" s="12"/>
      <c r="DS604" s="12"/>
      <c r="DT604" s="12">
        <v>0.4</v>
      </c>
      <c r="DU604" s="12">
        <v>0.7</v>
      </c>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v>2.71</v>
      </c>
      <c r="GH604" s="12" t="s">
        <v>156</v>
      </c>
      <c r="GI604" s="12"/>
      <c r="GJ604" s="12"/>
      <c r="GK604" s="12"/>
      <c r="GL604" s="12"/>
      <c r="GM604" s="12"/>
      <c r="GN604" s="12"/>
      <c r="GO604" s="12"/>
      <c r="GP604" s="12"/>
      <c r="GQ604" s="12"/>
      <c r="GR604" s="12"/>
      <c r="GS604" s="12"/>
      <c r="GT604" s="12"/>
      <c r="GU604" s="12"/>
      <c r="GV604" s="12"/>
      <c r="GW604" s="12"/>
      <c r="GX604" s="12"/>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row>
    <row r="605" spans="2:246" ht="15.75" x14ac:dyDescent="0.25">
      <c r="B605" s="11" t="s">
        <v>173</v>
      </c>
      <c r="C605" s="11" t="s">
        <v>134</v>
      </c>
      <c r="D605" s="12">
        <f t="shared" si="9"/>
        <v>5.47</v>
      </c>
      <c r="E605" s="12"/>
      <c r="F605" s="12"/>
      <c r="G605" s="12"/>
      <c r="H605" s="12"/>
      <c r="I605" s="12"/>
      <c r="J605" s="12"/>
      <c r="K605" s="12">
        <v>5.47</v>
      </c>
      <c r="L605" s="12">
        <v>8.33</v>
      </c>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1"/>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1"/>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row>
    <row r="606" spans="2:246" ht="15.75" x14ac:dyDescent="0.25">
      <c r="B606" s="11" t="s">
        <v>173</v>
      </c>
      <c r="C606" s="11" t="s">
        <v>130</v>
      </c>
      <c r="D606" s="12">
        <f t="shared" si="9"/>
        <v>45.76</v>
      </c>
      <c r="E606" s="12">
        <v>2</v>
      </c>
      <c r="F606" s="12">
        <v>6.5</v>
      </c>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1"/>
      <c r="BN606" s="12"/>
      <c r="BO606" s="12"/>
      <c r="BP606" s="12"/>
      <c r="BQ606" s="12"/>
      <c r="BR606" s="12">
        <v>42.96</v>
      </c>
      <c r="BS606" s="12">
        <v>155</v>
      </c>
      <c r="BT606" s="12"/>
      <c r="BU606" s="12"/>
      <c r="BV606" s="12"/>
      <c r="BW606" s="12"/>
      <c r="BX606" s="12"/>
      <c r="BY606" s="12"/>
      <c r="BZ606" s="12"/>
      <c r="CA606" s="12"/>
      <c r="CB606" s="12"/>
      <c r="CC606" s="12"/>
      <c r="CD606" s="12"/>
      <c r="CE606" s="12"/>
      <c r="CF606" s="12"/>
      <c r="CG606" s="12"/>
      <c r="CH606" s="12"/>
      <c r="CI606" s="12"/>
      <c r="CJ606" s="12"/>
      <c r="CK606" s="12"/>
      <c r="CL606" s="12"/>
      <c r="CM606" s="12"/>
      <c r="CN606" s="12">
        <v>0.8</v>
      </c>
      <c r="CO606" s="12">
        <v>4.0049999999999999</v>
      </c>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1"/>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v>119</v>
      </c>
      <c r="HU606" s="11">
        <v>120</v>
      </c>
      <c r="HV606" s="11">
        <v>0</v>
      </c>
      <c r="HW606" s="11">
        <v>0.65400000000000003</v>
      </c>
      <c r="HX606" s="11"/>
      <c r="HY606" s="11"/>
      <c r="HZ606" s="11"/>
      <c r="IA606" s="11"/>
      <c r="IB606" s="11"/>
      <c r="IC606" s="11"/>
      <c r="ID606" s="11"/>
      <c r="IE606" s="11"/>
      <c r="IF606" s="11"/>
      <c r="IG606" s="11"/>
      <c r="IH606" s="11"/>
      <c r="II606" s="11"/>
      <c r="IJ606" s="11"/>
      <c r="IK606" s="11"/>
      <c r="IL606" s="11"/>
    </row>
    <row r="607" spans="2:246" ht="15.75" x14ac:dyDescent="0.25">
      <c r="B607" s="11" t="s">
        <v>173</v>
      </c>
      <c r="C607" s="11" t="s">
        <v>130</v>
      </c>
      <c r="D607" s="12">
        <f t="shared" si="9"/>
        <v>93.9</v>
      </c>
      <c r="E607" s="12"/>
      <c r="F607" s="12"/>
      <c r="G607" s="12">
        <v>18.5</v>
      </c>
      <c r="H607" s="12">
        <v>34.24</v>
      </c>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v>2.19</v>
      </c>
      <c r="AF607" s="12">
        <v>1.42</v>
      </c>
      <c r="AG607" s="12">
        <v>2.25</v>
      </c>
      <c r="AH607" s="12">
        <v>2.74</v>
      </c>
      <c r="AI607" s="12"/>
      <c r="AJ607" s="12"/>
      <c r="AK607" s="12"/>
      <c r="AL607" s="12"/>
      <c r="AM607" s="12"/>
      <c r="AN607" s="12"/>
      <c r="AO607" s="12"/>
      <c r="AP607" s="12"/>
      <c r="AQ607" s="12">
        <v>18.899999999999999</v>
      </c>
      <c r="AR607" s="12">
        <v>46.91</v>
      </c>
      <c r="AS607" s="12">
        <v>29.4</v>
      </c>
      <c r="AT607" s="12">
        <v>22.01</v>
      </c>
      <c r="AU607" s="12"/>
      <c r="AV607" s="12"/>
      <c r="AW607" s="12"/>
      <c r="AX607" s="12"/>
      <c r="AY607" s="12"/>
      <c r="AZ607" s="12"/>
      <c r="BA607" s="12"/>
      <c r="BB607" s="12"/>
      <c r="BC607" s="12"/>
      <c r="BD607" s="12"/>
      <c r="BE607" s="12"/>
      <c r="BF607" s="12"/>
      <c r="BG607" s="12"/>
      <c r="BH607" s="12"/>
      <c r="BI607" s="12"/>
      <c r="BJ607" s="12"/>
      <c r="BK607" s="12">
        <v>8.7899999999999991</v>
      </c>
      <c r="BL607" s="12">
        <v>5.84</v>
      </c>
      <c r="BM607" s="11"/>
      <c r="BN607" s="12"/>
      <c r="BO607" s="12">
        <v>2.19</v>
      </c>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1"/>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v>11.68</v>
      </c>
      <c r="GL607" s="12" t="s">
        <v>203</v>
      </c>
      <c r="GM607" s="12"/>
      <c r="GN607" s="12"/>
      <c r="GO607" s="12"/>
      <c r="GP607" s="12"/>
      <c r="GQ607" s="12"/>
      <c r="GR607" s="12"/>
      <c r="GS607" s="12"/>
      <c r="GT607" s="12"/>
      <c r="GU607" s="12"/>
      <c r="GV607" s="12"/>
      <c r="GW607" s="12"/>
      <c r="GX607" s="12"/>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row>
    <row r="608" spans="2:246" ht="15.75" x14ac:dyDescent="0.25">
      <c r="B608" s="11" t="s">
        <v>173</v>
      </c>
      <c r="C608" s="11" t="s">
        <v>134</v>
      </c>
      <c r="D608" s="12">
        <f t="shared" si="9"/>
        <v>10.15</v>
      </c>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1"/>
      <c r="BN608" s="12"/>
      <c r="BO608" s="12">
        <v>4.78</v>
      </c>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1"/>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v>5.37</v>
      </c>
      <c r="GL608" s="12" t="s">
        <v>203</v>
      </c>
      <c r="GM608" s="12"/>
      <c r="GN608" s="12"/>
      <c r="GO608" s="12"/>
      <c r="GP608" s="12"/>
      <c r="GQ608" s="12"/>
      <c r="GR608" s="12"/>
      <c r="GS608" s="12"/>
      <c r="GT608" s="12"/>
      <c r="GU608" s="12"/>
      <c r="GV608" s="12"/>
      <c r="GW608" s="12"/>
      <c r="GX608" s="12"/>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row>
    <row r="609" spans="2:246" ht="15.75" x14ac:dyDescent="0.25">
      <c r="B609" s="11" t="s">
        <v>173</v>
      </c>
      <c r="C609" s="11" t="s">
        <v>131</v>
      </c>
      <c r="D609" s="12">
        <f t="shared" si="9"/>
        <v>28.32</v>
      </c>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1"/>
      <c r="BN609" s="12"/>
      <c r="BO609" s="12">
        <v>1.71</v>
      </c>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1"/>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v>26.61</v>
      </c>
      <c r="GL609" s="12" t="s">
        <v>203</v>
      </c>
      <c r="GM609" s="12"/>
      <c r="GN609" s="12"/>
      <c r="GO609" s="12"/>
      <c r="GP609" s="12"/>
      <c r="GQ609" s="12"/>
      <c r="GR609" s="12"/>
      <c r="GS609" s="12"/>
      <c r="GT609" s="12"/>
      <c r="GU609" s="12"/>
      <c r="GV609" s="12"/>
      <c r="GW609" s="12"/>
      <c r="GX609" s="12"/>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row>
    <row r="610" spans="2:246" ht="15.75" x14ac:dyDescent="0.25">
      <c r="B610" s="11" t="s">
        <v>173</v>
      </c>
      <c r="C610" s="11" t="s">
        <v>130</v>
      </c>
      <c r="D610" s="12">
        <f t="shared" si="9"/>
        <v>152.76</v>
      </c>
      <c r="E610" s="12"/>
      <c r="F610" s="12"/>
      <c r="G610" s="12"/>
      <c r="H610" s="12"/>
      <c r="I610" s="12"/>
      <c r="J610" s="12"/>
      <c r="K610" s="12"/>
      <c r="L610" s="12"/>
      <c r="M610" s="12"/>
      <c r="N610" s="12"/>
      <c r="O610" s="12"/>
      <c r="P610" s="12"/>
      <c r="Q610" s="12"/>
      <c r="R610" s="12"/>
      <c r="S610" s="12">
        <v>17.829999999999998</v>
      </c>
      <c r="T610" s="12">
        <v>40</v>
      </c>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1"/>
      <c r="BN610" s="12"/>
      <c r="BO610" s="12"/>
      <c r="BP610" s="12"/>
      <c r="BQ610" s="12"/>
      <c r="BR610" s="12">
        <v>92.45</v>
      </c>
      <c r="BS610" s="12">
        <v>235</v>
      </c>
      <c r="BT610" s="12"/>
      <c r="BU610" s="12"/>
      <c r="BV610" s="12"/>
      <c r="BW610" s="12"/>
      <c r="BX610" s="12">
        <v>42.48</v>
      </c>
      <c r="BY610" s="12">
        <v>410.2</v>
      </c>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1"/>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1"/>
      <c r="GZ610" s="11"/>
      <c r="HA610" s="11"/>
      <c r="HB610" s="11">
        <v>48</v>
      </c>
      <c r="HC610" s="11">
        <v>8</v>
      </c>
      <c r="HD610" s="11">
        <v>2</v>
      </c>
      <c r="HE610" s="11">
        <v>0</v>
      </c>
      <c r="HF610" s="11"/>
      <c r="HG610" s="11">
        <v>17</v>
      </c>
      <c r="HH610" s="11">
        <v>16</v>
      </c>
      <c r="HI610" s="11">
        <v>14</v>
      </c>
      <c r="HJ610" s="11">
        <v>0.4</v>
      </c>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row>
    <row r="611" spans="2:246" ht="15.75" x14ac:dyDescent="0.25">
      <c r="B611" s="11" t="s">
        <v>173</v>
      </c>
      <c r="C611" s="11" t="s">
        <v>134</v>
      </c>
      <c r="D611" s="12">
        <f t="shared" si="9"/>
        <v>18.61</v>
      </c>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1"/>
      <c r="BN611" s="12"/>
      <c r="BO611" s="12"/>
      <c r="BP611" s="12"/>
      <c r="BQ611" s="12"/>
      <c r="BR611" s="12">
        <v>17.36</v>
      </c>
      <c r="BS611" s="12">
        <v>0</v>
      </c>
      <c r="BT611" s="12"/>
      <c r="BU611" s="12"/>
      <c r="BV611" s="12"/>
      <c r="BW611" s="12"/>
      <c r="BX611" s="12">
        <v>1.25</v>
      </c>
      <c r="BY611" s="12">
        <v>0</v>
      </c>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1"/>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row>
    <row r="612" spans="2:246" ht="15.75" x14ac:dyDescent="0.25">
      <c r="B612" s="11" t="s">
        <v>173</v>
      </c>
      <c r="C612" s="11" t="s">
        <v>131</v>
      </c>
      <c r="D612" s="12">
        <f t="shared" si="9"/>
        <v>6.1400000000000006</v>
      </c>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1"/>
      <c r="BN612" s="12"/>
      <c r="BO612" s="12"/>
      <c r="BP612" s="12"/>
      <c r="BQ612" s="12"/>
      <c r="BR612" s="12">
        <v>3.65</v>
      </c>
      <c r="BS612" s="12">
        <v>0</v>
      </c>
      <c r="BT612" s="12"/>
      <c r="BU612" s="12"/>
      <c r="BV612" s="12"/>
      <c r="BW612" s="12"/>
      <c r="BX612" s="12">
        <v>2.4900000000000002</v>
      </c>
      <c r="BY612" s="12">
        <v>0</v>
      </c>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1"/>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row>
    <row r="613" spans="2:246" ht="15.75" x14ac:dyDescent="0.25">
      <c r="B613" s="11" t="s">
        <v>173</v>
      </c>
      <c r="C613" s="11" t="s">
        <v>130</v>
      </c>
      <c r="D613" s="12">
        <f t="shared" si="9"/>
        <v>276.93</v>
      </c>
      <c r="E613" s="12">
        <v>10.39</v>
      </c>
      <c r="F613" s="12">
        <v>12</v>
      </c>
      <c r="G613" s="12"/>
      <c r="H613" s="12"/>
      <c r="I613" s="12">
        <v>27.81</v>
      </c>
      <c r="J613" s="12">
        <v>45</v>
      </c>
      <c r="K613" s="12"/>
      <c r="L613" s="12"/>
      <c r="M613" s="12"/>
      <c r="N613" s="12"/>
      <c r="O613" s="12"/>
      <c r="P613" s="12"/>
      <c r="Q613" s="12"/>
      <c r="R613" s="12"/>
      <c r="S613" s="12">
        <v>27.55</v>
      </c>
      <c r="T613" s="12">
        <v>28</v>
      </c>
      <c r="U613" s="12"/>
      <c r="V613" s="12"/>
      <c r="W613" s="12"/>
      <c r="X613" s="12"/>
      <c r="Y613" s="12"/>
      <c r="Z613" s="12"/>
      <c r="AA613" s="12"/>
      <c r="AB613" s="12"/>
      <c r="AC613" s="12"/>
      <c r="AD613" s="12"/>
      <c r="AE613" s="12">
        <v>5.79</v>
      </c>
      <c r="AF613" s="12">
        <v>1.25</v>
      </c>
      <c r="AG613" s="12">
        <v>33.24</v>
      </c>
      <c r="AH613" s="12">
        <v>30</v>
      </c>
      <c r="AI613" s="12"/>
      <c r="AJ613" s="12"/>
      <c r="AK613" s="12"/>
      <c r="AL613" s="12"/>
      <c r="AM613" s="12"/>
      <c r="AN613" s="12"/>
      <c r="AO613" s="12"/>
      <c r="AP613" s="12"/>
      <c r="AQ613" s="12"/>
      <c r="AR613" s="12"/>
      <c r="AS613" s="12"/>
      <c r="AT613" s="12"/>
      <c r="AU613" s="12"/>
      <c r="AV613" s="12"/>
      <c r="AW613" s="12"/>
      <c r="AX613" s="12"/>
      <c r="AY613" s="12">
        <v>77.319999999999993</v>
      </c>
      <c r="AZ613" s="12">
        <v>78</v>
      </c>
      <c r="BA613" s="12"/>
      <c r="BB613" s="12"/>
      <c r="BC613" s="12"/>
      <c r="BD613" s="12"/>
      <c r="BE613" s="12"/>
      <c r="BF613" s="12"/>
      <c r="BG613" s="12"/>
      <c r="BH613" s="12"/>
      <c r="BI613" s="12"/>
      <c r="BJ613" s="12"/>
      <c r="BK613" s="12"/>
      <c r="BL613" s="12"/>
      <c r="BM613" s="11"/>
      <c r="BN613" s="12"/>
      <c r="BO613" s="12"/>
      <c r="BP613" s="12"/>
      <c r="BQ613" s="12"/>
      <c r="BR613" s="12">
        <v>90.85</v>
      </c>
      <c r="BS613" s="12">
        <v>545</v>
      </c>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1"/>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v>3.98</v>
      </c>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1">
        <v>37</v>
      </c>
      <c r="GZ613" s="11">
        <v>170.38</v>
      </c>
      <c r="HA613" s="11">
        <v>0</v>
      </c>
      <c r="HB613" s="11"/>
      <c r="HC613" s="11"/>
      <c r="HD613" s="11"/>
      <c r="HE613" s="11"/>
      <c r="HF613" s="11">
        <v>12</v>
      </c>
      <c r="HG613" s="11">
        <v>34</v>
      </c>
      <c r="HH613" s="11">
        <v>15</v>
      </c>
      <c r="HI613" s="11">
        <v>18</v>
      </c>
      <c r="HJ613" s="11">
        <v>16.16</v>
      </c>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row>
    <row r="614" spans="2:246" ht="15.75" x14ac:dyDescent="0.25">
      <c r="B614" s="11" t="s">
        <v>173</v>
      </c>
      <c r="C614" s="11" t="s">
        <v>130</v>
      </c>
      <c r="D614" s="12">
        <f t="shared" si="9"/>
        <v>202.68</v>
      </c>
      <c r="E614" s="12">
        <v>7.3</v>
      </c>
      <c r="F614" s="12">
        <v>15.28</v>
      </c>
      <c r="G614" s="12"/>
      <c r="H614" s="12"/>
      <c r="I614" s="12">
        <v>55.38</v>
      </c>
      <c r="J614" s="12">
        <v>79.308000000000007</v>
      </c>
      <c r="K614" s="12">
        <v>28.67</v>
      </c>
      <c r="L614" s="12">
        <v>61.22</v>
      </c>
      <c r="M614" s="12">
        <v>6.45</v>
      </c>
      <c r="N614" s="12">
        <v>9.61</v>
      </c>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v>26.78</v>
      </c>
      <c r="AT614" s="12">
        <v>58.77</v>
      </c>
      <c r="AU614" s="12"/>
      <c r="AV614" s="12"/>
      <c r="AW614" s="12"/>
      <c r="AX614" s="12"/>
      <c r="AY614" s="12">
        <v>12.87</v>
      </c>
      <c r="AZ614" s="12">
        <v>15</v>
      </c>
      <c r="BA614" s="12"/>
      <c r="BB614" s="12"/>
      <c r="BC614" s="12"/>
      <c r="BD614" s="12"/>
      <c r="BE614" s="12"/>
      <c r="BF614" s="12"/>
      <c r="BG614" s="12"/>
      <c r="BH614" s="12"/>
      <c r="BI614" s="12"/>
      <c r="BJ614" s="12"/>
      <c r="BK614" s="12"/>
      <c r="BL614" s="12"/>
      <c r="BM614" s="11"/>
      <c r="BN614" s="12"/>
      <c r="BO614" s="12"/>
      <c r="BP614" s="12">
        <v>37.9</v>
      </c>
      <c r="BQ614" s="12" t="s">
        <v>205</v>
      </c>
      <c r="BR614" s="12">
        <v>2</v>
      </c>
      <c r="BS614" s="12">
        <v>5</v>
      </c>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1"/>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v>25.33</v>
      </c>
      <c r="FZ614" s="12" t="s">
        <v>305</v>
      </c>
      <c r="GA614" s="12">
        <v>0</v>
      </c>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row>
    <row r="615" spans="2:246" ht="15.75" x14ac:dyDescent="0.25">
      <c r="B615" s="11" t="s">
        <v>173</v>
      </c>
      <c r="C615" s="11" t="s">
        <v>131</v>
      </c>
      <c r="D615" s="12">
        <f t="shared" si="9"/>
        <v>62.59</v>
      </c>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1"/>
      <c r="BN615" s="12"/>
      <c r="BO615" s="12"/>
      <c r="BP615" s="12"/>
      <c r="BQ615" s="12"/>
      <c r="BR615" s="12">
        <v>62.59</v>
      </c>
      <c r="BS615" s="12">
        <v>120</v>
      </c>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1"/>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row>
    <row r="616" spans="2:246" ht="15.75" x14ac:dyDescent="0.25">
      <c r="B616" s="11" t="s">
        <v>173</v>
      </c>
      <c r="C616" s="11" t="s">
        <v>130</v>
      </c>
      <c r="D616" s="12">
        <f t="shared" si="9"/>
        <v>354.62</v>
      </c>
      <c r="E616" s="12">
        <v>60.44</v>
      </c>
      <c r="F616" s="12">
        <v>120</v>
      </c>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v>37.119999999999997</v>
      </c>
      <c r="AH616" s="12">
        <v>35</v>
      </c>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1"/>
      <c r="BN616" s="12"/>
      <c r="BO616" s="12"/>
      <c r="BP616" s="12"/>
      <c r="BQ616" s="12"/>
      <c r="BR616" s="12">
        <v>257.06</v>
      </c>
      <c r="BS616" s="12">
        <v>500</v>
      </c>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1"/>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1"/>
      <c r="GZ616" s="11"/>
      <c r="HA616" s="11"/>
      <c r="HB616" s="11">
        <v>42</v>
      </c>
      <c r="HC616" s="11">
        <v>0</v>
      </c>
      <c r="HD616" s="11">
        <v>1</v>
      </c>
      <c r="HE616" s="11">
        <v>0</v>
      </c>
      <c r="HF616" s="11">
        <v>26</v>
      </c>
      <c r="HG616" s="11">
        <v>57</v>
      </c>
      <c r="HH616" s="11">
        <v>25</v>
      </c>
      <c r="HI616" s="11">
        <v>27</v>
      </c>
      <c r="HJ616" s="11">
        <v>35.299999999999997</v>
      </c>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row>
    <row r="617" spans="2:246" ht="15.75" x14ac:dyDescent="0.25">
      <c r="B617" s="11" t="s">
        <v>173</v>
      </c>
      <c r="C617" s="11" t="s">
        <v>130</v>
      </c>
      <c r="D617" s="12">
        <f t="shared" si="9"/>
        <v>298.21999999999997</v>
      </c>
      <c r="E617" s="12">
        <v>40.58</v>
      </c>
      <c r="F617" s="12">
        <v>80</v>
      </c>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v>78.58</v>
      </c>
      <c r="AH617" s="12">
        <v>75</v>
      </c>
      <c r="AI617" s="12"/>
      <c r="AJ617" s="12"/>
      <c r="AK617" s="12"/>
      <c r="AL617" s="12"/>
      <c r="AM617" s="12"/>
      <c r="AN617" s="12"/>
      <c r="AO617" s="12"/>
      <c r="AP617" s="12"/>
      <c r="AQ617" s="12">
        <v>6.33</v>
      </c>
      <c r="AR617" s="12">
        <v>50</v>
      </c>
      <c r="AS617" s="12"/>
      <c r="AT617" s="12"/>
      <c r="AU617" s="12"/>
      <c r="AV617" s="12"/>
      <c r="AW617" s="12"/>
      <c r="AX617" s="12"/>
      <c r="AY617" s="12"/>
      <c r="AZ617" s="12"/>
      <c r="BA617" s="12"/>
      <c r="BB617" s="12"/>
      <c r="BC617" s="12"/>
      <c r="BD617" s="12"/>
      <c r="BE617" s="12"/>
      <c r="BF617" s="12"/>
      <c r="BG617" s="12"/>
      <c r="BH617" s="12"/>
      <c r="BI617" s="12"/>
      <c r="BJ617" s="12"/>
      <c r="BK617" s="12"/>
      <c r="BL617" s="12"/>
      <c r="BM617" s="11"/>
      <c r="BN617" s="12"/>
      <c r="BO617" s="12"/>
      <c r="BP617" s="12"/>
      <c r="BQ617" s="12"/>
      <c r="BR617" s="12">
        <v>172.16</v>
      </c>
      <c r="BS617" s="12">
        <v>350</v>
      </c>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1"/>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v>0.56999999999999995</v>
      </c>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1"/>
      <c r="GZ617" s="11"/>
      <c r="HA617" s="11"/>
      <c r="HB617" s="11">
        <v>25</v>
      </c>
      <c r="HC617" s="11">
        <v>0</v>
      </c>
      <c r="HD617" s="11">
        <v>1</v>
      </c>
      <c r="HE617" s="11">
        <v>0</v>
      </c>
      <c r="HF617" s="11">
        <v>9</v>
      </c>
      <c r="HG617" s="11">
        <v>47</v>
      </c>
      <c r="HH617" s="11">
        <v>21</v>
      </c>
      <c r="HI617" s="11">
        <v>27</v>
      </c>
      <c r="HJ617" s="11">
        <v>9</v>
      </c>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row>
    <row r="618" spans="2:246" ht="15.75" x14ac:dyDescent="0.25">
      <c r="B618" s="11" t="s">
        <v>173</v>
      </c>
      <c r="C618" s="11" t="s">
        <v>130</v>
      </c>
      <c r="D618" s="12">
        <f t="shared" si="9"/>
        <v>56.82</v>
      </c>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1"/>
      <c r="BN618" s="12"/>
      <c r="BO618" s="12"/>
      <c r="BP618" s="12"/>
      <c r="BQ618" s="12"/>
      <c r="BR618" s="12">
        <v>53.19</v>
      </c>
      <c r="BS618" s="12">
        <v>321</v>
      </c>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1"/>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v>3.63</v>
      </c>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1"/>
      <c r="GZ618" s="11"/>
      <c r="HA618" s="11"/>
      <c r="HB618" s="11">
        <v>13</v>
      </c>
      <c r="HC618" s="11">
        <v>0</v>
      </c>
      <c r="HD618" s="11">
        <v>1</v>
      </c>
      <c r="HE618" s="11">
        <v>0</v>
      </c>
      <c r="HF618" s="11">
        <v>1</v>
      </c>
      <c r="HG618" s="11">
        <v>9</v>
      </c>
      <c r="HH618" s="11">
        <v>10</v>
      </c>
      <c r="HI618" s="11">
        <v>1</v>
      </c>
      <c r="HJ618" s="11">
        <v>4.8</v>
      </c>
      <c r="HK618" s="11">
        <v>1</v>
      </c>
      <c r="HL618" s="11"/>
      <c r="HM618" s="11">
        <v>0</v>
      </c>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row>
    <row r="619" spans="2:246" ht="15.75" x14ac:dyDescent="0.25">
      <c r="B619" s="11" t="s">
        <v>173</v>
      </c>
      <c r="C619" s="11" t="s">
        <v>130</v>
      </c>
      <c r="D619" s="12">
        <f t="shared" si="9"/>
        <v>109.35</v>
      </c>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v>9.5</v>
      </c>
      <c r="AJ619" s="12">
        <v>400</v>
      </c>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1"/>
      <c r="BN619" s="12"/>
      <c r="BO619" s="12"/>
      <c r="BP619" s="12"/>
      <c r="BQ619" s="12"/>
      <c r="BR619" s="12">
        <v>99.08</v>
      </c>
      <c r="BS619" s="12">
        <v>1279</v>
      </c>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1"/>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v>0.77</v>
      </c>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1">
        <v>71</v>
      </c>
      <c r="GZ619" s="11">
        <v>179.755</v>
      </c>
      <c r="HA619" s="11">
        <v>0</v>
      </c>
      <c r="HB619" s="11"/>
      <c r="HC619" s="11"/>
      <c r="HD619" s="11"/>
      <c r="HE619" s="11"/>
      <c r="HF619" s="11">
        <v>30</v>
      </c>
      <c r="HG619" s="11">
        <v>48</v>
      </c>
      <c r="HH619" s="11">
        <v>11</v>
      </c>
      <c r="HI619" s="11">
        <v>19</v>
      </c>
      <c r="HJ619" s="11">
        <v>12.813000000000001</v>
      </c>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row>
    <row r="620" spans="2:246" ht="15.75" x14ac:dyDescent="0.25">
      <c r="B620" s="11" t="s">
        <v>173</v>
      </c>
      <c r="C620" s="11" t="s">
        <v>130</v>
      </c>
      <c r="D620" s="12">
        <f t="shared" si="9"/>
        <v>61.49</v>
      </c>
      <c r="E620" s="12"/>
      <c r="F620" s="12"/>
      <c r="G620" s="12">
        <v>20.3</v>
      </c>
      <c r="H620" s="12">
        <v>25.08</v>
      </c>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v>2.73</v>
      </c>
      <c r="AH620" s="12">
        <v>2.6</v>
      </c>
      <c r="AI620" s="12"/>
      <c r="AJ620" s="12"/>
      <c r="AK620" s="12"/>
      <c r="AL620" s="12"/>
      <c r="AM620" s="12"/>
      <c r="AN620" s="12"/>
      <c r="AO620" s="12"/>
      <c r="AP620" s="12"/>
      <c r="AQ620" s="12">
        <v>9.8699999999999992</v>
      </c>
      <c r="AR620" s="12">
        <v>19.8</v>
      </c>
      <c r="AS620" s="12"/>
      <c r="AT620" s="12"/>
      <c r="AU620" s="12"/>
      <c r="AV620" s="12"/>
      <c r="AW620" s="12"/>
      <c r="AX620" s="12"/>
      <c r="AY620" s="12"/>
      <c r="AZ620" s="12"/>
      <c r="BA620" s="12"/>
      <c r="BB620" s="12"/>
      <c r="BC620" s="12"/>
      <c r="BD620" s="12"/>
      <c r="BE620" s="12"/>
      <c r="BF620" s="12"/>
      <c r="BG620" s="12"/>
      <c r="BH620" s="12"/>
      <c r="BI620" s="12"/>
      <c r="BJ620" s="12"/>
      <c r="BK620" s="12">
        <v>17.89</v>
      </c>
      <c r="BL620" s="12">
        <v>12.46</v>
      </c>
      <c r="BM620" s="11"/>
      <c r="BN620" s="12"/>
      <c r="BO620" s="12">
        <v>9.25</v>
      </c>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1"/>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v>1.45</v>
      </c>
      <c r="GL620" s="12" t="s">
        <v>203</v>
      </c>
      <c r="GM620" s="12"/>
      <c r="GN620" s="12"/>
      <c r="GO620" s="12"/>
      <c r="GP620" s="12"/>
      <c r="GQ620" s="12"/>
      <c r="GR620" s="12"/>
      <c r="GS620" s="12"/>
      <c r="GT620" s="12"/>
      <c r="GU620" s="12"/>
      <c r="GV620" s="12"/>
      <c r="GW620" s="12"/>
      <c r="GX620" s="12"/>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row>
    <row r="621" spans="2:246" ht="15.75" x14ac:dyDescent="0.25">
      <c r="B621" s="11" t="s">
        <v>173</v>
      </c>
      <c r="C621" s="11" t="s">
        <v>134</v>
      </c>
      <c r="D621" s="12">
        <f t="shared" si="9"/>
        <v>0.3</v>
      </c>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1"/>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1"/>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v>0.3</v>
      </c>
      <c r="GL621" s="12" t="s">
        <v>203</v>
      </c>
      <c r="GM621" s="12"/>
      <c r="GN621" s="12"/>
      <c r="GO621" s="12"/>
      <c r="GP621" s="12"/>
      <c r="GQ621" s="12"/>
      <c r="GR621" s="12"/>
      <c r="GS621" s="12"/>
      <c r="GT621" s="12"/>
      <c r="GU621" s="12"/>
      <c r="GV621" s="12"/>
      <c r="GW621" s="12"/>
      <c r="GX621" s="12"/>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row>
    <row r="622" spans="2:246" ht="15.75" x14ac:dyDescent="0.25">
      <c r="B622" s="11" t="s">
        <v>173</v>
      </c>
      <c r="C622" s="11" t="s">
        <v>131</v>
      </c>
      <c r="D622" s="12">
        <f t="shared" si="9"/>
        <v>3</v>
      </c>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1"/>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1"/>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v>3</v>
      </c>
      <c r="GL622" s="12" t="s">
        <v>203</v>
      </c>
      <c r="GM622" s="12"/>
      <c r="GN622" s="12"/>
      <c r="GO622" s="12"/>
      <c r="GP622" s="12"/>
      <c r="GQ622" s="12"/>
      <c r="GR622" s="12"/>
      <c r="GS622" s="12"/>
      <c r="GT622" s="12"/>
      <c r="GU622" s="12"/>
      <c r="GV622" s="12"/>
      <c r="GW622" s="12"/>
      <c r="GX622" s="12"/>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row>
    <row r="623" spans="2:246" ht="15.75" x14ac:dyDescent="0.25">
      <c r="B623" s="11" t="s">
        <v>173</v>
      </c>
      <c r="C623" s="11" t="s">
        <v>130</v>
      </c>
      <c r="D623" s="12">
        <f t="shared" si="9"/>
        <v>70.89</v>
      </c>
      <c r="E623" s="12">
        <v>30.55</v>
      </c>
      <c r="F623" s="12">
        <v>60</v>
      </c>
      <c r="G623" s="12"/>
      <c r="H623" s="12"/>
      <c r="I623" s="12"/>
      <c r="J623" s="12"/>
      <c r="K623" s="12">
        <v>13.17</v>
      </c>
      <c r="L623" s="12">
        <v>15</v>
      </c>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v>11</v>
      </c>
      <c r="AT623" s="12">
        <v>30</v>
      </c>
      <c r="AU623" s="12"/>
      <c r="AV623" s="12"/>
      <c r="AW623" s="12"/>
      <c r="AX623" s="12"/>
      <c r="AY623" s="12"/>
      <c r="AZ623" s="12"/>
      <c r="BA623" s="12"/>
      <c r="BB623" s="12"/>
      <c r="BC623" s="12"/>
      <c r="BD623" s="12"/>
      <c r="BE623" s="12"/>
      <c r="BF623" s="12"/>
      <c r="BG623" s="12"/>
      <c r="BH623" s="12"/>
      <c r="BI623" s="12"/>
      <c r="BJ623" s="12"/>
      <c r="BK623" s="12"/>
      <c r="BL623" s="12"/>
      <c r="BM623" s="11"/>
      <c r="BN623" s="12"/>
      <c r="BO623" s="12"/>
      <c r="BP623" s="12">
        <v>12.51</v>
      </c>
      <c r="BQ623" s="12" t="s">
        <v>151</v>
      </c>
      <c r="BR623" s="12">
        <v>3.66</v>
      </c>
      <c r="BS623" s="12">
        <v>9</v>
      </c>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1"/>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1"/>
      <c r="GZ623" s="11"/>
      <c r="HA623" s="11"/>
      <c r="HB623" s="11">
        <v>1</v>
      </c>
      <c r="HC623" s="11">
        <v>0</v>
      </c>
      <c r="HD623" s="11"/>
      <c r="HE623" s="11"/>
      <c r="HF623" s="11"/>
      <c r="HG623" s="11">
        <v>2</v>
      </c>
      <c r="HH623" s="11"/>
      <c r="HI623" s="11"/>
      <c r="HJ623" s="11">
        <v>0</v>
      </c>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row>
    <row r="624" spans="2:246" ht="15.75" x14ac:dyDescent="0.25">
      <c r="B624" s="11" t="s">
        <v>173</v>
      </c>
      <c r="C624" s="11" t="s">
        <v>130</v>
      </c>
      <c r="D624" s="12">
        <f t="shared" si="9"/>
        <v>31.73</v>
      </c>
      <c r="E624" s="12">
        <v>26.51</v>
      </c>
      <c r="F624" s="12">
        <v>55</v>
      </c>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1"/>
      <c r="BN624" s="12"/>
      <c r="BO624" s="12"/>
      <c r="BP624" s="12">
        <v>5.22</v>
      </c>
      <c r="BQ624" s="12" t="s">
        <v>151</v>
      </c>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1"/>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row>
    <row r="625" spans="2:246" ht="15.75" x14ac:dyDescent="0.25">
      <c r="B625" s="11" t="s">
        <v>173</v>
      </c>
      <c r="C625" s="11" t="s">
        <v>130</v>
      </c>
      <c r="D625" s="12">
        <f t="shared" si="9"/>
        <v>197.14</v>
      </c>
      <c r="E625" s="12">
        <v>2.64</v>
      </c>
      <c r="F625" s="12">
        <v>36.340000000000003</v>
      </c>
      <c r="G625" s="12">
        <v>3.36</v>
      </c>
      <c r="H625" s="12">
        <v>6</v>
      </c>
      <c r="I625" s="12">
        <v>36.93</v>
      </c>
      <c r="J625" s="12">
        <v>51.76</v>
      </c>
      <c r="K625" s="12">
        <v>49.14</v>
      </c>
      <c r="L625" s="12">
        <v>90</v>
      </c>
      <c r="M625" s="12">
        <v>2.2000000000000002</v>
      </c>
      <c r="N625" s="12">
        <v>3.5</v>
      </c>
      <c r="O625" s="12"/>
      <c r="P625" s="12"/>
      <c r="Q625" s="12"/>
      <c r="R625" s="12"/>
      <c r="S625" s="12"/>
      <c r="T625" s="12"/>
      <c r="U625" s="12"/>
      <c r="V625" s="12"/>
      <c r="W625" s="12"/>
      <c r="X625" s="12"/>
      <c r="Y625" s="12"/>
      <c r="Z625" s="12"/>
      <c r="AA625" s="12"/>
      <c r="AB625" s="12"/>
      <c r="AC625" s="12"/>
      <c r="AD625" s="12"/>
      <c r="AE625" s="12"/>
      <c r="AF625" s="12"/>
      <c r="AG625" s="12">
        <v>43.8</v>
      </c>
      <c r="AH625" s="12">
        <v>30</v>
      </c>
      <c r="AI625" s="12"/>
      <c r="AJ625" s="12"/>
      <c r="AK625" s="12"/>
      <c r="AL625" s="12"/>
      <c r="AM625" s="12"/>
      <c r="AN625" s="12"/>
      <c r="AO625" s="12"/>
      <c r="AP625" s="12"/>
      <c r="AQ625" s="12"/>
      <c r="AR625" s="12"/>
      <c r="AS625" s="12">
        <v>24.49</v>
      </c>
      <c r="AT625" s="12">
        <v>26</v>
      </c>
      <c r="AU625" s="12">
        <v>34.58</v>
      </c>
      <c r="AV625" s="12">
        <v>43.28</v>
      </c>
      <c r="AW625" s="12"/>
      <c r="AX625" s="12"/>
      <c r="AY625" s="12"/>
      <c r="AZ625" s="12"/>
      <c r="BA625" s="12"/>
      <c r="BB625" s="12"/>
      <c r="BC625" s="12"/>
      <c r="BD625" s="12"/>
      <c r="BE625" s="12"/>
      <c r="BF625" s="12"/>
      <c r="BG625" s="12"/>
      <c r="BH625" s="12"/>
      <c r="BI625" s="12"/>
      <c r="BJ625" s="12"/>
      <c r="BK625" s="12"/>
      <c r="BL625" s="12"/>
      <c r="BM625" s="11"/>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1"/>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row>
    <row r="626" spans="2:246" ht="15.75" x14ac:dyDescent="0.25">
      <c r="B626" s="11" t="s">
        <v>173</v>
      </c>
      <c r="C626" s="11" t="s">
        <v>134</v>
      </c>
      <c r="D626" s="12">
        <f t="shared" si="9"/>
        <v>22.88</v>
      </c>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1"/>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1"/>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v>22.88</v>
      </c>
      <c r="GW626" s="12" t="s">
        <v>140</v>
      </c>
      <c r="GX626" s="12">
        <v>0</v>
      </c>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row>
    <row r="627" spans="2:246" ht="15.75" x14ac:dyDescent="0.25">
      <c r="B627" s="11" t="s">
        <v>173</v>
      </c>
      <c r="C627" s="11" t="s">
        <v>130</v>
      </c>
      <c r="D627" s="12">
        <f t="shared" si="9"/>
        <v>143.29</v>
      </c>
      <c r="E627" s="12"/>
      <c r="F627" s="12"/>
      <c r="G627" s="12"/>
      <c r="H627" s="12"/>
      <c r="I627" s="12"/>
      <c r="J627" s="12"/>
      <c r="K627" s="12"/>
      <c r="L627" s="12"/>
      <c r="M627" s="12">
        <v>13.57</v>
      </c>
      <c r="N627" s="12">
        <v>28</v>
      </c>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v>6.45</v>
      </c>
      <c r="AZ627" s="12">
        <v>14</v>
      </c>
      <c r="BA627" s="12"/>
      <c r="BB627" s="12"/>
      <c r="BC627" s="12"/>
      <c r="BD627" s="12"/>
      <c r="BE627" s="12"/>
      <c r="BF627" s="12"/>
      <c r="BG627" s="12"/>
      <c r="BH627" s="12"/>
      <c r="BI627" s="12"/>
      <c r="BJ627" s="12"/>
      <c r="BK627" s="12"/>
      <c r="BL627" s="12"/>
      <c r="BM627" s="11"/>
      <c r="BN627" s="12"/>
      <c r="BO627" s="12">
        <v>1.22</v>
      </c>
      <c r="BP627" s="12"/>
      <c r="BQ627" s="12"/>
      <c r="BR627" s="12">
        <v>122.05</v>
      </c>
      <c r="BS627" s="12">
        <v>620</v>
      </c>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1"/>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1">
        <v>47</v>
      </c>
      <c r="GZ627" s="11">
        <v>0</v>
      </c>
      <c r="HA627" s="11">
        <v>2.5230000000000001</v>
      </c>
      <c r="HB627" s="11"/>
      <c r="HC627" s="11"/>
      <c r="HD627" s="11">
        <v>3</v>
      </c>
      <c r="HE627" s="11">
        <v>0.53200000000000003</v>
      </c>
      <c r="HF627" s="11">
        <v>8</v>
      </c>
      <c r="HG627" s="11">
        <v>11</v>
      </c>
      <c r="HH627" s="11">
        <v>11</v>
      </c>
      <c r="HI627" s="11">
        <v>34</v>
      </c>
      <c r="HJ627" s="11">
        <v>23.661999999999999</v>
      </c>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row>
    <row r="628" spans="2:246" ht="15.75" x14ac:dyDescent="0.25">
      <c r="B628" s="11" t="s">
        <v>173</v>
      </c>
      <c r="C628" s="11" t="s">
        <v>134</v>
      </c>
      <c r="D628" s="12">
        <f t="shared" si="9"/>
        <v>0.22</v>
      </c>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1"/>
      <c r="BN628" s="12"/>
      <c r="BO628" s="12"/>
      <c r="BP628" s="12"/>
      <c r="BQ628" s="12"/>
      <c r="BR628" s="12">
        <v>0.22</v>
      </c>
      <c r="BS628" s="12">
        <v>0</v>
      </c>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1"/>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row>
    <row r="629" spans="2:246" ht="15.75" x14ac:dyDescent="0.25">
      <c r="B629" s="11" t="s">
        <v>173</v>
      </c>
      <c r="C629" s="11" t="s">
        <v>131</v>
      </c>
      <c r="D629" s="12">
        <f t="shared" si="9"/>
        <v>0.4</v>
      </c>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v>0.4</v>
      </c>
      <c r="AZ629" s="12">
        <v>0.2</v>
      </c>
      <c r="BA629" s="12"/>
      <c r="BB629" s="12"/>
      <c r="BC629" s="12"/>
      <c r="BD629" s="12"/>
      <c r="BE629" s="12"/>
      <c r="BF629" s="12"/>
      <c r="BG629" s="12"/>
      <c r="BH629" s="12"/>
      <c r="BI629" s="12"/>
      <c r="BJ629" s="12"/>
      <c r="BK629" s="12"/>
      <c r="BL629" s="12"/>
      <c r="BM629" s="11"/>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1"/>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row>
    <row r="630" spans="2:246" ht="15.75" x14ac:dyDescent="0.25">
      <c r="B630" s="11" t="s">
        <v>173</v>
      </c>
      <c r="C630" s="11" t="s">
        <v>130</v>
      </c>
      <c r="D630" s="12">
        <f t="shared" si="9"/>
        <v>70.12</v>
      </c>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1"/>
      <c r="BN630" s="12"/>
      <c r="BO630" s="12"/>
      <c r="BP630" s="12"/>
      <c r="BQ630" s="12"/>
      <c r="BR630" s="12">
        <v>70.12</v>
      </c>
      <c r="BS630" s="12">
        <v>108</v>
      </c>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1"/>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1"/>
      <c r="GZ630" s="11"/>
      <c r="HA630" s="11"/>
      <c r="HB630" s="11">
        <v>13</v>
      </c>
      <c r="HC630" s="11">
        <v>0</v>
      </c>
      <c r="HD630" s="11"/>
      <c r="HE630" s="11"/>
      <c r="HF630" s="11">
        <v>13</v>
      </c>
      <c r="HG630" s="11">
        <v>2</v>
      </c>
      <c r="HH630" s="11">
        <v>12</v>
      </c>
      <c r="HI630" s="11"/>
      <c r="HJ630" s="11">
        <v>4.5</v>
      </c>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row>
    <row r="631" spans="2:246" ht="15.75" x14ac:dyDescent="0.25">
      <c r="B631" s="11" t="s">
        <v>173</v>
      </c>
      <c r="C631" s="11" t="s">
        <v>131</v>
      </c>
      <c r="D631" s="12">
        <f t="shared" si="9"/>
        <v>2.0299999999999998</v>
      </c>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1"/>
      <c r="BN631" s="12"/>
      <c r="BO631" s="12"/>
      <c r="BP631" s="12"/>
      <c r="BQ631" s="12"/>
      <c r="BR631" s="12">
        <v>2.0299999999999998</v>
      </c>
      <c r="BS631" s="12">
        <v>0</v>
      </c>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1"/>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row>
    <row r="632" spans="2:246" ht="15.75" x14ac:dyDescent="0.25">
      <c r="B632" s="11" t="s">
        <v>173</v>
      </c>
      <c r="C632" s="11" t="s">
        <v>130</v>
      </c>
      <c r="D632" s="12">
        <f t="shared" si="9"/>
        <v>119.74000000000001</v>
      </c>
      <c r="E632" s="12"/>
      <c r="F632" s="12"/>
      <c r="G632" s="12"/>
      <c r="H632" s="12"/>
      <c r="I632" s="12"/>
      <c r="J632" s="12"/>
      <c r="K632" s="12">
        <v>1.6</v>
      </c>
      <c r="L632" s="12">
        <v>5</v>
      </c>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v>2.25</v>
      </c>
      <c r="AJ632" s="12">
        <v>55</v>
      </c>
      <c r="AK632" s="12"/>
      <c r="AL632" s="12"/>
      <c r="AM632" s="12"/>
      <c r="AN632" s="12"/>
      <c r="AO632" s="12"/>
      <c r="AP632" s="12"/>
      <c r="AQ632" s="12">
        <v>4.3099999999999996</v>
      </c>
      <c r="AR632" s="12">
        <v>15</v>
      </c>
      <c r="AS632" s="12"/>
      <c r="AT632" s="12"/>
      <c r="AU632" s="12"/>
      <c r="AV632" s="12"/>
      <c r="AW632" s="12"/>
      <c r="AX632" s="12"/>
      <c r="AY632" s="12"/>
      <c r="AZ632" s="12"/>
      <c r="BA632" s="12"/>
      <c r="BB632" s="12"/>
      <c r="BC632" s="12"/>
      <c r="BD632" s="12"/>
      <c r="BE632" s="12"/>
      <c r="BF632" s="12"/>
      <c r="BG632" s="12"/>
      <c r="BH632" s="12"/>
      <c r="BI632" s="12"/>
      <c r="BJ632" s="12"/>
      <c r="BK632" s="12"/>
      <c r="BL632" s="12"/>
      <c r="BM632" s="11"/>
      <c r="BN632" s="12"/>
      <c r="BO632" s="12">
        <v>6.71</v>
      </c>
      <c r="BP632" s="12"/>
      <c r="BQ632" s="12"/>
      <c r="BR632" s="12">
        <v>104.87</v>
      </c>
      <c r="BS632" s="12">
        <v>1170</v>
      </c>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1"/>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1">
        <v>58</v>
      </c>
      <c r="GZ632" s="11">
        <v>199.74299999999999</v>
      </c>
      <c r="HA632" s="11">
        <v>0</v>
      </c>
      <c r="HB632" s="11"/>
      <c r="HC632" s="11"/>
      <c r="HD632" s="11"/>
      <c r="HE632" s="11"/>
      <c r="HF632" s="11">
        <v>11</v>
      </c>
      <c r="HG632" s="11">
        <v>29</v>
      </c>
      <c r="HH632" s="11">
        <v>9</v>
      </c>
      <c r="HI632" s="11">
        <v>21</v>
      </c>
      <c r="HJ632" s="11">
        <v>6.0309999999999997</v>
      </c>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row>
    <row r="633" spans="2:246" ht="15.75" x14ac:dyDescent="0.25">
      <c r="B633" s="11" t="s">
        <v>173</v>
      </c>
      <c r="C633" s="11" t="s">
        <v>134</v>
      </c>
      <c r="D633" s="12">
        <f t="shared" si="9"/>
        <v>6.74</v>
      </c>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1"/>
      <c r="BN633" s="12"/>
      <c r="BO633" s="12"/>
      <c r="BP633" s="12"/>
      <c r="BQ633" s="12"/>
      <c r="BR633" s="12">
        <v>6.74</v>
      </c>
      <c r="BS633" s="12">
        <v>6</v>
      </c>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1"/>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row>
    <row r="634" spans="2:246" ht="15.75" x14ac:dyDescent="0.25">
      <c r="B634" s="11" t="s">
        <v>173</v>
      </c>
      <c r="C634" s="11" t="s">
        <v>131</v>
      </c>
      <c r="D634" s="12">
        <f t="shared" si="9"/>
        <v>3.26</v>
      </c>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1"/>
      <c r="BN634" s="12"/>
      <c r="BO634" s="12"/>
      <c r="BP634" s="12"/>
      <c r="BQ634" s="12"/>
      <c r="BR634" s="12">
        <v>3.26</v>
      </c>
      <c r="BS634" s="12">
        <v>3</v>
      </c>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1"/>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row>
    <row r="635" spans="2:246" ht="15.75" x14ac:dyDescent="0.25">
      <c r="B635" s="11" t="s">
        <v>173</v>
      </c>
      <c r="C635" s="11" t="s">
        <v>130</v>
      </c>
      <c r="D635" s="12">
        <f t="shared" si="9"/>
        <v>109.35</v>
      </c>
      <c r="E635" s="12">
        <v>6.05</v>
      </c>
      <c r="F635" s="12">
        <v>14</v>
      </c>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1"/>
      <c r="BN635" s="12"/>
      <c r="BO635" s="12"/>
      <c r="BP635" s="12"/>
      <c r="BQ635" s="12"/>
      <c r="BR635" s="12">
        <v>103.3</v>
      </c>
      <c r="BS635" s="12">
        <v>420</v>
      </c>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1"/>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1"/>
      <c r="GZ635" s="11"/>
      <c r="HA635" s="11"/>
      <c r="HB635" s="11">
        <v>31</v>
      </c>
      <c r="HC635" s="11">
        <v>0</v>
      </c>
      <c r="HD635" s="11">
        <v>2</v>
      </c>
      <c r="HE635" s="11">
        <v>0</v>
      </c>
      <c r="HF635" s="11">
        <v>2</v>
      </c>
      <c r="HG635" s="11">
        <v>8</v>
      </c>
      <c r="HH635" s="11">
        <v>1</v>
      </c>
      <c r="HI635" s="11">
        <v>20</v>
      </c>
      <c r="HJ635" s="11">
        <v>4.9000000000000004</v>
      </c>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row>
    <row r="636" spans="2:246" ht="15.75" x14ac:dyDescent="0.25">
      <c r="B636" s="11" t="s">
        <v>173</v>
      </c>
      <c r="C636" s="11" t="s">
        <v>131</v>
      </c>
      <c r="D636" s="12">
        <f t="shared" si="9"/>
        <v>6.92</v>
      </c>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1"/>
      <c r="BN636" s="12"/>
      <c r="BO636" s="12"/>
      <c r="BP636" s="12"/>
      <c r="BQ636" s="12"/>
      <c r="BR636" s="12">
        <v>6.92</v>
      </c>
      <c r="BS636" s="12">
        <v>50</v>
      </c>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1"/>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row>
    <row r="637" spans="2:246" ht="15.75" x14ac:dyDescent="0.25">
      <c r="B637" s="11" t="s">
        <v>173</v>
      </c>
      <c r="C637" s="11" t="s">
        <v>130</v>
      </c>
      <c r="D637" s="12">
        <f t="shared" si="9"/>
        <v>40.42</v>
      </c>
      <c r="E637" s="12">
        <v>19.97</v>
      </c>
      <c r="F637" s="12">
        <v>50</v>
      </c>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1"/>
      <c r="BN637" s="12"/>
      <c r="BO637" s="12"/>
      <c r="BP637" s="12">
        <v>19.89</v>
      </c>
      <c r="BQ637" s="12" t="s">
        <v>151</v>
      </c>
      <c r="BR637" s="12">
        <v>0.56000000000000005</v>
      </c>
      <c r="BS637" s="12">
        <v>2</v>
      </c>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1"/>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row>
    <row r="638" spans="2:246" ht="15.75" x14ac:dyDescent="0.25">
      <c r="B638" s="11" t="s">
        <v>173</v>
      </c>
      <c r="C638" s="11" t="s">
        <v>134</v>
      </c>
      <c r="D638" s="12">
        <f t="shared" si="9"/>
        <v>7.29</v>
      </c>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v>7.29</v>
      </c>
      <c r="AT638" s="12">
        <v>11</v>
      </c>
      <c r="AU638" s="12"/>
      <c r="AV638" s="12"/>
      <c r="AW638" s="12"/>
      <c r="AX638" s="12"/>
      <c r="AY638" s="12"/>
      <c r="AZ638" s="12"/>
      <c r="BA638" s="12"/>
      <c r="BB638" s="12"/>
      <c r="BC638" s="12"/>
      <c r="BD638" s="12"/>
      <c r="BE638" s="12"/>
      <c r="BF638" s="12"/>
      <c r="BG638" s="12"/>
      <c r="BH638" s="12"/>
      <c r="BI638" s="12"/>
      <c r="BJ638" s="12"/>
      <c r="BK638" s="12"/>
      <c r="BL638" s="12"/>
      <c r="BM638" s="11"/>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1"/>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row>
    <row r="639" spans="2:246" ht="15.75" x14ac:dyDescent="0.25">
      <c r="B639" s="11" t="s">
        <v>173</v>
      </c>
      <c r="C639" s="11" t="s">
        <v>130</v>
      </c>
      <c r="D639" s="12">
        <f t="shared" si="9"/>
        <v>176.64</v>
      </c>
      <c r="E639" s="12">
        <v>59.25</v>
      </c>
      <c r="F639" s="12">
        <v>118</v>
      </c>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v>35.36</v>
      </c>
      <c r="AH639" s="12">
        <v>32</v>
      </c>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1"/>
      <c r="BN639" s="12"/>
      <c r="BO639" s="12"/>
      <c r="BP639" s="12"/>
      <c r="BQ639" s="12"/>
      <c r="BR639" s="12">
        <v>81.650000000000006</v>
      </c>
      <c r="BS639" s="12">
        <v>170</v>
      </c>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1"/>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v>0.38</v>
      </c>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1"/>
      <c r="GZ639" s="11"/>
      <c r="HA639" s="11"/>
      <c r="HB639" s="11">
        <v>25</v>
      </c>
      <c r="HC639" s="11">
        <v>0</v>
      </c>
      <c r="HD639" s="11"/>
      <c r="HE639" s="11"/>
      <c r="HF639" s="11"/>
      <c r="HG639" s="11">
        <v>14</v>
      </c>
      <c r="HH639" s="11"/>
      <c r="HI639" s="11">
        <v>10</v>
      </c>
      <c r="HJ639" s="11">
        <v>3.9</v>
      </c>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row>
    <row r="640" spans="2:246" ht="15.75" x14ac:dyDescent="0.25">
      <c r="B640" s="11" t="s">
        <v>173</v>
      </c>
      <c r="C640" s="11" t="s">
        <v>133</v>
      </c>
      <c r="D640" s="12">
        <f t="shared" si="9"/>
        <v>3.12</v>
      </c>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1"/>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1"/>
      <c r="DO640" s="12"/>
      <c r="DP640" s="12"/>
      <c r="DQ640" s="12"/>
      <c r="DR640" s="12"/>
      <c r="DS640" s="12"/>
      <c r="DT640" s="12"/>
      <c r="DU640" s="12"/>
      <c r="DV640" s="12"/>
      <c r="DW640" s="12"/>
      <c r="DX640" s="12"/>
      <c r="DY640" s="12"/>
      <c r="DZ640" s="12">
        <v>3.12</v>
      </c>
      <c r="EA640" s="12">
        <v>1.6</v>
      </c>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row>
    <row r="641" spans="2:246" ht="15.75" x14ac:dyDescent="0.25">
      <c r="B641" s="11" t="s">
        <v>145</v>
      </c>
      <c r="C641" s="11" t="s">
        <v>130</v>
      </c>
      <c r="D641" s="12">
        <f t="shared" si="9"/>
        <v>97.09</v>
      </c>
      <c r="E641" s="12">
        <v>1.03</v>
      </c>
      <c r="F641" s="12">
        <v>1</v>
      </c>
      <c r="G641" s="12"/>
      <c r="H641" s="12"/>
      <c r="I641" s="12"/>
      <c r="J641" s="12"/>
      <c r="K641" s="12"/>
      <c r="L641" s="12"/>
      <c r="M641" s="12"/>
      <c r="N641" s="12"/>
      <c r="O641" s="12"/>
      <c r="P641" s="12"/>
      <c r="Q641" s="12"/>
      <c r="R641" s="12"/>
      <c r="S641" s="12">
        <v>5</v>
      </c>
      <c r="T641" s="12">
        <v>4</v>
      </c>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v>1.01</v>
      </c>
      <c r="AV641" s="12">
        <v>1</v>
      </c>
      <c r="AW641" s="12"/>
      <c r="AX641" s="12"/>
      <c r="AY641" s="12"/>
      <c r="AZ641" s="12"/>
      <c r="BA641" s="12"/>
      <c r="BB641" s="12"/>
      <c r="BC641" s="12"/>
      <c r="BD641" s="12"/>
      <c r="BE641" s="12"/>
      <c r="BF641" s="12"/>
      <c r="BG641" s="12"/>
      <c r="BH641" s="12"/>
      <c r="BI641" s="12"/>
      <c r="BJ641" s="12"/>
      <c r="BK641" s="12"/>
      <c r="BL641" s="12"/>
      <c r="BM641" s="11"/>
      <c r="BN641" s="12"/>
      <c r="BO641" s="12"/>
      <c r="BP641" s="12"/>
      <c r="BQ641" s="12"/>
      <c r="BR641" s="12">
        <v>85.33</v>
      </c>
      <c r="BS641" s="12">
        <v>670</v>
      </c>
      <c r="BT641" s="12"/>
      <c r="BU641" s="12"/>
      <c r="BV641" s="12"/>
      <c r="BW641" s="12"/>
      <c r="BX641" s="12">
        <v>4.33</v>
      </c>
      <c r="BY641" s="12">
        <v>50</v>
      </c>
      <c r="BZ641" s="12"/>
      <c r="CA641" s="12"/>
      <c r="CB641" s="12"/>
      <c r="CC641" s="12"/>
      <c r="CD641" s="12"/>
      <c r="CE641" s="12"/>
      <c r="CF641" s="12">
        <v>0.2</v>
      </c>
      <c r="CG641" s="12">
        <v>1.9750000000000001</v>
      </c>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1"/>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v>0.19</v>
      </c>
      <c r="EU641" s="12">
        <v>1.98</v>
      </c>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1"/>
      <c r="GZ641" s="11"/>
      <c r="HA641" s="11"/>
      <c r="HB641" s="11">
        <v>41</v>
      </c>
      <c r="HC641" s="11">
        <v>0</v>
      </c>
      <c r="HD641" s="11">
        <v>2</v>
      </c>
      <c r="HE641" s="11">
        <v>0</v>
      </c>
      <c r="HF641" s="11">
        <v>8</v>
      </c>
      <c r="HG641" s="11">
        <v>20</v>
      </c>
      <c r="HH641" s="11">
        <v>15</v>
      </c>
      <c r="HI641" s="11">
        <v>22</v>
      </c>
      <c r="HJ641" s="11">
        <v>6</v>
      </c>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row>
    <row r="642" spans="2:246" ht="15.75" x14ac:dyDescent="0.25">
      <c r="B642" s="11" t="s">
        <v>145</v>
      </c>
      <c r="C642" s="11" t="s">
        <v>130</v>
      </c>
      <c r="D642" s="12">
        <f t="shared" si="9"/>
        <v>66.75</v>
      </c>
      <c r="E642" s="12">
        <v>29.28</v>
      </c>
      <c r="F642" s="12">
        <v>70</v>
      </c>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v>12.41</v>
      </c>
      <c r="AH642" s="12">
        <v>20</v>
      </c>
      <c r="AI642" s="12"/>
      <c r="AJ642" s="12"/>
      <c r="AK642" s="12"/>
      <c r="AL642" s="12"/>
      <c r="AM642" s="12"/>
      <c r="AN642" s="12"/>
      <c r="AO642" s="12"/>
      <c r="AP642" s="12"/>
      <c r="AQ642" s="12"/>
      <c r="AR642" s="12"/>
      <c r="AS642" s="12"/>
      <c r="AT642" s="12"/>
      <c r="AU642" s="12">
        <v>25.06</v>
      </c>
      <c r="AV642" s="12">
        <v>60</v>
      </c>
      <c r="AW642" s="12"/>
      <c r="AX642" s="12"/>
      <c r="AY642" s="12"/>
      <c r="AZ642" s="12"/>
      <c r="BA642" s="12"/>
      <c r="BB642" s="12"/>
      <c r="BC642" s="12"/>
      <c r="BD642" s="12"/>
      <c r="BE642" s="12"/>
      <c r="BF642" s="12"/>
      <c r="BG642" s="12"/>
      <c r="BH642" s="12"/>
      <c r="BI642" s="12"/>
      <c r="BJ642" s="12"/>
      <c r="BK642" s="12"/>
      <c r="BL642" s="12"/>
      <c r="BM642" s="11"/>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1"/>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row>
    <row r="643" spans="2:246" ht="15.75" x14ac:dyDescent="0.25">
      <c r="B643" s="11" t="s">
        <v>145</v>
      </c>
      <c r="C643" s="11" t="s">
        <v>130</v>
      </c>
      <c r="D643" s="12">
        <f t="shared" si="9"/>
        <v>7.08</v>
      </c>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1"/>
      <c r="BN643" s="12"/>
      <c r="BO643" s="12"/>
      <c r="BP643" s="12"/>
      <c r="BQ643" s="12"/>
      <c r="BR643" s="12">
        <v>5.2</v>
      </c>
      <c r="BS643" s="12">
        <v>6</v>
      </c>
      <c r="BT643" s="12"/>
      <c r="BU643" s="12"/>
      <c r="BV643" s="12"/>
      <c r="BW643" s="12"/>
      <c r="BX643" s="12"/>
      <c r="BY643" s="12"/>
      <c r="BZ643" s="12"/>
      <c r="CA643" s="12"/>
      <c r="CB643" s="12"/>
      <c r="CC643" s="12"/>
      <c r="CD643" s="12"/>
      <c r="CE643" s="12"/>
      <c r="CF643" s="12">
        <v>0.1</v>
      </c>
      <c r="CG643" s="12">
        <v>0.371</v>
      </c>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v>1.2</v>
      </c>
      <c r="DE643" s="12">
        <v>0.4133</v>
      </c>
      <c r="DF643" s="12"/>
      <c r="DG643" s="12"/>
      <c r="DH643" s="12"/>
      <c r="DI643" s="12"/>
      <c r="DJ643" s="12"/>
      <c r="DK643" s="12"/>
      <c r="DL643" s="12"/>
      <c r="DM643" s="12"/>
      <c r="DN643" s="11"/>
      <c r="DO643" s="12"/>
      <c r="DP643" s="12">
        <v>0.2</v>
      </c>
      <c r="DQ643" s="12">
        <v>3.5000000000000003E-2</v>
      </c>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v>0.38</v>
      </c>
      <c r="EU643" s="12">
        <v>7.0339999999999998</v>
      </c>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row>
    <row r="644" spans="2:246" ht="15.75" x14ac:dyDescent="0.25">
      <c r="B644" s="11" t="s">
        <v>145</v>
      </c>
      <c r="C644" s="11" t="s">
        <v>133</v>
      </c>
      <c r="D644" s="12">
        <f t="shared" ref="D644:D707" si="10">SUM(E644+G644+I644+K644+M644+O644+Q644+S644+U644+W644+Y644+AA644+AC644+AE644+AG644+AI644+AK644+AM644+AO644+AQ644+AS644+AU644+AW644+AY644+BA644+BC644+BE644+BG644+BI644+BK644+BM644+BO644+BP644+BR644+BT644+BV644+BX644+BZ644+CB644+CD644+CF644+CH644+CJ644+CL644+CN644+CP644+CR644+CT644+CV644+CX644+CZ644+DB644+DD644+DF644+DH644+DJ644+DL644+DN644+DP644+DR644+DT644+DV644+DX644+DZ644+EB644+ED644+EF644+EH644+EJ644+EL644+EN644+EP644+ER644+ET644+EV644+EX644+EZ644+FB644+FD644+FF644+FH644+FJ644+FL644+FN644+FQ644+FT644+FU644+FX644+FY644+GB644+GE644+GG644+GI644+GK644+GM644+GP644+GS644+GV644)</f>
        <v>0.11</v>
      </c>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1"/>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1"/>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v>0.11</v>
      </c>
      <c r="EU644" s="12">
        <v>0</v>
      </c>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row>
    <row r="645" spans="2:246" ht="15.75" x14ac:dyDescent="0.25">
      <c r="B645" s="11" t="s">
        <v>145</v>
      </c>
      <c r="C645" s="11" t="s">
        <v>130</v>
      </c>
      <c r="D645" s="12">
        <f t="shared" si="10"/>
        <v>23.54</v>
      </c>
      <c r="E645" s="12"/>
      <c r="F645" s="12"/>
      <c r="G645" s="12">
        <v>2.4500000000000002</v>
      </c>
      <c r="H645" s="12">
        <v>2.5</v>
      </c>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v>10.09</v>
      </c>
      <c r="AH645" s="12">
        <v>3.5</v>
      </c>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1"/>
      <c r="BN645" s="12"/>
      <c r="BO645" s="12">
        <v>0.16</v>
      </c>
      <c r="BP645" s="12">
        <v>3.05</v>
      </c>
      <c r="BQ645" s="12" t="s">
        <v>151</v>
      </c>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1"/>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v>7.79</v>
      </c>
      <c r="FZ645" s="12" t="s">
        <v>306</v>
      </c>
      <c r="GA645" s="12">
        <v>3</v>
      </c>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row>
    <row r="646" spans="2:246" ht="15.75" x14ac:dyDescent="0.25">
      <c r="B646" s="11" t="s">
        <v>145</v>
      </c>
      <c r="C646" s="11" t="s">
        <v>130</v>
      </c>
      <c r="D646" s="12">
        <f t="shared" si="10"/>
        <v>57.89</v>
      </c>
      <c r="E646" s="12">
        <v>24.34</v>
      </c>
      <c r="F646" s="12">
        <v>32</v>
      </c>
      <c r="G646" s="12">
        <v>11.1</v>
      </c>
      <c r="H646" s="12">
        <v>12</v>
      </c>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v>9.35</v>
      </c>
      <c r="AH646" s="12">
        <v>3.5</v>
      </c>
      <c r="AI646" s="12"/>
      <c r="AJ646" s="12"/>
      <c r="AK646" s="12"/>
      <c r="AL646" s="12"/>
      <c r="AM646" s="12"/>
      <c r="AN646" s="12"/>
      <c r="AO646" s="12"/>
      <c r="AP646" s="12"/>
      <c r="AQ646" s="12">
        <v>4.6900000000000004</v>
      </c>
      <c r="AR646" s="12">
        <v>3.5</v>
      </c>
      <c r="AS646" s="12"/>
      <c r="AT646" s="12"/>
      <c r="AU646" s="12"/>
      <c r="AV646" s="12"/>
      <c r="AW646" s="12"/>
      <c r="AX646" s="12"/>
      <c r="AY646" s="12"/>
      <c r="AZ646" s="12"/>
      <c r="BA646" s="12"/>
      <c r="BB646" s="12"/>
      <c r="BC646" s="12"/>
      <c r="BD646" s="12"/>
      <c r="BE646" s="12"/>
      <c r="BF646" s="12"/>
      <c r="BG646" s="12"/>
      <c r="BH646" s="12"/>
      <c r="BI646" s="12"/>
      <c r="BJ646" s="12"/>
      <c r="BK646" s="12"/>
      <c r="BL646" s="12"/>
      <c r="BM646" s="11"/>
      <c r="BN646" s="12"/>
      <c r="BO646" s="12"/>
      <c r="BP646" s="12">
        <v>7.88</v>
      </c>
      <c r="BQ646" s="12" t="s">
        <v>151</v>
      </c>
      <c r="BR646" s="12">
        <v>0.53</v>
      </c>
      <c r="BS646" s="12">
        <v>1</v>
      </c>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1"/>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row>
    <row r="647" spans="2:246" ht="15.75" x14ac:dyDescent="0.25">
      <c r="B647" s="11" t="s">
        <v>145</v>
      </c>
      <c r="C647" s="11" t="s">
        <v>130</v>
      </c>
      <c r="D647" s="12">
        <f t="shared" si="10"/>
        <v>16.28</v>
      </c>
      <c r="E647" s="12"/>
      <c r="F647" s="12"/>
      <c r="G647" s="12"/>
      <c r="H647" s="12"/>
      <c r="I647" s="12"/>
      <c r="J647" s="12"/>
      <c r="K647" s="12">
        <v>1.23</v>
      </c>
      <c r="L647" s="12">
        <v>4.5</v>
      </c>
      <c r="M647" s="12"/>
      <c r="N647" s="12"/>
      <c r="O647" s="12"/>
      <c r="P647" s="12"/>
      <c r="Q647" s="12"/>
      <c r="R647" s="12"/>
      <c r="S647" s="12"/>
      <c r="T647" s="12"/>
      <c r="U647" s="12"/>
      <c r="V647" s="12"/>
      <c r="W647" s="12"/>
      <c r="X647" s="12"/>
      <c r="Y647" s="12"/>
      <c r="Z647" s="12"/>
      <c r="AA647" s="12"/>
      <c r="AB647" s="12"/>
      <c r="AC647" s="12"/>
      <c r="AD647" s="12"/>
      <c r="AE647" s="12"/>
      <c r="AF647" s="12"/>
      <c r="AG647" s="12">
        <v>6.25</v>
      </c>
      <c r="AH647" s="12">
        <v>8.75</v>
      </c>
      <c r="AI647" s="12"/>
      <c r="AJ647" s="12"/>
      <c r="AK647" s="12"/>
      <c r="AL647" s="12"/>
      <c r="AM647" s="12"/>
      <c r="AN647" s="12"/>
      <c r="AO647" s="12"/>
      <c r="AP647" s="12"/>
      <c r="AQ647" s="12">
        <v>2.34</v>
      </c>
      <c r="AR647" s="12">
        <v>6.8</v>
      </c>
      <c r="AS647" s="12"/>
      <c r="AT647" s="12"/>
      <c r="AU647" s="12"/>
      <c r="AV647" s="12"/>
      <c r="AW647" s="12"/>
      <c r="AX647" s="12"/>
      <c r="AY647" s="12"/>
      <c r="AZ647" s="12"/>
      <c r="BA647" s="12"/>
      <c r="BB647" s="12"/>
      <c r="BC647" s="12"/>
      <c r="BD647" s="12"/>
      <c r="BE647" s="12"/>
      <c r="BF647" s="12"/>
      <c r="BG647" s="12"/>
      <c r="BH647" s="12"/>
      <c r="BI647" s="12"/>
      <c r="BJ647" s="12"/>
      <c r="BK647" s="12"/>
      <c r="BL647" s="12"/>
      <c r="BM647" s="11"/>
      <c r="BN647" s="12"/>
      <c r="BO647" s="12">
        <v>2.13</v>
      </c>
      <c r="BP647" s="12"/>
      <c r="BQ647" s="12"/>
      <c r="BR647" s="12"/>
      <c r="BS647" s="12"/>
      <c r="BT647" s="12"/>
      <c r="BU647" s="12"/>
      <c r="BV647" s="12"/>
      <c r="BW647" s="12"/>
      <c r="BX647" s="12">
        <v>3.56</v>
      </c>
      <c r="BY647" s="12">
        <v>0.84199999999999997</v>
      </c>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v>0.67</v>
      </c>
      <c r="CW647" s="12">
        <v>10.029999999999999</v>
      </c>
      <c r="CX647" s="12"/>
      <c r="CY647" s="12"/>
      <c r="CZ647" s="12"/>
      <c r="DA647" s="12"/>
      <c r="DB647" s="12"/>
      <c r="DC647" s="12"/>
      <c r="DD647" s="12"/>
      <c r="DE647" s="12"/>
      <c r="DF647" s="12"/>
      <c r="DG647" s="12"/>
      <c r="DH647" s="12"/>
      <c r="DI647" s="12"/>
      <c r="DJ647" s="12"/>
      <c r="DK647" s="12"/>
      <c r="DL647" s="12"/>
      <c r="DM647" s="12"/>
      <c r="DN647" s="11"/>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v>0.1</v>
      </c>
      <c r="EU647" s="12">
        <v>1.2549999999999999</v>
      </c>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row>
    <row r="648" spans="2:246" ht="15.75" x14ac:dyDescent="0.25">
      <c r="B648" s="11" t="s">
        <v>145</v>
      </c>
      <c r="C648" s="11" t="s">
        <v>130</v>
      </c>
      <c r="D648" s="12">
        <f t="shared" si="10"/>
        <v>30.11</v>
      </c>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v>8.51</v>
      </c>
      <c r="AH648" s="12">
        <v>14</v>
      </c>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1"/>
      <c r="BN648" s="12"/>
      <c r="BO648" s="12">
        <v>10.95</v>
      </c>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1"/>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v>9</v>
      </c>
      <c r="FV648" s="12" t="s">
        <v>147</v>
      </c>
      <c r="FW648" s="12">
        <v>0</v>
      </c>
      <c r="FX648" s="12"/>
      <c r="FY648" s="12"/>
      <c r="FZ648" s="12"/>
      <c r="GA648" s="12"/>
      <c r="GB648" s="12"/>
      <c r="GC648" s="12"/>
      <c r="GD648" s="12"/>
      <c r="GE648" s="12"/>
      <c r="GF648" s="12"/>
      <c r="GG648" s="12"/>
      <c r="GH648" s="12"/>
      <c r="GI648" s="12"/>
      <c r="GJ648" s="12"/>
      <c r="GK648" s="12">
        <v>1.65</v>
      </c>
      <c r="GL648" s="12" t="s">
        <v>147</v>
      </c>
      <c r="GM648" s="12"/>
      <c r="GN648" s="12"/>
      <c r="GO648" s="12"/>
      <c r="GP648" s="12"/>
      <c r="GQ648" s="12"/>
      <c r="GR648" s="12"/>
      <c r="GS648" s="12"/>
      <c r="GT648" s="12"/>
      <c r="GU648" s="12"/>
      <c r="GV648" s="12"/>
      <c r="GW648" s="12"/>
      <c r="GX648" s="12"/>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row>
    <row r="649" spans="2:246" ht="15.75" x14ac:dyDescent="0.25">
      <c r="B649" s="11" t="s">
        <v>145</v>
      </c>
      <c r="C649" s="11" t="s">
        <v>130</v>
      </c>
      <c r="D649" s="12">
        <f t="shared" si="10"/>
        <v>195.55</v>
      </c>
      <c r="E649" s="12"/>
      <c r="F649" s="12"/>
      <c r="G649" s="12"/>
      <c r="H649" s="12"/>
      <c r="I649" s="12"/>
      <c r="J649" s="12"/>
      <c r="K649" s="12">
        <v>26.6</v>
      </c>
      <c r="L649" s="12">
        <v>30</v>
      </c>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1"/>
      <c r="BN649" s="12"/>
      <c r="BO649" s="12">
        <v>25.69</v>
      </c>
      <c r="BP649" s="12">
        <v>22.48</v>
      </c>
      <c r="BQ649" s="12" t="s">
        <v>151</v>
      </c>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1"/>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v>120.78</v>
      </c>
      <c r="FZ649" s="12" t="s">
        <v>307</v>
      </c>
      <c r="GA649" s="12">
        <v>46</v>
      </c>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row>
    <row r="650" spans="2:246" ht="15.75" x14ac:dyDescent="0.25">
      <c r="B650" s="11" t="s">
        <v>145</v>
      </c>
      <c r="C650" s="11" t="s">
        <v>130</v>
      </c>
      <c r="D650" s="12">
        <f t="shared" si="10"/>
        <v>39.07</v>
      </c>
      <c r="E650" s="12">
        <v>20.8</v>
      </c>
      <c r="F650" s="12">
        <v>50</v>
      </c>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v>18.27</v>
      </c>
      <c r="AV650" s="12">
        <v>40</v>
      </c>
      <c r="AW650" s="12"/>
      <c r="AX650" s="12"/>
      <c r="AY650" s="12"/>
      <c r="AZ650" s="12"/>
      <c r="BA650" s="12"/>
      <c r="BB650" s="12"/>
      <c r="BC650" s="12"/>
      <c r="BD650" s="12"/>
      <c r="BE650" s="12"/>
      <c r="BF650" s="12"/>
      <c r="BG650" s="12"/>
      <c r="BH650" s="12"/>
      <c r="BI650" s="12"/>
      <c r="BJ650" s="12"/>
      <c r="BK650" s="12"/>
      <c r="BL650" s="12"/>
      <c r="BM650" s="11"/>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1"/>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row>
    <row r="651" spans="2:246" ht="15.75" x14ac:dyDescent="0.25">
      <c r="B651" s="11" t="s">
        <v>145</v>
      </c>
      <c r="C651" s="11" t="s">
        <v>130</v>
      </c>
      <c r="D651" s="12">
        <f t="shared" si="10"/>
        <v>115.46</v>
      </c>
      <c r="E651" s="12"/>
      <c r="F651" s="12"/>
      <c r="G651" s="12"/>
      <c r="H651" s="12"/>
      <c r="I651" s="12"/>
      <c r="J651" s="12"/>
      <c r="K651" s="12">
        <v>62.87</v>
      </c>
      <c r="L651" s="12">
        <v>107</v>
      </c>
      <c r="M651" s="12">
        <v>16.34</v>
      </c>
      <c r="N651" s="12">
        <v>40.799999999999997</v>
      </c>
      <c r="O651" s="12"/>
      <c r="P651" s="12"/>
      <c r="Q651" s="12"/>
      <c r="R651" s="12"/>
      <c r="S651" s="12"/>
      <c r="T651" s="12"/>
      <c r="U651" s="12"/>
      <c r="V651" s="12"/>
      <c r="W651" s="12"/>
      <c r="X651" s="12"/>
      <c r="Y651" s="12"/>
      <c r="Z651" s="12"/>
      <c r="AA651" s="12"/>
      <c r="AB651" s="12"/>
      <c r="AC651" s="12"/>
      <c r="AD651" s="12"/>
      <c r="AE651" s="12"/>
      <c r="AF651" s="12"/>
      <c r="AG651" s="12">
        <v>25</v>
      </c>
      <c r="AH651" s="12">
        <v>8</v>
      </c>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1"/>
      <c r="BN651" s="12"/>
      <c r="BO651" s="12"/>
      <c r="BP651" s="12"/>
      <c r="BQ651" s="12"/>
      <c r="BR651" s="12">
        <v>11.25</v>
      </c>
      <c r="BS651" s="12">
        <v>21</v>
      </c>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1"/>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row>
    <row r="652" spans="2:246" ht="15.75" x14ac:dyDescent="0.25">
      <c r="B652" s="11" t="s">
        <v>145</v>
      </c>
      <c r="C652" s="11" t="s">
        <v>130</v>
      </c>
      <c r="D652" s="12">
        <f t="shared" si="10"/>
        <v>112.86</v>
      </c>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v>98.46</v>
      </c>
      <c r="BL652" s="12">
        <v>41.1</v>
      </c>
      <c r="BM652" s="11"/>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1"/>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v>14.4</v>
      </c>
      <c r="GT652" s="12" t="s">
        <v>261</v>
      </c>
      <c r="GU652" s="12">
        <v>8</v>
      </c>
      <c r="GV652" s="12"/>
      <c r="GW652" s="12"/>
      <c r="GX652" s="12"/>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row>
    <row r="653" spans="2:246" ht="15.75" x14ac:dyDescent="0.25">
      <c r="B653" s="11" t="s">
        <v>145</v>
      </c>
      <c r="C653" s="11" t="s">
        <v>134</v>
      </c>
      <c r="D653" s="12">
        <f t="shared" si="10"/>
        <v>1.03</v>
      </c>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1"/>
      <c r="BN653" s="12"/>
      <c r="BO653" s="12"/>
      <c r="BP653" s="12"/>
      <c r="BQ653" s="12"/>
      <c r="BR653" s="12">
        <v>1.03</v>
      </c>
      <c r="BS653" s="12">
        <v>0.6</v>
      </c>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1"/>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row>
    <row r="654" spans="2:246" ht="15.75" x14ac:dyDescent="0.25">
      <c r="B654" s="11" t="s">
        <v>145</v>
      </c>
      <c r="C654" s="11" t="s">
        <v>130</v>
      </c>
      <c r="D654" s="12">
        <f t="shared" si="10"/>
        <v>80.05</v>
      </c>
      <c r="E654" s="12">
        <v>6.81</v>
      </c>
      <c r="F654" s="12">
        <v>11.8</v>
      </c>
      <c r="G654" s="12"/>
      <c r="H654" s="12"/>
      <c r="I654" s="12"/>
      <c r="J654" s="12"/>
      <c r="K654" s="12"/>
      <c r="L654" s="12"/>
      <c r="M654" s="12"/>
      <c r="N654" s="12"/>
      <c r="O654" s="12"/>
      <c r="P654" s="12"/>
      <c r="Q654" s="12"/>
      <c r="R654" s="12"/>
      <c r="S654" s="12"/>
      <c r="T654" s="12"/>
      <c r="U654" s="12"/>
      <c r="V654" s="12"/>
      <c r="W654" s="12">
        <v>0.6</v>
      </c>
      <c r="X654" s="12">
        <v>4.5</v>
      </c>
      <c r="Y654" s="12"/>
      <c r="Z654" s="12"/>
      <c r="AA654" s="12"/>
      <c r="AB654" s="12"/>
      <c r="AC654" s="12"/>
      <c r="AD654" s="12"/>
      <c r="AE654" s="12"/>
      <c r="AF654" s="12"/>
      <c r="AG654" s="12"/>
      <c r="AH654" s="12"/>
      <c r="AI654" s="12"/>
      <c r="AJ654" s="12"/>
      <c r="AK654" s="12"/>
      <c r="AL654" s="12"/>
      <c r="AM654" s="12"/>
      <c r="AN654" s="12"/>
      <c r="AO654" s="12"/>
      <c r="AP654" s="12"/>
      <c r="AQ654" s="12">
        <v>9.69</v>
      </c>
      <c r="AR654" s="12">
        <v>22.2</v>
      </c>
      <c r="AS654" s="12"/>
      <c r="AT654" s="12"/>
      <c r="AU654" s="12"/>
      <c r="AV654" s="12"/>
      <c r="AW654" s="12"/>
      <c r="AX654" s="12"/>
      <c r="AY654" s="12"/>
      <c r="AZ654" s="12"/>
      <c r="BA654" s="12"/>
      <c r="BB654" s="12"/>
      <c r="BC654" s="12"/>
      <c r="BD654" s="12"/>
      <c r="BE654" s="12"/>
      <c r="BF654" s="12"/>
      <c r="BG654" s="12"/>
      <c r="BH654" s="12"/>
      <c r="BI654" s="12"/>
      <c r="BJ654" s="12"/>
      <c r="BK654" s="12"/>
      <c r="BL654" s="12"/>
      <c r="BM654" s="11"/>
      <c r="BN654" s="12"/>
      <c r="BO654" s="12"/>
      <c r="BP654" s="12"/>
      <c r="BQ654" s="12"/>
      <c r="BR654" s="12">
        <v>54.73</v>
      </c>
      <c r="BS654" s="12">
        <v>44</v>
      </c>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1"/>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v>8.2200000000000006</v>
      </c>
      <c r="FZ654" s="12" t="s">
        <v>308</v>
      </c>
      <c r="GA654" s="12">
        <v>0</v>
      </c>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1"/>
      <c r="GZ654" s="11"/>
      <c r="HA654" s="11"/>
      <c r="HB654" s="11"/>
      <c r="HC654" s="11"/>
      <c r="HD654" s="11"/>
      <c r="HE654" s="11"/>
      <c r="HF654" s="11">
        <v>2</v>
      </c>
      <c r="HG654" s="11"/>
      <c r="HH654" s="11"/>
      <c r="HI654" s="11"/>
      <c r="HJ654" s="11">
        <v>0.3</v>
      </c>
      <c r="HK654" s="11">
        <v>2</v>
      </c>
      <c r="HL654" s="11"/>
      <c r="HM654" s="11">
        <v>0</v>
      </c>
      <c r="HN654" s="11"/>
      <c r="HO654" s="11"/>
      <c r="HP654" s="11"/>
      <c r="HQ654" s="11"/>
      <c r="HR654" s="11"/>
      <c r="HS654" s="11"/>
      <c r="HT654" s="11">
        <v>91</v>
      </c>
      <c r="HU654" s="11">
        <v>113</v>
      </c>
      <c r="HV654" s="11">
        <v>0</v>
      </c>
      <c r="HW654" s="11">
        <v>3.1</v>
      </c>
      <c r="HX654" s="11"/>
      <c r="HY654" s="11"/>
      <c r="HZ654" s="11"/>
      <c r="IA654" s="11"/>
      <c r="IB654" s="11"/>
      <c r="IC654" s="11"/>
      <c r="ID654" s="11"/>
      <c r="IE654" s="11"/>
      <c r="IF654" s="11"/>
      <c r="IG654" s="11"/>
      <c r="IH654" s="11"/>
      <c r="II654" s="11"/>
      <c r="IJ654" s="11"/>
      <c r="IK654" s="11"/>
      <c r="IL654" s="11"/>
    </row>
    <row r="655" spans="2:246" ht="15.75" x14ac:dyDescent="0.25">
      <c r="B655" s="11" t="s">
        <v>145</v>
      </c>
      <c r="C655" s="11" t="s">
        <v>131</v>
      </c>
      <c r="D655" s="12">
        <f t="shared" si="10"/>
        <v>3.49</v>
      </c>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1"/>
      <c r="BN655" s="12"/>
      <c r="BO655" s="12"/>
      <c r="BP655" s="12"/>
      <c r="BQ655" s="12"/>
      <c r="BR655" s="12">
        <v>3.49</v>
      </c>
      <c r="BS655" s="12">
        <v>0</v>
      </c>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1"/>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row>
    <row r="656" spans="2:246" ht="15.75" x14ac:dyDescent="0.25">
      <c r="B656" s="11" t="s">
        <v>145</v>
      </c>
      <c r="C656" s="11" t="s">
        <v>130</v>
      </c>
      <c r="D656" s="12">
        <f t="shared" si="10"/>
        <v>27.39</v>
      </c>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1"/>
      <c r="BN656" s="12"/>
      <c r="BO656" s="12"/>
      <c r="BP656" s="12"/>
      <c r="BQ656" s="12"/>
      <c r="BR656" s="12">
        <v>27.39</v>
      </c>
      <c r="BS656" s="12">
        <v>57.3</v>
      </c>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1"/>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1"/>
      <c r="GZ656" s="11"/>
      <c r="HA656" s="11"/>
      <c r="HB656" s="11"/>
      <c r="HC656" s="11"/>
      <c r="HD656" s="11"/>
      <c r="HE656" s="11"/>
      <c r="HF656" s="11">
        <v>5</v>
      </c>
      <c r="HG656" s="11"/>
      <c r="HH656" s="11"/>
      <c r="HI656" s="11"/>
      <c r="HJ656" s="11">
        <v>1.5</v>
      </c>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row>
    <row r="657" spans="2:246" ht="15.75" x14ac:dyDescent="0.25">
      <c r="B657" s="11" t="s">
        <v>145</v>
      </c>
      <c r="C657" s="11" t="s">
        <v>130</v>
      </c>
      <c r="D657" s="12">
        <f t="shared" si="10"/>
        <v>54.95</v>
      </c>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v>2.64</v>
      </c>
      <c r="AV657" s="12">
        <v>3</v>
      </c>
      <c r="AW657" s="12"/>
      <c r="AX657" s="12"/>
      <c r="AY657" s="12"/>
      <c r="AZ657" s="12"/>
      <c r="BA657" s="12"/>
      <c r="BB657" s="12"/>
      <c r="BC657" s="12"/>
      <c r="BD657" s="12"/>
      <c r="BE657" s="12"/>
      <c r="BF657" s="12"/>
      <c r="BG657" s="12"/>
      <c r="BH657" s="12"/>
      <c r="BI657" s="12"/>
      <c r="BJ657" s="12"/>
      <c r="BK657" s="12"/>
      <c r="BL657" s="12"/>
      <c r="BM657" s="11"/>
      <c r="BN657" s="12"/>
      <c r="BO657" s="12">
        <v>28.38</v>
      </c>
      <c r="BP657" s="12"/>
      <c r="BQ657" s="12"/>
      <c r="BR657" s="12"/>
      <c r="BS657" s="12"/>
      <c r="BT657" s="12"/>
      <c r="BU657" s="12"/>
      <c r="BV657" s="12">
        <v>1.85</v>
      </c>
      <c r="BW657" s="12">
        <v>0.2</v>
      </c>
      <c r="BX657" s="12">
        <v>4.7699999999999996</v>
      </c>
      <c r="BY657" s="12">
        <v>0.8</v>
      </c>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v>0.2</v>
      </c>
      <c r="CW657" s="12">
        <v>1.5</v>
      </c>
      <c r="CX657" s="12"/>
      <c r="CY657" s="12"/>
      <c r="CZ657" s="12">
        <v>0.1</v>
      </c>
      <c r="DA657" s="12">
        <v>1.5</v>
      </c>
      <c r="DB657" s="12"/>
      <c r="DC657" s="12"/>
      <c r="DD657" s="12"/>
      <c r="DE657" s="12"/>
      <c r="DF657" s="12"/>
      <c r="DG657" s="12"/>
      <c r="DH657" s="12"/>
      <c r="DI657" s="12"/>
      <c r="DJ657" s="12"/>
      <c r="DK657" s="12"/>
      <c r="DL657" s="12">
        <v>15.78</v>
      </c>
      <c r="DM657" s="12">
        <v>1.7</v>
      </c>
      <c r="DN657" s="11"/>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v>1.23</v>
      </c>
      <c r="GT657" s="12" t="s">
        <v>309</v>
      </c>
      <c r="GU657" s="12">
        <v>0</v>
      </c>
      <c r="GV657" s="12"/>
      <c r="GW657" s="12"/>
      <c r="GX657" s="12"/>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row>
    <row r="658" spans="2:246" ht="15.75" x14ac:dyDescent="0.25">
      <c r="B658" s="11" t="s">
        <v>145</v>
      </c>
      <c r="C658" s="11" t="s">
        <v>134</v>
      </c>
      <c r="D658" s="12">
        <f t="shared" si="10"/>
        <v>3.0200000000000005</v>
      </c>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1"/>
      <c r="BN658" s="12"/>
      <c r="BO658" s="12">
        <v>2.4700000000000002</v>
      </c>
      <c r="BP658" s="12"/>
      <c r="BQ658" s="12"/>
      <c r="BR658" s="12">
        <v>0.55000000000000004</v>
      </c>
      <c r="BS658" s="12">
        <v>0</v>
      </c>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1"/>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row>
    <row r="659" spans="2:246" ht="15.75" x14ac:dyDescent="0.25">
      <c r="B659" s="11" t="s">
        <v>145</v>
      </c>
      <c r="C659" s="11" t="s">
        <v>131</v>
      </c>
      <c r="D659" s="12">
        <f t="shared" si="10"/>
        <v>3.4699999999999998</v>
      </c>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1"/>
      <c r="BN659" s="12"/>
      <c r="BO659" s="12">
        <v>1.1599999999999999</v>
      </c>
      <c r="BP659" s="12"/>
      <c r="BQ659" s="12"/>
      <c r="BR659" s="12">
        <v>2.31</v>
      </c>
      <c r="BS659" s="12">
        <v>0</v>
      </c>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1"/>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row>
    <row r="660" spans="2:246" ht="15.75" x14ac:dyDescent="0.25">
      <c r="B660" s="11" t="s">
        <v>145</v>
      </c>
      <c r="C660" s="11" t="s">
        <v>130</v>
      </c>
      <c r="D660" s="12">
        <f t="shared" si="10"/>
        <v>14.42</v>
      </c>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1"/>
      <c r="BN660" s="12"/>
      <c r="BO660" s="12"/>
      <c r="BP660" s="12"/>
      <c r="BQ660" s="12"/>
      <c r="BR660" s="12">
        <v>7.1</v>
      </c>
      <c r="BS660" s="12">
        <v>11</v>
      </c>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1"/>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v>7.32</v>
      </c>
      <c r="EU660" s="12">
        <v>26.33</v>
      </c>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row>
    <row r="661" spans="2:246" ht="15.75" x14ac:dyDescent="0.25">
      <c r="B661" s="11" t="s">
        <v>145</v>
      </c>
      <c r="C661" s="11" t="s">
        <v>130</v>
      </c>
      <c r="D661" s="12">
        <f t="shared" si="10"/>
        <v>86.37</v>
      </c>
      <c r="E661" s="12">
        <v>33.07</v>
      </c>
      <c r="F661" s="12">
        <v>54</v>
      </c>
      <c r="G661" s="12"/>
      <c r="H661" s="12"/>
      <c r="I661" s="12"/>
      <c r="J661" s="12"/>
      <c r="K661" s="12"/>
      <c r="L661" s="12"/>
      <c r="M661" s="12"/>
      <c r="N661" s="12"/>
      <c r="O661" s="12"/>
      <c r="P661" s="12"/>
      <c r="Q661" s="12"/>
      <c r="R661" s="12"/>
      <c r="S661" s="12"/>
      <c r="T661" s="12"/>
      <c r="U661" s="12"/>
      <c r="V661" s="12"/>
      <c r="W661" s="12"/>
      <c r="X661" s="12"/>
      <c r="Y661" s="12"/>
      <c r="Z661" s="12"/>
      <c r="AA661" s="12">
        <v>21.1</v>
      </c>
      <c r="AB661" s="12">
        <v>20.5</v>
      </c>
      <c r="AC661" s="12"/>
      <c r="AD661" s="12"/>
      <c r="AE661" s="12"/>
      <c r="AF661" s="12"/>
      <c r="AG661" s="12"/>
      <c r="AH661" s="12"/>
      <c r="AI661" s="12"/>
      <c r="AJ661" s="12"/>
      <c r="AK661" s="12"/>
      <c r="AL661" s="12"/>
      <c r="AM661" s="12"/>
      <c r="AN661" s="12"/>
      <c r="AO661" s="12"/>
      <c r="AP661" s="12"/>
      <c r="AQ661" s="12"/>
      <c r="AR661" s="12"/>
      <c r="AS661" s="12"/>
      <c r="AT661" s="12"/>
      <c r="AU661" s="12">
        <v>31.52</v>
      </c>
      <c r="AV661" s="12">
        <v>85</v>
      </c>
      <c r="AW661" s="12"/>
      <c r="AX661" s="12"/>
      <c r="AY661" s="12"/>
      <c r="AZ661" s="12"/>
      <c r="BA661" s="12"/>
      <c r="BB661" s="12"/>
      <c r="BC661" s="12"/>
      <c r="BD661" s="12"/>
      <c r="BE661" s="12"/>
      <c r="BF661" s="12"/>
      <c r="BG661" s="12"/>
      <c r="BH661" s="12"/>
      <c r="BI661" s="12"/>
      <c r="BJ661" s="12"/>
      <c r="BK661" s="12">
        <v>0.68</v>
      </c>
      <c r="BL661" s="12">
        <v>0.25</v>
      </c>
      <c r="BM661" s="11"/>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1"/>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row>
    <row r="662" spans="2:246" ht="15.75" x14ac:dyDescent="0.25">
      <c r="B662" s="11" t="s">
        <v>145</v>
      </c>
      <c r="C662" s="11" t="s">
        <v>130</v>
      </c>
      <c r="D662" s="12">
        <f t="shared" si="10"/>
        <v>119.36</v>
      </c>
      <c r="E662" s="12"/>
      <c r="F662" s="12"/>
      <c r="G662" s="12"/>
      <c r="H662" s="12"/>
      <c r="I662" s="12"/>
      <c r="J662" s="12"/>
      <c r="K662" s="12">
        <v>54.01</v>
      </c>
      <c r="L662" s="12">
        <v>87</v>
      </c>
      <c r="M662" s="12">
        <v>51.08</v>
      </c>
      <c r="N662" s="12">
        <v>102.3</v>
      </c>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1"/>
      <c r="BN662" s="12"/>
      <c r="BO662" s="12"/>
      <c r="BP662" s="12"/>
      <c r="BQ662" s="12"/>
      <c r="BR662" s="12">
        <v>14.27</v>
      </c>
      <c r="BS662" s="12">
        <v>14.27</v>
      </c>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1"/>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row>
    <row r="663" spans="2:246" ht="15.75" x14ac:dyDescent="0.25">
      <c r="B663" s="11" t="s">
        <v>145</v>
      </c>
      <c r="C663" s="11" t="s">
        <v>130</v>
      </c>
      <c r="D663" s="12">
        <f t="shared" si="10"/>
        <v>49.72</v>
      </c>
      <c r="E663" s="12"/>
      <c r="F663" s="12"/>
      <c r="G663" s="12"/>
      <c r="H663" s="12"/>
      <c r="I663" s="12">
        <v>1.61</v>
      </c>
      <c r="J663" s="12">
        <v>2.5</v>
      </c>
      <c r="K663" s="12"/>
      <c r="L663" s="12"/>
      <c r="M663" s="12"/>
      <c r="N663" s="12"/>
      <c r="O663" s="12"/>
      <c r="P663" s="12"/>
      <c r="Q663" s="12"/>
      <c r="R663" s="12"/>
      <c r="S663" s="12"/>
      <c r="T663" s="12"/>
      <c r="U663" s="12"/>
      <c r="V663" s="12"/>
      <c r="W663" s="12">
        <v>5.12</v>
      </c>
      <c r="X663" s="12">
        <v>6</v>
      </c>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1"/>
      <c r="BN663" s="12"/>
      <c r="BO663" s="12"/>
      <c r="BP663" s="12"/>
      <c r="BQ663" s="12"/>
      <c r="BR663" s="12">
        <v>42.11</v>
      </c>
      <c r="BS663" s="12">
        <v>250</v>
      </c>
      <c r="BT663" s="12"/>
      <c r="BU663" s="12"/>
      <c r="BV663" s="12"/>
      <c r="BW663" s="12"/>
      <c r="BX663" s="12"/>
      <c r="BY663" s="12"/>
      <c r="BZ663" s="12"/>
      <c r="CA663" s="12"/>
      <c r="CB663" s="12"/>
      <c r="CC663" s="12"/>
      <c r="CD663" s="12"/>
      <c r="CE663" s="12"/>
      <c r="CF663" s="12">
        <v>0.56999999999999995</v>
      </c>
      <c r="CG663" s="12">
        <v>4.96</v>
      </c>
      <c r="CH663" s="12"/>
      <c r="CI663" s="12"/>
      <c r="CJ663" s="12"/>
      <c r="CK663" s="12"/>
      <c r="CL663" s="12"/>
      <c r="CM663" s="12"/>
      <c r="CN663" s="12"/>
      <c r="CO663" s="12"/>
      <c r="CP663" s="12"/>
      <c r="CQ663" s="12"/>
      <c r="CR663" s="12"/>
      <c r="CS663" s="12"/>
      <c r="CT663" s="12"/>
      <c r="CU663" s="12"/>
      <c r="CV663" s="12">
        <v>0.12</v>
      </c>
      <c r="CW663" s="12">
        <v>1.5</v>
      </c>
      <c r="CX663" s="12"/>
      <c r="CY663" s="12"/>
      <c r="CZ663" s="12"/>
      <c r="DA663" s="12"/>
      <c r="DB663" s="12"/>
      <c r="DC663" s="12"/>
      <c r="DD663" s="12"/>
      <c r="DE663" s="12"/>
      <c r="DF663" s="12"/>
      <c r="DG663" s="12"/>
      <c r="DH663" s="12"/>
      <c r="DI663" s="12"/>
      <c r="DJ663" s="12"/>
      <c r="DK663" s="12"/>
      <c r="DL663" s="12"/>
      <c r="DM663" s="12"/>
      <c r="DN663" s="11"/>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v>0.19</v>
      </c>
      <c r="EU663" s="12">
        <v>3.1</v>
      </c>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1">
        <v>6</v>
      </c>
      <c r="GZ663" s="11">
        <v>30.576000000000001</v>
      </c>
      <c r="HA663" s="11">
        <v>0</v>
      </c>
      <c r="HB663" s="11">
        <v>6</v>
      </c>
      <c r="HC663" s="11">
        <v>0</v>
      </c>
      <c r="HD663" s="11">
        <v>1</v>
      </c>
      <c r="HE663" s="11">
        <v>0</v>
      </c>
      <c r="HF663" s="11">
        <v>1</v>
      </c>
      <c r="HG663" s="11">
        <v>12</v>
      </c>
      <c r="HH663" s="11"/>
      <c r="HI663" s="11">
        <v>7</v>
      </c>
      <c r="HJ663" s="11">
        <v>0</v>
      </c>
      <c r="HK663" s="11">
        <v>1</v>
      </c>
      <c r="HL663" s="11"/>
      <c r="HM663" s="11">
        <v>0</v>
      </c>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row>
    <row r="664" spans="2:246" ht="15.75" x14ac:dyDescent="0.25">
      <c r="B664" s="11" t="s">
        <v>145</v>
      </c>
      <c r="C664" s="11" t="s">
        <v>134</v>
      </c>
      <c r="D664" s="12">
        <f t="shared" si="10"/>
        <v>2.33</v>
      </c>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1"/>
      <c r="BN664" s="12"/>
      <c r="BO664" s="12"/>
      <c r="BP664" s="12"/>
      <c r="BQ664" s="12"/>
      <c r="BR664" s="12">
        <v>2.33</v>
      </c>
      <c r="BS664" s="12">
        <v>0</v>
      </c>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1"/>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row>
    <row r="665" spans="2:246" ht="15.75" x14ac:dyDescent="0.25">
      <c r="B665" s="11" t="s">
        <v>145</v>
      </c>
      <c r="C665" s="11" t="s">
        <v>131</v>
      </c>
      <c r="D665" s="12">
        <f t="shared" si="10"/>
        <v>4.74</v>
      </c>
      <c r="E665" s="12"/>
      <c r="F665" s="12"/>
      <c r="G665" s="12"/>
      <c r="H665" s="12"/>
      <c r="I665" s="12"/>
      <c r="J665" s="12"/>
      <c r="K665" s="12"/>
      <c r="L665" s="12"/>
      <c r="M665" s="12"/>
      <c r="N665" s="12"/>
      <c r="O665" s="12"/>
      <c r="P665" s="12"/>
      <c r="Q665" s="12"/>
      <c r="R665" s="12"/>
      <c r="S665" s="12"/>
      <c r="T665" s="12"/>
      <c r="U665" s="12"/>
      <c r="V665" s="12"/>
      <c r="W665" s="12">
        <v>0.76</v>
      </c>
      <c r="X665" s="12">
        <v>1</v>
      </c>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1"/>
      <c r="BN665" s="12"/>
      <c r="BO665" s="12"/>
      <c r="BP665" s="12"/>
      <c r="BQ665" s="12"/>
      <c r="BR665" s="12">
        <v>3.98</v>
      </c>
      <c r="BS665" s="12">
        <v>0</v>
      </c>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1"/>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row>
    <row r="666" spans="2:246" ht="15.75" x14ac:dyDescent="0.25">
      <c r="B666" s="11" t="s">
        <v>145</v>
      </c>
      <c r="C666" s="11" t="s">
        <v>130</v>
      </c>
      <c r="D666" s="12">
        <f t="shared" si="10"/>
        <v>27.740000000000002</v>
      </c>
      <c r="E666" s="12"/>
      <c r="F666" s="12"/>
      <c r="G666" s="12"/>
      <c r="H666" s="12"/>
      <c r="I666" s="12">
        <v>10.51</v>
      </c>
      <c r="J666" s="12">
        <v>16</v>
      </c>
      <c r="K666" s="12">
        <v>15.23</v>
      </c>
      <c r="L666" s="12">
        <v>24.3</v>
      </c>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1"/>
      <c r="BN666" s="12"/>
      <c r="BO666" s="12">
        <v>2</v>
      </c>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1"/>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row>
    <row r="667" spans="2:246" ht="15.75" x14ac:dyDescent="0.25">
      <c r="B667" s="11" t="s">
        <v>145</v>
      </c>
      <c r="C667" s="11" t="s">
        <v>130</v>
      </c>
      <c r="D667" s="12">
        <f t="shared" si="10"/>
        <v>97.910000000000011</v>
      </c>
      <c r="E667" s="12">
        <v>93.43</v>
      </c>
      <c r="F667" s="12">
        <v>84.512</v>
      </c>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1"/>
      <c r="BN667" s="12"/>
      <c r="BO667" s="12">
        <v>4.4800000000000004</v>
      </c>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1"/>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row>
    <row r="668" spans="2:246" ht="15.75" x14ac:dyDescent="0.25">
      <c r="B668" s="11" t="s">
        <v>145</v>
      </c>
      <c r="C668" s="11" t="s">
        <v>130</v>
      </c>
      <c r="D668" s="12">
        <f t="shared" si="10"/>
        <v>37.79</v>
      </c>
      <c r="E668" s="12">
        <v>20.92</v>
      </c>
      <c r="F668" s="12">
        <v>21.515999999999998</v>
      </c>
      <c r="G668" s="12"/>
      <c r="H668" s="12"/>
      <c r="I668" s="12">
        <v>4.32</v>
      </c>
      <c r="J668" s="12">
        <v>4</v>
      </c>
      <c r="K668" s="12"/>
      <c r="L668" s="12"/>
      <c r="M668" s="12"/>
      <c r="N668" s="12"/>
      <c r="O668" s="12"/>
      <c r="P668" s="12"/>
      <c r="Q668" s="12"/>
      <c r="R668" s="12"/>
      <c r="S668" s="12"/>
      <c r="T668" s="12"/>
      <c r="U668" s="12"/>
      <c r="V668" s="12"/>
      <c r="W668" s="12">
        <v>10.95</v>
      </c>
      <c r="X668" s="12">
        <v>11.06</v>
      </c>
      <c r="Y668" s="12"/>
      <c r="Z668" s="12"/>
      <c r="AA668" s="12"/>
      <c r="AB668" s="12"/>
      <c r="AC668" s="12"/>
      <c r="AD668" s="12"/>
      <c r="AE668" s="12"/>
      <c r="AF668" s="12"/>
      <c r="AG668" s="12"/>
      <c r="AH668" s="12"/>
      <c r="AI668" s="12"/>
      <c r="AJ668" s="12"/>
      <c r="AK668" s="12"/>
      <c r="AL668" s="12"/>
      <c r="AM668" s="12"/>
      <c r="AN668" s="12"/>
      <c r="AO668" s="12"/>
      <c r="AP668" s="12"/>
      <c r="AQ668" s="12">
        <v>1.6</v>
      </c>
      <c r="AR668" s="12">
        <v>2</v>
      </c>
      <c r="AS668" s="12"/>
      <c r="AT668" s="12"/>
      <c r="AU668" s="12"/>
      <c r="AV668" s="12"/>
      <c r="AW668" s="12"/>
      <c r="AX668" s="12"/>
      <c r="AY668" s="12"/>
      <c r="AZ668" s="12"/>
      <c r="BA668" s="12"/>
      <c r="BB668" s="12"/>
      <c r="BC668" s="12"/>
      <c r="BD668" s="12"/>
      <c r="BE668" s="12"/>
      <c r="BF668" s="12"/>
      <c r="BG668" s="12"/>
      <c r="BH668" s="12"/>
      <c r="BI668" s="12"/>
      <c r="BJ668" s="12"/>
      <c r="BK668" s="12"/>
      <c r="BL668" s="12"/>
      <c r="BM668" s="11"/>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1"/>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row>
    <row r="669" spans="2:246" ht="15.75" x14ac:dyDescent="0.25">
      <c r="B669" s="11" t="s">
        <v>145</v>
      </c>
      <c r="C669" s="11" t="s">
        <v>130</v>
      </c>
      <c r="D669" s="12">
        <f t="shared" si="10"/>
        <v>24.63</v>
      </c>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1"/>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1"/>
      <c r="DO669" s="12"/>
      <c r="DP669" s="12"/>
      <c r="DQ669" s="12"/>
      <c r="DR669" s="12"/>
      <c r="DS669" s="12"/>
      <c r="DT669" s="12"/>
      <c r="DU669" s="12"/>
      <c r="DV669" s="12"/>
      <c r="DW669" s="12"/>
      <c r="DX669" s="12"/>
      <c r="DY669" s="12"/>
      <c r="DZ669" s="12"/>
      <c r="EA669" s="12"/>
      <c r="EB669" s="12"/>
      <c r="EC669" s="12"/>
      <c r="ED669" s="12">
        <v>24.63</v>
      </c>
      <c r="EE669" s="12">
        <v>13.063000000000001</v>
      </c>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row>
    <row r="670" spans="2:246" ht="15.75" x14ac:dyDescent="0.25">
      <c r="B670" s="11" t="s">
        <v>145</v>
      </c>
      <c r="C670" s="11" t="s">
        <v>130</v>
      </c>
      <c r="D670" s="12">
        <f t="shared" si="10"/>
        <v>221.26999999999998</v>
      </c>
      <c r="E670" s="12"/>
      <c r="F670" s="12"/>
      <c r="G670" s="12"/>
      <c r="H670" s="12"/>
      <c r="I670" s="12"/>
      <c r="J670" s="12"/>
      <c r="K670" s="12"/>
      <c r="L670" s="12"/>
      <c r="M670" s="12"/>
      <c r="N670" s="12"/>
      <c r="O670" s="12"/>
      <c r="P670" s="12"/>
      <c r="Q670" s="12"/>
      <c r="R670" s="12"/>
      <c r="S670" s="12">
        <v>15.95</v>
      </c>
      <c r="T670" s="12">
        <v>24</v>
      </c>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v>23.35</v>
      </c>
      <c r="AT670" s="12">
        <v>19</v>
      </c>
      <c r="AU670" s="12">
        <v>27.63</v>
      </c>
      <c r="AV670" s="12">
        <v>23</v>
      </c>
      <c r="AW670" s="12"/>
      <c r="AX670" s="12"/>
      <c r="AY670" s="12"/>
      <c r="AZ670" s="12"/>
      <c r="BA670" s="12"/>
      <c r="BB670" s="12"/>
      <c r="BC670" s="12"/>
      <c r="BD670" s="12"/>
      <c r="BE670" s="12"/>
      <c r="BF670" s="12"/>
      <c r="BG670" s="12"/>
      <c r="BH670" s="12"/>
      <c r="BI670" s="12"/>
      <c r="BJ670" s="12"/>
      <c r="BK670" s="12"/>
      <c r="BL670" s="12"/>
      <c r="BM670" s="11"/>
      <c r="BN670" s="12"/>
      <c r="BO670" s="12">
        <v>57.92</v>
      </c>
      <c r="BP670" s="12">
        <v>35.229999999999997</v>
      </c>
      <c r="BQ670" s="12" t="s">
        <v>151</v>
      </c>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v>4.5</v>
      </c>
      <c r="DI670" s="12">
        <v>2</v>
      </c>
      <c r="DJ670" s="12"/>
      <c r="DK670" s="12"/>
      <c r="DL670" s="12"/>
      <c r="DM670" s="12"/>
      <c r="DN670" s="11"/>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v>56.69</v>
      </c>
      <c r="FZ670" s="12" t="s">
        <v>310</v>
      </c>
      <c r="GA670" s="12">
        <v>10</v>
      </c>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row>
    <row r="671" spans="2:246" ht="15.75" x14ac:dyDescent="0.25">
      <c r="B671" s="11" t="s">
        <v>145</v>
      </c>
      <c r="C671" s="11" t="s">
        <v>130</v>
      </c>
      <c r="D671" s="12">
        <f t="shared" si="10"/>
        <v>8.41</v>
      </c>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v>8.41</v>
      </c>
      <c r="AV671" s="12">
        <v>11</v>
      </c>
      <c r="AW671" s="12"/>
      <c r="AX671" s="12"/>
      <c r="AY671" s="12"/>
      <c r="AZ671" s="12"/>
      <c r="BA671" s="12"/>
      <c r="BB671" s="12"/>
      <c r="BC671" s="12"/>
      <c r="BD671" s="12"/>
      <c r="BE671" s="12"/>
      <c r="BF671" s="12"/>
      <c r="BG671" s="12"/>
      <c r="BH671" s="12"/>
      <c r="BI671" s="12"/>
      <c r="BJ671" s="12"/>
      <c r="BK671" s="12"/>
      <c r="BL671" s="12"/>
      <c r="BM671" s="11"/>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1"/>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row>
    <row r="672" spans="2:246" ht="15.75" x14ac:dyDescent="0.25">
      <c r="B672" s="11" t="s">
        <v>145</v>
      </c>
      <c r="C672" s="11" t="s">
        <v>130</v>
      </c>
      <c r="D672" s="12">
        <f t="shared" si="10"/>
        <v>20.54</v>
      </c>
      <c r="E672" s="12">
        <v>2.19</v>
      </c>
      <c r="F672" s="12">
        <v>7</v>
      </c>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v>1.69</v>
      </c>
      <c r="AR672" s="12">
        <v>2</v>
      </c>
      <c r="AS672" s="12"/>
      <c r="AT672" s="12"/>
      <c r="AU672" s="12"/>
      <c r="AV672" s="12"/>
      <c r="AW672" s="12"/>
      <c r="AX672" s="12"/>
      <c r="AY672" s="12"/>
      <c r="AZ672" s="12"/>
      <c r="BA672" s="12"/>
      <c r="BB672" s="12"/>
      <c r="BC672" s="12"/>
      <c r="BD672" s="12"/>
      <c r="BE672" s="12"/>
      <c r="BF672" s="12"/>
      <c r="BG672" s="12"/>
      <c r="BH672" s="12"/>
      <c r="BI672" s="12"/>
      <c r="BJ672" s="12"/>
      <c r="BK672" s="12"/>
      <c r="BL672" s="12"/>
      <c r="BM672" s="11"/>
      <c r="BN672" s="12"/>
      <c r="BO672" s="12"/>
      <c r="BP672" s="12"/>
      <c r="BQ672" s="12"/>
      <c r="BR672" s="12">
        <v>16.39</v>
      </c>
      <c r="BS672" s="12">
        <v>40</v>
      </c>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v>0.11</v>
      </c>
      <c r="CW672" s="12">
        <v>2.8</v>
      </c>
      <c r="CX672" s="12"/>
      <c r="CY672" s="12"/>
      <c r="CZ672" s="12"/>
      <c r="DA672" s="12"/>
      <c r="DB672" s="12"/>
      <c r="DC672" s="12"/>
      <c r="DD672" s="12"/>
      <c r="DE672" s="12"/>
      <c r="DF672" s="12"/>
      <c r="DG672" s="12"/>
      <c r="DH672" s="12"/>
      <c r="DI672" s="12"/>
      <c r="DJ672" s="12"/>
      <c r="DK672" s="12"/>
      <c r="DL672" s="12"/>
      <c r="DM672" s="12"/>
      <c r="DN672" s="11"/>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v>0.16</v>
      </c>
      <c r="EU672" s="12">
        <v>0.14000000000000001</v>
      </c>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1">
        <v>8</v>
      </c>
      <c r="GZ672" s="11">
        <v>28.196999999999999</v>
      </c>
      <c r="HA672" s="11">
        <v>0.68</v>
      </c>
      <c r="HB672" s="11"/>
      <c r="HC672" s="11"/>
      <c r="HD672" s="11">
        <v>1</v>
      </c>
      <c r="HE672" s="11">
        <v>0</v>
      </c>
      <c r="HF672" s="11">
        <v>1</v>
      </c>
      <c r="HG672" s="11">
        <v>3</v>
      </c>
      <c r="HH672" s="11">
        <v>1</v>
      </c>
      <c r="HI672" s="11">
        <v>2</v>
      </c>
      <c r="HJ672" s="11">
        <v>0.753</v>
      </c>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row>
    <row r="673" spans="2:246" ht="15.75" x14ac:dyDescent="0.25">
      <c r="B673" s="11" t="s">
        <v>145</v>
      </c>
      <c r="C673" s="11" t="s">
        <v>130</v>
      </c>
      <c r="D673" s="12">
        <f t="shared" si="10"/>
        <v>22.099999999999998</v>
      </c>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v>3.97</v>
      </c>
      <c r="AR673" s="12">
        <v>6</v>
      </c>
      <c r="AS673" s="12"/>
      <c r="AT673" s="12"/>
      <c r="AU673" s="12"/>
      <c r="AV673" s="12"/>
      <c r="AW673" s="12"/>
      <c r="AX673" s="12"/>
      <c r="AY673" s="12"/>
      <c r="AZ673" s="12"/>
      <c r="BA673" s="12"/>
      <c r="BB673" s="12"/>
      <c r="BC673" s="12"/>
      <c r="BD673" s="12"/>
      <c r="BE673" s="12"/>
      <c r="BF673" s="12"/>
      <c r="BG673" s="12"/>
      <c r="BH673" s="12"/>
      <c r="BI673" s="12"/>
      <c r="BJ673" s="12"/>
      <c r="BK673" s="12"/>
      <c r="BL673" s="12"/>
      <c r="BM673" s="11"/>
      <c r="BN673" s="12"/>
      <c r="BO673" s="12"/>
      <c r="BP673" s="12"/>
      <c r="BQ673" s="12"/>
      <c r="BR673" s="12">
        <v>18.13</v>
      </c>
      <c r="BS673" s="12">
        <v>40</v>
      </c>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1"/>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1">
        <v>8</v>
      </c>
      <c r="GZ673" s="11">
        <v>28.196999999999999</v>
      </c>
      <c r="HA673" s="11">
        <v>0.27900000000000003</v>
      </c>
      <c r="HB673" s="11"/>
      <c r="HC673" s="11"/>
      <c r="HD673" s="11"/>
      <c r="HE673" s="11"/>
      <c r="HF673" s="11">
        <v>4</v>
      </c>
      <c r="HG673" s="11">
        <v>1</v>
      </c>
      <c r="HH673" s="11"/>
      <c r="HI673" s="11">
        <v>1</v>
      </c>
      <c r="HJ673" s="11">
        <v>0.98699999999999999</v>
      </c>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row>
    <row r="674" spans="2:246" ht="15.75" x14ac:dyDescent="0.25">
      <c r="B674" s="11" t="s">
        <v>145</v>
      </c>
      <c r="C674" s="11" t="s">
        <v>131</v>
      </c>
      <c r="D674" s="12">
        <f t="shared" si="10"/>
        <v>3.7</v>
      </c>
      <c r="E674" s="12">
        <v>1.18</v>
      </c>
      <c r="F674" s="12">
        <v>2</v>
      </c>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1"/>
      <c r="BN674" s="12"/>
      <c r="BO674" s="12"/>
      <c r="BP674" s="12"/>
      <c r="BQ674" s="12"/>
      <c r="BR674" s="12">
        <v>2.52</v>
      </c>
      <c r="BS674" s="12">
        <v>0</v>
      </c>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1"/>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row>
    <row r="675" spans="2:246" ht="15.75" x14ac:dyDescent="0.25">
      <c r="B675" s="11" t="s">
        <v>145</v>
      </c>
      <c r="C675" s="11" t="s">
        <v>130</v>
      </c>
      <c r="D675" s="12">
        <f t="shared" si="10"/>
        <v>53.18</v>
      </c>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v>5.71</v>
      </c>
      <c r="AR675" s="12">
        <v>60.4</v>
      </c>
      <c r="AS675" s="12"/>
      <c r="AT675" s="12"/>
      <c r="AU675" s="12"/>
      <c r="AV675" s="12"/>
      <c r="AW675" s="12"/>
      <c r="AX675" s="12"/>
      <c r="AY675" s="12"/>
      <c r="AZ675" s="12"/>
      <c r="BA675" s="12"/>
      <c r="BB675" s="12"/>
      <c r="BC675" s="12"/>
      <c r="BD675" s="12"/>
      <c r="BE675" s="12"/>
      <c r="BF675" s="12"/>
      <c r="BG675" s="12"/>
      <c r="BH675" s="12"/>
      <c r="BI675" s="12"/>
      <c r="BJ675" s="12"/>
      <c r="BK675" s="12"/>
      <c r="BL675" s="12"/>
      <c r="BM675" s="11"/>
      <c r="BN675" s="12"/>
      <c r="BO675" s="12"/>
      <c r="BP675" s="12"/>
      <c r="BQ675" s="12"/>
      <c r="BR675" s="12">
        <v>47.47</v>
      </c>
      <c r="BS675" s="12">
        <v>141</v>
      </c>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1"/>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v>107</v>
      </c>
      <c r="HU675" s="11">
        <v>159</v>
      </c>
      <c r="HV675" s="11">
        <v>0</v>
      </c>
      <c r="HW675" s="11">
        <v>7.05</v>
      </c>
      <c r="HX675" s="11"/>
      <c r="HY675" s="11"/>
      <c r="HZ675" s="11"/>
      <c r="IA675" s="11"/>
      <c r="IB675" s="11"/>
      <c r="IC675" s="11"/>
      <c r="ID675" s="11"/>
      <c r="IE675" s="11"/>
      <c r="IF675" s="11"/>
      <c r="IG675" s="11"/>
      <c r="IH675" s="11"/>
      <c r="II675" s="11"/>
      <c r="IJ675" s="11"/>
      <c r="IK675" s="11"/>
      <c r="IL675" s="11"/>
    </row>
    <row r="676" spans="2:246" ht="15.75" x14ac:dyDescent="0.25">
      <c r="B676" s="11" t="s">
        <v>145</v>
      </c>
      <c r="C676" s="11" t="s">
        <v>130</v>
      </c>
      <c r="D676" s="12">
        <f t="shared" si="10"/>
        <v>183.03</v>
      </c>
      <c r="E676" s="12">
        <v>58.76</v>
      </c>
      <c r="F676" s="12">
        <v>54</v>
      </c>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v>53.24</v>
      </c>
      <c r="AT676" s="12">
        <v>163.38</v>
      </c>
      <c r="AU676" s="12">
        <v>71.03</v>
      </c>
      <c r="AV676" s="12">
        <v>150</v>
      </c>
      <c r="AW676" s="12"/>
      <c r="AX676" s="12"/>
      <c r="AY676" s="12"/>
      <c r="AZ676" s="12"/>
      <c r="BA676" s="12"/>
      <c r="BB676" s="12"/>
      <c r="BC676" s="12"/>
      <c r="BD676" s="12"/>
      <c r="BE676" s="12"/>
      <c r="BF676" s="12"/>
      <c r="BG676" s="12"/>
      <c r="BH676" s="12"/>
      <c r="BI676" s="12"/>
      <c r="BJ676" s="12"/>
      <c r="BK676" s="12"/>
      <c r="BL676" s="12"/>
      <c r="BM676" s="11"/>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1"/>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row>
    <row r="677" spans="2:246" ht="15.75" x14ac:dyDescent="0.25">
      <c r="B677" s="11" t="s">
        <v>145</v>
      </c>
      <c r="C677" s="11" t="s">
        <v>131</v>
      </c>
      <c r="D677" s="12">
        <f t="shared" si="10"/>
        <v>16.61</v>
      </c>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v>16.61</v>
      </c>
      <c r="AH677" s="12">
        <v>8.1999999999999993</v>
      </c>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1"/>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1"/>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row>
    <row r="678" spans="2:246" ht="15.75" x14ac:dyDescent="0.25">
      <c r="B678" s="11" t="s">
        <v>145</v>
      </c>
      <c r="C678" s="11" t="s">
        <v>130</v>
      </c>
      <c r="D678" s="12">
        <f t="shared" si="10"/>
        <v>2.13</v>
      </c>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1"/>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1"/>
      <c r="DO678" s="12"/>
      <c r="DP678" s="12"/>
      <c r="DQ678" s="12"/>
      <c r="DR678" s="12">
        <v>7.0000000000000007E-2</v>
      </c>
      <c r="DS678" s="12">
        <v>0.14000000000000001</v>
      </c>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v>0.06</v>
      </c>
      <c r="EU678" s="12">
        <v>6.5000000000000002E-2</v>
      </c>
      <c r="EV678" s="12"/>
      <c r="EW678" s="12"/>
      <c r="EX678" s="12">
        <v>2</v>
      </c>
      <c r="EY678" s="12">
        <v>8</v>
      </c>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row>
    <row r="679" spans="2:246" ht="15.75" x14ac:dyDescent="0.25">
      <c r="B679" s="11" t="s">
        <v>145</v>
      </c>
      <c r="C679" s="11" t="s">
        <v>130</v>
      </c>
      <c r="D679" s="12">
        <f t="shared" si="10"/>
        <v>48.04</v>
      </c>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1"/>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1"/>
      <c r="DO679" s="12"/>
      <c r="DP679" s="12"/>
      <c r="DQ679" s="12"/>
      <c r="DR679" s="12"/>
      <c r="DS679" s="12"/>
      <c r="DT679" s="12"/>
      <c r="DU679" s="12"/>
      <c r="DV679" s="12"/>
      <c r="DW679" s="12"/>
      <c r="DX679" s="12"/>
      <c r="DY679" s="12"/>
      <c r="DZ679" s="12"/>
      <c r="EA679" s="12"/>
      <c r="EB679" s="12"/>
      <c r="EC679" s="12"/>
      <c r="ED679" s="12">
        <v>24.24</v>
      </c>
      <c r="EE679" s="12">
        <v>12.15</v>
      </c>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v>23.8</v>
      </c>
      <c r="FZ679" s="12" t="s">
        <v>311</v>
      </c>
      <c r="GA679" s="12">
        <v>6.3</v>
      </c>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row>
    <row r="680" spans="2:246" ht="15.75" x14ac:dyDescent="0.25">
      <c r="B680" s="11" t="s">
        <v>145</v>
      </c>
      <c r="C680" s="11" t="s">
        <v>130</v>
      </c>
      <c r="D680" s="12">
        <f t="shared" si="10"/>
        <v>8.7899999999999991</v>
      </c>
      <c r="E680" s="12">
        <v>2.8</v>
      </c>
      <c r="F680" s="12">
        <v>2.6</v>
      </c>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1"/>
      <c r="BN680" s="12"/>
      <c r="BO680" s="12"/>
      <c r="BP680" s="12">
        <v>4.49</v>
      </c>
      <c r="BQ680" s="12" t="s">
        <v>151</v>
      </c>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1"/>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v>1.5</v>
      </c>
      <c r="FZ680" s="12" t="s">
        <v>312</v>
      </c>
      <c r="GA680" s="12">
        <v>1</v>
      </c>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row>
    <row r="681" spans="2:246" ht="15.75" x14ac:dyDescent="0.25">
      <c r="B681" s="11" t="s">
        <v>145</v>
      </c>
      <c r="C681" s="11" t="s">
        <v>130</v>
      </c>
      <c r="D681" s="12">
        <f t="shared" si="10"/>
        <v>2.29</v>
      </c>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1"/>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1"/>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v>0.21</v>
      </c>
      <c r="EW681" s="12">
        <v>0.44</v>
      </c>
      <c r="EX681" s="12">
        <v>2.08</v>
      </c>
      <c r="EY681" s="12">
        <v>6.94</v>
      </c>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row>
    <row r="682" spans="2:246" ht="15.75" x14ac:dyDescent="0.25">
      <c r="B682" s="11" t="s">
        <v>145</v>
      </c>
      <c r="C682" s="11" t="s">
        <v>130</v>
      </c>
      <c r="D682" s="12">
        <f t="shared" si="10"/>
        <v>66.33</v>
      </c>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1"/>
      <c r="BN682" s="12"/>
      <c r="BO682" s="12"/>
      <c r="BP682" s="12"/>
      <c r="BQ682" s="12"/>
      <c r="BR682" s="12">
        <v>66.33</v>
      </c>
      <c r="BS682" s="12">
        <v>154</v>
      </c>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1"/>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v>132</v>
      </c>
      <c r="HU682" s="11">
        <v>167</v>
      </c>
      <c r="HV682" s="11">
        <v>0</v>
      </c>
      <c r="HW682" s="11">
        <v>4.8579999999999997</v>
      </c>
      <c r="HX682" s="11"/>
      <c r="HY682" s="11"/>
      <c r="HZ682" s="11"/>
      <c r="IA682" s="11"/>
      <c r="IB682" s="11"/>
      <c r="IC682" s="11"/>
      <c r="ID682" s="11"/>
      <c r="IE682" s="11"/>
      <c r="IF682" s="11"/>
      <c r="IG682" s="11"/>
      <c r="IH682" s="11"/>
      <c r="II682" s="11"/>
      <c r="IJ682" s="11"/>
      <c r="IK682" s="11"/>
      <c r="IL682" s="11"/>
    </row>
    <row r="683" spans="2:246" ht="15.75" x14ac:dyDescent="0.25">
      <c r="B683" s="11" t="s">
        <v>145</v>
      </c>
      <c r="C683" s="11" t="s">
        <v>131</v>
      </c>
      <c r="D683" s="12">
        <f t="shared" si="10"/>
        <v>1.71</v>
      </c>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1"/>
      <c r="BN683" s="12"/>
      <c r="BO683" s="12"/>
      <c r="BP683" s="12"/>
      <c r="BQ683" s="12"/>
      <c r="BR683" s="12">
        <v>1.71</v>
      </c>
      <c r="BS683" s="12">
        <v>0</v>
      </c>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1"/>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row>
    <row r="684" spans="2:246" ht="15.75" x14ac:dyDescent="0.25">
      <c r="B684" s="11" t="s">
        <v>145</v>
      </c>
      <c r="C684" s="11" t="s">
        <v>134</v>
      </c>
      <c r="D684" s="12">
        <f t="shared" si="10"/>
        <v>26.25</v>
      </c>
      <c r="E684" s="12">
        <v>2.37</v>
      </c>
      <c r="F684" s="12">
        <v>5</v>
      </c>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v>23.88</v>
      </c>
      <c r="AT684" s="12">
        <v>17.78</v>
      </c>
      <c r="AU684" s="12"/>
      <c r="AV684" s="12"/>
      <c r="AW684" s="12"/>
      <c r="AX684" s="12"/>
      <c r="AY684" s="12"/>
      <c r="AZ684" s="12"/>
      <c r="BA684" s="12"/>
      <c r="BB684" s="12"/>
      <c r="BC684" s="12"/>
      <c r="BD684" s="12"/>
      <c r="BE684" s="12"/>
      <c r="BF684" s="12"/>
      <c r="BG684" s="12"/>
      <c r="BH684" s="12"/>
      <c r="BI684" s="12"/>
      <c r="BJ684" s="12"/>
      <c r="BK684" s="12"/>
      <c r="BL684" s="12"/>
      <c r="BM684" s="11"/>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1"/>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row>
    <row r="685" spans="2:246" ht="15.75" x14ac:dyDescent="0.25">
      <c r="B685" s="11" t="s">
        <v>145</v>
      </c>
      <c r="C685" s="11" t="s">
        <v>130</v>
      </c>
      <c r="D685" s="12">
        <f t="shared" si="10"/>
        <v>47.41</v>
      </c>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1"/>
      <c r="BN685" s="12"/>
      <c r="BO685" s="12">
        <v>46.48</v>
      </c>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1"/>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v>0.93</v>
      </c>
      <c r="GH685" s="12" t="s">
        <v>132</v>
      </c>
      <c r="GI685" s="12"/>
      <c r="GJ685" s="12"/>
      <c r="GK685" s="12"/>
      <c r="GL685" s="12"/>
      <c r="GM685" s="12"/>
      <c r="GN685" s="12"/>
      <c r="GO685" s="12"/>
      <c r="GP685" s="12"/>
      <c r="GQ685" s="12"/>
      <c r="GR685" s="12"/>
      <c r="GS685" s="12"/>
      <c r="GT685" s="12"/>
      <c r="GU685" s="12"/>
      <c r="GV685" s="12"/>
      <c r="GW685" s="12"/>
      <c r="GX685" s="12"/>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row>
    <row r="686" spans="2:246" ht="15.75" x14ac:dyDescent="0.25">
      <c r="B686" s="11" t="s">
        <v>145</v>
      </c>
      <c r="C686" s="11" t="s">
        <v>130</v>
      </c>
      <c r="D686" s="12">
        <f t="shared" si="10"/>
        <v>47.769999999999996</v>
      </c>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1"/>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1"/>
      <c r="DO686" s="12"/>
      <c r="DP686" s="12"/>
      <c r="DQ686" s="12"/>
      <c r="DR686" s="12"/>
      <c r="DS686" s="12"/>
      <c r="DT686" s="12"/>
      <c r="DU686" s="12"/>
      <c r="DV686" s="12"/>
      <c r="DW686" s="12"/>
      <c r="DX686" s="12"/>
      <c r="DY686" s="12"/>
      <c r="DZ686" s="12"/>
      <c r="EA686" s="12"/>
      <c r="EB686" s="12"/>
      <c r="EC686" s="12"/>
      <c r="ED686" s="12">
        <v>40.36</v>
      </c>
      <c r="EE686" s="12">
        <v>20.3</v>
      </c>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v>7.41</v>
      </c>
      <c r="GH686" s="12" t="s">
        <v>132</v>
      </c>
      <c r="GI686" s="12"/>
      <c r="GJ686" s="12"/>
      <c r="GK686" s="12"/>
      <c r="GL686" s="12"/>
      <c r="GM686" s="12"/>
      <c r="GN686" s="12"/>
      <c r="GO686" s="12"/>
      <c r="GP686" s="12"/>
      <c r="GQ686" s="12"/>
      <c r="GR686" s="12"/>
      <c r="GS686" s="12"/>
      <c r="GT686" s="12"/>
      <c r="GU686" s="12"/>
      <c r="GV686" s="12"/>
      <c r="GW686" s="12"/>
      <c r="GX686" s="12"/>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row>
    <row r="687" spans="2:246" ht="15.75" x14ac:dyDescent="0.25">
      <c r="B687" s="11" t="s">
        <v>145</v>
      </c>
      <c r="C687" s="11" t="s">
        <v>134</v>
      </c>
      <c r="D687" s="12">
        <f t="shared" si="10"/>
        <v>61.16</v>
      </c>
      <c r="E687" s="12">
        <v>36.659999999999997</v>
      </c>
      <c r="F687" s="12">
        <v>50</v>
      </c>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v>2.27</v>
      </c>
      <c r="AF687" s="12">
        <v>2</v>
      </c>
      <c r="AG687" s="12">
        <v>14.2</v>
      </c>
      <c r="AH687" s="12">
        <v>25</v>
      </c>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1"/>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1"/>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v>8.0299999999999994</v>
      </c>
      <c r="GC687" s="12" t="s">
        <v>136</v>
      </c>
      <c r="GD687" s="12">
        <v>5</v>
      </c>
      <c r="GE687" s="12"/>
      <c r="GF687" s="12"/>
      <c r="GG687" s="12"/>
      <c r="GH687" s="12"/>
      <c r="GI687" s="12"/>
      <c r="GJ687" s="12"/>
      <c r="GK687" s="12"/>
      <c r="GL687" s="12"/>
      <c r="GM687" s="12"/>
      <c r="GN687" s="12"/>
      <c r="GO687" s="12"/>
      <c r="GP687" s="12"/>
      <c r="GQ687" s="12"/>
      <c r="GR687" s="12"/>
      <c r="GS687" s="12"/>
      <c r="GT687" s="12"/>
      <c r="GU687" s="12"/>
      <c r="GV687" s="12"/>
      <c r="GW687" s="12"/>
      <c r="GX687" s="12"/>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row>
    <row r="688" spans="2:246" ht="15.75" x14ac:dyDescent="0.25">
      <c r="B688" s="11" t="s">
        <v>145</v>
      </c>
      <c r="C688" s="11" t="s">
        <v>134</v>
      </c>
      <c r="D688" s="12">
        <f t="shared" si="10"/>
        <v>79.709999999999994</v>
      </c>
      <c r="E688" s="12">
        <v>24.33</v>
      </c>
      <c r="F688" s="12">
        <v>33.11</v>
      </c>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v>36.369999999999997</v>
      </c>
      <c r="AH688" s="12">
        <v>50.99</v>
      </c>
      <c r="AI688" s="12"/>
      <c r="AJ688" s="12"/>
      <c r="AK688" s="12"/>
      <c r="AL688" s="12"/>
      <c r="AM688" s="12"/>
      <c r="AN688" s="12"/>
      <c r="AO688" s="12"/>
      <c r="AP688" s="12"/>
      <c r="AQ688" s="12"/>
      <c r="AR688" s="12"/>
      <c r="AS688" s="12"/>
      <c r="AT688" s="12"/>
      <c r="AU688" s="12">
        <v>13.52</v>
      </c>
      <c r="AV688" s="12">
        <v>57.994999999999997</v>
      </c>
      <c r="AW688" s="12"/>
      <c r="AX688" s="12"/>
      <c r="AY688" s="12"/>
      <c r="AZ688" s="12"/>
      <c r="BA688" s="12"/>
      <c r="BB688" s="12"/>
      <c r="BC688" s="12"/>
      <c r="BD688" s="12"/>
      <c r="BE688" s="12"/>
      <c r="BF688" s="12"/>
      <c r="BG688" s="12"/>
      <c r="BH688" s="12"/>
      <c r="BI688" s="12"/>
      <c r="BJ688" s="12"/>
      <c r="BK688" s="12"/>
      <c r="BL688" s="12"/>
      <c r="BM688" s="11"/>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1"/>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v>5.49</v>
      </c>
      <c r="FZ688" s="12" t="s">
        <v>178</v>
      </c>
      <c r="GA688" s="12">
        <v>3.5</v>
      </c>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row>
    <row r="689" spans="2:246" ht="15.75" x14ac:dyDescent="0.25">
      <c r="B689" s="11" t="s">
        <v>145</v>
      </c>
      <c r="C689" s="11" t="s">
        <v>131</v>
      </c>
      <c r="D689" s="12">
        <f t="shared" si="10"/>
        <v>49.77</v>
      </c>
      <c r="E689" s="12">
        <v>14.38</v>
      </c>
      <c r="F689" s="12">
        <v>19.37</v>
      </c>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v>35.39</v>
      </c>
      <c r="AT689" s="12">
        <v>100.28</v>
      </c>
      <c r="AU689" s="12"/>
      <c r="AV689" s="12"/>
      <c r="AW689" s="12"/>
      <c r="AX689" s="12"/>
      <c r="AY689" s="12"/>
      <c r="AZ689" s="12"/>
      <c r="BA689" s="12"/>
      <c r="BB689" s="12"/>
      <c r="BC689" s="12"/>
      <c r="BD689" s="12"/>
      <c r="BE689" s="12"/>
      <c r="BF689" s="12"/>
      <c r="BG689" s="12"/>
      <c r="BH689" s="12"/>
      <c r="BI689" s="12"/>
      <c r="BJ689" s="12"/>
      <c r="BK689" s="12"/>
      <c r="BL689" s="12"/>
      <c r="BM689" s="11"/>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1"/>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row>
    <row r="690" spans="2:246" ht="15.75" x14ac:dyDescent="0.25">
      <c r="B690" s="11" t="s">
        <v>145</v>
      </c>
      <c r="C690" s="11" t="s">
        <v>130</v>
      </c>
      <c r="D690" s="12">
        <f t="shared" si="10"/>
        <v>53.72</v>
      </c>
      <c r="E690" s="12"/>
      <c r="F690" s="12"/>
      <c r="G690" s="12"/>
      <c r="H690" s="12"/>
      <c r="I690" s="12"/>
      <c r="J690" s="12"/>
      <c r="K690" s="12">
        <v>3.36</v>
      </c>
      <c r="L690" s="12">
        <v>10.199999999999999</v>
      </c>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v>23.1</v>
      </c>
      <c r="AT690" s="12">
        <v>22.4</v>
      </c>
      <c r="AU690" s="12"/>
      <c r="AV690" s="12"/>
      <c r="AW690" s="12"/>
      <c r="AX690" s="12"/>
      <c r="AY690" s="12"/>
      <c r="AZ690" s="12"/>
      <c r="BA690" s="12"/>
      <c r="BB690" s="12"/>
      <c r="BC690" s="12"/>
      <c r="BD690" s="12"/>
      <c r="BE690" s="12"/>
      <c r="BF690" s="12"/>
      <c r="BG690" s="12"/>
      <c r="BH690" s="12"/>
      <c r="BI690" s="12"/>
      <c r="BJ690" s="12"/>
      <c r="BK690" s="12"/>
      <c r="BL690" s="12"/>
      <c r="BM690" s="11"/>
      <c r="BN690" s="12"/>
      <c r="BO690" s="12"/>
      <c r="BP690" s="12"/>
      <c r="BQ690" s="12"/>
      <c r="BR690" s="12"/>
      <c r="BS690" s="12"/>
      <c r="BT690" s="12"/>
      <c r="BU690" s="12"/>
      <c r="BV690" s="12"/>
      <c r="BW690" s="12"/>
      <c r="BX690" s="12"/>
      <c r="BY690" s="12"/>
      <c r="BZ690" s="12"/>
      <c r="CA690" s="12"/>
      <c r="CB690" s="12"/>
      <c r="CC690" s="12"/>
      <c r="CD690" s="12"/>
      <c r="CE690" s="12"/>
      <c r="CF690" s="12">
        <v>0.41</v>
      </c>
      <c r="CG690" s="12">
        <v>0.02</v>
      </c>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1"/>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v>6.72</v>
      </c>
      <c r="EY690" s="12">
        <v>47.366</v>
      </c>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v>0.28999999999999998</v>
      </c>
      <c r="GC690" s="12" t="s">
        <v>162</v>
      </c>
      <c r="GD690" s="12">
        <v>0</v>
      </c>
      <c r="GE690" s="12"/>
      <c r="GF690" s="12"/>
      <c r="GG690" s="12"/>
      <c r="GH690" s="12"/>
      <c r="GI690" s="12"/>
      <c r="GJ690" s="12"/>
      <c r="GK690" s="12">
        <v>19.84</v>
      </c>
      <c r="GL690" s="12" t="s">
        <v>223</v>
      </c>
      <c r="GM690" s="12"/>
      <c r="GN690" s="12"/>
      <c r="GO690" s="12"/>
      <c r="GP690" s="12"/>
      <c r="GQ690" s="12"/>
      <c r="GR690" s="12"/>
      <c r="GS690" s="12"/>
      <c r="GT690" s="12"/>
      <c r="GU690" s="12"/>
      <c r="GV690" s="12"/>
      <c r="GW690" s="12"/>
      <c r="GX690" s="12"/>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row>
    <row r="691" spans="2:246" ht="15.75" x14ac:dyDescent="0.25">
      <c r="B691" s="11" t="s">
        <v>145</v>
      </c>
      <c r="C691" s="11" t="s">
        <v>130</v>
      </c>
      <c r="D691" s="12">
        <f t="shared" si="10"/>
        <v>162.86999999999998</v>
      </c>
      <c r="E691" s="12">
        <v>158.66999999999999</v>
      </c>
      <c r="F691" s="12">
        <v>279.64299999999997</v>
      </c>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1"/>
      <c r="BN691" s="12"/>
      <c r="BO691" s="12">
        <v>4.2</v>
      </c>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1"/>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row>
    <row r="692" spans="2:246" ht="15.75" x14ac:dyDescent="0.25">
      <c r="B692" s="11" t="s">
        <v>145</v>
      </c>
      <c r="C692" s="11" t="s">
        <v>130</v>
      </c>
      <c r="D692" s="12">
        <f t="shared" si="10"/>
        <v>244.47000000000003</v>
      </c>
      <c r="E692" s="12">
        <v>76</v>
      </c>
      <c r="F692" s="12">
        <v>140</v>
      </c>
      <c r="G692" s="12"/>
      <c r="H692" s="12"/>
      <c r="I692" s="12"/>
      <c r="J692" s="12"/>
      <c r="K692" s="12"/>
      <c r="L692" s="12"/>
      <c r="M692" s="12"/>
      <c r="N692" s="12"/>
      <c r="O692" s="12"/>
      <c r="P692" s="12"/>
      <c r="Q692" s="12"/>
      <c r="R692" s="12"/>
      <c r="S692" s="12"/>
      <c r="T692" s="12"/>
      <c r="U692" s="12">
        <v>14.47</v>
      </c>
      <c r="V692" s="12">
        <v>30</v>
      </c>
      <c r="W692" s="12"/>
      <c r="X692" s="12"/>
      <c r="Y692" s="12"/>
      <c r="Z692" s="12"/>
      <c r="AA692" s="12"/>
      <c r="AB692" s="12"/>
      <c r="AC692" s="12"/>
      <c r="AD692" s="12"/>
      <c r="AE692" s="12"/>
      <c r="AF692" s="12"/>
      <c r="AG692" s="12">
        <v>108.01</v>
      </c>
      <c r="AH692" s="12">
        <v>100</v>
      </c>
      <c r="AI692" s="12"/>
      <c r="AJ692" s="12"/>
      <c r="AK692" s="12"/>
      <c r="AL692" s="12"/>
      <c r="AM692" s="12"/>
      <c r="AN692" s="12"/>
      <c r="AO692" s="12"/>
      <c r="AP692" s="12"/>
      <c r="AQ692" s="12"/>
      <c r="AR692" s="12"/>
      <c r="AS692" s="12"/>
      <c r="AT692" s="12"/>
      <c r="AU692" s="12">
        <v>5.97</v>
      </c>
      <c r="AV692" s="12">
        <v>11</v>
      </c>
      <c r="AW692" s="12"/>
      <c r="AX692" s="12"/>
      <c r="AY692" s="12"/>
      <c r="AZ692" s="12"/>
      <c r="BA692" s="12"/>
      <c r="BB692" s="12"/>
      <c r="BC692" s="12"/>
      <c r="BD692" s="12"/>
      <c r="BE692" s="12"/>
      <c r="BF692" s="12"/>
      <c r="BG692" s="12"/>
      <c r="BH692" s="12"/>
      <c r="BI692" s="12"/>
      <c r="BJ692" s="12"/>
      <c r="BK692" s="12"/>
      <c r="BL692" s="12"/>
      <c r="BM692" s="11"/>
      <c r="BN692" s="12"/>
      <c r="BO692" s="12"/>
      <c r="BP692" s="12">
        <v>40.020000000000003</v>
      </c>
      <c r="BQ692" s="12" t="s">
        <v>151</v>
      </c>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1"/>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row>
    <row r="693" spans="2:246" ht="15.75" x14ac:dyDescent="0.25">
      <c r="B693" s="11" t="s">
        <v>145</v>
      </c>
      <c r="C693" s="11" t="s">
        <v>130</v>
      </c>
      <c r="D693" s="12">
        <f t="shared" si="10"/>
        <v>1.35</v>
      </c>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1"/>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1"/>
      <c r="DO693" s="12"/>
      <c r="DP693" s="12"/>
      <c r="DQ693" s="12"/>
      <c r="DR693" s="12"/>
      <c r="DS693" s="12"/>
      <c r="DT693" s="12"/>
      <c r="DU693" s="12"/>
      <c r="DV693" s="12"/>
      <c r="DW693" s="12"/>
      <c r="DX693" s="12"/>
      <c r="DY693" s="12"/>
      <c r="DZ693" s="12"/>
      <c r="EA693" s="12"/>
      <c r="EB693" s="12"/>
      <c r="EC693" s="12"/>
      <c r="ED693" s="12">
        <v>1.35</v>
      </c>
      <c r="EE693" s="12">
        <v>1.05</v>
      </c>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row>
    <row r="694" spans="2:246" ht="15.75" x14ac:dyDescent="0.25">
      <c r="B694" s="11" t="s">
        <v>145</v>
      </c>
      <c r="C694" s="11" t="s">
        <v>133</v>
      </c>
      <c r="D694" s="12">
        <f t="shared" si="10"/>
        <v>3.85</v>
      </c>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1"/>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1"/>
      <c r="DO694" s="12"/>
      <c r="DP694" s="12"/>
      <c r="DQ694" s="12"/>
      <c r="DR694" s="12"/>
      <c r="DS694" s="12"/>
      <c r="DT694" s="12"/>
      <c r="DU694" s="12"/>
      <c r="DV694" s="12"/>
      <c r="DW694" s="12"/>
      <c r="DX694" s="12"/>
      <c r="DY694" s="12"/>
      <c r="DZ694" s="12"/>
      <c r="EA694" s="12"/>
      <c r="EB694" s="12"/>
      <c r="EC694" s="12"/>
      <c r="ED694" s="12">
        <v>3.85</v>
      </c>
      <c r="EE694" s="12">
        <v>2.2799999999999998</v>
      </c>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row>
    <row r="695" spans="2:246" ht="15.75" x14ac:dyDescent="0.25">
      <c r="B695" s="11" t="s">
        <v>145</v>
      </c>
      <c r="C695" s="11" t="s">
        <v>130</v>
      </c>
      <c r="D695" s="12">
        <f t="shared" si="10"/>
        <v>21.7</v>
      </c>
      <c r="E695" s="12">
        <v>17.22</v>
      </c>
      <c r="F695" s="12">
        <v>33</v>
      </c>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1"/>
      <c r="BN695" s="12"/>
      <c r="BO695" s="12"/>
      <c r="BP695" s="12">
        <v>4.4800000000000004</v>
      </c>
      <c r="BQ695" s="12" t="s">
        <v>151</v>
      </c>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1"/>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row>
    <row r="696" spans="2:246" ht="15.75" x14ac:dyDescent="0.25">
      <c r="B696" s="11" t="s">
        <v>145</v>
      </c>
      <c r="C696" s="11" t="s">
        <v>134</v>
      </c>
      <c r="D696" s="12">
        <f t="shared" si="10"/>
        <v>3.4</v>
      </c>
      <c r="E696" s="12"/>
      <c r="F696" s="12"/>
      <c r="G696" s="12"/>
      <c r="H696" s="12"/>
      <c r="I696" s="12"/>
      <c r="J696" s="12"/>
      <c r="K696" s="12">
        <v>3.4</v>
      </c>
      <c r="L696" s="12">
        <v>8.5</v>
      </c>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1"/>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1"/>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row>
    <row r="697" spans="2:246" ht="15.75" x14ac:dyDescent="0.25">
      <c r="B697" s="11" t="s">
        <v>145</v>
      </c>
      <c r="C697" s="11" t="s">
        <v>130</v>
      </c>
      <c r="D697" s="12">
        <f t="shared" si="10"/>
        <v>27.869999999999997</v>
      </c>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v>27.49</v>
      </c>
      <c r="BL697" s="12">
        <v>7.4</v>
      </c>
      <c r="BM697" s="11"/>
      <c r="BN697" s="12"/>
      <c r="BO697" s="12">
        <v>0.38</v>
      </c>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1"/>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row>
    <row r="698" spans="2:246" ht="15.75" x14ac:dyDescent="0.25">
      <c r="B698" s="11" t="s">
        <v>179</v>
      </c>
      <c r="C698" s="11" t="s">
        <v>130</v>
      </c>
      <c r="D698" s="12">
        <f t="shared" si="10"/>
        <v>235.08999999999997</v>
      </c>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v>16.850000000000001</v>
      </c>
      <c r="AR698" s="12">
        <v>120</v>
      </c>
      <c r="AS698" s="12"/>
      <c r="AT698" s="12"/>
      <c r="AU698" s="12"/>
      <c r="AV698" s="12"/>
      <c r="AW698" s="12"/>
      <c r="AX698" s="12"/>
      <c r="AY698" s="12"/>
      <c r="AZ698" s="12"/>
      <c r="BA698" s="12"/>
      <c r="BB698" s="12"/>
      <c r="BC698" s="12"/>
      <c r="BD698" s="12"/>
      <c r="BE698" s="12"/>
      <c r="BF698" s="12"/>
      <c r="BG698" s="12"/>
      <c r="BH698" s="12"/>
      <c r="BI698" s="12"/>
      <c r="BJ698" s="12"/>
      <c r="BK698" s="12"/>
      <c r="BL698" s="12"/>
      <c r="BM698" s="11"/>
      <c r="BN698" s="12"/>
      <c r="BO698" s="12"/>
      <c r="BP698" s="12"/>
      <c r="BQ698" s="12"/>
      <c r="BR698" s="12">
        <v>184.19</v>
      </c>
      <c r="BS698" s="12">
        <v>495</v>
      </c>
      <c r="BT698" s="12"/>
      <c r="BU698" s="12"/>
      <c r="BV698" s="12"/>
      <c r="BW698" s="12"/>
      <c r="BX698" s="12">
        <v>34.049999999999997</v>
      </c>
      <c r="BY698" s="12">
        <v>125</v>
      </c>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1"/>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1"/>
      <c r="GZ698" s="11"/>
      <c r="HA698" s="11"/>
      <c r="HB698" s="11">
        <v>101</v>
      </c>
      <c r="HC698" s="11">
        <v>7</v>
      </c>
      <c r="HD698" s="11">
        <v>3</v>
      </c>
      <c r="HE698" s="11">
        <v>0</v>
      </c>
      <c r="HF698" s="11">
        <v>31</v>
      </c>
      <c r="HG698" s="11">
        <v>1</v>
      </c>
      <c r="HH698" s="11">
        <v>27</v>
      </c>
      <c r="HI698" s="11">
        <v>46</v>
      </c>
      <c r="HJ698" s="11">
        <v>12.3</v>
      </c>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row>
    <row r="699" spans="2:246" ht="15.75" x14ac:dyDescent="0.25">
      <c r="B699" s="11" t="s">
        <v>179</v>
      </c>
      <c r="C699" s="11" t="s">
        <v>131</v>
      </c>
      <c r="D699" s="12">
        <f t="shared" si="10"/>
        <v>3.11</v>
      </c>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1"/>
      <c r="BN699" s="12"/>
      <c r="BO699" s="12"/>
      <c r="BP699" s="12"/>
      <c r="BQ699" s="12"/>
      <c r="BR699" s="12">
        <v>3.11</v>
      </c>
      <c r="BS699" s="12">
        <v>0</v>
      </c>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1"/>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row>
    <row r="700" spans="2:246" ht="15.75" x14ac:dyDescent="0.25">
      <c r="B700" s="11" t="s">
        <v>179</v>
      </c>
      <c r="C700" s="11" t="s">
        <v>130</v>
      </c>
      <c r="D700" s="12">
        <f t="shared" si="10"/>
        <v>3.01</v>
      </c>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1"/>
      <c r="BN700" s="12"/>
      <c r="BO700" s="12"/>
      <c r="BP700" s="12"/>
      <c r="BQ700" s="12"/>
      <c r="BR700" s="12">
        <v>1.75</v>
      </c>
      <c r="BS700" s="12">
        <v>3.5</v>
      </c>
      <c r="BT700" s="12"/>
      <c r="BU700" s="12"/>
      <c r="BV700" s="12"/>
      <c r="BW700" s="12"/>
      <c r="BX700" s="12"/>
      <c r="BY700" s="12"/>
      <c r="BZ700" s="12"/>
      <c r="CA700" s="12"/>
      <c r="CB700" s="12"/>
      <c r="CC700" s="12"/>
      <c r="CD700" s="12"/>
      <c r="CE700" s="12"/>
      <c r="CF700" s="12">
        <v>0.2</v>
      </c>
      <c r="CG700" s="12">
        <v>0.53910000000000002</v>
      </c>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v>0.02</v>
      </c>
      <c r="DE700" s="12">
        <v>0.18440000000000001</v>
      </c>
      <c r="DF700" s="12"/>
      <c r="DG700" s="12"/>
      <c r="DH700" s="12"/>
      <c r="DI700" s="12"/>
      <c r="DJ700" s="12"/>
      <c r="DK700" s="12"/>
      <c r="DL700" s="12"/>
      <c r="DM700" s="12"/>
      <c r="DN700" s="11"/>
      <c r="DO700" s="12"/>
      <c r="DP700" s="12"/>
      <c r="DQ700" s="12"/>
      <c r="DR700" s="12">
        <v>1.04</v>
      </c>
      <c r="DS700" s="12">
        <v>3.2899999999999999E-2</v>
      </c>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row>
    <row r="701" spans="2:246" ht="15.75" x14ac:dyDescent="0.25">
      <c r="B701" s="11" t="s">
        <v>179</v>
      </c>
      <c r="C701" s="11" t="s">
        <v>131</v>
      </c>
      <c r="D701" s="12">
        <f t="shared" si="10"/>
        <v>0.17</v>
      </c>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1"/>
      <c r="BN701" s="12"/>
      <c r="BO701" s="12"/>
      <c r="BP701" s="12"/>
      <c r="BQ701" s="12"/>
      <c r="BR701" s="12">
        <v>0.1</v>
      </c>
      <c r="BS701" s="12">
        <v>0.7</v>
      </c>
      <c r="BT701" s="12"/>
      <c r="BU701" s="12"/>
      <c r="BV701" s="12"/>
      <c r="BW701" s="12"/>
      <c r="BX701" s="12"/>
      <c r="BY701" s="12"/>
      <c r="BZ701" s="12"/>
      <c r="CA701" s="12"/>
      <c r="CB701" s="12"/>
      <c r="CC701" s="12"/>
      <c r="CD701" s="12"/>
      <c r="CE701" s="12"/>
      <c r="CF701" s="12">
        <v>7.0000000000000007E-2</v>
      </c>
      <c r="CG701" s="12">
        <v>2.9499999999999998E-2</v>
      </c>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1"/>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row>
    <row r="702" spans="2:246" ht="15.75" x14ac:dyDescent="0.25">
      <c r="B702" s="11" t="s">
        <v>179</v>
      </c>
      <c r="C702" s="11" t="s">
        <v>130</v>
      </c>
      <c r="D702" s="12">
        <f t="shared" si="10"/>
        <v>3.7299999999999995</v>
      </c>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v>0.22</v>
      </c>
      <c r="AR702" s="12">
        <v>0.16</v>
      </c>
      <c r="AS702" s="12"/>
      <c r="AT702" s="12"/>
      <c r="AU702" s="12"/>
      <c r="AV702" s="12"/>
      <c r="AW702" s="12"/>
      <c r="AX702" s="12"/>
      <c r="AY702" s="12"/>
      <c r="AZ702" s="12"/>
      <c r="BA702" s="12"/>
      <c r="BB702" s="12"/>
      <c r="BC702" s="12"/>
      <c r="BD702" s="12"/>
      <c r="BE702" s="12">
        <v>0.03</v>
      </c>
      <c r="BF702" s="12">
        <v>0.01</v>
      </c>
      <c r="BG702" s="12"/>
      <c r="BH702" s="12"/>
      <c r="BI702" s="12"/>
      <c r="BJ702" s="12"/>
      <c r="BK702" s="12"/>
      <c r="BL702" s="12"/>
      <c r="BM702" s="11"/>
      <c r="BN702" s="12"/>
      <c r="BO702" s="12"/>
      <c r="BP702" s="12"/>
      <c r="BQ702" s="12"/>
      <c r="BR702" s="12">
        <v>2.57</v>
      </c>
      <c r="BS702" s="12">
        <v>1.8025</v>
      </c>
      <c r="BT702" s="12"/>
      <c r="BU702" s="12"/>
      <c r="BV702" s="12"/>
      <c r="BW702" s="12"/>
      <c r="BX702" s="12">
        <v>0.25</v>
      </c>
      <c r="BY702" s="12">
        <v>2.12E-2</v>
      </c>
      <c r="BZ702" s="12"/>
      <c r="CA702" s="12"/>
      <c r="CB702" s="12"/>
      <c r="CC702" s="12"/>
      <c r="CD702" s="12"/>
      <c r="CE702" s="12"/>
      <c r="CF702" s="12">
        <v>0.04</v>
      </c>
      <c r="CG702" s="12">
        <v>0.15079999999999999</v>
      </c>
      <c r="CH702" s="12"/>
      <c r="CI702" s="12"/>
      <c r="CJ702" s="12"/>
      <c r="CK702" s="12"/>
      <c r="CL702" s="12"/>
      <c r="CM702" s="12"/>
      <c r="CN702" s="12"/>
      <c r="CO702" s="12"/>
      <c r="CP702" s="12"/>
      <c r="CQ702" s="12"/>
      <c r="CR702" s="12"/>
      <c r="CS702" s="12"/>
      <c r="CT702" s="12"/>
      <c r="CU702" s="12"/>
      <c r="CV702" s="12"/>
      <c r="CW702" s="12"/>
      <c r="CX702" s="12"/>
      <c r="CY702" s="12"/>
      <c r="CZ702" s="12"/>
      <c r="DA702" s="12"/>
      <c r="DB702" s="12">
        <v>0.33</v>
      </c>
      <c r="DC702" s="12">
        <v>9.1499999999999998E-2</v>
      </c>
      <c r="DD702" s="12">
        <v>0.03</v>
      </c>
      <c r="DE702" s="12">
        <v>4.6600000000000003E-2</v>
      </c>
      <c r="DF702" s="12"/>
      <c r="DG702" s="12"/>
      <c r="DH702" s="12"/>
      <c r="DI702" s="12"/>
      <c r="DJ702" s="12"/>
      <c r="DK702" s="12"/>
      <c r="DL702" s="12"/>
      <c r="DM702" s="12"/>
      <c r="DN702" s="11"/>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v>0.26</v>
      </c>
      <c r="FZ702" s="12" t="s">
        <v>313</v>
      </c>
      <c r="GA702" s="12">
        <v>0.34</v>
      </c>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row>
    <row r="703" spans="2:246" ht="15.75" x14ac:dyDescent="0.25">
      <c r="B703" s="11" t="s">
        <v>179</v>
      </c>
      <c r="C703" s="11" t="s">
        <v>130</v>
      </c>
      <c r="D703" s="12">
        <f t="shared" si="10"/>
        <v>88.51</v>
      </c>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1"/>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1"/>
      <c r="DO703" s="12"/>
      <c r="DP703" s="12"/>
      <c r="DQ703" s="12"/>
      <c r="DR703" s="12"/>
      <c r="DS703" s="12"/>
      <c r="DT703" s="12"/>
      <c r="DU703" s="12"/>
      <c r="DV703" s="12"/>
      <c r="DW703" s="12"/>
      <c r="DX703" s="12"/>
      <c r="DY703" s="12"/>
      <c r="DZ703" s="12"/>
      <c r="EA703" s="12"/>
      <c r="EB703" s="12"/>
      <c r="EC703" s="12"/>
      <c r="ED703" s="12">
        <v>61.78</v>
      </c>
      <c r="EE703" s="12">
        <v>53.896000000000001</v>
      </c>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v>26.73</v>
      </c>
      <c r="FZ703" s="12" t="s">
        <v>132</v>
      </c>
      <c r="GA703" s="12">
        <v>0</v>
      </c>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row>
    <row r="704" spans="2:246" ht="15.75" x14ac:dyDescent="0.25">
      <c r="B704" s="11" t="s">
        <v>212</v>
      </c>
      <c r="C704" s="11" t="s">
        <v>130</v>
      </c>
      <c r="D704" s="12">
        <f t="shared" si="10"/>
        <v>37.200000000000003</v>
      </c>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1"/>
      <c r="BN704" s="12"/>
      <c r="BO704" s="12"/>
      <c r="BP704" s="12"/>
      <c r="BQ704" s="12"/>
      <c r="BR704" s="12">
        <v>37.200000000000003</v>
      </c>
      <c r="BS704" s="12">
        <v>80</v>
      </c>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1"/>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v>48</v>
      </c>
      <c r="HU704" s="11">
        <v>59</v>
      </c>
      <c r="HV704" s="11">
        <v>0</v>
      </c>
      <c r="HW704" s="11">
        <v>0.67</v>
      </c>
      <c r="HX704" s="11"/>
      <c r="HY704" s="11"/>
      <c r="HZ704" s="11"/>
      <c r="IA704" s="11"/>
      <c r="IB704" s="11"/>
      <c r="IC704" s="11"/>
      <c r="ID704" s="11"/>
      <c r="IE704" s="11"/>
      <c r="IF704" s="11"/>
      <c r="IG704" s="11"/>
      <c r="IH704" s="11"/>
      <c r="II704" s="11"/>
      <c r="IJ704" s="11"/>
      <c r="IK704" s="11"/>
      <c r="IL704" s="11"/>
    </row>
    <row r="705" spans="2:246" ht="15.75" x14ac:dyDescent="0.25">
      <c r="B705" s="11" t="s">
        <v>212</v>
      </c>
      <c r="C705" s="11" t="s">
        <v>130</v>
      </c>
      <c r="D705" s="12">
        <f t="shared" si="10"/>
        <v>57.47</v>
      </c>
      <c r="E705" s="12">
        <v>12.08</v>
      </c>
      <c r="F705" s="12">
        <v>21</v>
      </c>
      <c r="G705" s="12"/>
      <c r="H705" s="12"/>
      <c r="I705" s="12"/>
      <c r="J705" s="12"/>
      <c r="K705" s="12">
        <v>26.33</v>
      </c>
      <c r="L705" s="12">
        <v>24</v>
      </c>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v>14.88</v>
      </c>
      <c r="AV705" s="12">
        <v>23</v>
      </c>
      <c r="AW705" s="12"/>
      <c r="AX705" s="12"/>
      <c r="AY705" s="12"/>
      <c r="AZ705" s="12"/>
      <c r="BA705" s="12"/>
      <c r="BB705" s="12"/>
      <c r="BC705" s="12"/>
      <c r="BD705" s="12"/>
      <c r="BE705" s="12"/>
      <c r="BF705" s="12"/>
      <c r="BG705" s="12"/>
      <c r="BH705" s="12"/>
      <c r="BI705" s="12"/>
      <c r="BJ705" s="12"/>
      <c r="BK705" s="12"/>
      <c r="BL705" s="12"/>
      <c r="BM705" s="11"/>
      <c r="BN705" s="12"/>
      <c r="BO705" s="12"/>
      <c r="BP705" s="12"/>
      <c r="BQ705" s="12"/>
      <c r="BR705" s="12">
        <v>4.18</v>
      </c>
      <c r="BS705" s="12">
        <v>10</v>
      </c>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1"/>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row>
    <row r="706" spans="2:246" ht="15.75" x14ac:dyDescent="0.25">
      <c r="B706" s="11" t="s">
        <v>212</v>
      </c>
      <c r="C706" s="11" t="s">
        <v>131</v>
      </c>
      <c r="D706" s="12">
        <f t="shared" si="10"/>
        <v>7.68</v>
      </c>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1"/>
      <c r="BN706" s="12"/>
      <c r="BO706" s="12">
        <v>7.68</v>
      </c>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1"/>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row>
    <row r="707" spans="2:246" ht="15.75" x14ac:dyDescent="0.25">
      <c r="B707" s="11" t="s">
        <v>212</v>
      </c>
      <c r="C707" s="11" t="s">
        <v>130</v>
      </c>
      <c r="D707" s="12">
        <f t="shared" si="10"/>
        <v>62.7</v>
      </c>
      <c r="E707" s="12"/>
      <c r="F707" s="12"/>
      <c r="G707" s="12"/>
      <c r="H707" s="12"/>
      <c r="I707" s="12"/>
      <c r="J707" s="12"/>
      <c r="K707" s="12"/>
      <c r="L707" s="12"/>
      <c r="M707" s="12"/>
      <c r="N707" s="12"/>
      <c r="O707" s="12"/>
      <c r="P707" s="12"/>
      <c r="Q707" s="12"/>
      <c r="R707" s="12"/>
      <c r="S707" s="12"/>
      <c r="T707" s="12"/>
      <c r="U707" s="12">
        <v>8.1999999999999993</v>
      </c>
      <c r="V707" s="12">
        <v>20</v>
      </c>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v>39.090000000000003</v>
      </c>
      <c r="AV707" s="12">
        <v>28</v>
      </c>
      <c r="AW707" s="12"/>
      <c r="AX707" s="12"/>
      <c r="AY707" s="12"/>
      <c r="AZ707" s="12"/>
      <c r="BA707" s="12"/>
      <c r="BB707" s="12"/>
      <c r="BC707" s="12"/>
      <c r="BD707" s="12"/>
      <c r="BE707" s="12"/>
      <c r="BF707" s="12"/>
      <c r="BG707" s="12"/>
      <c r="BH707" s="12"/>
      <c r="BI707" s="12"/>
      <c r="BJ707" s="12"/>
      <c r="BK707" s="12"/>
      <c r="BL707" s="12"/>
      <c r="BM707" s="11"/>
      <c r="BN707" s="12"/>
      <c r="BO707" s="12"/>
      <c r="BP707" s="12">
        <v>15.41</v>
      </c>
      <c r="BQ707" s="12" t="s">
        <v>151</v>
      </c>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1"/>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row>
    <row r="708" spans="2:246" ht="15.75" x14ac:dyDescent="0.25">
      <c r="B708" s="11" t="s">
        <v>212</v>
      </c>
      <c r="C708" s="11" t="s">
        <v>134</v>
      </c>
      <c r="D708" s="12">
        <f t="shared" ref="D708:D771" si="11">SUM(E708+G708+I708+K708+M708+O708+Q708+S708+U708+W708+Y708+AA708+AC708+AE708+AG708+AI708+AK708+AM708+AO708+AQ708+AS708+AU708+AW708+AY708+BA708+BC708+BE708+BG708+BI708+BK708+BM708+BO708+BP708+BR708+BT708+BV708+BX708+BZ708+CB708+CD708+CF708+CH708+CJ708+CL708+CN708+CP708+CR708+CT708+CV708+CX708+CZ708+DB708+DD708+DF708+DH708+DJ708+DL708+DN708+DP708+DR708+DT708+DV708+DX708+DZ708+EB708+ED708+EF708+EH708+EJ708+EL708+EN708+EP708+ER708+ET708+EV708+EX708+EZ708+FB708+FD708+FF708+FH708+FJ708+FL708+FN708+FQ708+FT708+FU708+FX708+FY708+GB708+GE708+GG708+GI708+GK708+GM708+GP708+GS708+GV708)</f>
        <v>11.77</v>
      </c>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1"/>
      <c r="BN708" s="12"/>
      <c r="BO708" s="12"/>
      <c r="BP708" s="12"/>
      <c r="BQ708" s="12"/>
      <c r="BR708" s="12">
        <v>11.77</v>
      </c>
      <c r="BS708" s="12">
        <v>0</v>
      </c>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1"/>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row>
    <row r="709" spans="2:246" ht="15.75" x14ac:dyDescent="0.25">
      <c r="B709" s="11" t="s">
        <v>212</v>
      </c>
      <c r="C709" s="11" t="s">
        <v>130</v>
      </c>
      <c r="D709" s="12">
        <f t="shared" si="11"/>
        <v>16.509999999999998</v>
      </c>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v>3.14</v>
      </c>
      <c r="AR709" s="12">
        <v>20</v>
      </c>
      <c r="AS709" s="12"/>
      <c r="AT709" s="12"/>
      <c r="AU709" s="12"/>
      <c r="AV709" s="12"/>
      <c r="AW709" s="12"/>
      <c r="AX709" s="12"/>
      <c r="AY709" s="12"/>
      <c r="AZ709" s="12"/>
      <c r="BA709" s="12"/>
      <c r="BB709" s="12"/>
      <c r="BC709" s="12"/>
      <c r="BD709" s="12"/>
      <c r="BE709" s="12"/>
      <c r="BF709" s="12"/>
      <c r="BG709" s="12"/>
      <c r="BH709" s="12"/>
      <c r="BI709" s="12"/>
      <c r="BJ709" s="12"/>
      <c r="BK709" s="12"/>
      <c r="BL709" s="12"/>
      <c r="BM709" s="11"/>
      <c r="BN709" s="12"/>
      <c r="BO709" s="12">
        <v>3.37</v>
      </c>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v>0.35</v>
      </c>
      <c r="CW709" s="12">
        <v>7</v>
      </c>
      <c r="CX709" s="12"/>
      <c r="CY709" s="12"/>
      <c r="CZ709" s="12"/>
      <c r="DA709" s="12"/>
      <c r="DB709" s="12"/>
      <c r="DC709" s="12"/>
      <c r="DD709" s="12"/>
      <c r="DE709" s="12"/>
      <c r="DF709" s="12"/>
      <c r="DG709" s="12"/>
      <c r="DH709" s="12"/>
      <c r="DI709" s="12"/>
      <c r="DJ709" s="12"/>
      <c r="DK709" s="12"/>
      <c r="DL709" s="12"/>
      <c r="DM709" s="12"/>
      <c r="DN709" s="11"/>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v>9.65</v>
      </c>
      <c r="GJ709" s="12" t="s">
        <v>314</v>
      </c>
      <c r="GK709" s="12"/>
      <c r="GL709" s="12"/>
      <c r="GM709" s="12"/>
      <c r="GN709" s="12"/>
      <c r="GO709" s="12"/>
      <c r="GP709" s="12"/>
      <c r="GQ709" s="12"/>
      <c r="GR709" s="12"/>
      <c r="GS709" s="12"/>
      <c r="GT709" s="12"/>
      <c r="GU709" s="12"/>
      <c r="GV709" s="12"/>
      <c r="GW709" s="12"/>
      <c r="GX709" s="12"/>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row>
    <row r="710" spans="2:246" ht="15.75" x14ac:dyDescent="0.25">
      <c r="B710" s="11" t="s">
        <v>212</v>
      </c>
      <c r="C710" s="11" t="s">
        <v>130</v>
      </c>
      <c r="D710" s="12">
        <f t="shared" si="11"/>
        <v>14.62</v>
      </c>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1"/>
      <c r="BN710" s="12"/>
      <c r="BO710" s="12"/>
      <c r="BP710" s="12"/>
      <c r="BQ710" s="12"/>
      <c r="BR710" s="12">
        <v>14.6</v>
      </c>
      <c r="BS710" s="12">
        <v>33</v>
      </c>
      <c r="BT710" s="12"/>
      <c r="BU710" s="12"/>
      <c r="BV710" s="12"/>
      <c r="BW710" s="12"/>
      <c r="BX710" s="12"/>
      <c r="BY710" s="12"/>
      <c r="BZ710" s="12"/>
      <c r="CA710" s="12"/>
      <c r="CB710" s="12"/>
      <c r="CC710" s="12"/>
      <c r="CD710" s="12"/>
      <c r="CE710" s="12"/>
      <c r="CF710" s="12">
        <v>0.02</v>
      </c>
      <c r="CG710" s="12">
        <v>0.95</v>
      </c>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1"/>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1"/>
      <c r="GZ710" s="11"/>
      <c r="HA710" s="11"/>
      <c r="HB710" s="11">
        <v>5</v>
      </c>
      <c r="HC710" s="11">
        <v>0</v>
      </c>
      <c r="HD710" s="11"/>
      <c r="HE710" s="11"/>
      <c r="HF710" s="11">
        <v>6</v>
      </c>
      <c r="HG710" s="11"/>
      <c r="HH710" s="11">
        <v>4</v>
      </c>
      <c r="HI710" s="11"/>
      <c r="HJ710" s="11">
        <v>1.5</v>
      </c>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row>
    <row r="711" spans="2:246" ht="15.75" x14ac:dyDescent="0.25">
      <c r="B711" s="11" t="s">
        <v>212</v>
      </c>
      <c r="C711" s="11" t="s">
        <v>130</v>
      </c>
      <c r="D711" s="12">
        <f t="shared" si="11"/>
        <v>18.25</v>
      </c>
      <c r="E711" s="12">
        <v>10.9</v>
      </c>
      <c r="F711" s="12">
        <v>11.5</v>
      </c>
      <c r="G711" s="12"/>
      <c r="H711" s="12"/>
      <c r="I711" s="12">
        <v>2.79</v>
      </c>
      <c r="J711" s="12">
        <v>2.8</v>
      </c>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v>4.5599999999999996</v>
      </c>
      <c r="AT711" s="12">
        <v>7</v>
      </c>
      <c r="AU711" s="12"/>
      <c r="AV711" s="12"/>
      <c r="AW711" s="12"/>
      <c r="AX711" s="12"/>
      <c r="AY711" s="12"/>
      <c r="AZ711" s="12"/>
      <c r="BA711" s="12"/>
      <c r="BB711" s="12"/>
      <c r="BC711" s="12"/>
      <c r="BD711" s="12"/>
      <c r="BE711" s="12"/>
      <c r="BF711" s="12"/>
      <c r="BG711" s="12"/>
      <c r="BH711" s="12"/>
      <c r="BI711" s="12"/>
      <c r="BJ711" s="12"/>
      <c r="BK711" s="12"/>
      <c r="BL711" s="12"/>
      <c r="BM711" s="11"/>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1"/>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row>
    <row r="712" spans="2:246" ht="15.75" x14ac:dyDescent="0.25">
      <c r="B712" s="11" t="s">
        <v>212</v>
      </c>
      <c r="C712" s="11" t="s">
        <v>131</v>
      </c>
      <c r="D712" s="12">
        <f t="shared" si="11"/>
        <v>1.5</v>
      </c>
      <c r="E712" s="12">
        <v>1.5</v>
      </c>
      <c r="F712" s="12">
        <v>2.2999999999999998</v>
      </c>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1"/>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1"/>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row>
    <row r="713" spans="2:246" ht="15.75" x14ac:dyDescent="0.25">
      <c r="B713" s="11" t="s">
        <v>212</v>
      </c>
      <c r="C713" s="11" t="s">
        <v>130</v>
      </c>
      <c r="D713" s="12">
        <f t="shared" si="11"/>
        <v>27.96</v>
      </c>
      <c r="E713" s="12">
        <v>3.4</v>
      </c>
      <c r="F713" s="12">
        <v>3.6</v>
      </c>
      <c r="G713" s="12"/>
      <c r="H713" s="12"/>
      <c r="I713" s="12">
        <v>8.2899999999999991</v>
      </c>
      <c r="J713" s="12">
        <v>6.3</v>
      </c>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v>1.08</v>
      </c>
      <c r="AH713" s="12">
        <v>1</v>
      </c>
      <c r="AI713" s="12"/>
      <c r="AJ713" s="12"/>
      <c r="AK713" s="12"/>
      <c r="AL713" s="12"/>
      <c r="AM713" s="12"/>
      <c r="AN713" s="12"/>
      <c r="AO713" s="12"/>
      <c r="AP713" s="12"/>
      <c r="AQ713" s="12"/>
      <c r="AR713" s="12"/>
      <c r="AS713" s="12">
        <v>1.7</v>
      </c>
      <c r="AT713" s="12">
        <v>1.2</v>
      </c>
      <c r="AU713" s="12"/>
      <c r="AV713" s="12"/>
      <c r="AW713" s="12"/>
      <c r="AX713" s="12"/>
      <c r="AY713" s="12"/>
      <c r="AZ713" s="12"/>
      <c r="BA713" s="12"/>
      <c r="BB713" s="12"/>
      <c r="BC713" s="12"/>
      <c r="BD713" s="12"/>
      <c r="BE713" s="12"/>
      <c r="BF713" s="12"/>
      <c r="BG713" s="12"/>
      <c r="BH713" s="12"/>
      <c r="BI713" s="12"/>
      <c r="BJ713" s="12"/>
      <c r="BK713" s="12"/>
      <c r="BL713" s="12"/>
      <c r="BM713" s="11"/>
      <c r="BN713" s="12"/>
      <c r="BO713" s="12"/>
      <c r="BP713" s="12"/>
      <c r="BQ713" s="12"/>
      <c r="BR713" s="12">
        <v>2.04</v>
      </c>
      <c r="BS713" s="12">
        <v>1.7</v>
      </c>
      <c r="BT713" s="12"/>
      <c r="BU713" s="12"/>
      <c r="BV713" s="12"/>
      <c r="BW713" s="12"/>
      <c r="BX713" s="12">
        <v>5.17</v>
      </c>
      <c r="BY713" s="12">
        <v>10.3</v>
      </c>
      <c r="BZ713" s="12"/>
      <c r="CA713" s="12"/>
      <c r="CB713" s="12"/>
      <c r="CC713" s="12"/>
      <c r="CD713" s="12"/>
      <c r="CE713" s="12"/>
      <c r="CF713" s="12">
        <v>0.03</v>
      </c>
      <c r="CG713" s="12">
        <v>0.13200000000000001</v>
      </c>
      <c r="CH713" s="12"/>
      <c r="CI713" s="12"/>
      <c r="CJ713" s="12"/>
      <c r="CK713" s="12"/>
      <c r="CL713" s="12"/>
      <c r="CM713" s="12"/>
      <c r="CN713" s="12"/>
      <c r="CO713" s="12"/>
      <c r="CP713" s="12"/>
      <c r="CQ713" s="12"/>
      <c r="CR713" s="12"/>
      <c r="CS713" s="12"/>
      <c r="CT713" s="12"/>
      <c r="CU713" s="12"/>
      <c r="CV713" s="12">
        <v>0.25</v>
      </c>
      <c r="CW713" s="12">
        <v>2.5</v>
      </c>
      <c r="CX713" s="12"/>
      <c r="CY713" s="12"/>
      <c r="CZ713" s="12"/>
      <c r="DA713" s="12"/>
      <c r="DB713" s="12"/>
      <c r="DC713" s="12"/>
      <c r="DD713" s="12"/>
      <c r="DE713" s="12"/>
      <c r="DF713" s="12"/>
      <c r="DG713" s="12"/>
      <c r="DH713" s="12"/>
      <c r="DI713" s="12"/>
      <c r="DJ713" s="12"/>
      <c r="DK713" s="12"/>
      <c r="DL713" s="12"/>
      <c r="DM713" s="12"/>
      <c r="DN713" s="11"/>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v>6</v>
      </c>
      <c r="FZ713" s="12" t="s">
        <v>315</v>
      </c>
      <c r="GA713" s="12">
        <v>2.8</v>
      </c>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row>
    <row r="714" spans="2:246" ht="15.75" x14ac:dyDescent="0.25">
      <c r="B714" s="11" t="s">
        <v>212</v>
      </c>
      <c r="C714" s="11" t="s">
        <v>130</v>
      </c>
      <c r="D714" s="12">
        <f t="shared" si="11"/>
        <v>9.5399999999999991</v>
      </c>
      <c r="E714" s="12">
        <v>2.23</v>
      </c>
      <c r="F714" s="12">
        <v>2.5</v>
      </c>
      <c r="G714" s="12"/>
      <c r="H714" s="12"/>
      <c r="I714" s="12">
        <v>1.78</v>
      </c>
      <c r="J714" s="12">
        <v>1.4</v>
      </c>
      <c r="K714" s="12"/>
      <c r="L714" s="12"/>
      <c r="M714" s="12"/>
      <c r="N714" s="12"/>
      <c r="O714" s="12"/>
      <c r="P714" s="12"/>
      <c r="Q714" s="12"/>
      <c r="R714" s="12"/>
      <c r="S714" s="12"/>
      <c r="T714" s="12"/>
      <c r="U714" s="12"/>
      <c r="V714" s="12"/>
      <c r="W714" s="12">
        <v>0.22</v>
      </c>
      <c r="X714" s="12">
        <v>0.59</v>
      </c>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1"/>
      <c r="BN714" s="12"/>
      <c r="BO714" s="12"/>
      <c r="BP714" s="12"/>
      <c r="BQ714" s="12"/>
      <c r="BR714" s="12">
        <v>5.19</v>
      </c>
      <c r="BS714" s="12">
        <v>14</v>
      </c>
      <c r="BT714" s="12"/>
      <c r="BU714" s="12"/>
      <c r="BV714" s="12"/>
      <c r="BW714" s="12"/>
      <c r="BX714" s="12"/>
      <c r="BY714" s="12"/>
      <c r="BZ714" s="12"/>
      <c r="CA714" s="12"/>
      <c r="CB714" s="12"/>
      <c r="CC714" s="12"/>
      <c r="CD714" s="12"/>
      <c r="CE714" s="12"/>
      <c r="CF714" s="12">
        <v>0.02</v>
      </c>
      <c r="CG714" s="12">
        <v>3.7999999999999999E-2</v>
      </c>
      <c r="CH714" s="12"/>
      <c r="CI714" s="12"/>
      <c r="CJ714" s="12"/>
      <c r="CK714" s="12"/>
      <c r="CL714" s="12"/>
      <c r="CM714" s="12"/>
      <c r="CN714" s="12"/>
      <c r="CO714" s="12"/>
      <c r="CP714" s="12"/>
      <c r="CQ714" s="12"/>
      <c r="CR714" s="12"/>
      <c r="CS714" s="12"/>
      <c r="CT714" s="12"/>
      <c r="CU714" s="12"/>
      <c r="CV714" s="12">
        <v>0.1</v>
      </c>
      <c r="CW714" s="12">
        <v>1.7</v>
      </c>
      <c r="CX714" s="12"/>
      <c r="CY714" s="12"/>
      <c r="CZ714" s="12"/>
      <c r="DA714" s="12"/>
      <c r="DB714" s="12"/>
      <c r="DC714" s="12"/>
      <c r="DD714" s="12"/>
      <c r="DE714" s="12"/>
      <c r="DF714" s="12"/>
      <c r="DG714" s="12"/>
      <c r="DH714" s="12"/>
      <c r="DI714" s="12"/>
      <c r="DJ714" s="12"/>
      <c r="DK714" s="12"/>
      <c r="DL714" s="12"/>
      <c r="DM714" s="12"/>
      <c r="DN714" s="11"/>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1">
        <v>2</v>
      </c>
      <c r="GZ714" s="11">
        <v>11.958</v>
      </c>
      <c r="HA714" s="11">
        <v>0</v>
      </c>
      <c r="HB714" s="11"/>
      <c r="HC714" s="11"/>
      <c r="HD714" s="11"/>
      <c r="HE714" s="11"/>
      <c r="HF714" s="11"/>
      <c r="HG714" s="11"/>
      <c r="HH714" s="11"/>
      <c r="HI714" s="11">
        <v>1</v>
      </c>
      <c r="HJ714" s="11">
        <v>0</v>
      </c>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row>
    <row r="715" spans="2:246" ht="15.75" x14ac:dyDescent="0.25">
      <c r="B715" s="11" t="s">
        <v>212</v>
      </c>
      <c r="C715" s="11" t="s">
        <v>130</v>
      </c>
      <c r="D715" s="12">
        <f t="shared" si="11"/>
        <v>29.15</v>
      </c>
      <c r="E715" s="12"/>
      <c r="F715" s="12"/>
      <c r="G715" s="12"/>
      <c r="H715" s="12"/>
      <c r="I715" s="12"/>
      <c r="J715" s="12"/>
      <c r="K715" s="12">
        <v>10.86</v>
      </c>
      <c r="L715" s="12">
        <v>24.64</v>
      </c>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v>18.29</v>
      </c>
      <c r="AT715" s="12">
        <v>14.78</v>
      </c>
      <c r="AU715" s="12"/>
      <c r="AV715" s="12"/>
      <c r="AW715" s="12"/>
      <c r="AX715" s="12"/>
      <c r="AY715" s="12"/>
      <c r="AZ715" s="12"/>
      <c r="BA715" s="12"/>
      <c r="BB715" s="12"/>
      <c r="BC715" s="12"/>
      <c r="BD715" s="12"/>
      <c r="BE715" s="12"/>
      <c r="BF715" s="12"/>
      <c r="BG715" s="12"/>
      <c r="BH715" s="12"/>
      <c r="BI715" s="12"/>
      <c r="BJ715" s="12"/>
      <c r="BK715" s="12"/>
      <c r="BL715" s="12"/>
      <c r="BM715" s="11"/>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1"/>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row>
    <row r="716" spans="2:246" ht="15.75" x14ac:dyDescent="0.25">
      <c r="B716" s="11" t="s">
        <v>212</v>
      </c>
      <c r="C716" s="11" t="s">
        <v>130</v>
      </c>
      <c r="D716" s="12">
        <f t="shared" si="11"/>
        <v>1.56</v>
      </c>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1"/>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1"/>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v>0.85</v>
      </c>
      <c r="GH716" s="12" t="s">
        <v>262</v>
      </c>
      <c r="GI716" s="12"/>
      <c r="GJ716" s="12"/>
      <c r="GK716" s="12">
        <v>0.71</v>
      </c>
      <c r="GL716" s="12" t="s">
        <v>138</v>
      </c>
      <c r="GM716" s="12"/>
      <c r="GN716" s="12"/>
      <c r="GO716" s="12"/>
      <c r="GP716" s="12"/>
      <c r="GQ716" s="12"/>
      <c r="GR716" s="12"/>
      <c r="GS716" s="12"/>
      <c r="GT716" s="12"/>
      <c r="GU716" s="12"/>
      <c r="GV716" s="12"/>
      <c r="GW716" s="12"/>
      <c r="GX716" s="12"/>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row>
    <row r="717" spans="2:246" ht="15.75" x14ac:dyDescent="0.25">
      <c r="B717" s="11" t="s">
        <v>212</v>
      </c>
      <c r="C717" s="11" t="s">
        <v>130</v>
      </c>
      <c r="D717" s="12">
        <f t="shared" si="11"/>
        <v>121.97</v>
      </c>
      <c r="E717" s="12">
        <v>61.74</v>
      </c>
      <c r="F717" s="12">
        <v>149.84100000000001</v>
      </c>
      <c r="G717" s="12"/>
      <c r="H717" s="12"/>
      <c r="I717" s="12">
        <v>16.760000000000002</v>
      </c>
      <c r="J717" s="12">
        <v>22.427</v>
      </c>
      <c r="K717" s="12"/>
      <c r="L717" s="12"/>
      <c r="M717" s="12">
        <v>9.84</v>
      </c>
      <c r="N717" s="12">
        <v>12</v>
      </c>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v>33.630000000000003</v>
      </c>
      <c r="AT717" s="12">
        <v>30.962</v>
      </c>
      <c r="AU717" s="12"/>
      <c r="AV717" s="12"/>
      <c r="AW717" s="12"/>
      <c r="AX717" s="12"/>
      <c r="AY717" s="12"/>
      <c r="AZ717" s="12"/>
      <c r="BA717" s="12"/>
      <c r="BB717" s="12"/>
      <c r="BC717" s="12"/>
      <c r="BD717" s="12"/>
      <c r="BE717" s="12"/>
      <c r="BF717" s="12"/>
      <c r="BG717" s="12"/>
      <c r="BH717" s="12"/>
      <c r="BI717" s="12"/>
      <c r="BJ717" s="12"/>
      <c r="BK717" s="12"/>
      <c r="BL717" s="12"/>
      <c r="BM717" s="11"/>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1"/>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row>
    <row r="718" spans="2:246" ht="15.75" x14ac:dyDescent="0.25">
      <c r="B718" s="11" t="s">
        <v>212</v>
      </c>
      <c r="C718" s="11" t="s">
        <v>130</v>
      </c>
      <c r="D718" s="12">
        <f t="shared" si="11"/>
        <v>13.549999999999999</v>
      </c>
      <c r="E718" s="12"/>
      <c r="F718" s="12"/>
      <c r="G718" s="12"/>
      <c r="H718" s="12"/>
      <c r="I718" s="12"/>
      <c r="J718" s="12"/>
      <c r="K718" s="12">
        <v>4.18</v>
      </c>
      <c r="L718" s="12">
        <v>3.5</v>
      </c>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v>2.64</v>
      </c>
      <c r="AR718" s="12">
        <v>2</v>
      </c>
      <c r="AS718" s="12"/>
      <c r="AT718" s="12"/>
      <c r="AU718" s="12"/>
      <c r="AV718" s="12"/>
      <c r="AW718" s="12"/>
      <c r="AX718" s="12"/>
      <c r="AY718" s="12"/>
      <c r="AZ718" s="12"/>
      <c r="BA718" s="12"/>
      <c r="BB718" s="12"/>
      <c r="BC718" s="12"/>
      <c r="BD718" s="12"/>
      <c r="BE718" s="12"/>
      <c r="BF718" s="12"/>
      <c r="BG718" s="12"/>
      <c r="BH718" s="12"/>
      <c r="BI718" s="12"/>
      <c r="BJ718" s="12"/>
      <c r="BK718" s="12"/>
      <c r="BL718" s="12"/>
      <c r="BM718" s="11"/>
      <c r="BN718" s="12"/>
      <c r="BO718" s="12"/>
      <c r="BP718" s="12"/>
      <c r="BQ718" s="12"/>
      <c r="BR718" s="12">
        <v>5.33</v>
      </c>
      <c r="BS718" s="12">
        <v>10</v>
      </c>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1"/>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v>0.2</v>
      </c>
      <c r="EU718" s="12">
        <v>0.11</v>
      </c>
      <c r="EV718" s="12"/>
      <c r="EW718" s="12"/>
      <c r="EX718" s="12">
        <v>0.04</v>
      </c>
      <c r="EY718" s="12">
        <v>0.2</v>
      </c>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v>1.1599999999999999</v>
      </c>
      <c r="GT718" s="12" t="s">
        <v>203</v>
      </c>
      <c r="GU718" s="12">
        <v>0</v>
      </c>
      <c r="GV718" s="12"/>
      <c r="GW718" s="12"/>
      <c r="GX718" s="12"/>
      <c r="GY718" s="11">
        <v>2</v>
      </c>
      <c r="GZ718" s="11">
        <v>4.6859999999999999</v>
      </c>
      <c r="HA718" s="11">
        <v>0</v>
      </c>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row>
    <row r="719" spans="2:246" ht="15.75" x14ac:dyDescent="0.25">
      <c r="B719" s="11" t="s">
        <v>212</v>
      </c>
      <c r="C719" s="11" t="s">
        <v>130</v>
      </c>
      <c r="D719" s="12">
        <f t="shared" si="11"/>
        <v>3.26</v>
      </c>
      <c r="E719" s="12"/>
      <c r="F719" s="12"/>
      <c r="G719" s="12"/>
      <c r="H719" s="12"/>
      <c r="I719" s="12"/>
      <c r="J719" s="12"/>
      <c r="K719" s="12"/>
      <c r="L719" s="12"/>
      <c r="M719" s="12">
        <v>2</v>
      </c>
      <c r="N719" s="12">
        <v>2.2999999999999998</v>
      </c>
      <c r="O719" s="12"/>
      <c r="P719" s="12"/>
      <c r="Q719" s="12"/>
      <c r="R719" s="12"/>
      <c r="S719" s="12"/>
      <c r="T719" s="12"/>
      <c r="U719" s="12"/>
      <c r="V719" s="12"/>
      <c r="W719" s="12"/>
      <c r="X719" s="12"/>
      <c r="Y719" s="12"/>
      <c r="Z719" s="12"/>
      <c r="AA719" s="12"/>
      <c r="AB719" s="12"/>
      <c r="AC719" s="12"/>
      <c r="AD719" s="12"/>
      <c r="AE719" s="12"/>
      <c r="AF719" s="12"/>
      <c r="AG719" s="12">
        <v>0.55000000000000004</v>
      </c>
      <c r="AH719" s="12">
        <v>0.54</v>
      </c>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1"/>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v>0.25</v>
      </c>
      <c r="CW719" s="12">
        <v>3</v>
      </c>
      <c r="CX719" s="12"/>
      <c r="CY719" s="12"/>
      <c r="CZ719" s="12"/>
      <c r="DA719" s="12"/>
      <c r="DB719" s="12"/>
      <c r="DC719" s="12"/>
      <c r="DD719" s="12"/>
      <c r="DE719" s="12"/>
      <c r="DF719" s="12"/>
      <c r="DG719" s="12"/>
      <c r="DH719" s="12"/>
      <c r="DI719" s="12"/>
      <c r="DJ719" s="12"/>
      <c r="DK719" s="12"/>
      <c r="DL719" s="12"/>
      <c r="DM719" s="12"/>
      <c r="DN719" s="11"/>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v>0.46</v>
      </c>
      <c r="EU719" s="12">
        <v>10.11</v>
      </c>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row>
    <row r="720" spans="2:246" ht="15.75" x14ac:dyDescent="0.25">
      <c r="B720" s="11" t="s">
        <v>212</v>
      </c>
      <c r="C720" s="11" t="s">
        <v>131</v>
      </c>
      <c r="D720" s="12">
        <f t="shared" si="11"/>
        <v>0.45</v>
      </c>
      <c r="E720" s="12">
        <v>0.45</v>
      </c>
      <c r="F720" s="12">
        <v>0.6</v>
      </c>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1"/>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1"/>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row>
    <row r="721" spans="2:246" ht="15.75" x14ac:dyDescent="0.25">
      <c r="B721" s="11" t="s">
        <v>212</v>
      </c>
      <c r="C721" s="11" t="s">
        <v>130</v>
      </c>
      <c r="D721" s="12">
        <f t="shared" si="11"/>
        <v>29.270000000000007</v>
      </c>
      <c r="E721" s="12">
        <v>2.52</v>
      </c>
      <c r="F721" s="12">
        <v>5.5</v>
      </c>
      <c r="G721" s="12"/>
      <c r="H721" s="12"/>
      <c r="I721" s="12">
        <v>3.87</v>
      </c>
      <c r="J721" s="12">
        <v>4</v>
      </c>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v>3.17</v>
      </c>
      <c r="AV721" s="12">
        <v>5</v>
      </c>
      <c r="AW721" s="12"/>
      <c r="AX721" s="12"/>
      <c r="AY721" s="12"/>
      <c r="AZ721" s="12"/>
      <c r="BA721" s="12"/>
      <c r="BB721" s="12"/>
      <c r="BC721" s="12"/>
      <c r="BD721" s="12"/>
      <c r="BE721" s="12"/>
      <c r="BF721" s="12"/>
      <c r="BG721" s="12"/>
      <c r="BH721" s="12"/>
      <c r="BI721" s="12"/>
      <c r="BJ721" s="12"/>
      <c r="BK721" s="12"/>
      <c r="BL721" s="12"/>
      <c r="BM721" s="11"/>
      <c r="BN721" s="12"/>
      <c r="BO721" s="12">
        <v>0.15</v>
      </c>
      <c r="BP721" s="12">
        <v>4.78</v>
      </c>
      <c r="BQ721" s="12" t="s">
        <v>316</v>
      </c>
      <c r="BR721" s="12"/>
      <c r="BS721" s="12"/>
      <c r="BT721" s="12"/>
      <c r="BU721" s="12"/>
      <c r="BV721" s="12"/>
      <c r="BW721" s="12"/>
      <c r="BX721" s="12"/>
      <c r="BY721" s="12"/>
      <c r="BZ721" s="12">
        <v>12.38</v>
      </c>
      <c r="CA721" s="12">
        <v>0</v>
      </c>
      <c r="CB721" s="12"/>
      <c r="CC721" s="12"/>
      <c r="CD721" s="12"/>
      <c r="CE721" s="12"/>
      <c r="CF721" s="12">
        <v>0.35</v>
      </c>
      <c r="CG721" s="12">
        <v>4.2971000000000004</v>
      </c>
      <c r="CH721" s="12"/>
      <c r="CI721" s="12"/>
      <c r="CJ721" s="12">
        <v>0.12</v>
      </c>
      <c r="CK721" s="12">
        <v>1.3</v>
      </c>
      <c r="CL721" s="12"/>
      <c r="CM721" s="12"/>
      <c r="CN721" s="12">
        <v>0.83</v>
      </c>
      <c r="CO721" s="12">
        <v>21.44</v>
      </c>
      <c r="CP721" s="12">
        <v>0.1</v>
      </c>
      <c r="CQ721" s="12">
        <v>1.2</v>
      </c>
      <c r="CR721" s="12">
        <v>0.36</v>
      </c>
      <c r="CS721" s="12">
        <v>1.59</v>
      </c>
      <c r="CT721" s="12"/>
      <c r="CU721" s="12"/>
      <c r="CV721" s="12">
        <v>0.45</v>
      </c>
      <c r="CW721" s="12">
        <v>10.36</v>
      </c>
      <c r="CX721" s="12"/>
      <c r="CY721" s="12"/>
      <c r="CZ721" s="12"/>
      <c r="DA721" s="12"/>
      <c r="DB721" s="12"/>
      <c r="DC721" s="12"/>
      <c r="DD721" s="12"/>
      <c r="DE721" s="12"/>
      <c r="DF721" s="12"/>
      <c r="DG721" s="12"/>
      <c r="DH721" s="12"/>
      <c r="DI721" s="12"/>
      <c r="DJ721" s="12"/>
      <c r="DK721" s="12"/>
      <c r="DL721" s="12"/>
      <c r="DM721" s="12"/>
      <c r="DN721" s="11"/>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v>0.19</v>
      </c>
      <c r="EU721" s="12">
        <v>0.57799999999999996</v>
      </c>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row>
    <row r="722" spans="2:246" ht="15.75" x14ac:dyDescent="0.25">
      <c r="B722" s="11" t="s">
        <v>212</v>
      </c>
      <c r="C722" s="11" t="s">
        <v>134</v>
      </c>
      <c r="D722" s="12">
        <f t="shared" si="11"/>
        <v>41.51</v>
      </c>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1"/>
      <c r="BN722" s="12"/>
      <c r="BO722" s="12">
        <v>6.46</v>
      </c>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1"/>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v>1.39</v>
      </c>
      <c r="FY722" s="12">
        <v>33.659999999999997</v>
      </c>
      <c r="FZ722" s="12" t="s">
        <v>317</v>
      </c>
      <c r="GA722" s="12">
        <v>12.374000000000001</v>
      </c>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row>
    <row r="723" spans="2:246" ht="15.75" x14ac:dyDescent="0.25">
      <c r="B723" s="11" t="s">
        <v>212</v>
      </c>
      <c r="C723" s="11" t="s">
        <v>130</v>
      </c>
      <c r="D723" s="12">
        <f t="shared" si="11"/>
        <v>20.02</v>
      </c>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1"/>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1"/>
      <c r="DO723" s="12"/>
      <c r="DP723" s="12"/>
      <c r="DQ723" s="12"/>
      <c r="DR723" s="12"/>
      <c r="DS723" s="12"/>
      <c r="DT723" s="12"/>
      <c r="DU723" s="12"/>
      <c r="DV723" s="12"/>
      <c r="DW723" s="12"/>
      <c r="DX723" s="12"/>
      <c r="DY723" s="12"/>
      <c r="DZ723" s="12"/>
      <c r="EA723" s="12"/>
      <c r="EB723" s="12"/>
      <c r="EC723" s="12"/>
      <c r="ED723" s="12">
        <v>20.02</v>
      </c>
      <c r="EE723" s="12">
        <v>29.992000000000001</v>
      </c>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row>
    <row r="724" spans="2:246" ht="15.75" x14ac:dyDescent="0.25">
      <c r="B724" s="11" t="s">
        <v>212</v>
      </c>
      <c r="C724" s="11" t="s">
        <v>130</v>
      </c>
      <c r="D724" s="12">
        <f t="shared" si="11"/>
        <v>81.03</v>
      </c>
      <c r="E724" s="12">
        <v>11.97</v>
      </c>
      <c r="F724" s="12">
        <v>19.484000000000002</v>
      </c>
      <c r="G724" s="12"/>
      <c r="H724" s="12"/>
      <c r="I724" s="12"/>
      <c r="J724" s="12"/>
      <c r="K724" s="12"/>
      <c r="L724" s="12"/>
      <c r="M724" s="12"/>
      <c r="N724" s="12"/>
      <c r="O724" s="12"/>
      <c r="P724" s="12"/>
      <c r="Q724" s="12"/>
      <c r="R724" s="12"/>
      <c r="S724" s="12"/>
      <c r="T724" s="12"/>
      <c r="U724" s="12">
        <v>19.97</v>
      </c>
      <c r="V724" s="12">
        <v>37.1</v>
      </c>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v>17.149999999999999</v>
      </c>
      <c r="AT724" s="12">
        <v>9</v>
      </c>
      <c r="AU724" s="12"/>
      <c r="AV724" s="12"/>
      <c r="AW724" s="12"/>
      <c r="AX724" s="12"/>
      <c r="AY724" s="12"/>
      <c r="AZ724" s="12"/>
      <c r="BA724" s="12"/>
      <c r="BB724" s="12"/>
      <c r="BC724" s="12"/>
      <c r="BD724" s="12"/>
      <c r="BE724" s="12"/>
      <c r="BF724" s="12"/>
      <c r="BG724" s="12"/>
      <c r="BH724" s="12"/>
      <c r="BI724" s="12"/>
      <c r="BJ724" s="12"/>
      <c r="BK724" s="12"/>
      <c r="BL724" s="12"/>
      <c r="BM724" s="11"/>
      <c r="BN724" s="12"/>
      <c r="BO724" s="12"/>
      <c r="BP724" s="12">
        <v>23.37</v>
      </c>
      <c r="BQ724" s="12" t="s">
        <v>253</v>
      </c>
      <c r="BR724" s="12">
        <v>0.22</v>
      </c>
      <c r="BS724" s="12">
        <v>0.2</v>
      </c>
      <c r="BT724" s="12"/>
      <c r="BU724" s="12"/>
      <c r="BV724" s="12"/>
      <c r="BW724" s="12"/>
      <c r="BX724" s="12">
        <v>8.2899999999999991</v>
      </c>
      <c r="BY724" s="12">
        <v>6</v>
      </c>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v>0.06</v>
      </c>
      <c r="CW724" s="12">
        <v>1</v>
      </c>
      <c r="CX724" s="12"/>
      <c r="CY724" s="12"/>
      <c r="CZ724" s="12"/>
      <c r="DA724" s="12"/>
      <c r="DB724" s="12"/>
      <c r="DC724" s="12"/>
      <c r="DD724" s="12"/>
      <c r="DE724" s="12"/>
      <c r="DF724" s="12"/>
      <c r="DG724" s="12"/>
      <c r="DH724" s="12"/>
      <c r="DI724" s="12"/>
      <c r="DJ724" s="12"/>
      <c r="DK724" s="12"/>
      <c r="DL724" s="12"/>
      <c r="DM724" s="12"/>
      <c r="DN724" s="11"/>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row>
    <row r="725" spans="2:246" ht="15.75" x14ac:dyDescent="0.25">
      <c r="B725" s="11" t="s">
        <v>212</v>
      </c>
      <c r="C725" s="11" t="s">
        <v>134</v>
      </c>
      <c r="D725" s="12">
        <f t="shared" si="11"/>
        <v>13.03</v>
      </c>
      <c r="E725" s="12"/>
      <c r="F725" s="12"/>
      <c r="G725" s="12"/>
      <c r="H725" s="12"/>
      <c r="I725" s="12"/>
      <c r="J725" s="12"/>
      <c r="K725" s="12">
        <v>13.03</v>
      </c>
      <c r="L725" s="12">
        <v>14.441000000000001</v>
      </c>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1"/>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1"/>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row>
    <row r="726" spans="2:246" ht="15.75" x14ac:dyDescent="0.25">
      <c r="B726" s="11" t="s">
        <v>212</v>
      </c>
      <c r="C726" s="11" t="s">
        <v>130</v>
      </c>
      <c r="D726" s="12">
        <f t="shared" si="11"/>
        <v>101.17000000000002</v>
      </c>
      <c r="E726" s="12">
        <v>47.34</v>
      </c>
      <c r="F726" s="12">
        <v>84</v>
      </c>
      <c r="G726" s="12"/>
      <c r="H726" s="12"/>
      <c r="I726" s="12"/>
      <c r="J726" s="12"/>
      <c r="K726" s="12"/>
      <c r="L726" s="12"/>
      <c r="M726" s="12"/>
      <c r="N726" s="12"/>
      <c r="O726" s="12"/>
      <c r="P726" s="12"/>
      <c r="Q726" s="12"/>
      <c r="R726" s="12"/>
      <c r="S726" s="12"/>
      <c r="T726" s="12"/>
      <c r="U726" s="12">
        <v>23.53</v>
      </c>
      <c r="V726" s="12">
        <v>62.9</v>
      </c>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1"/>
      <c r="BN726" s="12"/>
      <c r="BO726" s="12"/>
      <c r="BP726" s="12">
        <v>23.26</v>
      </c>
      <c r="BQ726" s="12" t="s">
        <v>253</v>
      </c>
      <c r="BR726" s="12">
        <v>7.04</v>
      </c>
      <c r="BS726" s="12">
        <v>8</v>
      </c>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1"/>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row>
    <row r="727" spans="2:246" ht="15.75" x14ac:dyDescent="0.25">
      <c r="B727" s="11" t="s">
        <v>212</v>
      </c>
      <c r="C727" s="11" t="s">
        <v>134</v>
      </c>
      <c r="D727" s="12">
        <f t="shared" si="11"/>
        <v>2.99</v>
      </c>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v>2.99</v>
      </c>
      <c r="AT727" s="12">
        <v>1.7</v>
      </c>
      <c r="AU727" s="12"/>
      <c r="AV727" s="12"/>
      <c r="AW727" s="12"/>
      <c r="AX727" s="12"/>
      <c r="AY727" s="12"/>
      <c r="AZ727" s="12"/>
      <c r="BA727" s="12"/>
      <c r="BB727" s="12"/>
      <c r="BC727" s="12"/>
      <c r="BD727" s="12"/>
      <c r="BE727" s="12"/>
      <c r="BF727" s="12"/>
      <c r="BG727" s="12"/>
      <c r="BH727" s="12"/>
      <c r="BI727" s="12"/>
      <c r="BJ727" s="12"/>
      <c r="BK727" s="12"/>
      <c r="BL727" s="12"/>
      <c r="BM727" s="11"/>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1"/>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row>
    <row r="728" spans="2:246" ht="15.75" x14ac:dyDescent="0.25">
      <c r="B728" s="11" t="s">
        <v>212</v>
      </c>
      <c r="C728" s="11" t="s">
        <v>130</v>
      </c>
      <c r="D728" s="12">
        <f t="shared" si="11"/>
        <v>62.949999999999996</v>
      </c>
      <c r="E728" s="12">
        <v>19.440000000000001</v>
      </c>
      <c r="F728" s="12">
        <v>35</v>
      </c>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v>4.54</v>
      </c>
      <c r="AV728" s="12">
        <v>4.5</v>
      </c>
      <c r="AW728" s="12"/>
      <c r="AX728" s="12"/>
      <c r="AY728" s="12"/>
      <c r="AZ728" s="12"/>
      <c r="BA728" s="12"/>
      <c r="BB728" s="12"/>
      <c r="BC728" s="12"/>
      <c r="BD728" s="12"/>
      <c r="BE728" s="12"/>
      <c r="BF728" s="12"/>
      <c r="BG728" s="12"/>
      <c r="BH728" s="12"/>
      <c r="BI728" s="12"/>
      <c r="BJ728" s="12"/>
      <c r="BK728" s="12"/>
      <c r="BL728" s="12"/>
      <c r="BM728" s="11"/>
      <c r="BN728" s="12"/>
      <c r="BO728" s="12"/>
      <c r="BP728" s="12"/>
      <c r="BQ728" s="12"/>
      <c r="BR728" s="12">
        <v>33.479999999999997</v>
      </c>
      <c r="BS728" s="12">
        <v>106.7</v>
      </c>
      <c r="BT728" s="12"/>
      <c r="BU728" s="12"/>
      <c r="BV728" s="12"/>
      <c r="BW728" s="12"/>
      <c r="BX728" s="12">
        <v>2.35</v>
      </c>
      <c r="BY728" s="12">
        <v>0</v>
      </c>
      <c r="BZ728" s="12"/>
      <c r="CA728" s="12"/>
      <c r="CB728" s="12"/>
      <c r="CC728" s="12"/>
      <c r="CD728" s="12">
        <v>3.14</v>
      </c>
      <c r="CE728" s="12">
        <v>10</v>
      </c>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1"/>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1"/>
      <c r="GZ728" s="11"/>
      <c r="HA728" s="11"/>
      <c r="HB728" s="11">
        <v>15</v>
      </c>
      <c r="HC728" s="11">
        <v>0.5</v>
      </c>
      <c r="HD728" s="11">
        <v>1</v>
      </c>
      <c r="HE728" s="11">
        <v>0</v>
      </c>
      <c r="HF728" s="11">
        <v>3</v>
      </c>
      <c r="HG728" s="11">
        <v>6</v>
      </c>
      <c r="HH728" s="11">
        <v>7</v>
      </c>
      <c r="HI728" s="11">
        <v>7</v>
      </c>
      <c r="HJ728" s="11">
        <v>3.1</v>
      </c>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row>
    <row r="729" spans="2:246" ht="15.75" x14ac:dyDescent="0.25">
      <c r="B729" s="11" t="s">
        <v>212</v>
      </c>
      <c r="C729" s="11" t="s">
        <v>130</v>
      </c>
      <c r="D729" s="12">
        <f t="shared" si="11"/>
        <v>42.83</v>
      </c>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v>19.43</v>
      </c>
      <c r="AT729" s="12">
        <v>21.46</v>
      </c>
      <c r="AU729" s="12"/>
      <c r="AV729" s="12"/>
      <c r="AW729" s="12"/>
      <c r="AX729" s="12"/>
      <c r="AY729" s="12"/>
      <c r="AZ729" s="12"/>
      <c r="BA729" s="12"/>
      <c r="BB729" s="12"/>
      <c r="BC729" s="12"/>
      <c r="BD729" s="12"/>
      <c r="BE729" s="12"/>
      <c r="BF729" s="12"/>
      <c r="BG729" s="12"/>
      <c r="BH729" s="12"/>
      <c r="BI729" s="12"/>
      <c r="BJ729" s="12"/>
      <c r="BK729" s="12"/>
      <c r="BL729" s="12"/>
      <c r="BM729" s="11"/>
      <c r="BN729" s="12"/>
      <c r="BO729" s="12"/>
      <c r="BP729" s="12"/>
      <c r="BQ729" s="12"/>
      <c r="BR729" s="12">
        <v>23.4</v>
      </c>
      <c r="BS729" s="12">
        <v>117</v>
      </c>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1"/>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row>
    <row r="730" spans="2:246" ht="15.75" x14ac:dyDescent="0.25">
      <c r="B730" s="11" t="s">
        <v>212</v>
      </c>
      <c r="C730" s="11" t="s">
        <v>131</v>
      </c>
      <c r="D730" s="12">
        <f t="shared" si="11"/>
        <v>1.73</v>
      </c>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1"/>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1"/>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v>1.73</v>
      </c>
      <c r="GH730" s="12" t="s">
        <v>318</v>
      </c>
      <c r="GI730" s="12"/>
      <c r="GJ730" s="12"/>
      <c r="GK730" s="12"/>
      <c r="GL730" s="12"/>
      <c r="GM730" s="12"/>
      <c r="GN730" s="12"/>
      <c r="GO730" s="12"/>
      <c r="GP730" s="12"/>
      <c r="GQ730" s="12"/>
      <c r="GR730" s="12"/>
      <c r="GS730" s="12"/>
      <c r="GT730" s="12"/>
      <c r="GU730" s="12"/>
      <c r="GV730" s="12"/>
      <c r="GW730" s="12"/>
      <c r="GX730" s="12"/>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row>
    <row r="731" spans="2:246" ht="15.75" x14ac:dyDescent="0.25">
      <c r="B731" s="11" t="s">
        <v>212</v>
      </c>
      <c r="C731" s="11" t="s">
        <v>133</v>
      </c>
      <c r="D731" s="12">
        <f t="shared" si="11"/>
        <v>2.33</v>
      </c>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1"/>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1"/>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v>2.33</v>
      </c>
      <c r="EU731" s="12">
        <v>13.52</v>
      </c>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row>
    <row r="732" spans="2:246" ht="15.75" x14ac:dyDescent="0.25">
      <c r="B732" s="11" t="s">
        <v>212</v>
      </c>
      <c r="C732" s="11" t="s">
        <v>130</v>
      </c>
      <c r="D732" s="12">
        <f t="shared" si="11"/>
        <v>2.54</v>
      </c>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1"/>
      <c r="BN732" s="12"/>
      <c r="BO732" s="12">
        <v>0.13</v>
      </c>
      <c r="BP732" s="12"/>
      <c r="BQ732" s="12"/>
      <c r="BR732" s="12">
        <v>0.96</v>
      </c>
      <c r="BS732" s="12">
        <v>21.5</v>
      </c>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1"/>
      <c r="DO732" s="12"/>
      <c r="DP732" s="12"/>
      <c r="DQ732" s="12"/>
      <c r="DR732" s="12"/>
      <c r="DS732" s="12"/>
      <c r="DT732" s="12">
        <v>1.35</v>
      </c>
      <c r="DU732" s="12">
        <v>1.06</v>
      </c>
      <c r="DV732" s="12"/>
      <c r="DW732" s="12"/>
      <c r="DX732" s="12"/>
      <c r="DY732" s="12"/>
      <c r="DZ732" s="12">
        <v>0.1</v>
      </c>
      <c r="EA732" s="12">
        <v>0.15</v>
      </c>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row>
    <row r="733" spans="2:246" ht="15.75" x14ac:dyDescent="0.25">
      <c r="B733" s="11" t="s">
        <v>212</v>
      </c>
      <c r="C733" s="11" t="s">
        <v>134</v>
      </c>
      <c r="D733" s="12">
        <f t="shared" si="11"/>
        <v>1.8900000000000001</v>
      </c>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1"/>
      <c r="BN733" s="12"/>
      <c r="BO733" s="12">
        <v>1.77</v>
      </c>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v>0.12</v>
      </c>
      <c r="CW733" s="12">
        <v>0.83</v>
      </c>
      <c r="CX733" s="12"/>
      <c r="CY733" s="12"/>
      <c r="CZ733" s="12"/>
      <c r="DA733" s="12"/>
      <c r="DB733" s="12"/>
      <c r="DC733" s="12"/>
      <c r="DD733" s="12"/>
      <c r="DE733" s="12"/>
      <c r="DF733" s="12"/>
      <c r="DG733" s="12"/>
      <c r="DH733" s="12"/>
      <c r="DI733" s="12"/>
      <c r="DJ733" s="12"/>
      <c r="DK733" s="12"/>
      <c r="DL733" s="12"/>
      <c r="DM733" s="12"/>
      <c r="DN733" s="11"/>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row>
    <row r="734" spans="2:246" ht="15.75" x14ac:dyDescent="0.25">
      <c r="B734" s="11" t="s">
        <v>212</v>
      </c>
      <c r="C734" s="11" t="s">
        <v>130</v>
      </c>
      <c r="D734" s="12">
        <f t="shared" si="11"/>
        <v>2.73</v>
      </c>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1"/>
      <c r="BN734" s="12"/>
      <c r="BO734" s="12"/>
      <c r="BP734" s="12"/>
      <c r="BQ734" s="12"/>
      <c r="BR734" s="12"/>
      <c r="BS734" s="12"/>
      <c r="BT734" s="12"/>
      <c r="BU734" s="12"/>
      <c r="BV734" s="12"/>
      <c r="BW734" s="12"/>
      <c r="BX734" s="12">
        <v>2.73</v>
      </c>
      <c r="BY734" s="12">
        <v>1</v>
      </c>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1"/>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row>
    <row r="735" spans="2:246" ht="15.75" x14ac:dyDescent="0.25">
      <c r="B735" s="11" t="s">
        <v>212</v>
      </c>
      <c r="C735" s="11" t="s">
        <v>130</v>
      </c>
      <c r="D735" s="12">
        <f t="shared" si="11"/>
        <v>17.23</v>
      </c>
      <c r="E735" s="12"/>
      <c r="F735" s="12"/>
      <c r="G735" s="12"/>
      <c r="H735" s="12"/>
      <c r="I735" s="12">
        <v>1.78</v>
      </c>
      <c r="J735" s="12">
        <v>3.5</v>
      </c>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v>0.13</v>
      </c>
      <c r="AR735" s="12">
        <v>8</v>
      </c>
      <c r="AS735" s="12"/>
      <c r="AT735" s="12"/>
      <c r="AU735" s="12"/>
      <c r="AV735" s="12"/>
      <c r="AW735" s="12"/>
      <c r="AX735" s="12"/>
      <c r="AY735" s="12"/>
      <c r="AZ735" s="12"/>
      <c r="BA735" s="12"/>
      <c r="BB735" s="12"/>
      <c r="BC735" s="12"/>
      <c r="BD735" s="12"/>
      <c r="BE735" s="12"/>
      <c r="BF735" s="12"/>
      <c r="BG735" s="12"/>
      <c r="BH735" s="12"/>
      <c r="BI735" s="12"/>
      <c r="BJ735" s="12"/>
      <c r="BK735" s="12"/>
      <c r="BL735" s="12"/>
      <c r="BM735" s="11"/>
      <c r="BN735" s="12"/>
      <c r="BO735" s="12"/>
      <c r="BP735" s="12"/>
      <c r="BQ735" s="12"/>
      <c r="BR735" s="12">
        <v>13.97</v>
      </c>
      <c r="BS735" s="12">
        <v>29</v>
      </c>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v>0.13</v>
      </c>
      <c r="CW735" s="12">
        <v>3</v>
      </c>
      <c r="CX735" s="12"/>
      <c r="CY735" s="12"/>
      <c r="CZ735" s="12"/>
      <c r="DA735" s="12"/>
      <c r="DB735" s="12"/>
      <c r="DC735" s="12"/>
      <c r="DD735" s="12"/>
      <c r="DE735" s="12"/>
      <c r="DF735" s="12"/>
      <c r="DG735" s="12"/>
      <c r="DH735" s="12"/>
      <c r="DI735" s="12"/>
      <c r="DJ735" s="12"/>
      <c r="DK735" s="12"/>
      <c r="DL735" s="12"/>
      <c r="DM735" s="12"/>
      <c r="DN735" s="11"/>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v>0.15</v>
      </c>
      <c r="EU735" s="12">
        <v>3.5630000000000002</v>
      </c>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v>1.07</v>
      </c>
      <c r="FV735" s="12" t="s">
        <v>319</v>
      </c>
      <c r="FW735" s="12">
        <v>0</v>
      </c>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v>89</v>
      </c>
      <c r="HU735" s="11">
        <v>109</v>
      </c>
      <c r="HV735" s="11">
        <v>0</v>
      </c>
      <c r="HW735" s="11">
        <v>2.15</v>
      </c>
      <c r="HX735" s="11"/>
      <c r="HY735" s="11"/>
      <c r="HZ735" s="11"/>
      <c r="IA735" s="11"/>
      <c r="IB735" s="11"/>
      <c r="IC735" s="11"/>
      <c r="ID735" s="11"/>
      <c r="IE735" s="11"/>
      <c r="IF735" s="11"/>
      <c r="IG735" s="11"/>
      <c r="IH735" s="11"/>
      <c r="II735" s="11"/>
      <c r="IJ735" s="11"/>
      <c r="IK735" s="11"/>
      <c r="IL735" s="11"/>
    </row>
    <row r="736" spans="2:246" ht="15.75" x14ac:dyDescent="0.25">
      <c r="B736" s="11" t="s">
        <v>212</v>
      </c>
      <c r="C736" s="11" t="s">
        <v>130</v>
      </c>
      <c r="D736" s="12">
        <f t="shared" si="11"/>
        <v>14.530000000000001</v>
      </c>
      <c r="E736" s="12"/>
      <c r="F736" s="12"/>
      <c r="G736" s="12"/>
      <c r="H736" s="12"/>
      <c r="I736" s="12"/>
      <c r="J736" s="12"/>
      <c r="K736" s="12">
        <v>5.1100000000000003</v>
      </c>
      <c r="L736" s="12">
        <v>7.5</v>
      </c>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v>9.42</v>
      </c>
      <c r="AT736" s="12">
        <v>13</v>
      </c>
      <c r="AU736" s="12"/>
      <c r="AV736" s="12"/>
      <c r="AW736" s="12"/>
      <c r="AX736" s="12"/>
      <c r="AY736" s="12"/>
      <c r="AZ736" s="12"/>
      <c r="BA736" s="12"/>
      <c r="BB736" s="12"/>
      <c r="BC736" s="12"/>
      <c r="BD736" s="12"/>
      <c r="BE736" s="12"/>
      <c r="BF736" s="12"/>
      <c r="BG736" s="12"/>
      <c r="BH736" s="12"/>
      <c r="BI736" s="12"/>
      <c r="BJ736" s="12"/>
      <c r="BK736" s="12"/>
      <c r="BL736" s="12"/>
      <c r="BM736" s="11"/>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1"/>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row>
    <row r="737" spans="2:246" ht="15.75" x14ac:dyDescent="0.25">
      <c r="B737" s="11" t="s">
        <v>158</v>
      </c>
      <c r="C737" s="11" t="s">
        <v>130</v>
      </c>
      <c r="D737" s="12">
        <f t="shared" si="11"/>
        <v>9.1300000000000008</v>
      </c>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v>0.11</v>
      </c>
      <c r="AV737" s="12">
        <v>0.3</v>
      </c>
      <c r="AW737" s="12"/>
      <c r="AX737" s="12"/>
      <c r="AY737" s="12"/>
      <c r="AZ737" s="12"/>
      <c r="BA737" s="12"/>
      <c r="BB737" s="12"/>
      <c r="BC737" s="12"/>
      <c r="BD737" s="12"/>
      <c r="BE737" s="12"/>
      <c r="BF737" s="12"/>
      <c r="BG737" s="12"/>
      <c r="BH737" s="12"/>
      <c r="BI737" s="12"/>
      <c r="BJ737" s="12"/>
      <c r="BK737" s="12"/>
      <c r="BL737" s="12"/>
      <c r="BM737" s="11"/>
      <c r="BN737" s="12"/>
      <c r="BO737" s="12"/>
      <c r="BP737" s="12"/>
      <c r="BQ737" s="12"/>
      <c r="BR737" s="12"/>
      <c r="BS737" s="12"/>
      <c r="BT737" s="12"/>
      <c r="BU737" s="12"/>
      <c r="BV737" s="12"/>
      <c r="BW737" s="12"/>
      <c r="BX737" s="12"/>
      <c r="BY737" s="12"/>
      <c r="BZ737" s="12"/>
      <c r="CA737" s="12"/>
      <c r="CB737" s="12"/>
      <c r="CC737" s="12"/>
      <c r="CD737" s="12"/>
      <c r="CE737" s="12"/>
      <c r="CF737" s="12">
        <v>0.12</v>
      </c>
      <c r="CG737" s="12">
        <v>0.93600000000000005</v>
      </c>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1"/>
      <c r="DO737" s="12"/>
      <c r="DP737" s="12"/>
      <c r="DQ737" s="12"/>
      <c r="DR737" s="12"/>
      <c r="DS737" s="12"/>
      <c r="DT737" s="12"/>
      <c r="DU737" s="12"/>
      <c r="DV737" s="12"/>
      <c r="DW737" s="12"/>
      <c r="DX737" s="12"/>
      <c r="DY737" s="12"/>
      <c r="DZ737" s="12"/>
      <c r="EA737" s="12"/>
      <c r="EB737" s="12"/>
      <c r="EC737" s="12"/>
      <c r="ED737" s="12"/>
      <c r="EE737" s="12"/>
      <c r="EF737" s="12">
        <v>1.33</v>
      </c>
      <c r="EG737" s="12">
        <v>1.17</v>
      </c>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v>7.57</v>
      </c>
      <c r="GQ737" s="12" t="s">
        <v>256</v>
      </c>
      <c r="GR737" s="12">
        <v>0.55649999999999999</v>
      </c>
      <c r="GS737" s="12"/>
      <c r="GT737" s="12"/>
      <c r="GU737" s="12"/>
      <c r="GV737" s="12"/>
      <c r="GW737" s="12"/>
      <c r="GX737" s="12"/>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row>
    <row r="738" spans="2:246" ht="15.75" x14ac:dyDescent="0.25">
      <c r="B738" s="11" t="s">
        <v>158</v>
      </c>
      <c r="C738" s="11" t="s">
        <v>133</v>
      </c>
      <c r="D738" s="12">
        <f t="shared" si="11"/>
        <v>0.31</v>
      </c>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1"/>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1"/>
      <c r="DO738" s="12"/>
      <c r="DP738" s="12"/>
      <c r="DQ738" s="12"/>
      <c r="DR738" s="12"/>
      <c r="DS738" s="12"/>
      <c r="DT738" s="12"/>
      <c r="DU738" s="12"/>
      <c r="DV738" s="12"/>
      <c r="DW738" s="12"/>
      <c r="DX738" s="12"/>
      <c r="DY738" s="12"/>
      <c r="DZ738" s="12"/>
      <c r="EA738" s="12"/>
      <c r="EB738" s="12"/>
      <c r="EC738" s="12"/>
      <c r="ED738" s="12"/>
      <c r="EE738" s="12"/>
      <c r="EF738" s="12">
        <v>0.1</v>
      </c>
      <c r="EG738" s="12">
        <v>1.9</v>
      </c>
      <c r="EH738" s="12"/>
      <c r="EI738" s="12"/>
      <c r="EJ738" s="12"/>
      <c r="EK738" s="12"/>
      <c r="EL738" s="12"/>
      <c r="EM738" s="12"/>
      <c r="EN738" s="12"/>
      <c r="EO738" s="12"/>
      <c r="EP738" s="12"/>
      <c r="EQ738" s="12"/>
      <c r="ER738" s="12"/>
      <c r="ES738" s="12"/>
      <c r="ET738" s="12">
        <v>0.21</v>
      </c>
      <c r="EU738" s="12">
        <v>0.55649999999999999</v>
      </c>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row>
    <row r="739" spans="2:246" ht="15.75" x14ac:dyDescent="0.25">
      <c r="B739" s="11" t="s">
        <v>158</v>
      </c>
      <c r="C739" s="11" t="s">
        <v>130</v>
      </c>
      <c r="D739" s="12">
        <f t="shared" si="11"/>
        <v>10.84</v>
      </c>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1"/>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1"/>
      <c r="DO739" s="12"/>
      <c r="DP739" s="12"/>
      <c r="DQ739" s="12"/>
      <c r="DR739" s="12"/>
      <c r="DS739" s="12"/>
      <c r="DT739" s="12">
        <v>1.54</v>
      </c>
      <c r="DU739" s="12">
        <v>0.8</v>
      </c>
      <c r="DV739" s="12"/>
      <c r="DW739" s="12"/>
      <c r="DX739" s="12"/>
      <c r="DY739" s="12"/>
      <c r="DZ739" s="12"/>
      <c r="EA739" s="12"/>
      <c r="EB739" s="12"/>
      <c r="EC739" s="12"/>
      <c r="ED739" s="12">
        <v>7.17</v>
      </c>
      <c r="EE739" s="12">
        <v>4.9000000000000004</v>
      </c>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v>2.13</v>
      </c>
      <c r="GC739" s="12" t="s">
        <v>132</v>
      </c>
      <c r="GD739" s="12">
        <v>0</v>
      </c>
      <c r="GE739" s="12"/>
      <c r="GF739" s="12"/>
      <c r="GG739" s="12"/>
      <c r="GH739" s="12"/>
      <c r="GI739" s="12"/>
      <c r="GJ739" s="12"/>
      <c r="GK739" s="12"/>
      <c r="GL739" s="12"/>
      <c r="GM739" s="12"/>
      <c r="GN739" s="12"/>
      <c r="GO739" s="12"/>
      <c r="GP739" s="12"/>
      <c r="GQ739" s="12"/>
      <c r="GR739" s="12"/>
      <c r="GS739" s="12"/>
      <c r="GT739" s="12"/>
      <c r="GU739" s="12"/>
      <c r="GV739" s="12"/>
      <c r="GW739" s="12"/>
      <c r="GX739" s="12"/>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row>
    <row r="740" spans="2:246" ht="15.75" x14ac:dyDescent="0.25">
      <c r="B740" s="11" t="s">
        <v>158</v>
      </c>
      <c r="C740" s="11" t="s">
        <v>130</v>
      </c>
      <c r="D740" s="12">
        <f t="shared" si="11"/>
        <v>3.11</v>
      </c>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1"/>
      <c r="BN740" s="12"/>
      <c r="BO740" s="12"/>
      <c r="BP740" s="12"/>
      <c r="BQ740" s="12"/>
      <c r="BR740" s="12">
        <v>0.35</v>
      </c>
      <c r="BS740" s="12">
        <v>0.05</v>
      </c>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1"/>
      <c r="DO740" s="12"/>
      <c r="DP740" s="12"/>
      <c r="DQ740" s="12"/>
      <c r="DR740" s="12"/>
      <c r="DS740" s="12"/>
      <c r="DT740" s="12"/>
      <c r="DU740" s="12"/>
      <c r="DV740" s="12"/>
      <c r="DW740" s="12"/>
      <c r="DX740" s="12"/>
      <c r="DY740" s="12"/>
      <c r="DZ740" s="12">
        <v>2.76</v>
      </c>
      <c r="EA740" s="12">
        <v>1.65</v>
      </c>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row>
    <row r="741" spans="2:246" ht="15.75" x14ac:dyDescent="0.25">
      <c r="B741" s="11" t="s">
        <v>158</v>
      </c>
      <c r="C741" s="11" t="s">
        <v>130</v>
      </c>
      <c r="D741" s="12">
        <f t="shared" si="11"/>
        <v>2.19</v>
      </c>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1"/>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1"/>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v>2.19</v>
      </c>
      <c r="FZ741" s="12" t="s">
        <v>320</v>
      </c>
      <c r="GA741" s="12">
        <v>7.0000000000000007E-2</v>
      </c>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row>
    <row r="742" spans="2:246" ht="15.75" x14ac:dyDescent="0.25">
      <c r="B742" s="11" t="s">
        <v>158</v>
      </c>
      <c r="C742" s="11" t="s">
        <v>131</v>
      </c>
      <c r="D742" s="12">
        <f t="shared" si="11"/>
        <v>3.4299999999999997</v>
      </c>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1"/>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1"/>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v>2.46</v>
      </c>
      <c r="FZ742" s="12" t="s">
        <v>132</v>
      </c>
      <c r="GA742" s="12">
        <v>0.05</v>
      </c>
      <c r="GB742" s="12"/>
      <c r="GC742" s="12"/>
      <c r="GD742" s="12"/>
      <c r="GE742" s="12"/>
      <c r="GF742" s="12"/>
      <c r="GG742" s="12">
        <v>0.97</v>
      </c>
      <c r="GH742" s="12" t="s">
        <v>321</v>
      </c>
      <c r="GI742" s="12"/>
      <c r="GJ742" s="12"/>
      <c r="GK742" s="12"/>
      <c r="GL742" s="12"/>
      <c r="GM742" s="12"/>
      <c r="GN742" s="12"/>
      <c r="GO742" s="12"/>
      <c r="GP742" s="12"/>
      <c r="GQ742" s="12"/>
      <c r="GR742" s="12"/>
      <c r="GS742" s="12"/>
      <c r="GT742" s="12"/>
      <c r="GU742" s="12"/>
      <c r="GV742" s="12"/>
      <c r="GW742" s="12"/>
      <c r="GX742" s="12"/>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row>
    <row r="743" spans="2:246" ht="15.75" x14ac:dyDescent="0.25">
      <c r="B743" s="11" t="s">
        <v>158</v>
      </c>
      <c r="C743" s="11" t="s">
        <v>130</v>
      </c>
      <c r="D743" s="12">
        <f t="shared" si="11"/>
        <v>1.03</v>
      </c>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1"/>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v>1.03</v>
      </c>
      <c r="CY743" s="12">
        <v>15</v>
      </c>
      <c r="CZ743" s="12"/>
      <c r="DA743" s="12"/>
      <c r="DB743" s="12"/>
      <c r="DC743" s="12"/>
      <c r="DD743" s="12"/>
      <c r="DE743" s="12"/>
      <c r="DF743" s="12"/>
      <c r="DG743" s="12"/>
      <c r="DH743" s="12"/>
      <c r="DI743" s="12"/>
      <c r="DJ743" s="12"/>
      <c r="DK743" s="12"/>
      <c r="DL743" s="12"/>
      <c r="DM743" s="12"/>
      <c r="DN743" s="11"/>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row>
    <row r="744" spans="2:246" ht="15.75" x14ac:dyDescent="0.25">
      <c r="B744" s="11" t="s">
        <v>158</v>
      </c>
      <c r="C744" s="11" t="s">
        <v>130</v>
      </c>
      <c r="D744" s="12">
        <f t="shared" si="11"/>
        <v>2.6100000000000003</v>
      </c>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1"/>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1"/>
      <c r="DO744" s="12"/>
      <c r="DP744" s="12"/>
      <c r="DQ744" s="12"/>
      <c r="DR744" s="12"/>
      <c r="DS744" s="12"/>
      <c r="DT744" s="12"/>
      <c r="DU744" s="12"/>
      <c r="DV744" s="12"/>
      <c r="DW744" s="12"/>
      <c r="DX744" s="12"/>
      <c r="DY744" s="12"/>
      <c r="DZ744" s="12">
        <v>1.4</v>
      </c>
      <c r="EA744" s="12">
        <v>0.7</v>
      </c>
      <c r="EB744" s="12"/>
      <c r="EC744" s="12"/>
      <c r="ED744" s="12"/>
      <c r="EE744" s="12"/>
      <c r="EF744" s="12"/>
      <c r="EG744" s="12"/>
      <c r="EH744" s="12"/>
      <c r="EI744" s="12"/>
      <c r="EJ744" s="12"/>
      <c r="EK744" s="12"/>
      <c r="EL744" s="12"/>
      <c r="EM744" s="12"/>
      <c r="EN744" s="12"/>
      <c r="EO744" s="12"/>
      <c r="EP744" s="12"/>
      <c r="EQ744" s="12"/>
      <c r="ER744" s="12"/>
      <c r="ES744" s="12"/>
      <c r="ET744" s="12">
        <v>1.05</v>
      </c>
      <c r="EU744" s="12">
        <v>2.41</v>
      </c>
      <c r="EV744" s="12"/>
      <c r="EW744" s="12"/>
      <c r="EX744" s="12"/>
      <c r="EY744" s="12"/>
      <c r="EZ744" s="12"/>
      <c r="FA744" s="12"/>
      <c r="FB744" s="12"/>
      <c r="FC744" s="12"/>
      <c r="FD744" s="12">
        <v>0.16</v>
      </c>
      <c r="FE744" s="12">
        <v>0.15</v>
      </c>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row>
    <row r="745" spans="2:246" ht="15.75" x14ac:dyDescent="0.25">
      <c r="B745" s="11" t="s">
        <v>158</v>
      </c>
      <c r="C745" s="11" t="s">
        <v>130</v>
      </c>
      <c r="D745" s="12">
        <f t="shared" si="11"/>
        <v>278.5</v>
      </c>
      <c r="E745" s="12"/>
      <c r="F745" s="12"/>
      <c r="G745" s="12"/>
      <c r="H745" s="12"/>
      <c r="I745" s="12"/>
      <c r="J745" s="12"/>
      <c r="K745" s="12">
        <v>2</v>
      </c>
      <c r="L745" s="12">
        <v>4</v>
      </c>
      <c r="M745" s="12"/>
      <c r="N745" s="12"/>
      <c r="O745" s="12"/>
      <c r="P745" s="12"/>
      <c r="Q745" s="12"/>
      <c r="R745" s="12"/>
      <c r="S745" s="12"/>
      <c r="T745" s="12"/>
      <c r="U745" s="12"/>
      <c r="V745" s="12"/>
      <c r="W745" s="12">
        <v>33.869999999999997</v>
      </c>
      <c r="X745" s="12">
        <v>60</v>
      </c>
      <c r="Y745" s="12"/>
      <c r="Z745" s="12"/>
      <c r="AA745" s="12"/>
      <c r="AB745" s="12"/>
      <c r="AC745" s="12"/>
      <c r="AD745" s="12"/>
      <c r="AE745" s="12"/>
      <c r="AF745" s="12"/>
      <c r="AG745" s="12"/>
      <c r="AH745" s="12"/>
      <c r="AI745" s="12"/>
      <c r="AJ745" s="12"/>
      <c r="AK745" s="12"/>
      <c r="AL745" s="12"/>
      <c r="AM745" s="12"/>
      <c r="AN745" s="12"/>
      <c r="AO745" s="12"/>
      <c r="AP745" s="12"/>
      <c r="AQ745" s="12">
        <v>12.75</v>
      </c>
      <c r="AR745" s="12">
        <v>69</v>
      </c>
      <c r="AS745" s="12"/>
      <c r="AT745" s="12"/>
      <c r="AU745" s="12"/>
      <c r="AV745" s="12"/>
      <c r="AW745" s="12"/>
      <c r="AX745" s="12"/>
      <c r="AY745" s="12"/>
      <c r="AZ745" s="12"/>
      <c r="BA745" s="12"/>
      <c r="BB745" s="12"/>
      <c r="BC745" s="12"/>
      <c r="BD745" s="12"/>
      <c r="BE745" s="12"/>
      <c r="BF745" s="12"/>
      <c r="BG745" s="12"/>
      <c r="BH745" s="12"/>
      <c r="BI745" s="12"/>
      <c r="BJ745" s="12"/>
      <c r="BK745" s="12"/>
      <c r="BL745" s="12"/>
      <c r="BM745" s="11"/>
      <c r="BN745" s="12"/>
      <c r="BO745" s="12"/>
      <c r="BP745" s="12"/>
      <c r="BQ745" s="12"/>
      <c r="BR745" s="12">
        <v>229.88</v>
      </c>
      <c r="BS745" s="12">
        <v>1180</v>
      </c>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1"/>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1">
        <v>86</v>
      </c>
      <c r="GZ745" s="11">
        <v>386.51499999999999</v>
      </c>
      <c r="HA745" s="11">
        <v>0</v>
      </c>
      <c r="HB745" s="11"/>
      <c r="HC745" s="11"/>
      <c r="HD745" s="11">
        <v>1</v>
      </c>
      <c r="HE745" s="11">
        <v>0</v>
      </c>
      <c r="HF745" s="11">
        <v>24</v>
      </c>
      <c r="HG745" s="11">
        <v>41</v>
      </c>
      <c r="HH745" s="11">
        <v>16</v>
      </c>
      <c r="HI745" s="11">
        <v>41</v>
      </c>
      <c r="HJ745" s="11">
        <v>23.902000000000001</v>
      </c>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row>
    <row r="746" spans="2:246" ht="15.75" x14ac:dyDescent="0.25">
      <c r="B746" s="11" t="s">
        <v>158</v>
      </c>
      <c r="C746" s="11" t="s">
        <v>130</v>
      </c>
      <c r="D746" s="12">
        <f t="shared" si="11"/>
        <v>133.30000000000001</v>
      </c>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1"/>
      <c r="BN746" s="12"/>
      <c r="BO746" s="12"/>
      <c r="BP746" s="12"/>
      <c r="BQ746" s="12"/>
      <c r="BR746" s="12">
        <v>132.58000000000001</v>
      </c>
      <c r="BS746" s="12">
        <v>228</v>
      </c>
      <c r="BT746" s="12"/>
      <c r="BU746" s="12"/>
      <c r="BV746" s="12"/>
      <c r="BW746" s="12"/>
      <c r="BX746" s="12"/>
      <c r="BY746" s="12"/>
      <c r="BZ746" s="12"/>
      <c r="CA746" s="12"/>
      <c r="CB746" s="12"/>
      <c r="CC746" s="12"/>
      <c r="CD746" s="12"/>
      <c r="CE746" s="12"/>
      <c r="CF746" s="12">
        <v>0.62</v>
      </c>
      <c r="CG746" s="12">
        <v>7.0000000000000007E-2</v>
      </c>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1"/>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v>0.1</v>
      </c>
      <c r="EU746" s="12">
        <v>0.3</v>
      </c>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1"/>
      <c r="GZ746" s="11"/>
      <c r="HA746" s="11"/>
      <c r="HB746" s="11">
        <v>12</v>
      </c>
      <c r="HC746" s="11">
        <v>0</v>
      </c>
      <c r="HD746" s="11"/>
      <c r="HE746" s="11"/>
      <c r="HF746" s="11">
        <v>17</v>
      </c>
      <c r="HG746" s="11">
        <v>4</v>
      </c>
      <c r="HH746" s="11">
        <v>5</v>
      </c>
      <c r="HI746" s="11"/>
      <c r="HJ746" s="11">
        <v>4.0999999999999996</v>
      </c>
      <c r="HK746" s="11">
        <v>8</v>
      </c>
      <c r="HL746" s="11"/>
      <c r="HM746" s="11">
        <v>0.5</v>
      </c>
      <c r="HN746" s="11"/>
      <c r="HO746" s="11"/>
      <c r="HP746" s="11"/>
      <c r="HQ746" s="11"/>
      <c r="HR746" s="11"/>
      <c r="HS746" s="11"/>
      <c r="HT746" s="11">
        <v>15</v>
      </c>
      <c r="HU746" s="11">
        <v>8</v>
      </c>
      <c r="HV746" s="11">
        <v>0</v>
      </c>
      <c r="HW746" s="11">
        <v>0.25</v>
      </c>
      <c r="HX746" s="11">
        <v>2</v>
      </c>
      <c r="HY746" s="11"/>
      <c r="HZ746" s="11">
        <v>0</v>
      </c>
      <c r="IA746" s="11">
        <v>0</v>
      </c>
      <c r="IB746" s="11"/>
      <c r="IC746" s="11"/>
      <c r="ID746" s="11"/>
      <c r="IE746" s="11"/>
      <c r="IF746" s="11"/>
      <c r="IG746" s="11"/>
      <c r="IH746" s="11"/>
      <c r="II746" s="11"/>
      <c r="IJ746" s="11"/>
      <c r="IK746" s="11">
        <v>60</v>
      </c>
      <c r="IL746" s="11">
        <v>0</v>
      </c>
    </row>
    <row r="747" spans="2:246" ht="15.75" x14ac:dyDescent="0.25">
      <c r="B747" s="11" t="s">
        <v>158</v>
      </c>
      <c r="C747" s="11" t="s">
        <v>130</v>
      </c>
      <c r="D747" s="12">
        <f t="shared" si="11"/>
        <v>16.82</v>
      </c>
      <c r="E747" s="12"/>
      <c r="F747" s="12"/>
      <c r="G747" s="12"/>
      <c r="H747" s="12"/>
      <c r="I747" s="12"/>
      <c r="J747" s="12"/>
      <c r="K747" s="12"/>
      <c r="L747" s="12"/>
      <c r="M747" s="12">
        <v>8.1199999999999992</v>
      </c>
      <c r="N747" s="12">
        <v>14.898</v>
      </c>
      <c r="O747" s="12"/>
      <c r="P747" s="12"/>
      <c r="Q747" s="12"/>
      <c r="R747" s="12"/>
      <c r="S747" s="12"/>
      <c r="T747" s="12"/>
      <c r="U747" s="12">
        <v>5.47</v>
      </c>
      <c r="V747" s="12">
        <v>6.33</v>
      </c>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v>3.23</v>
      </c>
      <c r="AV747" s="12">
        <v>5.9</v>
      </c>
      <c r="AW747" s="12"/>
      <c r="AX747" s="12"/>
      <c r="AY747" s="12"/>
      <c r="AZ747" s="12"/>
      <c r="BA747" s="12"/>
      <c r="BB747" s="12"/>
      <c r="BC747" s="12"/>
      <c r="BD747" s="12"/>
      <c r="BE747" s="12"/>
      <c r="BF747" s="12"/>
      <c r="BG747" s="12"/>
      <c r="BH747" s="12"/>
      <c r="BI747" s="12"/>
      <c r="BJ747" s="12"/>
      <c r="BK747" s="12"/>
      <c r="BL747" s="12"/>
      <c r="BM747" s="11"/>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1"/>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row>
    <row r="748" spans="2:246" ht="15.75" x14ac:dyDescent="0.25">
      <c r="B748" s="11" t="s">
        <v>158</v>
      </c>
      <c r="C748" s="11" t="s">
        <v>130</v>
      </c>
      <c r="D748" s="12">
        <f t="shared" si="11"/>
        <v>27.2</v>
      </c>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1"/>
      <c r="BN748" s="12"/>
      <c r="BO748" s="12">
        <v>1.2</v>
      </c>
      <c r="BP748" s="12"/>
      <c r="BQ748" s="12"/>
      <c r="BR748" s="12">
        <v>1.25</v>
      </c>
      <c r="BS748" s="12">
        <v>1.3</v>
      </c>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1"/>
      <c r="DO748" s="12"/>
      <c r="DP748" s="12"/>
      <c r="DQ748" s="12"/>
      <c r="DR748" s="12"/>
      <c r="DS748" s="12"/>
      <c r="DT748" s="12"/>
      <c r="DU748" s="12"/>
      <c r="DV748" s="12"/>
      <c r="DW748" s="12"/>
      <c r="DX748" s="12"/>
      <c r="DY748" s="12"/>
      <c r="DZ748" s="12">
        <v>23.75</v>
      </c>
      <c r="EA748" s="12">
        <v>12.95</v>
      </c>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v>1</v>
      </c>
      <c r="GH748" s="12" t="s">
        <v>246</v>
      </c>
      <c r="GI748" s="12"/>
      <c r="GJ748" s="12"/>
      <c r="GK748" s="12"/>
      <c r="GL748" s="12"/>
      <c r="GM748" s="12"/>
      <c r="GN748" s="12"/>
      <c r="GO748" s="12"/>
      <c r="GP748" s="12"/>
      <c r="GQ748" s="12"/>
      <c r="GR748" s="12"/>
      <c r="GS748" s="12"/>
      <c r="GT748" s="12"/>
      <c r="GU748" s="12"/>
      <c r="GV748" s="12"/>
      <c r="GW748" s="12"/>
      <c r="GX748" s="12"/>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row>
    <row r="749" spans="2:246" ht="15.75" x14ac:dyDescent="0.25">
      <c r="B749" s="11" t="s">
        <v>158</v>
      </c>
      <c r="C749" s="11" t="s">
        <v>130</v>
      </c>
      <c r="D749" s="12">
        <f t="shared" si="11"/>
        <v>1.96</v>
      </c>
      <c r="E749" s="12"/>
      <c r="F749" s="12"/>
      <c r="G749" s="12"/>
      <c r="H749" s="12"/>
      <c r="I749" s="12"/>
      <c r="J749" s="12"/>
      <c r="K749" s="12"/>
      <c r="L749" s="12"/>
      <c r="M749" s="12">
        <v>1.96</v>
      </c>
      <c r="N749" s="12">
        <v>4.5</v>
      </c>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1"/>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1"/>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row>
    <row r="750" spans="2:246" ht="15.75" x14ac:dyDescent="0.25">
      <c r="B750" s="11" t="s">
        <v>158</v>
      </c>
      <c r="C750" s="11" t="s">
        <v>130</v>
      </c>
      <c r="D750" s="12">
        <f t="shared" si="11"/>
        <v>910.05000000000007</v>
      </c>
      <c r="E750" s="12">
        <v>45.99</v>
      </c>
      <c r="F750" s="12">
        <v>82.66</v>
      </c>
      <c r="G750" s="12"/>
      <c r="H750" s="12"/>
      <c r="I750" s="12">
        <v>34.81</v>
      </c>
      <c r="J750" s="12">
        <v>114.98</v>
      </c>
      <c r="K750" s="12">
        <v>90.46</v>
      </c>
      <c r="L750" s="12">
        <v>184.48</v>
      </c>
      <c r="M750" s="12">
        <v>181.32</v>
      </c>
      <c r="N750" s="12">
        <v>736.28</v>
      </c>
      <c r="O750" s="12"/>
      <c r="P750" s="12"/>
      <c r="Q750" s="12"/>
      <c r="R750" s="12"/>
      <c r="S750" s="12"/>
      <c r="T750" s="12"/>
      <c r="U750" s="12"/>
      <c r="V750" s="12"/>
      <c r="W750" s="12"/>
      <c r="X750" s="12"/>
      <c r="Y750" s="12"/>
      <c r="Z750" s="12"/>
      <c r="AA750" s="12"/>
      <c r="AB750" s="12"/>
      <c r="AC750" s="12"/>
      <c r="AD750" s="12"/>
      <c r="AE750" s="12"/>
      <c r="AF750" s="12"/>
      <c r="AG750" s="12"/>
      <c r="AH750" s="12"/>
      <c r="AI750" s="12">
        <v>76.36</v>
      </c>
      <c r="AJ750" s="12">
        <v>1177</v>
      </c>
      <c r="AK750" s="12"/>
      <c r="AL750" s="12"/>
      <c r="AM750" s="12"/>
      <c r="AN750" s="12"/>
      <c r="AO750" s="12"/>
      <c r="AP750" s="12"/>
      <c r="AQ750" s="12"/>
      <c r="AR750" s="12"/>
      <c r="AS750" s="12">
        <v>55.61</v>
      </c>
      <c r="AT750" s="12">
        <v>103.12</v>
      </c>
      <c r="AU750" s="12">
        <v>94.6</v>
      </c>
      <c r="AV750" s="12">
        <v>306.68</v>
      </c>
      <c r="AW750" s="12"/>
      <c r="AX750" s="12"/>
      <c r="AY750" s="12"/>
      <c r="AZ750" s="12"/>
      <c r="BA750" s="12"/>
      <c r="BB750" s="12"/>
      <c r="BC750" s="12"/>
      <c r="BD750" s="12"/>
      <c r="BE750" s="12"/>
      <c r="BF750" s="12"/>
      <c r="BG750" s="12"/>
      <c r="BH750" s="12"/>
      <c r="BI750" s="12"/>
      <c r="BJ750" s="12"/>
      <c r="BK750" s="12"/>
      <c r="BL750" s="12"/>
      <c r="BM750" s="11"/>
      <c r="BN750" s="12"/>
      <c r="BO750" s="12"/>
      <c r="BP750" s="12"/>
      <c r="BQ750" s="12"/>
      <c r="BR750" s="12">
        <v>329.29</v>
      </c>
      <c r="BS750" s="12">
        <v>599.4</v>
      </c>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1"/>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v>1.61</v>
      </c>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1">
        <v>424</v>
      </c>
      <c r="GZ750" s="11">
        <v>1623.87</v>
      </c>
      <c r="HA750" s="11">
        <v>37.56</v>
      </c>
      <c r="HB750" s="11"/>
      <c r="HC750" s="11"/>
      <c r="HD750" s="11"/>
      <c r="HE750" s="11"/>
      <c r="HF750" s="11">
        <v>5</v>
      </c>
      <c r="HG750" s="11"/>
      <c r="HH750" s="11"/>
      <c r="HI750" s="11">
        <v>88</v>
      </c>
      <c r="HJ750" s="11">
        <v>0.31</v>
      </c>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row>
    <row r="751" spans="2:246" ht="15.75" x14ac:dyDescent="0.25">
      <c r="B751" s="11" t="s">
        <v>158</v>
      </c>
      <c r="C751" s="11" t="s">
        <v>130</v>
      </c>
      <c r="D751" s="12">
        <f t="shared" si="11"/>
        <v>22.25</v>
      </c>
      <c r="E751" s="12"/>
      <c r="F751" s="12"/>
      <c r="G751" s="12"/>
      <c r="H751" s="12"/>
      <c r="I751" s="12"/>
      <c r="J751" s="12"/>
      <c r="K751" s="12">
        <v>12.62</v>
      </c>
      <c r="L751" s="12">
        <v>29.3</v>
      </c>
      <c r="M751" s="12"/>
      <c r="N751" s="12"/>
      <c r="O751" s="12"/>
      <c r="P751" s="12"/>
      <c r="Q751" s="12"/>
      <c r="R751" s="12"/>
      <c r="S751" s="12">
        <v>9.4600000000000009</v>
      </c>
      <c r="T751" s="12">
        <v>9</v>
      </c>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1"/>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1"/>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v>0.17</v>
      </c>
      <c r="FZ751" s="12" t="s">
        <v>160</v>
      </c>
      <c r="GA751" s="12">
        <v>0.186</v>
      </c>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row>
    <row r="752" spans="2:246" ht="15.75" x14ac:dyDescent="0.25">
      <c r="B752" s="11" t="s">
        <v>158</v>
      </c>
      <c r="C752" s="11" t="s">
        <v>130</v>
      </c>
      <c r="D752" s="12">
        <f t="shared" si="11"/>
        <v>15.2</v>
      </c>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1"/>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1"/>
      <c r="DO752" s="12"/>
      <c r="DP752" s="12"/>
      <c r="DQ752" s="12"/>
      <c r="DR752" s="12"/>
      <c r="DS752" s="12"/>
      <c r="DT752" s="12"/>
      <c r="DU752" s="12"/>
      <c r="DV752" s="12"/>
      <c r="DW752" s="12"/>
      <c r="DX752" s="12"/>
      <c r="DY752" s="12"/>
      <c r="DZ752" s="12">
        <v>15.2</v>
      </c>
      <c r="EA752" s="12">
        <v>7.625</v>
      </c>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row>
    <row r="753" spans="2:246" ht="15.75" x14ac:dyDescent="0.25">
      <c r="B753" s="11" t="s">
        <v>158</v>
      </c>
      <c r="C753" s="11" t="s">
        <v>130</v>
      </c>
      <c r="D753" s="12">
        <f t="shared" si="11"/>
        <v>31.450000000000003</v>
      </c>
      <c r="E753" s="12">
        <v>2.04</v>
      </c>
      <c r="F753" s="12">
        <v>3.96</v>
      </c>
      <c r="G753" s="12"/>
      <c r="H753" s="12"/>
      <c r="I753" s="12">
        <v>1.36</v>
      </c>
      <c r="J753" s="12">
        <v>5.32</v>
      </c>
      <c r="K753" s="12">
        <v>3.73</v>
      </c>
      <c r="L753" s="12">
        <v>20.2</v>
      </c>
      <c r="M753" s="12">
        <v>6.9</v>
      </c>
      <c r="N753" s="12">
        <v>12.8</v>
      </c>
      <c r="O753" s="12"/>
      <c r="P753" s="12"/>
      <c r="Q753" s="12"/>
      <c r="R753" s="12"/>
      <c r="S753" s="12"/>
      <c r="T753" s="12"/>
      <c r="U753" s="12"/>
      <c r="V753" s="12"/>
      <c r="W753" s="12"/>
      <c r="X753" s="12"/>
      <c r="Y753" s="12"/>
      <c r="Z753" s="12"/>
      <c r="AA753" s="12"/>
      <c r="AB753" s="12"/>
      <c r="AC753" s="12"/>
      <c r="AD753" s="12"/>
      <c r="AE753" s="12"/>
      <c r="AF753" s="12"/>
      <c r="AG753" s="12"/>
      <c r="AH753" s="12"/>
      <c r="AI753" s="12">
        <v>2.09</v>
      </c>
      <c r="AJ753" s="12">
        <v>25</v>
      </c>
      <c r="AK753" s="12"/>
      <c r="AL753" s="12"/>
      <c r="AM753" s="12"/>
      <c r="AN753" s="12"/>
      <c r="AO753" s="12"/>
      <c r="AP753" s="12"/>
      <c r="AQ753" s="12"/>
      <c r="AR753" s="12"/>
      <c r="AS753" s="12">
        <v>2.62</v>
      </c>
      <c r="AT753" s="12">
        <v>6.66</v>
      </c>
      <c r="AU753" s="12">
        <v>3.72</v>
      </c>
      <c r="AV753" s="12">
        <v>14.14</v>
      </c>
      <c r="AW753" s="12"/>
      <c r="AX753" s="12"/>
      <c r="AY753" s="12"/>
      <c r="AZ753" s="12"/>
      <c r="BA753" s="12"/>
      <c r="BB753" s="12"/>
      <c r="BC753" s="12"/>
      <c r="BD753" s="12"/>
      <c r="BE753" s="12"/>
      <c r="BF753" s="12"/>
      <c r="BG753" s="12"/>
      <c r="BH753" s="12"/>
      <c r="BI753" s="12"/>
      <c r="BJ753" s="12"/>
      <c r="BK753" s="12"/>
      <c r="BL753" s="12"/>
      <c r="BM753" s="11"/>
      <c r="BN753" s="12"/>
      <c r="BO753" s="12"/>
      <c r="BP753" s="12"/>
      <c r="BQ753" s="12"/>
      <c r="BR753" s="12">
        <v>8.99</v>
      </c>
      <c r="BS753" s="12">
        <v>4.5</v>
      </c>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1"/>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row>
    <row r="754" spans="2:246" ht="15.75" x14ac:dyDescent="0.25">
      <c r="B754" s="11" t="s">
        <v>158</v>
      </c>
      <c r="C754" s="11" t="s">
        <v>130</v>
      </c>
      <c r="D754" s="12">
        <f t="shared" si="11"/>
        <v>393.26</v>
      </c>
      <c r="E754" s="12"/>
      <c r="F754" s="12"/>
      <c r="G754" s="12"/>
      <c r="H754" s="12"/>
      <c r="I754" s="12"/>
      <c r="J754" s="12"/>
      <c r="K754" s="12">
        <v>0.96</v>
      </c>
      <c r="L754" s="12">
        <v>2</v>
      </c>
      <c r="M754" s="12">
        <v>9.2200000000000006</v>
      </c>
      <c r="N754" s="12">
        <v>34.340000000000003</v>
      </c>
      <c r="O754" s="12"/>
      <c r="P754" s="12"/>
      <c r="Q754" s="12"/>
      <c r="R754" s="12"/>
      <c r="S754" s="12"/>
      <c r="T754" s="12"/>
      <c r="U754" s="12"/>
      <c r="V754" s="12"/>
      <c r="W754" s="12">
        <v>14.15</v>
      </c>
      <c r="X754" s="12">
        <v>23.66</v>
      </c>
      <c r="Y754" s="12"/>
      <c r="Z754" s="12"/>
      <c r="AA754" s="12"/>
      <c r="AB754" s="12"/>
      <c r="AC754" s="12"/>
      <c r="AD754" s="12"/>
      <c r="AE754" s="12"/>
      <c r="AF754" s="12"/>
      <c r="AG754" s="12"/>
      <c r="AH754" s="12"/>
      <c r="AI754" s="12">
        <v>35.869999999999997</v>
      </c>
      <c r="AJ754" s="12">
        <v>600</v>
      </c>
      <c r="AK754" s="12"/>
      <c r="AL754" s="12"/>
      <c r="AM754" s="12"/>
      <c r="AN754" s="12"/>
      <c r="AO754" s="12"/>
      <c r="AP754" s="12"/>
      <c r="AQ754" s="12">
        <v>12.01</v>
      </c>
      <c r="AR754" s="12">
        <v>34.74</v>
      </c>
      <c r="AS754" s="12"/>
      <c r="AT754" s="12"/>
      <c r="AU754" s="12">
        <v>8.74</v>
      </c>
      <c r="AV754" s="12">
        <v>24.76</v>
      </c>
      <c r="AW754" s="12"/>
      <c r="AX754" s="12"/>
      <c r="AY754" s="12"/>
      <c r="AZ754" s="12"/>
      <c r="BA754" s="12"/>
      <c r="BB754" s="12"/>
      <c r="BC754" s="12"/>
      <c r="BD754" s="12"/>
      <c r="BE754" s="12"/>
      <c r="BF754" s="12"/>
      <c r="BG754" s="12"/>
      <c r="BH754" s="12"/>
      <c r="BI754" s="12"/>
      <c r="BJ754" s="12"/>
      <c r="BK754" s="12"/>
      <c r="BL754" s="12"/>
      <c r="BM754" s="11"/>
      <c r="BN754" s="12"/>
      <c r="BO754" s="12"/>
      <c r="BP754" s="12"/>
      <c r="BQ754" s="12"/>
      <c r="BR754" s="12">
        <v>312.31</v>
      </c>
      <c r="BS754" s="12">
        <v>509.35</v>
      </c>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1"/>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1">
        <v>277</v>
      </c>
      <c r="GZ754" s="11">
        <v>1140.165</v>
      </c>
      <c r="HA754" s="11">
        <v>21.467500000000001</v>
      </c>
      <c r="HB754" s="11"/>
      <c r="HC754" s="11"/>
      <c r="HD754" s="11"/>
      <c r="HE754" s="11"/>
      <c r="HF754" s="11"/>
      <c r="HG754" s="11">
        <v>3</v>
      </c>
      <c r="HH754" s="11"/>
      <c r="HI754" s="11">
        <v>50</v>
      </c>
      <c r="HJ754" s="11">
        <v>0.435</v>
      </c>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row>
    <row r="755" spans="2:246" ht="15.75" x14ac:dyDescent="0.25">
      <c r="B755" s="11" t="s">
        <v>158</v>
      </c>
      <c r="C755" s="11" t="s">
        <v>130</v>
      </c>
      <c r="D755" s="12">
        <f t="shared" si="11"/>
        <v>19.75</v>
      </c>
      <c r="E755" s="12"/>
      <c r="F755" s="12"/>
      <c r="G755" s="12"/>
      <c r="H755" s="12"/>
      <c r="I755" s="12"/>
      <c r="J755" s="12"/>
      <c r="K755" s="12">
        <v>0.13</v>
      </c>
      <c r="L755" s="12">
        <v>0.2</v>
      </c>
      <c r="M755" s="12"/>
      <c r="N755" s="12"/>
      <c r="O755" s="12"/>
      <c r="P755" s="12"/>
      <c r="Q755" s="12"/>
      <c r="R755" s="12"/>
      <c r="S755" s="12"/>
      <c r="T755" s="12"/>
      <c r="U755" s="12"/>
      <c r="V755" s="12"/>
      <c r="W755" s="12">
        <v>1.01</v>
      </c>
      <c r="X755" s="12">
        <v>1.34</v>
      </c>
      <c r="Y755" s="12"/>
      <c r="Z755" s="12"/>
      <c r="AA755" s="12"/>
      <c r="AB755" s="12"/>
      <c r="AC755" s="12"/>
      <c r="AD755" s="12"/>
      <c r="AE755" s="12"/>
      <c r="AF755" s="12"/>
      <c r="AG755" s="12"/>
      <c r="AH755" s="12"/>
      <c r="AI755" s="12">
        <v>1.41</v>
      </c>
      <c r="AJ755" s="12">
        <v>8</v>
      </c>
      <c r="AK755" s="12"/>
      <c r="AL755" s="12"/>
      <c r="AM755" s="12"/>
      <c r="AN755" s="12"/>
      <c r="AO755" s="12"/>
      <c r="AP755" s="12"/>
      <c r="AQ755" s="12"/>
      <c r="AR755" s="12"/>
      <c r="AS755" s="12"/>
      <c r="AT755" s="12"/>
      <c r="AU755" s="12">
        <v>0.36</v>
      </c>
      <c r="AV755" s="12">
        <v>1.04</v>
      </c>
      <c r="AW755" s="12"/>
      <c r="AX755" s="12"/>
      <c r="AY755" s="12"/>
      <c r="AZ755" s="12"/>
      <c r="BA755" s="12"/>
      <c r="BB755" s="12"/>
      <c r="BC755" s="12"/>
      <c r="BD755" s="12"/>
      <c r="BE755" s="12"/>
      <c r="BF755" s="12"/>
      <c r="BG755" s="12"/>
      <c r="BH755" s="12"/>
      <c r="BI755" s="12"/>
      <c r="BJ755" s="12"/>
      <c r="BK755" s="12"/>
      <c r="BL755" s="12"/>
      <c r="BM755" s="11"/>
      <c r="BN755" s="12"/>
      <c r="BO755" s="12"/>
      <c r="BP755" s="12"/>
      <c r="BQ755" s="12"/>
      <c r="BR755" s="12">
        <v>16.84</v>
      </c>
      <c r="BS755" s="12">
        <v>8</v>
      </c>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1"/>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row>
    <row r="756" spans="2:246" ht="15.75" x14ac:dyDescent="0.25">
      <c r="B756" s="11" t="s">
        <v>158</v>
      </c>
      <c r="C756" s="11" t="s">
        <v>130</v>
      </c>
      <c r="D756" s="12">
        <f t="shared" si="11"/>
        <v>22.599999999999998</v>
      </c>
      <c r="E756" s="12"/>
      <c r="F756" s="12"/>
      <c r="G756" s="12"/>
      <c r="H756" s="12"/>
      <c r="I756" s="12"/>
      <c r="J756" s="12"/>
      <c r="K756" s="12">
        <v>1.79</v>
      </c>
      <c r="L756" s="12">
        <v>4.5599999999999996</v>
      </c>
      <c r="M756" s="12">
        <v>3.33</v>
      </c>
      <c r="N756" s="12">
        <v>10.220000000000001</v>
      </c>
      <c r="O756" s="12"/>
      <c r="P756" s="12"/>
      <c r="Q756" s="12"/>
      <c r="R756" s="12"/>
      <c r="S756" s="12"/>
      <c r="T756" s="12"/>
      <c r="U756" s="12"/>
      <c r="V756" s="12"/>
      <c r="W756" s="12">
        <v>3.92</v>
      </c>
      <c r="X756" s="12">
        <v>4.8</v>
      </c>
      <c r="Y756" s="12"/>
      <c r="Z756" s="12"/>
      <c r="AA756" s="12"/>
      <c r="AB756" s="12"/>
      <c r="AC756" s="12"/>
      <c r="AD756" s="12"/>
      <c r="AE756" s="12"/>
      <c r="AF756" s="12"/>
      <c r="AG756" s="12"/>
      <c r="AH756" s="12"/>
      <c r="AI756" s="12">
        <v>1.51</v>
      </c>
      <c r="AJ756" s="12">
        <v>8</v>
      </c>
      <c r="AK756" s="12"/>
      <c r="AL756" s="12"/>
      <c r="AM756" s="12"/>
      <c r="AN756" s="12"/>
      <c r="AO756" s="12"/>
      <c r="AP756" s="12"/>
      <c r="AQ756" s="12"/>
      <c r="AR756" s="12"/>
      <c r="AS756" s="12">
        <v>2.85</v>
      </c>
      <c r="AT756" s="12">
        <v>2.82</v>
      </c>
      <c r="AU756" s="12">
        <v>4.55</v>
      </c>
      <c r="AV756" s="12">
        <v>4.84</v>
      </c>
      <c r="AW756" s="12"/>
      <c r="AX756" s="12"/>
      <c r="AY756" s="12"/>
      <c r="AZ756" s="12"/>
      <c r="BA756" s="12">
        <v>3.34</v>
      </c>
      <c r="BB756" s="12">
        <v>2.82</v>
      </c>
      <c r="BC756" s="12"/>
      <c r="BD756" s="12"/>
      <c r="BE756" s="12"/>
      <c r="BF756" s="12"/>
      <c r="BG756" s="12"/>
      <c r="BH756" s="12"/>
      <c r="BI756" s="12"/>
      <c r="BJ756" s="12"/>
      <c r="BK756" s="12"/>
      <c r="BL756" s="12"/>
      <c r="BM756" s="11"/>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1"/>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v>1.31</v>
      </c>
      <c r="GL756" s="12" t="s">
        <v>203</v>
      </c>
      <c r="GM756" s="12"/>
      <c r="GN756" s="12"/>
      <c r="GO756" s="12"/>
      <c r="GP756" s="12"/>
      <c r="GQ756" s="12"/>
      <c r="GR756" s="12"/>
      <c r="GS756" s="12"/>
      <c r="GT756" s="12"/>
      <c r="GU756" s="12"/>
      <c r="GV756" s="12"/>
      <c r="GW756" s="12"/>
      <c r="GX756" s="12"/>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row>
    <row r="757" spans="2:246" ht="15.75" x14ac:dyDescent="0.25">
      <c r="B757" s="11" t="s">
        <v>158</v>
      </c>
      <c r="C757" s="11" t="s">
        <v>130</v>
      </c>
      <c r="D757" s="12">
        <f t="shared" si="11"/>
        <v>1516.7700000000002</v>
      </c>
      <c r="E757" s="12"/>
      <c r="F757" s="12"/>
      <c r="G757" s="12"/>
      <c r="H757" s="12"/>
      <c r="I757" s="12"/>
      <c r="J757" s="12"/>
      <c r="K757" s="12">
        <v>228.35</v>
      </c>
      <c r="L757" s="12">
        <v>569.70000000000005</v>
      </c>
      <c r="M757" s="12">
        <v>163.61000000000001</v>
      </c>
      <c r="N757" s="12">
        <v>488.5</v>
      </c>
      <c r="O757" s="12"/>
      <c r="P757" s="12"/>
      <c r="Q757" s="12"/>
      <c r="R757" s="12"/>
      <c r="S757" s="12"/>
      <c r="T757" s="12"/>
      <c r="U757" s="12"/>
      <c r="V757" s="12"/>
      <c r="W757" s="12">
        <v>126.06</v>
      </c>
      <c r="X757" s="12">
        <v>237.7</v>
      </c>
      <c r="Y757" s="12"/>
      <c r="Z757" s="12"/>
      <c r="AA757" s="12"/>
      <c r="AB757" s="12"/>
      <c r="AC757" s="12"/>
      <c r="AD757" s="12"/>
      <c r="AE757" s="12"/>
      <c r="AF757" s="12"/>
      <c r="AG757" s="12"/>
      <c r="AH757" s="12"/>
      <c r="AI757" s="12">
        <v>110.85</v>
      </c>
      <c r="AJ757" s="12">
        <v>608.02200000000005</v>
      </c>
      <c r="AK757" s="12"/>
      <c r="AL757" s="12"/>
      <c r="AM757" s="12"/>
      <c r="AN757" s="12"/>
      <c r="AO757" s="12"/>
      <c r="AP757" s="12"/>
      <c r="AQ757" s="12"/>
      <c r="AR757" s="12"/>
      <c r="AS757" s="12">
        <v>349.59</v>
      </c>
      <c r="AT757" s="12">
        <v>696.18</v>
      </c>
      <c r="AU757" s="12">
        <v>229.08</v>
      </c>
      <c r="AV757" s="12">
        <v>572.46</v>
      </c>
      <c r="AW757" s="12"/>
      <c r="AX757" s="12"/>
      <c r="AY757" s="12"/>
      <c r="AZ757" s="12"/>
      <c r="BA757" s="12">
        <v>98.39</v>
      </c>
      <c r="BB757" s="24">
        <v>129.52000000000001</v>
      </c>
      <c r="BC757" s="12"/>
      <c r="BD757" s="12"/>
      <c r="BE757" s="12"/>
      <c r="BF757" s="12"/>
      <c r="BG757" s="12"/>
      <c r="BH757" s="12"/>
      <c r="BI757" s="12"/>
      <c r="BJ757" s="12"/>
      <c r="BK757" s="12"/>
      <c r="BL757" s="12"/>
      <c r="BM757" s="11"/>
      <c r="BN757" s="12"/>
      <c r="BO757" s="12"/>
      <c r="BP757" s="12">
        <v>133.91999999999999</v>
      </c>
      <c r="BQ757" s="12" t="s">
        <v>203</v>
      </c>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v>74.45</v>
      </c>
      <c r="CY757" s="12">
        <v>2729.29</v>
      </c>
      <c r="CZ757" s="12"/>
      <c r="DA757" s="12"/>
      <c r="DB757" s="12"/>
      <c r="DC757" s="12"/>
      <c r="DD757" s="12"/>
      <c r="DE757" s="12"/>
      <c r="DF757" s="12"/>
      <c r="DG757" s="12"/>
      <c r="DH757" s="12"/>
      <c r="DI757" s="12"/>
      <c r="DJ757" s="12"/>
      <c r="DK757" s="12"/>
      <c r="DL757" s="12"/>
      <c r="DM757" s="12"/>
      <c r="DN757" s="11"/>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v>2.4700000000000002</v>
      </c>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row>
    <row r="758" spans="2:246" ht="15.75" x14ac:dyDescent="0.25">
      <c r="B758" s="11" t="s">
        <v>158</v>
      </c>
      <c r="C758" s="11" t="s">
        <v>130</v>
      </c>
      <c r="D758" s="12">
        <f t="shared" si="11"/>
        <v>45.849999999999994</v>
      </c>
      <c r="E758" s="12"/>
      <c r="F758" s="12"/>
      <c r="G758" s="12"/>
      <c r="H758" s="12"/>
      <c r="I758" s="12"/>
      <c r="J758" s="12"/>
      <c r="K758" s="12">
        <v>9.51</v>
      </c>
      <c r="L758" s="12">
        <v>25</v>
      </c>
      <c r="M758" s="12">
        <v>6.21</v>
      </c>
      <c r="N758" s="12">
        <v>18.52</v>
      </c>
      <c r="O758" s="12"/>
      <c r="P758" s="12"/>
      <c r="Q758" s="12"/>
      <c r="R758" s="12"/>
      <c r="S758" s="12"/>
      <c r="T758" s="12"/>
      <c r="U758" s="12"/>
      <c r="V758" s="12"/>
      <c r="W758" s="12"/>
      <c r="X758" s="12"/>
      <c r="Y758" s="12"/>
      <c r="Z758" s="12"/>
      <c r="AA758" s="12"/>
      <c r="AB758" s="12"/>
      <c r="AC758" s="12">
        <v>0.11</v>
      </c>
      <c r="AD758" s="12">
        <v>1.7999999999999999E-2</v>
      </c>
      <c r="AE758" s="12"/>
      <c r="AF758" s="12"/>
      <c r="AG758" s="12"/>
      <c r="AH758" s="12"/>
      <c r="AI758" s="12"/>
      <c r="AJ758" s="12"/>
      <c r="AK758" s="12"/>
      <c r="AL758" s="12"/>
      <c r="AM758" s="12"/>
      <c r="AN758" s="12"/>
      <c r="AO758" s="12"/>
      <c r="AP758" s="12"/>
      <c r="AQ758" s="12"/>
      <c r="AR758" s="12"/>
      <c r="AS758" s="12">
        <v>2.62</v>
      </c>
      <c r="AT758" s="12">
        <v>6.26</v>
      </c>
      <c r="AU758" s="12">
        <v>10.039999999999999</v>
      </c>
      <c r="AV758" s="12">
        <v>26.02</v>
      </c>
      <c r="AW758" s="12"/>
      <c r="AX758" s="12"/>
      <c r="AY758" s="12"/>
      <c r="AZ758" s="12"/>
      <c r="BA758" s="12">
        <v>1.0900000000000001</v>
      </c>
      <c r="BB758" s="12">
        <v>2.6</v>
      </c>
      <c r="BC758" s="12"/>
      <c r="BD758" s="12"/>
      <c r="BE758" s="12"/>
      <c r="BF758" s="12"/>
      <c r="BG758" s="12"/>
      <c r="BH758" s="12"/>
      <c r="BI758" s="12"/>
      <c r="BJ758" s="12"/>
      <c r="BK758" s="12"/>
      <c r="BL758" s="12"/>
      <c r="BM758" s="11"/>
      <c r="BN758" s="12"/>
      <c r="BO758" s="12"/>
      <c r="BP758" s="12"/>
      <c r="BQ758" s="12"/>
      <c r="BR758" s="12">
        <v>15.76</v>
      </c>
      <c r="BS758" s="12">
        <v>35.86</v>
      </c>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v>0.51</v>
      </c>
      <c r="CY758" s="12">
        <v>10</v>
      </c>
      <c r="CZ758" s="12"/>
      <c r="DA758" s="12"/>
      <c r="DB758" s="12"/>
      <c r="DC758" s="12"/>
      <c r="DD758" s="12"/>
      <c r="DE758" s="12"/>
      <c r="DF758" s="12"/>
      <c r="DG758" s="12"/>
      <c r="DH758" s="12"/>
      <c r="DI758" s="12"/>
      <c r="DJ758" s="12"/>
      <c r="DK758" s="12"/>
      <c r="DL758" s="12"/>
      <c r="DM758" s="12"/>
      <c r="DN758" s="11"/>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row>
    <row r="759" spans="2:246" ht="15.75" x14ac:dyDescent="0.25">
      <c r="B759" s="11" t="s">
        <v>158</v>
      </c>
      <c r="C759" s="11" t="s">
        <v>130</v>
      </c>
      <c r="D759" s="12">
        <f t="shared" si="11"/>
        <v>1.57</v>
      </c>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v>1.57</v>
      </c>
      <c r="AV759" s="12">
        <v>1.82</v>
      </c>
      <c r="AW759" s="12"/>
      <c r="AX759" s="12"/>
      <c r="AY759" s="12"/>
      <c r="AZ759" s="12"/>
      <c r="BA759" s="12"/>
      <c r="BB759" s="12"/>
      <c r="BC759" s="12"/>
      <c r="BD759" s="12"/>
      <c r="BE759" s="12"/>
      <c r="BF759" s="12"/>
      <c r="BG759" s="12"/>
      <c r="BH759" s="12"/>
      <c r="BI759" s="12"/>
      <c r="BJ759" s="12"/>
      <c r="BK759" s="12"/>
      <c r="BL759" s="12"/>
      <c r="BM759" s="11"/>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1"/>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row>
    <row r="760" spans="2:246" ht="15.75" x14ac:dyDescent="0.25">
      <c r="B760" s="11" t="s">
        <v>158</v>
      </c>
      <c r="C760" s="11" t="s">
        <v>131</v>
      </c>
      <c r="D760" s="12">
        <f t="shared" si="11"/>
        <v>1180.53</v>
      </c>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v>378.33</v>
      </c>
      <c r="AJ760" s="12">
        <v>2003.84</v>
      </c>
      <c r="AK760" s="12"/>
      <c r="AL760" s="12"/>
      <c r="AM760" s="12"/>
      <c r="AN760" s="12"/>
      <c r="AO760" s="12"/>
      <c r="AP760" s="12"/>
      <c r="AQ760" s="12"/>
      <c r="AR760" s="12"/>
      <c r="AS760" s="12"/>
      <c r="AT760" s="12"/>
      <c r="AU760" s="12">
        <v>758.98</v>
      </c>
      <c r="AV760" s="12">
        <v>1196.5</v>
      </c>
      <c r="AW760" s="12"/>
      <c r="AX760" s="12"/>
      <c r="AY760" s="12"/>
      <c r="AZ760" s="12"/>
      <c r="BA760" s="12"/>
      <c r="BB760" s="12"/>
      <c r="BC760" s="12"/>
      <c r="BD760" s="12"/>
      <c r="BE760" s="12"/>
      <c r="BF760" s="12"/>
      <c r="BG760" s="12"/>
      <c r="BH760" s="12"/>
      <c r="BI760" s="12"/>
      <c r="BJ760" s="12"/>
      <c r="BK760" s="12"/>
      <c r="BL760" s="12"/>
      <c r="BM760" s="11"/>
      <c r="BN760" s="12"/>
      <c r="BO760" s="12">
        <v>9.06</v>
      </c>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1"/>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v>0.15</v>
      </c>
      <c r="FU760" s="12"/>
      <c r="FV760" s="12"/>
      <c r="FW760" s="12"/>
      <c r="FX760" s="12"/>
      <c r="FY760" s="12"/>
      <c r="FZ760" s="12"/>
      <c r="GA760" s="12"/>
      <c r="GB760" s="12"/>
      <c r="GC760" s="12"/>
      <c r="GD760" s="12"/>
      <c r="GE760" s="12"/>
      <c r="GF760" s="12"/>
      <c r="GG760" s="12"/>
      <c r="GH760" s="12"/>
      <c r="GI760" s="12"/>
      <c r="GJ760" s="12"/>
      <c r="GK760" s="12">
        <v>34.01</v>
      </c>
      <c r="GL760" s="12" t="s">
        <v>203</v>
      </c>
      <c r="GM760" s="12"/>
      <c r="GN760" s="12"/>
      <c r="GO760" s="12"/>
      <c r="GP760" s="12"/>
      <c r="GQ760" s="12"/>
      <c r="GR760" s="12"/>
      <c r="GS760" s="12"/>
      <c r="GT760" s="12"/>
      <c r="GU760" s="12"/>
      <c r="GV760" s="12"/>
      <c r="GW760" s="12"/>
      <c r="GX760" s="12"/>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row>
    <row r="761" spans="2:246" ht="15.75" x14ac:dyDescent="0.25">
      <c r="B761" s="11" t="s">
        <v>158</v>
      </c>
      <c r="C761" s="11" t="s">
        <v>130</v>
      </c>
      <c r="D761" s="12">
        <f t="shared" si="11"/>
        <v>9.0199999999999978</v>
      </c>
      <c r="E761" s="12"/>
      <c r="F761" s="12"/>
      <c r="G761" s="12"/>
      <c r="H761" s="12"/>
      <c r="I761" s="12"/>
      <c r="J761" s="12"/>
      <c r="K761" s="12"/>
      <c r="L761" s="12"/>
      <c r="M761" s="12"/>
      <c r="N761" s="12"/>
      <c r="O761" s="12"/>
      <c r="P761" s="12"/>
      <c r="Q761" s="12"/>
      <c r="R761" s="12"/>
      <c r="S761" s="12">
        <v>6.89</v>
      </c>
      <c r="T761" s="12">
        <v>5.8</v>
      </c>
      <c r="U761" s="12"/>
      <c r="V761" s="12"/>
      <c r="W761" s="12"/>
      <c r="X761" s="12"/>
      <c r="Y761" s="12"/>
      <c r="Z761" s="12"/>
      <c r="AA761" s="12"/>
      <c r="AB761" s="12"/>
      <c r="AC761" s="12"/>
      <c r="AD761" s="12"/>
      <c r="AE761" s="12"/>
      <c r="AF761" s="12"/>
      <c r="AG761" s="12">
        <v>0.39</v>
      </c>
      <c r="AH761" s="12">
        <v>0.2</v>
      </c>
      <c r="AI761" s="12"/>
      <c r="AJ761" s="12"/>
      <c r="AK761" s="12"/>
      <c r="AL761" s="12"/>
      <c r="AM761" s="12"/>
      <c r="AN761" s="12"/>
      <c r="AO761" s="12"/>
      <c r="AP761" s="12"/>
      <c r="AQ761" s="12"/>
      <c r="AR761" s="12"/>
      <c r="AS761" s="12"/>
      <c r="AT761" s="12"/>
      <c r="AU761" s="12">
        <v>1</v>
      </c>
      <c r="AV761" s="12">
        <v>1.5</v>
      </c>
      <c r="AW761" s="12"/>
      <c r="AX761" s="12"/>
      <c r="AY761" s="12"/>
      <c r="AZ761" s="12"/>
      <c r="BA761" s="12"/>
      <c r="BB761" s="12"/>
      <c r="BC761" s="12"/>
      <c r="BD761" s="12"/>
      <c r="BE761" s="12"/>
      <c r="BF761" s="12"/>
      <c r="BG761" s="12"/>
      <c r="BH761" s="12"/>
      <c r="BI761" s="12"/>
      <c r="BJ761" s="12"/>
      <c r="BK761" s="12"/>
      <c r="BL761" s="12"/>
      <c r="BM761" s="11"/>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v>0.45</v>
      </c>
      <c r="CM761" s="12">
        <v>0.52</v>
      </c>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1"/>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v>0.28999999999999998</v>
      </c>
      <c r="FZ761" s="12" t="s">
        <v>322</v>
      </c>
      <c r="GA761" s="12">
        <v>0.5</v>
      </c>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row>
    <row r="762" spans="2:246" ht="15.75" x14ac:dyDescent="0.25">
      <c r="B762" s="11" t="s">
        <v>158</v>
      </c>
      <c r="C762" s="11" t="s">
        <v>130</v>
      </c>
      <c r="D762" s="12">
        <f t="shared" si="11"/>
        <v>20.880000000000003</v>
      </c>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v>0.5</v>
      </c>
      <c r="AH762" s="12">
        <v>0.25</v>
      </c>
      <c r="AI762" s="12"/>
      <c r="AJ762" s="12"/>
      <c r="AK762" s="12"/>
      <c r="AL762" s="12"/>
      <c r="AM762" s="12"/>
      <c r="AN762" s="12"/>
      <c r="AO762" s="12"/>
      <c r="AP762" s="12"/>
      <c r="AQ762" s="12"/>
      <c r="AR762" s="12"/>
      <c r="AS762" s="12"/>
      <c r="AT762" s="12"/>
      <c r="AU762" s="12">
        <v>4.22</v>
      </c>
      <c r="AV762" s="12">
        <v>3.64</v>
      </c>
      <c r="AW762" s="12"/>
      <c r="AX762" s="12"/>
      <c r="AY762" s="12"/>
      <c r="AZ762" s="12"/>
      <c r="BA762" s="12">
        <v>11.05</v>
      </c>
      <c r="BB762" s="12">
        <v>5.7</v>
      </c>
      <c r="BC762" s="12"/>
      <c r="BD762" s="12"/>
      <c r="BE762" s="12"/>
      <c r="BF762" s="12"/>
      <c r="BG762" s="12"/>
      <c r="BH762" s="12"/>
      <c r="BI762" s="12"/>
      <c r="BJ762" s="12"/>
      <c r="BK762" s="12"/>
      <c r="BL762" s="12"/>
      <c r="BM762" s="11"/>
      <c r="BN762" s="12"/>
      <c r="BO762" s="12"/>
      <c r="BP762" s="12">
        <v>0.41</v>
      </c>
      <c r="BQ762" s="12" t="s">
        <v>323</v>
      </c>
      <c r="BR762" s="12"/>
      <c r="BS762" s="12"/>
      <c r="BT762" s="12"/>
      <c r="BU762" s="12"/>
      <c r="BV762" s="12"/>
      <c r="BW762" s="12"/>
      <c r="BX762" s="12"/>
      <c r="BY762" s="12"/>
      <c r="BZ762" s="12"/>
      <c r="CA762" s="12"/>
      <c r="CB762" s="12"/>
      <c r="CC762" s="12"/>
      <c r="CD762" s="12"/>
      <c r="CE762" s="12"/>
      <c r="CF762" s="12"/>
      <c r="CG762" s="12"/>
      <c r="CH762" s="12"/>
      <c r="CI762" s="12"/>
      <c r="CJ762" s="12"/>
      <c r="CK762" s="12"/>
      <c r="CL762" s="12">
        <v>0.47</v>
      </c>
      <c r="CM762" s="12">
        <v>0.94</v>
      </c>
      <c r="CN762" s="12">
        <v>0.19</v>
      </c>
      <c r="CO762" s="12">
        <v>0.56999999999999995</v>
      </c>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1"/>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v>3.94</v>
      </c>
      <c r="FZ762" s="12" t="s">
        <v>322</v>
      </c>
      <c r="GA762" s="12">
        <v>0.9</v>
      </c>
      <c r="GB762" s="12"/>
      <c r="GC762" s="12"/>
      <c r="GD762" s="12"/>
      <c r="GE762" s="12"/>
      <c r="GF762" s="12"/>
      <c r="GG762" s="12"/>
      <c r="GH762" s="12"/>
      <c r="GI762" s="12"/>
      <c r="GJ762" s="12"/>
      <c r="GK762" s="12">
        <v>0.1</v>
      </c>
      <c r="GL762" s="12" t="s">
        <v>138</v>
      </c>
      <c r="GM762" s="12"/>
      <c r="GN762" s="12"/>
      <c r="GO762" s="12"/>
      <c r="GP762" s="12"/>
      <c r="GQ762" s="12"/>
      <c r="GR762" s="12"/>
      <c r="GS762" s="12"/>
      <c r="GT762" s="12"/>
      <c r="GU762" s="12"/>
      <c r="GV762" s="12"/>
      <c r="GW762" s="12"/>
      <c r="GX762" s="12"/>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row>
    <row r="763" spans="2:246" ht="15.75" x14ac:dyDescent="0.25">
      <c r="B763" s="11" t="s">
        <v>158</v>
      </c>
      <c r="C763" s="11" t="s">
        <v>130</v>
      </c>
      <c r="D763" s="12">
        <f t="shared" si="11"/>
        <v>1241.03</v>
      </c>
      <c r="E763" s="12"/>
      <c r="F763" s="12"/>
      <c r="G763" s="12"/>
      <c r="H763" s="12"/>
      <c r="I763" s="12"/>
      <c r="J763" s="12"/>
      <c r="K763" s="12">
        <v>167.74</v>
      </c>
      <c r="L763" s="12">
        <v>523.36</v>
      </c>
      <c r="M763" s="12">
        <v>306.77999999999997</v>
      </c>
      <c r="N763" s="12">
        <v>1046.6400000000001</v>
      </c>
      <c r="O763" s="12"/>
      <c r="P763" s="12"/>
      <c r="Q763" s="12"/>
      <c r="R763" s="12"/>
      <c r="S763" s="12"/>
      <c r="T763" s="12"/>
      <c r="U763" s="12"/>
      <c r="V763" s="12"/>
      <c r="W763" s="12"/>
      <c r="X763" s="12"/>
      <c r="Y763" s="12"/>
      <c r="Z763" s="12"/>
      <c r="AA763" s="12"/>
      <c r="AB763" s="12"/>
      <c r="AC763" s="12">
        <v>28.18</v>
      </c>
      <c r="AD763" s="12">
        <v>22</v>
      </c>
      <c r="AE763" s="12"/>
      <c r="AF763" s="12"/>
      <c r="AG763" s="12"/>
      <c r="AH763" s="12"/>
      <c r="AI763" s="12"/>
      <c r="AJ763" s="12"/>
      <c r="AK763" s="12"/>
      <c r="AL763" s="12"/>
      <c r="AM763" s="12"/>
      <c r="AN763" s="12"/>
      <c r="AO763" s="12"/>
      <c r="AP763" s="12"/>
      <c r="AQ763" s="12"/>
      <c r="AR763" s="12"/>
      <c r="AS763" s="12">
        <v>179.11</v>
      </c>
      <c r="AT763" s="12">
        <v>329.36</v>
      </c>
      <c r="AU763" s="12">
        <v>110.41</v>
      </c>
      <c r="AV763" s="12">
        <v>224.42</v>
      </c>
      <c r="AW763" s="12"/>
      <c r="AX763" s="12"/>
      <c r="AY763" s="12"/>
      <c r="AZ763" s="12"/>
      <c r="BA763" s="12">
        <v>64.900000000000006</v>
      </c>
      <c r="BB763" s="12">
        <v>144.68</v>
      </c>
      <c r="BC763" s="12"/>
      <c r="BD763" s="12"/>
      <c r="BE763" s="12"/>
      <c r="BF763" s="12"/>
      <c r="BG763" s="12"/>
      <c r="BH763" s="12"/>
      <c r="BI763" s="12"/>
      <c r="BJ763" s="12"/>
      <c r="BK763" s="12"/>
      <c r="BL763" s="12"/>
      <c r="BM763" s="11"/>
      <c r="BN763" s="12"/>
      <c r="BO763" s="12"/>
      <c r="BP763" s="12"/>
      <c r="BQ763" s="12"/>
      <c r="BR763" s="12">
        <v>290.39999999999998</v>
      </c>
      <c r="BS763" s="12">
        <v>1545.68</v>
      </c>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v>93.51</v>
      </c>
      <c r="CY763" s="12">
        <v>2556.08</v>
      </c>
      <c r="CZ763" s="12"/>
      <c r="DA763" s="12"/>
      <c r="DB763" s="12"/>
      <c r="DC763" s="12"/>
      <c r="DD763" s="12"/>
      <c r="DE763" s="12"/>
      <c r="DF763" s="12"/>
      <c r="DG763" s="12"/>
      <c r="DH763" s="12"/>
      <c r="DI763" s="12"/>
      <c r="DJ763" s="12"/>
      <c r="DK763" s="12"/>
      <c r="DL763" s="12"/>
      <c r="DM763" s="12"/>
      <c r="DN763" s="11"/>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1"/>
      <c r="GZ763" s="11"/>
      <c r="HA763" s="11"/>
      <c r="HB763" s="11"/>
      <c r="HC763" s="11"/>
      <c r="HD763" s="11"/>
      <c r="HE763" s="11"/>
      <c r="HF763" s="11">
        <v>21</v>
      </c>
      <c r="HG763" s="11">
        <v>162</v>
      </c>
      <c r="HH763" s="11">
        <v>96</v>
      </c>
      <c r="HI763" s="11">
        <v>27</v>
      </c>
      <c r="HJ763" s="11">
        <v>5.6920000000000002</v>
      </c>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row>
    <row r="764" spans="2:246" ht="15.75" x14ac:dyDescent="0.25">
      <c r="B764" s="11" t="s">
        <v>180</v>
      </c>
      <c r="C764" s="11" t="s">
        <v>130</v>
      </c>
      <c r="D764" s="12">
        <f t="shared" si="11"/>
        <v>81.780000000000015</v>
      </c>
      <c r="E764" s="12">
        <v>25.43</v>
      </c>
      <c r="F764" s="12">
        <v>55</v>
      </c>
      <c r="G764" s="12"/>
      <c r="H764" s="12"/>
      <c r="I764" s="12"/>
      <c r="J764" s="12"/>
      <c r="K764" s="12"/>
      <c r="L764" s="12"/>
      <c r="M764" s="12">
        <v>14.75</v>
      </c>
      <c r="N764" s="12">
        <v>31.18</v>
      </c>
      <c r="O764" s="12"/>
      <c r="P764" s="12"/>
      <c r="Q764" s="12"/>
      <c r="R764" s="12"/>
      <c r="S764" s="12"/>
      <c r="T764" s="12"/>
      <c r="U764" s="12"/>
      <c r="V764" s="12"/>
      <c r="W764" s="12"/>
      <c r="X764" s="12"/>
      <c r="Y764" s="12"/>
      <c r="Z764" s="12"/>
      <c r="AA764" s="12"/>
      <c r="AB764" s="12"/>
      <c r="AC764" s="12"/>
      <c r="AD764" s="12"/>
      <c r="AE764" s="12"/>
      <c r="AF764" s="12"/>
      <c r="AG764" s="12">
        <v>10.55</v>
      </c>
      <c r="AH764" s="12">
        <v>12</v>
      </c>
      <c r="AI764" s="12"/>
      <c r="AJ764" s="12"/>
      <c r="AK764" s="12"/>
      <c r="AL764" s="12"/>
      <c r="AM764" s="12"/>
      <c r="AN764" s="12"/>
      <c r="AO764" s="12"/>
      <c r="AP764" s="12"/>
      <c r="AQ764" s="12"/>
      <c r="AR764" s="12"/>
      <c r="AS764" s="12"/>
      <c r="AT764" s="12"/>
      <c r="AU764" s="12">
        <v>7.95</v>
      </c>
      <c r="AV764" s="12">
        <v>14</v>
      </c>
      <c r="AW764" s="12"/>
      <c r="AX764" s="12"/>
      <c r="AY764" s="12"/>
      <c r="AZ764" s="12"/>
      <c r="BA764" s="12"/>
      <c r="BB764" s="12"/>
      <c r="BC764" s="12"/>
      <c r="BD764" s="12"/>
      <c r="BE764" s="12"/>
      <c r="BF764" s="12"/>
      <c r="BG764" s="12"/>
      <c r="BH764" s="12"/>
      <c r="BI764" s="12"/>
      <c r="BJ764" s="12"/>
      <c r="BK764" s="12"/>
      <c r="BL764" s="12"/>
      <c r="BM764" s="11"/>
      <c r="BN764" s="12"/>
      <c r="BO764" s="12"/>
      <c r="BP764" s="12">
        <v>6.84</v>
      </c>
      <c r="BQ764" s="12" t="s">
        <v>151</v>
      </c>
      <c r="BR764" s="12">
        <v>1.28</v>
      </c>
      <c r="BS764" s="12">
        <v>8</v>
      </c>
      <c r="BT764" s="12"/>
      <c r="BU764" s="12"/>
      <c r="BV764" s="12"/>
      <c r="BW764" s="12"/>
      <c r="BX764" s="12">
        <v>14.98</v>
      </c>
      <c r="BY764" s="12">
        <v>101.6</v>
      </c>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1"/>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1"/>
      <c r="GZ764" s="11"/>
      <c r="HA764" s="11"/>
      <c r="HB764" s="11">
        <v>9</v>
      </c>
      <c r="HC764" s="11">
        <v>0</v>
      </c>
      <c r="HD764" s="11"/>
      <c r="HE764" s="11"/>
      <c r="HF764" s="11"/>
      <c r="HG764" s="11">
        <v>5</v>
      </c>
      <c r="HH764" s="11">
        <v>2</v>
      </c>
      <c r="HI764" s="11">
        <v>7</v>
      </c>
      <c r="HJ764" s="11">
        <v>1.5</v>
      </c>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row>
    <row r="765" spans="2:246" ht="15.75" x14ac:dyDescent="0.25">
      <c r="B765" s="11" t="s">
        <v>180</v>
      </c>
      <c r="C765" s="11" t="s">
        <v>130</v>
      </c>
      <c r="D765" s="12">
        <f t="shared" si="11"/>
        <v>26.99</v>
      </c>
      <c r="E765" s="12"/>
      <c r="F765" s="12"/>
      <c r="G765" s="12"/>
      <c r="H765" s="12"/>
      <c r="I765" s="12">
        <v>4.6399999999999997</v>
      </c>
      <c r="J765" s="12">
        <v>10</v>
      </c>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v>5.51</v>
      </c>
      <c r="AR765" s="12">
        <v>11</v>
      </c>
      <c r="AS765" s="12"/>
      <c r="AT765" s="12"/>
      <c r="AU765" s="12">
        <v>0.11</v>
      </c>
      <c r="AV765" s="12">
        <v>0.1</v>
      </c>
      <c r="AW765" s="12"/>
      <c r="AX765" s="12"/>
      <c r="AY765" s="12"/>
      <c r="AZ765" s="12"/>
      <c r="BA765" s="12"/>
      <c r="BB765" s="12"/>
      <c r="BC765" s="12"/>
      <c r="BD765" s="12"/>
      <c r="BE765" s="12"/>
      <c r="BF765" s="12"/>
      <c r="BG765" s="12"/>
      <c r="BH765" s="12"/>
      <c r="BI765" s="12"/>
      <c r="BJ765" s="12"/>
      <c r="BK765" s="12"/>
      <c r="BL765" s="12"/>
      <c r="BM765" s="11"/>
      <c r="BN765" s="12"/>
      <c r="BO765" s="12"/>
      <c r="BP765" s="12"/>
      <c r="BQ765" s="12"/>
      <c r="BR765" s="12">
        <v>16.73</v>
      </c>
      <c r="BS765" s="12">
        <v>19</v>
      </c>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1"/>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1">
        <v>7</v>
      </c>
      <c r="GZ765" s="11">
        <v>33.493000000000002</v>
      </c>
      <c r="HA765" s="11">
        <v>0</v>
      </c>
      <c r="HB765" s="11"/>
      <c r="HC765" s="11"/>
      <c r="HD765" s="11"/>
      <c r="HE765" s="11"/>
      <c r="HF765" s="11">
        <v>1</v>
      </c>
      <c r="HG765" s="11">
        <v>1</v>
      </c>
      <c r="HH765" s="11"/>
      <c r="HI765" s="11"/>
      <c r="HJ765" s="11">
        <v>0.35299999999999998</v>
      </c>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row>
    <row r="766" spans="2:246" ht="15.75" x14ac:dyDescent="0.25">
      <c r="B766" s="11" t="s">
        <v>180</v>
      </c>
      <c r="C766" s="11" t="s">
        <v>130</v>
      </c>
      <c r="D766" s="12">
        <f t="shared" si="11"/>
        <v>73.52</v>
      </c>
      <c r="E766" s="12">
        <v>3.9</v>
      </c>
      <c r="F766" s="12">
        <v>10.050000000000001</v>
      </c>
      <c r="G766" s="12"/>
      <c r="H766" s="12"/>
      <c r="I766" s="12"/>
      <c r="J766" s="12"/>
      <c r="K766" s="12">
        <v>23.22</v>
      </c>
      <c r="L766" s="12">
        <v>29.2</v>
      </c>
      <c r="M766" s="12"/>
      <c r="N766" s="12"/>
      <c r="O766" s="12"/>
      <c r="P766" s="12"/>
      <c r="Q766" s="12"/>
      <c r="R766" s="12"/>
      <c r="S766" s="12"/>
      <c r="T766" s="12"/>
      <c r="U766" s="12">
        <v>11.83</v>
      </c>
      <c r="V766" s="12">
        <v>14</v>
      </c>
      <c r="W766" s="12"/>
      <c r="X766" s="12"/>
      <c r="Y766" s="12"/>
      <c r="Z766" s="12"/>
      <c r="AA766" s="12"/>
      <c r="AB766" s="12"/>
      <c r="AC766" s="12"/>
      <c r="AD766" s="12"/>
      <c r="AE766" s="12"/>
      <c r="AF766" s="12"/>
      <c r="AG766" s="12">
        <v>13.97</v>
      </c>
      <c r="AH766" s="12">
        <v>17</v>
      </c>
      <c r="AI766" s="12"/>
      <c r="AJ766" s="12"/>
      <c r="AK766" s="12"/>
      <c r="AL766" s="12"/>
      <c r="AM766" s="12">
        <v>1.8</v>
      </c>
      <c r="AN766" s="12">
        <v>2</v>
      </c>
      <c r="AO766" s="12"/>
      <c r="AP766" s="12"/>
      <c r="AQ766" s="12"/>
      <c r="AR766" s="12"/>
      <c r="AS766" s="12"/>
      <c r="AT766" s="12"/>
      <c r="AU766" s="12">
        <v>3.88</v>
      </c>
      <c r="AV766" s="12">
        <v>2.9</v>
      </c>
      <c r="AW766" s="12"/>
      <c r="AX766" s="12"/>
      <c r="AY766" s="12"/>
      <c r="AZ766" s="12"/>
      <c r="BA766" s="12"/>
      <c r="BB766" s="12"/>
      <c r="BC766" s="12"/>
      <c r="BD766" s="12"/>
      <c r="BE766" s="12"/>
      <c r="BF766" s="12"/>
      <c r="BG766" s="12"/>
      <c r="BH766" s="12"/>
      <c r="BI766" s="12"/>
      <c r="BJ766" s="12"/>
      <c r="BK766" s="12"/>
      <c r="BL766" s="12"/>
      <c r="BM766" s="11"/>
      <c r="BN766" s="12"/>
      <c r="BO766" s="12"/>
      <c r="BP766" s="12">
        <v>13.12</v>
      </c>
      <c r="BQ766" s="12" t="s">
        <v>271</v>
      </c>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1"/>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v>1.8</v>
      </c>
      <c r="GL766" s="12" t="s">
        <v>147</v>
      </c>
      <c r="GM766" s="12"/>
      <c r="GN766" s="12"/>
      <c r="GO766" s="12"/>
      <c r="GP766" s="12"/>
      <c r="GQ766" s="12"/>
      <c r="GR766" s="12"/>
      <c r="GS766" s="12"/>
      <c r="GT766" s="12"/>
      <c r="GU766" s="12"/>
      <c r="GV766" s="12"/>
      <c r="GW766" s="12"/>
      <c r="GX766" s="12"/>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row>
    <row r="767" spans="2:246" ht="15.75" x14ac:dyDescent="0.25">
      <c r="B767" s="11" t="s">
        <v>180</v>
      </c>
      <c r="C767" s="11" t="s">
        <v>130</v>
      </c>
      <c r="D767" s="12">
        <f t="shared" si="11"/>
        <v>81.249999999999986</v>
      </c>
      <c r="E767" s="12">
        <v>17.37</v>
      </c>
      <c r="F767" s="12">
        <v>27</v>
      </c>
      <c r="G767" s="12"/>
      <c r="H767" s="12"/>
      <c r="I767" s="12"/>
      <c r="J767" s="12"/>
      <c r="K767" s="12"/>
      <c r="L767" s="12"/>
      <c r="M767" s="12"/>
      <c r="N767" s="12"/>
      <c r="O767" s="12">
        <v>12.81</v>
      </c>
      <c r="P767" s="12">
        <v>16</v>
      </c>
      <c r="Q767" s="12"/>
      <c r="R767" s="12"/>
      <c r="S767" s="12"/>
      <c r="T767" s="12"/>
      <c r="U767" s="12"/>
      <c r="V767" s="12"/>
      <c r="W767" s="12"/>
      <c r="X767" s="12"/>
      <c r="Y767" s="12"/>
      <c r="Z767" s="12"/>
      <c r="AA767" s="12"/>
      <c r="AB767" s="12"/>
      <c r="AC767" s="12"/>
      <c r="AD767" s="12"/>
      <c r="AE767" s="12"/>
      <c r="AF767" s="12"/>
      <c r="AG767" s="12">
        <v>24.96</v>
      </c>
      <c r="AH767" s="12">
        <v>16</v>
      </c>
      <c r="AI767" s="12"/>
      <c r="AJ767" s="12"/>
      <c r="AK767" s="12"/>
      <c r="AL767" s="12"/>
      <c r="AM767" s="12"/>
      <c r="AN767" s="12"/>
      <c r="AO767" s="12"/>
      <c r="AP767" s="12"/>
      <c r="AQ767" s="12"/>
      <c r="AR767" s="12"/>
      <c r="AS767" s="12">
        <v>10.88</v>
      </c>
      <c r="AT767" s="12">
        <v>9.5</v>
      </c>
      <c r="AU767" s="12"/>
      <c r="AV767" s="12"/>
      <c r="AW767" s="12"/>
      <c r="AX767" s="12"/>
      <c r="AY767" s="12"/>
      <c r="AZ767" s="12"/>
      <c r="BA767" s="12"/>
      <c r="BB767" s="12"/>
      <c r="BC767" s="12"/>
      <c r="BD767" s="12"/>
      <c r="BE767" s="12"/>
      <c r="BF767" s="12"/>
      <c r="BG767" s="12"/>
      <c r="BH767" s="12"/>
      <c r="BI767" s="12"/>
      <c r="BJ767" s="12"/>
      <c r="BK767" s="12"/>
      <c r="BL767" s="12"/>
      <c r="BM767" s="11"/>
      <c r="BN767" s="12"/>
      <c r="BO767" s="12">
        <v>5.49</v>
      </c>
      <c r="BP767" s="12">
        <v>9.74</v>
      </c>
      <c r="BQ767" s="12" t="s">
        <v>251</v>
      </c>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1"/>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row>
    <row r="768" spans="2:246" ht="15.75" x14ac:dyDescent="0.25">
      <c r="B768" s="11" t="s">
        <v>180</v>
      </c>
      <c r="C768" s="11" t="s">
        <v>134</v>
      </c>
      <c r="D768" s="12">
        <f t="shared" si="11"/>
        <v>5.5</v>
      </c>
      <c r="E768" s="12"/>
      <c r="F768" s="12"/>
      <c r="G768" s="12"/>
      <c r="H768" s="12"/>
      <c r="I768" s="12"/>
      <c r="J768" s="12"/>
      <c r="K768" s="12"/>
      <c r="L768" s="12"/>
      <c r="M768" s="12"/>
      <c r="N768" s="12"/>
      <c r="O768" s="12"/>
      <c r="P768" s="12"/>
      <c r="Q768" s="12"/>
      <c r="R768" s="12"/>
      <c r="S768" s="12"/>
      <c r="T768" s="12"/>
      <c r="U768" s="12"/>
      <c r="V768" s="12"/>
      <c r="W768" s="12">
        <v>5.5</v>
      </c>
      <c r="X768" s="12">
        <v>9</v>
      </c>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1"/>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1"/>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row>
    <row r="769" spans="2:246" ht="15.75" x14ac:dyDescent="0.25">
      <c r="B769" s="11" t="s">
        <v>180</v>
      </c>
      <c r="C769" s="11" t="s">
        <v>131</v>
      </c>
      <c r="D769" s="12">
        <f t="shared" si="11"/>
        <v>5.21</v>
      </c>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1"/>
      <c r="BN769" s="12"/>
      <c r="BO769" s="12">
        <v>5.21</v>
      </c>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1"/>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row>
    <row r="770" spans="2:246" ht="15.75" x14ac:dyDescent="0.25">
      <c r="B770" s="11" t="s">
        <v>180</v>
      </c>
      <c r="C770" s="11" t="s">
        <v>130</v>
      </c>
      <c r="D770" s="12">
        <f t="shared" si="11"/>
        <v>71.540000000000006</v>
      </c>
      <c r="E770" s="12">
        <v>47.35</v>
      </c>
      <c r="F770" s="12">
        <v>61.84</v>
      </c>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v>21.85</v>
      </c>
      <c r="AT770" s="12">
        <v>12</v>
      </c>
      <c r="AU770" s="12"/>
      <c r="AV770" s="12"/>
      <c r="AW770" s="12"/>
      <c r="AX770" s="12"/>
      <c r="AY770" s="12"/>
      <c r="AZ770" s="12"/>
      <c r="BA770" s="12"/>
      <c r="BB770" s="12"/>
      <c r="BC770" s="12"/>
      <c r="BD770" s="12"/>
      <c r="BE770" s="12"/>
      <c r="BF770" s="12"/>
      <c r="BG770" s="12"/>
      <c r="BH770" s="12"/>
      <c r="BI770" s="12"/>
      <c r="BJ770" s="12"/>
      <c r="BK770" s="12"/>
      <c r="BL770" s="12"/>
      <c r="BM770" s="11"/>
      <c r="BN770" s="12"/>
      <c r="BO770" s="12"/>
      <c r="BP770" s="12">
        <v>2.09</v>
      </c>
      <c r="BQ770" s="12" t="s">
        <v>205</v>
      </c>
      <c r="BR770" s="12">
        <v>0.25</v>
      </c>
      <c r="BS770" s="12">
        <v>0.2</v>
      </c>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1"/>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row>
    <row r="771" spans="2:246" ht="15.75" x14ac:dyDescent="0.25">
      <c r="B771" s="11" t="s">
        <v>180</v>
      </c>
      <c r="C771" s="11" t="s">
        <v>130</v>
      </c>
      <c r="D771" s="12">
        <f t="shared" si="11"/>
        <v>76.05</v>
      </c>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1"/>
      <c r="BN771" s="12"/>
      <c r="BO771" s="12">
        <v>6.78</v>
      </c>
      <c r="BP771" s="12"/>
      <c r="BQ771" s="12"/>
      <c r="BR771" s="12">
        <v>69.27</v>
      </c>
      <c r="BS771" s="12">
        <v>270.45</v>
      </c>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1"/>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1">
        <v>30</v>
      </c>
      <c r="GZ771" s="11">
        <v>153.54679999999999</v>
      </c>
      <c r="HA771" s="11">
        <v>0</v>
      </c>
      <c r="HB771" s="11"/>
      <c r="HC771" s="11"/>
      <c r="HD771" s="11"/>
      <c r="HE771" s="11"/>
      <c r="HF771" s="11">
        <v>12</v>
      </c>
      <c r="HG771" s="11">
        <v>7</v>
      </c>
      <c r="HH771" s="11"/>
      <c r="HI771" s="11">
        <v>6</v>
      </c>
      <c r="HJ771" s="11">
        <v>6.2329999999999997</v>
      </c>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row>
    <row r="772" spans="2:246" ht="15.75" x14ac:dyDescent="0.25">
      <c r="B772" s="11" t="s">
        <v>180</v>
      </c>
      <c r="C772" s="11" t="s">
        <v>134</v>
      </c>
      <c r="D772" s="12">
        <f t="shared" ref="D772:D835" si="12">SUM(E772+G772+I772+K772+M772+O772+Q772+S772+U772+W772+Y772+AA772+AC772+AE772+AG772+AI772+AK772+AM772+AO772+AQ772+AS772+AU772+AW772+AY772+BA772+BC772+BE772+BG772+BI772+BK772+BM772+BO772+BP772+BR772+BT772+BV772+BX772+BZ772+CB772+CD772+CF772+CH772+CJ772+CL772+CN772+CP772+CR772+CT772+CV772+CX772+CZ772+DB772+DD772+DF772+DH772+DJ772+DL772+DN772+DP772+DR772+DT772+DV772+DX772+DZ772+EB772+ED772+EF772+EH772+EJ772+EL772+EN772+EP772+ER772+ET772+EV772+EX772+EZ772+FB772+FD772+FF772+FH772+FJ772+FL772+FN772+FQ772+FT772+FU772+FX772+FY772+GB772+GE772+GG772+GI772+GK772+GM772+GP772+GS772+GV772)</f>
        <v>4.08</v>
      </c>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1"/>
      <c r="BN772" s="12"/>
      <c r="BO772" s="12"/>
      <c r="BP772" s="12"/>
      <c r="BQ772" s="12"/>
      <c r="BR772" s="12">
        <v>4.08</v>
      </c>
      <c r="BS772" s="12">
        <v>0</v>
      </c>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1"/>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row>
    <row r="773" spans="2:246" ht="15.75" x14ac:dyDescent="0.25">
      <c r="B773" s="11" t="s">
        <v>180</v>
      </c>
      <c r="C773" s="11" t="s">
        <v>131</v>
      </c>
      <c r="D773" s="12">
        <f t="shared" si="12"/>
        <v>12.42</v>
      </c>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1"/>
      <c r="BN773" s="12"/>
      <c r="BO773" s="12"/>
      <c r="BP773" s="12"/>
      <c r="BQ773" s="12"/>
      <c r="BR773" s="12">
        <v>12.42</v>
      </c>
      <c r="BS773" s="12">
        <v>0</v>
      </c>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1"/>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row>
    <row r="774" spans="2:246" ht="15.75" x14ac:dyDescent="0.25">
      <c r="B774" s="11" t="s">
        <v>180</v>
      </c>
      <c r="C774" s="11" t="s">
        <v>130</v>
      </c>
      <c r="D774" s="12">
        <f t="shared" si="12"/>
        <v>53.82</v>
      </c>
      <c r="E774" s="12"/>
      <c r="F774" s="12"/>
      <c r="G774" s="12"/>
      <c r="H774" s="12"/>
      <c r="I774" s="12"/>
      <c r="J774" s="12"/>
      <c r="K774" s="12"/>
      <c r="L774" s="12"/>
      <c r="M774" s="12"/>
      <c r="N774" s="12"/>
      <c r="O774" s="12"/>
      <c r="P774" s="12"/>
      <c r="Q774" s="12"/>
      <c r="R774" s="12"/>
      <c r="S774" s="12"/>
      <c r="T774" s="12"/>
      <c r="U774" s="12">
        <v>2.5499999999999998</v>
      </c>
      <c r="V774" s="12">
        <v>7</v>
      </c>
      <c r="W774" s="12"/>
      <c r="X774" s="12"/>
      <c r="Y774" s="12"/>
      <c r="Z774" s="12"/>
      <c r="AA774" s="12"/>
      <c r="AB774" s="12"/>
      <c r="AC774" s="12"/>
      <c r="AD774" s="12"/>
      <c r="AE774" s="12"/>
      <c r="AF774" s="12"/>
      <c r="AG774" s="12"/>
      <c r="AH774" s="12"/>
      <c r="AI774" s="12"/>
      <c r="AJ774" s="12"/>
      <c r="AK774" s="12"/>
      <c r="AL774" s="12"/>
      <c r="AM774" s="12"/>
      <c r="AN774" s="12"/>
      <c r="AO774" s="12"/>
      <c r="AP774" s="12"/>
      <c r="AQ774" s="12">
        <v>5.59</v>
      </c>
      <c r="AR774" s="12">
        <v>16.55</v>
      </c>
      <c r="AS774" s="12"/>
      <c r="AT774" s="12"/>
      <c r="AU774" s="12"/>
      <c r="AV774" s="12"/>
      <c r="AW774" s="12"/>
      <c r="AX774" s="12"/>
      <c r="AY774" s="12"/>
      <c r="AZ774" s="12"/>
      <c r="BA774" s="12"/>
      <c r="BB774" s="12"/>
      <c r="BC774" s="12"/>
      <c r="BD774" s="12"/>
      <c r="BE774" s="12"/>
      <c r="BF774" s="12"/>
      <c r="BG774" s="12"/>
      <c r="BH774" s="12"/>
      <c r="BI774" s="12"/>
      <c r="BJ774" s="12"/>
      <c r="BK774" s="12"/>
      <c r="BL774" s="12"/>
      <c r="BM774" s="11"/>
      <c r="BN774" s="12"/>
      <c r="BO774" s="12"/>
      <c r="BP774" s="12"/>
      <c r="BQ774" s="12"/>
      <c r="BR774" s="12">
        <v>45.32</v>
      </c>
      <c r="BS774" s="12">
        <v>365.9</v>
      </c>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1"/>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v>0.36</v>
      </c>
      <c r="EU774" s="12">
        <v>2.12</v>
      </c>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1">
        <v>27</v>
      </c>
      <c r="GZ774" s="11">
        <v>133.63300000000001</v>
      </c>
      <c r="HA774" s="11">
        <v>2.3130000000000002</v>
      </c>
      <c r="HB774" s="11"/>
      <c r="HC774" s="11"/>
      <c r="HD774" s="11"/>
      <c r="HE774" s="11"/>
      <c r="HF774" s="11">
        <v>1</v>
      </c>
      <c r="HG774" s="11">
        <v>7</v>
      </c>
      <c r="HH774" s="11">
        <v>1</v>
      </c>
      <c r="HI774" s="11">
        <v>8</v>
      </c>
      <c r="HJ774" s="11">
        <v>1.2569999999999999</v>
      </c>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row>
    <row r="775" spans="2:246" ht="15.75" x14ac:dyDescent="0.25">
      <c r="B775" s="11" t="s">
        <v>180</v>
      </c>
      <c r="C775" s="11" t="s">
        <v>134</v>
      </c>
      <c r="D775" s="12">
        <f t="shared" si="12"/>
        <v>0.12</v>
      </c>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v>0.12</v>
      </c>
      <c r="AR775" s="12">
        <v>0.15</v>
      </c>
      <c r="AS775" s="12"/>
      <c r="AT775" s="12"/>
      <c r="AU775" s="12"/>
      <c r="AV775" s="12"/>
      <c r="AW775" s="12"/>
      <c r="AX775" s="12"/>
      <c r="AY775" s="12"/>
      <c r="AZ775" s="12"/>
      <c r="BA775" s="12"/>
      <c r="BB775" s="12"/>
      <c r="BC775" s="12"/>
      <c r="BD775" s="12"/>
      <c r="BE775" s="12"/>
      <c r="BF775" s="12"/>
      <c r="BG775" s="12"/>
      <c r="BH775" s="12"/>
      <c r="BI775" s="12"/>
      <c r="BJ775" s="12"/>
      <c r="BK775" s="12"/>
      <c r="BL775" s="12"/>
      <c r="BM775" s="11"/>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1"/>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row>
    <row r="776" spans="2:246" ht="15.75" x14ac:dyDescent="0.25">
      <c r="B776" s="11" t="s">
        <v>180</v>
      </c>
      <c r="C776" s="11" t="s">
        <v>131</v>
      </c>
      <c r="D776" s="12">
        <f t="shared" si="12"/>
        <v>0.51</v>
      </c>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1"/>
      <c r="BN776" s="12"/>
      <c r="BO776" s="12"/>
      <c r="BP776" s="12"/>
      <c r="BQ776" s="12"/>
      <c r="BR776" s="12">
        <v>0.51</v>
      </c>
      <c r="BS776" s="12">
        <v>0</v>
      </c>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1"/>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row>
    <row r="777" spans="2:246" ht="15.75" x14ac:dyDescent="0.25">
      <c r="B777" s="11" t="s">
        <v>180</v>
      </c>
      <c r="C777" s="11"/>
      <c r="D777" s="12">
        <f t="shared" si="12"/>
        <v>20.37</v>
      </c>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1"/>
      <c r="BN777" s="12"/>
      <c r="BO777" s="12"/>
      <c r="BP777" s="12"/>
      <c r="BQ777" s="12"/>
      <c r="BR777" s="12">
        <v>20.37</v>
      </c>
      <c r="BS777" s="12">
        <v>45</v>
      </c>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1"/>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1">
        <v>8</v>
      </c>
      <c r="GZ777" s="11">
        <v>24.728999999999999</v>
      </c>
      <c r="HA777" s="11">
        <v>0</v>
      </c>
      <c r="HB777" s="11"/>
      <c r="HC777" s="11"/>
      <c r="HD777" s="11"/>
      <c r="HE777" s="11"/>
      <c r="HF777" s="11"/>
      <c r="HG777" s="11">
        <v>3</v>
      </c>
      <c r="HH777" s="11">
        <v>2</v>
      </c>
      <c r="HI777" s="11">
        <v>4</v>
      </c>
      <c r="HJ777" s="11">
        <v>0.84599999999999997</v>
      </c>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row>
    <row r="778" spans="2:246" ht="15.75" x14ac:dyDescent="0.25">
      <c r="B778" s="11" t="s">
        <v>180</v>
      </c>
      <c r="C778" s="11" t="s">
        <v>130</v>
      </c>
      <c r="D778" s="12">
        <f t="shared" si="12"/>
        <v>75.260000000000005</v>
      </c>
      <c r="E778" s="12">
        <v>5</v>
      </c>
      <c r="F778" s="12">
        <v>5</v>
      </c>
      <c r="G778" s="12"/>
      <c r="H778" s="12"/>
      <c r="I778" s="12"/>
      <c r="J778" s="12"/>
      <c r="K778" s="12"/>
      <c r="L778" s="12"/>
      <c r="M778" s="12"/>
      <c r="N778" s="12"/>
      <c r="O778" s="12"/>
      <c r="P778" s="12"/>
      <c r="Q778" s="12"/>
      <c r="R778" s="12"/>
      <c r="S778" s="12"/>
      <c r="T778" s="12"/>
      <c r="U778" s="12"/>
      <c r="V778" s="12"/>
      <c r="W778" s="12">
        <v>0.3</v>
      </c>
      <c r="X778" s="12">
        <v>0.5</v>
      </c>
      <c r="Y778" s="12"/>
      <c r="Z778" s="12"/>
      <c r="AA778" s="12"/>
      <c r="AB778" s="12"/>
      <c r="AC778" s="12"/>
      <c r="AD778" s="12"/>
      <c r="AE778" s="12"/>
      <c r="AF778" s="12"/>
      <c r="AG778" s="12"/>
      <c r="AH778" s="12"/>
      <c r="AI778" s="12"/>
      <c r="AJ778" s="12"/>
      <c r="AK778" s="12"/>
      <c r="AL778" s="12"/>
      <c r="AM778" s="12"/>
      <c r="AN778" s="12"/>
      <c r="AO778" s="12"/>
      <c r="AP778" s="12"/>
      <c r="AQ778" s="12">
        <v>2.0699999999999998</v>
      </c>
      <c r="AR778" s="12">
        <v>1.46</v>
      </c>
      <c r="AS778" s="12"/>
      <c r="AT778" s="12"/>
      <c r="AU778" s="12"/>
      <c r="AV778" s="12"/>
      <c r="AW778" s="12"/>
      <c r="AX778" s="12"/>
      <c r="AY778" s="12"/>
      <c r="AZ778" s="12"/>
      <c r="BA778" s="12"/>
      <c r="BB778" s="12"/>
      <c r="BC778" s="12"/>
      <c r="BD778" s="12"/>
      <c r="BE778" s="12"/>
      <c r="BF778" s="12"/>
      <c r="BG778" s="12"/>
      <c r="BH778" s="12"/>
      <c r="BI778" s="12"/>
      <c r="BJ778" s="12"/>
      <c r="BK778" s="12"/>
      <c r="BL778" s="12"/>
      <c r="BM778" s="11"/>
      <c r="BN778" s="12"/>
      <c r="BO778" s="12"/>
      <c r="BP778" s="12"/>
      <c r="BQ778" s="12"/>
      <c r="BR778" s="12">
        <v>65.66</v>
      </c>
      <c r="BS778" s="12">
        <v>380</v>
      </c>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v>0.2</v>
      </c>
      <c r="CW778" s="12">
        <v>6</v>
      </c>
      <c r="CX778" s="12"/>
      <c r="CY778" s="12"/>
      <c r="CZ778" s="12"/>
      <c r="DA778" s="12"/>
      <c r="DB778" s="12"/>
      <c r="DC778" s="12"/>
      <c r="DD778" s="12"/>
      <c r="DE778" s="12"/>
      <c r="DF778" s="12"/>
      <c r="DG778" s="12"/>
      <c r="DH778" s="12"/>
      <c r="DI778" s="12"/>
      <c r="DJ778" s="12"/>
      <c r="DK778" s="12"/>
      <c r="DL778" s="12"/>
      <c r="DM778" s="12"/>
      <c r="DN778" s="11"/>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v>2.0299999999999998</v>
      </c>
      <c r="FV778" s="12" t="s">
        <v>324</v>
      </c>
      <c r="FW778" s="12">
        <v>80</v>
      </c>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1">
        <v>21</v>
      </c>
      <c r="GZ778" s="11">
        <v>57.487000000000002</v>
      </c>
      <c r="HA778" s="11">
        <v>0</v>
      </c>
      <c r="HB778" s="11">
        <v>25</v>
      </c>
      <c r="HC778" s="11">
        <v>6.5</v>
      </c>
      <c r="HD778" s="11">
        <v>2</v>
      </c>
      <c r="HE778" s="11">
        <v>0</v>
      </c>
      <c r="HF778" s="11">
        <v>31</v>
      </c>
      <c r="HG778" s="11">
        <v>2</v>
      </c>
      <c r="HH778" s="11">
        <v>21</v>
      </c>
      <c r="HI778" s="11">
        <v>8</v>
      </c>
      <c r="HJ778" s="11">
        <v>0</v>
      </c>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row>
    <row r="779" spans="2:246" ht="15.75" x14ac:dyDescent="0.25">
      <c r="B779" s="11" t="s">
        <v>180</v>
      </c>
      <c r="C779" s="11" t="s">
        <v>130</v>
      </c>
      <c r="D779" s="12">
        <f t="shared" si="12"/>
        <v>73.64</v>
      </c>
      <c r="E779" s="12">
        <v>2</v>
      </c>
      <c r="F779" s="12">
        <v>6</v>
      </c>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1"/>
      <c r="BN779" s="12"/>
      <c r="BO779" s="12"/>
      <c r="BP779" s="12"/>
      <c r="BQ779" s="12"/>
      <c r="BR779" s="12">
        <v>71.64</v>
      </c>
      <c r="BS779" s="12">
        <v>120</v>
      </c>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1"/>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1">
        <v>34</v>
      </c>
      <c r="GZ779" s="11">
        <v>102.6939</v>
      </c>
      <c r="HA779" s="11">
        <v>0</v>
      </c>
      <c r="HB779" s="11"/>
      <c r="HC779" s="11"/>
      <c r="HD779" s="11"/>
      <c r="HE779" s="11"/>
      <c r="HF779" s="11">
        <v>8</v>
      </c>
      <c r="HG779" s="11">
        <v>16</v>
      </c>
      <c r="HH779" s="11">
        <v>10</v>
      </c>
      <c r="HI779" s="11">
        <v>4</v>
      </c>
      <c r="HJ779" s="11">
        <v>1.8939999999999999</v>
      </c>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row>
    <row r="780" spans="2:246" ht="15.75" x14ac:dyDescent="0.25">
      <c r="B780" s="11" t="s">
        <v>180</v>
      </c>
      <c r="C780" s="11" t="s">
        <v>130</v>
      </c>
      <c r="D780" s="12">
        <f t="shared" si="12"/>
        <v>6.33</v>
      </c>
      <c r="E780" s="12">
        <v>3.05</v>
      </c>
      <c r="F780" s="12">
        <v>4</v>
      </c>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1"/>
      <c r="BN780" s="12"/>
      <c r="BO780" s="12"/>
      <c r="BP780" s="12">
        <v>3.28</v>
      </c>
      <c r="BQ780" s="12" t="s">
        <v>181</v>
      </c>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1"/>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row>
    <row r="781" spans="2:246" ht="15.75" x14ac:dyDescent="0.25">
      <c r="B781" s="11" t="s">
        <v>180</v>
      </c>
      <c r="C781" s="11" t="s">
        <v>130</v>
      </c>
      <c r="D781" s="12">
        <f t="shared" si="12"/>
        <v>18.87</v>
      </c>
      <c r="E781" s="12">
        <v>3.89</v>
      </c>
      <c r="F781" s="12">
        <v>16.399999999999999</v>
      </c>
      <c r="G781" s="12"/>
      <c r="H781" s="12"/>
      <c r="I781" s="12"/>
      <c r="J781" s="12"/>
      <c r="K781" s="12">
        <v>0.64</v>
      </c>
      <c r="L781" s="12">
        <v>3.2</v>
      </c>
      <c r="M781" s="12"/>
      <c r="N781" s="12"/>
      <c r="O781" s="12"/>
      <c r="P781" s="12"/>
      <c r="Q781" s="12"/>
      <c r="R781" s="12"/>
      <c r="S781" s="12"/>
      <c r="T781" s="12"/>
      <c r="U781" s="12">
        <v>1.6</v>
      </c>
      <c r="V781" s="12">
        <v>2.5</v>
      </c>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1"/>
      <c r="BN781" s="12"/>
      <c r="BO781" s="12"/>
      <c r="BP781" s="12"/>
      <c r="BQ781" s="12"/>
      <c r="BR781" s="12">
        <v>12.63</v>
      </c>
      <c r="BS781" s="12">
        <v>113</v>
      </c>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v>0.11</v>
      </c>
      <c r="CW781" s="12">
        <v>2</v>
      </c>
      <c r="CX781" s="12"/>
      <c r="CY781" s="12"/>
      <c r="CZ781" s="12"/>
      <c r="DA781" s="12"/>
      <c r="DB781" s="12"/>
      <c r="DC781" s="12"/>
      <c r="DD781" s="12"/>
      <c r="DE781" s="12"/>
      <c r="DF781" s="12"/>
      <c r="DG781" s="12"/>
      <c r="DH781" s="12"/>
      <c r="DI781" s="12"/>
      <c r="DJ781" s="12"/>
      <c r="DK781" s="12"/>
      <c r="DL781" s="12"/>
      <c r="DM781" s="12"/>
      <c r="DN781" s="11"/>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1">
        <v>13</v>
      </c>
      <c r="GZ781" s="11">
        <v>107.8</v>
      </c>
      <c r="HA781" s="11">
        <v>2.593</v>
      </c>
      <c r="HB781" s="11"/>
      <c r="HC781" s="11"/>
      <c r="HD781" s="11"/>
      <c r="HE781" s="11"/>
      <c r="HF781" s="11"/>
      <c r="HG781" s="11">
        <v>7</v>
      </c>
      <c r="HH781" s="11">
        <v>1</v>
      </c>
      <c r="HI781" s="11">
        <v>1</v>
      </c>
      <c r="HJ781" s="11">
        <v>0.53800000000000003</v>
      </c>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row>
    <row r="782" spans="2:246" ht="15.75" x14ac:dyDescent="0.25">
      <c r="B782" s="11" t="s">
        <v>180</v>
      </c>
      <c r="C782" s="11" t="s">
        <v>130</v>
      </c>
      <c r="D782" s="12">
        <f t="shared" si="12"/>
        <v>161.5</v>
      </c>
      <c r="E782" s="12">
        <v>66.34</v>
      </c>
      <c r="F782" s="12">
        <v>106</v>
      </c>
      <c r="G782" s="12"/>
      <c r="H782" s="12"/>
      <c r="I782" s="12">
        <v>17.760000000000002</v>
      </c>
      <c r="J782" s="12">
        <v>26</v>
      </c>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v>21.2</v>
      </c>
      <c r="AH782" s="12">
        <v>11</v>
      </c>
      <c r="AI782" s="12"/>
      <c r="AJ782" s="12"/>
      <c r="AK782" s="12"/>
      <c r="AL782" s="12"/>
      <c r="AM782" s="12"/>
      <c r="AN782" s="12"/>
      <c r="AO782" s="12"/>
      <c r="AP782" s="12"/>
      <c r="AQ782" s="12"/>
      <c r="AR782" s="12"/>
      <c r="AS782" s="12"/>
      <c r="AT782" s="12"/>
      <c r="AU782" s="12">
        <v>56.2</v>
      </c>
      <c r="AV782" s="12">
        <v>45</v>
      </c>
      <c r="AW782" s="12"/>
      <c r="AX782" s="12"/>
      <c r="AY782" s="12"/>
      <c r="AZ782" s="12"/>
      <c r="BA782" s="12"/>
      <c r="BB782" s="12"/>
      <c r="BC782" s="12"/>
      <c r="BD782" s="12"/>
      <c r="BE782" s="12"/>
      <c r="BF782" s="12"/>
      <c r="BG782" s="12"/>
      <c r="BH782" s="12"/>
      <c r="BI782" s="12"/>
      <c r="BJ782" s="12"/>
      <c r="BK782" s="12"/>
      <c r="BL782" s="12"/>
      <c r="BM782" s="11"/>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1"/>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row>
    <row r="783" spans="2:246" ht="15.75" x14ac:dyDescent="0.25">
      <c r="B783" s="11" t="s">
        <v>180</v>
      </c>
      <c r="C783" s="11" t="s">
        <v>130</v>
      </c>
      <c r="D783" s="12">
        <f t="shared" si="12"/>
        <v>20.399999999999999</v>
      </c>
      <c r="E783" s="12">
        <v>1.34</v>
      </c>
      <c r="F783" s="12">
        <v>2.5</v>
      </c>
      <c r="G783" s="12"/>
      <c r="H783" s="12"/>
      <c r="I783" s="12"/>
      <c r="J783" s="12"/>
      <c r="K783" s="12"/>
      <c r="L783" s="12"/>
      <c r="M783" s="12"/>
      <c r="N783" s="12"/>
      <c r="O783" s="12"/>
      <c r="P783" s="12"/>
      <c r="Q783" s="12"/>
      <c r="R783" s="12"/>
      <c r="S783" s="12"/>
      <c r="T783" s="12"/>
      <c r="U783" s="12"/>
      <c r="V783" s="12"/>
      <c r="W783" s="12">
        <v>1.61</v>
      </c>
      <c r="X783" s="12">
        <v>1</v>
      </c>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1"/>
      <c r="BN783" s="12"/>
      <c r="BO783" s="12"/>
      <c r="BP783" s="12"/>
      <c r="BQ783" s="12"/>
      <c r="BR783" s="12">
        <v>17.34</v>
      </c>
      <c r="BS783" s="12">
        <v>35</v>
      </c>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v>0.11</v>
      </c>
      <c r="CW783" s="12">
        <v>2.5</v>
      </c>
      <c r="CX783" s="12"/>
      <c r="CY783" s="12"/>
      <c r="CZ783" s="12"/>
      <c r="DA783" s="12"/>
      <c r="DB783" s="12"/>
      <c r="DC783" s="12"/>
      <c r="DD783" s="12"/>
      <c r="DE783" s="12"/>
      <c r="DF783" s="12"/>
      <c r="DG783" s="12"/>
      <c r="DH783" s="12"/>
      <c r="DI783" s="12"/>
      <c r="DJ783" s="12"/>
      <c r="DK783" s="12"/>
      <c r="DL783" s="12"/>
      <c r="DM783" s="12"/>
      <c r="DN783" s="11"/>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1">
        <v>4</v>
      </c>
      <c r="GZ783" s="11">
        <v>13.223000000000001</v>
      </c>
      <c r="HA783" s="11">
        <v>0</v>
      </c>
      <c r="HB783" s="11"/>
      <c r="HC783" s="11"/>
      <c r="HD783" s="11"/>
      <c r="HE783" s="11"/>
      <c r="HF783" s="11">
        <v>1</v>
      </c>
      <c r="HG783" s="11">
        <v>1</v>
      </c>
      <c r="HH783" s="11">
        <v>1</v>
      </c>
      <c r="HI783" s="11"/>
      <c r="HJ783" s="11">
        <v>0.95799999999999996</v>
      </c>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row>
    <row r="784" spans="2:246" ht="15.75" x14ac:dyDescent="0.25">
      <c r="B784" s="11" t="s">
        <v>180</v>
      </c>
      <c r="C784" s="11" t="s">
        <v>130</v>
      </c>
      <c r="D784" s="12">
        <f t="shared" si="12"/>
        <v>121.89</v>
      </c>
      <c r="E784" s="12">
        <v>8.1300000000000008</v>
      </c>
      <c r="F784" s="12">
        <v>32.520000000000003</v>
      </c>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1"/>
      <c r="BN784" s="12"/>
      <c r="BO784" s="12"/>
      <c r="BP784" s="12"/>
      <c r="BQ784" s="12"/>
      <c r="BR784" s="12">
        <v>113.76</v>
      </c>
      <c r="BS784" s="12">
        <v>630</v>
      </c>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1"/>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1"/>
      <c r="GZ784" s="11"/>
      <c r="HA784" s="11"/>
      <c r="HB784" s="11">
        <v>162</v>
      </c>
      <c r="HC784" s="11">
        <v>0</v>
      </c>
      <c r="HD784" s="11">
        <v>8</v>
      </c>
      <c r="HE784" s="11">
        <v>0</v>
      </c>
      <c r="HF784" s="11">
        <v>32</v>
      </c>
      <c r="HG784" s="11">
        <v>96</v>
      </c>
      <c r="HH784" s="11">
        <v>42</v>
      </c>
      <c r="HI784" s="11">
        <v>65</v>
      </c>
      <c r="HJ784" s="11">
        <v>27.1</v>
      </c>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row>
    <row r="785" spans="2:246" ht="15.75" x14ac:dyDescent="0.25">
      <c r="B785" s="11" t="s">
        <v>180</v>
      </c>
      <c r="C785" s="11" t="s">
        <v>134</v>
      </c>
      <c r="D785" s="12">
        <f t="shared" si="12"/>
        <v>30.98</v>
      </c>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1"/>
      <c r="BN785" s="12"/>
      <c r="BO785" s="12"/>
      <c r="BP785" s="12"/>
      <c r="BQ785" s="12"/>
      <c r="BR785" s="12">
        <v>30.98</v>
      </c>
      <c r="BS785" s="12">
        <v>0</v>
      </c>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1"/>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row>
    <row r="786" spans="2:246" ht="15.75" x14ac:dyDescent="0.25">
      <c r="B786" s="11" t="s">
        <v>180</v>
      </c>
      <c r="C786" s="11" t="s">
        <v>131</v>
      </c>
      <c r="D786" s="12">
        <f t="shared" si="12"/>
        <v>36.549999999999997</v>
      </c>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1"/>
      <c r="BN786" s="12"/>
      <c r="BO786" s="12"/>
      <c r="BP786" s="12"/>
      <c r="BQ786" s="12"/>
      <c r="BR786" s="12">
        <v>36.549999999999997</v>
      </c>
      <c r="BS786" s="12">
        <v>0</v>
      </c>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1"/>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row>
    <row r="787" spans="2:246" ht="15.75" x14ac:dyDescent="0.25">
      <c r="B787" s="11" t="s">
        <v>180</v>
      </c>
      <c r="C787" s="11" t="s">
        <v>130</v>
      </c>
      <c r="D787" s="12">
        <f t="shared" si="12"/>
        <v>9.1300000000000008</v>
      </c>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1"/>
      <c r="BN787" s="12"/>
      <c r="BO787" s="12"/>
      <c r="BP787" s="12"/>
      <c r="BQ787" s="12"/>
      <c r="BR787" s="12">
        <v>9.1300000000000008</v>
      </c>
      <c r="BS787" s="12">
        <v>42</v>
      </c>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1"/>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1"/>
      <c r="GZ787" s="11"/>
      <c r="HA787" s="11"/>
      <c r="HB787" s="11">
        <v>4</v>
      </c>
      <c r="HC787" s="11">
        <v>0</v>
      </c>
      <c r="HD787" s="11"/>
      <c r="HE787" s="11"/>
      <c r="HF787" s="11">
        <v>1</v>
      </c>
      <c r="HG787" s="11">
        <v>4</v>
      </c>
      <c r="HH787" s="11">
        <v>1</v>
      </c>
      <c r="HI787" s="11">
        <v>1</v>
      </c>
      <c r="HJ787" s="11">
        <v>0.8</v>
      </c>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row>
    <row r="788" spans="2:246" ht="15.75" x14ac:dyDescent="0.25">
      <c r="B788" s="11" t="s">
        <v>180</v>
      </c>
      <c r="C788" s="11" t="s">
        <v>134</v>
      </c>
      <c r="D788" s="12">
        <f t="shared" si="12"/>
        <v>1.04</v>
      </c>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1"/>
      <c r="BN788" s="12"/>
      <c r="BO788" s="12"/>
      <c r="BP788" s="12"/>
      <c r="BQ788" s="12"/>
      <c r="BR788" s="12">
        <v>1.04</v>
      </c>
      <c r="BS788" s="12">
        <v>0</v>
      </c>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1"/>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row>
    <row r="789" spans="2:246" ht="15.75" x14ac:dyDescent="0.25">
      <c r="B789" s="11" t="s">
        <v>180</v>
      </c>
      <c r="C789" s="11" t="s">
        <v>130</v>
      </c>
      <c r="D789" s="12">
        <f t="shared" si="12"/>
        <v>93.3</v>
      </c>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1"/>
      <c r="BN789" s="12"/>
      <c r="BO789" s="12"/>
      <c r="BP789" s="12"/>
      <c r="BQ789" s="12"/>
      <c r="BR789" s="12">
        <v>93.3</v>
      </c>
      <c r="BS789" s="12">
        <v>500</v>
      </c>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1"/>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1"/>
      <c r="GZ789" s="11"/>
      <c r="HA789" s="11"/>
      <c r="HB789" s="11">
        <v>25</v>
      </c>
      <c r="HC789" s="11">
        <v>0</v>
      </c>
      <c r="HD789" s="11">
        <v>1</v>
      </c>
      <c r="HE789" s="11">
        <v>0</v>
      </c>
      <c r="HF789" s="11">
        <v>11</v>
      </c>
      <c r="HG789" s="11">
        <v>30</v>
      </c>
      <c r="HH789" s="11">
        <v>11</v>
      </c>
      <c r="HI789" s="11">
        <v>10</v>
      </c>
      <c r="HJ789" s="11">
        <v>10.8</v>
      </c>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row>
    <row r="790" spans="2:246" ht="15.75" x14ac:dyDescent="0.25">
      <c r="B790" s="11" t="s">
        <v>180</v>
      </c>
      <c r="C790" s="11" t="s">
        <v>130</v>
      </c>
      <c r="D790" s="12">
        <f t="shared" si="12"/>
        <v>34.86</v>
      </c>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1"/>
      <c r="BN790" s="12"/>
      <c r="BO790" s="12"/>
      <c r="BP790" s="12"/>
      <c r="BQ790" s="12"/>
      <c r="BR790" s="12">
        <v>34.86</v>
      </c>
      <c r="BS790" s="12">
        <v>69</v>
      </c>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1"/>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1">
        <v>11</v>
      </c>
      <c r="GZ790" s="11">
        <v>33.969000000000001</v>
      </c>
      <c r="HA790" s="11">
        <v>0</v>
      </c>
      <c r="HB790" s="11"/>
      <c r="HC790" s="11"/>
      <c r="HD790" s="11"/>
      <c r="HE790" s="11"/>
      <c r="HF790" s="11"/>
      <c r="HG790" s="11">
        <v>4</v>
      </c>
      <c r="HH790" s="11">
        <v>1</v>
      </c>
      <c r="HI790" s="11">
        <v>4</v>
      </c>
      <c r="HJ790" s="11">
        <v>4.5839999999999996</v>
      </c>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row>
    <row r="791" spans="2:246" ht="15.75" x14ac:dyDescent="0.25">
      <c r="B791" s="11" t="s">
        <v>180</v>
      </c>
      <c r="C791" s="11" t="s">
        <v>130</v>
      </c>
      <c r="D791" s="12">
        <f t="shared" si="12"/>
        <v>98.34</v>
      </c>
      <c r="E791" s="12">
        <v>23.01</v>
      </c>
      <c r="F791" s="12">
        <v>34.5</v>
      </c>
      <c r="G791" s="12"/>
      <c r="H791" s="12"/>
      <c r="I791" s="12"/>
      <c r="J791" s="12"/>
      <c r="K791" s="12">
        <v>7.67</v>
      </c>
      <c r="L791" s="12">
        <v>11.6</v>
      </c>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v>11.8</v>
      </c>
      <c r="AV791" s="12">
        <v>17.600000000000001</v>
      </c>
      <c r="AW791" s="12"/>
      <c r="AX791" s="12"/>
      <c r="AY791" s="12"/>
      <c r="AZ791" s="12"/>
      <c r="BA791" s="12"/>
      <c r="BB791" s="12"/>
      <c r="BC791" s="12"/>
      <c r="BD791" s="12"/>
      <c r="BE791" s="12"/>
      <c r="BF791" s="12"/>
      <c r="BG791" s="12"/>
      <c r="BH791" s="12"/>
      <c r="BI791" s="12"/>
      <c r="BJ791" s="12"/>
      <c r="BK791" s="12"/>
      <c r="BL791" s="12"/>
      <c r="BM791" s="11"/>
      <c r="BN791" s="12"/>
      <c r="BO791" s="12">
        <v>1.29</v>
      </c>
      <c r="BP791" s="12"/>
      <c r="BQ791" s="12"/>
      <c r="BR791" s="12">
        <v>54.37</v>
      </c>
      <c r="BS791" s="12">
        <v>370</v>
      </c>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v>0.2</v>
      </c>
      <c r="CW791" s="12">
        <v>2</v>
      </c>
      <c r="CX791" s="12"/>
      <c r="CY791" s="12"/>
      <c r="CZ791" s="12"/>
      <c r="DA791" s="12"/>
      <c r="DB791" s="12"/>
      <c r="DC791" s="12"/>
      <c r="DD791" s="12"/>
      <c r="DE791" s="12"/>
      <c r="DF791" s="12"/>
      <c r="DG791" s="12"/>
      <c r="DH791" s="12"/>
      <c r="DI791" s="12"/>
      <c r="DJ791" s="12"/>
      <c r="DK791" s="12"/>
      <c r="DL791" s="12"/>
      <c r="DM791" s="12"/>
      <c r="DN791" s="11"/>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1">
        <v>22</v>
      </c>
      <c r="GZ791" s="11">
        <v>108.50700000000001</v>
      </c>
      <c r="HA791" s="11">
        <v>2.2804000000000002</v>
      </c>
      <c r="HB791" s="11"/>
      <c r="HC791" s="11"/>
      <c r="HD791" s="11"/>
      <c r="HE791" s="11"/>
      <c r="HF791" s="11"/>
      <c r="HG791" s="11">
        <v>2</v>
      </c>
      <c r="HH791" s="11"/>
      <c r="HI791" s="11">
        <v>3</v>
      </c>
      <c r="HJ791" s="11">
        <v>0.5</v>
      </c>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row>
    <row r="792" spans="2:246" ht="15.75" x14ac:dyDescent="0.25">
      <c r="B792" s="11" t="s">
        <v>180</v>
      </c>
      <c r="C792" s="11" t="s">
        <v>130</v>
      </c>
      <c r="D792" s="12">
        <f t="shared" si="12"/>
        <v>16.2</v>
      </c>
      <c r="E792" s="12"/>
      <c r="F792" s="12"/>
      <c r="G792" s="12"/>
      <c r="H792" s="12"/>
      <c r="I792" s="12"/>
      <c r="J792" s="12"/>
      <c r="K792" s="12"/>
      <c r="L792" s="12"/>
      <c r="M792" s="12"/>
      <c r="N792" s="12"/>
      <c r="O792" s="12"/>
      <c r="P792" s="12"/>
      <c r="Q792" s="12"/>
      <c r="R792" s="12"/>
      <c r="S792" s="12"/>
      <c r="T792" s="12"/>
      <c r="U792" s="12"/>
      <c r="V792" s="12"/>
      <c r="W792" s="12">
        <v>9.1</v>
      </c>
      <c r="X792" s="12">
        <v>12</v>
      </c>
      <c r="Y792" s="12"/>
      <c r="Z792" s="12"/>
      <c r="AA792" s="12"/>
      <c r="AB792" s="12"/>
      <c r="AC792" s="12"/>
      <c r="AD792" s="12"/>
      <c r="AE792" s="12"/>
      <c r="AF792" s="12"/>
      <c r="AG792" s="12"/>
      <c r="AH792" s="12"/>
      <c r="AI792" s="12"/>
      <c r="AJ792" s="12"/>
      <c r="AK792" s="12"/>
      <c r="AL792" s="12"/>
      <c r="AM792" s="12"/>
      <c r="AN792" s="12"/>
      <c r="AO792" s="12"/>
      <c r="AP792" s="12"/>
      <c r="AQ792" s="12">
        <v>1.3</v>
      </c>
      <c r="AR792" s="12">
        <v>1.4</v>
      </c>
      <c r="AS792" s="12"/>
      <c r="AT792" s="12"/>
      <c r="AU792" s="12">
        <v>5.8</v>
      </c>
      <c r="AV792" s="12">
        <v>4.4000000000000004</v>
      </c>
      <c r="AW792" s="12"/>
      <c r="AX792" s="12"/>
      <c r="AY792" s="12"/>
      <c r="AZ792" s="12"/>
      <c r="BA792" s="12"/>
      <c r="BB792" s="12"/>
      <c r="BC792" s="12"/>
      <c r="BD792" s="12"/>
      <c r="BE792" s="12"/>
      <c r="BF792" s="12"/>
      <c r="BG792" s="12"/>
      <c r="BH792" s="12"/>
      <c r="BI792" s="12"/>
      <c r="BJ792" s="12"/>
      <c r="BK792" s="12"/>
      <c r="BL792" s="12"/>
      <c r="BM792" s="11"/>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1"/>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row>
    <row r="793" spans="2:246" ht="15.75" x14ac:dyDescent="0.25">
      <c r="B793" s="11" t="s">
        <v>180</v>
      </c>
      <c r="C793" s="11" t="s">
        <v>130</v>
      </c>
      <c r="D793" s="12">
        <f t="shared" si="12"/>
        <v>17.649999999999999</v>
      </c>
      <c r="E793" s="12"/>
      <c r="F793" s="12"/>
      <c r="G793" s="12"/>
      <c r="H793" s="12"/>
      <c r="I793" s="12"/>
      <c r="J793" s="12"/>
      <c r="K793" s="12"/>
      <c r="L793" s="12"/>
      <c r="M793" s="12"/>
      <c r="N793" s="12"/>
      <c r="O793" s="12"/>
      <c r="P793" s="12"/>
      <c r="Q793" s="12"/>
      <c r="R793" s="12"/>
      <c r="S793" s="12"/>
      <c r="T793" s="12"/>
      <c r="U793" s="12">
        <v>3</v>
      </c>
      <c r="V793" s="12">
        <v>4.8</v>
      </c>
      <c r="W793" s="12"/>
      <c r="X793" s="12"/>
      <c r="Y793" s="12"/>
      <c r="Z793" s="12"/>
      <c r="AA793" s="12"/>
      <c r="AB793" s="12"/>
      <c r="AC793" s="12"/>
      <c r="AD793" s="12"/>
      <c r="AE793" s="12"/>
      <c r="AF793" s="12"/>
      <c r="AG793" s="12"/>
      <c r="AH793" s="12"/>
      <c r="AI793" s="12"/>
      <c r="AJ793" s="12"/>
      <c r="AK793" s="12"/>
      <c r="AL793" s="12"/>
      <c r="AM793" s="12"/>
      <c r="AN793" s="12"/>
      <c r="AO793" s="12"/>
      <c r="AP793" s="12"/>
      <c r="AQ793" s="12">
        <v>2.5499999999999998</v>
      </c>
      <c r="AR793" s="12">
        <v>3.5</v>
      </c>
      <c r="AS793" s="12"/>
      <c r="AT793" s="12"/>
      <c r="AU793" s="12"/>
      <c r="AV793" s="12"/>
      <c r="AW793" s="12"/>
      <c r="AX793" s="12"/>
      <c r="AY793" s="12"/>
      <c r="AZ793" s="12"/>
      <c r="BA793" s="12"/>
      <c r="BB793" s="12"/>
      <c r="BC793" s="12"/>
      <c r="BD793" s="12"/>
      <c r="BE793" s="12"/>
      <c r="BF793" s="12"/>
      <c r="BG793" s="12"/>
      <c r="BH793" s="12"/>
      <c r="BI793" s="12"/>
      <c r="BJ793" s="12"/>
      <c r="BK793" s="12"/>
      <c r="BL793" s="12"/>
      <c r="BM793" s="11"/>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1"/>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v>0.1</v>
      </c>
      <c r="EY793" s="12">
        <v>0.3</v>
      </c>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v>12</v>
      </c>
      <c r="GL793" s="12" t="s">
        <v>203</v>
      </c>
      <c r="GM793" s="12"/>
      <c r="GN793" s="12"/>
      <c r="GO793" s="12"/>
      <c r="GP793" s="12"/>
      <c r="GQ793" s="12"/>
      <c r="GR793" s="12"/>
      <c r="GS793" s="12"/>
      <c r="GT793" s="12"/>
      <c r="GU793" s="12"/>
      <c r="GV793" s="12"/>
      <c r="GW793" s="12"/>
      <c r="GX793" s="12"/>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row>
    <row r="794" spans="2:246" ht="15.75" x14ac:dyDescent="0.25">
      <c r="B794" s="11" t="s">
        <v>180</v>
      </c>
      <c r="C794" s="11" t="s">
        <v>130</v>
      </c>
      <c r="D794" s="12">
        <f t="shared" si="12"/>
        <v>97.38</v>
      </c>
      <c r="E794" s="12">
        <v>23.68</v>
      </c>
      <c r="F794" s="12">
        <v>40.72</v>
      </c>
      <c r="G794" s="12"/>
      <c r="H794" s="12"/>
      <c r="I794" s="12"/>
      <c r="J794" s="12"/>
      <c r="K794" s="12"/>
      <c r="L794" s="12"/>
      <c r="M794" s="12">
        <v>6.93</v>
      </c>
      <c r="N794" s="12">
        <v>13.58</v>
      </c>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v>36.42</v>
      </c>
      <c r="AT794" s="12">
        <v>21.38</v>
      </c>
      <c r="AU794" s="12"/>
      <c r="AV794" s="12"/>
      <c r="AW794" s="12"/>
      <c r="AX794" s="12"/>
      <c r="AY794" s="12"/>
      <c r="AZ794" s="12"/>
      <c r="BA794" s="12"/>
      <c r="BB794" s="12"/>
      <c r="BC794" s="12"/>
      <c r="BD794" s="12"/>
      <c r="BE794" s="12"/>
      <c r="BF794" s="12"/>
      <c r="BG794" s="12"/>
      <c r="BH794" s="12"/>
      <c r="BI794" s="12"/>
      <c r="BJ794" s="12"/>
      <c r="BK794" s="12"/>
      <c r="BL794" s="12"/>
      <c r="BM794" s="11"/>
      <c r="BN794" s="12"/>
      <c r="BO794" s="12"/>
      <c r="BP794" s="12"/>
      <c r="BQ794" s="12"/>
      <c r="BR794" s="12"/>
      <c r="BS794" s="12"/>
      <c r="BT794" s="12"/>
      <c r="BU794" s="12"/>
      <c r="BV794" s="12"/>
      <c r="BW794" s="12"/>
      <c r="BX794" s="12">
        <v>30.35</v>
      </c>
      <c r="BY794" s="12">
        <v>2.2000000000000002</v>
      </c>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1"/>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row>
    <row r="795" spans="2:246" ht="15.75" x14ac:dyDescent="0.25">
      <c r="B795" s="11" t="s">
        <v>180</v>
      </c>
      <c r="C795" s="11" t="s">
        <v>130</v>
      </c>
      <c r="D795" s="12">
        <f t="shared" si="12"/>
        <v>164.01</v>
      </c>
      <c r="E795" s="12">
        <v>42.07</v>
      </c>
      <c r="F795" s="12">
        <v>117.28</v>
      </c>
      <c r="G795" s="12"/>
      <c r="H795" s="12"/>
      <c r="I795" s="12"/>
      <c r="J795" s="12"/>
      <c r="K795" s="12">
        <v>37.47</v>
      </c>
      <c r="L795" s="12">
        <v>56</v>
      </c>
      <c r="M795" s="12">
        <v>39.08</v>
      </c>
      <c r="N795" s="12">
        <v>90</v>
      </c>
      <c r="O795" s="12"/>
      <c r="P795" s="12"/>
      <c r="Q795" s="12"/>
      <c r="R795" s="12"/>
      <c r="S795" s="12"/>
      <c r="T795" s="12"/>
      <c r="U795" s="12"/>
      <c r="V795" s="12"/>
      <c r="W795" s="12"/>
      <c r="X795" s="12"/>
      <c r="Y795" s="12"/>
      <c r="Z795" s="12"/>
      <c r="AA795" s="12"/>
      <c r="AB795" s="12"/>
      <c r="AC795" s="12"/>
      <c r="AD795" s="12"/>
      <c r="AE795" s="12">
        <v>9.43</v>
      </c>
      <c r="AF795" s="12">
        <v>1.2</v>
      </c>
      <c r="AG795" s="12"/>
      <c r="AH795" s="12"/>
      <c r="AI795" s="12"/>
      <c r="AJ795" s="12"/>
      <c r="AK795" s="12"/>
      <c r="AL795" s="12"/>
      <c r="AM795" s="12"/>
      <c r="AN795" s="12"/>
      <c r="AO795" s="12"/>
      <c r="AP795" s="12"/>
      <c r="AQ795" s="12"/>
      <c r="AR795" s="12"/>
      <c r="AS795" s="12"/>
      <c r="AT795" s="12"/>
      <c r="AU795" s="12">
        <v>31.24</v>
      </c>
      <c r="AV795" s="12">
        <v>24</v>
      </c>
      <c r="AW795" s="12"/>
      <c r="AX795" s="12"/>
      <c r="AY795" s="12"/>
      <c r="AZ795" s="12"/>
      <c r="BA795" s="12"/>
      <c r="BB795" s="12"/>
      <c r="BC795" s="12"/>
      <c r="BD795" s="12"/>
      <c r="BE795" s="12"/>
      <c r="BF795" s="12"/>
      <c r="BG795" s="12"/>
      <c r="BH795" s="12"/>
      <c r="BI795" s="12"/>
      <c r="BJ795" s="12"/>
      <c r="BK795" s="12"/>
      <c r="BL795" s="12"/>
      <c r="BM795" s="11"/>
      <c r="BN795" s="12"/>
      <c r="BO795" s="12"/>
      <c r="BP795" s="12"/>
      <c r="BQ795" s="12"/>
      <c r="BR795" s="12">
        <v>0.64</v>
      </c>
      <c r="BS795" s="12">
        <v>3</v>
      </c>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1"/>
      <c r="DO795" s="12"/>
      <c r="DP795" s="12"/>
      <c r="DQ795" s="12"/>
      <c r="DR795" s="12"/>
      <c r="DS795" s="12"/>
      <c r="DT795" s="12"/>
      <c r="DU795" s="12"/>
      <c r="DV795" s="12"/>
      <c r="DW795" s="12"/>
      <c r="DX795" s="12"/>
      <c r="DY795" s="12"/>
      <c r="DZ795" s="12"/>
      <c r="EA795" s="12"/>
      <c r="EB795" s="12"/>
      <c r="EC795" s="12"/>
      <c r="ED795" s="12">
        <v>4.08</v>
      </c>
      <c r="EE795" s="12">
        <v>2.44</v>
      </c>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row>
    <row r="796" spans="2:246" ht="15.75" x14ac:dyDescent="0.25">
      <c r="B796" s="11" t="s">
        <v>180</v>
      </c>
      <c r="C796" s="11" t="s">
        <v>130</v>
      </c>
      <c r="D796" s="12">
        <f t="shared" si="12"/>
        <v>6.64</v>
      </c>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1"/>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1"/>
      <c r="DO796" s="12"/>
      <c r="DP796" s="12"/>
      <c r="DQ796" s="12"/>
      <c r="DR796" s="12"/>
      <c r="DS796" s="12"/>
      <c r="DT796" s="12"/>
      <c r="DU796" s="12"/>
      <c r="DV796" s="12"/>
      <c r="DW796" s="12"/>
      <c r="DX796" s="12"/>
      <c r="DY796" s="12"/>
      <c r="DZ796" s="12">
        <v>6.64</v>
      </c>
      <c r="EA796" s="12">
        <v>13.44</v>
      </c>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row>
    <row r="797" spans="2:246" ht="15.75" x14ac:dyDescent="0.25">
      <c r="B797" s="11" t="s">
        <v>180</v>
      </c>
      <c r="C797" s="11" t="s">
        <v>130</v>
      </c>
      <c r="D797" s="12">
        <f t="shared" si="12"/>
        <v>2.48</v>
      </c>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1"/>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1"/>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v>2.48</v>
      </c>
      <c r="FZ797" s="12" t="s">
        <v>216</v>
      </c>
      <c r="GA797" s="12">
        <v>0.7</v>
      </c>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row>
    <row r="798" spans="2:246" ht="15.75" x14ac:dyDescent="0.25">
      <c r="B798" s="11" t="s">
        <v>180</v>
      </c>
      <c r="C798" s="11" t="s">
        <v>130</v>
      </c>
      <c r="D798" s="12">
        <f t="shared" si="12"/>
        <v>365.36999999999995</v>
      </c>
      <c r="E798" s="12"/>
      <c r="F798" s="12"/>
      <c r="G798" s="12"/>
      <c r="H798" s="12"/>
      <c r="I798" s="12">
        <v>2.73</v>
      </c>
      <c r="J798" s="12">
        <v>5</v>
      </c>
      <c r="K798" s="12"/>
      <c r="L798" s="12"/>
      <c r="M798" s="12">
        <v>3.35</v>
      </c>
      <c r="N798" s="12">
        <v>6</v>
      </c>
      <c r="O798" s="12"/>
      <c r="P798" s="12"/>
      <c r="Q798" s="12"/>
      <c r="R798" s="12"/>
      <c r="S798" s="12"/>
      <c r="T798" s="12"/>
      <c r="U798" s="12">
        <v>3.61</v>
      </c>
      <c r="V798" s="12">
        <v>11</v>
      </c>
      <c r="W798" s="12"/>
      <c r="X798" s="12"/>
      <c r="Y798" s="12"/>
      <c r="Z798" s="12"/>
      <c r="AA798" s="12"/>
      <c r="AB798" s="12"/>
      <c r="AC798" s="12"/>
      <c r="AD798" s="12"/>
      <c r="AE798" s="12"/>
      <c r="AF798" s="12"/>
      <c r="AG798" s="12"/>
      <c r="AH798" s="12"/>
      <c r="AI798" s="12">
        <v>61.33</v>
      </c>
      <c r="AJ798" s="12">
        <v>1200</v>
      </c>
      <c r="AK798" s="12"/>
      <c r="AL798" s="12"/>
      <c r="AM798" s="12"/>
      <c r="AN798" s="12"/>
      <c r="AO798" s="12"/>
      <c r="AP798" s="12"/>
      <c r="AQ798" s="12">
        <v>77.319999999999993</v>
      </c>
      <c r="AR798" s="12">
        <v>210</v>
      </c>
      <c r="AS798" s="12"/>
      <c r="AT798" s="12"/>
      <c r="AU798" s="12"/>
      <c r="AV798" s="12"/>
      <c r="AW798" s="12"/>
      <c r="AX798" s="12"/>
      <c r="AY798" s="12"/>
      <c r="AZ798" s="12"/>
      <c r="BA798" s="12"/>
      <c r="BB798" s="12"/>
      <c r="BC798" s="12"/>
      <c r="BD798" s="12"/>
      <c r="BE798" s="12"/>
      <c r="BF798" s="12"/>
      <c r="BG798" s="12"/>
      <c r="BH798" s="12"/>
      <c r="BI798" s="12"/>
      <c r="BJ798" s="12"/>
      <c r="BK798" s="12"/>
      <c r="BL798" s="12"/>
      <c r="BM798" s="11"/>
      <c r="BN798" s="12"/>
      <c r="BO798" s="12"/>
      <c r="BP798" s="12"/>
      <c r="BQ798" s="12"/>
      <c r="BR798" s="12">
        <v>216.59</v>
      </c>
      <c r="BS798" s="12">
        <v>2260</v>
      </c>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v>0.44</v>
      </c>
      <c r="CW798" s="12">
        <v>5</v>
      </c>
      <c r="CX798" s="12"/>
      <c r="CY798" s="12"/>
      <c r="CZ798" s="12"/>
      <c r="DA798" s="12"/>
      <c r="DB798" s="12"/>
      <c r="DC798" s="12"/>
      <c r="DD798" s="12"/>
      <c r="DE798" s="12"/>
      <c r="DF798" s="12"/>
      <c r="DG798" s="12"/>
      <c r="DH798" s="12"/>
      <c r="DI798" s="12"/>
      <c r="DJ798" s="12"/>
      <c r="DK798" s="12"/>
      <c r="DL798" s="12"/>
      <c r="DM798" s="12"/>
      <c r="DN798" s="11"/>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1">
        <v>152</v>
      </c>
      <c r="GZ798" s="22">
        <v>832.87</v>
      </c>
      <c r="HA798" s="11">
        <v>27.2</v>
      </c>
      <c r="HB798" s="11">
        <v>30</v>
      </c>
      <c r="HC798" s="11">
        <v>20</v>
      </c>
      <c r="HD798" s="11">
        <v>3</v>
      </c>
      <c r="HE798" s="11">
        <v>0</v>
      </c>
      <c r="HF798" s="11">
        <v>15</v>
      </c>
      <c r="HG798" s="11">
        <v>81</v>
      </c>
      <c r="HH798" s="11">
        <v>59</v>
      </c>
      <c r="HI798" s="11">
        <v>40</v>
      </c>
      <c r="HJ798" s="11">
        <v>10.4</v>
      </c>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row>
    <row r="799" spans="2:246" ht="15.75" x14ac:dyDescent="0.25">
      <c r="B799" s="11" t="s">
        <v>180</v>
      </c>
      <c r="C799" s="11" t="s">
        <v>130</v>
      </c>
      <c r="D799" s="12">
        <f t="shared" si="12"/>
        <v>204.98</v>
      </c>
      <c r="E799" s="12">
        <v>28.74</v>
      </c>
      <c r="F799" s="12">
        <v>8</v>
      </c>
      <c r="G799" s="12"/>
      <c r="H799" s="12"/>
      <c r="I799" s="12"/>
      <c r="J799" s="12"/>
      <c r="K799" s="12"/>
      <c r="L799" s="12"/>
      <c r="M799" s="12"/>
      <c r="N799" s="12"/>
      <c r="O799" s="12"/>
      <c r="P799" s="12"/>
      <c r="Q799" s="12"/>
      <c r="R799" s="12"/>
      <c r="S799" s="12"/>
      <c r="T799" s="12"/>
      <c r="U799" s="12">
        <v>2.74</v>
      </c>
      <c r="V799" s="12">
        <v>7.5</v>
      </c>
      <c r="W799" s="12">
        <v>43.81</v>
      </c>
      <c r="X799" s="12">
        <v>66</v>
      </c>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1"/>
      <c r="BN799" s="12"/>
      <c r="BO799" s="12"/>
      <c r="BP799" s="12"/>
      <c r="BQ799" s="12"/>
      <c r="BR799" s="12">
        <v>129.69</v>
      </c>
      <c r="BS799" s="12">
        <v>1081</v>
      </c>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1"/>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1">
        <v>72</v>
      </c>
      <c r="GZ799" s="11">
        <v>390.642</v>
      </c>
      <c r="HA799" s="11">
        <v>0</v>
      </c>
      <c r="HB799" s="11">
        <v>6</v>
      </c>
      <c r="HC799" s="11">
        <v>0</v>
      </c>
      <c r="HD799" s="11"/>
      <c r="HE799" s="11"/>
      <c r="HF799" s="11">
        <v>10</v>
      </c>
      <c r="HG799" s="11">
        <v>19</v>
      </c>
      <c r="HH799" s="11">
        <v>7</v>
      </c>
      <c r="HI799" s="11">
        <v>18</v>
      </c>
      <c r="HJ799" s="11">
        <v>12.473000000000001</v>
      </c>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row>
    <row r="800" spans="2:246" ht="15.75" x14ac:dyDescent="0.25">
      <c r="B800" s="11" t="s">
        <v>180</v>
      </c>
      <c r="C800" s="11" t="s">
        <v>134</v>
      </c>
      <c r="D800" s="12">
        <f t="shared" si="12"/>
        <v>6.5</v>
      </c>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1"/>
      <c r="BN800" s="12"/>
      <c r="BO800" s="12"/>
      <c r="BP800" s="12"/>
      <c r="BQ800" s="12"/>
      <c r="BR800" s="12">
        <v>6.5</v>
      </c>
      <c r="BS800" s="12">
        <v>0</v>
      </c>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1"/>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row>
    <row r="801" spans="2:246" ht="15.75" x14ac:dyDescent="0.25">
      <c r="B801" s="11" t="s">
        <v>180</v>
      </c>
      <c r="C801" s="11" t="s">
        <v>130</v>
      </c>
      <c r="D801" s="12">
        <f t="shared" si="12"/>
        <v>157.22999999999999</v>
      </c>
      <c r="E801" s="12">
        <v>43.27</v>
      </c>
      <c r="F801" s="12">
        <v>58.99</v>
      </c>
      <c r="G801" s="12"/>
      <c r="H801" s="12"/>
      <c r="I801" s="12">
        <v>32.18</v>
      </c>
      <c r="J801" s="12">
        <v>35.94</v>
      </c>
      <c r="K801" s="12"/>
      <c r="L801" s="12"/>
      <c r="M801" s="12"/>
      <c r="N801" s="12"/>
      <c r="O801" s="12"/>
      <c r="P801" s="12"/>
      <c r="Q801" s="12"/>
      <c r="R801" s="12"/>
      <c r="S801" s="12"/>
      <c r="T801" s="12"/>
      <c r="U801" s="12">
        <v>14.87</v>
      </c>
      <c r="V801" s="12">
        <v>31.1</v>
      </c>
      <c r="W801" s="12">
        <v>10.5</v>
      </c>
      <c r="X801" s="12">
        <v>10.28</v>
      </c>
      <c r="Y801" s="12"/>
      <c r="Z801" s="12"/>
      <c r="AA801" s="12"/>
      <c r="AB801" s="12"/>
      <c r="AC801" s="12"/>
      <c r="AD801" s="12"/>
      <c r="AE801" s="12">
        <v>0.2</v>
      </c>
      <c r="AF801" s="12">
        <v>3.2000000000000001E-2</v>
      </c>
      <c r="AG801" s="12"/>
      <c r="AH801" s="12"/>
      <c r="AI801" s="12"/>
      <c r="AJ801" s="12"/>
      <c r="AK801" s="12"/>
      <c r="AL801" s="12"/>
      <c r="AM801" s="12"/>
      <c r="AN801" s="12"/>
      <c r="AO801" s="12"/>
      <c r="AP801" s="12"/>
      <c r="AQ801" s="12"/>
      <c r="AR801" s="12"/>
      <c r="AS801" s="12"/>
      <c r="AT801" s="12"/>
      <c r="AU801" s="12">
        <v>0.1</v>
      </c>
      <c r="AV801" s="12">
        <v>0.11</v>
      </c>
      <c r="AW801" s="12"/>
      <c r="AX801" s="12"/>
      <c r="AY801" s="12"/>
      <c r="AZ801" s="12"/>
      <c r="BA801" s="12"/>
      <c r="BB801" s="12"/>
      <c r="BC801" s="12"/>
      <c r="BD801" s="12"/>
      <c r="BE801" s="12"/>
      <c r="BF801" s="12"/>
      <c r="BG801" s="12"/>
      <c r="BH801" s="12"/>
      <c r="BI801" s="12"/>
      <c r="BJ801" s="12"/>
      <c r="BK801" s="12"/>
      <c r="BL801" s="12"/>
      <c r="BM801" s="11"/>
      <c r="BN801" s="12"/>
      <c r="BO801" s="12"/>
      <c r="BP801" s="12">
        <v>30.03</v>
      </c>
      <c r="BQ801" s="12" t="s">
        <v>253</v>
      </c>
      <c r="BR801" s="12">
        <v>25.1</v>
      </c>
      <c r="BS801" s="12">
        <v>49</v>
      </c>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1"/>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v>0.98</v>
      </c>
      <c r="GF801" s="12" t="s">
        <v>136</v>
      </c>
      <c r="GG801" s="12"/>
      <c r="GH801" s="12"/>
      <c r="GI801" s="12"/>
      <c r="GJ801" s="12"/>
      <c r="GK801" s="12"/>
      <c r="GL801" s="12"/>
      <c r="GM801" s="12"/>
      <c r="GN801" s="12"/>
      <c r="GO801" s="12"/>
      <c r="GP801" s="12"/>
      <c r="GQ801" s="12"/>
      <c r="GR801" s="12"/>
      <c r="GS801" s="12"/>
      <c r="GT801" s="12"/>
      <c r="GU801" s="12"/>
      <c r="GV801" s="12"/>
      <c r="GW801" s="12"/>
      <c r="GX801" s="12"/>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row>
    <row r="802" spans="2:246" ht="15.75" x14ac:dyDescent="0.25">
      <c r="B802" s="11" t="s">
        <v>180</v>
      </c>
      <c r="C802" s="11" t="s">
        <v>130</v>
      </c>
      <c r="D802" s="12">
        <f t="shared" si="12"/>
        <v>90.29</v>
      </c>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1"/>
      <c r="BN802" s="12"/>
      <c r="BO802" s="12"/>
      <c r="BP802" s="12"/>
      <c r="BQ802" s="12"/>
      <c r="BR802" s="12">
        <v>90.29</v>
      </c>
      <c r="BS802" s="12">
        <v>555</v>
      </c>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1"/>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1"/>
      <c r="GZ802" s="11"/>
      <c r="HA802" s="11"/>
      <c r="HB802" s="11">
        <v>31</v>
      </c>
      <c r="HC802" s="11">
        <v>0</v>
      </c>
      <c r="HD802" s="11">
        <v>1</v>
      </c>
      <c r="HE802" s="11">
        <v>0</v>
      </c>
      <c r="HF802" s="11">
        <v>11</v>
      </c>
      <c r="HG802" s="11">
        <v>24</v>
      </c>
      <c r="HH802" s="11">
        <v>11</v>
      </c>
      <c r="HI802" s="11">
        <v>10</v>
      </c>
      <c r="HJ802" s="11">
        <v>10.4</v>
      </c>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row>
    <row r="803" spans="2:246" ht="15.75" x14ac:dyDescent="0.25">
      <c r="B803" s="11" t="s">
        <v>180</v>
      </c>
      <c r="C803" s="11" t="s">
        <v>130</v>
      </c>
      <c r="D803" s="12">
        <f t="shared" si="12"/>
        <v>71.259999999999991</v>
      </c>
      <c r="E803" s="12">
        <v>18.989999999999998</v>
      </c>
      <c r="F803" s="12">
        <v>23</v>
      </c>
      <c r="G803" s="12"/>
      <c r="H803" s="12"/>
      <c r="I803" s="12">
        <v>2.15</v>
      </c>
      <c r="J803" s="12">
        <v>4</v>
      </c>
      <c r="K803" s="12">
        <v>36.049999999999997</v>
      </c>
      <c r="L803" s="12">
        <v>66.850999999999999</v>
      </c>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v>13.47</v>
      </c>
      <c r="AT803" s="12">
        <v>7</v>
      </c>
      <c r="AU803" s="12"/>
      <c r="AV803" s="12"/>
      <c r="AW803" s="12"/>
      <c r="AX803" s="12"/>
      <c r="AY803" s="12"/>
      <c r="AZ803" s="12"/>
      <c r="BA803" s="12"/>
      <c r="BB803" s="12"/>
      <c r="BC803" s="12"/>
      <c r="BD803" s="12"/>
      <c r="BE803" s="12"/>
      <c r="BF803" s="12"/>
      <c r="BG803" s="12"/>
      <c r="BH803" s="12"/>
      <c r="BI803" s="12"/>
      <c r="BJ803" s="12"/>
      <c r="BK803" s="12"/>
      <c r="BL803" s="12"/>
      <c r="BM803" s="11"/>
      <c r="BN803" s="12"/>
      <c r="BO803" s="12"/>
      <c r="BP803" s="12"/>
      <c r="BQ803" s="12"/>
      <c r="BR803" s="12">
        <v>0.6</v>
      </c>
      <c r="BS803" s="12">
        <v>1</v>
      </c>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1"/>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row>
    <row r="804" spans="2:246" ht="15.75" x14ac:dyDescent="0.25">
      <c r="B804" s="11" t="s">
        <v>180</v>
      </c>
      <c r="C804" s="11" t="s">
        <v>131</v>
      </c>
      <c r="D804" s="12">
        <f t="shared" si="12"/>
        <v>5.35</v>
      </c>
      <c r="E804" s="12">
        <v>2</v>
      </c>
      <c r="F804" s="12">
        <v>3</v>
      </c>
      <c r="G804" s="12"/>
      <c r="H804" s="12"/>
      <c r="I804" s="12">
        <v>3.35</v>
      </c>
      <c r="J804" s="12">
        <v>7</v>
      </c>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1"/>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1"/>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row>
    <row r="805" spans="2:246" ht="15.75" x14ac:dyDescent="0.25">
      <c r="B805" s="11" t="s">
        <v>180</v>
      </c>
      <c r="C805" s="11" t="s">
        <v>130</v>
      </c>
      <c r="D805" s="12">
        <f t="shared" si="12"/>
        <v>5.419999999999999</v>
      </c>
      <c r="E805" s="12"/>
      <c r="F805" s="12"/>
      <c r="G805" s="12"/>
      <c r="H805" s="12"/>
      <c r="I805" s="12"/>
      <c r="J805" s="12"/>
      <c r="K805" s="12">
        <v>0.39</v>
      </c>
      <c r="L805" s="12">
        <v>0.7</v>
      </c>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1"/>
      <c r="BN805" s="12"/>
      <c r="BO805" s="12"/>
      <c r="BP805" s="12"/>
      <c r="BQ805" s="12"/>
      <c r="BR805" s="12">
        <v>4.93</v>
      </c>
      <c r="BS805" s="12">
        <v>12</v>
      </c>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v>0.1</v>
      </c>
      <c r="DA805" s="12">
        <v>3.5</v>
      </c>
      <c r="DB805" s="12"/>
      <c r="DC805" s="12"/>
      <c r="DD805" s="12"/>
      <c r="DE805" s="12"/>
      <c r="DF805" s="12"/>
      <c r="DG805" s="12"/>
      <c r="DH805" s="12"/>
      <c r="DI805" s="12"/>
      <c r="DJ805" s="12"/>
      <c r="DK805" s="12"/>
      <c r="DL805" s="12"/>
      <c r="DM805" s="12"/>
      <c r="DN805" s="11"/>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v>20</v>
      </c>
      <c r="HU805" s="11">
        <v>23</v>
      </c>
      <c r="HV805" s="11">
        <v>0</v>
      </c>
      <c r="HW805" s="11">
        <v>2.2000000000000002</v>
      </c>
      <c r="HX805" s="11"/>
      <c r="HY805" s="11"/>
      <c r="HZ805" s="11"/>
      <c r="IA805" s="11"/>
      <c r="IB805" s="11"/>
      <c r="IC805" s="11"/>
      <c r="ID805" s="11"/>
      <c r="IE805" s="11"/>
      <c r="IF805" s="11"/>
      <c r="IG805" s="11"/>
      <c r="IH805" s="11"/>
      <c r="II805" s="11"/>
      <c r="IJ805" s="11"/>
      <c r="IK805" s="11"/>
      <c r="IL805" s="11"/>
    </row>
    <row r="806" spans="2:246" ht="15.75" x14ac:dyDescent="0.25">
      <c r="B806" s="11" t="s">
        <v>180</v>
      </c>
      <c r="C806" s="11" t="s">
        <v>130</v>
      </c>
      <c r="D806" s="12">
        <f t="shared" si="12"/>
        <v>171.07</v>
      </c>
      <c r="E806" s="12">
        <v>1.1399999999999999</v>
      </c>
      <c r="F806" s="12">
        <v>1.5</v>
      </c>
      <c r="G806" s="12">
        <v>75.739999999999995</v>
      </c>
      <c r="H806" s="12">
        <v>162</v>
      </c>
      <c r="J806" s="12"/>
      <c r="K806" s="12"/>
      <c r="L806" s="12"/>
      <c r="M806" s="12"/>
      <c r="N806" s="12"/>
      <c r="O806" s="12"/>
      <c r="P806" s="12"/>
      <c r="Q806" s="12"/>
      <c r="R806" s="12"/>
      <c r="S806" s="12"/>
      <c r="T806" s="12"/>
      <c r="U806" s="12">
        <v>58.99</v>
      </c>
      <c r="V806" s="12">
        <v>130</v>
      </c>
      <c r="W806" s="12">
        <v>24.84</v>
      </c>
      <c r="X806" s="12">
        <v>54</v>
      </c>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1"/>
      <c r="BN806" s="12"/>
      <c r="BO806" s="12">
        <v>8.69</v>
      </c>
      <c r="BP806" s="12">
        <v>1.67</v>
      </c>
      <c r="BQ806" s="12" t="s">
        <v>325</v>
      </c>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1"/>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row>
    <row r="807" spans="2:246" ht="15.75" x14ac:dyDescent="0.25">
      <c r="B807" s="11" t="s">
        <v>180</v>
      </c>
      <c r="C807" s="11" t="s">
        <v>130</v>
      </c>
      <c r="D807" s="12">
        <f t="shared" si="12"/>
        <v>13.77</v>
      </c>
      <c r="E807" s="12">
        <v>4</v>
      </c>
      <c r="F807" s="12">
        <v>4.5999999999999996</v>
      </c>
      <c r="G807" s="12"/>
      <c r="H807" s="12"/>
      <c r="I807" s="12"/>
      <c r="J807" s="12"/>
      <c r="K807" s="12">
        <v>0.55000000000000004</v>
      </c>
      <c r="L807" s="12">
        <v>0.6</v>
      </c>
      <c r="M807" s="12">
        <v>1</v>
      </c>
      <c r="N807" s="12">
        <v>1.25</v>
      </c>
      <c r="O807" s="12"/>
      <c r="P807" s="12"/>
      <c r="Q807" s="12"/>
      <c r="R807" s="12"/>
      <c r="S807" s="12"/>
      <c r="T807" s="12"/>
      <c r="U807" s="12"/>
      <c r="V807" s="12"/>
      <c r="W807" s="12">
        <v>1.72</v>
      </c>
      <c r="X807" s="12">
        <v>2.1</v>
      </c>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1"/>
      <c r="BN807" s="12"/>
      <c r="BO807" s="12"/>
      <c r="BP807" s="12"/>
      <c r="BQ807" s="12"/>
      <c r="BR807" s="12">
        <v>5.55</v>
      </c>
      <c r="BS807" s="12">
        <v>7</v>
      </c>
      <c r="BT807" s="12"/>
      <c r="BU807" s="12"/>
      <c r="BV807" s="12"/>
      <c r="BW807" s="12"/>
      <c r="BX807" s="12">
        <v>0.95</v>
      </c>
      <c r="BY807" s="12">
        <v>0.65</v>
      </c>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1"/>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1"/>
      <c r="GZ807" s="11"/>
      <c r="HA807" s="11"/>
      <c r="HB807" s="11"/>
      <c r="HC807" s="11"/>
      <c r="HD807" s="11"/>
      <c r="HE807" s="11"/>
      <c r="HF807" s="11"/>
      <c r="HG807" s="11">
        <v>2</v>
      </c>
      <c r="HH807" s="11"/>
      <c r="HI807" s="11"/>
      <c r="HJ807" s="11">
        <v>0.6</v>
      </c>
      <c r="HK807" s="11"/>
      <c r="HL807" s="11"/>
      <c r="HM807" s="11"/>
      <c r="HN807" s="11"/>
      <c r="HO807" s="11"/>
      <c r="HP807" s="11">
        <v>2</v>
      </c>
      <c r="HQ807" s="11">
        <v>1</v>
      </c>
      <c r="HR807" s="11"/>
      <c r="HS807" s="11">
        <v>0</v>
      </c>
      <c r="HT807" s="11"/>
      <c r="HU807" s="11"/>
      <c r="HV807" s="11"/>
      <c r="HW807" s="11"/>
      <c r="HX807" s="11"/>
      <c r="HY807" s="11"/>
      <c r="HZ807" s="11"/>
      <c r="IA807" s="11"/>
      <c r="IB807" s="11"/>
      <c r="IC807" s="11"/>
      <c r="ID807" s="11"/>
      <c r="IE807" s="11"/>
      <c r="IF807" s="11"/>
      <c r="IG807" s="11"/>
      <c r="IH807" s="11"/>
      <c r="II807" s="11"/>
      <c r="IJ807" s="11"/>
      <c r="IK807" s="11"/>
      <c r="IL807" s="11"/>
    </row>
    <row r="808" spans="2:246" ht="15.75" x14ac:dyDescent="0.25">
      <c r="B808" s="11" t="s">
        <v>180</v>
      </c>
      <c r="C808" s="11" t="s">
        <v>130</v>
      </c>
      <c r="D808" s="12">
        <f t="shared" si="12"/>
        <v>13.59</v>
      </c>
      <c r="E808" s="12">
        <v>3.43</v>
      </c>
      <c r="F808" s="12">
        <v>8.5</v>
      </c>
      <c r="G808" s="12"/>
      <c r="H808" s="12"/>
      <c r="I808" s="12"/>
      <c r="J808" s="12"/>
      <c r="K808" s="12"/>
      <c r="L808" s="12"/>
      <c r="M808" s="12"/>
      <c r="N808" s="12"/>
      <c r="O808" s="12"/>
      <c r="P808" s="12"/>
      <c r="Q808" s="12"/>
      <c r="R808" s="12"/>
      <c r="S808" s="12"/>
      <c r="T808" s="12"/>
      <c r="U808" s="12"/>
      <c r="V808" s="12"/>
      <c r="W808" s="12">
        <v>2.97</v>
      </c>
      <c r="X808" s="12">
        <v>5</v>
      </c>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1"/>
      <c r="BN808" s="12"/>
      <c r="BO808" s="12"/>
      <c r="BP808" s="12"/>
      <c r="BQ808" s="12"/>
      <c r="BR808" s="12">
        <v>6.49</v>
      </c>
      <c r="BS808" s="12">
        <v>33</v>
      </c>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v>0.7</v>
      </c>
      <c r="CW808" s="12">
        <v>13</v>
      </c>
      <c r="CX808" s="12"/>
      <c r="CY808" s="12"/>
      <c r="CZ808" s="12"/>
      <c r="DA808" s="12"/>
      <c r="DB808" s="12"/>
      <c r="DC808" s="12"/>
      <c r="DD808" s="12"/>
      <c r="DE808" s="12"/>
      <c r="DF808" s="12"/>
      <c r="DG808" s="12"/>
      <c r="DH808" s="12"/>
      <c r="DI808" s="12"/>
      <c r="DJ808" s="12"/>
      <c r="DK808" s="12"/>
      <c r="DL808" s="12"/>
      <c r="DM808" s="12"/>
      <c r="DN808" s="11"/>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v>49</v>
      </c>
      <c r="HU808" s="11">
        <v>43</v>
      </c>
      <c r="HV808" s="11">
        <v>0</v>
      </c>
      <c r="HW808" s="11">
        <v>1.05</v>
      </c>
      <c r="HX808" s="11"/>
      <c r="HY808" s="11"/>
      <c r="HZ808" s="11"/>
      <c r="IA808" s="11"/>
      <c r="IB808" s="11"/>
      <c r="IC808" s="11"/>
      <c r="ID808" s="11"/>
      <c r="IE808" s="11"/>
      <c r="IF808" s="11"/>
      <c r="IG808" s="11"/>
      <c r="IH808" s="11"/>
      <c r="II808" s="11"/>
      <c r="IJ808" s="11"/>
      <c r="IK808" s="11"/>
      <c r="IL808" s="11"/>
    </row>
    <row r="809" spans="2:246" ht="15.75" x14ac:dyDescent="0.25">
      <c r="B809" s="11" t="s">
        <v>180</v>
      </c>
      <c r="C809" s="11" t="s">
        <v>130</v>
      </c>
      <c r="D809" s="12">
        <f t="shared" si="12"/>
        <v>20.74</v>
      </c>
      <c r="E809" s="12">
        <v>4.3600000000000003</v>
      </c>
      <c r="F809" s="12">
        <v>10</v>
      </c>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1"/>
      <c r="BN809" s="12"/>
      <c r="BO809" s="12"/>
      <c r="BP809" s="12"/>
      <c r="BQ809" s="12"/>
      <c r="BR809" s="12">
        <v>16.239999999999998</v>
      </c>
      <c r="BS809" s="12">
        <v>89</v>
      </c>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v>0.14000000000000001</v>
      </c>
      <c r="CW809" s="12">
        <v>1.5</v>
      </c>
      <c r="CX809" s="12"/>
      <c r="CY809" s="12"/>
      <c r="CZ809" s="12"/>
      <c r="DA809" s="12"/>
      <c r="DB809" s="12"/>
      <c r="DC809" s="12"/>
      <c r="DD809" s="12"/>
      <c r="DE809" s="12"/>
      <c r="DF809" s="12"/>
      <c r="DG809" s="12"/>
      <c r="DH809" s="12"/>
      <c r="DI809" s="12"/>
      <c r="DJ809" s="12"/>
      <c r="DK809" s="12"/>
      <c r="DL809" s="12"/>
      <c r="DM809" s="12"/>
      <c r="DN809" s="11"/>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1"/>
      <c r="GZ809" s="11"/>
      <c r="HA809" s="11"/>
      <c r="HB809" s="11">
        <v>12</v>
      </c>
      <c r="HC809" s="11">
        <v>0</v>
      </c>
      <c r="HD809" s="11">
        <v>1</v>
      </c>
      <c r="HE809" s="11">
        <v>0</v>
      </c>
      <c r="HF809" s="11">
        <v>1</v>
      </c>
      <c r="HG809" s="11">
        <v>4</v>
      </c>
      <c r="HH809" s="11"/>
      <c r="HI809" s="11">
        <v>11</v>
      </c>
      <c r="HJ809" s="11">
        <v>1.2</v>
      </c>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row>
    <row r="810" spans="2:246" ht="15.75" x14ac:dyDescent="0.25">
      <c r="B810" s="11" t="s">
        <v>180</v>
      </c>
      <c r="C810" s="11" t="s">
        <v>130</v>
      </c>
      <c r="D810" s="12">
        <f t="shared" si="12"/>
        <v>19.12</v>
      </c>
      <c r="E810" s="12">
        <v>1</v>
      </c>
      <c r="F810" s="12">
        <v>2</v>
      </c>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v>11.13</v>
      </c>
      <c r="AV810" s="12">
        <v>10.9</v>
      </c>
      <c r="AW810" s="12"/>
      <c r="AX810" s="12"/>
      <c r="AY810" s="12"/>
      <c r="AZ810" s="12"/>
      <c r="BA810" s="12"/>
      <c r="BB810" s="12"/>
      <c r="BC810" s="12"/>
      <c r="BD810" s="12"/>
      <c r="BE810" s="12"/>
      <c r="BF810" s="12"/>
      <c r="BG810" s="12"/>
      <c r="BH810" s="12"/>
      <c r="BI810" s="12"/>
      <c r="BJ810" s="12"/>
      <c r="BK810" s="12"/>
      <c r="BL810" s="12"/>
      <c r="BM810" s="11"/>
      <c r="BN810" s="12"/>
      <c r="BO810" s="12"/>
      <c r="BP810" s="12"/>
      <c r="BQ810" s="12"/>
      <c r="BR810" s="12">
        <v>6.99</v>
      </c>
      <c r="BS810" s="12">
        <v>23</v>
      </c>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1"/>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1"/>
      <c r="GZ810" s="11"/>
      <c r="HA810" s="11"/>
      <c r="HB810" s="11">
        <v>3</v>
      </c>
      <c r="HC810" s="11">
        <v>0</v>
      </c>
      <c r="HD810" s="11"/>
      <c r="HE810" s="11"/>
      <c r="HF810" s="11"/>
      <c r="HG810" s="11">
        <v>3</v>
      </c>
      <c r="HH810" s="11"/>
      <c r="HI810" s="11">
        <v>3</v>
      </c>
      <c r="HJ810" s="11">
        <v>1.8</v>
      </c>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row>
    <row r="811" spans="2:246" ht="15.75" x14ac:dyDescent="0.25">
      <c r="B811" s="11" t="s">
        <v>180</v>
      </c>
      <c r="C811" s="11" t="s">
        <v>130</v>
      </c>
      <c r="D811" s="12">
        <f t="shared" si="12"/>
        <v>59.83</v>
      </c>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1"/>
      <c r="BN811" s="12"/>
      <c r="BO811" s="12"/>
      <c r="BP811" s="12"/>
      <c r="BQ811" s="12"/>
      <c r="BR811" s="12">
        <v>59.83</v>
      </c>
      <c r="BS811" s="12">
        <v>520</v>
      </c>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1"/>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1"/>
      <c r="GZ811" s="11"/>
      <c r="HA811" s="11"/>
      <c r="HB811" s="11">
        <v>16</v>
      </c>
      <c r="HC811" s="11">
        <v>0</v>
      </c>
      <c r="HD811" s="11"/>
      <c r="HE811" s="11"/>
      <c r="HF811" s="11"/>
      <c r="HG811" s="11">
        <v>1</v>
      </c>
      <c r="HH811" s="11"/>
      <c r="HI811" s="11">
        <v>4</v>
      </c>
      <c r="HJ811" s="11">
        <v>1.4359999999999999</v>
      </c>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row>
    <row r="812" spans="2:246" ht="15.75" x14ac:dyDescent="0.25">
      <c r="B812" s="11" t="s">
        <v>180</v>
      </c>
      <c r="C812" s="11" t="s">
        <v>130</v>
      </c>
      <c r="D812" s="12">
        <f t="shared" si="12"/>
        <v>17.34</v>
      </c>
      <c r="E812" s="12">
        <v>4.29</v>
      </c>
      <c r="F812" s="12">
        <v>6</v>
      </c>
      <c r="G812" s="12"/>
      <c r="H812" s="12"/>
      <c r="I812" s="12"/>
      <c r="J812" s="12"/>
      <c r="K812" s="12"/>
      <c r="L812" s="12"/>
      <c r="M812" s="12">
        <v>1.1000000000000001</v>
      </c>
      <c r="N812" s="12">
        <v>1.3</v>
      </c>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v>3.44</v>
      </c>
      <c r="AV812" s="12">
        <v>4</v>
      </c>
      <c r="AW812" s="12"/>
      <c r="AX812" s="12"/>
      <c r="AY812" s="12"/>
      <c r="AZ812" s="12"/>
      <c r="BA812" s="12"/>
      <c r="BB812" s="12"/>
      <c r="BC812" s="12"/>
      <c r="BD812" s="12"/>
      <c r="BE812" s="12"/>
      <c r="BF812" s="12"/>
      <c r="BG812" s="12"/>
      <c r="BH812" s="12"/>
      <c r="BI812" s="12"/>
      <c r="BJ812" s="12"/>
      <c r="BK812" s="12"/>
      <c r="BL812" s="12"/>
      <c r="BM812" s="11"/>
      <c r="BN812" s="12"/>
      <c r="BO812" s="12">
        <v>1.2</v>
      </c>
      <c r="BP812" s="12">
        <v>2.68</v>
      </c>
      <c r="BQ812" s="12" t="s">
        <v>151</v>
      </c>
      <c r="BR812" s="12">
        <v>4.37</v>
      </c>
      <c r="BS812" s="12">
        <v>3.9</v>
      </c>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v>0.26</v>
      </c>
      <c r="CW812" s="12">
        <v>3</v>
      </c>
      <c r="CX812" s="12"/>
      <c r="CY812" s="12"/>
      <c r="CZ812" s="12"/>
      <c r="DA812" s="12"/>
      <c r="DB812" s="12"/>
      <c r="DC812" s="12"/>
      <c r="DD812" s="12"/>
      <c r="DE812" s="12"/>
      <c r="DF812" s="12"/>
      <c r="DG812" s="12"/>
      <c r="DH812" s="12"/>
      <c r="DI812" s="12"/>
      <c r="DJ812" s="12"/>
      <c r="DK812" s="12"/>
      <c r="DL812" s="12"/>
      <c r="DM812" s="12"/>
      <c r="DN812" s="11"/>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1"/>
      <c r="GZ812" s="11"/>
      <c r="HA812" s="11"/>
      <c r="HB812" s="11"/>
      <c r="HC812" s="11"/>
      <c r="HD812" s="11"/>
      <c r="HE812" s="11"/>
      <c r="HF812" s="11"/>
      <c r="HG812" s="11"/>
      <c r="HH812" s="11"/>
      <c r="HI812" s="11"/>
      <c r="HJ812" s="11"/>
      <c r="HK812" s="11">
        <v>1</v>
      </c>
      <c r="HL812" s="11"/>
      <c r="HM812" s="11">
        <v>0</v>
      </c>
      <c r="HN812" s="11"/>
      <c r="HO812" s="11"/>
      <c r="HP812" s="11"/>
      <c r="HQ812" s="11">
        <v>1</v>
      </c>
      <c r="HR812" s="11"/>
      <c r="HS812" s="11">
        <v>0</v>
      </c>
      <c r="HT812" s="11"/>
      <c r="HU812" s="11"/>
      <c r="HV812" s="11"/>
      <c r="HW812" s="11"/>
      <c r="HX812" s="11"/>
      <c r="HY812" s="11"/>
      <c r="HZ812" s="11"/>
      <c r="IA812" s="11"/>
      <c r="IB812" s="11"/>
      <c r="IC812" s="11"/>
      <c r="ID812" s="11"/>
      <c r="IE812" s="11"/>
      <c r="IF812" s="11"/>
      <c r="IG812" s="11"/>
      <c r="IH812" s="11"/>
      <c r="II812" s="11"/>
      <c r="IJ812" s="11"/>
      <c r="IK812" s="11"/>
      <c r="IL812" s="11"/>
    </row>
    <row r="813" spans="2:246" ht="15.75" x14ac:dyDescent="0.25">
      <c r="B813" s="11" t="s">
        <v>180</v>
      </c>
      <c r="C813" s="11" t="s">
        <v>130</v>
      </c>
      <c r="D813" s="12">
        <f t="shared" si="12"/>
        <v>101.26</v>
      </c>
      <c r="E813" s="12">
        <v>29.78</v>
      </c>
      <c r="F813" s="12">
        <v>58.84</v>
      </c>
      <c r="G813" s="12"/>
      <c r="H813" s="12"/>
      <c r="I813" s="12">
        <v>39.340000000000003</v>
      </c>
      <c r="J813" s="12">
        <v>41.48</v>
      </c>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v>30.92</v>
      </c>
      <c r="AH813" s="12">
        <v>29</v>
      </c>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1"/>
      <c r="BN813" s="12"/>
      <c r="BO813" s="12"/>
      <c r="BP813" s="12">
        <v>1</v>
      </c>
      <c r="BQ813" s="12" t="s">
        <v>151</v>
      </c>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1"/>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v>0.22</v>
      </c>
      <c r="EU813" s="12">
        <v>1.1000000000000001</v>
      </c>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row>
    <row r="814" spans="2:246" ht="15.75" x14ac:dyDescent="0.25">
      <c r="B814" s="11" t="s">
        <v>180</v>
      </c>
      <c r="C814" s="11" t="s">
        <v>131</v>
      </c>
      <c r="D814" s="12">
        <f t="shared" si="12"/>
        <v>15.1</v>
      </c>
      <c r="E814" s="12"/>
      <c r="F814" s="12"/>
      <c r="G814" s="12"/>
      <c r="H814" s="12"/>
      <c r="I814" s="12"/>
      <c r="J814" s="12"/>
      <c r="K814" s="12"/>
      <c r="L814" s="12"/>
      <c r="M814" s="12">
        <v>13.7</v>
      </c>
      <c r="N814" s="12">
        <v>15.48</v>
      </c>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v>1.4</v>
      </c>
      <c r="AV814" s="12">
        <v>3.64</v>
      </c>
      <c r="AW814" s="12"/>
      <c r="AX814" s="12"/>
      <c r="AY814" s="12"/>
      <c r="AZ814" s="12"/>
      <c r="BA814" s="12"/>
      <c r="BB814" s="12"/>
      <c r="BC814" s="12"/>
      <c r="BD814" s="12"/>
      <c r="BE814" s="12"/>
      <c r="BF814" s="12"/>
      <c r="BG814" s="12"/>
      <c r="BH814" s="12"/>
      <c r="BI814" s="12"/>
      <c r="BJ814" s="12"/>
      <c r="BK814" s="12"/>
      <c r="BL814" s="12"/>
      <c r="BM814" s="11"/>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1"/>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row>
    <row r="815" spans="2:246" ht="15.75" x14ac:dyDescent="0.25">
      <c r="B815" s="11" t="s">
        <v>180</v>
      </c>
      <c r="C815" s="11" t="s">
        <v>130</v>
      </c>
      <c r="D815" s="12">
        <f t="shared" si="12"/>
        <v>98.26</v>
      </c>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1"/>
      <c r="BN815" s="12"/>
      <c r="BO815" s="12"/>
      <c r="BP815" s="12"/>
      <c r="BQ815" s="12"/>
      <c r="BR815" s="12">
        <v>98.26</v>
      </c>
      <c r="BS815" s="12">
        <v>1145</v>
      </c>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1"/>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1">
        <v>17</v>
      </c>
      <c r="GZ815" s="11">
        <v>88.531000000000006</v>
      </c>
      <c r="HA815" s="11">
        <v>0</v>
      </c>
      <c r="HB815" s="11">
        <v>31</v>
      </c>
      <c r="HC815" s="11">
        <v>6.1820000000000004</v>
      </c>
      <c r="HD815" s="11">
        <v>1</v>
      </c>
      <c r="HE815" s="11">
        <v>0</v>
      </c>
      <c r="HF815" s="11">
        <v>5</v>
      </c>
      <c r="HG815" s="11">
        <v>40</v>
      </c>
      <c r="HH815" s="11">
        <v>6</v>
      </c>
      <c r="HI815" s="11">
        <v>32</v>
      </c>
      <c r="HJ815" s="11">
        <v>8.0489999999999995</v>
      </c>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row>
    <row r="816" spans="2:246" ht="15.75" x14ac:dyDescent="0.25">
      <c r="B816" s="11" t="s">
        <v>180</v>
      </c>
      <c r="C816" s="11" t="s">
        <v>131</v>
      </c>
      <c r="D816" s="12">
        <f t="shared" si="12"/>
        <v>0.44</v>
      </c>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1"/>
      <c r="BN816" s="12"/>
      <c r="BO816" s="12"/>
      <c r="BP816" s="12"/>
      <c r="BQ816" s="12"/>
      <c r="BR816" s="12">
        <v>0.44</v>
      </c>
      <c r="BS816" s="12">
        <v>2</v>
      </c>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1"/>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row>
    <row r="817" spans="2:246" ht="15.75" x14ac:dyDescent="0.25">
      <c r="B817" s="11" t="s">
        <v>180</v>
      </c>
      <c r="C817" s="11" t="s">
        <v>130</v>
      </c>
      <c r="D817" s="12">
        <f t="shared" si="12"/>
        <v>11.040000000000001</v>
      </c>
      <c r="E817" s="12">
        <v>2.89</v>
      </c>
      <c r="F817" s="12">
        <v>8.7829999999999995</v>
      </c>
      <c r="G817" s="12"/>
      <c r="H817" s="12"/>
      <c r="I817" s="12"/>
      <c r="J817" s="12"/>
      <c r="K817" s="12"/>
      <c r="L817" s="12"/>
      <c r="M817" s="12"/>
      <c r="N817" s="12"/>
      <c r="O817" s="12"/>
      <c r="P817" s="12"/>
      <c r="Q817" s="12"/>
      <c r="R817" s="12"/>
      <c r="S817" s="12"/>
      <c r="T817" s="12"/>
      <c r="U817" s="12">
        <v>6.17</v>
      </c>
      <c r="V817" s="12">
        <v>18.5</v>
      </c>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1"/>
      <c r="BN817" s="12"/>
      <c r="BO817" s="12"/>
      <c r="BP817" s="12"/>
      <c r="BQ817" s="12"/>
      <c r="BR817" s="12">
        <v>1.98</v>
      </c>
      <c r="BS817" s="12">
        <v>14</v>
      </c>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1"/>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1"/>
      <c r="GZ817" s="11"/>
      <c r="HA817" s="11"/>
      <c r="HB817" s="11">
        <v>1</v>
      </c>
      <c r="HC817" s="11">
        <v>0</v>
      </c>
      <c r="HD817" s="11"/>
      <c r="HE817" s="11"/>
      <c r="HF817" s="11"/>
      <c r="HG817" s="11"/>
      <c r="HH817" s="11"/>
      <c r="HI817" s="11">
        <v>1</v>
      </c>
      <c r="HJ817" s="11">
        <v>1.8</v>
      </c>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row>
    <row r="818" spans="2:246" ht="15.75" x14ac:dyDescent="0.25">
      <c r="B818" s="11" t="s">
        <v>180</v>
      </c>
      <c r="C818" s="11" t="s">
        <v>130</v>
      </c>
      <c r="D818" s="12">
        <f t="shared" si="12"/>
        <v>8.5300000000000011</v>
      </c>
      <c r="E818" s="12"/>
      <c r="F818" s="12"/>
      <c r="G818" s="12"/>
      <c r="H818" s="12"/>
      <c r="I818" s="12"/>
      <c r="J818" s="12"/>
      <c r="K818" s="12">
        <v>2.5</v>
      </c>
      <c r="L818" s="12">
        <v>10.5</v>
      </c>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1"/>
      <c r="BN818" s="12"/>
      <c r="BO818" s="12"/>
      <c r="BP818" s="12"/>
      <c r="BQ818" s="12"/>
      <c r="BR818" s="12">
        <v>6.03</v>
      </c>
      <c r="BS818" s="12">
        <v>52</v>
      </c>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1"/>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row>
    <row r="819" spans="2:246" ht="15.75" x14ac:dyDescent="0.25">
      <c r="B819" s="11" t="s">
        <v>180</v>
      </c>
      <c r="C819" s="11" t="s">
        <v>131</v>
      </c>
      <c r="D819" s="12">
        <f t="shared" si="12"/>
        <v>7.12</v>
      </c>
      <c r="E819" s="12"/>
      <c r="F819" s="12"/>
      <c r="G819" s="12"/>
      <c r="H819" s="12"/>
      <c r="I819" s="12"/>
      <c r="J819" s="12"/>
      <c r="K819" s="12"/>
      <c r="L819" s="12"/>
      <c r="M819" s="12"/>
      <c r="N819" s="12"/>
      <c r="O819" s="12"/>
      <c r="P819" s="12"/>
      <c r="Q819" s="12"/>
      <c r="R819" s="12"/>
      <c r="S819" s="12"/>
      <c r="T819" s="12"/>
      <c r="U819" s="12"/>
      <c r="V819" s="12"/>
      <c r="W819" s="12">
        <v>1.84</v>
      </c>
      <c r="X819" s="12">
        <v>6.2</v>
      </c>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1"/>
      <c r="BN819" s="12"/>
      <c r="BO819" s="12"/>
      <c r="BP819" s="12"/>
      <c r="BQ819" s="12"/>
      <c r="BR819" s="12">
        <v>5.28</v>
      </c>
      <c r="BS819" s="12">
        <v>0</v>
      </c>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1"/>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row>
    <row r="820" spans="2:246" ht="15.75" x14ac:dyDescent="0.25">
      <c r="B820" s="11" t="s">
        <v>180</v>
      </c>
      <c r="C820" s="11" t="s">
        <v>130</v>
      </c>
      <c r="D820" s="12">
        <f t="shared" si="12"/>
        <v>51.120000000000005</v>
      </c>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v>14.55</v>
      </c>
      <c r="AR820" s="12">
        <v>29</v>
      </c>
      <c r="AS820" s="12"/>
      <c r="AT820" s="12"/>
      <c r="AU820" s="12"/>
      <c r="AV820" s="12"/>
      <c r="AW820" s="12"/>
      <c r="AX820" s="12"/>
      <c r="AY820" s="12"/>
      <c r="AZ820" s="12"/>
      <c r="BA820" s="12"/>
      <c r="BB820" s="12"/>
      <c r="BC820" s="12"/>
      <c r="BD820" s="12"/>
      <c r="BE820" s="12"/>
      <c r="BF820" s="12"/>
      <c r="BG820" s="12"/>
      <c r="BH820" s="12"/>
      <c r="BI820" s="12"/>
      <c r="BJ820" s="12"/>
      <c r="BK820" s="12"/>
      <c r="BL820" s="12"/>
      <c r="BM820" s="11"/>
      <c r="BN820" s="12"/>
      <c r="BO820" s="12"/>
      <c r="BP820" s="12"/>
      <c r="BQ820" s="12"/>
      <c r="BR820" s="12">
        <v>36.57</v>
      </c>
      <c r="BS820" s="12">
        <v>650</v>
      </c>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1"/>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v>410</v>
      </c>
      <c r="HU820" s="11">
        <v>237</v>
      </c>
      <c r="HV820" s="11">
        <v>0</v>
      </c>
      <c r="HW820" s="11">
        <v>7.25</v>
      </c>
      <c r="HX820" s="11"/>
      <c r="HY820" s="11"/>
      <c r="HZ820" s="11"/>
      <c r="IA820" s="11"/>
      <c r="IB820" s="11"/>
      <c r="IC820" s="11"/>
      <c r="ID820" s="11"/>
      <c r="IE820" s="11"/>
      <c r="IF820" s="11"/>
      <c r="IG820" s="11"/>
      <c r="IH820" s="11"/>
      <c r="II820" s="11"/>
      <c r="IJ820" s="11"/>
      <c r="IK820" s="11"/>
      <c r="IL820" s="11"/>
    </row>
    <row r="821" spans="2:246" ht="15.75" x14ac:dyDescent="0.25">
      <c r="B821" s="11" t="s">
        <v>180</v>
      </c>
      <c r="C821" s="11" t="s">
        <v>130</v>
      </c>
      <c r="D821" s="12">
        <f t="shared" si="12"/>
        <v>154.43</v>
      </c>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v>10</v>
      </c>
      <c r="AR821" s="12">
        <v>14</v>
      </c>
      <c r="AS821" s="12"/>
      <c r="AT821" s="12"/>
      <c r="AU821" s="12"/>
      <c r="AV821" s="12"/>
      <c r="AW821" s="12"/>
      <c r="AX821" s="12"/>
      <c r="AY821" s="12"/>
      <c r="AZ821" s="12"/>
      <c r="BA821" s="12"/>
      <c r="BB821" s="12"/>
      <c r="BC821" s="12"/>
      <c r="BD821" s="12"/>
      <c r="BE821" s="12"/>
      <c r="BF821" s="12"/>
      <c r="BG821" s="12"/>
      <c r="BH821" s="12"/>
      <c r="BI821" s="12"/>
      <c r="BJ821" s="12"/>
      <c r="BK821" s="12"/>
      <c r="BL821" s="12"/>
      <c r="BM821" s="11"/>
      <c r="BN821" s="12"/>
      <c r="BO821" s="12"/>
      <c r="BP821" s="12"/>
      <c r="BQ821" s="12"/>
      <c r="BR821" s="12">
        <v>144.43</v>
      </c>
      <c r="BS821" s="12">
        <v>2100</v>
      </c>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1"/>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1">
        <v>89</v>
      </c>
      <c r="GZ821" s="11">
        <v>282.61799999999999</v>
      </c>
      <c r="HA821" s="11">
        <v>0</v>
      </c>
      <c r="HB821" s="11"/>
      <c r="HC821" s="11"/>
      <c r="HD821" s="11"/>
      <c r="HE821" s="11"/>
      <c r="HF821" s="11"/>
      <c r="HG821" s="11">
        <v>56</v>
      </c>
      <c r="HH821" s="11">
        <v>15</v>
      </c>
      <c r="HI821" s="11">
        <v>28</v>
      </c>
      <c r="HJ821" s="11">
        <v>21.835999999999999</v>
      </c>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row>
    <row r="822" spans="2:246" ht="15.75" x14ac:dyDescent="0.25">
      <c r="B822" s="11" t="s">
        <v>180</v>
      </c>
      <c r="C822" s="11" t="s">
        <v>130</v>
      </c>
      <c r="D822" s="12">
        <f t="shared" si="12"/>
        <v>158.38999999999999</v>
      </c>
      <c r="E822" s="12">
        <v>103.16</v>
      </c>
      <c r="F822" s="12">
        <v>220</v>
      </c>
      <c r="G822" s="12"/>
      <c r="H822" s="12"/>
      <c r="I822" s="12"/>
      <c r="J822" s="12"/>
      <c r="K822" s="12">
        <v>2.5299999999999998</v>
      </c>
      <c r="L822" s="12">
        <v>8</v>
      </c>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v>52.6</v>
      </c>
      <c r="AT822" s="12">
        <v>46</v>
      </c>
      <c r="AU822" s="12"/>
      <c r="AV822" s="12"/>
      <c r="AW822" s="12"/>
      <c r="AX822" s="12"/>
      <c r="AY822" s="12"/>
      <c r="AZ822" s="12"/>
      <c r="BA822" s="12"/>
      <c r="BB822" s="12"/>
      <c r="BC822" s="12"/>
      <c r="BD822" s="12"/>
      <c r="BE822" s="12"/>
      <c r="BF822" s="12"/>
      <c r="BG822" s="12"/>
      <c r="BH822" s="12"/>
      <c r="BI822" s="12"/>
      <c r="BJ822" s="12"/>
      <c r="BK822" s="12"/>
      <c r="BL822" s="12"/>
      <c r="BM822" s="11"/>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v>0.1</v>
      </c>
      <c r="CW822" s="12">
        <v>1</v>
      </c>
      <c r="CX822" s="12"/>
      <c r="CY822" s="12"/>
      <c r="CZ822" s="12"/>
      <c r="DA822" s="12"/>
      <c r="DB822" s="12"/>
      <c r="DC822" s="12"/>
      <c r="DD822" s="12"/>
      <c r="DE822" s="12"/>
      <c r="DF822" s="12"/>
      <c r="DG822" s="12"/>
      <c r="DH822" s="12"/>
      <c r="DI822" s="12"/>
      <c r="DJ822" s="12"/>
      <c r="DK822" s="12"/>
      <c r="DL822" s="12"/>
      <c r="DM822" s="12"/>
      <c r="DN822" s="11"/>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row>
    <row r="823" spans="2:246" ht="15.75" x14ac:dyDescent="0.25">
      <c r="B823" s="11" t="s">
        <v>180</v>
      </c>
      <c r="C823" s="11" t="s">
        <v>131</v>
      </c>
      <c r="D823" s="12">
        <f t="shared" si="12"/>
        <v>0.97</v>
      </c>
      <c r="E823" s="12">
        <v>0.3</v>
      </c>
      <c r="F823" s="12">
        <v>0.5</v>
      </c>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v>0.67</v>
      </c>
      <c r="AT823" s="12">
        <v>0.5</v>
      </c>
      <c r="AU823" s="12"/>
      <c r="AV823" s="12"/>
      <c r="AW823" s="12"/>
      <c r="AX823" s="12"/>
      <c r="AY823" s="12"/>
      <c r="AZ823" s="12"/>
      <c r="BA823" s="12"/>
      <c r="BB823" s="12"/>
      <c r="BC823" s="12"/>
      <c r="BD823" s="12"/>
      <c r="BE823" s="12"/>
      <c r="BF823" s="12"/>
      <c r="BG823" s="12"/>
      <c r="BH823" s="12"/>
      <c r="BI823" s="12"/>
      <c r="BJ823" s="12"/>
      <c r="BK823" s="12"/>
      <c r="BL823" s="12"/>
      <c r="BM823" s="11"/>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1"/>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row>
    <row r="824" spans="2:246" ht="15.75" x14ac:dyDescent="0.25">
      <c r="B824" s="11" t="s">
        <v>180</v>
      </c>
      <c r="C824" s="11" t="s">
        <v>130</v>
      </c>
      <c r="D824" s="12">
        <f t="shared" si="12"/>
        <v>34.700000000000003</v>
      </c>
      <c r="E824" s="12"/>
      <c r="F824" s="12"/>
      <c r="G824" s="12"/>
      <c r="H824" s="12"/>
      <c r="I824" s="12"/>
      <c r="J824" s="12"/>
      <c r="K824" s="12"/>
      <c r="L824" s="12"/>
      <c r="M824" s="12">
        <v>7.9</v>
      </c>
      <c r="N824" s="12">
        <v>8</v>
      </c>
      <c r="O824" s="12"/>
      <c r="P824" s="12"/>
      <c r="Q824" s="12"/>
      <c r="R824" s="12"/>
      <c r="S824" s="12"/>
      <c r="T824" s="12"/>
      <c r="U824" s="12"/>
      <c r="V824" s="12"/>
      <c r="W824" s="12">
        <v>7.68</v>
      </c>
      <c r="X824" s="12">
        <v>8.5</v>
      </c>
      <c r="Y824" s="12"/>
      <c r="Z824" s="12"/>
      <c r="AA824" s="12"/>
      <c r="AB824" s="12"/>
      <c r="AC824" s="12"/>
      <c r="AD824" s="12"/>
      <c r="AE824" s="12"/>
      <c r="AF824" s="12"/>
      <c r="AG824" s="12">
        <v>3.99</v>
      </c>
      <c r="AH824" s="12">
        <v>1.2</v>
      </c>
      <c r="AI824" s="12"/>
      <c r="AJ824" s="12"/>
      <c r="AK824" s="12"/>
      <c r="AL824" s="12"/>
      <c r="AM824" s="12"/>
      <c r="AN824" s="12"/>
      <c r="AO824" s="12"/>
      <c r="AP824" s="12"/>
      <c r="AQ824" s="12"/>
      <c r="AR824" s="12"/>
      <c r="AS824" s="12"/>
      <c r="AT824" s="12"/>
      <c r="AU824" s="12"/>
      <c r="AV824" s="12"/>
      <c r="AW824" s="12"/>
      <c r="AX824" s="12"/>
      <c r="AY824" s="12">
        <v>7.37</v>
      </c>
      <c r="AZ824" s="12">
        <v>4.5</v>
      </c>
      <c r="BA824" s="12"/>
      <c r="BB824" s="12"/>
      <c r="BC824" s="12"/>
      <c r="BD824" s="12"/>
      <c r="BE824" s="12"/>
      <c r="BF824" s="12"/>
      <c r="BG824" s="12"/>
      <c r="BH824" s="12"/>
      <c r="BI824" s="12"/>
      <c r="BJ824" s="12"/>
      <c r="BK824" s="12"/>
      <c r="BL824" s="12"/>
      <c r="BM824" s="11"/>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1"/>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v>7.76</v>
      </c>
      <c r="GL824" s="12" t="s">
        <v>326</v>
      </c>
      <c r="GM824" s="12"/>
      <c r="GN824" s="12"/>
      <c r="GO824" s="12"/>
      <c r="GP824" s="12"/>
      <c r="GQ824" s="12"/>
      <c r="GR824" s="12"/>
      <c r="GS824" s="12"/>
      <c r="GT824" s="12"/>
      <c r="GU824" s="12"/>
      <c r="GV824" s="12"/>
      <c r="GW824" s="12"/>
      <c r="GX824" s="12"/>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row>
    <row r="825" spans="2:246" ht="15.75" x14ac:dyDescent="0.25">
      <c r="B825" s="11" t="s">
        <v>180</v>
      </c>
      <c r="C825" s="11" t="s">
        <v>130</v>
      </c>
      <c r="D825" s="12">
        <f t="shared" si="12"/>
        <v>62.389999999999993</v>
      </c>
      <c r="E825" s="12">
        <v>7.96</v>
      </c>
      <c r="F825" s="12">
        <v>11.5</v>
      </c>
      <c r="G825" s="12"/>
      <c r="H825" s="12"/>
      <c r="I825" s="12"/>
      <c r="J825" s="12"/>
      <c r="K825" s="12">
        <v>1.8</v>
      </c>
      <c r="L825" s="12">
        <v>4</v>
      </c>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v>7.65</v>
      </c>
      <c r="AV825" s="12">
        <v>21.2</v>
      </c>
      <c r="AW825" s="12"/>
      <c r="AX825" s="12"/>
      <c r="AY825" s="12"/>
      <c r="AZ825" s="12"/>
      <c r="BA825" s="12"/>
      <c r="BB825" s="12"/>
      <c r="BC825" s="12"/>
      <c r="BD825" s="12"/>
      <c r="BE825" s="12"/>
      <c r="BF825" s="12"/>
      <c r="BG825" s="12"/>
      <c r="BH825" s="12"/>
      <c r="BI825" s="12"/>
      <c r="BJ825" s="12"/>
      <c r="BK825" s="12"/>
      <c r="BL825" s="12"/>
      <c r="BM825" s="11"/>
      <c r="BN825" s="12"/>
      <c r="BO825" s="12"/>
      <c r="BP825" s="12"/>
      <c r="BQ825" s="12"/>
      <c r="BR825" s="12">
        <v>39.86</v>
      </c>
      <c r="BS825" s="12">
        <v>142</v>
      </c>
      <c r="BT825" s="12"/>
      <c r="BU825" s="12"/>
      <c r="BV825" s="12"/>
      <c r="BW825" s="12"/>
      <c r="BX825" s="12">
        <v>5.12</v>
      </c>
      <c r="BY825" s="12">
        <v>1.1499999999999999</v>
      </c>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1"/>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1"/>
      <c r="GZ825" s="11"/>
      <c r="HA825" s="11"/>
      <c r="HB825" s="11">
        <v>7</v>
      </c>
      <c r="HC825" s="11">
        <v>0.498</v>
      </c>
      <c r="HD825" s="11"/>
      <c r="HE825" s="11"/>
      <c r="HF825" s="11">
        <v>13</v>
      </c>
      <c r="HG825" s="11">
        <v>12</v>
      </c>
      <c r="HH825" s="11"/>
      <c r="HI825" s="11">
        <v>7</v>
      </c>
      <c r="HJ825" s="11">
        <v>0</v>
      </c>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row>
    <row r="826" spans="2:246" ht="15.75" x14ac:dyDescent="0.25">
      <c r="B826" s="11" t="s">
        <v>180</v>
      </c>
      <c r="C826" s="11" t="s">
        <v>130</v>
      </c>
      <c r="D826" s="12">
        <f t="shared" si="12"/>
        <v>197.43</v>
      </c>
      <c r="E826" s="12">
        <v>29.55</v>
      </c>
      <c r="F826" s="12">
        <v>70.849999999999994</v>
      </c>
      <c r="G826" s="12"/>
      <c r="H826" s="12"/>
      <c r="I826" s="12"/>
      <c r="J826" s="12"/>
      <c r="K826" s="12">
        <v>11.43</v>
      </c>
      <c r="L826" s="12">
        <v>33.700000000000003</v>
      </c>
      <c r="M826" s="12">
        <v>15.32</v>
      </c>
      <c r="N826" s="12">
        <v>45.2</v>
      </c>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v>7.58</v>
      </c>
      <c r="AV826" s="12">
        <v>19.600000000000001</v>
      </c>
      <c r="AW826" s="12"/>
      <c r="AX826" s="12"/>
      <c r="AY826" s="12"/>
      <c r="AZ826" s="12"/>
      <c r="BA826" s="12"/>
      <c r="BB826" s="12"/>
      <c r="BC826" s="12"/>
      <c r="BD826" s="12"/>
      <c r="BE826" s="12"/>
      <c r="BF826" s="12"/>
      <c r="BG826" s="12"/>
      <c r="BH826" s="12"/>
      <c r="BI826" s="12"/>
      <c r="BJ826" s="12"/>
      <c r="BK826" s="12"/>
      <c r="BL826" s="12"/>
      <c r="BM826" s="11"/>
      <c r="BN826" s="12"/>
      <c r="BO826" s="12"/>
      <c r="BP826" s="12"/>
      <c r="BQ826" s="12"/>
      <c r="BR826" s="12">
        <v>122.26</v>
      </c>
      <c r="BS826" s="12">
        <v>360</v>
      </c>
      <c r="BT826" s="12"/>
      <c r="BU826" s="12"/>
      <c r="BV826" s="12"/>
      <c r="BW826" s="12"/>
      <c r="BX826" s="12">
        <v>7.69</v>
      </c>
      <c r="BY826" s="12">
        <v>30</v>
      </c>
      <c r="BZ826" s="12"/>
      <c r="CA826" s="12"/>
      <c r="CB826" s="12"/>
      <c r="CC826" s="12"/>
      <c r="CD826" s="12">
        <v>3.6</v>
      </c>
      <c r="CE826" s="12">
        <v>0.1</v>
      </c>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1"/>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1"/>
      <c r="GZ826" s="11"/>
      <c r="HA826" s="11"/>
      <c r="HB826" s="11">
        <v>49</v>
      </c>
      <c r="HC826" s="11">
        <v>0</v>
      </c>
      <c r="HD826" s="11">
        <v>1</v>
      </c>
      <c r="HE826" s="11">
        <v>0</v>
      </c>
      <c r="HF826" s="11">
        <v>31</v>
      </c>
      <c r="HG826" s="11">
        <v>39</v>
      </c>
      <c r="HH826" s="11">
        <v>8</v>
      </c>
      <c r="HI826" s="11">
        <v>21</v>
      </c>
      <c r="HJ826" s="11">
        <v>2</v>
      </c>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row>
    <row r="827" spans="2:246" ht="15.75" x14ac:dyDescent="0.25">
      <c r="B827" s="11" t="s">
        <v>180</v>
      </c>
      <c r="C827" s="11" t="s">
        <v>134</v>
      </c>
      <c r="D827" s="12">
        <f t="shared" si="12"/>
        <v>7.53</v>
      </c>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1"/>
      <c r="BN827" s="12"/>
      <c r="BO827" s="12"/>
      <c r="BP827" s="12"/>
      <c r="BQ827" s="12"/>
      <c r="BR827" s="12">
        <v>7.53</v>
      </c>
      <c r="BS827" s="12">
        <v>0</v>
      </c>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1"/>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row>
    <row r="828" spans="2:246" ht="15.75" x14ac:dyDescent="0.25">
      <c r="B828" s="11" t="s">
        <v>180</v>
      </c>
      <c r="C828" s="11" t="s">
        <v>130</v>
      </c>
      <c r="D828" s="12">
        <f t="shared" si="12"/>
        <v>35.03</v>
      </c>
      <c r="E828" s="12">
        <v>11.77</v>
      </c>
      <c r="F828" s="12">
        <v>36</v>
      </c>
      <c r="G828" s="12"/>
      <c r="H828" s="12"/>
      <c r="I828" s="12"/>
      <c r="J828" s="12"/>
      <c r="K828" s="12"/>
      <c r="L828" s="12"/>
      <c r="M828" s="12"/>
      <c r="N828" s="12"/>
      <c r="O828" s="12"/>
      <c r="P828" s="12"/>
      <c r="Q828" s="12"/>
      <c r="R828" s="12"/>
      <c r="S828" s="12"/>
      <c r="T828" s="12"/>
      <c r="U828" s="12">
        <v>3.86</v>
      </c>
      <c r="V828" s="12">
        <v>11.6</v>
      </c>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v>8.2799999999999994</v>
      </c>
      <c r="AV828" s="12">
        <v>12.278</v>
      </c>
      <c r="AW828" s="12"/>
      <c r="AX828" s="12"/>
      <c r="AY828" s="12"/>
      <c r="AZ828" s="12"/>
      <c r="BA828" s="12"/>
      <c r="BB828" s="12"/>
      <c r="BC828" s="12"/>
      <c r="BD828" s="12"/>
      <c r="BE828" s="12"/>
      <c r="BF828" s="12"/>
      <c r="BG828" s="12"/>
      <c r="BH828" s="12"/>
      <c r="BI828" s="12"/>
      <c r="BJ828" s="12"/>
      <c r="BK828" s="12"/>
      <c r="BL828" s="12"/>
      <c r="BM828" s="11"/>
      <c r="BN828" s="12"/>
      <c r="BO828" s="12"/>
      <c r="BP828" s="12"/>
      <c r="BQ828" s="12"/>
      <c r="BR828" s="12">
        <v>3.87</v>
      </c>
      <c r="BS828" s="12">
        <v>31</v>
      </c>
      <c r="BT828" s="12"/>
      <c r="BU828" s="12"/>
      <c r="BV828" s="12"/>
      <c r="BW828" s="12"/>
      <c r="BX828" s="12"/>
      <c r="BY828" s="12"/>
      <c r="BZ828" s="12"/>
      <c r="CA828" s="12"/>
      <c r="CB828" s="12"/>
      <c r="CC828" s="12"/>
      <c r="CD828" s="12">
        <v>7.25</v>
      </c>
      <c r="CE828" s="12">
        <v>39</v>
      </c>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1"/>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1"/>
      <c r="GZ828" s="11"/>
      <c r="HA828" s="11"/>
      <c r="HB828" s="11">
        <v>5</v>
      </c>
      <c r="HC828" s="11">
        <v>0</v>
      </c>
      <c r="HD828" s="11"/>
      <c r="HE828" s="11"/>
      <c r="HF828" s="11"/>
      <c r="HG828" s="11">
        <v>4</v>
      </c>
      <c r="HH828" s="11">
        <v>5</v>
      </c>
      <c r="HI828" s="11"/>
      <c r="HJ828" s="11">
        <v>0.96299999999999997</v>
      </c>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row>
    <row r="829" spans="2:246" ht="15.75" x14ac:dyDescent="0.25">
      <c r="B829" s="11" t="s">
        <v>180</v>
      </c>
      <c r="C829" s="11" t="s">
        <v>130</v>
      </c>
      <c r="D829" s="12">
        <f t="shared" si="12"/>
        <v>63.870000000000005</v>
      </c>
      <c r="E829" s="12">
        <v>28.86</v>
      </c>
      <c r="F829" s="12">
        <v>29</v>
      </c>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v>4.09</v>
      </c>
      <c r="AV829" s="12">
        <v>5</v>
      </c>
      <c r="AW829" s="12"/>
      <c r="AX829" s="12"/>
      <c r="AY829" s="12"/>
      <c r="AZ829" s="12"/>
      <c r="BA829" s="12"/>
      <c r="BB829" s="12"/>
      <c r="BC829" s="12"/>
      <c r="BD829" s="12"/>
      <c r="BE829" s="12"/>
      <c r="BF829" s="12"/>
      <c r="BG829" s="12"/>
      <c r="BH829" s="12"/>
      <c r="BI829" s="12"/>
      <c r="BJ829" s="12"/>
      <c r="BK829" s="12"/>
      <c r="BL829" s="12"/>
      <c r="BM829" s="11"/>
      <c r="BN829" s="12"/>
      <c r="BO829" s="12"/>
      <c r="BP829" s="12"/>
      <c r="BQ829" s="12"/>
      <c r="BR829" s="12">
        <v>30.92</v>
      </c>
      <c r="BS829" s="12">
        <v>30</v>
      </c>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1"/>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1"/>
      <c r="GZ829" s="11"/>
      <c r="HA829" s="11"/>
      <c r="HB829" s="11">
        <v>1</v>
      </c>
      <c r="HC829" s="11">
        <v>0</v>
      </c>
      <c r="HD829" s="11"/>
      <c r="HE829" s="11"/>
      <c r="HF829" s="11">
        <v>3</v>
      </c>
      <c r="HG829" s="11"/>
      <c r="HH829" s="11"/>
      <c r="HI829" s="11"/>
      <c r="HJ829" s="11">
        <v>0</v>
      </c>
      <c r="HK829" s="11">
        <v>6</v>
      </c>
      <c r="HL829" s="11"/>
      <c r="HM829" s="11">
        <v>0</v>
      </c>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row>
    <row r="830" spans="2:246" ht="15.75" x14ac:dyDescent="0.25">
      <c r="B830" s="11" t="s">
        <v>180</v>
      </c>
      <c r="C830" s="11" t="s">
        <v>131</v>
      </c>
      <c r="D830" s="12">
        <f t="shared" si="12"/>
        <v>6.96</v>
      </c>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1"/>
      <c r="BN830" s="12"/>
      <c r="BO830" s="12"/>
      <c r="BP830" s="12"/>
      <c r="BQ830" s="12"/>
      <c r="BR830" s="12">
        <v>6.96</v>
      </c>
      <c r="BS830" s="12">
        <v>0</v>
      </c>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1"/>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row>
    <row r="831" spans="2:246" ht="15.75" x14ac:dyDescent="0.25">
      <c r="B831" s="11" t="s">
        <v>180</v>
      </c>
      <c r="C831" s="11" t="s">
        <v>130</v>
      </c>
      <c r="D831" s="12">
        <f t="shared" si="12"/>
        <v>80.34</v>
      </c>
      <c r="E831" s="12">
        <v>7.88</v>
      </c>
      <c r="F831" s="12">
        <v>23.64</v>
      </c>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v>26.1</v>
      </c>
      <c r="AV831" s="12">
        <v>53.2</v>
      </c>
      <c r="AW831" s="12"/>
      <c r="AX831" s="12"/>
      <c r="AY831" s="12"/>
      <c r="AZ831" s="12"/>
      <c r="BA831" s="12"/>
      <c r="BB831" s="12"/>
      <c r="BC831" s="12"/>
      <c r="BD831" s="12"/>
      <c r="BE831" s="12"/>
      <c r="BF831" s="12"/>
      <c r="BG831" s="12"/>
      <c r="BH831" s="12"/>
      <c r="BI831" s="12"/>
      <c r="BJ831" s="12"/>
      <c r="BK831" s="12"/>
      <c r="BL831" s="12"/>
      <c r="BM831" s="11"/>
      <c r="BN831" s="12"/>
      <c r="BO831" s="12"/>
      <c r="BP831" s="12"/>
      <c r="BQ831" s="12"/>
      <c r="BR831" s="12">
        <v>46.36</v>
      </c>
      <c r="BS831" s="12">
        <v>180</v>
      </c>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1"/>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1"/>
      <c r="GZ831" s="11"/>
      <c r="HA831" s="11"/>
      <c r="HB831" s="11">
        <v>18</v>
      </c>
      <c r="HC831" s="11">
        <v>0</v>
      </c>
      <c r="HD831" s="11">
        <v>1</v>
      </c>
      <c r="HE831" s="11">
        <v>0</v>
      </c>
      <c r="HF831" s="11">
        <v>1</v>
      </c>
      <c r="HG831" s="11">
        <v>3</v>
      </c>
      <c r="HH831" s="11"/>
      <c r="HI831" s="11">
        <v>15</v>
      </c>
      <c r="HJ831" s="11">
        <v>2.7</v>
      </c>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row>
    <row r="832" spans="2:246" ht="15.75" x14ac:dyDescent="0.25">
      <c r="B832" s="11" t="s">
        <v>180</v>
      </c>
      <c r="C832" s="11" t="s">
        <v>131</v>
      </c>
      <c r="D832" s="12">
        <f t="shared" si="12"/>
        <v>28.83</v>
      </c>
      <c r="E832" s="12"/>
      <c r="F832" s="12"/>
      <c r="G832" s="12"/>
      <c r="H832" s="12"/>
      <c r="I832" s="12"/>
      <c r="J832" s="12"/>
      <c r="K832" s="12">
        <v>18.5</v>
      </c>
      <c r="L832" s="12">
        <v>45</v>
      </c>
      <c r="M832" s="12">
        <v>0.86</v>
      </c>
      <c r="N832" s="12">
        <v>2.8</v>
      </c>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1"/>
      <c r="BN832" s="12"/>
      <c r="BO832" s="12"/>
      <c r="BP832" s="12"/>
      <c r="BQ832" s="12"/>
      <c r="BR832" s="12">
        <v>9.4700000000000006</v>
      </c>
      <c r="BS832" s="12">
        <v>0</v>
      </c>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1"/>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row>
    <row r="833" spans="2:246" ht="15.75" x14ac:dyDescent="0.25">
      <c r="B833" s="11" t="s">
        <v>180</v>
      </c>
      <c r="C833" s="11" t="s">
        <v>130</v>
      </c>
      <c r="D833" s="12">
        <f t="shared" si="12"/>
        <v>57.13</v>
      </c>
      <c r="E833" s="12"/>
      <c r="F833" s="12"/>
      <c r="G833" s="12"/>
      <c r="H833" s="12"/>
      <c r="I833" s="12"/>
      <c r="J833" s="12"/>
      <c r="K833" s="12"/>
      <c r="L833" s="12"/>
      <c r="M833" s="12">
        <v>0.7</v>
      </c>
      <c r="N833" s="12">
        <v>1</v>
      </c>
      <c r="O833" s="12"/>
      <c r="P833" s="12"/>
      <c r="Q833" s="12"/>
      <c r="R833" s="12"/>
      <c r="S833" s="12"/>
      <c r="T833" s="12"/>
      <c r="U833" s="12"/>
      <c r="V833" s="12"/>
      <c r="W833" s="12">
        <v>3.16</v>
      </c>
      <c r="X833" s="12">
        <v>6.5</v>
      </c>
      <c r="Y833" s="12"/>
      <c r="Z833" s="12"/>
      <c r="AA833" s="12"/>
      <c r="AB833" s="12"/>
      <c r="AC833" s="12"/>
      <c r="AD833" s="12"/>
      <c r="AE833" s="12"/>
      <c r="AF833" s="12"/>
      <c r="AG833" s="12"/>
      <c r="AH833" s="12"/>
      <c r="AI833" s="12"/>
      <c r="AJ833" s="12"/>
      <c r="AK833" s="12"/>
      <c r="AL833" s="12"/>
      <c r="AM833" s="12"/>
      <c r="AN833" s="12"/>
      <c r="AO833" s="12"/>
      <c r="AP833" s="12"/>
      <c r="AQ833" s="12">
        <v>15.39</v>
      </c>
      <c r="AR833" s="12">
        <v>112.5</v>
      </c>
      <c r="AS833" s="12"/>
      <c r="AT833" s="12"/>
      <c r="AU833" s="12"/>
      <c r="AV833" s="12"/>
      <c r="AW833" s="12"/>
      <c r="AX833" s="12"/>
      <c r="AY833" s="12"/>
      <c r="AZ833" s="12"/>
      <c r="BA833" s="12"/>
      <c r="BB833" s="12"/>
      <c r="BC833" s="12"/>
      <c r="BD833" s="12"/>
      <c r="BE833" s="12"/>
      <c r="BF833" s="12"/>
      <c r="BG833" s="12"/>
      <c r="BH833" s="12"/>
      <c r="BI833" s="12"/>
      <c r="BJ833" s="12"/>
      <c r="BK833" s="12"/>
      <c r="BL833" s="12"/>
      <c r="BM833" s="11"/>
      <c r="BN833" s="12"/>
      <c r="BO833" s="12"/>
      <c r="BP833" s="12"/>
      <c r="BQ833" s="12"/>
      <c r="BR833" s="12">
        <v>37.880000000000003</v>
      </c>
      <c r="BS833" s="12">
        <v>150</v>
      </c>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1"/>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1">
        <v>4</v>
      </c>
      <c r="GZ833" s="11">
        <v>11.44</v>
      </c>
      <c r="HA833" s="11">
        <v>0</v>
      </c>
      <c r="HB833" s="11">
        <v>22</v>
      </c>
      <c r="HC833" s="11">
        <v>0</v>
      </c>
      <c r="HD833" s="11">
        <v>1</v>
      </c>
      <c r="HE833" s="11">
        <v>0</v>
      </c>
      <c r="HF833" s="11">
        <v>13</v>
      </c>
      <c r="HG833" s="11">
        <v>23</v>
      </c>
      <c r="HH833" s="11">
        <v>4</v>
      </c>
      <c r="HI833" s="11">
        <v>20</v>
      </c>
      <c r="HJ833" s="11">
        <v>23.337</v>
      </c>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row>
    <row r="834" spans="2:246" ht="15.75" x14ac:dyDescent="0.25">
      <c r="B834" s="11" t="s">
        <v>180</v>
      </c>
      <c r="C834" s="11" t="s">
        <v>130</v>
      </c>
      <c r="D834" s="12">
        <f t="shared" si="12"/>
        <v>2.1</v>
      </c>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1"/>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1"/>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v>2.1</v>
      </c>
      <c r="EY834" s="12">
        <v>18.920000000000002</v>
      </c>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row>
    <row r="835" spans="2:246" ht="15.75" x14ac:dyDescent="0.25">
      <c r="B835" s="11" t="s">
        <v>180</v>
      </c>
      <c r="C835" s="11" t="s">
        <v>130</v>
      </c>
      <c r="D835" s="12">
        <f t="shared" si="12"/>
        <v>2.1</v>
      </c>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1"/>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1"/>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v>2.1</v>
      </c>
      <c r="EY835" s="12">
        <v>24.54</v>
      </c>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row>
    <row r="836" spans="2:246" ht="15.75" x14ac:dyDescent="0.25">
      <c r="B836" s="11" t="s">
        <v>180</v>
      </c>
      <c r="C836" s="11" t="s">
        <v>130</v>
      </c>
      <c r="D836" s="12">
        <f t="shared" ref="D836:D899" si="13">SUM(E836+G836+I836+K836+M836+O836+Q836+S836+U836+W836+Y836+AA836+AC836+AE836+AG836+AI836+AK836+AM836+AO836+AQ836+AS836+AU836+AW836+AY836+BA836+BC836+BE836+BG836+BI836+BK836+BM836+BO836+BP836+BR836+BT836+BV836+BX836+BZ836+CB836+CD836+CF836+CH836+CJ836+CL836+CN836+CP836+CR836+CT836+CV836+CX836+CZ836+DB836+DD836+DF836+DH836+DJ836+DL836+DN836+DP836+DR836+DT836+DV836+DX836+DZ836+EB836+ED836+EF836+EH836+EJ836+EL836+EN836+EP836+ER836+ET836+EV836+EX836+EZ836+FB836+FD836+FF836+FH836+FJ836+FL836+FN836+FQ836+FT836+FU836+FX836+FY836+GB836+GE836+GG836+GI836+GK836+GM836+GP836+GS836+GV836)</f>
        <v>13.01</v>
      </c>
      <c r="E836" s="12">
        <v>3.74</v>
      </c>
      <c r="F836" s="12">
        <v>5</v>
      </c>
      <c r="G836" s="12"/>
      <c r="H836" s="12"/>
      <c r="I836" s="12"/>
      <c r="J836" s="12"/>
      <c r="K836" s="12"/>
      <c r="L836" s="12"/>
      <c r="M836" s="12">
        <v>1</v>
      </c>
      <c r="N836" s="12">
        <v>1.5</v>
      </c>
      <c r="O836" s="12"/>
      <c r="P836" s="12"/>
      <c r="Q836" s="12"/>
      <c r="R836" s="12"/>
      <c r="S836" s="12"/>
      <c r="T836" s="12"/>
      <c r="U836" s="12"/>
      <c r="V836" s="12"/>
      <c r="W836" s="12"/>
      <c r="X836" s="12"/>
      <c r="Y836" s="12"/>
      <c r="Z836" s="12"/>
      <c r="AA836" s="12"/>
      <c r="AB836" s="12"/>
      <c r="AC836" s="12"/>
      <c r="AD836" s="12"/>
      <c r="AE836" s="12"/>
      <c r="AF836" s="12"/>
      <c r="AG836" s="12">
        <v>1.08</v>
      </c>
      <c r="AH836" s="12">
        <v>0.65</v>
      </c>
      <c r="AI836" s="12"/>
      <c r="AJ836" s="12"/>
      <c r="AK836" s="12"/>
      <c r="AL836" s="12"/>
      <c r="AM836" s="12"/>
      <c r="AN836" s="12"/>
      <c r="AO836" s="12"/>
      <c r="AP836" s="12"/>
      <c r="AQ836" s="12"/>
      <c r="AR836" s="12"/>
      <c r="AS836" s="12"/>
      <c r="AT836" s="12"/>
      <c r="AU836" s="12">
        <v>1.2</v>
      </c>
      <c r="AV836" s="12">
        <v>1.2</v>
      </c>
      <c r="AW836" s="12"/>
      <c r="AX836" s="12"/>
      <c r="AY836" s="12"/>
      <c r="AZ836" s="12"/>
      <c r="BA836" s="12"/>
      <c r="BB836" s="12"/>
      <c r="BC836" s="12"/>
      <c r="BD836" s="12"/>
      <c r="BE836" s="12"/>
      <c r="BF836" s="12"/>
      <c r="BG836" s="12"/>
      <c r="BH836" s="12"/>
      <c r="BI836" s="12"/>
      <c r="BJ836" s="12"/>
      <c r="BK836" s="12"/>
      <c r="BL836" s="12"/>
      <c r="BM836" s="11"/>
      <c r="BN836" s="12"/>
      <c r="BO836" s="12"/>
      <c r="BP836" s="12"/>
      <c r="BQ836" s="12"/>
      <c r="BR836" s="12">
        <v>5</v>
      </c>
      <c r="BS836" s="12">
        <v>5</v>
      </c>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1"/>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v>0.99</v>
      </c>
      <c r="FZ836" s="12" t="s">
        <v>140</v>
      </c>
      <c r="GA836" s="12">
        <v>0</v>
      </c>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1">
        <v>2</v>
      </c>
      <c r="GZ836" s="11">
        <v>5.5</v>
      </c>
      <c r="HA836" s="11">
        <v>0.45</v>
      </c>
      <c r="HB836" s="11"/>
      <c r="HC836" s="11"/>
      <c r="HD836" s="11"/>
      <c r="HE836" s="11"/>
      <c r="HF836" s="11"/>
      <c r="HG836" s="11">
        <v>1</v>
      </c>
      <c r="HH836" s="11"/>
      <c r="HI836" s="11">
        <v>2</v>
      </c>
      <c r="HJ836" s="11">
        <v>0.3</v>
      </c>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row>
    <row r="837" spans="2:246" ht="15.75" x14ac:dyDescent="0.25">
      <c r="B837" s="11" t="s">
        <v>180</v>
      </c>
      <c r="C837" s="11" t="s">
        <v>131</v>
      </c>
      <c r="D837" s="12">
        <f t="shared" si="13"/>
        <v>0.12</v>
      </c>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v>0.12</v>
      </c>
      <c r="AV837" s="12">
        <v>2</v>
      </c>
      <c r="AW837" s="12"/>
      <c r="AX837" s="12"/>
      <c r="AY837" s="12"/>
      <c r="AZ837" s="12"/>
      <c r="BA837" s="12"/>
      <c r="BB837" s="12"/>
      <c r="BC837" s="12"/>
      <c r="BD837" s="12"/>
      <c r="BE837" s="12"/>
      <c r="BF837" s="12"/>
      <c r="BG837" s="12"/>
      <c r="BH837" s="12"/>
      <c r="BI837" s="12"/>
      <c r="BJ837" s="12"/>
      <c r="BK837" s="12"/>
      <c r="BL837" s="12"/>
      <c r="BM837" s="11"/>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1"/>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row>
    <row r="838" spans="2:246" ht="15.75" x14ac:dyDescent="0.25">
      <c r="B838" s="11" t="s">
        <v>180</v>
      </c>
      <c r="C838" s="11" t="s">
        <v>130</v>
      </c>
      <c r="D838" s="12">
        <f t="shared" si="13"/>
        <v>27.959999999999997</v>
      </c>
      <c r="E838" s="12">
        <v>0.3</v>
      </c>
      <c r="F838" s="12">
        <v>1.1000000000000001</v>
      </c>
      <c r="G838" s="12"/>
      <c r="H838" s="12"/>
      <c r="I838" s="12"/>
      <c r="J838" s="12"/>
      <c r="K838" s="12"/>
      <c r="L838" s="12"/>
      <c r="M838" s="12"/>
      <c r="N838" s="12"/>
      <c r="O838" s="12"/>
      <c r="P838" s="12"/>
      <c r="Q838" s="12"/>
      <c r="R838" s="12"/>
      <c r="S838" s="12"/>
      <c r="T838" s="12"/>
      <c r="U838" s="12">
        <v>3</v>
      </c>
      <c r="V838" s="12">
        <v>5</v>
      </c>
      <c r="W838" s="12">
        <v>1.95</v>
      </c>
      <c r="X838" s="12">
        <v>2.5</v>
      </c>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1"/>
      <c r="BN838" s="12"/>
      <c r="BO838" s="12">
        <v>8.58</v>
      </c>
      <c r="BP838" s="12">
        <v>2.25</v>
      </c>
      <c r="BQ838" s="12" t="s">
        <v>151</v>
      </c>
      <c r="BR838" s="12">
        <v>9.5500000000000007</v>
      </c>
      <c r="BS838" s="12">
        <v>19</v>
      </c>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v>0.2</v>
      </c>
      <c r="CW838" s="12">
        <v>2.5</v>
      </c>
      <c r="CX838" s="12"/>
      <c r="CY838" s="12"/>
      <c r="CZ838" s="12"/>
      <c r="DA838" s="12"/>
      <c r="DB838" s="12"/>
      <c r="DC838" s="12"/>
      <c r="DD838" s="12"/>
      <c r="DE838" s="12"/>
      <c r="DF838" s="12"/>
      <c r="DG838" s="12"/>
      <c r="DH838" s="12"/>
      <c r="DI838" s="12"/>
      <c r="DJ838" s="12"/>
      <c r="DK838" s="12"/>
      <c r="DL838" s="12"/>
      <c r="DM838" s="12"/>
      <c r="DN838" s="11"/>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v>2.13</v>
      </c>
      <c r="FZ838" s="12" t="s">
        <v>327</v>
      </c>
      <c r="GA838" s="12">
        <v>1.2</v>
      </c>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row>
    <row r="839" spans="2:246" ht="15.75" x14ac:dyDescent="0.25">
      <c r="B839" s="11" t="s">
        <v>180</v>
      </c>
      <c r="C839" s="11" t="s">
        <v>130</v>
      </c>
      <c r="D839" s="12">
        <f t="shared" si="13"/>
        <v>28.38</v>
      </c>
      <c r="E839" s="12">
        <v>14.09</v>
      </c>
      <c r="F839" s="12">
        <v>26.672999999999998</v>
      </c>
      <c r="G839" s="12"/>
      <c r="H839" s="12"/>
      <c r="I839" s="12"/>
      <c r="J839" s="12"/>
      <c r="K839" s="12"/>
      <c r="L839" s="12"/>
      <c r="M839" s="12"/>
      <c r="N839" s="12"/>
      <c r="O839" s="12"/>
      <c r="P839" s="12"/>
      <c r="Q839" s="12"/>
      <c r="R839" s="12"/>
      <c r="S839" s="12"/>
      <c r="T839" s="12"/>
      <c r="U839" s="12"/>
      <c r="V839" s="12"/>
      <c r="W839" s="12">
        <v>8.59</v>
      </c>
      <c r="X839" s="12">
        <v>11.48</v>
      </c>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1"/>
      <c r="BN839" s="12"/>
      <c r="BO839" s="12"/>
      <c r="BP839" s="12">
        <v>5.7</v>
      </c>
      <c r="BQ839" s="12" t="s">
        <v>251</v>
      </c>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1"/>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row>
    <row r="840" spans="2:246" ht="15.75" x14ac:dyDescent="0.25">
      <c r="B840" s="11" t="s">
        <v>180</v>
      </c>
      <c r="C840" s="11" t="s">
        <v>134</v>
      </c>
      <c r="D840" s="12">
        <f t="shared" si="13"/>
        <v>3.78</v>
      </c>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1"/>
      <c r="BN840" s="12"/>
      <c r="BO840" s="12">
        <v>3.78</v>
      </c>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1"/>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row>
    <row r="841" spans="2:246" ht="15.75" x14ac:dyDescent="0.25">
      <c r="B841" s="11" t="s">
        <v>180</v>
      </c>
      <c r="C841" s="11" t="s">
        <v>130</v>
      </c>
      <c r="D841" s="12">
        <f t="shared" si="13"/>
        <v>35.849999999999994</v>
      </c>
      <c r="E841" s="12"/>
      <c r="F841" s="12"/>
      <c r="G841" s="12"/>
      <c r="H841" s="12"/>
      <c r="I841" s="12"/>
      <c r="J841" s="12"/>
      <c r="K841" s="12"/>
      <c r="L841" s="12"/>
      <c r="M841" s="12"/>
      <c r="N841" s="12"/>
      <c r="O841" s="12"/>
      <c r="P841" s="12"/>
      <c r="Q841" s="12"/>
      <c r="R841" s="12"/>
      <c r="S841" s="12"/>
      <c r="T841" s="12"/>
      <c r="U841" s="12">
        <v>6.16</v>
      </c>
      <c r="V841" s="12">
        <v>23.149000000000001</v>
      </c>
      <c r="W841" s="12">
        <v>7.1</v>
      </c>
      <c r="X841" s="12">
        <v>13.021000000000001</v>
      </c>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1"/>
      <c r="BN841" s="12"/>
      <c r="BO841" s="12"/>
      <c r="BP841" s="12"/>
      <c r="BQ841" s="12"/>
      <c r="BR841" s="12">
        <v>11.68</v>
      </c>
      <c r="BS841" s="12">
        <v>75</v>
      </c>
      <c r="BT841" s="12"/>
      <c r="BU841" s="12"/>
      <c r="BV841" s="12"/>
      <c r="BW841" s="12"/>
      <c r="BX841" s="12"/>
      <c r="BY841" s="12"/>
      <c r="BZ841" s="12"/>
      <c r="CA841" s="12"/>
      <c r="CB841" s="12"/>
      <c r="CC841" s="12"/>
      <c r="CD841" s="12">
        <v>10.79</v>
      </c>
      <c r="CE841" s="12">
        <v>24</v>
      </c>
      <c r="CF841" s="12"/>
      <c r="CG841" s="12"/>
      <c r="CH841" s="12"/>
      <c r="CI841" s="12"/>
      <c r="CJ841" s="12"/>
      <c r="CK841" s="12"/>
      <c r="CL841" s="12"/>
      <c r="CM841" s="12"/>
      <c r="CN841" s="12"/>
      <c r="CO841" s="12"/>
      <c r="CP841" s="12"/>
      <c r="CQ841" s="12"/>
      <c r="CR841" s="12"/>
      <c r="CS841" s="12"/>
      <c r="CT841" s="12"/>
      <c r="CU841" s="12"/>
      <c r="CV841" s="12">
        <v>0.12</v>
      </c>
      <c r="CW841" s="12">
        <v>2.1</v>
      </c>
      <c r="CX841" s="12"/>
      <c r="CY841" s="12"/>
      <c r="CZ841" s="12"/>
      <c r="DA841" s="12"/>
      <c r="DB841" s="12"/>
      <c r="DC841" s="12"/>
      <c r="DD841" s="12"/>
      <c r="DE841" s="12"/>
      <c r="DF841" s="12"/>
      <c r="DG841" s="12"/>
      <c r="DH841" s="12"/>
      <c r="DI841" s="12"/>
      <c r="DJ841" s="12"/>
      <c r="DK841" s="12"/>
      <c r="DL841" s="12"/>
      <c r="DM841" s="12"/>
      <c r="DN841" s="11"/>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1"/>
      <c r="GZ841" s="11"/>
      <c r="HA841" s="11"/>
      <c r="HB841" s="11">
        <v>11</v>
      </c>
      <c r="HC841" s="11">
        <v>0</v>
      </c>
      <c r="HD841" s="11"/>
      <c r="HE841" s="11"/>
      <c r="HF841" s="11"/>
      <c r="HG841" s="11">
        <v>3</v>
      </c>
      <c r="HH841" s="11">
        <v>2</v>
      </c>
      <c r="HI841" s="11">
        <v>8</v>
      </c>
      <c r="HJ841" s="11">
        <v>3.4049999999999998</v>
      </c>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row>
    <row r="842" spans="2:246" ht="15.75" x14ac:dyDescent="0.25">
      <c r="B842" s="11" t="s">
        <v>180</v>
      </c>
      <c r="C842" s="11" t="s">
        <v>130</v>
      </c>
      <c r="D842" s="12">
        <f t="shared" si="13"/>
        <v>48.83</v>
      </c>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1"/>
      <c r="BN842" s="12"/>
      <c r="BO842" s="12"/>
      <c r="BP842" s="12"/>
      <c r="BQ842" s="12"/>
      <c r="BR842" s="12">
        <v>48.83</v>
      </c>
      <c r="BS842" s="12">
        <v>350</v>
      </c>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1"/>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v>395</v>
      </c>
      <c r="HU842" s="11">
        <v>119</v>
      </c>
      <c r="HV842" s="11">
        <v>0</v>
      </c>
      <c r="HW842" s="11">
        <v>2.3250000000000002</v>
      </c>
      <c r="HX842" s="11"/>
      <c r="HY842" s="11"/>
      <c r="HZ842" s="11"/>
      <c r="IA842" s="11"/>
      <c r="IB842" s="11"/>
      <c r="IC842" s="11"/>
      <c r="ID842" s="11"/>
      <c r="IE842" s="11"/>
      <c r="IF842" s="11"/>
      <c r="IG842" s="11"/>
      <c r="IH842" s="11"/>
      <c r="II842" s="11"/>
      <c r="IJ842" s="11"/>
      <c r="IK842" s="11"/>
      <c r="IL842" s="11"/>
    </row>
    <row r="843" spans="2:246" ht="15.75" x14ac:dyDescent="0.25">
      <c r="B843" s="11" t="s">
        <v>180</v>
      </c>
      <c r="C843" s="11" t="s">
        <v>130</v>
      </c>
      <c r="D843" s="12">
        <f t="shared" si="13"/>
        <v>6.4</v>
      </c>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1"/>
      <c r="BN843" s="12"/>
      <c r="BO843" s="12">
        <v>4.84</v>
      </c>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1"/>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v>1.56</v>
      </c>
      <c r="GL843" s="12" t="s">
        <v>203</v>
      </c>
      <c r="GM843" s="12"/>
      <c r="GN843" s="12"/>
      <c r="GO843" s="12"/>
      <c r="GP843" s="12"/>
      <c r="GQ843" s="12"/>
      <c r="GR843" s="12"/>
      <c r="GS843" s="12"/>
      <c r="GT843" s="12"/>
      <c r="GU843" s="12"/>
      <c r="GV843" s="12"/>
      <c r="GW843" s="12"/>
      <c r="GX843" s="12"/>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row>
    <row r="844" spans="2:246" ht="15.75" x14ac:dyDescent="0.25">
      <c r="B844" s="11" t="s">
        <v>180</v>
      </c>
      <c r="C844" s="11" t="s">
        <v>134</v>
      </c>
      <c r="D844" s="12">
        <f t="shared" si="13"/>
        <v>26.4</v>
      </c>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1"/>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1"/>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v>26.4</v>
      </c>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row>
    <row r="845" spans="2:246" ht="15.75" x14ac:dyDescent="0.25">
      <c r="B845" s="11" t="s">
        <v>180</v>
      </c>
      <c r="C845" s="11" t="s">
        <v>131</v>
      </c>
      <c r="D845" s="12">
        <f t="shared" si="13"/>
        <v>1815.61</v>
      </c>
      <c r="E845" s="12">
        <v>229.64</v>
      </c>
      <c r="F845" s="12">
        <v>380.8</v>
      </c>
      <c r="G845" s="12"/>
      <c r="H845" s="12"/>
      <c r="I845" s="12"/>
      <c r="J845" s="12"/>
      <c r="K845" s="12">
        <v>139.22</v>
      </c>
      <c r="L845" s="12">
        <v>285.10000000000002</v>
      </c>
      <c r="M845" s="12">
        <v>272.42</v>
      </c>
      <c r="N845" s="12">
        <v>785.36</v>
      </c>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v>243.32</v>
      </c>
      <c r="AT845" s="12">
        <v>418.76</v>
      </c>
      <c r="AU845" s="12">
        <v>585.39</v>
      </c>
      <c r="AV845" s="12">
        <v>1061.5</v>
      </c>
      <c r="AW845" s="12"/>
      <c r="AX845" s="12"/>
      <c r="AY845" s="12"/>
      <c r="AZ845" s="12"/>
      <c r="BA845" s="12"/>
      <c r="BB845" s="12"/>
      <c r="BC845" s="12"/>
      <c r="BD845" s="12"/>
      <c r="BE845" s="12"/>
      <c r="BF845" s="12"/>
      <c r="BG845" s="12"/>
      <c r="BH845" s="12"/>
      <c r="BI845" s="12"/>
      <c r="BJ845" s="12"/>
      <c r="BK845" s="12"/>
      <c r="BL845" s="12"/>
      <c r="BM845" s="11"/>
      <c r="BN845" s="12"/>
      <c r="BO845" s="12">
        <v>67.77</v>
      </c>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1"/>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v>4.2</v>
      </c>
      <c r="FU845" s="12"/>
      <c r="FV845" s="12"/>
      <c r="FW845" s="12"/>
      <c r="FX845" s="12"/>
      <c r="FY845" s="12"/>
      <c r="FZ845" s="12"/>
      <c r="GA845" s="12"/>
      <c r="GB845" s="12"/>
      <c r="GC845" s="12"/>
      <c r="GD845" s="12"/>
      <c r="GE845" s="12"/>
      <c r="GF845" s="12"/>
      <c r="GG845" s="12"/>
      <c r="GH845" s="12"/>
      <c r="GI845" s="12">
        <v>2.4900000000000002</v>
      </c>
      <c r="GJ845" s="12" t="s">
        <v>328</v>
      </c>
      <c r="GK845" s="12">
        <v>271.16000000000003</v>
      </c>
      <c r="GL845" s="12" t="s">
        <v>203</v>
      </c>
      <c r="GM845" s="12"/>
      <c r="GN845" s="12"/>
      <c r="GO845" s="12"/>
      <c r="GP845" s="12"/>
      <c r="GQ845" s="12"/>
      <c r="GR845" s="12"/>
      <c r="GS845" s="12"/>
      <c r="GT845" s="12"/>
      <c r="GU845" s="12"/>
      <c r="GV845" s="12"/>
      <c r="GW845" s="12"/>
      <c r="GX845" s="12"/>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row>
    <row r="846" spans="2:246" ht="15.75" x14ac:dyDescent="0.25">
      <c r="B846" s="11" t="s">
        <v>180</v>
      </c>
      <c r="C846" s="11" t="s">
        <v>130</v>
      </c>
      <c r="D846" s="12">
        <f t="shared" si="13"/>
        <v>813.11999999999989</v>
      </c>
      <c r="E846" s="12">
        <v>32.75</v>
      </c>
      <c r="F846" s="12">
        <v>46.48</v>
      </c>
      <c r="G846" s="12"/>
      <c r="H846" s="12"/>
      <c r="I846" s="12"/>
      <c r="J846" s="12"/>
      <c r="K846" s="12">
        <v>87.78</v>
      </c>
      <c r="L846" s="12">
        <v>228.74</v>
      </c>
      <c r="M846" s="12"/>
      <c r="N846" s="12"/>
      <c r="O846" s="12"/>
      <c r="P846" s="12"/>
      <c r="Q846" s="12"/>
      <c r="R846" s="12"/>
      <c r="S846" s="12"/>
      <c r="T846" s="12"/>
      <c r="U846" s="12"/>
      <c r="V846" s="12"/>
      <c r="W846" s="12"/>
      <c r="X846" s="12"/>
      <c r="Y846" s="12"/>
      <c r="Z846" s="12"/>
      <c r="AA846" s="12"/>
      <c r="AB846" s="12"/>
      <c r="AC846" s="12">
        <v>194.88</v>
      </c>
      <c r="AD846" s="12">
        <v>108.22</v>
      </c>
      <c r="AE846" s="12"/>
      <c r="AF846" s="12"/>
      <c r="AG846" s="12"/>
      <c r="AH846" s="12"/>
      <c r="AI846" s="12"/>
      <c r="AJ846" s="12"/>
      <c r="AK846" s="12"/>
      <c r="AL846" s="12"/>
      <c r="AM846" s="12"/>
      <c r="AN846" s="12"/>
      <c r="AO846" s="12"/>
      <c r="AP846" s="12"/>
      <c r="AQ846" s="12"/>
      <c r="AR846" s="12"/>
      <c r="AS846" s="12">
        <v>231.86</v>
      </c>
      <c r="AT846" s="12">
        <v>331.77</v>
      </c>
      <c r="AU846" s="12">
        <v>32.869999999999997</v>
      </c>
      <c r="AV846" s="12">
        <v>58.76</v>
      </c>
      <c r="AW846" s="12"/>
      <c r="AX846" s="12"/>
      <c r="AY846" s="12"/>
      <c r="AZ846" s="12"/>
      <c r="BA846" s="12">
        <v>149.74</v>
      </c>
      <c r="BB846" s="12">
        <v>290.41000000000003</v>
      </c>
      <c r="BC846" s="12"/>
      <c r="BD846" s="12"/>
      <c r="BE846" s="12"/>
      <c r="BF846" s="12"/>
      <c r="BG846" s="12"/>
      <c r="BH846" s="12"/>
      <c r="BI846" s="12"/>
      <c r="BJ846" s="12"/>
      <c r="BK846" s="12"/>
      <c r="BL846" s="12"/>
      <c r="BM846" s="11"/>
      <c r="BN846" s="12"/>
      <c r="BO846" s="12">
        <v>37</v>
      </c>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1"/>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v>7.8</v>
      </c>
      <c r="FU846" s="12"/>
      <c r="FV846" s="12"/>
      <c r="FW846" s="12"/>
      <c r="FX846" s="12"/>
      <c r="FY846" s="12"/>
      <c r="FZ846" s="12"/>
      <c r="GA846" s="12"/>
      <c r="GB846" s="12"/>
      <c r="GC846" s="12"/>
      <c r="GD846" s="12"/>
      <c r="GE846" s="12"/>
      <c r="GF846" s="12"/>
      <c r="GG846" s="12"/>
      <c r="GH846" s="12"/>
      <c r="GI846" s="12"/>
      <c r="GJ846" s="12"/>
      <c r="GK846" s="12">
        <v>38.44</v>
      </c>
      <c r="GL846" s="12" t="s">
        <v>329</v>
      </c>
      <c r="GM846" s="12"/>
      <c r="GN846" s="12"/>
      <c r="GO846" s="12"/>
      <c r="GP846" s="12"/>
      <c r="GQ846" s="12"/>
      <c r="GR846" s="12"/>
      <c r="GS846" s="12"/>
      <c r="GT846" s="12"/>
      <c r="GU846" s="12"/>
      <c r="GV846" s="12"/>
      <c r="GW846" s="12"/>
      <c r="GX846" s="12"/>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row>
    <row r="847" spans="2:246" ht="15.75" x14ac:dyDescent="0.25">
      <c r="B847" s="11" t="s">
        <v>180</v>
      </c>
      <c r="C847" s="11" t="s">
        <v>130</v>
      </c>
      <c r="D847" s="12">
        <f t="shared" si="13"/>
        <v>660.44999999999993</v>
      </c>
      <c r="E847" s="12">
        <v>174.62</v>
      </c>
      <c r="F847" s="12">
        <v>350.62</v>
      </c>
      <c r="G847" s="12"/>
      <c r="H847" s="12"/>
      <c r="I847" s="12"/>
      <c r="J847" s="12"/>
      <c r="K847" s="12">
        <v>39.19</v>
      </c>
      <c r="L847" s="12">
        <v>164.02</v>
      </c>
      <c r="M847" s="12">
        <v>10.71</v>
      </c>
      <c r="N847" s="12">
        <v>26.52</v>
      </c>
      <c r="O847" s="12"/>
      <c r="P847" s="12"/>
      <c r="Q847" s="12"/>
      <c r="R847" s="12"/>
      <c r="S847" s="12"/>
      <c r="T847" s="12"/>
      <c r="U847" s="12"/>
      <c r="V847" s="12"/>
      <c r="W847" s="12"/>
      <c r="X847" s="12"/>
      <c r="Y847" s="12"/>
      <c r="Z847" s="12"/>
      <c r="AA847" s="12"/>
      <c r="AB847" s="12"/>
      <c r="AC847" s="12">
        <v>62.43</v>
      </c>
      <c r="AD847" s="12">
        <v>44.2</v>
      </c>
      <c r="AE847" s="12"/>
      <c r="AF847" s="12"/>
      <c r="AG847" s="12">
        <v>61.59</v>
      </c>
      <c r="AH847" s="12">
        <v>64.3</v>
      </c>
      <c r="AI847" s="12"/>
      <c r="AJ847" s="12"/>
      <c r="AK847" s="12"/>
      <c r="AL847" s="12"/>
      <c r="AM847" s="12"/>
      <c r="AN847" s="12"/>
      <c r="AO847" s="12"/>
      <c r="AP847" s="12"/>
      <c r="AQ847" s="12"/>
      <c r="AR847" s="12"/>
      <c r="AS847" s="12"/>
      <c r="AT847" s="12"/>
      <c r="AU847" s="12">
        <v>207.8</v>
      </c>
      <c r="AV847" s="12">
        <v>281.56</v>
      </c>
      <c r="AW847" s="12"/>
      <c r="AX847" s="12"/>
      <c r="AY847" s="12"/>
      <c r="AZ847" s="12"/>
      <c r="BA847" s="12"/>
      <c r="BB847" s="12"/>
      <c r="BC847" s="12"/>
      <c r="BD847" s="12"/>
      <c r="BE847" s="12"/>
      <c r="BF847" s="12"/>
      <c r="BG847" s="12"/>
      <c r="BH847" s="12"/>
      <c r="BI847" s="12"/>
      <c r="BJ847" s="12"/>
      <c r="BK847" s="12"/>
      <c r="BL847" s="12"/>
      <c r="BM847" s="11"/>
      <c r="BN847" s="12"/>
      <c r="BO847" s="12">
        <v>86.37</v>
      </c>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1"/>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v>4.46</v>
      </c>
      <c r="FO847" s="12" t="s">
        <v>289</v>
      </c>
      <c r="FP847" s="12">
        <v>0</v>
      </c>
      <c r="FQ847" s="12"/>
      <c r="FR847" s="12"/>
      <c r="FS847" s="12"/>
      <c r="FT847" s="12">
        <v>2.4700000000000002</v>
      </c>
      <c r="FU847" s="12"/>
      <c r="FV847" s="12"/>
      <c r="FW847" s="12"/>
      <c r="FX847" s="12"/>
      <c r="FY847" s="12"/>
      <c r="FZ847" s="12"/>
      <c r="GA847" s="12"/>
      <c r="GB847" s="12"/>
      <c r="GC847" s="12"/>
      <c r="GD847" s="12"/>
      <c r="GE847" s="12"/>
      <c r="GF847" s="12"/>
      <c r="GG847" s="12"/>
      <c r="GH847" s="12"/>
      <c r="GI847" s="12"/>
      <c r="GJ847" s="12"/>
      <c r="GK847" s="12">
        <v>10.81</v>
      </c>
      <c r="GL847" s="12" t="s">
        <v>330</v>
      </c>
      <c r="GM847" s="12"/>
      <c r="GN847" s="12"/>
      <c r="GO847" s="12"/>
      <c r="GP847" s="12"/>
      <c r="GQ847" s="12"/>
      <c r="GR847" s="12"/>
      <c r="GS847" s="12"/>
      <c r="GT847" s="12"/>
      <c r="GU847" s="12"/>
      <c r="GV847" s="12"/>
      <c r="GW847" s="12"/>
      <c r="GX847" s="12"/>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row>
    <row r="848" spans="2:246" ht="15.75" x14ac:dyDescent="0.25">
      <c r="B848" s="11" t="s">
        <v>180</v>
      </c>
      <c r="C848" s="11" t="s">
        <v>134</v>
      </c>
      <c r="D848" s="12">
        <f t="shared" si="13"/>
        <v>0.2</v>
      </c>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1"/>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1"/>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v>0.2</v>
      </c>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row>
    <row r="849" spans="2:246" ht="15.75" x14ac:dyDescent="0.25">
      <c r="B849" s="11" t="s">
        <v>180</v>
      </c>
      <c r="C849" s="11" t="s">
        <v>131</v>
      </c>
      <c r="D849" s="12">
        <f t="shared" si="13"/>
        <v>2.8</v>
      </c>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1"/>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1"/>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v>2.8</v>
      </c>
      <c r="GL849" s="12" t="s">
        <v>331</v>
      </c>
      <c r="GM849" s="12"/>
      <c r="GN849" s="12"/>
      <c r="GO849" s="12"/>
      <c r="GP849" s="12"/>
      <c r="GQ849" s="12"/>
      <c r="GR849" s="12"/>
      <c r="GS849" s="12"/>
      <c r="GT849" s="12"/>
      <c r="GU849" s="12"/>
      <c r="GV849" s="12"/>
      <c r="GW849" s="12"/>
      <c r="GX849" s="12"/>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row>
    <row r="850" spans="2:246" ht="15.75" x14ac:dyDescent="0.25">
      <c r="B850" s="11" t="s">
        <v>180</v>
      </c>
      <c r="C850" s="11" t="s">
        <v>130</v>
      </c>
      <c r="D850" s="12">
        <f t="shared" si="13"/>
        <v>6.21</v>
      </c>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1"/>
      <c r="BN850" s="12"/>
      <c r="BO850" s="12"/>
      <c r="BP850" s="12"/>
      <c r="BQ850" s="12"/>
      <c r="BR850" s="12">
        <v>6.21</v>
      </c>
      <c r="BS850" s="12">
        <v>8</v>
      </c>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1"/>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row>
    <row r="851" spans="2:246" ht="15.75" x14ac:dyDescent="0.25">
      <c r="B851" s="11" t="s">
        <v>180</v>
      </c>
      <c r="C851" s="11" t="s">
        <v>130</v>
      </c>
      <c r="D851" s="12">
        <f t="shared" si="13"/>
        <v>62.51</v>
      </c>
      <c r="E851" s="12">
        <v>9.25</v>
      </c>
      <c r="F851" s="12">
        <v>28</v>
      </c>
      <c r="G851" s="12"/>
      <c r="H851" s="12"/>
      <c r="I851" s="12"/>
      <c r="J851" s="12"/>
      <c r="K851" s="12"/>
      <c r="L851" s="12"/>
      <c r="M851" s="12">
        <v>4.0999999999999996</v>
      </c>
      <c r="N851" s="12">
        <v>8</v>
      </c>
      <c r="O851" s="12"/>
      <c r="P851" s="12"/>
      <c r="Q851" s="12"/>
      <c r="R851" s="12"/>
      <c r="S851" s="12"/>
      <c r="T851" s="12"/>
      <c r="U851" s="12"/>
      <c r="V851" s="12"/>
      <c r="W851" s="12">
        <v>2.6</v>
      </c>
      <c r="X851" s="12">
        <v>2.2000000000000002</v>
      </c>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1"/>
      <c r="BN851" s="12"/>
      <c r="BO851" s="12"/>
      <c r="BP851" s="12"/>
      <c r="BQ851" s="12"/>
      <c r="BR851" s="12">
        <v>46.41</v>
      </c>
      <c r="BS851" s="12">
        <v>249</v>
      </c>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v>0.15</v>
      </c>
      <c r="CW851" s="12">
        <v>2.6</v>
      </c>
      <c r="CX851" s="12"/>
      <c r="CY851" s="12"/>
      <c r="CZ851" s="12"/>
      <c r="DA851" s="12"/>
      <c r="DB851" s="12"/>
      <c r="DC851" s="12"/>
      <c r="DD851" s="12"/>
      <c r="DE851" s="12"/>
      <c r="DF851" s="12"/>
      <c r="DG851" s="12"/>
      <c r="DH851" s="12"/>
      <c r="DI851" s="12"/>
      <c r="DJ851" s="12"/>
      <c r="DK851" s="12"/>
      <c r="DL851" s="12"/>
      <c r="DM851" s="12"/>
      <c r="DN851" s="11"/>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1">
        <v>37</v>
      </c>
      <c r="GZ851" s="11">
        <v>103.93</v>
      </c>
      <c r="HA851" s="11">
        <v>0</v>
      </c>
      <c r="HB851" s="11"/>
      <c r="HC851" s="11"/>
      <c r="HD851" s="11"/>
      <c r="HE851" s="11"/>
      <c r="HF851" s="11">
        <v>12</v>
      </c>
      <c r="HG851" s="11">
        <v>8</v>
      </c>
      <c r="HH851" s="11">
        <v>1</v>
      </c>
      <c r="HI851" s="11">
        <v>3</v>
      </c>
      <c r="HJ851" s="11">
        <v>4.9340000000000002</v>
      </c>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row>
    <row r="852" spans="2:246" ht="15.75" x14ac:dyDescent="0.25">
      <c r="B852" s="11" t="s">
        <v>180</v>
      </c>
      <c r="C852" s="11" t="s">
        <v>130</v>
      </c>
      <c r="D852" s="12">
        <f t="shared" si="13"/>
        <v>114.55</v>
      </c>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1"/>
      <c r="BN852" s="12"/>
      <c r="BO852" s="12"/>
      <c r="BP852" s="12"/>
      <c r="BQ852" s="12"/>
      <c r="BR852" s="12">
        <v>114.55</v>
      </c>
      <c r="BS852" s="12">
        <v>537</v>
      </c>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1"/>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v>353</v>
      </c>
      <c r="HU852" s="11">
        <v>512</v>
      </c>
      <c r="HV852" s="11">
        <v>0</v>
      </c>
      <c r="HW852" s="11">
        <v>2.8</v>
      </c>
      <c r="HX852" s="11"/>
      <c r="HY852" s="11"/>
      <c r="HZ852" s="11"/>
      <c r="IA852" s="11"/>
      <c r="IB852" s="11"/>
      <c r="IC852" s="11"/>
      <c r="ID852" s="11"/>
      <c r="IE852" s="11"/>
      <c r="IF852" s="11"/>
      <c r="IG852" s="11"/>
      <c r="IH852" s="11"/>
      <c r="II852" s="11"/>
      <c r="IJ852" s="11"/>
      <c r="IK852" s="11"/>
      <c r="IL852" s="11"/>
    </row>
    <row r="853" spans="2:246" ht="15.75" x14ac:dyDescent="0.25">
      <c r="B853" s="11" t="s">
        <v>180</v>
      </c>
      <c r="C853" s="11" t="s">
        <v>134</v>
      </c>
      <c r="D853" s="12">
        <f t="shared" si="13"/>
        <v>11.5</v>
      </c>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1"/>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1"/>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v>11.5</v>
      </c>
      <c r="GJ853" s="12" t="s">
        <v>138</v>
      </c>
      <c r="GK853" s="12"/>
      <c r="GL853" s="12"/>
      <c r="GM853" s="12"/>
      <c r="GN853" s="12"/>
      <c r="GO853" s="12"/>
      <c r="GP853" s="12"/>
      <c r="GQ853" s="12"/>
      <c r="GR853" s="12"/>
      <c r="GS853" s="12"/>
      <c r="GT853" s="12"/>
      <c r="GU853" s="12"/>
      <c r="GV853" s="12"/>
      <c r="GW853" s="12"/>
      <c r="GX853" s="12"/>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row>
    <row r="854" spans="2:246" ht="15.75" x14ac:dyDescent="0.25">
      <c r="B854" s="11" t="s">
        <v>180</v>
      </c>
      <c r="C854" s="11" t="s">
        <v>131</v>
      </c>
      <c r="D854" s="12">
        <f t="shared" si="13"/>
        <v>0.89</v>
      </c>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1"/>
      <c r="BN854" s="12"/>
      <c r="BO854" s="12"/>
      <c r="BP854" s="12"/>
      <c r="BQ854" s="12"/>
      <c r="BR854" s="12">
        <v>0.89</v>
      </c>
      <c r="BS854" s="12">
        <v>1</v>
      </c>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1"/>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row>
    <row r="855" spans="2:246" ht="15.75" x14ac:dyDescent="0.25">
      <c r="B855" s="11" t="s">
        <v>180</v>
      </c>
      <c r="C855" s="11" t="s">
        <v>130</v>
      </c>
      <c r="D855" s="12">
        <f t="shared" si="13"/>
        <v>12.04</v>
      </c>
      <c r="E855" s="12">
        <v>1.6</v>
      </c>
      <c r="F855" s="12">
        <v>2.5</v>
      </c>
      <c r="G855" s="12"/>
      <c r="H855" s="12"/>
      <c r="I855" s="12"/>
      <c r="J855" s="12"/>
      <c r="K855" s="12"/>
      <c r="L855" s="12"/>
      <c r="M855" s="12"/>
      <c r="N855" s="12"/>
      <c r="O855" s="12"/>
      <c r="P855" s="12"/>
      <c r="Q855" s="12"/>
      <c r="R855" s="12"/>
      <c r="S855" s="12"/>
      <c r="T855" s="12"/>
      <c r="U855" s="12">
        <v>1.37</v>
      </c>
      <c r="V855" s="12">
        <v>3.49</v>
      </c>
      <c r="W855" s="12">
        <v>2.39</v>
      </c>
      <c r="X855" s="12">
        <v>4.2</v>
      </c>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1"/>
      <c r="BN855" s="12"/>
      <c r="BO855" s="12"/>
      <c r="BP855" s="12"/>
      <c r="BQ855" s="12"/>
      <c r="BR855" s="12">
        <v>6.68</v>
      </c>
      <c r="BS855" s="12">
        <v>23</v>
      </c>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1"/>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1">
        <v>2</v>
      </c>
      <c r="GZ855" s="11">
        <v>7.7510000000000003</v>
      </c>
      <c r="HA855" s="11">
        <v>0.85</v>
      </c>
      <c r="HB855" s="11"/>
      <c r="HC855" s="11"/>
      <c r="HD855" s="11"/>
      <c r="HE855" s="11"/>
      <c r="HF855" s="11"/>
      <c r="HG855" s="11">
        <v>3</v>
      </c>
      <c r="HH855" s="11"/>
      <c r="HI855" s="11">
        <v>1</v>
      </c>
      <c r="HJ855" s="11">
        <v>0.65200000000000002</v>
      </c>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row>
    <row r="856" spans="2:246" ht="15.75" x14ac:dyDescent="0.25">
      <c r="B856" s="11" t="s">
        <v>180</v>
      </c>
      <c r="C856" s="11" t="s">
        <v>130</v>
      </c>
      <c r="D856" s="12">
        <f t="shared" si="13"/>
        <v>9.8000000000000007</v>
      </c>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1"/>
      <c r="BN856" s="12"/>
      <c r="BO856" s="12"/>
      <c r="BP856" s="12"/>
      <c r="BQ856" s="12"/>
      <c r="BR856" s="12">
        <v>9.8000000000000007</v>
      </c>
      <c r="BS856" s="12">
        <v>24</v>
      </c>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1"/>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1">
        <v>5</v>
      </c>
      <c r="GZ856" s="11">
        <v>17.157</v>
      </c>
      <c r="HA856" s="11">
        <v>0</v>
      </c>
      <c r="HB856" s="11"/>
      <c r="HC856" s="11"/>
      <c r="HD856" s="11"/>
      <c r="HE856" s="11"/>
      <c r="HF856" s="11"/>
      <c r="HG856" s="11"/>
      <c r="HH856" s="11">
        <v>1</v>
      </c>
      <c r="HI856" s="11">
        <v>2</v>
      </c>
      <c r="HJ856" s="11">
        <v>0.72899999999999998</v>
      </c>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row>
    <row r="857" spans="2:246" ht="15.75" x14ac:dyDescent="0.25">
      <c r="B857" s="11" t="s">
        <v>180</v>
      </c>
      <c r="C857" s="11" t="s">
        <v>130</v>
      </c>
      <c r="D857" s="12">
        <f t="shared" si="13"/>
        <v>1242.2100000000003</v>
      </c>
      <c r="E857" s="12">
        <v>78.7</v>
      </c>
      <c r="F857" s="12">
        <v>192.86</v>
      </c>
      <c r="G857" s="12"/>
      <c r="H857" s="12"/>
      <c r="I857" s="12"/>
      <c r="J857" s="12"/>
      <c r="K857" s="12">
        <v>107.49</v>
      </c>
      <c r="L857" s="12">
        <v>231.4</v>
      </c>
      <c r="M857" s="12">
        <v>151.99</v>
      </c>
      <c r="N857" s="12">
        <v>422.9</v>
      </c>
      <c r="O857" s="12">
        <v>47.07</v>
      </c>
      <c r="P857" s="12">
        <v>84.44</v>
      </c>
      <c r="Q857" s="12"/>
      <c r="R857" s="12"/>
      <c r="S857" s="12"/>
      <c r="T857" s="12"/>
      <c r="U857" s="12"/>
      <c r="V857" s="12"/>
      <c r="W857" s="12">
        <v>159.44999999999999</v>
      </c>
      <c r="X857" s="12">
        <v>225.5</v>
      </c>
      <c r="Y857" s="12"/>
      <c r="Z857" s="12"/>
      <c r="AA857" s="12"/>
      <c r="AB857" s="12"/>
      <c r="AC857" s="12">
        <v>11.01</v>
      </c>
      <c r="AD857" s="12">
        <v>2.2069999999999999</v>
      </c>
      <c r="AE857" s="12"/>
      <c r="AF857" s="12"/>
      <c r="AG857" s="12">
        <v>44.63</v>
      </c>
      <c r="AH857" s="12">
        <v>38.04</v>
      </c>
      <c r="AI857" s="12">
        <v>43.31</v>
      </c>
      <c r="AJ857" s="12">
        <v>92.8</v>
      </c>
      <c r="AK857" s="12"/>
      <c r="AL857" s="12"/>
      <c r="AM857" s="12"/>
      <c r="AN857" s="12"/>
      <c r="AO857" s="12"/>
      <c r="AP857" s="12"/>
      <c r="AQ857" s="12"/>
      <c r="AR857" s="12"/>
      <c r="AS857" s="12">
        <v>117.19</v>
      </c>
      <c r="AT857" s="12">
        <v>238.92</v>
      </c>
      <c r="AU857" s="12">
        <v>184.75</v>
      </c>
      <c r="AV857" s="12">
        <v>295.86</v>
      </c>
      <c r="AW857" s="12"/>
      <c r="AX857" s="12"/>
      <c r="AY857" s="12"/>
      <c r="AZ857" s="12"/>
      <c r="BA857" s="12">
        <v>47.64</v>
      </c>
      <c r="BB857" s="12">
        <v>108.76</v>
      </c>
      <c r="BC857" s="12"/>
      <c r="BD857" s="12"/>
      <c r="BE857" s="12"/>
      <c r="BF857" s="12"/>
      <c r="BG857" s="12"/>
      <c r="BH857" s="12"/>
      <c r="BI857" s="12"/>
      <c r="BJ857" s="12"/>
      <c r="BK857" s="12"/>
      <c r="BL857" s="12"/>
      <c r="BM857" s="11"/>
      <c r="BN857" s="12"/>
      <c r="BO857" s="12"/>
      <c r="BP857" s="12"/>
      <c r="BQ857" s="12"/>
      <c r="BR857" s="12">
        <v>188.51</v>
      </c>
      <c r="BS857" s="12">
        <v>647.98400000000004</v>
      </c>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v>60.47</v>
      </c>
      <c r="CY857" s="12">
        <v>2396.66</v>
      </c>
      <c r="CZ857" s="12"/>
      <c r="DA857" s="12"/>
      <c r="DB857" s="12"/>
      <c r="DC857" s="12"/>
      <c r="DD857" s="12"/>
      <c r="DE857" s="12"/>
      <c r="DF857" s="12"/>
      <c r="DG857" s="12"/>
      <c r="DH857" s="12"/>
      <c r="DI857" s="12"/>
      <c r="DJ857" s="12"/>
      <c r="DK857" s="12"/>
      <c r="DL857" s="12"/>
      <c r="DM857" s="12"/>
      <c r="DN857" s="11"/>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row>
    <row r="858" spans="2:246" ht="15.75" x14ac:dyDescent="0.25">
      <c r="B858" s="11" t="s">
        <v>180</v>
      </c>
      <c r="C858" s="11" t="s">
        <v>130</v>
      </c>
      <c r="D858" s="12">
        <f t="shared" si="13"/>
        <v>108.48</v>
      </c>
      <c r="E858" s="12">
        <v>29.81</v>
      </c>
      <c r="F858" s="12">
        <v>37.54</v>
      </c>
      <c r="G858" s="12"/>
      <c r="H858" s="12"/>
      <c r="I858" s="12"/>
      <c r="J858" s="12"/>
      <c r="K858" s="12"/>
      <c r="L858" s="12"/>
      <c r="M858" s="12">
        <v>36.700000000000003</v>
      </c>
      <c r="N858" s="12">
        <v>68.3</v>
      </c>
      <c r="O858" s="12"/>
      <c r="P858" s="12"/>
      <c r="Q858" s="12"/>
      <c r="R858" s="12"/>
      <c r="S858" s="12"/>
      <c r="T858" s="12"/>
      <c r="U858" s="12"/>
      <c r="V858" s="12"/>
      <c r="W858" s="12"/>
      <c r="X858" s="12"/>
      <c r="Y858" s="12"/>
      <c r="Z858" s="12"/>
      <c r="AA858" s="12"/>
      <c r="AB858" s="12"/>
      <c r="AC858" s="12"/>
      <c r="AD858" s="12"/>
      <c r="AE858" s="12"/>
      <c r="AF858" s="12"/>
      <c r="AG858" s="12">
        <v>31.77</v>
      </c>
      <c r="AH858" s="12">
        <v>22.64</v>
      </c>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1"/>
      <c r="BN858" s="12"/>
      <c r="BO858" s="12"/>
      <c r="BP858" s="12">
        <v>10.199999999999999</v>
      </c>
      <c r="BQ858" s="12" t="s">
        <v>151</v>
      </c>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1"/>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row>
    <row r="859" spans="2:246" ht="15.75" x14ac:dyDescent="0.25">
      <c r="B859" s="11" t="s">
        <v>180</v>
      </c>
      <c r="C859" s="11" t="s">
        <v>130</v>
      </c>
      <c r="D859" s="12">
        <f t="shared" si="13"/>
        <v>223.57999999999998</v>
      </c>
      <c r="E859" s="12"/>
      <c r="F859" s="12"/>
      <c r="G859" s="12"/>
      <c r="H859" s="12"/>
      <c r="I859" s="12"/>
      <c r="J859" s="12"/>
      <c r="K859" s="12">
        <v>8.7899999999999991</v>
      </c>
      <c r="L859" s="12">
        <v>16.440000000000001</v>
      </c>
      <c r="M859" s="12"/>
      <c r="N859" s="12"/>
      <c r="O859" s="12"/>
      <c r="P859" s="12"/>
      <c r="Q859" s="12"/>
      <c r="R859" s="12"/>
      <c r="S859" s="12"/>
      <c r="T859" s="12"/>
      <c r="U859" s="12"/>
      <c r="V859" s="12"/>
      <c r="W859" s="12"/>
      <c r="X859" s="12"/>
      <c r="Y859" s="12"/>
      <c r="Z859" s="12"/>
      <c r="AA859" s="12"/>
      <c r="AB859" s="12"/>
      <c r="AC859" s="12">
        <v>21.99</v>
      </c>
      <c r="AD859" s="12">
        <v>25.46</v>
      </c>
      <c r="AE859" s="12"/>
      <c r="AF859" s="12"/>
      <c r="AG859" s="12">
        <v>37.119999999999997</v>
      </c>
      <c r="AH859" s="12">
        <v>33.619999999999997</v>
      </c>
      <c r="AI859" s="12"/>
      <c r="AJ859" s="12"/>
      <c r="AK859" s="12"/>
      <c r="AL859" s="12"/>
      <c r="AM859" s="12"/>
      <c r="AN859" s="12"/>
      <c r="AO859" s="12"/>
      <c r="AP859" s="12"/>
      <c r="AQ859" s="12"/>
      <c r="AR859" s="12"/>
      <c r="AS859" s="12"/>
      <c r="AT859" s="12"/>
      <c r="AU859" s="12">
        <v>39.47</v>
      </c>
      <c r="AV859" s="12">
        <v>51.5</v>
      </c>
      <c r="AW859" s="12"/>
      <c r="AX859" s="12"/>
      <c r="AY859" s="12"/>
      <c r="AZ859" s="12"/>
      <c r="BA859" s="12">
        <v>98.82</v>
      </c>
      <c r="BB859" s="12">
        <v>252.18</v>
      </c>
      <c r="BC859" s="12"/>
      <c r="BD859" s="12"/>
      <c r="BE859" s="12"/>
      <c r="BF859" s="12"/>
      <c r="BG859" s="12"/>
      <c r="BH859" s="12"/>
      <c r="BI859" s="12"/>
      <c r="BJ859" s="12"/>
      <c r="BK859" s="12"/>
      <c r="BL859" s="12"/>
      <c r="BM859" s="11"/>
      <c r="BN859" s="12"/>
      <c r="BO859" s="12">
        <v>15.57</v>
      </c>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1"/>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v>0.69</v>
      </c>
      <c r="FU859" s="12"/>
      <c r="FV859" s="12"/>
      <c r="FW859" s="12"/>
      <c r="FX859" s="12"/>
      <c r="FY859" s="12"/>
      <c r="FZ859" s="12"/>
      <c r="GA859" s="12"/>
      <c r="GB859" s="12"/>
      <c r="GC859" s="12"/>
      <c r="GD859" s="12"/>
      <c r="GE859" s="12"/>
      <c r="GF859" s="12"/>
      <c r="GG859" s="12"/>
      <c r="GH859" s="12"/>
      <c r="GI859" s="12"/>
      <c r="GJ859" s="12"/>
      <c r="GK859" s="12">
        <v>1.1299999999999999</v>
      </c>
      <c r="GL859" s="12" t="s">
        <v>286</v>
      </c>
      <c r="GM859" s="12"/>
      <c r="GN859" s="12"/>
      <c r="GO859" s="12"/>
      <c r="GP859" s="12"/>
      <c r="GQ859" s="12"/>
      <c r="GR859" s="12"/>
      <c r="GS859" s="12"/>
      <c r="GT859" s="12"/>
      <c r="GU859" s="12"/>
      <c r="GV859" s="12"/>
      <c r="GW859" s="12"/>
      <c r="GX859" s="12"/>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row>
    <row r="860" spans="2:246" ht="15.75" x14ac:dyDescent="0.25">
      <c r="B860" s="11" t="s">
        <v>180</v>
      </c>
      <c r="C860" s="11" t="s">
        <v>130</v>
      </c>
      <c r="D860" s="12">
        <f t="shared" si="13"/>
        <v>55.53</v>
      </c>
      <c r="E860" s="12">
        <v>7.13</v>
      </c>
      <c r="F860" s="12">
        <v>11.64</v>
      </c>
      <c r="G860" s="12"/>
      <c r="H860" s="12"/>
      <c r="I860" s="12"/>
      <c r="J860" s="12"/>
      <c r="K860" s="12">
        <v>4.26</v>
      </c>
      <c r="L860" s="12">
        <v>9.1999999999999993</v>
      </c>
      <c r="M860" s="12">
        <v>0.51</v>
      </c>
      <c r="N860" s="12">
        <v>1.04</v>
      </c>
      <c r="O860" s="12">
        <v>0.89</v>
      </c>
      <c r="P860" s="12">
        <v>1.36</v>
      </c>
      <c r="Q860" s="12"/>
      <c r="R860" s="12"/>
      <c r="S860" s="12"/>
      <c r="T860" s="12"/>
      <c r="U860" s="12"/>
      <c r="V860" s="12"/>
      <c r="W860" s="12">
        <v>8.84</v>
      </c>
      <c r="X860" s="12">
        <v>9.66</v>
      </c>
      <c r="Y860" s="12"/>
      <c r="Z860" s="12"/>
      <c r="AA860" s="12"/>
      <c r="AB860" s="12"/>
      <c r="AC860" s="12"/>
      <c r="AD860" s="12"/>
      <c r="AE860" s="12"/>
      <c r="AF860" s="12"/>
      <c r="AG860" s="12">
        <v>0.43</v>
      </c>
      <c r="AH860" s="12">
        <v>0.4</v>
      </c>
      <c r="AI860" s="12">
        <v>1.6</v>
      </c>
      <c r="AJ860" s="12">
        <v>4.26</v>
      </c>
      <c r="AK860" s="12"/>
      <c r="AL860" s="12"/>
      <c r="AM860" s="12"/>
      <c r="AN860" s="12"/>
      <c r="AO860" s="12"/>
      <c r="AP860" s="12"/>
      <c r="AQ860" s="12"/>
      <c r="AR860" s="12"/>
      <c r="AS860" s="12">
        <v>6.98</v>
      </c>
      <c r="AT860" s="12">
        <v>6.46</v>
      </c>
      <c r="AU860" s="12">
        <v>15.28</v>
      </c>
      <c r="AV860" s="12">
        <v>25.56</v>
      </c>
      <c r="AW860" s="12"/>
      <c r="AX860" s="12"/>
      <c r="AY860" s="12"/>
      <c r="AZ860" s="12"/>
      <c r="BA860" s="12">
        <v>2.4700000000000002</v>
      </c>
      <c r="BB860" s="12">
        <v>3.76</v>
      </c>
      <c r="BC860" s="12"/>
      <c r="BD860" s="12"/>
      <c r="BE860" s="12"/>
      <c r="BF860" s="12"/>
      <c r="BG860" s="12"/>
      <c r="BH860" s="12"/>
      <c r="BI860" s="12"/>
      <c r="BJ860" s="12"/>
      <c r="BK860" s="12"/>
      <c r="BL860" s="12"/>
      <c r="BM860" s="11"/>
      <c r="BN860" s="12"/>
      <c r="BO860" s="12"/>
      <c r="BP860" s="12"/>
      <c r="BQ860" s="12"/>
      <c r="BR860" s="12">
        <v>5.75</v>
      </c>
      <c r="BS860" s="12">
        <v>13.65</v>
      </c>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v>1.39</v>
      </c>
      <c r="CY860" s="12">
        <v>17</v>
      </c>
      <c r="CZ860" s="12"/>
      <c r="DA860" s="12"/>
      <c r="DB860" s="12"/>
      <c r="DC860" s="12"/>
      <c r="DD860" s="12"/>
      <c r="DE860" s="12"/>
      <c r="DF860" s="12"/>
      <c r="DG860" s="12"/>
      <c r="DH860" s="12"/>
      <c r="DI860" s="12"/>
      <c r="DJ860" s="12"/>
      <c r="DK860" s="12"/>
      <c r="DL860" s="12"/>
      <c r="DM860" s="12"/>
      <c r="DN860" s="11"/>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c r="GS860" s="12"/>
      <c r="GT860" s="12"/>
      <c r="GU860" s="12"/>
      <c r="GV860" s="12"/>
      <c r="GW860" s="12"/>
      <c r="GX860" s="12"/>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row>
    <row r="861" spans="2:246" ht="15.75" x14ac:dyDescent="0.25">
      <c r="B861" s="11" t="s">
        <v>180</v>
      </c>
      <c r="C861" s="11" t="s">
        <v>130</v>
      </c>
      <c r="D861" s="12">
        <f t="shared" si="13"/>
        <v>59.309999999999995</v>
      </c>
      <c r="E861" s="12">
        <v>2.75</v>
      </c>
      <c r="F861" s="12">
        <v>3</v>
      </c>
      <c r="G861" s="12"/>
      <c r="H861" s="12"/>
      <c r="I861" s="12"/>
      <c r="J861" s="12"/>
      <c r="K861" s="12">
        <v>21</v>
      </c>
      <c r="L861" s="12">
        <v>50</v>
      </c>
      <c r="M861" s="12">
        <v>15.7</v>
      </c>
      <c r="N861" s="12">
        <v>50</v>
      </c>
      <c r="O861" s="12"/>
      <c r="P861" s="12"/>
      <c r="Q861" s="12"/>
      <c r="R861" s="12"/>
      <c r="S861" s="12"/>
      <c r="T861" s="12"/>
      <c r="U861" s="12"/>
      <c r="V861" s="12"/>
      <c r="W861" s="12"/>
      <c r="X861" s="12"/>
      <c r="Y861" s="12"/>
      <c r="Z861" s="12"/>
      <c r="AA861" s="12"/>
      <c r="AB861" s="12"/>
      <c r="AC861" s="12"/>
      <c r="AD861" s="12"/>
      <c r="AE861" s="12">
        <v>2.5499999999999998</v>
      </c>
      <c r="AF861" s="12">
        <v>1.25</v>
      </c>
      <c r="AG861" s="12"/>
      <c r="AH861" s="12"/>
      <c r="AI861" s="12"/>
      <c r="AJ861" s="12"/>
      <c r="AK861" s="12"/>
      <c r="AL861" s="12"/>
      <c r="AM861" s="12"/>
      <c r="AN861" s="12"/>
      <c r="AO861" s="12"/>
      <c r="AP861" s="12"/>
      <c r="AQ861" s="12"/>
      <c r="AR861" s="12"/>
      <c r="AS861" s="12"/>
      <c r="AT861" s="12"/>
      <c r="AU861" s="12">
        <v>16.579999999999998</v>
      </c>
      <c r="AV861" s="12">
        <v>33.479999999999997</v>
      </c>
      <c r="AW861" s="12"/>
      <c r="AX861" s="12"/>
      <c r="AY861" s="12"/>
      <c r="AZ861" s="12"/>
      <c r="BA861" s="12"/>
      <c r="BB861" s="12"/>
      <c r="BC861" s="12"/>
      <c r="BD861" s="12"/>
      <c r="BE861" s="12"/>
      <c r="BF861" s="12"/>
      <c r="BG861" s="12"/>
      <c r="BH861" s="12"/>
      <c r="BI861" s="12"/>
      <c r="BJ861" s="12"/>
      <c r="BK861" s="12"/>
      <c r="BL861" s="12"/>
      <c r="BM861" s="11"/>
      <c r="BN861" s="12"/>
      <c r="BO861" s="12"/>
      <c r="BP861" s="12"/>
      <c r="BQ861" s="12"/>
      <c r="BR861" s="12">
        <v>0.73</v>
      </c>
      <c r="BS861" s="12">
        <v>2.5</v>
      </c>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1"/>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c r="GG861" s="12"/>
      <c r="GH861" s="12"/>
      <c r="GI861" s="12"/>
      <c r="GJ861" s="12"/>
      <c r="GK861" s="12"/>
      <c r="GL861" s="12"/>
      <c r="GM861" s="12"/>
      <c r="GN861" s="12"/>
      <c r="GO861" s="12"/>
      <c r="GP861" s="12"/>
      <c r="GQ861" s="12"/>
      <c r="GR861" s="12"/>
      <c r="GS861" s="12"/>
      <c r="GT861" s="12"/>
      <c r="GU861" s="12"/>
      <c r="GV861" s="12"/>
      <c r="GW861" s="12"/>
      <c r="GX861" s="12"/>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row>
    <row r="862" spans="2:246" ht="15.75" x14ac:dyDescent="0.25">
      <c r="B862" s="11" t="s">
        <v>180</v>
      </c>
      <c r="C862" s="11" t="s">
        <v>134</v>
      </c>
      <c r="D862" s="12">
        <f t="shared" si="13"/>
        <v>29.76</v>
      </c>
      <c r="E862" s="12">
        <v>29.76</v>
      </c>
      <c r="F862" s="12">
        <v>32.299999999999997</v>
      </c>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1"/>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1"/>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c r="GS862" s="12"/>
      <c r="GT862" s="12"/>
      <c r="GU862" s="12"/>
      <c r="GV862" s="12"/>
      <c r="GW862" s="12"/>
      <c r="GX862" s="12"/>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row>
    <row r="863" spans="2:246" ht="15.75" x14ac:dyDescent="0.25">
      <c r="B863" s="11" t="s">
        <v>180</v>
      </c>
      <c r="C863" s="11" t="s">
        <v>130</v>
      </c>
      <c r="D863" s="12">
        <f t="shared" si="13"/>
        <v>1.94</v>
      </c>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1"/>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1"/>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c r="GG863" s="12"/>
      <c r="GH863" s="12"/>
      <c r="GI863" s="12"/>
      <c r="GJ863" s="12"/>
      <c r="GK863" s="12">
        <v>1.94</v>
      </c>
      <c r="GL863" s="12" t="s">
        <v>203</v>
      </c>
      <c r="GM863" s="12"/>
      <c r="GN863" s="12"/>
      <c r="GO863" s="12"/>
      <c r="GP863" s="12"/>
      <c r="GQ863" s="12"/>
      <c r="GR863" s="12"/>
      <c r="GS863" s="12"/>
      <c r="GT863" s="12"/>
      <c r="GU863" s="12"/>
      <c r="GV863" s="12"/>
      <c r="GW863" s="12"/>
      <c r="GX863" s="12"/>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row>
    <row r="864" spans="2:246" ht="15.75" x14ac:dyDescent="0.25">
      <c r="B864" s="11" t="s">
        <v>180</v>
      </c>
      <c r="C864" s="11" t="s">
        <v>131</v>
      </c>
      <c r="D864" s="12">
        <f t="shared" si="13"/>
        <v>1274.6200000000001</v>
      </c>
      <c r="E864" s="12"/>
      <c r="F864" s="12"/>
      <c r="G864" s="12"/>
      <c r="H864" s="12"/>
      <c r="I864" s="12"/>
      <c r="J864" s="12"/>
      <c r="K864" s="12">
        <v>834.39</v>
      </c>
      <c r="L864" s="12">
        <v>2501.7399999999998</v>
      </c>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v>126.33</v>
      </c>
      <c r="AV864" s="12">
        <v>283.89999999999998</v>
      </c>
      <c r="AW864" s="12"/>
      <c r="AX864" s="12"/>
      <c r="AY864" s="12"/>
      <c r="AZ864" s="12"/>
      <c r="BA864" s="12">
        <v>292.79000000000002</v>
      </c>
      <c r="BB864" s="12">
        <v>484.34</v>
      </c>
      <c r="BC864" s="12"/>
      <c r="BD864" s="12"/>
      <c r="BE864" s="12"/>
      <c r="BF864" s="12"/>
      <c r="BG864" s="12"/>
      <c r="BH864" s="12"/>
      <c r="BI864" s="12"/>
      <c r="BJ864" s="12"/>
      <c r="BK864" s="12"/>
      <c r="BL864" s="12"/>
      <c r="BM864" s="11"/>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1"/>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v>0.18</v>
      </c>
      <c r="FU864" s="12"/>
      <c r="FV864" s="12"/>
      <c r="FW864" s="12"/>
      <c r="FX864" s="12"/>
      <c r="FY864" s="12"/>
      <c r="FZ864" s="12"/>
      <c r="GA864" s="12"/>
      <c r="GB864" s="12"/>
      <c r="GC864" s="12"/>
      <c r="GD864" s="12"/>
      <c r="GE864" s="12"/>
      <c r="GF864" s="12"/>
      <c r="GG864" s="12"/>
      <c r="GH864" s="12"/>
      <c r="GI864" s="12"/>
      <c r="GJ864" s="12"/>
      <c r="GK864" s="12">
        <v>20.93</v>
      </c>
      <c r="GL864" s="12" t="s">
        <v>203</v>
      </c>
      <c r="GM864" s="12"/>
      <c r="GN864" s="12"/>
      <c r="GO864" s="12"/>
      <c r="GP864" s="12"/>
      <c r="GQ864" s="12"/>
      <c r="GR864" s="12"/>
      <c r="GS864" s="12"/>
      <c r="GT864" s="12"/>
      <c r="GU864" s="12"/>
      <c r="GV864" s="12"/>
      <c r="GW864" s="12"/>
      <c r="GX864" s="12"/>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row>
    <row r="865" spans="2:246" ht="15.75" x14ac:dyDescent="0.25">
      <c r="B865" s="11" t="s">
        <v>180</v>
      </c>
      <c r="C865" s="11" t="s">
        <v>131</v>
      </c>
      <c r="D865" s="12">
        <f t="shared" si="13"/>
        <v>1292.51</v>
      </c>
      <c r="E865" s="12"/>
      <c r="F865" s="12"/>
      <c r="G865" s="12"/>
      <c r="H865" s="12"/>
      <c r="I865" s="12"/>
      <c r="J865" s="12"/>
      <c r="K865" s="12">
        <v>583.41</v>
      </c>
      <c r="L865" s="12">
        <v>1774.45</v>
      </c>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v>328.21</v>
      </c>
      <c r="AT865" s="12">
        <v>715.96</v>
      </c>
      <c r="AU865" s="12">
        <v>81.69</v>
      </c>
      <c r="AV865" s="12">
        <v>163.63999999999999</v>
      </c>
      <c r="AW865" s="12"/>
      <c r="AX865" s="12"/>
      <c r="AY865" s="12"/>
      <c r="AZ865" s="12"/>
      <c r="BA865" s="12">
        <v>241.44</v>
      </c>
      <c r="BB865" s="12">
        <v>415.88</v>
      </c>
      <c r="BC865" s="12"/>
      <c r="BD865" s="12"/>
      <c r="BE865" s="12"/>
      <c r="BF865" s="12"/>
      <c r="BG865" s="12"/>
      <c r="BH865" s="12"/>
      <c r="BI865" s="12"/>
      <c r="BJ865" s="12"/>
      <c r="BK865" s="12"/>
      <c r="BL865" s="12"/>
      <c r="BM865" s="11"/>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1"/>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v>22.14</v>
      </c>
      <c r="FU865" s="12"/>
      <c r="FV865" s="12"/>
      <c r="FW865" s="12"/>
      <c r="FX865" s="12"/>
      <c r="FY865" s="12"/>
      <c r="FZ865" s="12"/>
      <c r="GA865" s="12"/>
      <c r="GB865" s="12"/>
      <c r="GC865" s="12"/>
      <c r="GD865" s="12"/>
      <c r="GE865" s="12">
        <v>1.61</v>
      </c>
      <c r="GF865" s="12" t="s">
        <v>140</v>
      </c>
      <c r="GG865" s="12"/>
      <c r="GH865" s="12"/>
      <c r="GI865" s="12"/>
      <c r="GJ865" s="12"/>
      <c r="GK865" s="12">
        <v>34.01</v>
      </c>
      <c r="GL865" s="12" t="s">
        <v>138</v>
      </c>
      <c r="GM865" s="12"/>
      <c r="GN865" s="12"/>
      <c r="GO865" s="12"/>
      <c r="GP865" s="12"/>
      <c r="GQ865" s="12"/>
      <c r="GR865" s="12"/>
      <c r="GS865" s="12"/>
      <c r="GT865" s="12"/>
      <c r="GU865" s="12"/>
      <c r="GV865" s="12"/>
      <c r="GW865" s="12"/>
      <c r="GX865" s="12"/>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row>
    <row r="866" spans="2:246" ht="15.75" x14ac:dyDescent="0.25">
      <c r="B866" s="11" t="s">
        <v>180</v>
      </c>
      <c r="C866" s="11" t="s">
        <v>130</v>
      </c>
      <c r="D866" s="12">
        <f t="shared" si="13"/>
        <v>1.96</v>
      </c>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v>1.96</v>
      </c>
      <c r="AV866" s="12">
        <v>3.62</v>
      </c>
      <c r="AW866" s="12"/>
      <c r="AX866" s="12"/>
      <c r="AY866" s="12"/>
      <c r="AZ866" s="12"/>
      <c r="BA866" s="12"/>
      <c r="BB866" s="12"/>
      <c r="BC866" s="12"/>
      <c r="BD866" s="12"/>
      <c r="BE866" s="12"/>
      <c r="BF866" s="12"/>
      <c r="BG866" s="12"/>
      <c r="BH866" s="12"/>
      <c r="BI866" s="12"/>
      <c r="BJ866" s="12"/>
      <c r="BK866" s="12"/>
      <c r="BL866" s="12"/>
      <c r="BM866" s="11"/>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1"/>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c r="GS866" s="12"/>
      <c r="GT866" s="12"/>
      <c r="GU866" s="12"/>
      <c r="GV866" s="12"/>
      <c r="GW866" s="12"/>
      <c r="GX866" s="12"/>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row>
    <row r="867" spans="2:246" ht="15.75" x14ac:dyDescent="0.25">
      <c r="B867" s="11" t="s">
        <v>180</v>
      </c>
      <c r="C867" s="11" t="s">
        <v>131</v>
      </c>
      <c r="D867" s="12">
        <f t="shared" si="13"/>
        <v>1320.7</v>
      </c>
      <c r="E867" s="12"/>
      <c r="F867" s="12"/>
      <c r="G867" s="12"/>
      <c r="H867" s="12"/>
      <c r="I867" s="12"/>
      <c r="J867" s="12"/>
      <c r="K867" s="12">
        <v>328.25</v>
      </c>
      <c r="L867" s="12">
        <v>740.24</v>
      </c>
      <c r="M867" s="12">
        <v>136.22</v>
      </c>
      <c r="N867" s="12">
        <v>290.49900000000002</v>
      </c>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v>673.96</v>
      </c>
      <c r="AT867" s="12">
        <v>1227.52</v>
      </c>
      <c r="AU867" s="12">
        <v>160.75</v>
      </c>
      <c r="AV867" s="12">
        <v>341.7</v>
      </c>
      <c r="AW867" s="12"/>
      <c r="AX867" s="12"/>
      <c r="AY867" s="12"/>
      <c r="AZ867" s="12"/>
      <c r="BA867" s="12"/>
      <c r="BB867" s="12"/>
      <c r="BC867" s="12"/>
      <c r="BD867" s="12"/>
      <c r="BE867" s="12"/>
      <c r="BF867" s="12"/>
      <c r="BG867" s="12"/>
      <c r="BH867" s="12"/>
      <c r="BI867" s="12"/>
      <c r="BJ867" s="12"/>
      <c r="BK867" s="12"/>
      <c r="BL867" s="12"/>
      <c r="BM867" s="11"/>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1"/>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v>12.25</v>
      </c>
      <c r="FU867" s="12"/>
      <c r="FV867" s="12"/>
      <c r="FW867" s="12"/>
      <c r="FX867" s="12"/>
      <c r="FY867" s="12"/>
      <c r="FZ867" s="12"/>
      <c r="GA867" s="12"/>
      <c r="GB867" s="12"/>
      <c r="GC867" s="12"/>
      <c r="GD867" s="12"/>
      <c r="GE867" s="12"/>
      <c r="GF867" s="12"/>
      <c r="GG867" s="12"/>
      <c r="GH867" s="12"/>
      <c r="GI867" s="12"/>
      <c r="GJ867" s="12"/>
      <c r="GK867" s="12">
        <v>9.27</v>
      </c>
      <c r="GL867" s="12" t="s">
        <v>203</v>
      </c>
      <c r="GM867" s="12"/>
      <c r="GN867" s="12"/>
      <c r="GO867" s="12"/>
      <c r="GP867" s="12"/>
      <c r="GQ867" s="12"/>
      <c r="GR867" s="12"/>
      <c r="GS867" s="12"/>
      <c r="GT867" s="12"/>
      <c r="GU867" s="12"/>
      <c r="GV867" s="12"/>
      <c r="GW867" s="12"/>
      <c r="GX867" s="12"/>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row>
    <row r="868" spans="2:246" ht="15.75" x14ac:dyDescent="0.25">
      <c r="B868" s="11" t="s">
        <v>180</v>
      </c>
      <c r="C868" s="11" t="s">
        <v>130</v>
      </c>
      <c r="D868" s="12">
        <f t="shared" si="13"/>
        <v>1.25</v>
      </c>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1"/>
      <c r="BN868" s="12"/>
      <c r="BO868" s="12">
        <v>1</v>
      </c>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1"/>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v>0.25</v>
      </c>
      <c r="EU868" s="12">
        <v>0.64</v>
      </c>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c r="GS868" s="12"/>
      <c r="GT868" s="12"/>
      <c r="GU868" s="12"/>
      <c r="GV868" s="12"/>
      <c r="GW868" s="12"/>
      <c r="GX868" s="12"/>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row>
    <row r="869" spans="2:246" ht="15.75" x14ac:dyDescent="0.25">
      <c r="B869" s="11" t="s">
        <v>180</v>
      </c>
      <c r="C869" s="11" t="s">
        <v>130</v>
      </c>
      <c r="D869" s="12">
        <f t="shared" si="13"/>
        <v>67.55</v>
      </c>
      <c r="E869" s="12">
        <v>0.27</v>
      </c>
      <c r="F869" s="12">
        <v>0.6</v>
      </c>
      <c r="G869" s="12"/>
      <c r="H869" s="12"/>
      <c r="I869" s="12"/>
      <c r="J869" s="12"/>
      <c r="K869" s="12">
        <v>4.1399999999999997</v>
      </c>
      <c r="L869" s="12">
        <v>4</v>
      </c>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1"/>
      <c r="BN869" s="12"/>
      <c r="BO869" s="12"/>
      <c r="BP869" s="12">
        <v>9.94</v>
      </c>
      <c r="BQ869" s="12" t="s">
        <v>251</v>
      </c>
      <c r="BR869" s="12">
        <v>53</v>
      </c>
      <c r="BS869" s="12">
        <v>440</v>
      </c>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v>0.2</v>
      </c>
      <c r="CW869" s="12">
        <v>4</v>
      </c>
      <c r="CX869" s="12"/>
      <c r="CY869" s="12"/>
      <c r="CZ869" s="12"/>
      <c r="DA869" s="12"/>
      <c r="DB869" s="12"/>
      <c r="DC869" s="12"/>
      <c r="DD869" s="12"/>
      <c r="DE869" s="12"/>
      <c r="DF869" s="12"/>
      <c r="DG869" s="12"/>
      <c r="DH869" s="12"/>
      <c r="DI869" s="12"/>
      <c r="DJ869" s="12"/>
      <c r="DK869" s="12"/>
      <c r="DL869" s="12"/>
      <c r="DM869" s="12"/>
      <c r="DN869" s="11"/>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c r="GG869" s="12"/>
      <c r="GH869" s="12"/>
      <c r="GI869" s="12"/>
      <c r="GJ869" s="12"/>
      <c r="GK869" s="12"/>
      <c r="GL869" s="12"/>
      <c r="GM869" s="12"/>
      <c r="GN869" s="12"/>
      <c r="GO869" s="12"/>
      <c r="GP869" s="12"/>
      <c r="GQ869" s="12"/>
      <c r="GR869" s="12"/>
      <c r="GS869" s="12"/>
      <c r="GT869" s="12"/>
      <c r="GU869" s="12"/>
      <c r="GV869" s="12"/>
      <c r="GW869" s="12"/>
      <c r="GX869" s="12"/>
      <c r="GY869" s="11"/>
      <c r="GZ869" s="11"/>
      <c r="HA869" s="11"/>
      <c r="HB869" s="11">
        <v>47</v>
      </c>
      <c r="HC869" s="11">
        <v>0</v>
      </c>
      <c r="HD869" s="11">
        <v>2</v>
      </c>
      <c r="HE869" s="11">
        <v>0</v>
      </c>
      <c r="HF869" s="11">
        <v>17</v>
      </c>
      <c r="HG869" s="11">
        <v>28</v>
      </c>
      <c r="HH869" s="11">
        <v>15</v>
      </c>
      <c r="HI869" s="11">
        <v>23</v>
      </c>
      <c r="HJ869" s="11">
        <v>6.6</v>
      </c>
      <c r="HK869" s="11"/>
      <c r="HL869" s="11"/>
      <c r="HM869" s="11"/>
      <c r="HN869" s="11"/>
      <c r="HO869" s="11"/>
      <c r="HP869" s="11"/>
      <c r="HQ869" s="11"/>
      <c r="HR869" s="11"/>
      <c r="HS869" s="11"/>
      <c r="HT869" s="11">
        <v>89</v>
      </c>
      <c r="HU869" s="11">
        <v>102</v>
      </c>
      <c r="HV869" s="11">
        <v>0</v>
      </c>
      <c r="HW869" s="11">
        <v>1.45</v>
      </c>
      <c r="HX869" s="11"/>
      <c r="HY869" s="11"/>
      <c r="HZ869" s="11"/>
      <c r="IA869" s="11"/>
      <c r="IB869" s="11"/>
      <c r="IC869" s="11"/>
      <c r="ID869" s="11"/>
      <c r="IE869" s="11"/>
      <c r="IF869" s="11"/>
      <c r="IG869" s="11"/>
      <c r="IH869" s="11"/>
      <c r="II869" s="11"/>
      <c r="IJ869" s="11"/>
      <c r="IK869" s="11"/>
      <c r="IL869" s="11"/>
    </row>
    <row r="870" spans="2:246" ht="15.75" x14ac:dyDescent="0.25">
      <c r="B870" s="11" t="s">
        <v>182</v>
      </c>
      <c r="C870" s="11" t="s">
        <v>130</v>
      </c>
      <c r="D870" s="12">
        <f t="shared" si="13"/>
        <v>40.450000000000003</v>
      </c>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v>13.7</v>
      </c>
      <c r="AF870" s="12">
        <v>6</v>
      </c>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v>3.12</v>
      </c>
      <c r="BL870" s="12">
        <v>4.5</v>
      </c>
      <c r="BM870" s="11"/>
      <c r="BN870" s="12"/>
      <c r="BO870" s="12"/>
      <c r="BP870" s="12"/>
      <c r="BQ870" s="12"/>
      <c r="BR870" s="12">
        <v>1.4</v>
      </c>
      <c r="BS870" s="12">
        <v>0.5</v>
      </c>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v>9.3800000000000008</v>
      </c>
      <c r="CU870" s="12">
        <v>0.3</v>
      </c>
      <c r="CV870" s="12"/>
      <c r="CW870" s="12"/>
      <c r="CX870" s="12"/>
      <c r="CY870" s="12"/>
      <c r="CZ870" s="12"/>
      <c r="DA870" s="12"/>
      <c r="DB870" s="12"/>
      <c r="DC870" s="12"/>
      <c r="DD870" s="12"/>
      <c r="DE870" s="12"/>
      <c r="DF870" s="12"/>
      <c r="DG870" s="12"/>
      <c r="DH870" s="12"/>
      <c r="DI870" s="12"/>
      <c r="DJ870" s="12"/>
      <c r="DK870" s="12"/>
      <c r="DL870" s="12"/>
      <c r="DM870" s="12"/>
      <c r="DN870" s="11"/>
      <c r="DO870" s="12"/>
      <c r="DP870" s="12"/>
      <c r="DQ870" s="12"/>
      <c r="DR870" s="12"/>
      <c r="DS870" s="12"/>
      <c r="DT870" s="12"/>
      <c r="DU870" s="12"/>
      <c r="DV870" s="12"/>
      <c r="DW870" s="12"/>
      <c r="DX870" s="12"/>
      <c r="DY870" s="12"/>
      <c r="DZ870" s="12"/>
      <c r="EA870" s="12"/>
      <c r="EB870" s="12"/>
      <c r="EC870" s="12"/>
      <c r="ED870" s="12">
        <v>6.14</v>
      </c>
      <c r="EE870" s="12">
        <v>4.05</v>
      </c>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v>4.95</v>
      </c>
      <c r="FZ870" s="12" t="s">
        <v>132</v>
      </c>
      <c r="GA870" s="12">
        <v>0</v>
      </c>
      <c r="GB870" s="12"/>
      <c r="GC870" s="12"/>
      <c r="GD870" s="12"/>
      <c r="GE870" s="12"/>
      <c r="GF870" s="12"/>
      <c r="GG870" s="12">
        <v>1.76</v>
      </c>
      <c r="GH870" s="12" t="s">
        <v>132</v>
      </c>
      <c r="GI870" s="12"/>
      <c r="GJ870" s="12"/>
      <c r="GK870" s="12"/>
      <c r="GL870" s="12"/>
      <c r="GM870" s="12"/>
      <c r="GN870" s="12"/>
      <c r="GO870" s="12"/>
      <c r="GP870" s="12"/>
      <c r="GQ870" s="12"/>
      <c r="GR870" s="12"/>
      <c r="GS870" s="12"/>
      <c r="GT870" s="12"/>
      <c r="GU870" s="12"/>
      <c r="GV870" s="12"/>
      <c r="GW870" s="12"/>
      <c r="GX870" s="12"/>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row>
    <row r="871" spans="2:246" ht="15.75" x14ac:dyDescent="0.25">
      <c r="B871" s="11" t="s">
        <v>177</v>
      </c>
      <c r="C871" s="11" t="s">
        <v>130</v>
      </c>
      <c r="D871" s="12">
        <f t="shared" si="13"/>
        <v>19.05</v>
      </c>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1"/>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1"/>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v>7.24</v>
      </c>
      <c r="FZ871" s="12" t="s">
        <v>132</v>
      </c>
      <c r="GA871" s="12">
        <v>2.5</v>
      </c>
      <c r="GB871" s="12">
        <v>7.88</v>
      </c>
      <c r="GC871" s="12" t="s">
        <v>132</v>
      </c>
      <c r="GD871" s="12">
        <v>0</v>
      </c>
      <c r="GE871" s="12"/>
      <c r="GF871" s="12"/>
      <c r="GG871" s="12">
        <v>3.93</v>
      </c>
      <c r="GH871" s="12" t="s">
        <v>132</v>
      </c>
      <c r="GI871" s="12"/>
      <c r="GJ871" s="12"/>
      <c r="GK871" s="12"/>
      <c r="GL871" s="12"/>
      <c r="GM871" s="12"/>
      <c r="GN871" s="12"/>
      <c r="GO871" s="12"/>
      <c r="GP871" s="12"/>
      <c r="GQ871" s="12"/>
      <c r="GR871" s="12"/>
      <c r="GS871" s="12"/>
      <c r="GT871" s="12"/>
      <c r="GU871" s="12"/>
      <c r="GV871" s="12"/>
      <c r="GW871" s="12"/>
      <c r="GX871" s="12"/>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row>
    <row r="872" spans="2:246" ht="15.75" x14ac:dyDescent="0.25">
      <c r="B872" s="11" t="s">
        <v>177</v>
      </c>
      <c r="C872" s="11" t="s">
        <v>130</v>
      </c>
      <c r="D872" s="12">
        <f t="shared" si="13"/>
        <v>101.35</v>
      </c>
      <c r="E872" s="12">
        <v>56.29</v>
      </c>
      <c r="F872" s="12">
        <v>60.82</v>
      </c>
      <c r="G872" s="12"/>
      <c r="H872" s="12"/>
      <c r="I872" s="12"/>
      <c r="J872" s="12"/>
      <c r="K872" s="12">
        <v>22.06</v>
      </c>
      <c r="L872" s="12">
        <v>36</v>
      </c>
      <c r="M872" s="12"/>
      <c r="N872" s="12"/>
      <c r="O872" s="12"/>
      <c r="P872" s="12"/>
      <c r="Q872" s="12"/>
      <c r="R872" s="12"/>
      <c r="S872" s="12"/>
      <c r="T872" s="12"/>
      <c r="U872" s="12"/>
      <c r="V872" s="12"/>
      <c r="W872" s="12"/>
      <c r="X872" s="12"/>
      <c r="Y872" s="12"/>
      <c r="Z872" s="12"/>
      <c r="AA872" s="12"/>
      <c r="AB872" s="12"/>
      <c r="AC872" s="12"/>
      <c r="AD872" s="12"/>
      <c r="AE872" s="12"/>
      <c r="AF872" s="12"/>
      <c r="AG872" s="12">
        <v>0.28000000000000003</v>
      </c>
      <c r="AH872" s="12">
        <v>0.15</v>
      </c>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1"/>
      <c r="BN872" s="12"/>
      <c r="BO872" s="12"/>
      <c r="BP872" s="12"/>
      <c r="BQ872" s="12"/>
      <c r="BR872" s="12">
        <v>0.12</v>
      </c>
      <c r="BS872" s="12">
        <v>0.15</v>
      </c>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1"/>
      <c r="DO872" s="12"/>
      <c r="DP872" s="12"/>
      <c r="DQ872" s="12"/>
      <c r="DR872" s="12"/>
      <c r="DS872" s="12"/>
      <c r="DT872" s="12"/>
      <c r="DU872" s="12"/>
      <c r="DV872" s="12"/>
      <c r="DW872" s="12"/>
      <c r="DX872" s="12"/>
      <c r="DY872" s="12"/>
      <c r="DZ872" s="12"/>
      <c r="EA872" s="12"/>
      <c r="EB872" s="12"/>
      <c r="EC872" s="12"/>
      <c r="ED872" s="12">
        <v>17.600000000000001</v>
      </c>
      <c r="EE872" s="12">
        <v>10</v>
      </c>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v>5</v>
      </c>
      <c r="FZ872" s="12" t="s">
        <v>132</v>
      </c>
      <c r="GA872" s="12">
        <v>0</v>
      </c>
      <c r="GB872" s="12"/>
      <c r="GC872" s="12"/>
      <c r="GD872" s="12"/>
      <c r="GE872" s="12"/>
      <c r="GF872" s="12"/>
      <c r="GG872" s="12"/>
      <c r="GH872" s="12"/>
      <c r="GI872" s="12"/>
      <c r="GJ872" s="12"/>
      <c r="GK872" s="12"/>
      <c r="GL872" s="12"/>
      <c r="GM872" s="12"/>
      <c r="GN872" s="12"/>
      <c r="GO872" s="12"/>
      <c r="GP872" s="12"/>
      <c r="GQ872" s="12"/>
      <c r="GR872" s="12"/>
      <c r="GS872" s="12"/>
      <c r="GT872" s="12"/>
      <c r="GU872" s="12"/>
      <c r="GV872" s="12"/>
      <c r="GW872" s="12"/>
      <c r="GX872" s="12"/>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row>
    <row r="873" spans="2:246" ht="15.75" x14ac:dyDescent="0.25">
      <c r="B873" s="11" t="s">
        <v>177</v>
      </c>
      <c r="C873" s="11" t="s">
        <v>130</v>
      </c>
      <c r="D873" s="12">
        <f t="shared" si="13"/>
        <v>11.36</v>
      </c>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1"/>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1"/>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v>11.36</v>
      </c>
      <c r="FZ873" s="12" t="s">
        <v>132</v>
      </c>
      <c r="GA873" s="12">
        <v>2.04</v>
      </c>
      <c r="GB873" s="12"/>
      <c r="GC873" s="12"/>
      <c r="GD873" s="12"/>
      <c r="GE873" s="12"/>
      <c r="GF873" s="12"/>
      <c r="GG873" s="12"/>
      <c r="GH873" s="12"/>
      <c r="GI873" s="12"/>
      <c r="GJ873" s="12"/>
      <c r="GK873" s="12"/>
      <c r="GL873" s="12"/>
      <c r="GM873" s="12"/>
      <c r="GN873" s="12"/>
      <c r="GO873" s="12"/>
      <c r="GP873" s="12"/>
      <c r="GQ873" s="12"/>
      <c r="GR873" s="12"/>
      <c r="GS873" s="12"/>
      <c r="GT873" s="12"/>
      <c r="GU873" s="12"/>
      <c r="GV873" s="12"/>
      <c r="GW873" s="12"/>
      <c r="GX873" s="12"/>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row>
    <row r="874" spans="2:246" ht="15.75" x14ac:dyDescent="0.25">
      <c r="B874" s="11" t="s">
        <v>177</v>
      </c>
      <c r="C874" s="11" t="s">
        <v>130</v>
      </c>
      <c r="D874" s="12">
        <f t="shared" si="13"/>
        <v>15.03</v>
      </c>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1"/>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1"/>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v>15.03</v>
      </c>
      <c r="FZ874" s="12" t="s">
        <v>132</v>
      </c>
      <c r="GA874" s="12">
        <v>2.665</v>
      </c>
      <c r="GB874" s="12"/>
      <c r="GC874" s="12"/>
      <c r="GD874" s="12"/>
      <c r="GE874" s="12"/>
      <c r="GF874" s="12"/>
      <c r="GG874" s="12"/>
      <c r="GH874" s="12"/>
      <c r="GI874" s="12"/>
      <c r="GJ874" s="12"/>
      <c r="GK874" s="12"/>
      <c r="GL874" s="12"/>
      <c r="GM874" s="12"/>
      <c r="GN874" s="12"/>
      <c r="GO874" s="12"/>
      <c r="GP874" s="12"/>
      <c r="GQ874" s="12"/>
      <c r="GR874" s="12"/>
      <c r="GS874" s="12"/>
      <c r="GT874" s="12"/>
      <c r="GU874" s="12"/>
      <c r="GV874" s="12"/>
      <c r="GW874" s="12"/>
      <c r="GX874" s="12"/>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row>
    <row r="875" spans="2:246" ht="15.75" x14ac:dyDescent="0.25">
      <c r="B875" s="11" t="s">
        <v>177</v>
      </c>
      <c r="C875" s="11" t="s">
        <v>130</v>
      </c>
      <c r="D875" s="12">
        <f t="shared" si="13"/>
        <v>2</v>
      </c>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1"/>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1"/>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v>2</v>
      </c>
      <c r="EU875" s="12">
        <v>25.8</v>
      </c>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c r="GS875" s="12"/>
      <c r="GT875" s="12"/>
      <c r="GU875" s="12"/>
      <c r="GV875" s="12"/>
      <c r="GW875" s="12"/>
      <c r="GX875" s="12"/>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row>
    <row r="876" spans="2:246" ht="15.75" x14ac:dyDescent="0.25">
      <c r="B876" s="11" t="s">
        <v>184</v>
      </c>
      <c r="C876" s="11" t="s">
        <v>130</v>
      </c>
      <c r="D876" s="12">
        <f t="shared" si="13"/>
        <v>39.19</v>
      </c>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v>12.98</v>
      </c>
      <c r="AV876" s="12">
        <v>10</v>
      </c>
      <c r="AW876" s="12"/>
      <c r="AX876" s="12"/>
      <c r="AY876" s="12"/>
      <c r="AZ876" s="12"/>
      <c r="BA876" s="12"/>
      <c r="BB876" s="12"/>
      <c r="BC876" s="12"/>
      <c r="BD876" s="12"/>
      <c r="BE876" s="12"/>
      <c r="BF876" s="12"/>
      <c r="BG876" s="12"/>
      <c r="BH876" s="12"/>
      <c r="BI876" s="12"/>
      <c r="BJ876" s="12"/>
      <c r="BK876" s="12"/>
      <c r="BL876" s="12"/>
      <c r="BM876" s="11"/>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1"/>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v>13.43</v>
      </c>
      <c r="FO876" s="12" t="s">
        <v>132</v>
      </c>
      <c r="FP876" s="12">
        <v>6.75</v>
      </c>
      <c r="FQ876" s="12"/>
      <c r="FR876" s="12"/>
      <c r="FS876" s="12"/>
      <c r="FT876" s="12"/>
      <c r="FU876" s="12"/>
      <c r="FV876" s="12"/>
      <c r="FW876" s="12"/>
      <c r="FX876" s="12"/>
      <c r="FY876" s="12">
        <v>12.78</v>
      </c>
      <c r="FZ876" s="12" t="s">
        <v>152</v>
      </c>
      <c r="GA876" s="12">
        <v>4.4119999999999999</v>
      </c>
      <c r="GB876" s="12"/>
      <c r="GC876" s="12"/>
      <c r="GD876" s="12"/>
      <c r="GE876" s="12"/>
      <c r="GF876" s="12"/>
      <c r="GG876" s="12"/>
      <c r="GH876" s="12"/>
      <c r="GI876" s="12"/>
      <c r="GJ876" s="12"/>
      <c r="GK876" s="12"/>
      <c r="GL876" s="12"/>
      <c r="GM876" s="12"/>
      <c r="GN876" s="12"/>
      <c r="GO876" s="12"/>
      <c r="GP876" s="12"/>
      <c r="GQ876" s="12"/>
      <c r="GR876" s="12"/>
      <c r="GS876" s="12"/>
      <c r="GT876" s="12"/>
      <c r="GU876" s="12"/>
      <c r="GV876" s="12"/>
      <c r="GW876" s="12"/>
      <c r="GX876" s="12"/>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row>
    <row r="877" spans="2:246" ht="15.75" x14ac:dyDescent="0.25">
      <c r="B877" s="11" t="s">
        <v>184</v>
      </c>
      <c r="C877" s="11" t="s">
        <v>130</v>
      </c>
      <c r="D877" s="12">
        <f t="shared" si="13"/>
        <v>28.740000000000002</v>
      </c>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v>1.7</v>
      </c>
      <c r="AH877" s="12">
        <v>3.5</v>
      </c>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1"/>
      <c r="BN877" s="12"/>
      <c r="BO877" s="12"/>
      <c r="BP877" s="12"/>
      <c r="BQ877" s="12"/>
      <c r="BR877" s="12">
        <v>26.44</v>
      </c>
      <c r="BS877" s="12">
        <v>40</v>
      </c>
      <c r="BT877" s="12"/>
      <c r="BU877" s="12"/>
      <c r="BV877" s="12"/>
      <c r="BW877" s="12"/>
      <c r="BX877" s="12"/>
      <c r="BY877" s="12"/>
      <c r="BZ877" s="12"/>
      <c r="CA877" s="12"/>
      <c r="CB877" s="12"/>
      <c r="CC877" s="12"/>
      <c r="CD877" s="12"/>
      <c r="CE877" s="12"/>
      <c r="CF877" s="12">
        <v>0.13</v>
      </c>
      <c r="CG877" s="12">
        <v>1.9451000000000001</v>
      </c>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1"/>
      <c r="DO877" s="12"/>
      <c r="DP877" s="12"/>
      <c r="DQ877" s="12"/>
      <c r="DR877" s="12"/>
      <c r="DS877" s="12"/>
      <c r="DT877" s="12"/>
      <c r="DU877" s="12"/>
      <c r="DV877" s="12"/>
      <c r="DW877" s="12"/>
      <c r="DX877" s="12"/>
      <c r="DY877" s="12"/>
      <c r="DZ877" s="12"/>
      <c r="EA877" s="12"/>
      <c r="EB877" s="12"/>
      <c r="EC877" s="12"/>
      <c r="ED877" s="12"/>
      <c r="EE877" s="12"/>
      <c r="EF877" s="12">
        <v>0.03</v>
      </c>
      <c r="EG877" s="12">
        <v>0.06</v>
      </c>
      <c r="EH877" s="12"/>
      <c r="EI877" s="12"/>
      <c r="EJ877" s="12"/>
      <c r="EK877" s="12"/>
      <c r="EL877" s="12"/>
      <c r="EM877" s="12"/>
      <c r="EN877" s="12"/>
      <c r="EO877" s="12"/>
      <c r="EP877" s="12"/>
      <c r="EQ877" s="12"/>
      <c r="ER877" s="12"/>
      <c r="ES877" s="12"/>
      <c r="ET877" s="12">
        <v>0.44</v>
      </c>
      <c r="EU877" s="12">
        <v>0.8</v>
      </c>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c r="GG877" s="12"/>
      <c r="GH877" s="12"/>
      <c r="GI877" s="12"/>
      <c r="GJ877" s="12"/>
      <c r="GK877" s="12"/>
      <c r="GL877" s="12"/>
      <c r="GM877" s="12"/>
      <c r="GN877" s="12"/>
      <c r="GO877" s="12"/>
      <c r="GP877" s="12"/>
      <c r="GQ877" s="12"/>
      <c r="GR877" s="12"/>
      <c r="GS877" s="12"/>
      <c r="GT877" s="12"/>
      <c r="GU877" s="12"/>
      <c r="GV877" s="12"/>
      <c r="GW877" s="12"/>
      <c r="GX877" s="12"/>
      <c r="GY877" s="11"/>
      <c r="GZ877" s="11"/>
      <c r="HA877" s="11"/>
      <c r="HB877" s="11"/>
      <c r="HC877" s="11"/>
      <c r="HD877" s="11"/>
      <c r="HE877" s="11"/>
      <c r="HF877" s="11"/>
      <c r="HG877" s="11"/>
      <c r="HH877" s="11"/>
      <c r="HI877" s="11"/>
      <c r="HJ877" s="11"/>
      <c r="HK877" s="11">
        <v>12</v>
      </c>
      <c r="HL877" s="11"/>
      <c r="HM877" s="11">
        <v>0</v>
      </c>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row>
    <row r="878" spans="2:246" ht="15.75" x14ac:dyDescent="0.25">
      <c r="B878" s="11" t="s">
        <v>184</v>
      </c>
      <c r="C878" s="11" t="s">
        <v>130</v>
      </c>
      <c r="D878" s="12">
        <f t="shared" si="13"/>
        <v>45.5</v>
      </c>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v>21.92</v>
      </c>
      <c r="AR878" s="12">
        <v>280</v>
      </c>
      <c r="AS878" s="12"/>
      <c r="AT878" s="12"/>
      <c r="AU878" s="12"/>
      <c r="AV878" s="12"/>
      <c r="AW878" s="12"/>
      <c r="AX878" s="12"/>
      <c r="AY878" s="12"/>
      <c r="AZ878" s="12"/>
      <c r="BA878" s="12"/>
      <c r="BB878" s="12"/>
      <c r="BC878" s="12"/>
      <c r="BD878" s="12"/>
      <c r="BE878" s="12"/>
      <c r="BF878" s="12"/>
      <c r="BG878" s="12"/>
      <c r="BH878" s="12"/>
      <c r="BI878" s="12"/>
      <c r="BJ878" s="12"/>
      <c r="BK878" s="12"/>
      <c r="BL878" s="12"/>
      <c r="BM878" s="11"/>
      <c r="BN878" s="12"/>
      <c r="BO878" s="12"/>
      <c r="BP878" s="12"/>
      <c r="BQ878" s="12"/>
      <c r="BR878" s="12">
        <v>23.58</v>
      </c>
      <c r="BS878" s="12">
        <v>145</v>
      </c>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1"/>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c r="GG878" s="12"/>
      <c r="GH878" s="12"/>
      <c r="GI878" s="12"/>
      <c r="GJ878" s="12"/>
      <c r="GK878" s="12"/>
      <c r="GL878" s="12"/>
      <c r="GM878" s="12"/>
      <c r="GN878" s="12"/>
      <c r="GO878" s="12"/>
      <c r="GP878" s="12"/>
      <c r="GQ878" s="12"/>
      <c r="GR878" s="12"/>
      <c r="GS878" s="12"/>
      <c r="GT878" s="12"/>
      <c r="GU878" s="12"/>
      <c r="GV878" s="12"/>
      <c r="GW878" s="12"/>
      <c r="GX878" s="12"/>
      <c r="GY878" s="11"/>
      <c r="GZ878" s="11"/>
      <c r="HA878" s="11"/>
      <c r="HB878" s="11"/>
      <c r="HC878" s="11"/>
      <c r="HD878" s="11"/>
      <c r="HE878" s="11"/>
      <c r="HF878" s="11"/>
      <c r="HG878" s="11">
        <v>41</v>
      </c>
      <c r="HH878" s="11"/>
      <c r="HI878" s="11"/>
      <c r="HJ878" s="11">
        <v>13.5</v>
      </c>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row>
    <row r="879" spans="2:246" ht="15.75" x14ac:dyDescent="0.25">
      <c r="B879" s="11" t="s">
        <v>184</v>
      </c>
      <c r="C879" s="11" t="s">
        <v>134</v>
      </c>
      <c r="D879" s="12">
        <f t="shared" si="13"/>
        <v>20.83</v>
      </c>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v>7.99</v>
      </c>
      <c r="AR879" s="12">
        <v>9.5</v>
      </c>
      <c r="AS879" s="12"/>
      <c r="AT879" s="12"/>
      <c r="AU879" s="12"/>
      <c r="AV879" s="12"/>
      <c r="AW879" s="12"/>
      <c r="AX879" s="12"/>
      <c r="AY879" s="12"/>
      <c r="AZ879" s="12"/>
      <c r="BA879" s="12"/>
      <c r="BB879" s="12"/>
      <c r="BC879" s="12"/>
      <c r="BD879" s="12"/>
      <c r="BE879" s="12"/>
      <c r="BF879" s="12"/>
      <c r="BG879" s="12"/>
      <c r="BH879" s="12"/>
      <c r="BI879" s="12"/>
      <c r="BJ879" s="12"/>
      <c r="BK879" s="12"/>
      <c r="BL879" s="12"/>
      <c r="BM879" s="11"/>
      <c r="BN879" s="12"/>
      <c r="BO879" s="12"/>
      <c r="BP879" s="12"/>
      <c r="BQ879" s="12"/>
      <c r="BR879" s="12">
        <v>12.84</v>
      </c>
      <c r="BS879" s="12">
        <v>0</v>
      </c>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1"/>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c r="GG879" s="12"/>
      <c r="GH879" s="12"/>
      <c r="GI879" s="12"/>
      <c r="GJ879" s="12"/>
      <c r="GK879" s="12"/>
      <c r="GL879" s="12"/>
      <c r="GM879" s="12"/>
      <c r="GN879" s="12"/>
      <c r="GO879" s="12"/>
      <c r="GP879" s="12"/>
      <c r="GQ879" s="12"/>
      <c r="GR879" s="12"/>
      <c r="GS879" s="12"/>
      <c r="GT879" s="12"/>
      <c r="GU879" s="12"/>
      <c r="GV879" s="12"/>
      <c r="GW879" s="12"/>
      <c r="GX879" s="12"/>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row>
    <row r="880" spans="2:246" ht="15.75" x14ac:dyDescent="0.25">
      <c r="B880" s="11" t="s">
        <v>184</v>
      </c>
      <c r="C880" s="11" t="s">
        <v>131</v>
      </c>
      <c r="D880" s="12">
        <f t="shared" si="13"/>
        <v>22.28</v>
      </c>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v>10.76</v>
      </c>
      <c r="AR880" s="12">
        <v>100</v>
      </c>
      <c r="AS880" s="12"/>
      <c r="AT880" s="12"/>
      <c r="AU880" s="12"/>
      <c r="AV880" s="12"/>
      <c r="AW880" s="12"/>
      <c r="AX880" s="12"/>
      <c r="AY880" s="12"/>
      <c r="AZ880" s="12"/>
      <c r="BA880" s="12"/>
      <c r="BB880" s="12"/>
      <c r="BC880" s="12"/>
      <c r="BD880" s="12"/>
      <c r="BE880" s="12"/>
      <c r="BF880" s="12"/>
      <c r="BG880" s="12"/>
      <c r="BH880" s="12"/>
      <c r="BI880" s="12"/>
      <c r="BJ880" s="12"/>
      <c r="BK880" s="12"/>
      <c r="BL880" s="12"/>
      <c r="BM880" s="11"/>
      <c r="BN880" s="12"/>
      <c r="BO880" s="12"/>
      <c r="BP880" s="12"/>
      <c r="BQ880" s="12"/>
      <c r="BR880" s="12">
        <v>11.52</v>
      </c>
      <c r="BS880" s="12">
        <v>125</v>
      </c>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1"/>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c r="GS880" s="12"/>
      <c r="GT880" s="12"/>
      <c r="GU880" s="12"/>
      <c r="GV880" s="12"/>
      <c r="GW880" s="12"/>
      <c r="GX880" s="12"/>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row>
    <row r="881" spans="2:246" ht="15.75" x14ac:dyDescent="0.25">
      <c r="B881" s="11" t="s">
        <v>184</v>
      </c>
      <c r="C881" s="11" t="s">
        <v>130</v>
      </c>
      <c r="D881" s="12">
        <f t="shared" si="13"/>
        <v>577.0200000000001</v>
      </c>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v>130.44999999999999</v>
      </c>
      <c r="AR881" s="12">
        <v>500</v>
      </c>
      <c r="AS881" s="12"/>
      <c r="AT881" s="12"/>
      <c r="AU881" s="12"/>
      <c r="AV881" s="12"/>
      <c r="AW881" s="12"/>
      <c r="AX881" s="12"/>
      <c r="AY881" s="12"/>
      <c r="AZ881" s="12"/>
      <c r="BA881" s="12"/>
      <c r="BB881" s="12"/>
      <c r="BC881" s="12"/>
      <c r="BD881" s="12"/>
      <c r="BE881" s="12"/>
      <c r="BF881" s="12"/>
      <c r="BG881" s="12"/>
      <c r="BH881" s="12"/>
      <c r="BI881" s="12"/>
      <c r="BJ881" s="12"/>
      <c r="BK881" s="12"/>
      <c r="BL881" s="12"/>
      <c r="BM881" s="11"/>
      <c r="BN881" s="12"/>
      <c r="BO881" s="12"/>
      <c r="BP881" s="12"/>
      <c r="BQ881" s="12"/>
      <c r="BR881" s="12">
        <v>428.24</v>
      </c>
      <c r="BS881" s="12">
        <v>2087</v>
      </c>
      <c r="BT881" s="12"/>
      <c r="BU881" s="12"/>
      <c r="BV881" s="12"/>
      <c r="BW881" s="12"/>
      <c r="BX881" s="12">
        <v>18.329999999999998</v>
      </c>
      <c r="BY881" s="12">
        <v>40</v>
      </c>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1"/>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c r="GG881" s="12"/>
      <c r="GH881" s="12"/>
      <c r="GI881" s="12"/>
      <c r="GJ881" s="12"/>
      <c r="GK881" s="12"/>
      <c r="GL881" s="12"/>
      <c r="GM881" s="12"/>
      <c r="GN881" s="12"/>
      <c r="GO881" s="12"/>
      <c r="GP881" s="12"/>
      <c r="GQ881" s="12"/>
      <c r="GR881" s="12"/>
      <c r="GS881" s="12"/>
      <c r="GT881" s="12"/>
      <c r="GU881" s="12"/>
      <c r="GV881" s="12"/>
      <c r="GW881" s="12"/>
      <c r="GX881" s="12"/>
      <c r="GY881" s="11"/>
      <c r="GZ881" s="11"/>
      <c r="HA881" s="11"/>
      <c r="HB881" s="11">
        <v>299</v>
      </c>
      <c r="HC881" s="11">
        <v>33</v>
      </c>
      <c r="HD881" s="11">
        <v>9</v>
      </c>
      <c r="HE881" s="11">
        <v>0</v>
      </c>
      <c r="HF881" s="11">
        <v>29</v>
      </c>
      <c r="HG881" s="11">
        <v>147</v>
      </c>
      <c r="HH881" s="11">
        <v>54</v>
      </c>
      <c r="HI881" s="11">
        <v>149</v>
      </c>
      <c r="HJ881" s="11">
        <v>109.8</v>
      </c>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row>
    <row r="882" spans="2:246" ht="15.75" x14ac:dyDescent="0.25">
      <c r="B882" s="11" t="s">
        <v>184</v>
      </c>
      <c r="C882" s="11" t="s">
        <v>131</v>
      </c>
      <c r="D882" s="12">
        <f t="shared" si="13"/>
        <v>8.11</v>
      </c>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1"/>
      <c r="BN882" s="12"/>
      <c r="BO882" s="12"/>
      <c r="BP882" s="12"/>
      <c r="BQ882" s="12"/>
      <c r="BR882" s="12">
        <v>8.11</v>
      </c>
      <c r="BS882" s="12">
        <v>0</v>
      </c>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1"/>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c r="GG882" s="12"/>
      <c r="GH882" s="12"/>
      <c r="GI882" s="12"/>
      <c r="GJ882" s="12"/>
      <c r="GK882" s="12"/>
      <c r="GL882" s="12"/>
      <c r="GM882" s="12"/>
      <c r="GN882" s="12"/>
      <c r="GO882" s="12"/>
      <c r="GP882" s="12"/>
      <c r="GQ882" s="12"/>
      <c r="GR882" s="12"/>
      <c r="GS882" s="12"/>
      <c r="GT882" s="12"/>
      <c r="GU882" s="12"/>
      <c r="GV882" s="12"/>
      <c r="GW882" s="12"/>
      <c r="GX882" s="12"/>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row>
    <row r="883" spans="2:246" ht="15.75" x14ac:dyDescent="0.25">
      <c r="B883" s="11" t="s">
        <v>332</v>
      </c>
      <c r="C883" s="11" t="s">
        <v>130</v>
      </c>
      <c r="D883" s="12">
        <f t="shared" si="13"/>
        <v>25.04</v>
      </c>
      <c r="E883" s="12">
        <v>15.9</v>
      </c>
      <c r="F883" s="12">
        <v>36</v>
      </c>
      <c r="G883" s="12"/>
      <c r="H883" s="12"/>
      <c r="I883" s="12"/>
      <c r="J883" s="12"/>
      <c r="K883" s="12"/>
      <c r="L883" s="12"/>
      <c r="M883" s="12"/>
      <c r="N883" s="12"/>
      <c r="O883" s="12"/>
      <c r="P883" s="12"/>
      <c r="Q883" s="12"/>
      <c r="R883" s="12"/>
      <c r="S883" s="12"/>
      <c r="T883" s="12"/>
      <c r="U883" s="12">
        <v>9.14</v>
      </c>
      <c r="V883" s="12">
        <v>18.5</v>
      </c>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1"/>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1"/>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c r="GG883" s="12"/>
      <c r="GH883" s="12"/>
      <c r="GI883" s="12"/>
      <c r="GJ883" s="12"/>
      <c r="GK883" s="12"/>
      <c r="GL883" s="12"/>
      <c r="GM883" s="12"/>
      <c r="GN883" s="12"/>
      <c r="GO883" s="12"/>
      <c r="GP883" s="12"/>
      <c r="GQ883" s="12"/>
      <c r="GR883" s="12"/>
      <c r="GS883" s="12"/>
      <c r="GT883" s="12"/>
      <c r="GU883" s="12"/>
      <c r="GV883" s="12"/>
      <c r="GW883" s="12"/>
      <c r="GX883" s="12"/>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row>
    <row r="884" spans="2:246" ht="15.75" x14ac:dyDescent="0.25">
      <c r="B884" s="11" t="s">
        <v>332</v>
      </c>
      <c r="C884" s="11" t="s">
        <v>130</v>
      </c>
      <c r="D884" s="12">
        <f t="shared" si="13"/>
        <v>77</v>
      </c>
      <c r="E884" s="12"/>
      <c r="F884" s="12"/>
      <c r="G884" s="12"/>
      <c r="H884" s="12"/>
      <c r="I884" s="12"/>
      <c r="J884" s="12"/>
      <c r="K884" s="12">
        <v>9.5500000000000007</v>
      </c>
      <c r="L884" s="12">
        <v>30</v>
      </c>
      <c r="M884" s="12">
        <v>30.91</v>
      </c>
      <c r="N884" s="12">
        <v>40</v>
      </c>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v>13.23</v>
      </c>
      <c r="AR884" s="12">
        <v>30</v>
      </c>
      <c r="AS884" s="12"/>
      <c r="AT884" s="12"/>
      <c r="AU884" s="12">
        <v>13.13</v>
      </c>
      <c r="AV884" s="12">
        <v>15</v>
      </c>
      <c r="AW884" s="12"/>
      <c r="AX884" s="12"/>
      <c r="AY884" s="12"/>
      <c r="AZ884" s="12"/>
      <c r="BA884" s="12"/>
      <c r="BB884" s="12"/>
      <c r="BC884" s="12"/>
      <c r="BD884" s="12"/>
      <c r="BE884" s="12"/>
      <c r="BF884" s="12"/>
      <c r="BG884" s="12"/>
      <c r="BH884" s="12"/>
      <c r="BI884" s="12"/>
      <c r="BJ884" s="12"/>
      <c r="BK884" s="12"/>
      <c r="BL884" s="12"/>
      <c r="BM884" s="11"/>
      <c r="BN884" s="12"/>
      <c r="BO884" s="12"/>
      <c r="BP884" s="12"/>
      <c r="BQ884" s="12"/>
      <c r="BR884" s="12"/>
      <c r="BS884" s="12"/>
      <c r="BT884" s="12"/>
      <c r="BU884" s="12"/>
      <c r="BV884" s="12">
        <v>10.18</v>
      </c>
      <c r="BW884" s="12">
        <v>0.55000000000000004</v>
      </c>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1"/>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c r="GG884" s="12"/>
      <c r="GH884" s="12"/>
      <c r="GI884" s="12"/>
      <c r="GJ884" s="12"/>
      <c r="GK884" s="12"/>
      <c r="GL884" s="12"/>
      <c r="GM884" s="12"/>
      <c r="GN884" s="12"/>
      <c r="GO884" s="12"/>
      <c r="GP884" s="12"/>
      <c r="GQ884" s="12"/>
      <c r="GR884" s="12"/>
      <c r="GS884" s="12"/>
      <c r="GT884" s="12"/>
      <c r="GU884" s="12"/>
      <c r="GV884" s="12"/>
      <c r="GW884" s="12"/>
      <c r="GX884" s="12"/>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row>
    <row r="885" spans="2:246" ht="15.75" x14ac:dyDescent="0.25">
      <c r="B885" s="11" t="s">
        <v>332</v>
      </c>
      <c r="C885" s="11" t="s">
        <v>134</v>
      </c>
      <c r="D885" s="12">
        <f t="shared" si="13"/>
        <v>0.72</v>
      </c>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1"/>
      <c r="BN885" s="12"/>
      <c r="BO885" s="12">
        <v>0.72</v>
      </c>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1"/>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c r="GG885" s="12"/>
      <c r="GH885" s="12"/>
      <c r="GI885" s="12"/>
      <c r="GJ885" s="12"/>
      <c r="GK885" s="12"/>
      <c r="GL885" s="12"/>
      <c r="GM885" s="12"/>
      <c r="GN885" s="12"/>
      <c r="GO885" s="12"/>
      <c r="GP885" s="12"/>
      <c r="GQ885" s="12"/>
      <c r="GR885" s="12"/>
      <c r="GS885" s="12"/>
      <c r="GT885" s="12"/>
      <c r="GU885" s="12"/>
      <c r="GV885" s="12"/>
      <c r="GW885" s="12"/>
      <c r="GX885" s="12"/>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row>
    <row r="886" spans="2:246" ht="15.75" x14ac:dyDescent="0.25">
      <c r="B886" s="11" t="s">
        <v>332</v>
      </c>
      <c r="C886" s="11" t="s">
        <v>130</v>
      </c>
      <c r="D886" s="12">
        <f t="shared" si="13"/>
        <v>45.57</v>
      </c>
      <c r="E886" s="12">
        <v>11.27</v>
      </c>
      <c r="F886" s="12">
        <v>25</v>
      </c>
      <c r="G886" s="12"/>
      <c r="H886" s="12"/>
      <c r="I886" s="12"/>
      <c r="J886" s="12"/>
      <c r="K886" s="12">
        <v>6.22</v>
      </c>
      <c r="L886" s="12">
        <v>16</v>
      </c>
      <c r="M886" s="12">
        <v>11.33</v>
      </c>
      <c r="N886" s="12">
        <v>22</v>
      </c>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1"/>
      <c r="BN886" s="12"/>
      <c r="BO886" s="12"/>
      <c r="BP886" s="12"/>
      <c r="BQ886" s="12"/>
      <c r="BR886" s="12">
        <v>9.6199999999999992</v>
      </c>
      <c r="BS886" s="12">
        <v>195</v>
      </c>
      <c r="BT886" s="12"/>
      <c r="BU886" s="12"/>
      <c r="BV886" s="12"/>
      <c r="BW886" s="12"/>
      <c r="BX886" s="12">
        <v>7.13</v>
      </c>
      <c r="BY886" s="12">
        <v>0</v>
      </c>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1"/>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c r="GG886" s="12"/>
      <c r="GH886" s="12"/>
      <c r="GI886" s="12"/>
      <c r="GJ886" s="12"/>
      <c r="GK886" s="12"/>
      <c r="GL886" s="12"/>
      <c r="GM886" s="12"/>
      <c r="GN886" s="12"/>
      <c r="GO886" s="12"/>
      <c r="GP886" s="12"/>
      <c r="GQ886" s="12"/>
      <c r="GR886" s="12"/>
      <c r="GS886" s="12"/>
      <c r="GT886" s="12"/>
      <c r="GU886" s="12"/>
      <c r="GV886" s="12"/>
      <c r="GW886" s="12"/>
      <c r="GX886" s="12"/>
      <c r="GY886" s="11"/>
      <c r="GZ886" s="11"/>
      <c r="HA886" s="11"/>
      <c r="HB886" s="11">
        <v>10</v>
      </c>
      <c r="HC886" s="11">
        <v>0</v>
      </c>
      <c r="HD886" s="11">
        <v>1</v>
      </c>
      <c r="HE886" s="11">
        <v>0</v>
      </c>
      <c r="HF886" s="11"/>
      <c r="HG886" s="11">
        <v>7</v>
      </c>
      <c r="HH886" s="11">
        <v>10</v>
      </c>
      <c r="HI886" s="11"/>
      <c r="HJ886" s="11">
        <v>2.5</v>
      </c>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row>
    <row r="887" spans="2:246" ht="15.75" x14ac:dyDescent="0.25">
      <c r="B887" s="11" t="s">
        <v>332</v>
      </c>
      <c r="C887" s="11" t="s">
        <v>130</v>
      </c>
      <c r="D887" s="12">
        <f t="shared" si="13"/>
        <v>20.37</v>
      </c>
      <c r="E887" s="12">
        <v>1.55</v>
      </c>
      <c r="F887" s="12">
        <v>1.1000000000000001</v>
      </c>
      <c r="G887" s="12"/>
      <c r="H887" s="12"/>
      <c r="I887" s="12"/>
      <c r="J887" s="12"/>
      <c r="K887" s="12">
        <v>0.97</v>
      </c>
      <c r="L887" s="12">
        <v>2</v>
      </c>
      <c r="M887" s="12"/>
      <c r="N887" s="12"/>
      <c r="O887" s="12"/>
      <c r="P887" s="12"/>
      <c r="Q887" s="12"/>
      <c r="R887" s="12"/>
      <c r="S887" s="12"/>
      <c r="T887" s="12"/>
      <c r="U887" s="12">
        <v>4.12</v>
      </c>
      <c r="V887" s="12">
        <v>6</v>
      </c>
      <c r="W887" s="12"/>
      <c r="X887" s="12"/>
      <c r="Y887" s="12"/>
      <c r="Z887" s="12"/>
      <c r="AA887" s="12"/>
      <c r="AB887" s="12"/>
      <c r="AC887" s="12"/>
      <c r="AD887" s="12"/>
      <c r="AE887" s="12"/>
      <c r="AF887" s="12"/>
      <c r="AG887" s="12"/>
      <c r="AH887" s="12"/>
      <c r="AI887" s="12"/>
      <c r="AJ887" s="12"/>
      <c r="AK887" s="12"/>
      <c r="AL887" s="12"/>
      <c r="AM887" s="12"/>
      <c r="AN887" s="12"/>
      <c r="AO887" s="12"/>
      <c r="AP887" s="12"/>
      <c r="AQ887" s="12">
        <v>0.18</v>
      </c>
      <c r="AR887" s="12">
        <v>0</v>
      </c>
      <c r="AS887" s="12"/>
      <c r="AT887" s="12"/>
      <c r="AU887" s="12"/>
      <c r="AV887" s="12"/>
      <c r="AW887" s="12"/>
      <c r="AX887" s="12"/>
      <c r="AY887" s="12"/>
      <c r="AZ887" s="12"/>
      <c r="BA887" s="12"/>
      <c r="BB887" s="12"/>
      <c r="BC887" s="12"/>
      <c r="BD887" s="12"/>
      <c r="BE887" s="12"/>
      <c r="BF887" s="12"/>
      <c r="BG887" s="12"/>
      <c r="BH887" s="12"/>
      <c r="BI887" s="12"/>
      <c r="BJ887" s="12"/>
      <c r="BK887" s="12"/>
      <c r="BL887" s="12"/>
      <c r="BM887" s="11"/>
      <c r="BN887" s="12"/>
      <c r="BO887" s="12"/>
      <c r="BP887" s="12"/>
      <c r="BQ887" s="12"/>
      <c r="BR887" s="12">
        <v>9</v>
      </c>
      <c r="BS887" s="12">
        <v>16</v>
      </c>
      <c r="BT887" s="12"/>
      <c r="BU887" s="12"/>
      <c r="BV887" s="12"/>
      <c r="BW887" s="12"/>
      <c r="BX887" s="12">
        <v>3.14</v>
      </c>
      <c r="BY887" s="12">
        <v>6</v>
      </c>
      <c r="BZ887" s="12">
        <v>1.1499999999999999</v>
      </c>
      <c r="CA887" s="12">
        <v>4</v>
      </c>
      <c r="CB887" s="12"/>
      <c r="CC887" s="12"/>
      <c r="CD887" s="12"/>
      <c r="CE887" s="12"/>
      <c r="CF887" s="12">
        <v>0.26</v>
      </c>
      <c r="CG887" s="12">
        <v>1.2050000000000001</v>
      </c>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1"/>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c r="GG887" s="12"/>
      <c r="GH887" s="12"/>
      <c r="GI887" s="12"/>
      <c r="GJ887" s="12"/>
      <c r="GK887" s="12"/>
      <c r="GL887" s="12"/>
      <c r="GM887" s="12"/>
      <c r="GN887" s="12"/>
      <c r="GO887" s="12"/>
      <c r="GP887" s="12"/>
      <c r="GQ887" s="12"/>
      <c r="GR887" s="12"/>
      <c r="GS887" s="12"/>
      <c r="GT887" s="12"/>
      <c r="GU887" s="12"/>
      <c r="GV887" s="12"/>
      <c r="GW887" s="12"/>
      <c r="GX887" s="12"/>
      <c r="GY887" s="11">
        <v>2</v>
      </c>
      <c r="GZ887" s="11">
        <v>4.3</v>
      </c>
      <c r="HA887" s="11">
        <v>0</v>
      </c>
      <c r="HB887" s="11"/>
      <c r="HC887" s="11"/>
      <c r="HD887" s="11"/>
      <c r="HE887" s="11"/>
      <c r="HF887" s="11"/>
      <c r="HG887" s="11">
        <v>1</v>
      </c>
      <c r="HH887" s="11"/>
      <c r="HI887" s="11"/>
      <c r="HJ887" s="11">
        <v>0.1</v>
      </c>
      <c r="HK887" s="11"/>
      <c r="HL887" s="11"/>
      <c r="HM887" s="11"/>
      <c r="HN887" s="11"/>
      <c r="HO887" s="11"/>
      <c r="HP887" s="11"/>
      <c r="HQ887" s="11"/>
      <c r="HR887" s="11"/>
      <c r="HS887" s="11"/>
      <c r="HT887" s="11"/>
      <c r="HU887" s="11"/>
      <c r="HV887" s="11"/>
      <c r="HW887" s="11"/>
      <c r="HX887" s="11"/>
      <c r="HY887" s="11"/>
      <c r="HZ887" s="11"/>
      <c r="IA887" s="11"/>
      <c r="IB887" s="11">
        <v>400</v>
      </c>
      <c r="IC887" s="11">
        <v>41100</v>
      </c>
      <c r="ID887" s="11">
        <v>0</v>
      </c>
      <c r="IE887" s="11"/>
      <c r="IF887" s="11"/>
      <c r="IG887" s="11"/>
      <c r="IH887" s="11"/>
      <c r="II887" s="11"/>
      <c r="IJ887" s="11"/>
      <c r="IK887" s="11"/>
      <c r="IL887" s="11"/>
    </row>
    <row r="888" spans="2:246" ht="15.75" x14ac:dyDescent="0.25">
      <c r="B888" s="11" t="s">
        <v>332</v>
      </c>
      <c r="C888" s="11" t="s">
        <v>130</v>
      </c>
      <c r="D888" s="12">
        <f t="shared" si="13"/>
        <v>14.389999999999999</v>
      </c>
      <c r="E888" s="12"/>
      <c r="F888" s="12"/>
      <c r="G888" s="12"/>
      <c r="H888" s="12"/>
      <c r="I888" s="12"/>
      <c r="J888" s="12"/>
      <c r="K888" s="12"/>
      <c r="L888" s="12"/>
      <c r="M888" s="12"/>
      <c r="N888" s="12"/>
      <c r="O888" s="12"/>
      <c r="P888" s="12"/>
      <c r="Q888" s="12">
        <v>3.16</v>
      </c>
      <c r="R888" s="12">
        <v>4.2</v>
      </c>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v>0.45</v>
      </c>
      <c r="AV888" s="12">
        <v>0.5</v>
      </c>
      <c r="AW888" s="12"/>
      <c r="AX888" s="12"/>
      <c r="AY888" s="12"/>
      <c r="AZ888" s="12"/>
      <c r="BA888" s="12"/>
      <c r="BB888" s="12"/>
      <c r="BC888" s="12"/>
      <c r="BD888" s="12"/>
      <c r="BE888" s="12"/>
      <c r="BF888" s="12"/>
      <c r="BG888" s="12"/>
      <c r="BH888" s="12"/>
      <c r="BI888" s="12"/>
      <c r="BJ888" s="12"/>
      <c r="BK888" s="12"/>
      <c r="BL888" s="12"/>
      <c r="BM888" s="11"/>
      <c r="BN888" s="12"/>
      <c r="BO888" s="12"/>
      <c r="BP888" s="12"/>
      <c r="BQ888" s="12"/>
      <c r="BR888" s="12">
        <v>6.68</v>
      </c>
      <c r="BS888" s="12">
        <v>10</v>
      </c>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v>0.54</v>
      </c>
      <c r="CW888" s="12">
        <v>4.5</v>
      </c>
      <c r="CX888" s="12"/>
      <c r="CY888" s="12"/>
      <c r="CZ888" s="12"/>
      <c r="DA888" s="12"/>
      <c r="DB888" s="12"/>
      <c r="DC888" s="12"/>
      <c r="DD888" s="12"/>
      <c r="DE888" s="12"/>
      <c r="DF888" s="12"/>
      <c r="DG888" s="12"/>
      <c r="DH888" s="12"/>
      <c r="DI888" s="12"/>
      <c r="DJ888" s="12"/>
      <c r="DK888" s="12"/>
      <c r="DL888" s="12"/>
      <c r="DM888" s="12"/>
      <c r="DN888" s="11"/>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v>3.56</v>
      </c>
      <c r="FZ888" s="12" t="s">
        <v>185</v>
      </c>
      <c r="GA888" s="12">
        <v>2.4</v>
      </c>
      <c r="GB888" s="12"/>
      <c r="GC888" s="12"/>
      <c r="GD888" s="12"/>
      <c r="GE888" s="12"/>
      <c r="GF888" s="12"/>
      <c r="GG888" s="12"/>
      <c r="GH888" s="12"/>
      <c r="GI888" s="12"/>
      <c r="GJ888" s="12"/>
      <c r="GK888" s="12"/>
      <c r="GL888" s="12"/>
      <c r="GM888" s="12"/>
      <c r="GN888" s="12"/>
      <c r="GO888" s="12"/>
      <c r="GP888" s="12"/>
      <c r="GQ888" s="12"/>
      <c r="GR888" s="12"/>
      <c r="GS888" s="12"/>
      <c r="GT888" s="12"/>
      <c r="GU888" s="12"/>
      <c r="GV888" s="12"/>
      <c r="GW888" s="12"/>
      <c r="GX888" s="12"/>
      <c r="GY888" s="11">
        <v>2</v>
      </c>
      <c r="GZ888" s="11">
        <v>8.08</v>
      </c>
      <c r="HA888" s="11">
        <v>0</v>
      </c>
      <c r="HB888" s="11"/>
      <c r="HC888" s="11"/>
      <c r="HD888" s="11"/>
      <c r="HE888" s="11"/>
      <c r="HF888" s="11"/>
      <c r="HG888" s="11">
        <v>1</v>
      </c>
      <c r="HH888" s="11"/>
      <c r="HI888" s="11"/>
      <c r="HJ888" s="11">
        <v>0.4</v>
      </c>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row>
    <row r="889" spans="2:246" ht="15.75" x14ac:dyDescent="0.25">
      <c r="B889" s="11" t="s">
        <v>332</v>
      </c>
      <c r="C889" s="11" t="s">
        <v>134</v>
      </c>
      <c r="D889" s="12">
        <f t="shared" si="13"/>
        <v>1.3699999999999999</v>
      </c>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1"/>
      <c r="BN889" s="12"/>
      <c r="BO889" s="12">
        <v>1.1599999999999999</v>
      </c>
      <c r="BP889" s="12"/>
      <c r="BQ889" s="12"/>
      <c r="BR889" s="12">
        <v>0.21</v>
      </c>
      <c r="BS889" s="12">
        <v>0</v>
      </c>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1"/>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c r="GG889" s="12"/>
      <c r="GH889" s="12"/>
      <c r="GI889" s="12"/>
      <c r="GJ889" s="12"/>
      <c r="GK889" s="12"/>
      <c r="GL889" s="12"/>
      <c r="GM889" s="12"/>
      <c r="GN889" s="12"/>
      <c r="GO889" s="12"/>
      <c r="GP889" s="12"/>
      <c r="GQ889" s="12"/>
      <c r="GR889" s="12"/>
      <c r="GS889" s="12"/>
      <c r="GT889" s="12"/>
      <c r="GU889" s="12"/>
      <c r="GV889" s="12"/>
      <c r="GW889" s="12"/>
      <c r="GX889" s="12"/>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row>
    <row r="890" spans="2:246" ht="15.75" x14ac:dyDescent="0.25">
      <c r="B890" s="11" t="s">
        <v>332</v>
      </c>
      <c r="C890" s="11" t="s">
        <v>131</v>
      </c>
      <c r="D890" s="12">
        <f t="shared" si="13"/>
        <v>2.7600000000000002</v>
      </c>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1"/>
      <c r="BN890" s="12"/>
      <c r="BO890" s="12">
        <v>0.45</v>
      </c>
      <c r="BP890" s="12"/>
      <c r="BQ890" s="12"/>
      <c r="BR890" s="12">
        <v>2.31</v>
      </c>
      <c r="BS890" s="12">
        <v>5</v>
      </c>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1"/>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c r="GG890" s="12"/>
      <c r="GH890" s="12"/>
      <c r="GI890" s="12"/>
      <c r="GJ890" s="12"/>
      <c r="GK890" s="12"/>
      <c r="GL890" s="12"/>
      <c r="GM890" s="12"/>
      <c r="GN890" s="12"/>
      <c r="GO890" s="12"/>
      <c r="GP890" s="12"/>
      <c r="GQ890" s="12"/>
      <c r="GR890" s="12"/>
      <c r="GS890" s="12"/>
      <c r="GT890" s="12"/>
      <c r="GU890" s="12"/>
      <c r="GV890" s="12"/>
      <c r="GW890" s="12"/>
      <c r="GX890" s="12"/>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row>
    <row r="891" spans="2:246" ht="15.75" x14ac:dyDescent="0.25">
      <c r="B891" s="11" t="s">
        <v>332</v>
      </c>
      <c r="C891" s="11" t="s">
        <v>130</v>
      </c>
      <c r="D891" s="12">
        <f t="shared" si="13"/>
        <v>27.56</v>
      </c>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1"/>
      <c r="BN891" s="12"/>
      <c r="BO891" s="12"/>
      <c r="BP891" s="12"/>
      <c r="BQ891" s="12"/>
      <c r="BR891" s="12">
        <v>27.56</v>
      </c>
      <c r="BS891" s="12">
        <v>90</v>
      </c>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1"/>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c r="GG891" s="12"/>
      <c r="GH891" s="12"/>
      <c r="GI891" s="12"/>
      <c r="GJ891" s="12"/>
      <c r="GK891" s="12"/>
      <c r="GL891" s="12"/>
      <c r="GM891" s="12"/>
      <c r="GN891" s="12"/>
      <c r="GO891" s="12"/>
      <c r="GP891" s="12"/>
      <c r="GQ891" s="12"/>
      <c r="GR891" s="12"/>
      <c r="GS891" s="12"/>
      <c r="GT891" s="12"/>
      <c r="GU891" s="12"/>
      <c r="GV891" s="12"/>
      <c r="GW891" s="12"/>
      <c r="GX891" s="12"/>
      <c r="GY891" s="11">
        <v>2</v>
      </c>
      <c r="GZ891" s="11">
        <v>2.25</v>
      </c>
      <c r="HA891" s="11">
        <v>0</v>
      </c>
      <c r="HB891" s="11"/>
      <c r="HC891" s="11"/>
      <c r="HD891" s="11"/>
      <c r="HE891" s="11"/>
      <c r="HF891" s="11">
        <v>2</v>
      </c>
      <c r="HG891" s="11">
        <v>12</v>
      </c>
      <c r="HH891" s="11">
        <v>1</v>
      </c>
      <c r="HI891" s="11"/>
      <c r="HJ891" s="11">
        <v>4.32</v>
      </c>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row>
    <row r="892" spans="2:246" ht="15.75" x14ac:dyDescent="0.25">
      <c r="B892" s="11" t="s">
        <v>332</v>
      </c>
      <c r="C892" s="11" t="s">
        <v>130</v>
      </c>
      <c r="D892" s="12">
        <f t="shared" si="13"/>
        <v>33.65</v>
      </c>
      <c r="E892" s="12">
        <v>2.2400000000000002</v>
      </c>
      <c r="F892" s="12">
        <v>5</v>
      </c>
      <c r="G892" s="12"/>
      <c r="H892" s="12"/>
      <c r="I892" s="12">
        <v>1.57</v>
      </c>
      <c r="J892" s="12">
        <v>1.6</v>
      </c>
      <c r="K892" s="12">
        <v>12.01</v>
      </c>
      <c r="L892" s="12">
        <v>20</v>
      </c>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v>1.04</v>
      </c>
      <c r="AR892" s="12">
        <v>1.5</v>
      </c>
      <c r="AS892" s="12"/>
      <c r="AT892" s="12"/>
      <c r="AU892" s="12"/>
      <c r="AV892" s="12"/>
      <c r="AW892" s="12"/>
      <c r="AX892" s="12"/>
      <c r="AY892" s="12">
        <v>1.7</v>
      </c>
      <c r="AZ892" s="12">
        <v>1.5</v>
      </c>
      <c r="BA892" s="12"/>
      <c r="BB892" s="12"/>
      <c r="BC892" s="12"/>
      <c r="BD892" s="12"/>
      <c r="BE892" s="12"/>
      <c r="BF892" s="12"/>
      <c r="BG892" s="12"/>
      <c r="BH892" s="12"/>
      <c r="BI892" s="12"/>
      <c r="BJ892" s="12"/>
      <c r="BK892" s="12"/>
      <c r="BL892" s="12"/>
      <c r="BM892" s="11"/>
      <c r="BN892" s="12"/>
      <c r="BO892" s="12"/>
      <c r="BP892" s="12"/>
      <c r="BQ892" s="12"/>
      <c r="BR892" s="12">
        <v>15.09</v>
      </c>
      <c r="BS892" s="12">
        <v>190</v>
      </c>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1"/>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c r="GG892" s="12"/>
      <c r="GH892" s="12"/>
      <c r="GI892" s="12"/>
      <c r="GJ892" s="12"/>
      <c r="GK892" s="12"/>
      <c r="GL892" s="12"/>
      <c r="GM892" s="12"/>
      <c r="GN892" s="12"/>
      <c r="GO892" s="12"/>
      <c r="GP892" s="12"/>
      <c r="GQ892" s="12"/>
      <c r="GR892" s="12"/>
      <c r="GS892" s="12"/>
      <c r="GT892" s="12"/>
      <c r="GU892" s="12"/>
      <c r="GV892" s="12"/>
      <c r="GW892" s="12"/>
      <c r="GX892" s="12"/>
      <c r="GY892" s="11">
        <v>1</v>
      </c>
      <c r="GZ892" s="11">
        <v>5.9</v>
      </c>
      <c r="HA892" s="11">
        <v>0</v>
      </c>
      <c r="HB892" s="11">
        <v>5</v>
      </c>
      <c r="HC892" s="11">
        <v>1</v>
      </c>
      <c r="HD892" s="11"/>
      <c r="HE892" s="11"/>
      <c r="HF892" s="11">
        <v>2</v>
      </c>
      <c r="HG892" s="11">
        <v>7</v>
      </c>
      <c r="HH892" s="11"/>
      <c r="HI892" s="11">
        <v>6</v>
      </c>
      <c r="HJ892" s="11">
        <v>2.63</v>
      </c>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row>
    <row r="893" spans="2:246" ht="15.75" x14ac:dyDescent="0.25">
      <c r="B893" s="11" t="s">
        <v>332</v>
      </c>
      <c r="C893" s="11" t="s">
        <v>130</v>
      </c>
      <c r="D893" s="12">
        <f t="shared" si="13"/>
        <v>170.48999999999998</v>
      </c>
      <c r="E893" s="12"/>
      <c r="F893" s="12"/>
      <c r="G893" s="12"/>
      <c r="H893" s="12"/>
      <c r="I893" s="12">
        <v>3.97</v>
      </c>
      <c r="J893" s="12">
        <v>7</v>
      </c>
      <c r="K893" s="12"/>
      <c r="L893" s="12"/>
      <c r="M893" s="12"/>
      <c r="N893" s="12"/>
      <c r="O893" s="12">
        <v>13</v>
      </c>
      <c r="P893" s="12">
        <v>29</v>
      </c>
      <c r="Q893" s="12"/>
      <c r="R893" s="12"/>
      <c r="S893" s="12"/>
      <c r="T893" s="12"/>
      <c r="U893" s="12">
        <v>21.61</v>
      </c>
      <c r="V893" s="12">
        <v>20</v>
      </c>
      <c r="W893" s="12"/>
      <c r="X893" s="12"/>
      <c r="Y893" s="12"/>
      <c r="Z893" s="12"/>
      <c r="AA893" s="12"/>
      <c r="AB893" s="12"/>
      <c r="AC893" s="12"/>
      <c r="AD893" s="12"/>
      <c r="AE893" s="12"/>
      <c r="AF893" s="12"/>
      <c r="AG893" s="12"/>
      <c r="AH893" s="12"/>
      <c r="AI893" s="12"/>
      <c r="AJ893" s="12"/>
      <c r="AK893" s="12"/>
      <c r="AL893" s="12"/>
      <c r="AM893" s="12"/>
      <c r="AN893" s="12"/>
      <c r="AO893" s="12"/>
      <c r="AP893" s="12"/>
      <c r="AQ893" s="12">
        <v>114.14</v>
      </c>
      <c r="AR893" s="12">
        <v>225.38</v>
      </c>
      <c r="AS893" s="12"/>
      <c r="AT893" s="12"/>
      <c r="AU893" s="12"/>
      <c r="AV893" s="12"/>
      <c r="AW893" s="12"/>
      <c r="AX893" s="12"/>
      <c r="AY893" s="12"/>
      <c r="AZ893" s="12"/>
      <c r="BA893" s="12"/>
      <c r="BB893" s="12"/>
      <c r="BC893" s="12"/>
      <c r="BD893" s="12"/>
      <c r="BE893" s="12"/>
      <c r="BF893" s="12"/>
      <c r="BG893" s="12"/>
      <c r="BH893" s="12"/>
      <c r="BI893" s="12"/>
      <c r="BJ893" s="12"/>
      <c r="BK893" s="12"/>
      <c r="BL893" s="12"/>
      <c r="BM893" s="11"/>
      <c r="BN893" s="12"/>
      <c r="BO893" s="12"/>
      <c r="BP893" s="12">
        <v>0.7</v>
      </c>
      <c r="BQ893" s="12" t="s">
        <v>205</v>
      </c>
      <c r="BR893" s="12"/>
      <c r="BS893" s="12"/>
      <c r="BT893" s="12"/>
      <c r="BU893" s="12"/>
      <c r="BV893" s="12"/>
      <c r="BW893" s="12"/>
      <c r="BX893" s="12">
        <v>16.95</v>
      </c>
      <c r="BY893" s="12">
        <v>2.2999999999999998</v>
      </c>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v>0.12</v>
      </c>
      <c r="CW893" s="12">
        <v>3</v>
      </c>
      <c r="CX893" s="12"/>
      <c r="CY893" s="12"/>
      <c r="CZ893" s="12"/>
      <c r="DA893" s="12"/>
      <c r="DB893" s="12"/>
      <c r="DC893" s="12"/>
      <c r="DD893" s="12"/>
      <c r="DE893" s="12"/>
      <c r="DF893" s="12"/>
      <c r="DG893" s="12"/>
      <c r="DH893" s="12"/>
      <c r="DI893" s="12"/>
      <c r="DJ893" s="12"/>
      <c r="DK893" s="12"/>
      <c r="DL893" s="12"/>
      <c r="DM893" s="12"/>
      <c r="DN893" s="11"/>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c r="GG893" s="12"/>
      <c r="GH893" s="12"/>
      <c r="GI893" s="12"/>
      <c r="GJ893" s="12"/>
      <c r="GK893" s="12"/>
      <c r="GL893" s="12"/>
      <c r="GM893" s="12"/>
      <c r="GN893" s="12"/>
      <c r="GO893" s="12"/>
      <c r="GP893" s="12"/>
      <c r="GQ893" s="12"/>
      <c r="GR893" s="12"/>
      <c r="GS893" s="12"/>
      <c r="GT893" s="12"/>
      <c r="GU893" s="12"/>
      <c r="GV893" s="12"/>
      <c r="GW893" s="12"/>
      <c r="GX893" s="12"/>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row>
    <row r="894" spans="2:246" ht="15.75" x14ac:dyDescent="0.25">
      <c r="B894" s="11" t="s">
        <v>332</v>
      </c>
      <c r="C894" s="11" t="s">
        <v>130</v>
      </c>
      <c r="D894" s="12">
        <f t="shared" si="13"/>
        <v>4.4800000000000004</v>
      </c>
      <c r="E894" s="12"/>
      <c r="F894" s="12"/>
      <c r="G894" s="12"/>
      <c r="H894" s="12"/>
      <c r="I894" s="12"/>
      <c r="J894" s="12"/>
      <c r="K894" s="12"/>
      <c r="L894" s="12"/>
      <c r="M894" s="12">
        <v>3.64</v>
      </c>
      <c r="N894" s="12">
        <v>10.02</v>
      </c>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1"/>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1"/>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c r="GG894" s="12"/>
      <c r="GH894" s="12"/>
      <c r="GI894" s="12"/>
      <c r="GJ894" s="12"/>
      <c r="GK894" s="12">
        <v>0.84</v>
      </c>
      <c r="GL894" s="12" t="s">
        <v>138</v>
      </c>
      <c r="GM894" s="12"/>
      <c r="GN894" s="12"/>
      <c r="GO894" s="12"/>
      <c r="GP894" s="12"/>
      <c r="GQ894" s="12"/>
      <c r="GR894" s="12"/>
      <c r="GS894" s="12"/>
      <c r="GT894" s="12"/>
      <c r="GU894" s="12"/>
      <c r="GV894" s="12"/>
      <c r="GW894" s="12"/>
      <c r="GX894" s="12"/>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row>
    <row r="895" spans="2:246" ht="15.75" x14ac:dyDescent="0.25">
      <c r="B895" s="11" t="s">
        <v>332</v>
      </c>
      <c r="C895" s="11" t="s">
        <v>130</v>
      </c>
      <c r="D895" s="12">
        <f t="shared" si="13"/>
        <v>5.83</v>
      </c>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1"/>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1"/>
      <c r="DO895" s="12"/>
      <c r="DP895" s="12"/>
      <c r="DQ895" s="12"/>
      <c r="DR895" s="12"/>
      <c r="DS895" s="12"/>
      <c r="DT895" s="12"/>
      <c r="DU895" s="12"/>
      <c r="DV895" s="12"/>
      <c r="DW895" s="12"/>
      <c r="DX895" s="12"/>
      <c r="DY895" s="12"/>
      <c r="DZ895" s="12"/>
      <c r="EA895" s="12"/>
      <c r="EB895" s="12"/>
      <c r="EC895" s="12"/>
      <c r="ED895" s="12">
        <v>5.83</v>
      </c>
      <c r="EE895" s="12">
        <v>3.2</v>
      </c>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c r="GG895" s="12"/>
      <c r="GH895" s="12"/>
      <c r="GI895" s="12"/>
      <c r="GJ895" s="12"/>
      <c r="GK895" s="12"/>
      <c r="GL895" s="12"/>
      <c r="GM895" s="12"/>
      <c r="GN895" s="12"/>
      <c r="GO895" s="12"/>
      <c r="GP895" s="12"/>
      <c r="GQ895" s="12"/>
      <c r="GR895" s="12"/>
      <c r="GS895" s="12"/>
      <c r="GT895" s="12"/>
      <c r="GU895" s="12"/>
      <c r="GV895" s="12"/>
      <c r="GW895" s="12"/>
      <c r="GX895" s="12"/>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row>
    <row r="896" spans="2:246" ht="15.75" x14ac:dyDescent="0.25">
      <c r="B896" s="11" t="s">
        <v>332</v>
      </c>
      <c r="C896" s="11" t="s">
        <v>130</v>
      </c>
      <c r="D896" s="12">
        <f t="shared" si="13"/>
        <v>17.41</v>
      </c>
      <c r="E896" s="12">
        <v>0.75</v>
      </c>
      <c r="F896" s="12">
        <v>2.7</v>
      </c>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v>1.28</v>
      </c>
      <c r="AR896" s="12">
        <v>3.5</v>
      </c>
      <c r="AS896" s="12"/>
      <c r="AT896" s="12"/>
      <c r="AU896" s="12"/>
      <c r="AV896" s="12"/>
      <c r="AW896" s="12"/>
      <c r="AX896" s="12"/>
      <c r="AY896" s="12"/>
      <c r="AZ896" s="12"/>
      <c r="BA896" s="12"/>
      <c r="BB896" s="12"/>
      <c r="BC896" s="12"/>
      <c r="BD896" s="12"/>
      <c r="BE896" s="12"/>
      <c r="BF896" s="12"/>
      <c r="BG896" s="12"/>
      <c r="BH896" s="12"/>
      <c r="BI896" s="12"/>
      <c r="BJ896" s="12"/>
      <c r="BK896" s="12"/>
      <c r="BL896" s="12"/>
      <c r="BM896" s="11"/>
      <c r="BN896" s="12"/>
      <c r="BO896" s="12"/>
      <c r="BP896" s="12"/>
      <c r="BQ896" s="12"/>
      <c r="BR896" s="12">
        <v>15.38</v>
      </c>
      <c r="BS896" s="12">
        <v>15</v>
      </c>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1"/>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c r="GG896" s="12"/>
      <c r="GH896" s="12"/>
      <c r="GI896" s="12"/>
      <c r="GJ896" s="12"/>
      <c r="GK896" s="12"/>
      <c r="GL896" s="12"/>
      <c r="GM896" s="12"/>
      <c r="GN896" s="12"/>
      <c r="GO896" s="12"/>
      <c r="GP896" s="12"/>
      <c r="GQ896" s="12"/>
      <c r="GR896" s="12"/>
      <c r="GS896" s="12"/>
      <c r="GT896" s="12"/>
      <c r="GU896" s="12"/>
      <c r="GV896" s="12"/>
      <c r="GW896" s="12"/>
      <c r="GX896" s="12"/>
      <c r="GY896" s="11">
        <v>4</v>
      </c>
      <c r="GZ896" s="11">
        <v>26.73</v>
      </c>
      <c r="HA896" s="11">
        <v>0</v>
      </c>
      <c r="HB896" s="11"/>
      <c r="HC896" s="11"/>
      <c r="HD896" s="11"/>
      <c r="HE896" s="11"/>
      <c r="HF896" s="11"/>
      <c r="HG896" s="11"/>
      <c r="HH896" s="11"/>
      <c r="HI896" s="11"/>
      <c r="HJ896" s="11">
        <v>1.2</v>
      </c>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row>
    <row r="897" spans="2:246" ht="15.75" x14ac:dyDescent="0.25">
      <c r="B897" s="11" t="s">
        <v>332</v>
      </c>
      <c r="C897" s="11" t="s">
        <v>130</v>
      </c>
      <c r="D897" s="12">
        <f t="shared" si="13"/>
        <v>35.61</v>
      </c>
      <c r="E897" s="12">
        <v>6.43</v>
      </c>
      <c r="F897" s="12">
        <v>13</v>
      </c>
      <c r="G897" s="12"/>
      <c r="H897" s="12"/>
      <c r="I897" s="12"/>
      <c r="J897" s="12"/>
      <c r="K897" s="12">
        <v>19.989999999999998</v>
      </c>
      <c r="L897" s="12">
        <v>30</v>
      </c>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v>7.42</v>
      </c>
      <c r="AV897" s="12">
        <v>7</v>
      </c>
      <c r="AW897" s="12"/>
      <c r="AX897" s="12"/>
      <c r="AY897" s="12"/>
      <c r="AZ897" s="12"/>
      <c r="BA897" s="12"/>
      <c r="BB897" s="12"/>
      <c r="BC897" s="12"/>
      <c r="BD897" s="12"/>
      <c r="BE897" s="12"/>
      <c r="BF897" s="12"/>
      <c r="BG897" s="12"/>
      <c r="BH897" s="12"/>
      <c r="BI897" s="12"/>
      <c r="BJ897" s="12"/>
      <c r="BK897" s="12"/>
      <c r="BL897" s="12"/>
      <c r="BM897" s="11"/>
      <c r="BN897" s="12"/>
      <c r="BO897" s="12"/>
      <c r="BP897" s="12"/>
      <c r="BQ897" s="12"/>
      <c r="BR897" s="12">
        <v>1.77</v>
      </c>
      <c r="BS897" s="12">
        <v>8</v>
      </c>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1"/>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2"/>
      <c r="GK897" s="12"/>
      <c r="GL897" s="12"/>
      <c r="GM897" s="12"/>
      <c r="GN897" s="12"/>
      <c r="GO897" s="12"/>
      <c r="GP897" s="12"/>
      <c r="GQ897" s="12"/>
      <c r="GR897" s="12"/>
      <c r="GS897" s="12"/>
      <c r="GT897" s="12"/>
      <c r="GU897" s="12"/>
      <c r="GV897" s="12"/>
      <c r="GW897" s="12"/>
      <c r="GX897" s="12"/>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row>
    <row r="898" spans="2:246" ht="15.75" x14ac:dyDescent="0.25">
      <c r="B898" s="11" t="s">
        <v>332</v>
      </c>
      <c r="C898" s="11" t="s">
        <v>130</v>
      </c>
      <c r="D898" s="12">
        <f t="shared" si="13"/>
        <v>39.4</v>
      </c>
      <c r="E898" s="12">
        <v>10.58</v>
      </c>
      <c r="F898" s="12">
        <v>15</v>
      </c>
      <c r="G898" s="12"/>
      <c r="H898" s="12"/>
      <c r="I898" s="12"/>
      <c r="J898" s="12"/>
      <c r="K898" s="12">
        <v>6.45</v>
      </c>
      <c r="L898" s="12">
        <v>6.5</v>
      </c>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v>3.13</v>
      </c>
      <c r="AR898" s="12">
        <v>12.5</v>
      </c>
      <c r="AS898" s="12"/>
      <c r="AT898" s="12"/>
      <c r="AU898" s="12"/>
      <c r="AV898" s="12"/>
      <c r="AW898" s="12"/>
      <c r="AX898" s="12"/>
      <c r="AY898" s="12"/>
      <c r="AZ898" s="12"/>
      <c r="BA898" s="12"/>
      <c r="BB898" s="12"/>
      <c r="BC898" s="12"/>
      <c r="BD898" s="12"/>
      <c r="BE898" s="12"/>
      <c r="BF898" s="12"/>
      <c r="BG898" s="12"/>
      <c r="BH898" s="12"/>
      <c r="BI898" s="12"/>
      <c r="BJ898" s="12"/>
      <c r="BK898" s="12"/>
      <c r="BL898" s="12"/>
      <c r="BM898" s="11"/>
      <c r="BN898" s="12"/>
      <c r="BO898" s="12"/>
      <c r="BP898" s="12"/>
      <c r="BQ898" s="12"/>
      <c r="BR898" s="12">
        <v>16.690000000000001</v>
      </c>
      <c r="BS898" s="12">
        <v>190</v>
      </c>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v>0.48</v>
      </c>
      <c r="CW898" s="12">
        <v>4</v>
      </c>
      <c r="CX898" s="12"/>
      <c r="CY898" s="12"/>
      <c r="CZ898" s="12"/>
      <c r="DA898" s="12"/>
      <c r="DB898" s="12"/>
      <c r="DC898" s="12"/>
      <c r="DD898" s="12"/>
      <c r="DE898" s="12"/>
      <c r="DF898" s="12"/>
      <c r="DG898" s="12"/>
      <c r="DH898" s="12"/>
      <c r="DI898" s="12"/>
      <c r="DJ898" s="12"/>
      <c r="DK898" s="12"/>
      <c r="DL898" s="12"/>
      <c r="DM898" s="12"/>
      <c r="DN898" s="11"/>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v>2.0699999999999998</v>
      </c>
      <c r="FV898" s="12" t="s">
        <v>140</v>
      </c>
      <c r="FW898" s="12">
        <v>0</v>
      </c>
      <c r="FX898" s="12"/>
      <c r="FY898" s="12"/>
      <c r="FZ898" s="12"/>
      <c r="GA898" s="12"/>
      <c r="GB898" s="12"/>
      <c r="GC898" s="12"/>
      <c r="GD898" s="12"/>
      <c r="GE898" s="12"/>
      <c r="GF898" s="12"/>
      <c r="GG898" s="12"/>
      <c r="GH898" s="12"/>
      <c r="GI898" s="12"/>
      <c r="GJ898" s="12"/>
      <c r="GK898" s="12"/>
      <c r="GL898" s="12"/>
      <c r="GM898" s="12"/>
      <c r="GN898" s="12"/>
      <c r="GO898" s="12"/>
      <c r="GP898" s="12"/>
      <c r="GQ898" s="12"/>
      <c r="GR898" s="12"/>
      <c r="GS898" s="12"/>
      <c r="GT898" s="12"/>
      <c r="GU898" s="12"/>
      <c r="GV898" s="12"/>
      <c r="GW898" s="12"/>
      <c r="GX898" s="12"/>
      <c r="GY898" s="11"/>
      <c r="GZ898" s="11"/>
      <c r="HA898" s="11"/>
      <c r="HB898" s="11">
        <v>7</v>
      </c>
      <c r="HC898" s="11">
        <v>0</v>
      </c>
      <c r="HD898" s="11">
        <v>1</v>
      </c>
      <c r="HE898" s="11">
        <v>0</v>
      </c>
      <c r="HF898" s="11">
        <v>3</v>
      </c>
      <c r="HG898" s="11">
        <v>5</v>
      </c>
      <c r="HH898" s="11"/>
      <c r="HI898" s="11">
        <v>8</v>
      </c>
      <c r="HJ898" s="11">
        <v>4.78</v>
      </c>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row>
    <row r="899" spans="2:246" ht="15.75" x14ac:dyDescent="0.25">
      <c r="B899" s="11" t="s">
        <v>332</v>
      </c>
      <c r="C899" s="11" t="s">
        <v>130</v>
      </c>
      <c r="D899" s="12">
        <f t="shared" si="13"/>
        <v>2885.4100000000003</v>
      </c>
      <c r="E899" s="12">
        <v>5.34</v>
      </c>
      <c r="F899" s="12">
        <v>6.7</v>
      </c>
      <c r="G899" s="12"/>
      <c r="H899" s="12"/>
      <c r="I899" s="12"/>
      <c r="J899" s="12"/>
      <c r="K899" s="12">
        <v>569.77</v>
      </c>
      <c r="L899" s="12">
        <v>2359.6999999999998</v>
      </c>
      <c r="M899" s="12">
        <v>239.88</v>
      </c>
      <c r="N899" s="12">
        <v>498</v>
      </c>
      <c r="O899" s="12"/>
      <c r="P899" s="12"/>
      <c r="Q899" s="12"/>
      <c r="R899" s="12"/>
      <c r="S899" s="12"/>
      <c r="T899" s="12"/>
      <c r="U899" s="12"/>
      <c r="V899" s="12"/>
      <c r="W899" s="12">
        <v>142.06</v>
      </c>
      <c r="X899" s="12">
        <v>537.48</v>
      </c>
      <c r="Y899" s="12"/>
      <c r="Z899" s="12"/>
      <c r="AA899" s="12"/>
      <c r="AB899" s="12"/>
      <c r="AC899" s="12"/>
      <c r="AD899" s="12"/>
      <c r="AE899" s="12"/>
      <c r="AF899" s="12"/>
      <c r="AG899" s="12"/>
      <c r="AH899" s="12"/>
      <c r="AI899" s="12">
        <v>283.14</v>
      </c>
      <c r="AJ899" s="12">
        <v>2190</v>
      </c>
      <c r="AK899" s="12"/>
      <c r="AL899" s="12"/>
      <c r="AM899" s="12"/>
      <c r="AN899" s="12"/>
      <c r="AO899" s="12"/>
      <c r="AP899" s="12"/>
      <c r="AQ899" s="12"/>
      <c r="AR899" s="12"/>
      <c r="AS899" s="12">
        <v>399.24</v>
      </c>
      <c r="AT899" s="12">
        <v>767.64</v>
      </c>
      <c r="AU899" s="12">
        <v>31.02</v>
      </c>
      <c r="AV899" s="12">
        <v>80.52</v>
      </c>
      <c r="AW899" s="12"/>
      <c r="AX899" s="12"/>
      <c r="AY899" s="12"/>
      <c r="AZ899" s="12"/>
      <c r="BA899" s="12">
        <v>130.99</v>
      </c>
      <c r="BB899" s="12">
        <v>281.98</v>
      </c>
      <c r="BC899" s="12"/>
      <c r="BD899" s="12"/>
      <c r="BE899" s="12"/>
      <c r="BF899" s="12"/>
      <c r="BG899" s="12"/>
      <c r="BH899" s="12"/>
      <c r="BI899" s="12"/>
      <c r="BJ899" s="12"/>
      <c r="BK899" s="12"/>
      <c r="BL899" s="12"/>
      <c r="BM899" s="11"/>
      <c r="BN899" s="12"/>
      <c r="BO899" s="12">
        <v>45.04</v>
      </c>
      <c r="BP899" s="12"/>
      <c r="BQ899" s="12"/>
      <c r="BR899" s="12">
        <v>879.36</v>
      </c>
      <c r="BS899" s="12">
        <v>4333</v>
      </c>
      <c r="BT899" s="12"/>
      <c r="BU899" s="12"/>
      <c r="BV899" s="12"/>
      <c r="BW899" s="12"/>
      <c r="BX899" s="12">
        <v>4.79</v>
      </c>
      <c r="BY899" s="12">
        <v>20</v>
      </c>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v>69.53</v>
      </c>
      <c r="CY899" s="12">
        <v>3828.99</v>
      </c>
      <c r="CZ899" s="12"/>
      <c r="DA899" s="12"/>
      <c r="DB899" s="12"/>
      <c r="DC899" s="12"/>
      <c r="DD899" s="12"/>
      <c r="DE899" s="12"/>
      <c r="DF899" s="12"/>
      <c r="DG899" s="12"/>
      <c r="DH899" s="12"/>
      <c r="DI899" s="12"/>
      <c r="DJ899" s="12"/>
      <c r="DK899" s="12"/>
      <c r="DL899" s="12"/>
      <c r="DM899" s="12"/>
      <c r="DN899" s="11"/>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v>0.88</v>
      </c>
      <c r="FU899" s="12"/>
      <c r="FV899" s="12"/>
      <c r="FW899" s="12"/>
      <c r="FX899" s="12"/>
      <c r="FY899" s="12"/>
      <c r="FZ899" s="12"/>
      <c r="GA899" s="12"/>
      <c r="GB899" s="12"/>
      <c r="GC899" s="12"/>
      <c r="GD899" s="12"/>
      <c r="GE899" s="12"/>
      <c r="GF899" s="12"/>
      <c r="GG899" s="12"/>
      <c r="GH899" s="12"/>
      <c r="GI899" s="12">
        <v>84.37</v>
      </c>
      <c r="GJ899" s="12" t="s">
        <v>328</v>
      </c>
      <c r="GK899" s="12"/>
      <c r="GL899" s="12"/>
      <c r="GM899" s="12"/>
      <c r="GN899" s="12"/>
      <c r="GO899" s="12"/>
      <c r="GP899" s="12"/>
      <c r="GQ899" s="12"/>
      <c r="GR899" s="12"/>
      <c r="GS899" s="12"/>
      <c r="GT899" s="12"/>
      <c r="GU899" s="12"/>
      <c r="GV899" s="12"/>
      <c r="GW899" s="12"/>
      <c r="GX899" s="12"/>
      <c r="GY899" s="11">
        <v>728</v>
      </c>
      <c r="GZ899" s="11">
        <v>4774</v>
      </c>
      <c r="HA899" s="11">
        <v>13.72</v>
      </c>
      <c r="HB899" s="11"/>
      <c r="HC899" s="11"/>
      <c r="HD899" s="11"/>
      <c r="HE899" s="11"/>
      <c r="HF899" s="11">
        <v>86</v>
      </c>
      <c r="HG899" s="11">
        <v>56</v>
      </c>
      <c r="HH899" s="11">
        <v>135</v>
      </c>
      <c r="HI899" s="11">
        <v>95</v>
      </c>
      <c r="HJ899" s="11">
        <v>16.38</v>
      </c>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row>
    <row r="900" spans="2:246" ht="15.75" x14ac:dyDescent="0.25">
      <c r="B900" s="11" t="s">
        <v>332</v>
      </c>
      <c r="C900" s="11" t="s">
        <v>131</v>
      </c>
      <c r="D900" s="12">
        <f t="shared" ref="D900:D963" si="14">SUM(E900+G900+I900+K900+M900+O900+Q900+S900+U900+W900+Y900+AA900+AC900+AE900+AG900+AI900+AK900+AM900+AO900+AQ900+AS900+AU900+AW900+AY900+BA900+BC900+BE900+BG900+BI900+BK900+BM900+BO900+BP900+BR900+BT900+BV900+BX900+BZ900+CB900+CD900+CF900+CH900+CJ900+CL900+CN900+CP900+CR900+CT900+CV900+CX900+CZ900+DB900+DD900+DF900+DH900+DJ900+DL900+DN900+DP900+DR900+DT900+DV900+DX900+DZ900+EB900+ED900+EF900+EH900+EJ900+EL900+EN900+EP900+ER900+ET900+EV900+EX900+EZ900+FB900+FD900+FF900+FH900+FJ900+FL900+FN900+FQ900+FT900+FU900+FX900+FY900+GB900+GE900+GG900+GI900+GK900+GM900+GP900+GS900+GV900)</f>
        <v>1.5</v>
      </c>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1"/>
      <c r="BN900" s="12"/>
      <c r="BO900" s="12">
        <v>1.5</v>
      </c>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1"/>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c r="GG900" s="12"/>
      <c r="GH900" s="12"/>
      <c r="GI900" s="12"/>
      <c r="GJ900" s="12"/>
      <c r="GK900" s="12"/>
      <c r="GL900" s="12"/>
      <c r="GM900" s="12"/>
      <c r="GN900" s="12"/>
      <c r="GO900" s="12"/>
      <c r="GP900" s="12"/>
      <c r="GQ900" s="12"/>
      <c r="GR900" s="12"/>
      <c r="GS900" s="12"/>
      <c r="GT900" s="12"/>
      <c r="GU900" s="12"/>
      <c r="GV900" s="12"/>
      <c r="GW900" s="12"/>
      <c r="GX900" s="12"/>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row>
    <row r="901" spans="2:246" ht="15.75" x14ac:dyDescent="0.25">
      <c r="B901" s="11" t="s">
        <v>332</v>
      </c>
      <c r="C901" s="11" t="s">
        <v>130</v>
      </c>
      <c r="D901" s="12">
        <f t="shared" si="14"/>
        <v>113.68</v>
      </c>
      <c r="E901" s="12">
        <v>0.48</v>
      </c>
      <c r="F901" s="12">
        <v>0.57999999999999996</v>
      </c>
      <c r="G901" s="12"/>
      <c r="H901" s="12"/>
      <c r="I901" s="12"/>
      <c r="J901" s="12"/>
      <c r="K901" s="12">
        <v>31.95</v>
      </c>
      <c r="L901" s="12">
        <v>74.16</v>
      </c>
      <c r="M901" s="12">
        <v>10.63</v>
      </c>
      <c r="N901" s="12">
        <v>16.059999999999999</v>
      </c>
      <c r="O901" s="12"/>
      <c r="P901" s="12"/>
      <c r="Q901" s="12"/>
      <c r="R901" s="12"/>
      <c r="S901" s="12"/>
      <c r="T901" s="12"/>
      <c r="U901" s="12"/>
      <c r="V901" s="12"/>
      <c r="W901" s="12">
        <v>3.55</v>
      </c>
      <c r="X901" s="12">
        <v>18.899999999999999</v>
      </c>
      <c r="Y901" s="12"/>
      <c r="Z901" s="12"/>
      <c r="AA901" s="12"/>
      <c r="AB901" s="12"/>
      <c r="AC901" s="12"/>
      <c r="AD901" s="12"/>
      <c r="AE901" s="12"/>
      <c r="AF901" s="12"/>
      <c r="AG901" s="12"/>
      <c r="AH901" s="12"/>
      <c r="AI901" s="12">
        <v>8.36</v>
      </c>
      <c r="AJ901" s="12">
        <v>50</v>
      </c>
      <c r="AK901" s="12"/>
      <c r="AL901" s="12"/>
      <c r="AM901" s="12"/>
      <c r="AN901" s="12"/>
      <c r="AO901" s="12"/>
      <c r="AP901" s="12"/>
      <c r="AQ901" s="12"/>
      <c r="AR901" s="12"/>
      <c r="AS901" s="12">
        <v>19.5</v>
      </c>
      <c r="AT901" s="12">
        <v>12.14</v>
      </c>
      <c r="AU901" s="12">
        <v>5.42</v>
      </c>
      <c r="AV901" s="12">
        <v>8.8800000000000008</v>
      </c>
      <c r="AW901" s="12"/>
      <c r="AX901" s="12"/>
      <c r="AY901" s="12"/>
      <c r="AZ901" s="12"/>
      <c r="BA901" s="12">
        <v>2.69</v>
      </c>
      <c r="BB901" s="12">
        <v>4.3</v>
      </c>
      <c r="BC901" s="12"/>
      <c r="BD901" s="12"/>
      <c r="BE901" s="12"/>
      <c r="BF901" s="12"/>
      <c r="BG901" s="12"/>
      <c r="BH901" s="12"/>
      <c r="BI901" s="12"/>
      <c r="BJ901" s="12"/>
      <c r="BK901" s="12"/>
      <c r="BL901" s="12"/>
      <c r="BM901" s="11"/>
      <c r="BN901" s="12"/>
      <c r="BO901" s="12">
        <v>2.0099999999999998</v>
      </c>
      <c r="BP901" s="12"/>
      <c r="BQ901" s="12"/>
      <c r="BR901" s="12">
        <v>23.84</v>
      </c>
      <c r="BS901" s="12">
        <v>62</v>
      </c>
      <c r="BT901" s="12"/>
      <c r="BU901" s="12"/>
      <c r="BV901" s="12"/>
      <c r="BW901" s="12"/>
      <c r="BX901" s="12">
        <v>1.1399999999999999</v>
      </c>
      <c r="BY901" s="12">
        <v>0</v>
      </c>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v>2.0699999999999998</v>
      </c>
      <c r="CY901" s="12">
        <v>33</v>
      </c>
      <c r="CZ901" s="12"/>
      <c r="DA901" s="12"/>
      <c r="DB901" s="12"/>
      <c r="DC901" s="12"/>
      <c r="DD901" s="12"/>
      <c r="DE901" s="12"/>
      <c r="DF901" s="12"/>
      <c r="DG901" s="12"/>
      <c r="DH901" s="12"/>
      <c r="DI901" s="12"/>
      <c r="DJ901" s="12"/>
      <c r="DK901" s="12"/>
      <c r="DL901" s="12"/>
      <c r="DM901" s="12"/>
      <c r="DN901" s="11"/>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c r="GG901" s="12"/>
      <c r="GH901" s="12"/>
      <c r="GI901" s="12">
        <v>2.04</v>
      </c>
      <c r="GJ901" s="12" t="s">
        <v>328</v>
      </c>
      <c r="GK901" s="12"/>
      <c r="GL901" s="12"/>
      <c r="GM901" s="12"/>
      <c r="GN901" s="12"/>
      <c r="GO901" s="12"/>
      <c r="GP901" s="12"/>
      <c r="GQ901" s="12"/>
      <c r="GR901" s="12"/>
      <c r="GS901" s="12"/>
      <c r="GT901" s="12"/>
      <c r="GU901" s="12"/>
      <c r="GV901" s="12"/>
      <c r="GW901" s="12"/>
      <c r="GX901" s="12"/>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row>
    <row r="902" spans="2:246" ht="15.75" x14ac:dyDescent="0.25">
      <c r="B902" s="11" t="s">
        <v>332</v>
      </c>
      <c r="C902" s="11" t="s">
        <v>130</v>
      </c>
      <c r="D902" s="12">
        <f t="shared" si="14"/>
        <v>26.16</v>
      </c>
      <c r="E902" s="12"/>
      <c r="F902" s="12"/>
      <c r="G902" s="12"/>
      <c r="H902" s="12"/>
      <c r="I902" s="12"/>
      <c r="J902" s="12"/>
      <c r="K902" s="12"/>
      <c r="L902" s="12"/>
      <c r="M902" s="12"/>
      <c r="N902" s="12"/>
      <c r="O902" s="12">
        <v>12.74</v>
      </c>
      <c r="P902" s="12">
        <v>26</v>
      </c>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v>8.5399999999999991</v>
      </c>
      <c r="AV902" s="12">
        <v>8</v>
      </c>
      <c r="AW902" s="12"/>
      <c r="AX902" s="12"/>
      <c r="AY902" s="12"/>
      <c r="AZ902" s="12"/>
      <c r="BA902" s="12"/>
      <c r="BB902" s="12"/>
      <c r="BC902" s="12"/>
      <c r="BD902" s="12"/>
      <c r="BE902" s="12"/>
      <c r="BF902" s="12"/>
      <c r="BG902" s="12"/>
      <c r="BH902" s="12"/>
      <c r="BI902" s="12"/>
      <c r="BJ902" s="12"/>
      <c r="BK902" s="12"/>
      <c r="BL902" s="12"/>
      <c r="BM902" s="11"/>
      <c r="BN902" s="12"/>
      <c r="BO902" s="12"/>
      <c r="BP902" s="12"/>
      <c r="BQ902" s="12"/>
      <c r="BR902" s="12">
        <v>3.58</v>
      </c>
      <c r="BS902" s="12">
        <v>112</v>
      </c>
      <c r="BT902" s="12"/>
      <c r="BU902" s="12"/>
      <c r="BV902" s="12"/>
      <c r="BW902" s="12"/>
      <c r="BX902" s="12">
        <v>1.3</v>
      </c>
      <c r="BY902" s="12">
        <v>0</v>
      </c>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1"/>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c r="GG902" s="12"/>
      <c r="GH902" s="12"/>
      <c r="GI902" s="12"/>
      <c r="GJ902" s="12"/>
      <c r="GK902" s="12"/>
      <c r="GL902" s="12"/>
      <c r="GM902" s="12"/>
      <c r="GN902" s="12"/>
      <c r="GO902" s="12"/>
      <c r="GP902" s="12"/>
      <c r="GQ902" s="12"/>
      <c r="GR902" s="12"/>
      <c r="GS902" s="12"/>
      <c r="GT902" s="12"/>
      <c r="GU902" s="12"/>
      <c r="GV902" s="12"/>
      <c r="GW902" s="12"/>
      <c r="GX902" s="12"/>
      <c r="GY902" s="11"/>
      <c r="GZ902" s="11"/>
      <c r="HA902" s="11"/>
      <c r="HB902" s="11">
        <v>7</v>
      </c>
      <c r="HC902" s="11">
        <v>0</v>
      </c>
      <c r="HD902" s="11"/>
      <c r="HE902" s="11"/>
      <c r="HF902" s="11">
        <v>2</v>
      </c>
      <c r="HG902" s="11">
        <v>4</v>
      </c>
      <c r="HH902" s="11"/>
      <c r="HI902" s="11">
        <v>5</v>
      </c>
      <c r="HJ902" s="11">
        <v>0.6</v>
      </c>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row>
    <row r="903" spans="2:246" ht="15.75" x14ac:dyDescent="0.25">
      <c r="B903" s="11" t="s">
        <v>332</v>
      </c>
      <c r="C903" s="11" t="s">
        <v>130</v>
      </c>
      <c r="D903" s="12">
        <f t="shared" si="14"/>
        <v>38.839999999999996</v>
      </c>
      <c r="E903" s="12"/>
      <c r="F903" s="12"/>
      <c r="G903" s="12"/>
      <c r="H903" s="12"/>
      <c r="I903" s="12"/>
      <c r="J903" s="12"/>
      <c r="K903" s="12"/>
      <c r="L903" s="12"/>
      <c r="M903" s="12"/>
      <c r="N903" s="12"/>
      <c r="O903" s="12"/>
      <c r="P903" s="12"/>
      <c r="Q903" s="12"/>
      <c r="R903" s="12"/>
      <c r="S903" s="12">
        <v>2.97</v>
      </c>
      <c r="T903" s="12">
        <v>10</v>
      </c>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1"/>
      <c r="BN903" s="12"/>
      <c r="BO903" s="12">
        <v>5.79</v>
      </c>
      <c r="BP903" s="12">
        <v>1.84</v>
      </c>
      <c r="BQ903" s="12" t="s">
        <v>205</v>
      </c>
      <c r="BR903" s="12">
        <v>28.12</v>
      </c>
      <c r="BS903" s="12">
        <v>73.8</v>
      </c>
      <c r="BT903" s="12"/>
      <c r="BU903" s="12"/>
      <c r="BV903" s="12"/>
      <c r="BW903" s="12"/>
      <c r="BX903" s="12"/>
      <c r="BY903" s="12"/>
      <c r="BZ903" s="12"/>
      <c r="CA903" s="12"/>
      <c r="CB903" s="12"/>
      <c r="CC903" s="12"/>
      <c r="CD903" s="12"/>
      <c r="CE903" s="12"/>
      <c r="CF903" s="12">
        <v>0.05</v>
      </c>
      <c r="CG903" s="12">
        <v>0.29599999999999999</v>
      </c>
      <c r="CH903" s="12"/>
      <c r="CI903" s="12"/>
      <c r="CJ903" s="12"/>
      <c r="CK903" s="12"/>
      <c r="CL903" s="12"/>
      <c r="CM903" s="12"/>
      <c r="CN903" s="12"/>
      <c r="CO903" s="12"/>
      <c r="CP903" s="12"/>
      <c r="CQ903" s="12"/>
      <c r="CR903" s="12"/>
      <c r="CS903" s="12"/>
      <c r="CT903" s="12"/>
      <c r="CU903" s="12"/>
      <c r="CV903" s="12">
        <v>7.0000000000000007E-2</v>
      </c>
      <c r="CW903" s="12">
        <v>2</v>
      </c>
      <c r="CX903" s="12"/>
      <c r="CY903" s="12"/>
      <c r="CZ903" s="12"/>
      <c r="DA903" s="12"/>
      <c r="DB903" s="12"/>
      <c r="DC903" s="12"/>
      <c r="DD903" s="12"/>
      <c r="DE903" s="12"/>
      <c r="DF903" s="12"/>
      <c r="DG903" s="12"/>
      <c r="DH903" s="12"/>
      <c r="DI903" s="12"/>
      <c r="DJ903" s="12"/>
      <c r="DK903" s="12"/>
      <c r="DL903" s="12"/>
      <c r="DM903" s="12"/>
      <c r="DN903" s="11"/>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c r="GG903" s="12"/>
      <c r="GH903" s="12"/>
      <c r="GI903" s="12"/>
      <c r="GJ903" s="12"/>
      <c r="GK903" s="12"/>
      <c r="GL903" s="12"/>
      <c r="GM903" s="12"/>
      <c r="GN903" s="12"/>
      <c r="GO903" s="12"/>
      <c r="GP903" s="12"/>
      <c r="GQ903" s="12"/>
      <c r="GR903" s="12"/>
      <c r="GS903" s="12"/>
      <c r="GT903" s="12"/>
      <c r="GU903" s="12"/>
      <c r="GV903" s="12"/>
      <c r="GW903" s="12"/>
      <c r="GX903" s="12"/>
      <c r="GY903" s="11">
        <v>15</v>
      </c>
      <c r="GZ903" s="11">
        <v>61.847000000000001</v>
      </c>
      <c r="HA903" s="11">
        <v>1.75</v>
      </c>
      <c r="HB903" s="11"/>
      <c r="HC903" s="11"/>
      <c r="HD903" s="11"/>
      <c r="HE903" s="11"/>
      <c r="HF903" s="11">
        <v>1</v>
      </c>
      <c r="HG903" s="11">
        <v>5</v>
      </c>
      <c r="HH903" s="11"/>
      <c r="HI903" s="11">
        <v>3</v>
      </c>
      <c r="HJ903" s="11">
        <v>1.5</v>
      </c>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row>
    <row r="904" spans="2:246" ht="15.75" x14ac:dyDescent="0.25">
      <c r="B904" s="11" t="s">
        <v>332</v>
      </c>
      <c r="C904" s="11" t="s">
        <v>134</v>
      </c>
      <c r="D904" s="12">
        <f t="shared" si="14"/>
        <v>6.01</v>
      </c>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1"/>
      <c r="BN904" s="12"/>
      <c r="BO904" s="12">
        <v>1.38</v>
      </c>
      <c r="BP904" s="12">
        <v>3.3</v>
      </c>
      <c r="BQ904" s="12" t="s">
        <v>205</v>
      </c>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1"/>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c r="GG904" s="12"/>
      <c r="GH904" s="12"/>
      <c r="GI904" s="12"/>
      <c r="GJ904" s="12"/>
      <c r="GK904" s="12">
        <v>1.33</v>
      </c>
      <c r="GL904" s="12" t="s">
        <v>302</v>
      </c>
      <c r="GM904" s="12"/>
      <c r="GN904" s="12"/>
      <c r="GO904" s="12"/>
      <c r="GP904" s="12"/>
      <c r="GQ904" s="12"/>
      <c r="GR904" s="12"/>
      <c r="GS904" s="12"/>
      <c r="GT904" s="12"/>
      <c r="GU904" s="12"/>
      <c r="GV904" s="12"/>
      <c r="GW904" s="12"/>
      <c r="GX904" s="12"/>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row>
    <row r="905" spans="2:246" ht="15.75" x14ac:dyDescent="0.25">
      <c r="B905" s="11" t="s">
        <v>332</v>
      </c>
      <c r="C905" s="11" t="s">
        <v>131</v>
      </c>
      <c r="D905" s="12">
        <f t="shared" si="14"/>
        <v>4.6100000000000003</v>
      </c>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1"/>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1"/>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c r="GG905" s="12"/>
      <c r="GH905" s="12"/>
      <c r="GI905" s="12"/>
      <c r="GJ905" s="12"/>
      <c r="GK905" s="12">
        <v>4.6100000000000003</v>
      </c>
      <c r="GL905" s="12" t="s">
        <v>302</v>
      </c>
      <c r="GM905" s="12"/>
      <c r="GN905" s="12"/>
      <c r="GO905" s="12"/>
      <c r="GP905" s="12"/>
      <c r="GQ905" s="12"/>
      <c r="GR905" s="12"/>
      <c r="GS905" s="12"/>
      <c r="GT905" s="12"/>
      <c r="GU905" s="12"/>
      <c r="GV905" s="12"/>
      <c r="GW905" s="12"/>
      <c r="GX905" s="12"/>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row>
    <row r="906" spans="2:246" ht="15.75" x14ac:dyDescent="0.25">
      <c r="B906" s="11" t="s">
        <v>332</v>
      </c>
      <c r="C906" s="11" t="s">
        <v>130</v>
      </c>
      <c r="D906" s="12">
        <f t="shared" si="14"/>
        <v>93.889999999999986</v>
      </c>
      <c r="E906" s="12">
        <v>18.87</v>
      </c>
      <c r="F906" s="12">
        <v>40</v>
      </c>
      <c r="G906" s="12"/>
      <c r="H906" s="12"/>
      <c r="I906" s="12"/>
      <c r="J906" s="12"/>
      <c r="K906" s="12">
        <v>25.95</v>
      </c>
      <c r="L906" s="12">
        <v>60</v>
      </c>
      <c r="M906" s="12">
        <v>8.51</v>
      </c>
      <c r="N906" s="12">
        <v>30</v>
      </c>
      <c r="O906" s="12"/>
      <c r="P906" s="12"/>
      <c r="Q906" s="12"/>
      <c r="R906" s="12"/>
      <c r="S906" s="12"/>
      <c r="T906" s="12"/>
      <c r="U906" s="12"/>
      <c r="V906" s="12"/>
      <c r="W906" s="12"/>
      <c r="X906" s="12"/>
      <c r="Y906" s="12"/>
      <c r="Z906" s="12"/>
      <c r="AA906" s="12"/>
      <c r="AB906" s="12"/>
      <c r="AC906" s="12"/>
      <c r="AD906" s="12"/>
      <c r="AE906" s="12"/>
      <c r="AF906" s="12"/>
      <c r="AG906" s="12">
        <v>1.5</v>
      </c>
      <c r="AH906" s="12">
        <v>2</v>
      </c>
      <c r="AI906" s="12"/>
      <c r="AJ906" s="12"/>
      <c r="AK906" s="12"/>
      <c r="AL906" s="12"/>
      <c r="AM906" s="12"/>
      <c r="AN906" s="12"/>
      <c r="AO906" s="12"/>
      <c r="AP906" s="12"/>
      <c r="AQ906" s="12"/>
      <c r="AR906" s="12"/>
      <c r="AS906" s="12"/>
      <c r="AT906" s="12"/>
      <c r="AU906" s="12">
        <v>29.38</v>
      </c>
      <c r="AV906" s="12">
        <v>25</v>
      </c>
      <c r="AW906" s="12"/>
      <c r="AX906" s="12"/>
      <c r="AY906" s="12"/>
      <c r="AZ906" s="12"/>
      <c r="BA906" s="12"/>
      <c r="BB906" s="12"/>
      <c r="BC906" s="12"/>
      <c r="BD906" s="12"/>
      <c r="BE906" s="12"/>
      <c r="BF906" s="12"/>
      <c r="BG906" s="12"/>
      <c r="BH906" s="12"/>
      <c r="BI906" s="12"/>
      <c r="BJ906" s="12"/>
      <c r="BK906" s="12"/>
      <c r="BL906" s="12"/>
      <c r="BM906" s="11"/>
      <c r="BN906" s="12"/>
      <c r="BO906" s="12"/>
      <c r="BP906" s="12"/>
      <c r="BQ906" s="12"/>
      <c r="BR906" s="12"/>
      <c r="BS906" s="12"/>
      <c r="BT906" s="12"/>
      <c r="BU906" s="12"/>
      <c r="BV906" s="12">
        <v>9.68</v>
      </c>
      <c r="BW906" s="12">
        <v>1</v>
      </c>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1"/>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c r="GG906" s="12"/>
      <c r="GH906" s="12"/>
      <c r="GI906" s="12"/>
      <c r="GJ906" s="12"/>
      <c r="GK906" s="12"/>
      <c r="GL906" s="12"/>
      <c r="GM906" s="12"/>
      <c r="GN906" s="12"/>
      <c r="GO906" s="12"/>
      <c r="GP906" s="12"/>
      <c r="GQ906" s="12"/>
      <c r="GR906" s="12"/>
      <c r="GS906" s="12"/>
      <c r="GT906" s="12"/>
      <c r="GU906" s="12"/>
      <c r="GV906" s="12"/>
      <c r="GW906" s="12"/>
      <c r="GX906" s="12"/>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row>
    <row r="907" spans="2:246" ht="15.75" x14ac:dyDescent="0.25">
      <c r="B907" s="11" t="s">
        <v>332</v>
      </c>
      <c r="C907" s="11" t="s">
        <v>134</v>
      </c>
      <c r="D907" s="12">
        <f t="shared" si="14"/>
        <v>11.190000000000001</v>
      </c>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v>10.81</v>
      </c>
      <c r="AT907" s="12">
        <v>20</v>
      </c>
      <c r="AU907" s="12"/>
      <c r="AV907" s="12"/>
      <c r="AW907" s="12"/>
      <c r="AX907" s="12"/>
      <c r="AY907" s="12"/>
      <c r="AZ907" s="12"/>
      <c r="BA907" s="12"/>
      <c r="BB907" s="12"/>
      <c r="BC907" s="12"/>
      <c r="BD907" s="12"/>
      <c r="BE907" s="12"/>
      <c r="BF907" s="12"/>
      <c r="BG907" s="12"/>
      <c r="BH907" s="12"/>
      <c r="BI907" s="12"/>
      <c r="BJ907" s="12"/>
      <c r="BK907" s="12"/>
      <c r="BL907" s="12"/>
      <c r="BM907" s="11"/>
      <c r="BN907" s="12"/>
      <c r="BO907" s="12">
        <v>0.38</v>
      </c>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1"/>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c r="GG907" s="12"/>
      <c r="GH907" s="12"/>
      <c r="GI907" s="12"/>
      <c r="GJ907" s="12"/>
      <c r="GK907" s="12"/>
      <c r="GL907" s="12"/>
      <c r="GM907" s="12"/>
      <c r="GN907" s="12"/>
      <c r="GO907" s="12"/>
      <c r="GP907" s="12"/>
      <c r="GQ907" s="12"/>
      <c r="GR907" s="12"/>
      <c r="GS907" s="12"/>
      <c r="GT907" s="12"/>
      <c r="GU907" s="12"/>
      <c r="GV907" s="12"/>
      <c r="GW907" s="12"/>
      <c r="GX907" s="12"/>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row>
    <row r="908" spans="2:246" ht="15.75" x14ac:dyDescent="0.25">
      <c r="B908" s="11" t="s">
        <v>332</v>
      </c>
      <c r="C908" s="11" t="s">
        <v>130</v>
      </c>
      <c r="D908" s="12">
        <f t="shared" si="14"/>
        <v>69.61999999999999</v>
      </c>
      <c r="E908" s="12">
        <v>20.77</v>
      </c>
      <c r="F908" s="12">
        <v>50</v>
      </c>
      <c r="G908" s="12"/>
      <c r="H908" s="12"/>
      <c r="I908" s="12"/>
      <c r="J908" s="12"/>
      <c r="K908" s="12">
        <v>20.21</v>
      </c>
      <c r="L908" s="12">
        <v>40</v>
      </c>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v>26.15</v>
      </c>
      <c r="AT908" s="12">
        <v>40</v>
      </c>
      <c r="AU908" s="12"/>
      <c r="AV908" s="12"/>
      <c r="AW908" s="12"/>
      <c r="AX908" s="12"/>
      <c r="AY908" s="12"/>
      <c r="AZ908" s="12"/>
      <c r="BA908" s="12"/>
      <c r="BB908" s="12"/>
      <c r="BC908" s="12"/>
      <c r="BD908" s="12"/>
      <c r="BE908" s="12"/>
      <c r="BF908" s="12"/>
      <c r="BG908" s="12"/>
      <c r="BH908" s="12"/>
      <c r="BI908" s="12"/>
      <c r="BJ908" s="12"/>
      <c r="BK908" s="12"/>
      <c r="BL908" s="12"/>
      <c r="BM908" s="11"/>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1"/>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c r="GG908" s="12"/>
      <c r="GH908" s="12"/>
      <c r="GI908" s="12"/>
      <c r="GJ908" s="12"/>
      <c r="GK908" s="12">
        <v>2.4900000000000002</v>
      </c>
      <c r="GL908" s="12" t="s">
        <v>143</v>
      </c>
      <c r="GM908" s="12"/>
      <c r="GN908" s="12"/>
      <c r="GO908" s="12"/>
      <c r="GP908" s="12"/>
      <c r="GQ908" s="12"/>
      <c r="GR908" s="12"/>
      <c r="GS908" s="12"/>
      <c r="GT908" s="12"/>
      <c r="GU908" s="12"/>
      <c r="GV908" s="12"/>
      <c r="GW908" s="12"/>
      <c r="GX908" s="12"/>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row>
    <row r="909" spans="2:246" ht="15.75" x14ac:dyDescent="0.25">
      <c r="B909" s="11" t="s">
        <v>332</v>
      </c>
      <c r="C909" s="11" t="s">
        <v>130</v>
      </c>
      <c r="D909" s="12">
        <f t="shared" si="14"/>
        <v>32.5</v>
      </c>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1"/>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1"/>
      <c r="DO909" s="12"/>
      <c r="DP909" s="12"/>
      <c r="DQ909" s="12"/>
      <c r="DR909" s="12"/>
      <c r="DS909" s="12"/>
      <c r="DT909" s="12"/>
      <c r="DU909" s="12"/>
      <c r="DV909" s="12"/>
      <c r="DW909" s="12"/>
      <c r="DX909" s="12"/>
      <c r="DY909" s="12"/>
      <c r="DZ909" s="12">
        <v>32.5</v>
      </c>
      <c r="EA909" s="12">
        <v>19.239999999999998</v>
      </c>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c r="GG909" s="12"/>
      <c r="GH909" s="12"/>
      <c r="GI909" s="12"/>
      <c r="GJ909" s="12"/>
      <c r="GK909" s="12"/>
      <c r="GL909" s="12"/>
      <c r="GM909" s="12"/>
      <c r="GN909" s="12"/>
      <c r="GO909" s="12"/>
      <c r="GP909" s="12"/>
      <c r="GQ909" s="12"/>
      <c r="GR909" s="12"/>
      <c r="GS909" s="12"/>
      <c r="GT909" s="12"/>
      <c r="GU909" s="12"/>
      <c r="GV909" s="12"/>
      <c r="GW909" s="12"/>
      <c r="GX909" s="12"/>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row>
    <row r="910" spans="2:246" ht="15.75" x14ac:dyDescent="0.25">
      <c r="B910" s="11" t="s">
        <v>332</v>
      </c>
      <c r="C910" s="11" t="s">
        <v>130</v>
      </c>
      <c r="D910" s="12">
        <f t="shared" si="14"/>
        <v>52.41</v>
      </c>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1"/>
      <c r="BN910" s="12"/>
      <c r="BO910" s="12"/>
      <c r="BP910" s="12"/>
      <c r="BQ910" s="12"/>
      <c r="BR910" s="12">
        <v>52.41</v>
      </c>
      <c r="BS910" s="12">
        <v>150</v>
      </c>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1"/>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c r="GG910" s="12"/>
      <c r="GH910" s="12"/>
      <c r="GI910" s="12"/>
      <c r="GJ910" s="12"/>
      <c r="GK910" s="12"/>
      <c r="GL910" s="12"/>
      <c r="GM910" s="12"/>
      <c r="GN910" s="12"/>
      <c r="GO910" s="12"/>
      <c r="GP910" s="12"/>
      <c r="GQ910" s="12"/>
      <c r="GR910" s="12"/>
      <c r="GS910" s="12"/>
      <c r="GT910" s="12"/>
      <c r="GU910" s="12"/>
      <c r="GV910" s="12"/>
      <c r="GW910" s="12"/>
      <c r="GX910" s="12"/>
      <c r="GY910" s="11">
        <v>25</v>
      </c>
      <c r="GZ910" s="11">
        <v>128.57</v>
      </c>
      <c r="HA910" s="11">
        <v>0</v>
      </c>
      <c r="HB910" s="11"/>
      <c r="HC910" s="11"/>
      <c r="HD910" s="11"/>
      <c r="HE910" s="11"/>
      <c r="HF910" s="11">
        <v>4</v>
      </c>
      <c r="HG910" s="11">
        <v>2</v>
      </c>
      <c r="HH910" s="11">
        <v>5</v>
      </c>
      <c r="HI910" s="11">
        <v>9</v>
      </c>
      <c r="HJ910" s="11">
        <v>5.44</v>
      </c>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row>
    <row r="911" spans="2:246" ht="15.75" x14ac:dyDescent="0.25">
      <c r="B911" s="11" t="s">
        <v>332</v>
      </c>
      <c r="C911" s="11" t="s">
        <v>130</v>
      </c>
      <c r="D911" s="12">
        <f t="shared" si="14"/>
        <v>13.76</v>
      </c>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1"/>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1"/>
      <c r="DO911" s="12"/>
      <c r="DP911" s="12"/>
      <c r="DQ911" s="12"/>
      <c r="DR911" s="12"/>
      <c r="DS911" s="12"/>
      <c r="DT911" s="12"/>
      <c r="DU911" s="12"/>
      <c r="DV911" s="12"/>
      <c r="DW911" s="12"/>
      <c r="DX911" s="12"/>
      <c r="DY911" s="12"/>
      <c r="DZ911" s="12"/>
      <c r="EA911" s="12"/>
      <c r="EB911" s="12"/>
      <c r="EC911" s="12"/>
      <c r="ED911" s="12">
        <v>4.57</v>
      </c>
      <c r="EE911" s="12">
        <v>3.26</v>
      </c>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c r="GG911" s="12">
        <v>9.19</v>
      </c>
      <c r="GH911" s="12" t="s">
        <v>132</v>
      </c>
      <c r="GI911" s="12"/>
      <c r="GJ911" s="12"/>
      <c r="GK911" s="12"/>
      <c r="GL911" s="12"/>
      <c r="GM911" s="12"/>
      <c r="GN911" s="12"/>
      <c r="GO911" s="12"/>
      <c r="GP911" s="12"/>
      <c r="GQ911" s="12"/>
      <c r="GR911" s="12"/>
      <c r="GS911" s="12"/>
      <c r="GT911" s="12"/>
      <c r="GU911" s="12"/>
      <c r="GV911" s="12"/>
      <c r="GW911" s="12"/>
      <c r="GX911" s="12"/>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row>
    <row r="912" spans="2:246" ht="15.75" x14ac:dyDescent="0.25">
      <c r="B912" s="11" t="s">
        <v>332</v>
      </c>
      <c r="C912" s="11" t="s">
        <v>133</v>
      </c>
      <c r="D912" s="12">
        <f t="shared" si="14"/>
        <v>0.55000000000000004</v>
      </c>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1"/>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1"/>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c r="GG912" s="12">
        <v>0.55000000000000004</v>
      </c>
      <c r="GH912" s="12" t="s">
        <v>132</v>
      </c>
      <c r="GI912" s="12"/>
      <c r="GJ912" s="12"/>
      <c r="GK912" s="12"/>
      <c r="GL912" s="12"/>
      <c r="GM912" s="12"/>
      <c r="GN912" s="12"/>
      <c r="GO912" s="12"/>
      <c r="GP912" s="12"/>
      <c r="GQ912" s="12"/>
      <c r="GR912" s="12"/>
      <c r="GS912" s="12"/>
      <c r="GT912" s="12"/>
      <c r="GU912" s="12"/>
      <c r="GV912" s="12"/>
      <c r="GW912" s="12"/>
      <c r="GX912" s="12"/>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row>
    <row r="913" spans="2:246" ht="15.75" x14ac:dyDescent="0.25">
      <c r="B913" s="11" t="s">
        <v>332</v>
      </c>
      <c r="C913" s="11" t="s">
        <v>130</v>
      </c>
      <c r="D913" s="12">
        <f t="shared" si="14"/>
        <v>2</v>
      </c>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1"/>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1"/>
      <c r="DO913" s="12"/>
      <c r="DP913" s="12"/>
      <c r="DQ913" s="12"/>
      <c r="DR913" s="12"/>
      <c r="DS913" s="12"/>
      <c r="DT913" s="12"/>
      <c r="DU913" s="12"/>
      <c r="DV913" s="12"/>
      <c r="DW913" s="12"/>
      <c r="DX913" s="12"/>
      <c r="DY913" s="12"/>
      <c r="DZ913" s="12">
        <v>2</v>
      </c>
      <c r="EA913" s="12">
        <v>1.1100000000000001</v>
      </c>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c r="GG913" s="12"/>
      <c r="GH913" s="12"/>
      <c r="GI913" s="12"/>
      <c r="GJ913" s="12"/>
      <c r="GK913" s="12"/>
      <c r="GL913" s="12"/>
      <c r="GM913" s="12"/>
      <c r="GN913" s="12"/>
      <c r="GO913" s="12"/>
      <c r="GP913" s="12"/>
      <c r="GQ913" s="12"/>
      <c r="GR913" s="12"/>
      <c r="GS913" s="12"/>
      <c r="GT913" s="12"/>
      <c r="GU913" s="12"/>
      <c r="GV913" s="12"/>
      <c r="GW913" s="12"/>
      <c r="GX913" s="12"/>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row>
    <row r="914" spans="2:246" ht="15.75" x14ac:dyDescent="0.25">
      <c r="B914" s="11" t="s">
        <v>332</v>
      </c>
      <c r="C914" s="11" t="s">
        <v>130</v>
      </c>
      <c r="D914" s="12">
        <f t="shared" si="14"/>
        <v>31.150000000000002</v>
      </c>
      <c r="E914" s="12">
        <v>13.77</v>
      </c>
      <c r="F914" s="12">
        <v>30.08</v>
      </c>
      <c r="G914" s="12"/>
      <c r="H914" s="12"/>
      <c r="I914" s="12">
        <v>13.87</v>
      </c>
      <c r="J914" s="12">
        <v>36.72</v>
      </c>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v>1.23</v>
      </c>
      <c r="AR914" s="12">
        <v>2</v>
      </c>
      <c r="AS914" s="12"/>
      <c r="AT914" s="12"/>
      <c r="AU914" s="12">
        <v>2.2799999999999998</v>
      </c>
      <c r="AV914" s="12">
        <v>3</v>
      </c>
      <c r="AW914" s="12"/>
      <c r="AX914" s="12"/>
      <c r="AY914" s="12"/>
      <c r="AZ914" s="12"/>
      <c r="BA914" s="12"/>
      <c r="BB914" s="12"/>
      <c r="BC914" s="12"/>
      <c r="BD914" s="12"/>
      <c r="BE914" s="12"/>
      <c r="BF914" s="12"/>
      <c r="BG914" s="12"/>
      <c r="BH914" s="12"/>
      <c r="BI914" s="12"/>
      <c r="BJ914" s="12"/>
      <c r="BK914" s="12"/>
      <c r="BL914" s="12"/>
      <c r="BM914" s="11"/>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1"/>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c r="GG914" s="12"/>
      <c r="GH914" s="12"/>
      <c r="GI914" s="12"/>
      <c r="GJ914" s="12"/>
      <c r="GK914" s="12"/>
      <c r="GL914" s="12"/>
      <c r="GM914" s="12"/>
      <c r="GN914" s="12"/>
      <c r="GO914" s="12"/>
      <c r="GP914" s="12"/>
      <c r="GQ914" s="12"/>
      <c r="GR914" s="12"/>
      <c r="GS914" s="12"/>
      <c r="GT914" s="12"/>
      <c r="GU914" s="12"/>
      <c r="GV914" s="12"/>
      <c r="GW914" s="12"/>
      <c r="GX914" s="12"/>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row>
    <row r="915" spans="2:246" ht="15.75" x14ac:dyDescent="0.25">
      <c r="B915" s="11" t="s">
        <v>332</v>
      </c>
      <c r="C915" s="11" t="s">
        <v>134</v>
      </c>
      <c r="D915" s="12">
        <f t="shared" si="14"/>
        <v>176.27</v>
      </c>
      <c r="E915" s="12"/>
      <c r="F915" s="12"/>
      <c r="G915" s="12"/>
      <c r="H915" s="12"/>
      <c r="I915" s="12"/>
      <c r="J915" s="12"/>
      <c r="K915" s="12">
        <v>22</v>
      </c>
      <c r="L915" s="12">
        <v>44</v>
      </c>
      <c r="M915" s="12"/>
      <c r="N915" s="12"/>
      <c r="O915" s="12"/>
      <c r="P915" s="12"/>
      <c r="Q915" s="12"/>
      <c r="R915" s="12"/>
      <c r="S915" s="12"/>
      <c r="T915" s="12"/>
      <c r="U915" s="12"/>
      <c r="V915" s="12"/>
      <c r="W915" s="12"/>
      <c r="X915" s="12"/>
      <c r="Y915" s="12"/>
      <c r="Z915" s="12"/>
      <c r="AA915" s="12"/>
      <c r="AB915" s="12"/>
      <c r="AC915" s="12">
        <v>132.27000000000001</v>
      </c>
      <c r="AD915" s="12">
        <v>130</v>
      </c>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1"/>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1"/>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c r="GG915" s="12"/>
      <c r="GH915" s="12"/>
      <c r="GI915" s="12"/>
      <c r="GJ915" s="12"/>
      <c r="GK915" s="12"/>
      <c r="GL915" s="12"/>
      <c r="GM915" s="12"/>
      <c r="GN915" s="12"/>
      <c r="GO915" s="12"/>
      <c r="GP915" s="12"/>
      <c r="GQ915" s="12"/>
      <c r="GR915" s="12"/>
      <c r="GS915" s="12"/>
      <c r="GT915" s="12"/>
      <c r="GU915" s="12"/>
      <c r="GV915" s="12">
        <v>22</v>
      </c>
      <c r="GW915" s="12" t="s">
        <v>333</v>
      </c>
      <c r="GX915" s="12">
        <v>21.5</v>
      </c>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row>
    <row r="916" spans="2:246" ht="15.75" x14ac:dyDescent="0.25">
      <c r="B916" s="11" t="s">
        <v>332</v>
      </c>
      <c r="C916" s="11" t="s">
        <v>130</v>
      </c>
      <c r="D916" s="12">
        <f t="shared" si="14"/>
        <v>332.95</v>
      </c>
      <c r="E916" s="12">
        <v>60.48</v>
      </c>
      <c r="F916" s="12">
        <v>145</v>
      </c>
      <c r="G916" s="12"/>
      <c r="H916" s="12"/>
      <c r="I916" s="12"/>
      <c r="J916" s="12"/>
      <c r="K916" s="12"/>
      <c r="L916" s="12"/>
      <c r="M916" s="12"/>
      <c r="N916" s="12"/>
      <c r="O916" s="12">
        <v>86.47</v>
      </c>
      <c r="P916" s="12">
        <v>350</v>
      </c>
      <c r="Q916" s="12"/>
      <c r="R916" s="12"/>
      <c r="S916" s="12"/>
      <c r="T916" s="12"/>
      <c r="U916" s="12"/>
      <c r="V916" s="12"/>
      <c r="W916" s="12"/>
      <c r="X916" s="12"/>
      <c r="Y916" s="12"/>
      <c r="Z916" s="12"/>
      <c r="AA916" s="12">
        <v>42.73</v>
      </c>
      <c r="AB916" s="12">
        <v>29.5</v>
      </c>
      <c r="AC916" s="12"/>
      <c r="AD916" s="12"/>
      <c r="AE916" s="12"/>
      <c r="AF916" s="12"/>
      <c r="AG916" s="12"/>
      <c r="AH916" s="12"/>
      <c r="AI916" s="12"/>
      <c r="AJ916" s="12"/>
      <c r="AK916" s="12"/>
      <c r="AL916" s="12"/>
      <c r="AM916" s="12"/>
      <c r="AN916" s="12"/>
      <c r="AO916" s="12"/>
      <c r="AP916" s="12"/>
      <c r="AQ916" s="12"/>
      <c r="AR916" s="12"/>
      <c r="AS916" s="12"/>
      <c r="AT916" s="12"/>
      <c r="AU916" s="12">
        <v>33.840000000000003</v>
      </c>
      <c r="AV916" s="12">
        <v>56</v>
      </c>
      <c r="AW916" s="12"/>
      <c r="AX916" s="12"/>
      <c r="AY916" s="12"/>
      <c r="AZ916" s="12"/>
      <c r="BA916" s="12"/>
      <c r="BB916" s="12"/>
      <c r="BC916" s="12"/>
      <c r="BD916" s="12"/>
      <c r="BE916" s="12"/>
      <c r="BF916" s="12"/>
      <c r="BG916" s="12"/>
      <c r="BH916" s="12"/>
      <c r="BI916" s="12"/>
      <c r="BJ916" s="12"/>
      <c r="BK916" s="12"/>
      <c r="BL916" s="12"/>
      <c r="BM916" s="11"/>
      <c r="BN916" s="12"/>
      <c r="BO916" s="12"/>
      <c r="BP916" s="12"/>
      <c r="BQ916" s="12"/>
      <c r="BR916" s="12">
        <v>9.2899999999999991</v>
      </c>
      <c r="BS916" s="12">
        <v>140</v>
      </c>
      <c r="BT916" s="12"/>
      <c r="BU916" s="12"/>
      <c r="BV916" s="12"/>
      <c r="BW916" s="12"/>
      <c r="BX916" s="12">
        <v>100.02</v>
      </c>
      <c r="BY916" s="12">
        <v>1900</v>
      </c>
      <c r="BZ916" s="12"/>
      <c r="CA916" s="12"/>
      <c r="CB916" s="12"/>
      <c r="CC916" s="12"/>
      <c r="CD916" s="12"/>
      <c r="CE916" s="12"/>
      <c r="CF916" s="12"/>
      <c r="CG916" s="12"/>
      <c r="CH916" s="12"/>
      <c r="CI916" s="12"/>
      <c r="CJ916" s="12"/>
      <c r="CK916" s="12"/>
      <c r="CL916" s="12"/>
      <c r="CM916" s="12"/>
      <c r="CN916" s="12"/>
      <c r="CO916" s="12"/>
      <c r="CP916" s="12"/>
      <c r="CQ916" s="12"/>
      <c r="CR916" s="12"/>
      <c r="CS916" s="12"/>
      <c r="CT916" s="12">
        <v>0.12</v>
      </c>
      <c r="CU916" s="12">
        <v>2</v>
      </c>
      <c r="CV916" s="12"/>
      <c r="CW916" s="12"/>
      <c r="CX916" s="12"/>
      <c r="CY916" s="12"/>
      <c r="CZ916" s="12"/>
      <c r="DA916" s="12"/>
      <c r="DB916" s="12"/>
      <c r="DC916" s="12"/>
      <c r="DD916" s="12"/>
      <c r="DE916" s="12"/>
      <c r="DF916" s="12"/>
      <c r="DG916" s="12"/>
      <c r="DH916" s="12"/>
      <c r="DI916" s="12"/>
      <c r="DJ916" s="12"/>
      <c r="DK916" s="12"/>
      <c r="DL916" s="12"/>
      <c r="DM916" s="12"/>
      <c r="DN916" s="11"/>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c r="GG916" s="12"/>
      <c r="GH916" s="12"/>
      <c r="GI916" s="12"/>
      <c r="GJ916" s="12"/>
      <c r="GK916" s="12"/>
      <c r="GL916" s="12"/>
      <c r="GM916" s="12"/>
      <c r="GN916" s="12"/>
      <c r="GO916" s="12"/>
      <c r="GP916" s="12"/>
      <c r="GQ916" s="12"/>
      <c r="GR916" s="12"/>
      <c r="GS916" s="12"/>
      <c r="GT916" s="12"/>
      <c r="GU916" s="12"/>
      <c r="GV916" s="12"/>
      <c r="GW916" s="12"/>
      <c r="GX916" s="12"/>
      <c r="GY916" s="11"/>
      <c r="GZ916" s="11"/>
      <c r="HA916" s="11"/>
      <c r="HB916" s="11">
        <v>67</v>
      </c>
      <c r="HC916" s="11">
        <v>0.4</v>
      </c>
      <c r="HD916" s="11">
        <v>2</v>
      </c>
      <c r="HE916" s="11">
        <v>0</v>
      </c>
      <c r="HF916" s="11">
        <v>15</v>
      </c>
      <c r="HG916" s="11">
        <v>18</v>
      </c>
      <c r="HH916" s="11">
        <v>9</v>
      </c>
      <c r="HI916" s="11">
        <v>43</v>
      </c>
      <c r="HJ916" s="11">
        <v>3.6</v>
      </c>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row>
    <row r="917" spans="2:246" ht="15.75" x14ac:dyDescent="0.25">
      <c r="B917" s="11" t="s">
        <v>332</v>
      </c>
      <c r="C917" s="11" t="s">
        <v>130</v>
      </c>
      <c r="D917" s="12">
        <f t="shared" si="14"/>
        <v>1.03</v>
      </c>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1"/>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1"/>
      <c r="DO917" s="12"/>
      <c r="DP917" s="12"/>
      <c r="DQ917" s="12"/>
      <c r="DR917" s="12"/>
      <c r="DS917" s="12"/>
      <c r="DT917" s="12"/>
      <c r="DU917" s="12"/>
      <c r="DV917" s="12"/>
      <c r="DW917" s="12"/>
      <c r="DX917" s="12"/>
      <c r="DY917" s="12"/>
      <c r="DZ917" s="12">
        <v>1.03</v>
      </c>
      <c r="EA917" s="12">
        <v>1.04</v>
      </c>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c r="GS917" s="12"/>
      <c r="GT917" s="12"/>
      <c r="GU917" s="12"/>
      <c r="GV917" s="12"/>
      <c r="GW917" s="12"/>
      <c r="GX917" s="12"/>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row>
    <row r="918" spans="2:246" ht="15.75" x14ac:dyDescent="0.25">
      <c r="B918" s="11" t="s">
        <v>334</v>
      </c>
      <c r="C918" s="11" t="s">
        <v>130</v>
      </c>
      <c r="D918" s="12">
        <f t="shared" si="14"/>
        <v>9.8000000000000007</v>
      </c>
      <c r="E918" s="12"/>
      <c r="F918" s="12"/>
      <c r="G918" s="12"/>
      <c r="H918" s="12"/>
      <c r="I918" s="12">
        <v>3.81</v>
      </c>
      <c r="J918" s="12">
        <v>4.2</v>
      </c>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v>5.16</v>
      </c>
      <c r="AR918" s="12">
        <v>7.5</v>
      </c>
      <c r="AS918" s="12"/>
      <c r="AT918" s="12"/>
      <c r="AU918" s="12"/>
      <c r="AV918" s="12"/>
      <c r="AW918" s="12"/>
      <c r="AX918" s="12"/>
      <c r="AY918" s="12"/>
      <c r="AZ918" s="12"/>
      <c r="BA918" s="12"/>
      <c r="BB918" s="12"/>
      <c r="BC918" s="12"/>
      <c r="BD918" s="12"/>
      <c r="BE918" s="12"/>
      <c r="BF918" s="12"/>
      <c r="BG918" s="12"/>
      <c r="BH918" s="12"/>
      <c r="BI918" s="12"/>
      <c r="BJ918" s="12"/>
      <c r="BK918" s="12"/>
      <c r="BL918" s="12"/>
      <c r="BM918" s="11"/>
      <c r="BN918" s="12"/>
      <c r="BO918" s="12"/>
      <c r="BP918" s="12">
        <v>0.83</v>
      </c>
      <c r="BQ918" s="12" t="s">
        <v>151</v>
      </c>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1"/>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c r="GS918" s="12"/>
      <c r="GT918" s="12"/>
      <c r="GU918" s="12"/>
      <c r="GV918" s="12"/>
      <c r="GW918" s="12"/>
      <c r="GX918" s="12"/>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row>
    <row r="919" spans="2:246" ht="15.75" x14ac:dyDescent="0.25">
      <c r="B919" s="11" t="s">
        <v>334</v>
      </c>
      <c r="C919" s="11" t="s">
        <v>130</v>
      </c>
      <c r="D919" s="12">
        <f t="shared" si="14"/>
        <v>46.000000000000007</v>
      </c>
      <c r="E919" s="12">
        <v>2.14</v>
      </c>
      <c r="F919" s="12">
        <v>3.4</v>
      </c>
      <c r="G919" s="12"/>
      <c r="H919" s="12"/>
      <c r="I919" s="12">
        <v>9.49</v>
      </c>
      <c r="J919" s="12">
        <v>13.5</v>
      </c>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v>12</v>
      </c>
      <c r="AH919" s="12">
        <v>12.1</v>
      </c>
      <c r="AI919" s="12"/>
      <c r="AJ919" s="12"/>
      <c r="AK919" s="12"/>
      <c r="AL919" s="12"/>
      <c r="AM919" s="12"/>
      <c r="AN919" s="12"/>
      <c r="AO919" s="12"/>
      <c r="AP919" s="12"/>
      <c r="AQ919" s="12">
        <v>1.5</v>
      </c>
      <c r="AR919" s="12">
        <v>1.2</v>
      </c>
      <c r="AS919" s="12"/>
      <c r="AT919" s="12"/>
      <c r="AU919" s="12"/>
      <c r="AV919" s="12"/>
      <c r="AW919" s="12"/>
      <c r="AX919" s="12"/>
      <c r="AY919" s="12"/>
      <c r="AZ919" s="12"/>
      <c r="BA919" s="12"/>
      <c r="BB919" s="12"/>
      <c r="BC919" s="12"/>
      <c r="BD919" s="12"/>
      <c r="BE919" s="12"/>
      <c r="BF919" s="12"/>
      <c r="BG919" s="12"/>
      <c r="BH919" s="12"/>
      <c r="BI919" s="12"/>
      <c r="BJ919" s="12"/>
      <c r="BK919" s="12"/>
      <c r="BL919" s="12"/>
      <c r="BM919" s="11"/>
      <c r="BN919" s="12"/>
      <c r="BO919" s="12"/>
      <c r="BP919" s="12">
        <v>12.55</v>
      </c>
      <c r="BQ919" s="12" t="s">
        <v>205</v>
      </c>
      <c r="BR919" s="12">
        <v>8.32</v>
      </c>
      <c r="BS919" s="12">
        <v>24</v>
      </c>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1"/>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c r="GS919" s="12"/>
      <c r="GT919" s="12"/>
      <c r="GU919" s="12"/>
      <c r="GV919" s="12"/>
      <c r="GW919" s="12"/>
      <c r="GX919" s="12"/>
      <c r="GY919" s="11"/>
      <c r="GZ919" s="11"/>
      <c r="HA919" s="11"/>
      <c r="HB919" s="11">
        <v>2</v>
      </c>
      <c r="HC919" s="11">
        <v>0.68799999999999994</v>
      </c>
      <c r="HD919" s="11"/>
      <c r="HE919" s="11"/>
      <c r="HF919" s="11"/>
      <c r="HG919" s="11"/>
      <c r="HH919" s="11"/>
      <c r="HI919" s="11">
        <v>1</v>
      </c>
      <c r="HJ919" s="11">
        <v>0.09</v>
      </c>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row>
    <row r="920" spans="2:246" ht="15.75" x14ac:dyDescent="0.25">
      <c r="B920" s="11" t="s">
        <v>334</v>
      </c>
      <c r="C920" s="11" t="s">
        <v>130</v>
      </c>
      <c r="D920" s="12">
        <f t="shared" si="14"/>
        <v>13.780000000000001</v>
      </c>
      <c r="E920" s="12">
        <v>3.45</v>
      </c>
      <c r="F920" s="12">
        <v>4.5</v>
      </c>
      <c r="G920" s="12"/>
      <c r="H920" s="12"/>
      <c r="I920" s="12">
        <v>1.21</v>
      </c>
      <c r="J920" s="12">
        <v>3</v>
      </c>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v>3.3</v>
      </c>
      <c r="AH920" s="12">
        <v>2.7</v>
      </c>
      <c r="AI920" s="12"/>
      <c r="AJ920" s="12"/>
      <c r="AK920" s="12"/>
      <c r="AL920" s="12"/>
      <c r="AM920" s="12"/>
      <c r="AN920" s="12"/>
      <c r="AO920" s="12"/>
      <c r="AP920" s="12"/>
      <c r="AQ920" s="12">
        <v>1.5</v>
      </c>
      <c r="AR920" s="12">
        <v>1.7</v>
      </c>
      <c r="AS920" s="12"/>
      <c r="AT920" s="12"/>
      <c r="AU920" s="12"/>
      <c r="AV920" s="12"/>
      <c r="AW920" s="12"/>
      <c r="AX920" s="12"/>
      <c r="AY920" s="12"/>
      <c r="AZ920" s="12"/>
      <c r="BA920" s="12"/>
      <c r="BB920" s="12"/>
      <c r="BC920" s="12"/>
      <c r="BD920" s="12"/>
      <c r="BE920" s="12"/>
      <c r="BF920" s="12"/>
      <c r="BG920" s="12"/>
      <c r="BH920" s="12"/>
      <c r="BI920" s="12"/>
      <c r="BJ920" s="12"/>
      <c r="BK920" s="12"/>
      <c r="BL920" s="12"/>
      <c r="BM920" s="11"/>
      <c r="BN920" s="12"/>
      <c r="BO920" s="12"/>
      <c r="BP920" s="12">
        <v>3.42</v>
      </c>
      <c r="BQ920" s="12" t="s">
        <v>205</v>
      </c>
      <c r="BR920" s="12">
        <v>0.9</v>
      </c>
      <c r="BS920" s="12">
        <v>0.8</v>
      </c>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1"/>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c r="GS920" s="12"/>
      <c r="GT920" s="12"/>
      <c r="GU920" s="12"/>
      <c r="GV920" s="12"/>
      <c r="GW920" s="12"/>
      <c r="GX920" s="12"/>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row>
    <row r="921" spans="2:246" ht="15.75" x14ac:dyDescent="0.25">
      <c r="B921" s="11" t="s">
        <v>334</v>
      </c>
      <c r="C921" s="11" t="s">
        <v>130</v>
      </c>
      <c r="D921" s="12">
        <f t="shared" si="14"/>
        <v>17.660000000000004</v>
      </c>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1"/>
      <c r="BN921" s="12"/>
      <c r="BO921" s="12"/>
      <c r="BP921" s="12"/>
      <c r="BQ921" s="12"/>
      <c r="BR921" s="12">
        <v>17.62</v>
      </c>
      <c r="BS921" s="12">
        <v>61</v>
      </c>
      <c r="BT921" s="12"/>
      <c r="BU921" s="12"/>
      <c r="BV921" s="12"/>
      <c r="BW921" s="12"/>
      <c r="BX921" s="12"/>
      <c r="BY921" s="12"/>
      <c r="BZ921" s="12"/>
      <c r="CA921" s="12"/>
      <c r="CB921" s="12"/>
      <c r="CC921" s="12"/>
      <c r="CD921" s="12"/>
      <c r="CE921" s="12"/>
      <c r="CF921" s="12">
        <v>0.01</v>
      </c>
      <c r="CG921" s="12">
        <v>7.1999999999999995E-2</v>
      </c>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1"/>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v>0.03</v>
      </c>
      <c r="EU921" s="12">
        <v>3.9E-2</v>
      </c>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c r="GG921" s="12"/>
      <c r="GH921" s="12"/>
      <c r="GI921" s="12"/>
      <c r="GJ921" s="12"/>
      <c r="GK921" s="12"/>
      <c r="GL921" s="12"/>
      <c r="GM921" s="12"/>
      <c r="GN921" s="12"/>
      <c r="GO921" s="12"/>
      <c r="GP921" s="12"/>
      <c r="GQ921" s="12"/>
      <c r="GR921" s="12"/>
      <c r="GS921" s="12"/>
      <c r="GT921" s="12"/>
      <c r="GU921" s="12"/>
      <c r="GV921" s="12"/>
      <c r="GW921" s="12"/>
      <c r="GX921" s="12"/>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v>25</v>
      </c>
      <c r="HU921" s="11">
        <v>44</v>
      </c>
      <c r="HV921" s="11">
        <v>0</v>
      </c>
      <c r="HW921" s="11">
        <v>1.95</v>
      </c>
      <c r="HX921" s="11"/>
      <c r="HY921" s="11"/>
      <c r="HZ921" s="11"/>
      <c r="IA921" s="11"/>
      <c r="IB921" s="11"/>
      <c r="IC921" s="11"/>
      <c r="ID921" s="11"/>
      <c r="IE921" s="11"/>
      <c r="IF921" s="11"/>
      <c r="IG921" s="11"/>
      <c r="IH921" s="11"/>
      <c r="II921" s="11"/>
      <c r="IJ921" s="11"/>
      <c r="IK921" s="11"/>
      <c r="IL921" s="11"/>
    </row>
    <row r="922" spans="2:246" ht="15.75" x14ac:dyDescent="0.25">
      <c r="B922" s="11" t="s">
        <v>334</v>
      </c>
      <c r="C922" s="11" t="s">
        <v>131</v>
      </c>
      <c r="D922" s="12">
        <f t="shared" si="14"/>
        <v>0.48</v>
      </c>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1"/>
      <c r="BN922" s="12"/>
      <c r="BO922" s="12"/>
      <c r="BP922" s="12"/>
      <c r="BQ922" s="12"/>
      <c r="BR922" s="12">
        <v>0.48</v>
      </c>
      <c r="BS922" s="12">
        <v>0</v>
      </c>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1"/>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c r="GG922" s="12"/>
      <c r="GH922" s="12"/>
      <c r="GI922" s="12"/>
      <c r="GJ922" s="12"/>
      <c r="GK922" s="12"/>
      <c r="GL922" s="12"/>
      <c r="GM922" s="12"/>
      <c r="GN922" s="12"/>
      <c r="GO922" s="12"/>
      <c r="GP922" s="12"/>
      <c r="GQ922" s="12"/>
      <c r="GR922" s="12"/>
      <c r="GS922" s="12"/>
      <c r="GT922" s="12"/>
      <c r="GU922" s="12"/>
      <c r="GV922" s="12"/>
      <c r="GW922" s="12"/>
      <c r="GX922" s="12"/>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row>
    <row r="923" spans="2:246" ht="15.75" x14ac:dyDescent="0.25">
      <c r="B923" s="11" t="s">
        <v>334</v>
      </c>
      <c r="C923" s="11" t="s">
        <v>130</v>
      </c>
      <c r="D923" s="12">
        <f t="shared" si="14"/>
        <v>93.61</v>
      </c>
      <c r="E923" s="12">
        <v>27.43</v>
      </c>
      <c r="F923" s="12">
        <v>58</v>
      </c>
      <c r="G923" s="12"/>
      <c r="H923" s="12"/>
      <c r="I923" s="12"/>
      <c r="J923" s="12"/>
      <c r="K923" s="12"/>
      <c r="L923" s="12"/>
      <c r="M923" s="12"/>
      <c r="N923" s="12"/>
      <c r="O923" s="12"/>
      <c r="P923" s="12"/>
      <c r="Q923" s="12"/>
      <c r="R923" s="12"/>
      <c r="S923" s="12"/>
      <c r="T923" s="12"/>
      <c r="U923" s="12">
        <v>13.55</v>
      </c>
      <c r="V923" s="12">
        <v>39</v>
      </c>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v>24</v>
      </c>
      <c r="AV923" s="12">
        <v>18</v>
      </c>
      <c r="AW923" s="12"/>
      <c r="AX923" s="12"/>
      <c r="AY923" s="12"/>
      <c r="AZ923" s="12"/>
      <c r="BA923" s="12"/>
      <c r="BB923" s="12"/>
      <c r="BC923" s="12"/>
      <c r="BD923" s="12"/>
      <c r="BE923" s="12"/>
      <c r="BF923" s="12"/>
      <c r="BG923" s="12"/>
      <c r="BH923" s="12"/>
      <c r="BI923" s="12"/>
      <c r="BJ923" s="12"/>
      <c r="BK923" s="12"/>
      <c r="BL923" s="12"/>
      <c r="BM923" s="11"/>
      <c r="BN923" s="12"/>
      <c r="BO923" s="12"/>
      <c r="BP923" s="12">
        <v>28.63</v>
      </c>
      <c r="BQ923" s="12" t="s">
        <v>151</v>
      </c>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1"/>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c r="GG923" s="12"/>
      <c r="GH923" s="12"/>
      <c r="GI923" s="12"/>
      <c r="GJ923" s="12"/>
      <c r="GK923" s="12"/>
      <c r="GL923" s="12"/>
      <c r="GM923" s="12"/>
      <c r="GN923" s="12"/>
      <c r="GO923" s="12"/>
      <c r="GP923" s="12"/>
      <c r="GQ923" s="12"/>
      <c r="GR923" s="12"/>
      <c r="GS923" s="12"/>
      <c r="GT923" s="12"/>
      <c r="GU923" s="12"/>
      <c r="GV923" s="12"/>
      <c r="GW923" s="12"/>
      <c r="GX923" s="12"/>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row>
    <row r="924" spans="2:246" ht="15.75" x14ac:dyDescent="0.25">
      <c r="B924" s="11" t="s">
        <v>334</v>
      </c>
      <c r="C924" s="11" t="s">
        <v>130</v>
      </c>
      <c r="D924" s="12">
        <f t="shared" si="14"/>
        <v>15.49</v>
      </c>
      <c r="E924" s="12"/>
      <c r="F924" s="12"/>
      <c r="G924" s="12"/>
      <c r="H924" s="12"/>
      <c r="I924" s="12">
        <v>2.93</v>
      </c>
      <c r="J924" s="12">
        <v>4.9000000000000004</v>
      </c>
      <c r="K924" s="12"/>
      <c r="L924" s="12"/>
      <c r="M924" s="12"/>
      <c r="N924" s="12"/>
      <c r="O924" s="12"/>
      <c r="P924" s="12"/>
      <c r="Q924" s="12"/>
      <c r="R924" s="12"/>
      <c r="S924" s="12"/>
      <c r="T924" s="12"/>
      <c r="U924" s="12"/>
      <c r="V924" s="12"/>
      <c r="W924" s="12">
        <v>1.5</v>
      </c>
      <c r="X924" s="12">
        <v>3.9</v>
      </c>
      <c r="Y924" s="12"/>
      <c r="Z924" s="12"/>
      <c r="AA924" s="12"/>
      <c r="AB924" s="12"/>
      <c r="AC924" s="12"/>
      <c r="AD924" s="12"/>
      <c r="AE924" s="12"/>
      <c r="AF924" s="12"/>
      <c r="AG924" s="12">
        <v>0.79</v>
      </c>
      <c r="AH924" s="12">
        <v>1.1000000000000001</v>
      </c>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1"/>
      <c r="BN924" s="12"/>
      <c r="BO924" s="12"/>
      <c r="BP924" s="12"/>
      <c r="BQ924" s="12"/>
      <c r="BR924" s="12">
        <v>10.1</v>
      </c>
      <c r="BS924" s="12">
        <v>16.25</v>
      </c>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v>0.17</v>
      </c>
      <c r="CW924" s="12">
        <v>1.95</v>
      </c>
      <c r="CX924" s="12"/>
      <c r="CY924" s="12"/>
      <c r="CZ924" s="12"/>
      <c r="DA924" s="12"/>
      <c r="DB924" s="12"/>
      <c r="DC924" s="12"/>
      <c r="DD924" s="12"/>
      <c r="DE924" s="12"/>
      <c r="DF924" s="12"/>
      <c r="DG924" s="12"/>
      <c r="DH924" s="12"/>
      <c r="DI924" s="12"/>
      <c r="DJ924" s="12"/>
      <c r="DK924" s="12"/>
      <c r="DL924" s="12"/>
      <c r="DM924" s="12"/>
      <c r="DN924" s="11"/>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c r="GG924" s="12"/>
      <c r="GH924" s="12"/>
      <c r="GI924" s="12"/>
      <c r="GJ924" s="12"/>
      <c r="GK924" s="12"/>
      <c r="GL924" s="12"/>
      <c r="GM924" s="12"/>
      <c r="GN924" s="12"/>
      <c r="GO924" s="12"/>
      <c r="GP924" s="12"/>
      <c r="GQ924" s="12"/>
      <c r="GR924" s="12"/>
      <c r="GS924" s="12"/>
      <c r="GT924" s="12"/>
      <c r="GU924" s="12"/>
      <c r="GV924" s="12"/>
      <c r="GW924" s="12"/>
      <c r="GX924" s="12"/>
      <c r="GY924" s="11">
        <v>3</v>
      </c>
      <c r="GZ924" s="11">
        <v>4.0762</v>
      </c>
      <c r="HA924" s="11">
        <v>1.2150000000000001</v>
      </c>
      <c r="HB924" s="11">
        <v>2</v>
      </c>
      <c r="HC924" s="11">
        <v>0</v>
      </c>
      <c r="HD924" s="11"/>
      <c r="HE924" s="11"/>
      <c r="HF924" s="11"/>
      <c r="HG924" s="11">
        <v>3</v>
      </c>
      <c r="HH924" s="11">
        <v>1</v>
      </c>
      <c r="HI924" s="11">
        <v>3</v>
      </c>
      <c r="HJ924" s="11">
        <v>0</v>
      </c>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row>
    <row r="925" spans="2:246" ht="15.75" x14ac:dyDescent="0.25">
      <c r="B925" s="11" t="s">
        <v>334</v>
      </c>
      <c r="C925" s="11" t="s">
        <v>130</v>
      </c>
      <c r="D925" s="12">
        <f t="shared" si="14"/>
        <v>14.379999999999999</v>
      </c>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v>12.28</v>
      </c>
      <c r="AH925" s="12">
        <v>21.9</v>
      </c>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1"/>
      <c r="BN925" s="12"/>
      <c r="BO925" s="12">
        <v>2.1</v>
      </c>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1"/>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c r="GG925" s="12"/>
      <c r="GH925" s="12"/>
      <c r="GI925" s="12"/>
      <c r="GJ925" s="12"/>
      <c r="GK925" s="12"/>
      <c r="GL925" s="12"/>
      <c r="GM925" s="12"/>
      <c r="GN925" s="12"/>
      <c r="GO925" s="12"/>
      <c r="GP925" s="12"/>
      <c r="GQ925" s="12"/>
      <c r="GR925" s="12"/>
      <c r="GS925" s="12"/>
      <c r="GT925" s="12"/>
      <c r="GU925" s="12"/>
      <c r="GV925" s="12"/>
      <c r="GW925" s="12"/>
      <c r="GX925" s="12"/>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row>
    <row r="926" spans="2:246" ht="15.75" x14ac:dyDescent="0.25">
      <c r="B926" s="11" t="s">
        <v>334</v>
      </c>
      <c r="C926" s="11" t="s">
        <v>130</v>
      </c>
      <c r="D926" s="12">
        <f t="shared" si="14"/>
        <v>85.26</v>
      </c>
      <c r="E926" s="12">
        <v>29.99</v>
      </c>
      <c r="F926" s="12">
        <v>80</v>
      </c>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1"/>
      <c r="BN926" s="12"/>
      <c r="BO926" s="12"/>
      <c r="BP926" s="12"/>
      <c r="BQ926" s="12"/>
      <c r="BR926" s="12">
        <v>55.27</v>
      </c>
      <c r="BS926" s="12">
        <v>204</v>
      </c>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1"/>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c r="GG926" s="12"/>
      <c r="GH926" s="12"/>
      <c r="GI926" s="12"/>
      <c r="GJ926" s="12"/>
      <c r="GK926" s="12"/>
      <c r="GL926" s="12"/>
      <c r="GM926" s="12"/>
      <c r="GN926" s="12"/>
      <c r="GO926" s="12"/>
      <c r="GP926" s="12"/>
      <c r="GQ926" s="12"/>
      <c r="GR926" s="12"/>
      <c r="GS926" s="12"/>
      <c r="GT926" s="12"/>
      <c r="GU926" s="12"/>
      <c r="GV926" s="12"/>
      <c r="GW926" s="12"/>
      <c r="GX926" s="12"/>
      <c r="GY926" s="11">
        <v>20</v>
      </c>
      <c r="GZ926" s="11">
        <v>18.3</v>
      </c>
      <c r="HA926" s="11">
        <v>0</v>
      </c>
      <c r="HB926" s="11"/>
      <c r="HC926" s="11"/>
      <c r="HD926" s="11"/>
      <c r="HE926" s="11"/>
      <c r="HF926" s="11">
        <v>4</v>
      </c>
      <c r="HG926" s="11">
        <v>5</v>
      </c>
      <c r="HH926" s="11">
        <v>1</v>
      </c>
      <c r="HI926" s="11">
        <v>5</v>
      </c>
      <c r="HJ926" s="11">
        <v>1.952</v>
      </c>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row>
    <row r="927" spans="2:246" ht="15.75" x14ac:dyDescent="0.25">
      <c r="B927" s="11" t="s">
        <v>334</v>
      </c>
      <c r="C927" s="11" t="s">
        <v>130</v>
      </c>
      <c r="D927" s="12">
        <f t="shared" si="14"/>
        <v>8.870000000000001</v>
      </c>
      <c r="E927" s="12">
        <v>1.8</v>
      </c>
      <c r="F927" s="12">
        <v>3</v>
      </c>
      <c r="G927" s="12"/>
      <c r="H927" s="12"/>
      <c r="I927" s="12">
        <v>0.74</v>
      </c>
      <c r="J927" s="12">
        <v>0.7</v>
      </c>
      <c r="K927" s="12">
        <v>1.42</v>
      </c>
      <c r="L927" s="12">
        <v>1.2</v>
      </c>
      <c r="M927" s="12"/>
      <c r="N927" s="12"/>
      <c r="O927" s="12"/>
      <c r="P927" s="12"/>
      <c r="Q927" s="12"/>
      <c r="R927" s="12"/>
      <c r="S927" s="12"/>
      <c r="T927" s="12"/>
      <c r="U927" s="12"/>
      <c r="V927" s="12"/>
      <c r="W927" s="12"/>
      <c r="X927" s="12"/>
      <c r="Y927" s="12"/>
      <c r="Z927" s="12"/>
      <c r="AA927" s="12"/>
      <c r="AB927" s="12"/>
      <c r="AC927" s="12"/>
      <c r="AD927" s="12"/>
      <c r="AE927" s="12"/>
      <c r="AF927" s="12"/>
      <c r="AG927" s="12">
        <v>2.0299999999999998</v>
      </c>
      <c r="AH927" s="12">
        <v>2</v>
      </c>
      <c r="AI927" s="12"/>
      <c r="AJ927" s="12"/>
      <c r="AK927" s="12"/>
      <c r="AL927" s="12"/>
      <c r="AM927" s="12"/>
      <c r="AN927" s="12"/>
      <c r="AO927" s="12"/>
      <c r="AP927" s="12"/>
      <c r="AQ927" s="12">
        <v>0.63</v>
      </c>
      <c r="AR927" s="12">
        <v>1</v>
      </c>
      <c r="AS927" s="12"/>
      <c r="AT927" s="12"/>
      <c r="AU927" s="12"/>
      <c r="AV927" s="12"/>
      <c r="AW927" s="12"/>
      <c r="AX927" s="12"/>
      <c r="AY927" s="12"/>
      <c r="AZ927" s="12"/>
      <c r="BA927" s="12"/>
      <c r="BB927" s="12"/>
      <c r="BC927" s="12"/>
      <c r="BD927" s="12"/>
      <c r="BE927" s="12"/>
      <c r="BF927" s="12"/>
      <c r="BG927" s="12"/>
      <c r="BH927" s="12"/>
      <c r="BI927" s="12"/>
      <c r="BJ927" s="12"/>
      <c r="BK927" s="12"/>
      <c r="BL927" s="12"/>
      <c r="BM927" s="11"/>
      <c r="BN927" s="12"/>
      <c r="BO927" s="12"/>
      <c r="BP927" s="12"/>
      <c r="BQ927" s="12"/>
      <c r="BR927" s="12">
        <v>1.95</v>
      </c>
      <c r="BS927" s="12">
        <v>3</v>
      </c>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v>0.3</v>
      </c>
      <c r="CW927" s="12">
        <v>3.5</v>
      </c>
      <c r="CX927" s="12"/>
      <c r="CY927" s="12"/>
      <c r="CZ927" s="12"/>
      <c r="DA927" s="12"/>
      <c r="DB927" s="12"/>
      <c r="DC927" s="12"/>
      <c r="DD927" s="12"/>
      <c r="DE927" s="12"/>
      <c r="DF927" s="12"/>
      <c r="DG927" s="12"/>
      <c r="DH927" s="12"/>
      <c r="DI927" s="12"/>
      <c r="DJ927" s="12"/>
      <c r="DK927" s="12"/>
      <c r="DL927" s="12"/>
      <c r="DM927" s="12"/>
      <c r="DN927" s="11"/>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c r="GG927" s="12"/>
      <c r="GH927" s="12"/>
      <c r="GI927" s="12"/>
      <c r="GJ927" s="12"/>
      <c r="GK927" s="12"/>
      <c r="GL927" s="12"/>
      <c r="GM927" s="12"/>
      <c r="GN927" s="12"/>
      <c r="GO927" s="12"/>
      <c r="GP927" s="12"/>
      <c r="GQ927" s="12"/>
      <c r="GR927" s="12"/>
      <c r="GS927" s="12"/>
      <c r="GT927" s="12"/>
      <c r="GU927" s="12"/>
      <c r="GV927" s="12"/>
      <c r="GW927" s="12"/>
      <c r="GX927" s="12"/>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row>
    <row r="928" spans="2:246" ht="15.75" x14ac:dyDescent="0.25">
      <c r="B928" s="11" t="s">
        <v>334</v>
      </c>
      <c r="C928" s="11" t="s">
        <v>130</v>
      </c>
      <c r="D928" s="12">
        <f t="shared" si="14"/>
        <v>75.36999999999999</v>
      </c>
      <c r="E928" s="12">
        <v>26.46</v>
      </c>
      <c r="F928" s="12">
        <v>88</v>
      </c>
      <c r="G928" s="12"/>
      <c r="H928" s="12"/>
      <c r="I928" s="12"/>
      <c r="J928" s="12"/>
      <c r="K928" s="12"/>
      <c r="L928" s="12"/>
      <c r="M928" s="12"/>
      <c r="N928" s="12"/>
      <c r="O928" s="12"/>
      <c r="P928" s="12"/>
      <c r="Q928" s="12"/>
      <c r="R928" s="12"/>
      <c r="S928" s="12"/>
      <c r="T928" s="12"/>
      <c r="U928" s="12">
        <v>9.1999999999999993</v>
      </c>
      <c r="V928" s="12">
        <v>25</v>
      </c>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v>11.8</v>
      </c>
      <c r="AV928" s="12">
        <v>18</v>
      </c>
      <c r="AW928" s="12"/>
      <c r="AX928" s="12"/>
      <c r="AY928" s="12"/>
      <c r="AZ928" s="12"/>
      <c r="BA928" s="12"/>
      <c r="BB928" s="12"/>
      <c r="BC928" s="12"/>
      <c r="BD928" s="12"/>
      <c r="BE928" s="12"/>
      <c r="BF928" s="12"/>
      <c r="BG928" s="12"/>
      <c r="BH928" s="12"/>
      <c r="BI928" s="12"/>
      <c r="BJ928" s="12"/>
      <c r="BK928" s="12"/>
      <c r="BL928" s="12"/>
      <c r="BM928" s="11"/>
      <c r="BN928" s="12"/>
      <c r="BO928" s="12"/>
      <c r="BP928" s="12">
        <v>27.42</v>
      </c>
      <c r="BQ928" s="12" t="s">
        <v>151</v>
      </c>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1"/>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v>0.49</v>
      </c>
      <c r="EU928" s="12">
        <v>1.42</v>
      </c>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c r="GG928" s="12"/>
      <c r="GH928" s="12"/>
      <c r="GI928" s="12"/>
      <c r="GJ928" s="12"/>
      <c r="GK928" s="12"/>
      <c r="GL928" s="12"/>
      <c r="GM928" s="12"/>
      <c r="GN928" s="12"/>
      <c r="GO928" s="12"/>
      <c r="GP928" s="12"/>
      <c r="GQ928" s="12"/>
      <c r="GR928" s="12"/>
      <c r="GS928" s="12"/>
      <c r="GT928" s="12"/>
      <c r="GU928" s="12"/>
      <c r="GV928" s="12"/>
      <c r="GW928" s="12"/>
      <c r="GX928" s="12"/>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row>
    <row r="929" spans="2:246" ht="15.75" x14ac:dyDescent="0.25">
      <c r="B929" s="11" t="s">
        <v>334</v>
      </c>
      <c r="C929" s="11" t="s">
        <v>130</v>
      </c>
      <c r="D929" s="12">
        <f t="shared" si="14"/>
        <v>121.95</v>
      </c>
      <c r="E929" s="12"/>
      <c r="F929" s="12"/>
      <c r="G929" s="12"/>
      <c r="H929" s="12"/>
      <c r="I929" s="12">
        <v>53.97</v>
      </c>
      <c r="J929" s="12">
        <v>95</v>
      </c>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v>29.2</v>
      </c>
      <c r="AH929" s="12">
        <v>27</v>
      </c>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1"/>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1"/>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v>38.78</v>
      </c>
      <c r="FZ929" s="12" t="s">
        <v>136</v>
      </c>
      <c r="GA929" s="12">
        <v>8</v>
      </c>
      <c r="GB929" s="12"/>
      <c r="GC929" s="12"/>
      <c r="GD929" s="12"/>
      <c r="GE929" s="12"/>
      <c r="GF929" s="12"/>
      <c r="GG929" s="12"/>
      <c r="GH929" s="12"/>
      <c r="GI929" s="12"/>
      <c r="GJ929" s="12"/>
      <c r="GK929" s="12"/>
      <c r="GL929" s="12"/>
      <c r="GM929" s="12"/>
      <c r="GN929" s="12"/>
      <c r="GO929" s="12"/>
      <c r="GP929" s="12"/>
      <c r="GQ929" s="12"/>
      <c r="GR929" s="12"/>
      <c r="GS929" s="12"/>
      <c r="GT929" s="12"/>
      <c r="GU929" s="12"/>
      <c r="GV929" s="12"/>
      <c r="GW929" s="12"/>
      <c r="GX929" s="12"/>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row>
    <row r="930" spans="2:246" ht="15.75" x14ac:dyDescent="0.25">
      <c r="B930" s="11" t="s">
        <v>334</v>
      </c>
      <c r="C930" s="11" t="s">
        <v>130</v>
      </c>
      <c r="D930" s="12">
        <f t="shared" si="14"/>
        <v>27.619999999999997</v>
      </c>
      <c r="E930" s="12"/>
      <c r="F930" s="12"/>
      <c r="G930" s="12"/>
      <c r="H930" s="12"/>
      <c r="I930" s="12">
        <v>2</v>
      </c>
      <c r="J930" s="12">
        <v>1.4</v>
      </c>
      <c r="K930" s="12">
        <v>5.56</v>
      </c>
      <c r="L930" s="12">
        <v>4.5</v>
      </c>
      <c r="M930" s="12"/>
      <c r="N930" s="12"/>
      <c r="O930" s="12"/>
      <c r="P930" s="12"/>
      <c r="Q930" s="12"/>
      <c r="R930" s="12"/>
      <c r="S930" s="12"/>
      <c r="T930" s="12"/>
      <c r="U930" s="12"/>
      <c r="V930" s="12"/>
      <c r="W930" s="12"/>
      <c r="X930" s="12"/>
      <c r="Y930" s="12"/>
      <c r="Z930" s="12"/>
      <c r="AA930" s="12"/>
      <c r="AB930" s="12"/>
      <c r="AC930" s="12"/>
      <c r="AD930" s="12"/>
      <c r="AE930" s="12"/>
      <c r="AF930" s="12"/>
      <c r="AG930" s="12">
        <v>10.11</v>
      </c>
      <c r="AH930" s="12">
        <v>5</v>
      </c>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1"/>
      <c r="BN930" s="12"/>
      <c r="BO930" s="12">
        <v>5.45</v>
      </c>
      <c r="BP930" s="12"/>
      <c r="BQ930" s="12"/>
      <c r="BR930" s="12">
        <v>4</v>
      </c>
      <c r="BS930" s="12">
        <v>6.5</v>
      </c>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1"/>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v>0.5</v>
      </c>
      <c r="EY930" s="12">
        <v>2</v>
      </c>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c r="GS930" s="12"/>
      <c r="GT930" s="12"/>
      <c r="GU930" s="12"/>
      <c r="GV930" s="12"/>
      <c r="GW930" s="12"/>
      <c r="GX930" s="12"/>
      <c r="GY930" s="11">
        <v>0</v>
      </c>
      <c r="GZ930" s="11">
        <v>0.79</v>
      </c>
      <c r="HA930" s="11">
        <v>1.708</v>
      </c>
      <c r="HB930" s="11"/>
      <c r="HC930" s="11"/>
      <c r="HD930" s="11"/>
      <c r="HE930" s="11"/>
      <c r="HF930" s="11"/>
      <c r="HG930" s="11"/>
      <c r="HH930" s="11"/>
      <c r="HI930" s="11">
        <v>1</v>
      </c>
      <c r="HJ930" s="11">
        <v>0</v>
      </c>
      <c r="HK930" s="11"/>
      <c r="HL930" s="11"/>
      <c r="HM930" s="11"/>
      <c r="HN930" s="11"/>
      <c r="HO930" s="11"/>
      <c r="HP930" s="11"/>
      <c r="HQ930" s="11"/>
      <c r="HR930" s="11"/>
      <c r="HS930" s="11"/>
      <c r="HT930" s="11">
        <v>11</v>
      </c>
      <c r="HU930" s="11">
        <v>24</v>
      </c>
      <c r="HV930" s="11">
        <v>0</v>
      </c>
      <c r="HW930" s="11">
        <v>0.35</v>
      </c>
      <c r="HX930" s="11"/>
      <c r="HY930" s="11"/>
      <c r="HZ930" s="11"/>
      <c r="IA930" s="11"/>
      <c r="IB930" s="11"/>
      <c r="IC930" s="11"/>
      <c r="ID930" s="11"/>
      <c r="IE930" s="11"/>
      <c r="IF930" s="11"/>
      <c r="IG930" s="11"/>
      <c r="IH930" s="11"/>
      <c r="II930" s="11"/>
      <c r="IJ930" s="11"/>
      <c r="IK930" s="11"/>
      <c r="IL930" s="11"/>
    </row>
    <row r="931" spans="2:246" ht="15.75" x14ac:dyDescent="0.25">
      <c r="B931" s="11" t="s">
        <v>334</v>
      </c>
      <c r="C931" s="11" t="s">
        <v>134</v>
      </c>
      <c r="D931" s="12">
        <f t="shared" si="14"/>
        <v>0.3</v>
      </c>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1"/>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1"/>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v>0.3</v>
      </c>
      <c r="GL931" s="12" t="s">
        <v>146</v>
      </c>
      <c r="GM931" s="12"/>
      <c r="GN931" s="12"/>
      <c r="GO931" s="12"/>
      <c r="GP931" s="12"/>
      <c r="GQ931" s="12"/>
      <c r="GR931" s="12"/>
      <c r="GS931" s="12"/>
      <c r="GT931" s="12"/>
      <c r="GU931" s="12"/>
      <c r="GV931" s="12"/>
      <c r="GW931" s="12"/>
      <c r="GX931" s="12"/>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row>
    <row r="932" spans="2:246" ht="15.75" x14ac:dyDescent="0.25">
      <c r="B932" s="11" t="s">
        <v>334</v>
      </c>
      <c r="C932" s="11" t="s">
        <v>130</v>
      </c>
      <c r="D932" s="12">
        <f t="shared" si="14"/>
        <v>25.78</v>
      </c>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v>13.11</v>
      </c>
      <c r="AH932" s="12">
        <v>8</v>
      </c>
      <c r="AI932" s="12"/>
      <c r="AJ932" s="12"/>
      <c r="AK932" s="12"/>
      <c r="AL932" s="12"/>
      <c r="AM932" s="12"/>
      <c r="AN932" s="12"/>
      <c r="AO932" s="12"/>
      <c r="AP932" s="12"/>
      <c r="AQ932" s="12">
        <v>8.1999999999999993</v>
      </c>
      <c r="AR932" s="12">
        <v>9</v>
      </c>
      <c r="AS932" s="12"/>
      <c r="AT932" s="12"/>
      <c r="AU932" s="12"/>
      <c r="AV932" s="12"/>
      <c r="AW932" s="12"/>
      <c r="AX932" s="12"/>
      <c r="AY932" s="12"/>
      <c r="AZ932" s="12"/>
      <c r="BA932" s="12"/>
      <c r="BB932" s="12"/>
      <c r="BC932" s="12"/>
      <c r="BD932" s="12"/>
      <c r="BE932" s="12"/>
      <c r="BF932" s="12"/>
      <c r="BG932" s="12"/>
      <c r="BH932" s="12"/>
      <c r="BI932" s="12"/>
      <c r="BJ932" s="12"/>
      <c r="BK932" s="12"/>
      <c r="BL932" s="12"/>
      <c r="BM932" s="11"/>
      <c r="BN932" s="12"/>
      <c r="BO932" s="12"/>
      <c r="BP932" s="12"/>
      <c r="BQ932" s="12"/>
      <c r="BR932" s="12">
        <v>2.85</v>
      </c>
      <c r="BS932" s="12">
        <v>5</v>
      </c>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1"/>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v>1.62</v>
      </c>
      <c r="EY932" s="12">
        <v>4.5</v>
      </c>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c r="GG932" s="12"/>
      <c r="GH932" s="12"/>
      <c r="GI932" s="12"/>
      <c r="GJ932" s="12"/>
      <c r="GK932" s="12"/>
      <c r="GL932" s="12"/>
      <c r="GM932" s="12"/>
      <c r="GN932" s="12"/>
      <c r="GO932" s="12"/>
      <c r="GP932" s="12"/>
      <c r="GQ932" s="12"/>
      <c r="GR932" s="12"/>
      <c r="GS932" s="12"/>
      <c r="GT932" s="12"/>
      <c r="GU932" s="12"/>
      <c r="GV932" s="12"/>
      <c r="GW932" s="12"/>
      <c r="GX932" s="12"/>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v>1</v>
      </c>
      <c r="HU932" s="11">
        <v>2</v>
      </c>
      <c r="HV932" s="11">
        <v>0</v>
      </c>
      <c r="HW932" s="11">
        <v>0</v>
      </c>
      <c r="HX932" s="11"/>
      <c r="HY932" s="11"/>
      <c r="HZ932" s="11"/>
      <c r="IA932" s="11"/>
      <c r="IB932" s="11"/>
      <c r="IC932" s="11"/>
      <c r="ID932" s="11"/>
      <c r="IE932" s="11"/>
      <c r="IF932" s="11"/>
      <c r="IG932" s="11"/>
      <c r="IH932" s="11"/>
      <c r="II932" s="11"/>
      <c r="IJ932" s="11"/>
      <c r="IK932" s="11"/>
      <c r="IL932" s="11"/>
    </row>
    <row r="933" spans="2:246" ht="15.75" x14ac:dyDescent="0.25">
      <c r="B933" s="11" t="s">
        <v>334</v>
      </c>
      <c r="C933" s="11" t="s">
        <v>130</v>
      </c>
      <c r="D933" s="12">
        <f t="shared" si="14"/>
        <v>22</v>
      </c>
      <c r="E933" s="12">
        <v>3.3</v>
      </c>
      <c r="F933" s="12">
        <v>8.25</v>
      </c>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v>12</v>
      </c>
      <c r="AH933" s="12">
        <v>8.4</v>
      </c>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1"/>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1"/>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v>6.7</v>
      </c>
      <c r="FZ933" s="12" t="s">
        <v>136</v>
      </c>
      <c r="GA933" s="12">
        <v>1.5</v>
      </c>
      <c r="GB933" s="12"/>
      <c r="GC933" s="12"/>
      <c r="GD933" s="12"/>
      <c r="GE933" s="12"/>
      <c r="GF933" s="12"/>
      <c r="GG933" s="12"/>
      <c r="GH933" s="12"/>
      <c r="GI933" s="12"/>
      <c r="GJ933" s="12"/>
      <c r="GK933" s="12"/>
      <c r="GL933" s="12"/>
      <c r="GM933" s="12"/>
      <c r="GN933" s="12"/>
      <c r="GO933" s="12"/>
      <c r="GP933" s="12"/>
      <c r="GQ933" s="12"/>
      <c r="GR933" s="12"/>
      <c r="GS933" s="12"/>
      <c r="GT933" s="12"/>
      <c r="GU933" s="12"/>
      <c r="GV933" s="12"/>
      <c r="GW933" s="12"/>
      <c r="GX933" s="12"/>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row>
    <row r="934" spans="2:246" ht="15.75" x14ac:dyDescent="0.25">
      <c r="B934" s="11" t="s">
        <v>334</v>
      </c>
      <c r="C934" s="11" t="s">
        <v>130</v>
      </c>
      <c r="D934" s="12">
        <f t="shared" si="14"/>
        <v>65.459999999999994</v>
      </c>
      <c r="E934" s="12">
        <v>36.049999999999997</v>
      </c>
      <c r="F934" s="12">
        <v>130</v>
      </c>
      <c r="G934" s="12"/>
      <c r="H934" s="12"/>
      <c r="I934" s="12"/>
      <c r="J934" s="12"/>
      <c r="K934" s="12"/>
      <c r="L934" s="12"/>
      <c r="M934" s="12"/>
      <c r="N934" s="12"/>
      <c r="O934" s="12"/>
      <c r="P934" s="12"/>
      <c r="Q934" s="12"/>
      <c r="R934" s="12"/>
      <c r="S934" s="12"/>
      <c r="T934" s="12"/>
      <c r="U934" s="12">
        <v>9.82</v>
      </c>
      <c r="V934" s="12">
        <v>25.06</v>
      </c>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1"/>
      <c r="BN934" s="12"/>
      <c r="BO934" s="12"/>
      <c r="BP934" s="12">
        <v>19.59</v>
      </c>
      <c r="BQ934" s="12" t="s">
        <v>205</v>
      </c>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1"/>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c r="GG934" s="12"/>
      <c r="GH934" s="12"/>
      <c r="GI934" s="12"/>
      <c r="GJ934" s="12"/>
      <c r="GK934" s="12"/>
      <c r="GL934" s="12"/>
      <c r="GM934" s="12"/>
      <c r="GN934" s="12"/>
      <c r="GO934" s="12"/>
      <c r="GP934" s="12"/>
      <c r="GQ934" s="12"/>
      <c r="GR934" s="12"/>
      <c r="GS934" s="12"/>
      <c r="GT934" s="12"/>
      <c r="GU934" s="12"/>
      <c r="GV934" s="12"/>
      <c r="GW934" s="12"/>
      <c r="GX934" s="12"/>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row>
    <row r="935" spans="2:246" ht="15.75" x14ac:dyDescent="0.25">
      <c r="B935" s="11" t="s">
        <v>334</v>
      </c>
      <c r="C935" s="11" t="s">
        <v>130</v>
      </c>
      <c r="D935" s="12">
        <f t="shared" si="14"/>
        <v>19.86</v>
      </c>
      <c r="E935" s="12"/>
      <c r="F935" s="12"/>
      <c r="G935" s="12"/>
      <c r="H935" s="12"/>
      <c r="I935" s="12">
        <v>6.82</v>
      </c>
      <c r="J935" s="12">
        <v>12.19</v>
      </c>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v>5.37</v>
      </c>
      <c r="AH935" s="12">
        <v>5.65</v>
      </c>
      <c r="AI935" s="12"/>
      <c r="AJ935" s="12"/>
      <c r="AK935" s="12"/>
      <c r="AL935" s="12"/>
      <c r="AM935" s="12"/>
      <c r="AN935" s="12"/>
      <c r="AO935" s="12"/>
      <c r="AP935" s="12"/>
      <c r="AQ935" s="12"/>
      <c r="AR935" s="12"/>
      <c r="AS935" s="12"/>
      <c r="AT935" s="12"/>
      <c r="AU935" s="12"/>
      <c r="AV935" s="12"/>
      <c r="AW935" s="12"/>
      <c r="AX935" s="12"/>
      <c r="AY935" s="12">
        <v>7.67</v>
      </c>
      <c r="AZ935" s="12">
        <v>5.38</v>
      </c>
      <c r="BA935" s="12"/>
      <c r="BB935" s="12"/>
      <c r="BC935" s="12"/>
      <c r="BD935" s="12"/>
      <c r="BE935" s="12"/>
      <c r="BF935" s="12"/>
      <c r="BG935" s="12"/>
      <c r="BH935" s="12"/>
      <c r="BI935" s="12"/>
      <c r="BJ935" s="12"/>
      <c r="BK935" s="12"/>
      <c r="BL935" s="12"/>
      <c r="BM935" s="11"/>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1"/>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c r="GG935" s="12"/>
      <c r="GH935" s="12"/>
      <c r="GI935" s="12"/>
      <c r="GJ935" s="12"/>
      <c r="GK935" s="12"/>
      <c r="GL935" s="12"/>
      <c r="GM935" s="12"/>
      <c r="GN935" s="12"/>
      <c r="GO935" s="12"/>
      <c r="GP935" s="12"/>
      <c r="GQ935" s="12"/>
      <c r="GR935" s="12"/>
      <c r="GS935" s="12"/>
      <c r="GT935" s="12"/>
      <c r="GU935" s="12"/>
      <c r="GV935" s="12"/>
      <c r="GW935" s="12"/>
      <c r="GX935" s="12"/>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row>
    <row r="936" spans="2:246" ht="15.75" x14ac:dyDescent="0.25">
      <c r="B936" s="11" t="s">
        <v>334</v>
      </c>
      <c r="C936" s="11" t="s">
        <v>130</v>
      </c>
      <c r="D936" s="12">
        <f t="shared" si="14"/>
        <v>25.299999999999997</v>
      </c>
      <c r="E936" s="12"/>
      <c r="F936" s="12"/>
      <c r="G936" s="12"/>
      <c r="H936" s="12"/>
      <c r="I936" s="12"/>
      <c r="J936" s="12"/>
      <c r="K936" s="12"/>
      <c r="L936" s="12"/>
      <c r="M936" s="12">
        <v>12.1</v>
      </c>
      <c r="N936" s="12">
        <v>13</v>
      </c>
      <c r="O936" s="12"/>
      <c r="P936" s="12"/>
      <c r="Q936" s="12"/>
      <c r="R936" s="12"/>
      <c r="S936" s="12"/>
      <c r="T936" s="12"/>
      <c r="U936" s="12"/>
      <c r="V936" s="12"/>
      <c r="W936" s="12"/>
      <c r="X936" s="12"/>
      <c r="Y936" s="12"/>
      <c r="Z936" s="12"/>
      <c r="AA936" s="12"/>
      <c r="AB936" s="12"/>
      <c r="AC936" s="12"/>
      <c r="AD936" s="12"/>
      <c r="AE936" s="12"/>
      <c r="AF936" s="12"/>
      <c r="AG936" s="12">
        <v>3</v>
      </c>
      <c r="AH936" s="12">
        <v>2</v>
      </c>
      <c r="AI936" s="12"/>
      <c r="AJ936" s="12"/>
      <c r="AK936" s="12"/>
      <c r="AL936" s="12"/>
      <c r="AM936" s="12"/>
      <c r="AN936" s="12"/>
      <c r="AO936" s="12"/>
      <c r="AP936" s="12"/>
      <c r="AQ936" s="12">
        <v>10.199999999999999</v>
      </c>
      <c r="AR936" s="12">
        <v>18</v>
      </c>
      <c r="AS936" s="12"/>
      <c r="AT936" s="12"/>
      <c r="AU936" s="12"/>
      <c r="AV936" s="12"/>
      <c r="AW936" s="12"/>
      <c r="AX936" s="12"/>
      <c r="AY936" s="12"/>
      <c r="AZ936" s="12"/>
      <c r="BA936" s="12"/>
      <c r="BB936" s="12"/>
      <c r="BC936" s="12"/>
      <c r="BD936" s="12"/>
      <c r="BE936" s="12"/>
      <c r="BF936" s="12"/>
      <c r="BG936" s="12"/>
      <c r="BH936" s="12"/>
      <c r="BI936" s="12"/>
      <c r="BJ936" s="12"/>
      <c r="BK936" s="12"/>
      <c r="BL936" s="12"/>
      <c r="BM936" s="11"/>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1"/>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c r="GS936" s="12"/>
      <c r="GT936" s="12"/>
      <c r="GU936" s="12"/>
      <c r="GV936" s="12"/>
      <c r="GW936" s="12"/>
      <c r="GX936" s="12"/>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row>
    <row r="937" spans="2:246" ht="15.75" x14ac:dyDescent="0.25">
      <c r="B937" s="11" t="s">
        <v>334</v>
      </c>
      <c r="C937" s="11" t="s">
        <v>130</v>
      </c>
      <c r="D937" s="12">
        <f t="shared" si="14"/>
        <v>80.19</v>
      </c>
      <c r="E937" s="12">
        <v>44.48</v>
      </c>
      <c r="F937" s="12">
        <v>62</v>
      </c>
      <c r="G937" s="12"/>
      <c r="H937" s="12"/>
      <c r="I937" s="12"/>
      <c r="J937" s="12"/>
      <c r="K937" s="12"/>
      <c r="L937" s="12"/>
      <c r="M937" s="12"/>
      <c r="N937" s="12"/>
      <c r="O937" s="12"/>
      <c r="P937" s="12"/>
      <c r="Q937" s="12"/>
      <c r="R937" s="12"/>
      <c r="S937" s="12"/>
      <c r="T937" s="12"/>
      <c r="U937" s="12">
        <v>13.7</v>
      </c>
      <c r="V937" s="12">
        <v>32</v>
      </c>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v>22.01</v>
      </c>
      <c r="AV937" s="12">
        <v>15.5</v>
      </c>
      <c r="AW937" s="12"/>
      <c r="AX937" s="12"/>
      <c r="AY937" s="12"/>
      <c r="AZ937" s="12"/>
      <c r="BA937" s="12"/>
      <c r="BB937" s="12"/>
      <c r="BC937" s="12"/>
      <c r="BD937" s="12"/>
      <c r="BE937" s="12"/>
      <c r="BF937" s="12"/>
      <c r="BG937" s="12"/>
      <c r="BH937" s="12"/>
      <c r="BI937" s="12"/>
      <c r="BJ937" s="12"/>
      <c r="BK937" s="12"/>
      <c r="BL937" s="12"/>
      <c r="BM937" s="11"/>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1"/>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c r="GG937" s="12"/>
      <c r="GH937" s="12"/>
      <c r="GI937" s="12"/>
      <c r="GJ937" s="12"/>
      <c r="GK937" s="12"/>
      <c r="GL937" s="12"/>
      <c r="GM937" s="12"/>
      <c r="GN937" s="12"/>
      <c r="GO937" s="12"/>
      <c r="GP937" s="12"/>
      <c r="GQ937" s="12"/>
      <c r="GR937" s="12"/>
      <c r="GS937" s="12"/>
      <c r="GT937" s="12"/>
      <c r="GU937" s="12"/>
      <c r="GV937" s="12"/>
      <c r="GW937" s="12"/>
      <c r="GX937" s="12"/>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row>
    <row r="938" spans="2:246" ht="15.75" x14ac:dyDescent="0.25">
      <c r="B938" s="11" t="s">
        <v>334</v>
      </c>
      <c r="C938" s="11" t="s">
        <v>134</v>
      </c>
      <c r="D938" s="12">
        <f t="shared" si="14"/>
        <v>0.96</v>
      </c>
      <c r="E938" s="12"/>
      <c r="F938" s="12"/>
      <c r="G938" s="12"/>
      <c r="H938" s="12"/>
      <c r="I938" s="12"/>
      <c r="J938" s="12"/>
      <c r="K938" s="12"/>
      <c r="L938" s="12"/>
      <c r="M938" s="12"/>
      <c r="N938" s="12"/>
      <c r="O938" s="12"/>
      <c r="P938" s="12"/>
      <c r="Q938" s="12"/>
      <c r="R938" s="12"/>
      <c r="S938" s="12"/>
      <c r="T938" s="12"/>
      <c r="U938" s="12">
        <v>0.96</v>
      </c>
      <c r="V938" s="12">
        <v>2</v>
      </c>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1"/>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1"/>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c r="GG938" s="12"/>
      <c r="GH938" s="12"/>
      <c r="GI938" s="12"/>
      <c r="GJ938" s="12"/>
      <c r="GK938" s="12"/>
      <c r="GL938" s="12"/>
      <c r="GM938" s="12"/>
      <c r="GN938" s="12"/>
      <c r="GO938" s="12"/>
      <c r="GP938" s="12"/>
      <c r="GQ938" s="12"/>
      <c r="GR938" s="12"/>
      <c r="GS938" s="12"/>
      <c r="GT938" s="12"/>
      <c r="GU938" s="12"/>
      <c r="GV938" s="12"/>
      <c r="GW938" s="12"/>
      <c r="GX938" s="12"/>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row>
    <row r="939" spans="2:246" ht="15.75" x14ac:dyDescent="0.25">
      <c r="B939" s="11" t="s">
        <v>334</v>
      </c>
      <c r="C939" s="11" t="s">
        <v>131</v>
      </c>
      <c r="D939" s="12">
        <f t="shared" si="14"/>
        <v>0.77</v>
      </c>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1"/>
      <c r="BN939" s="12"/>
      <c r="BO939" s="12"/>
      <c r="BP939" s="12">
        <v>0.77</v>
      </c>
      <c r="BQ939" s="12" t="s">
        <v>335</v>
      </c>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1"/>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c r="GG939" s="12"/>
      <c r="GH939" s="12"/>
      <c r="GI939" s="12"/>
      <c r="GJ939" s="12"/>
      <c r="GK939" s="12"/>
      <c r="GL939" s="12"/>
      <c r="GM939" s="12"/>
      <c r="GN939" s="12"/>
      <c r="GO939" s="12"/>
      <c r="GP939" s="12"/>
      <c r="GQ939" s="12"/>
      <c r="GR939" s="12"/>
      <c r="GS939" s="12"/>
      <c r="GT939" s="12"/>
      <c r="GU939" s="12"/>
      <c r="GV939" s="12"/>
      <c r="GW939" s="12"/>
      <c r="GX939" s="12"/>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row>
    <row r="940" spans="2:246" ht="15.75" x14ac:dyDescent="0.25">
      <c r="B940" s="11" t="s">
        <v>334</v>
      </c>
      <c r="C940" s="11" t="s">
        <v>130</v>
      </c>
      <c r="D940" s="12">
        <f t="shared" si="14"/>
        <v>14.88</v>
      </c>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v>4.37</v>
      </c>
      <c r="AH940" s="12">
        <v>6.8</v>
      </c>
      <c r="AI940" s="12"/>
      <c r="AJ940" s="12"/>
      <c r="AK940" s="12"/>
      <c r="AL940" s="12"/>
      <c r="AM940" s="12"/>
      <c r="AN940" s="12"/>
      <c r="AO940" s="12"/>
      <c r="AP940" s="12"/>
      <c r="AQ940" s="12">
        <v>4.7</v>
      </c>
      <c r="AR940" s="12">
        <v>8</v>
      </c>
      <c r="AS940" s="12"/>
      <c r="AT940" s="12"/>
      <c r="AU940" s="12"/>
      <c r="AV940" s="12"/>
      <c r="AW940" s="12"/>
      <c r="AX940" s="12"/>
      <c r="AY940" s="12"/>
      <c r="AZ940" s="12"/>
      <c r="BA940" s="12"/>
      <c r="BB940" s="12"/>
      <c r="BC940" s="12"/>
      <c r="BD940" s="12"/>
      <c r="BE940" s="12"/>
      <c r="BF940" s="12"/>
      <c r="BG940" s="12"/>
      <c r="BH940" s="12"/>
      <c r="BI940" s="12"/>
      <c r="BJ940" s="12"/>
      <c r="BK940" s="12"/>
      <c r="BL940" s="12"/>
      <c r="BM940" s="11"/>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1"/>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v>3.81</v>
      </c>
      <c r="FV940" s="12" t="s">
        <v>186</v>
      </c>
      <c r="FW940" s="12">
        <v>0</v>
      </c>
      <c r="FX940" s="12"/>
      <c r="FY940" s="12">
        <v>2</v>
      </c>
      <c r="FZ940" s="12" t="s">
        <v>136</v>
      </c>
      <c r="GA940" s="12">
        <v>0.7</v>
      </c>
      <c r="GB940" s="12"/>
      <c r="GC940" s="12"/>
      <c r="GD940" s="12"/>
      <c r="GE940" s="12"/>
      <c r="GF940" s="12"/>
      <c r="GG940" s="12"/>
      <c r="GH940" s="12"/>
      <c r="GI940" s="12"/>
      <c r="GJ940" s="12"/>
      <c r="GK940" s="12"/>
      <c r="GL940" s="12"/>
      <c r="GM940" s="12"/>
      <c r="GN940" s="12"/>
      <c r="GO940" s="12"/>
      <c r="GP940" s="12"/>
      <c r="GQ940" s="12"/>
      <c r="GR940" s="12"/>
      <c r="GS940" s="12"/>
      <c r="GT940" s="12"/>
      <c r="GU940" s="12"/>
      <c r="GV940" s="12"/>
      <c r="GW940" s="12"/>
      <c r="GX940" s="12"/>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row>
    <row r="941" spans="2:246" ht="15.75" x14ac:dyDescent="0.25">
      <c r="B941" s="11" t="s">
        <v>334</v>
      </c>
      <c r="C941" s="11" t="s">
        <v>130</v>
      </c>
      <c r="D941" s="12">
        <f t="shared" si="14"/>
        <v>146.53</v>
      </c>
      <c r="E941" s="12">
        <v>16</v>
      </c>
      <c r="F941" s="12">
        <v>30</v>
      </c>
      <c r="G941" s="12"/>
      <c r="H941" s="12"/>
      <c r="I941" s="12">
        <v>52.94</v>
      </c>
      <c r="J941" s="12">
        <v>80</v>
      </c>
      <c r="K941" s="12">
        <v>10.58</v>
      </c>
      <c r="L941" s="12">
        <v>16</v>
      </c>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v>14.9</v>
      </c>
      <c r="AV941" s="12">
        <v>11</v>
      </c>
      <c r="AW941" s="12"/>
      <c r="AX941" s="12"/>
      <c r="AY941" s="12"/>
      <c r="AZ941" s="12"/>
      <c r="BA941" s="12"/>
      <c r="BB941" s="12"/>
      <c r="BC941" s="12"/>
      <c r="BD941" s="12"/>
      <c r="BE941" s="12"/>
      <c r="BF941" s="12"/>
      <c r="BG941" s="12"/>
      <c r="BH941" s="12"/>
      <c r="BI941" s="12"/>
      <c r="BJ941" s="12"/>
      <c r="BK941" s="12"/>
      <c r="BL941" s="12"/>
      <c r="BM941" s="11"/>
      <c r="BN941" s="12"/>
      <c r="BO941" s="12"/>
      <c r="BP941" s="12"/>
      <c r="BQ941" s="12"/>
      <c r="BR941" s="12">
        <v>52.11</v>
      </c>
      <c r="BS941" s="12">
        <v>25</v>
      </c>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1"/>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c r="GS941" s="12"/>
      <c r="GT941" s="12"/>
      <c r="GU941" s="12"/>
      <c r="GV941" s="12"/>
      <c r="GW941" s="12"/>
      <c r="GX941" s="12"/>
      <c r="GY941" s="11">
        <v>19</v>
      </c>
      <c r="GZ941" s="11">
        <v>132.69</v>
      </c>
      <c r="HA941" s="11">
        <v>0</v>
      </c>
      <c r="HB941" s="11">
        <v>17</v>
      </c>
      <c r="HC941" s="11">
        <v>0</v>
      </c>
      <c r="HD941" s="11"/>
      <c r="HE941" s="11"/>
      <c r="HF941" s="11">
        <v>9</v>
      </c>
      <c r="HG941" s="11">
        <v>10</v>
      </c>
      <c r="HH941" s="11">
        <v>5</v>
      </c>
      <c r="HI941" s="11">
        <v>14</v>
      </c>
      <c r="HJ941" s="11">
        <v>10.69</v>
      </c>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row>
    <row r="942" spans="2:246" ht="15.75" x14ac:dyDescent="0.25">
      <c r="B942" s="11" t="s">
        <v>334</v>
      </c>
      <c r="C942" s="11" t="s">
        <v>130</v>
      </c>
      <c r="D942" s="12">
        <f t="shared" si="14"/>
        <v>25.5</v>
      </c>
      <c r="E942" s="12">
        <v>11.5</v>
      </c>
      <c r="F942" s="12">
        <v>20</v>
      </c>
      <c r="G942" s="12"/>
      <c r="H942" s="12"/>
      <c r="I942" s="12">
        <v>3</v>
      </c>
      <c r="J942" s="12">
        <v>4</v>
      </c>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1"/>
      <c r="BN942" s="12"/>
      <c r="BO942" s="12"/>
      <c r="BP942" s="12">
        <v>11</v>
      </c>
      <c r="BQ942" s="12" t="s">
        <v>205</v>
      </c>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1"/>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c r="GG942" s="12"/>
      <c r="GH942" s="12"/>
      <c r="GI942" s="12"/>
      <c r="GJ942" s="12"/>
      <c r="GK942" s="12"/>
      <c r="GL942" s="12"/>
      <c r="GM942" s="12"/>
      <c r="GN942" s="12"/>
      <c r="GO942" s="12"/>
      <c r="GP942" s="12"/>
      <c r="GQ942" s="12"/>
      <c r="GR942" s="12"/>
      <c r="GS942" s="12"/>
      <c r="GT942" s="12"/>
      <c r="GU942" s="12"/>
      <c r="GV942" s="12"/>
      <c r="GW942" s="12"/>
      <c r="GX942" s="12"/>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row>
    <row r="943" spans="2:246" ht="15.75" x14ac:dyDescent="0.25">
      <c r="B943" s="11" t="s">
        <v>334</v>
      </c>
      <c r="C943" s="11" t="s">
        <v>130</v>
      </c>
      <c r="D943" s="12">
        <f t="shared" si="14"/>
        <v>9.92</v>
      </c>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v>9.92</v>
      </c>
      <c r="AV943" s="12">
        <v>7.4</v>
      </c>
      <c r="AW943" s="12"/>
      <c r="AX943" s="12"/>
      <c r="AY943" s="12"/>
      <c r="AZ943" s="12"/>
      <c r="BA943" s="12"/>
      <c r="BB943" s="12"/>
      <c r="BC943" s="12"/>
      <c r="BD943" s="12"/>
      <c r="BE943" s="12"/>
      <c r="BF943" s="12"/>
      <c r="BG943" s="12"/>
      <c r="BH943" s="12"/>
      <c r="BI943" s="12"/>
      <c r="BJ943" s="12"/>
      <c r="BK943" s="12"/>
      <c r="BL943" s="12"/>
      <c r="BM943" s="11"/>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1"/>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c r="GG943" s="12"/>
      <c r="GH943" s="12"/>
      <c r="GI943" s="12"/>
      <c r="GJ943" s="12"/>
      <c r="GK943" s="12"/>
      <c r="GL943" s="12"/>
      <c r="GM943" s="12"/>
      <c r="GN943" s="12"/>
      <c r="GO943" s="12"/>
      <c r="GP943" s="12"/>
      <c r="GQ943" s="12"/>
      <c r="GR943" s="12"/>
      <c r="GS943" s="12"/>
      <c r="GT943" s="12"/>
      <c r="GU943" s="12"/>
      <c r="GV943" s="12"/>
      <c r="GW943" s="12"/>
      <c r="GX943" s="12"/>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row>
    <row r="944" spans="2:246" ht="15.75" x14ac:dyDescent="0.25">
      <c r="B944" s="11" t="s">
        <v>334</v>
      </c>
      <c r="C944" s="11" t="s">
        <v>130</v>
      </c>
      <c r="D944" s="12">
        <f t="shared" si="14"/>
        <v>41.61</v>
      </c>
      <c r="E944" s="12">
        <v>11.58</v>
      </c>
      <c r="F944" s="12">
        <v>11.9</v>
      </c>
      <c r="G944" s="12"/>
      <c r="H944" s="12"/>
      <c r="I944" s="12">
        <v>2.6</v>
      </c>
      <c r="J944" s="12">
        <v>5.0999999999999996</v>
      </c>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v>2.93</v>
      </c>
      <c r="AH944" s="12">
        <v>6</v>
      </c>
      <c r="AI944" s="12"/>
      <c r="AJ944" s="12"/>
      <c r="AK944" s="12"/>
      <c r="AL944" s="12"/>
      <c r="AM944" s="12"/>
      <c r="AN944" s="12"/>
      <c r="AO944" s="12"/>
      <c r="AP944" s="12"/>
      <c r="AQ944" s="12">
        <v>2.48</v>
      </c>
      <c r="AR944" s="12">
        <v>1.8</v>
      </c>
      <c r="AS944" s="12"/>
      <c r="AT944" s="12"/>
      <c r="AU944" s="12"/>
      <c r="AV944" s="12"/>
      <c r="AW944" s="12"/>
      <c r="AX944" s="12"/>
      <c r="AY944" s="12"/>
      <c r="AZ944" s="12"/>
      <c r="BA944" s="12"/>
      <c r="BB944" s="12"/>
      <c r="BC944" s="12"/>
      <c r="BD944" s="12"/>
      <c r="BE944" s="12"/>
      <c r="BF944" s="12"/>
      <c r="BG944" s="12"/>
      <c r="BH944" s="12"/>
      <c r="BI944" s="12"/>
      <c r="BJ944" s="12"/>
      <c r="BK944" s="12"/>
      <c r="BL944" s="12"/>
      <c r="BM944" s="11"/>
      <c r="BN944" s="12"/>
      <c r="BO944" s="12"/>
      <c r="BP944" s="12">
        <v>8.89</v>
      </c>
      <c r="BQ944" s="12" t="s">
        <v>151</v>
      </c>
      <c r="BR944" s="12">
        <v>13.13</v>
      </c>
      <c r="BS944" s="12">
        <v>34</v>
      </c>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1"/>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c r="GG944" s="12"/>
      <c r="GH944" s="12"/>
      <c r="GI944" s="12"/>
      <c r="GJ944" s="12"/>
      <c r="GK944" s="12"/>
      <c r="GL944" s="12"/>
      <c r="GM944" s="12"/>
      <c r="GN944" s="12"/>
      <c r="GO944" s="12"/>
      <c r="GP944" s="12"/>
      <c r="GQ944" s="12"/>
      <c r="GR944" s="12"/>
      <c r="GS944" s="12"/>
      <c r="GT944" s="12"/>
      <c r="GU944" s="12"/>
      <c r="GV944" s="12"/>
      <c r="GW944" s="12"/>
      <c r="GX944" s="12"/>
      <c r="GY944" s="11">
        <v>1</v>
      </c>
      <c r="GZ944" s="11">
        <v>1.2</v>
      </c>
      <c r="HA944" s="11">
        <v>0</v>
      </c>
      <c r="HB944" s="11">
        <v>2</v>
      </c>
      <c r="HC944" s="11">
        <v>0</v>
      </c>
      <c r="HD944" s="11"/>
      <c r="HE944" s="11"/>
      <c r="HF944" s="11"/>
      <c r="HG944" s="11"/>
      <c r="HH944" s="11">
        <v>1</v>
      </c>
      <c r="HI944" s="11">
        <v>2</v>
      </c>
      <c r="HJ944" s="11">
        <v>2.35</v>
      </c>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row>
    <row r="945" spans="2:246" ht="15.75" x14ac:dyDescent="0.25">
      <c r="B945" s="11" t="s">
        <v>334</v>
      </c>
      <c r="C945" s="11" t="s">
        <v>134</v>
      </c>
      <c r="D945" s="12">
        <f t="shared" si="14"/>
        <v>1.34</v>
      </c>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1"/>
      <c r="BN945" s="12"/>
      <c r="BO945" s="12"/>
      <c r="BP945" s="12"/>
      <c r="BQ945" s="12"/>
      <c r="BR945" s="12">
        <v>1.34</v>
      </c>
      <c r="BS945" s="12">
        <v>0</v>
      </c>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1"/>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c r="GG945" s="12"/>
      <c r="GH945" s="12"/>
      <c r="GI945" s="12"/>
      <c r="GJ945" s="12"/>
      <c r="GK945" s="12"/>
      <c r="GL945" s="12"/>
      <c r="GM945" s="12"/>
      <c r="GN945" s="12"/>
      <c r="GO945" s="12"/>
      <c r="GP945" s="12"/>
      <c r="GQ945" s="12"/>
      <c r="GR945" s="12"/>
      <c r="GS945" s="12"/>
      <c r="GT945" s="12"/>
      <c r="GU945" s="12"/>
      <c r="GV945" s="12"/>
      <c r="GW945" s="12"/>
      <c r="GX945" s="12"/>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row>
    <row r="946" spans="2:246" ht="15.75" x14ac:dyDescent="0.25">
      <c r="B946" s="11" t="s">
        <v>334</v>
      </c>
      <c r="C946" s="11" t="s">
        <v>130</v>
      </c>
      <c r="D946" s="12">
        <f t="shared" si="14"/>
        <v>98.55</v>
      </c>
      <c r="E946" s="12">
        <v>37.380000000000003</v>
      </c>
      <c r="F946" s="12">
        <v>48</v>
      </c>
      <c r="G946" s="12"/>
      <c r="H946" s="12"/>
      <c r="I946" s="12">
        <v>48.35</v>
      </c>
      <c r="J946" s="12">
        <v>34</v>
      </c>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v>4.87</v>
      </c>
      <c r="AH946" s="12">
        <v>6.5</v>
      </c>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1"/>
      <c r="BN946" s="12"/>
      <c r="BO946" s="12"/>
      <c r="BP946" s="12"/>
      <c r="BQ946" s="12"/>
      <c r="BR946" s="12">
        <v>3.57</v>
      </c>
      <c r="BS946" s="12">
        <v>7</v>
      </c>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1"/>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v>4.38</v>
      </c>
      <c r="FV946" s="12" t="s">
        <v>147</v>
      </c>
      <c r="FW946" s="12">
        <v>0</v>
      </c>
      <c r="FX946" s="12"/>
      <c r="FY946" s="12"/>
      <c r="FZ946" s="12"/>
      <c r="GA946" s="12"/>
      <c r="GB946" s="12"/>
      <c r="GC946" s="12"/>
      <c r="GD946" s="12"/>
      <c r="GE946" s="12"/>
      <c r="GF946" s="12"/>
      <c r="GG946" s="12"/>
      <c r="GH946" s="12"/>
      <c r="GI946" s="12"/>
      <c r="GJ946" s="12"/>
      <c r="GK946" s="12"/>
      <c r="GL946" s="12"/>
      <c r="GM946" s="12"/>
      <c r="GN946" s="12"/>
      <c r="GO946" s="12"/>
      <c r="GP946" s="12"/>
      <c r="GQ946" s="12"/>
      <c r="GR946" s="12"/>
      <c r="GS946" s="12"/>
      <c r="GT946" s="12"/>
      <c r="GU946" s="12"/>
      <c r="GV946" s="12"/>
      <c r="GW946" s="12"/>
      <c r="GX946" s="12"/>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row>
    <row r="947" spans="2:246" ht="15.75" x14ac:dyDescent="0.25">
      <c r="B947" s="11" t="s">
        <v>334</v>
      </c>
      <c r="C947" s="11" t="s">
        <v>134</v>
      </c>
      <c r="D947" s="12">
        <f t="shared" si="14"/>
        <v>16.72</v>
      </c>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v>16.72</v>
      </c>
      <c r="AV947" s="12">
        <v>20</v>
      </c>
      <c r="AW947" s="12"/>
      <c r="AX947" s="12"/>
      <c r="AY947" s="12"/>
      <c r="AZ947" s="12"/>
      <c r="BA947" s="12"/>
      <c r="BB947" s="12"/>
      <c r="BC947" s="12"/>
      <c r="BD947" s="12"/>
      <c r="BE947" s="12"/>
      <c r="BF947" s="12"/>
      <c r="BG947" s="12"/>
      <c r="BH947" s="12"/>
      <c r="BI947" s="12"/>
      <c r="BJ947" s="12"/>
      <c r="BK947" s="12"/>
      <c r="BL947" s="12"/>
      <c r="BM947" s="11"/>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1"/>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c r="GS947" s="12"/>
      <c r="GT947" s="12"/>
      <c r="GU947" s="12"/>
      <c r="GV947" s="12"/>
      <c r="GW947" s="12"/>
      <c r="GX947" s="12"/>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row>
    <row r="948" spans="2:246" ht="15.75" x14ac:dyDescent="0.25">
      <c r="B948" s="11" t="s">
        <v>334</v>
      </c>
      <c r="C948" s="11" t="s">
        <v>130</v>
      </c>
      <c r="D948" s="12">
        <f t="shared" si="14"/>
        <v>354.63</v>
      </c>
      <c r="E948" s="12">
        <v>173.62</v>
      </c>
      <c r="F948" s="12">
        <v>300</v>
      </c>
      <c r="G948" s="12"/>
      <c r="H948" s="12"/>
      <c r="I948" s="12">
        <v>74.16</v>
      </c>
      <c r="J948" s="12">
        <v>150</v>
      </c>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v>55.75</v>
      </c>
      <c r="AH948" s="12">
        <v>140</v>
      </c>
      <c r="AI948" s="12"/>
      <c r="AJ948" s="12"/>
      <c r="AK948" s="12"/>
      <c r="AL948" s="12"/>
      <c r="AM948" s="12"/>
      <c r="AN948" s="12"/>
      <c r="AO948" s="12"/>
      <c r="AP948" s="12"/>
      <c r="AQ948" s="12"/>
      <c r="AR948" s="12"/>
      <c r="AS948" s="12"/>
      <c r="AT948" s="12"/>
      <c r="AU948" s="12">
        <v>51.1</v>
      </c>
      <c r="AV948" s="12">
        <v>90</v>
      </c>
      <c r="AW948" s="12"/>
      <c r="AX948" s="12"/>
      <c r="AY948" s="12"/>
      <c r="AZ948" s="12"/>
      <c r="BA948" s="12"/>
      <c r="BB948" s="12"/>
      <c r="BC948" s="12"/>
      <c r="BD948" s="12"/>
      <c r="BE948" s="12"/>
      <c r="BF948" s="12"/>
      <c r="BG948" s="12"/>
      <c r="BH948" s="12"/>
      <c r="BI948" s="12"/>
      <c r="BJ948" s="12"/>
      <c r="BK948" s="12"/>
      <c r="BL948" s="12"/>
      <c r="BM948" s="11"/>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1"/>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c r="GS948" s="12"/>
      <c r="GT948" s="12"/>
      <c r="GU948" s="12"/>
      <c r="GV948" s="12"/>
      <c r="GW948" s="12"/>
      <c r="GX948" s="12"/>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row>
    <row r="949" spans="2:246" ht="15.75" x14ac:dyDescent="0.25">
      <c r="B949" s="11" t="s">
        <v>334</v>
      </c>
      <c r="C949" s="11" t="s">
        <v>130</v>
      </c>
      <c r="D949" s="12">
        <f t="shared" si="14"/>
        <v>58.14</v>
      </c>
      <c r="E949" s="12">
        <v>18.75</v>
      </c>
      <c r="F949" s="12">
        <v>72.8</v>
      </c>
      <c r="G949" s="12"/>
      <c r="H949" s="12"/>
      <c r="I949" s="12">
        <v>13.73</v>
      </c>
      <c r="J949" s="12">
        <v>33</v>
      </c>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v>10.08</v>
      </c>
      <c r="AV949" s="12">
        <v>8</v>
      </c>
      <c r="AW949" s="12"/>
      <c r="AX949" s="12"/>
      <c r="AY949" s="12"/>
      <c r="AZ949" s="12"/>
      <c r="BA949" s="12"/>
      <c r="BB949" s="12"/>
      <c r="BC949" s="12"/>
      <c r="BD949" s="12"/>
      <c r="BE949" s="12"/>
      <c r="BF949" s="12"/>
      <c r="BG949" s="12"/>
      <c r="BH949" s="12"/>
      <c r="BI949" s="12"/>
      <c r="BJ949" s="12"/>
      <c r="BK949" s="12"/>
      <c r="BL949" s="12"/>
      <c r="BM949" s="11"/>
      <c r="BN949" s="12"/>
      <c r="BO949" s="12"/>
      <c r="BP949" s="12">
        <v>14.79</v>
      </c>
      <c r="BQ949" s="12" t="s">
        <v>205</v>
      </c>
      <c r="BR949" s="12">
        <v>0.79</v>
      </c>
      <c r="BS949" s="12">
        <v>4.5</v>
      </c>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1"/>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c r="GG949" s="12"/>
      <c r="GH949" s="12"/>
      <c r="GI949" s="12"/>
      <c r="GJ949" s="12"/>
      <c r="GK949" s="12"/>
      <c r="GL949" s="12"/>
      <c r="GM949" s="12"/>
      <c r="GN949" s="12"/>
      <c r="GO949" s="12"/>
      <c r="GP949" s="12"/>
      <c r="GQ949" s="12"/>
      <c r="GR949" s="12"/>
      <c r="GS949" s="12"/>
      <c r="GT949" s="12"/>
      <c r="GU949" s="12"/>
      <c r="GV949" s="12"/>
      <c r="GW949" s="12"/>
      <c r="GX949" s="12"/>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row>
    <row r="950" spans="2:246" ht="15.75" x14ac:dyDescent="0.25">
      <c r="B950" s="11" t="s">
        <v>334</v>
      </c>
      <c r="C950" s="11" t="s">
        <v>130</v>
      </c>
      <c r="D950" s="12">
        <f t="shared" si="14"/>
        <v>3.7600000000000002</v>
      </c>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v>0.24</v>
      </c>
      <c r="AH950" s="12">
        <v>1.0417000000000001</v>
      </c>
      <c r="AI950" s="12"/>
      <c r="AJ950" s="12"/>
      <c r="AK950" s="12"/>
      <c r="AL950" s="12"/>
      <c r="AM950" s="12"/>
      <c r="AN950" s="12"/>
      <c r="AO950" s="12"/>
      <c r="AP950" s="12"/>
      <c r="AQ950" s="12">
        <v>1.19</v>
      </c>
      <c r="AR950" s="12">
        <v>1.2</v>
      </c>
      <c r="AS950" s="12"/>
      <c r="AT950" s="12"/>
      <c r="AU950" s="12"/>
      <c r="AV950" s="12"/>
      <c r="AW950" s="12"/>
      <c r="AX950" s="12"/>
      <c r="AY950" s="12"/>
      <c r="AZ950" s="12"/>
      <c r="BA950" s="12"/>
      <c r="BB950" s="12"/>
      <c r="BC950" s="12"/>
      <c r="BD950" s="12"/>
      <c r="BE950" s="12"/>
      <c r="BF950" s="12"/>
      <c r="BG950" s="12"/>
      <c r="BH950" s="12"/>
      <c r="BI950" s="12"/>
      <c r="BJ950" s="12"/>
      <c r="BK950" s="12"/>
      <c r="BL950" s="12"/>
      <c r="BM950" s="11"/>
      <c r="BN950" s="12"/>
      <c r="BO950" s="12"/>
      <c r="BP950" s="12"/>
      <c r="BQ950" s="12"/>
      <c r="BR950" s="12">
        <v>1.77</v>
      </c>
      <c r="BS950" s="12">
        <v>4</v>
      </c>
      <c r="BT950" s="12"/>
      <c r="BU950" s="12"/>
      <c r="BV950" s="12"/>
      <c r="BW950" s="12"/>
      <c r="BX950" s="12">
        <v>0.06</v>
      </c>
      <c r="BY950" s="12">
        <v>1</v>
      </c>
      <c r="BZ950" s="12"/>
      <c r="CA950" s="12"/>
      <c r="CB950" s="12"/>
      <c r="CC950" s="12"/>
      <c r="CD950" s="12"/>
      <c r="CE950" s="12"/>
      <c r="CF950" s="12">
        <v>0.1</v>
      </c>
      <c r="CG950" s="12">
        <v>0.68600000000000005</v>
      </c>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1"/>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v>0.4</v>
      </c>
      <c r="FV950" s="25" t="s">
        <v>336</v>
      </c>
      <c r="FW950" s="12">
        <v>0.65</v>
      </c>
      <c r="FX950" s="12"/>
      <c r="FY950" s="12"/>
      <c r="FZ950" s="12"/>
      <c r="GA950" s="12"/>
      <c r="GB950" s="12"/>
      <c r="GC950" s="12"/>
      <c r="GD950" s="12"/>
      <c r="GE950" s="12"/>
      <c r="GF950" s="12"/>
      <c r="GG950" s="12"/>
      <c r="GH950" s="12"/>
      <c r="GI950" s="12"/>
      <c r="GJ950" s="12"/>
      <c r="GK950" s="12"/>
      <c r="GL950" s="12"/>
      <c r="GM950" s="12"/>
      <c r="GN950" s="12"/>
      <c r="GO950" s="12"/>
      <c r="GP950" s="12"/>
      <c r="GQ950" s="12"/>
      <c r="GR950" s="12"/>
      <c r="GS950" s="12"/>
      <c r="GT950" s="12"/>
      <c r="GU950" s="12"/>
      <c r="GV950" s="12"/>
      <c r="GW950" s="12"/>
      <c r="GX950" s="12"/>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row>
    <row r="951" spans="2:246" ht="15.75" x14ac:dyDescent="0.25">
      <c r="B951" s="11" t="s">
        <v>334</v>
      </c>
      <c r="C951" s="11" t="s">
        <v>130</v>
      </c>
      <c r="D951" s="12">
        <f t="shared" si="14"/>
        <v>68.47</v>
      </c>
      <c r="E951" s="12">
        <v>19.98</v>
      </c>
      <c r="F951" s="12">
        <v>31</v>
      </c>
      <c r="G951" s="12"/>
      <c r="H951" s="12"/>
      <c r="I951" s="12">
        <v>23.51</v>
      </c>
      <c r="J951" s="12">
        <v>29.2</v>
      </c>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v>5.6</v>
      </c>
      <c r="AH951" s="12">
        <v>2.5</v>
      </c>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1"/>
      <c r="BN951" s="12"/>
      <c r="BO951" s="12"/>
      <c r="BP951" s="12">
        <v>13.47</v>
      </c>
      <c r="BQ951" s="12" t="s">
        <v>205</v>
      </c>
      <c r="BR951" s="12">
        <v>5.91</v>
      </c>
      <c r="BS951" s="12">
        <v>7</v>
      </c>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1"/>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c r="GG951" s="12"/>
      <c r="GH951" s="12"/>
      <c r="GI951" s="12"/>
      <c r="GJ951" s="12"/>
      <c r="GK951" s="12"/>
      <c r="GL951" s="12"/>
      <c r="GM951" s="12"/>
      <c r="GN951" s="12"/>
      <c r="GO951" s="12"/>
      <c r="GP951" s="12"/>
      <c r="GQ951" s="12"/>
      <c r="GR951" s="12"/>
      <c r="GS951" s="12"/>
      <c r="GT951" s="12"/>
      <c r="GU951" s="12"/>
      <c r="GV951" s="12"/>
      <c r="GW951" s="12"/>
      <c r="GX951" s="12"/>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row>
    <row r="952" spans="2:246" ht="15.75" x14ac:dyDescent="0.25">
      <c r="B952" s="11" t="s">
        <v>334</v>
      </c>
      <c r="C952" s="11" t="s">
        <v>130</v>
      </c>
      <c r="D952" s="12">
        <f t="shared" si="14"/>
        <v>107.15</v>
      </c>
      <c r="E952" s="12">
        <v>22.63</v>
      </c>
      <c r="F952" s="12">
        <v>64.2</v>
      </c>
      <c r="G952" s="12"/>
      <c r="H952" s="12"/>
      <c r="I952" s="12">
        <v>22.89</v>
      </c>
      <c r="J952" s="12">
        <v>27.8</v>
      </c>
      <c r="K952" s="12">
        <v>7.53</v>
      </c>
      <c r="L952" s="12">
        <v>14</v>
      </c>
      <c r="M952" s="12"/>
      <c r="N952" s="12"/>
      <c r="O952" s="12"/>
      <c r="P952" s="12"/>
      <c r="Q952" s="12"/>
      <c r="R952" s="12"/>
      <c r="S952" s="12"/>
      <c r="T952" s="12"/>
      <c r="U952" s="12">
        <v>25.73</v>
      </c>
      <c r="V952" s="12">
        <v>33</v>
      </c>
      <c r="W952" s="12"/>
      <c r="X952" s="12"/>
      <c r="Y952" s="12"/>
      <c r="Z952" s="12"/>
      <c r="AA952" s="12"/>
      <c r="AB952" s="12"/>
      <c r="AC952" s="12"/>
      <c r="AD952" s="12"/>
      <c r="AE952" s="12"/>
      <c r="AF952" s="12"/>
      <c r="AG952" s="12">
        <v>21.01</v>
      </c>
      <c r="AH952" s="12">
        <v>43.84</v>
      </c>
      <c r="AI952" s="12"/>
      <c r="AJ952" s="12"/>
      <c r="AK952" s="12"/>
      <c r="AL952" s="12"/>
      <c r="AM952" s="12"/>
      <c r="AN952" s="12"/>
      <c r="AO952" s="12"/>
      <c r="AP952" s="12"/>
      <c r="AQ952" s="12"/>
      <c r="AR952" s="12"/>
      <c r="AS952" s="12"/>
      <c r="AT952" s="12"/>
      <c r="AU952" s="12">
        <v>5.27</v>
      </c>
      <c r="AV952" s="12">
        <v>4.7</v>
      </c>
      <c r="AW952" s="12"/>
      <c r="AX952" s="12"/>
      <c r="AY952" s="12"/>
      <c r="AZ952" s="12"/>
      <c r="BA952" s="12"/>
      <c r="BB952" s="12"/>
      <c r="BC952" s="12"/>
      <c r="BD952" s="12"/>
      <c r="BE952" s="12"/>
      <c r="BF952" s="12"/>
      <c r="BG952" s="12"/>
      <c r="BH952" s="12"/>
      <c r="BI952" s="12"/>
      <c r="BJ952" s="12"/>
      <c r="BK952" s="12"/>
      <c r="BL952" s="12"/>
      <c r="BM952" s="11"/>
      <c r="BN952" s="12"/>
      <c r="BO952" s="12"/>
      <c r="BP952" s="12">
        <v>0.16</v>
      </c>
      <c r="BQ952" s="12" t="s">
        <v>205</v>
      </c>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1"/>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c r="GG952" s="12"/>
      <c r="GH952" s="12"/>
      <c r="GI952" s="12"/>
      <c r="GJ952" s="12"/>
      <c r="GK952" s="12">
        <v>1.93</v>
      </c>
      <c r="GL952" s="12" t="s">
        <v>138</v>
      </c>
      <c r="GM952" s="12"/>
      <c r="GN952" s="12"/>
      <c r="GO952" s="12"/>
      <c r="GP952" s="12"/>
      <c r="GQ952" s="12"/>
      <c r="GR952" s="12"/>
      <c r="GS952" s="12"/>
      <c r="GT952" s="12"/>
      <c r="GU952" s="12"/>
      <c r="GV952" s="12"/>
      <c r="GW952" s="12"/>
      <c r="GX952" s="12"/>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row>
    <row r="953" spans="2:246" ht="15.75" x14ac:dyDescent="0.25">
      <c r="B953" s="11" t="s">
        <v>334</v>
      </c>
      <c r="C953" s="11" t="s">
        <v>130</v>
      </c>
      <c r="D953" s="12">
        <f t="shared" si="14"/>
        <v>16.66</v>
      </c>
      <c r="E953" s="12">
        <v>4.38</v>
      </c>
      <c r="F953" s="12">
        <v>5</v>
      </c>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v>4.63</v>
      </c>
      <c r="AH953" s="12">
        <v>7</v>
      </c>
      <c r="AI953" s="12"/>
      <c r="AJ953" s="12"/>
      <c r="AK953" s="12"/>
      <c r="AL953" s="12"/>
      <c r="AM953" s="12"/>
      <c r="AN953" s="12"/>
      <c r="AO953" s="12"/>
      <c r="AP953" s="12"/>
      <c r="AQ953" s="12"/>
      <c r="AR953" s="12"/>
      <c r="AS953" s="12"/>
      <c r="AT953" s="12"/>
      <c r="AU953" s="12">
        <v>2.63</v>
      </c>
      <c r="AV953" s="12">
        <v>2</v>
      </c>
      <c r="AW953" s="12"/>
      <c r="AX953" s="12"/>
      <c r="AY953" s="12"/>
      <c r="AZ953" s="12"/>
      <c r="BA953" s="12"/>
      <c r="BB953" s="12"/>
      <c r="BC953" s="12"/>
      <c r="BD953" s="12"/>
      <c r="BE953" s="12"/>
      <c r="BF953" s="12"/>
      <c r="BG953" s="12"/>
      <c r="BH953" s="12"/>
      <c r="BI953" s="12"/>
      <c r="BJ953" s="12"/>
      <c r="BK953" s="12"/>
      <c r="BL953" s="12"/>
      <c r="BM953" s="11"/>
      <c r="BN953" s="12"/>
      <c r="BO953" s="12"/>
      <c r="BP953" s="12">
        <v>5.0199999999999996</v>
      </c>
      <c r="BQ953" s="12" t="s">
        <v>205</v>
      </c>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1"/>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c r="GS953" s="12"/>
      <c r="GT953" s="12"/>
      <c r="GU953" s="12"/>
      <c r="GV953" s="12"/>
      <c r="GW953" s="12"/>
      <c r="GX953" s="12"/>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row>
    <row r="954" spans="2:246" ht="15.75" x14ac:dyDescent="0.25">
      <c r="B954" s="11" t="s">
        <v>334</v>
      </c>
      <c r="C954" s="11" t="s">
        <v>130</v>
      </c>
      <c r="D954" s="12">
        <f t="shared" si="14"/>
        <v>64.259999999999991</v>
      </c>
      <c r="E954" s="12">
        <v>22.08</v>
      </c>
      <c r="F954" s="12">
        <v>32</v>
      </c>
      <c r="H954" s="12"/>
      <c r="I954" s="12">
        <v>11.75</v>
      </c>
      <c r="J954" s="12">
        <v>21.1</v>
      </c>
      <c r="K954" s="12"/>
      <c r="L954" s="12"/>
      <c r="M954" s="12"/>
      <c r="N954" s="12"/>
      <c r="O954" s="12"/>
      <c r="P954" s="12"/>
      <c r="Q954" s="12"/>
      <c r="R954" s="12"/>
      <c r="S954" s="12"/>
      <c r="T954" s="12"/>
      <c r="U954" s="12">
        <v>7.63</v>
      </c>
      <c r="V954" s="12">
        <v>6.2</v>
      </c>
      <c r="W954" s="12"/>
      <c r="X954" s="12"/>
      <c r="Y954" s="12"/>
      <c r="Z954" s="12"/>
      <c r="AA954" s="12"/>
      <c r="AB954" s="12"/>
      <c r="AC954" s="12"/>
      <c r="AD954" s="12"/>
      <c r="AE954" s="12"/>
      <c r="AF954" s="12"/>
      <c r="AG954" s="12">
        <v>13.73</v>
      </c>
      <c r="AH954" s="12">
        <v>8.5</v>
      </c>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1"/>
      <c r="BN954" s="12"/>
      <c r="BO954" s="12"/>
      <c r="BP954" s="12"/>
      <c r="BQ954" s="12"/>
      <c r="BR954" s="12">
        <v>9.07</v>
      </c>
      <c r="BS954" s="12">
        <v>6.1</v>
      </c>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1"/>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c r="GG954" s="12"/>
      <c r="GH954" s="12"/>
      <c r="GI954" s="12"/>
      <c r="GJ954" s="12"/>
      <c r="GK954" s="12"/>
      <c r="GL954" s="12"/>
      <c r="GM954" s="12"/>
      <c r="GN954" s="12"/>
      <c r="GO954" s="12"/>
      <c r="GP954" s="12"/>
      <c r="GQ954" s="12"/>
      <c r="GR954" s="12"/>
      <c r="GS954" s="12"/>
      <c r="GT954" s="12"/>
      <c r="GU954" s="12"/>
      <c r="GV954" s="12"/>
      <c r="GW954" s="12"/>
      <c r="GX954" s="12"/>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v>12</v>
      </c>
      <c r="HU954" s="11">
        <v>4</v>
      </c>
      <c r="HV954" s="11">
        <v>0</v>
      </c>
      <c r="HW954" s="11">
        <v>0</v>
      </c>
      <c r="HX954" s="11"/>
      <c r="HY954" s="11"/>
      <c r="HZ954" s="11"/>
      <c r="IA954" s="11"/>
      <c r="IB954" s="11"/>
      <c r="IC954" s="11"/>
      <c r="ID954" s="11"/>
      <c r="IE954" s="11"/>
      <c r="IF954" s="11"/>
      <c r="IG954" s="11"/>
      <c r="IH954" s="11"/>
      <c r="II954" s="11"/>
      <c r="IJ954" s="11"/>
      <c r="IK954" s="11"/>
      <c r="IL954" s="11"/>
    </row>
    <row r="955" spans="2:246" ht="15.75" x14ac:dyDescent="0.25">
      <c r="B955" s="11" t="s">
        <v>334</v>
      </c>
      <c r="C955" s="11" t="s">
        <v>130</v>
      </c>
      <c r="D955" s="12">
        <f t="shared" si="14"/>
        <v>5.95</v>
      </c>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v>5.95</v>
      </c>
      <c r="AV955" s="12">
        <v>6</v>
      </c>
      <c r="AW955" s="12"/>
      <c r="AX955" s="12"/>
      <c r="AY955" s="12"/>
      <c r="AZ955" s="12"/>
      <c r="BA955" s="12"/>
      <c r="BB955" s="12"/>
      <c r="BC955" s="12"/>
      <c r="BD955" s="12"/>
      <c r="BE955" s="12"/>
      <c r="BF955" s="12"/>
      <c r="BG955" s="12"/>
      <c r="BH955" s="12"/>
      <c r="BI955" s="12"/>
      <c r="BJ955" s="12"/>
      <c r="BK955" s="12"/>
      <c r="BL955" s="12"/>
      <c r="BM955" s="11"/>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1"/>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c r="GG955" s="12"/>
      <c r="GH955" s="12"/>
      <c r="GI955" s="12"/>
      <c r="GJ955" s="12"/>
      <c r="GK955" s="12"/>
      <c r="GL955" s="12"/>
      <c r="GM955" s="12"/>
      <c r="GN955" s="12"/>
      <c r="GO955" s="12"/>
      <c r="GP955" s="12"/>
      <c r="GQ955" s="12"/>
      <c r="GR955" s="12"/>
      <c r="GS955" s="12"/>
      <c r="GT955" s="12"/>
      <c r="GU955" s="12"/>
      <c r="GV955" s="12"/>
      <c r="GW955" s="12"/>
      <c r="GX955" s="12"/>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row>
    <row r="956" spans="2:246" ht="15.75" x14ac:dyDescent="0.25">
      <c r="B956" s="11" t="s">
        <v>334</v>
      </c>
      <c r="C956" s="11" t="s">
        <v>130</v>
      </c>
      <c r="D956" s="12">
        <f t="shared" si="14"/>
        <v>2.5499999999999998</v>
      </c>
      <c r="E956" s="12">
        <v>2.5499999999999998</v>
      </c>
      <c r="F956" s="12">
        <v>3.2</v>
      </c>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1"/>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1"/>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c r="GG956" s="12"/>
      <c r="GH956" s="12"/>
      <c r="GI956" s="12"/>
      <c r="GJ956" s="12"/>
      <c r="GK956" s="12"/>
      <c r="GL956" s="12"/>
      <c r="GM956" s="12"/>
      <c r="GN956" s="12"/>
      <c r="GO956" s="12"/>
      <c r="GP956" s="12"/>
      <c r="GQ956" s="12"/>
      <c r="GR956" s="12"/>
      <c r="GS956" s="12"/>
      <c r="GT956" s="12"/>
      <c r="GU956" s="12"/>
      <c r="GV956" s="12"/>
      <c r="GW956" s="12"/>
      <c r="GX956" s="12"/>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row>
    <row r="957" spans="2:246" ht="15.75" x14ac:dyDescent="0.25">
      <c r="B957" s="11" t="s">
        <v>334</v>
      </c>
      <c r="C957" s="11" t="s">
        <v>130</v>
      </c>
      <c r="D957" s="12">
        <f t="shared" si="14"/>
        <v>9.15</v>
      </c>
      <c r="E957" s="12"/>
      <c r="F957" s="12"/>
      <c r="G957" s="12"/>
      <c r="H957" s="12"/>
      <c r="I957" s="12">
        <v>3.25</v>
      </c>
      <c r="J957" s="12">
        <v>3.5</v>
      </c>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v>3.89</v>
      </c>
      <c r="AH957" s="12">
        <v>3.8</v>
      </c>
      <c r="AI957" s="12"/>
      <c r="AJ957" s="12"/>
      <c r="AK957" s="12"/>
      <c r="AL957" s="12"/>
      <c r="AM957" s="12"/>
      <c r="AN957" s="12"/>
      <c r="AO957" s="12"/>
      <c r="AP957" s="12"/>
      <c r="AQ957" s="12"/>
      <c r="AR957" s="12"/>
      <c r="AS957" s="12"/>
      <c r="AT957" s="12"/>
      <c r="AU957" s="12"/>
      <c r="AV957" s="12"/>
      <c r="AW957" s="12"/>
      <c r="AX957" s="12"/>
      <c r="AY957" s="12">
        <v>1.33</v>
      </c>
      <c r="AZ957" s="12">
        <v>0.92</v>
      </c>
      <c r="BA957" s="12"/>
      <c r="BB957" s="12"/>
      <c r="BC957" s="12"/>
      <c r="BD957" s="12"/>
      <c r="BE957" s="12"/>
      <c r="BF957" s="12"/>
      <c r="BG957" s="12"/>
      <c r="BH957" s="12"/>
      <c r="BI957" s="12"/>
      <c r="BJ957" s="12"/>
      <c r="BK957" s="12"/>
      <c r="BL957" s="12"/>
      <c r="BM957" s="11"/>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1"/>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v>0.68</v>
      </c>
      <c r="FZ957" s="12" t="s">
        <v>153</v>
      </c>
      <c r="GA957" s="12">
        <v>0</v>
      </c>
      <c r="GB957" s="12"/>
      <c r="GC957" s="12"/>
      <c r="GD957" s="12"/>
      <c r="GE957" s="12"/>
      <c r="GF957" s="12"/>
      <c r="GG957" s="12"/>
      <c r="GH957" s="12"/>
      <c r="GI957" s="12"/>
      <c r="GJ957" s="12"/>
      <c r="GK957" s="12"/>
      <c r="GL957" s="12"/>
      <c r="GM957" s="12"/>
      <c r="GN957" s="12"/>
      <c r="GO957" s="12"/>
      <c r="GP957" s="12"/>
      <c r="GQ957" s="12"/>
      <c r="GR957" s="12"/>
      <c r="GS957" s="12"/>
      <c r="GT957" s="12"/>
      <c r="GU957" s="12"/>
      <c r="GV957" s="12"/>
      <c r="GW957" s="12"/>
      <c r="GX957" s="12"/>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row>
    <row r="958" spans="2:246" ht="15.75" x14ac:dyDescent="0.25">
      <c r="B958" s="11" t="s">
        <v>334</v>
      </c>
      <c r="C958" s="11" t="s">
        <v>130</v>
      </c>
      <c r="D958" s="12">
        <f t="shared" si="14"/>
        <v>35.18</v>
      </c>
      <c r="E958" s="12">
        <v>6.56</v>
      </c>
      <c r="F958" s="12">
        <v>8.1</v>
      </c>
      <c r="G958" s="12"/>
      <c r="H958" s="12"/>
      <c r="I958" s="12">
        <v>4.9000000000000004</v>
      </c>
      <c r="J958" s="12">
        <v>9.6</v>
      </c>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v>5.56</v>
      </c>
      <c r="AH958" s="12">
        <v>12.3</v>
      </c>
      <c r="AI958" s="12"/>
      <c r="AJ958" s="12"/>
      <c r="AK958" s="12"/>
      <c r="AL958" s="12"/>
      <c r="AM958" s="12"/>
      <c r="AN958" s="12"/>
      <c r="AO958" s="12">
        <v>8.3800000000000008</v>
      </c>
      <c r="AP958" s="12">
        <v>9.1999999999999993</v>
      </c>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1"/>
      <c r="BN958" s="12"/>
      <c r="BO958" s="12"/>
      <c r="BP958" s="12"/>
      <c r="BQ958" s="12"/>
      <c r="BR958" s="12">
        <v>9.3800000000000008</v>
      </c>
      <c r="BS958" s="12">
        <v>41</v>
      </c>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v>0.4</v>
      </c>
      <c r="CW958" s="12">
        <v>9.4</v>
      </c>
      <c r="CX958" s="12"/>
      <c r="CY958" s="12"/>
      <c r="CZ958" s="12"/>
      <c r="DA958" s="12"/>
      <c r="DB958" s="12"/>
      <c r="DC958" s="12"/>
      <c r="DD958" s="12"/>
      <c r="DE958" s="12"/>
      <c r="DF958" s="12"/>
      <c r="DG958" s="12"/>
      <c r="DH958" s="12"/>
      <c r="DI958" s="12"/>
      <c r="DJ958" s="12"/>
      <c r="DK958" s="12"/>
      <c r="DL958" s="12"/>
      <c r="DM958" s="12"/>
      <c r="DN958" s="11"/>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c r="GS958" s="12"/>
      <c r="GT958" s="12"/>
      <c r="GU958" s="12"/>
      <c r="GV958" s="12"/>
      <c r="GW958" s="12"/>
      <c r="GX958" s="12"/>
      <c r="GY958" s="11"/>
      <c r="GZ958" s="11"/>
      <c r="HA958" s="11"/>
      <c r="HB958" s="11">
        <v>1</v>
      </c>
      <c r="HC958" s="11">
        <v>0</v>
      </c>
      <c r="HD958" s="11"/>
      <c r="HE958" s="11"/>
      <c r="HF958" s="11"/>
      <c r="HG958" s="11">
        <v>1</v>
      </c>
      <c r="HH958" s="11"/>
      <c r="HI958" s="11"/>
      <c r="HJ958" s="11">
        <v>0</v>
      </c>
      <c r="HK958" s="11"/>
      <c r="HL958" s="11"/>
      <c r="HM958" s="11"/>
      <c r="HN958" s="11"/>
      <c r="HO958" s="11"/>
      <c r="HP958" s="11"/>
      <c r="HQ958" s="11"/>
      <c r="HR958" s="11"/>
      <c r="HS958" s="11"/>
      <c r="HT958" s="11">
        <v>20</v>
      </c>
      <c r="HU958" s="11">
        <v>23</v>
      </c>
      <c r="HV958" s="11">
        <v>0</v>
      </c>
      <c r="HW958" s="11">
        <v>1.4</v>
      </c>
      <c r="HX958" s="11"/>
      <c r="HY958" s="11"/>
      <c r="HZ958" s="11"/>
      <c r="IA958" s="11"/>
      <c r="IB958" s="11"/>
      <c r="IC958" s="11"/>
      <c r="ID958" s="11"/>
      <c r="IE958" s="11"/>
      <c r="IF958" s="11"/>
      <c r="IG958" s="11"/>
      <c r="IH958" s="11"/>
      <c r="II958" s="11"/>
      <c r="IJ958" s="11"/>
      <c r="IK958" s="11"/>
      <c r="IL958" s="11"/>
    </row>
    <row r="959" spans="2:246" ht="15.75" x14ac:dyDescent="0.25">
      <c r="B959" s="11" t="s">
        <v>334</v>
      </c>
      <c r="C959" s="11" t="s">
        <v>130</v>
      </c>
      <c r="D959" s="12">
        <f t="shared" si="14"/>
        <v>21.04</v>
      </c>
      <c r="E959" s="12">
        <v>9.14</v>
      </c>
      <c r="F959" s="12">
        <v>12</v>
      </c>
      <c r="G959" s="12"/>
      <c r="H959" s="12"/>
      <c r="I959" s="12">
        <v>7.21</v>
      </c>
      <c r="J959" s="12">
        <v>10</v>
      </c>
      <c r="K959" s="12"/>
      <c r="L959" s="12"/>
      <c r="M959" s="12"/>
      <c r="N959" s="12"/>
      <c r="O959" s="12"/>
      <c r="P959" s="12"/>
      <c r="Q959" s="12"/>
      <c r="R959" s="12"/>
      <c r="S959" s="12"/>
      <c r="T959" s="12"/>
      <c r="U959" s="12"/>
      <c r="V959" s="12"/>
      <c r="W959" s="12">
        <v>2.41</v>
      </c>
      <c r="X959" s="12">
        <v>4.5999999999999996</v>
      </c>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v>1.38</v>
      </c>
      <c r="AV959" s="12">
        <v>1</v>
      </c>
      <c r="AW959" s="12"/>
      <c r="AX959" s="12"/>
      <c r="AY959" s="12"/>
      <c r="AZ959" s="12"/>
      <c r="BA959" s="12"/>
      <c r="BB959" s="12"/>
      <c r="BC959" s="12"/>
      <c r="BD959" s="12"/>
      <c r="BE959" s="12"/>
      <c r="BF959" s="12"/>
      <c r="BG959" s="12"/>
      <c r="BH959" s="12"/>
      <c r="BI959" s="12"/>
      <c r="BJ959" s="12"/>
      <c r="BK959" s="12"/>
      <c r="BL959" s="12"/>
      <c r="BM959" s="11"/>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1"/>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v>0.9</v>
      </c>
      <c r="EY959" s="12">
        <v>4</v>
      </c>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c r="GG959" s="12"/>
      <c r="GH959" s="12"/>
      <c r="GI959" s="12"/>
      <c r="GJ959" s="12"/>
      <c r="GK959" s="12"/>
      <c r="GL959" s="12"/>
      <c r="GM959" s="12"/>
      <c r="GN959" s="12"/>
      <c r="GO959" s="12"/>
      <c r="GP959" s="12"/>
      <c r="GQ959" s="12"/>
      <c r="GR959" s="12"/>
      <c r="GS959" s="12"/>
      <c r="GT959" s="12"/>
      <c r="GU959" s="12"/>
      <c r="GV959" s="12"/>
      <c r="GW959" s="12"/>
      <c r="GX959" s="12"/>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row>
    <row r="960" spans="2:246" ht="15.75" x14ac:dyDescent="0.25">
      <c r="B960" s="11" t="s">
        <v>334</v>
      </c>
      <c r="C960" s="11" t="s">
        <v>130</v>
      </c>
      <c r="D960" s="12">
        <f t="shared" si="14"/>
        <v>15.71</v>
      </c>
      <c r="E960" s="12">
        <v>2.77</v>
      </c>
      <c r="F960" s="12">
        <v>5.5</v>
      </c>
      <c r="G960" s="12"/>
      <c r="H960" s="12"/>
      <c r="I960" s="12">
        <v>4.5599999999999996</v>
      </c>
      <c r="J960" s="12">
        <v>7</v>
      </c>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v>4.0999999999999996</v>
      </c>
      <c r="AH960" s="12">
        <v>5.9</v>
      </c>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1"/>
      <c r="BN960" s="12"/>
      <c r="BO960" s="12"/>
      <c r="BP960" s="12">
        <v>4.28</v>
      </c>
      <c r="BQ960" s="12" t="s">
        <v>337</v>
      </c>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1"/>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c r="GG960" s="12"/>
      <c r="GH960" s="12"/>
      <c r="GI960" s="12"/>
      <c r="GJ960" s="12"/>
      <c r="GK960" s="12"/>
      <c r="GL960" s="12"/>
      <c r="GM960" s="12"/>
      <c r="GN960" s="12"/>
      <c r="GO960" s="12"/>
      <c r="GP960" s="12"/>
      <c r="GQ960" s="12"/>
      <c r="GR960" s="12"/>
      <c r="GS960" s="12"/>
      <c r="GT960" s="12"/>
      <c r="GU960" s="12"/>
      <c r="GV960" s="12"/>
      <c r="GW960" s="12"/>
      <c r="GX960" s="12"/>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row>
    <row r="961" spans="2:246" ht="15.75" x14ac:dyDescent="0.25">
      <c r="B961" s="11" t="s">
        <v>334</v>
      </c>
      <c r="C961" s="11" t="s">
        <v>130</v>
      </c>
      <c r="D961" s="12">
        <f t="shared" si="14"/>
        <v>33.32</v>
      </c>
      <c r="E961" s="12">
        <v>11.7</v>
      </c>
      <c r="F961" s="12">
        <v>30.56</v>
      </c>
      <c r="G961" s="12"/>
      <c r="H961" s="12"/>
      <c r="I961" s="12">
        <v>11</v>
      </c>
      <c r="J961" s="12">
        <v>42.92</v>
      </c>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v>10.62</v>
      </c>
      <c r="AH961" s="12">
        <v>19.12</v>
      </c>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1"/>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1"/>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c r="GG961" s="12"/>
      <c r="GH961" s="12"/>
      <c r="GI961" s="12"/>
      <c r="GJ961" s="12"/>
      <c r="GK961" s="12"/>
      <c r="GL961" s="12"/>
      <c r="GM961" s="12"/>
      <c r="GN961" s="12"/>
      <c r="GO961" s="12"/>
      <c r="GP961" s="12"/>
      <c r="GQ961" s="12"/>
      <c r="GR961" s="12"/>
      <c r="GS961" s="12"/>
      <c r="GT961" s="12"/>
      <c r="GU961" s="12"/>
      <c r="GV961" s="12"/>
      <c r="GW961" s="12"/>
      <c r="GX961" s="12"/>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row>
    <row r="962" spans="2:246" ht="15.75" x14ac:dyDescent="0.25">
      <c r="B962" s="11" t="s">
        <v>334</v>
      </c>
      <c r="C962" s="11" t="s">
        <v>130</v>
      </c>
      <c r="D962" s="12">
        <f t="shared" si="14"/>
        <v>37.130000000000003</v>
      </c>
      <c r="E962" s="12">
        <v>10.4</v>
      </c>
      <c r="F962" s="12">
        <v>18</v>
      </c>
      <c r="G962" s="12"/>
      <c r="H962" s="12"/>
      <c r="I962" s="12">
        <v>11.97</v>
      </c>
      <c r="J962" s="12">
        <v>16</v>
      </c>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1"/>
      <c r="BN962" s="12"/>
      <c r="BO962" s="12"/>
      <c r="BP962" s="12">
        <v>14.76</v>
      </c>
      <c r="BQ962" s="12" t="s">
        <v>151</v>
      </c>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1"/>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c r="GG962" s="12"/>
      <c r="GH962" s="12"/>
      <c r="GI962" s="12"/>
      <c r="GJ962" s="12"/>
      <c r="GK962" s="12"/>
      <c r="GL962" s="12"/>
      <c r="GM962" s="12"/>
      <c r="GN962" s="12"/>
      <c r="GO962" s="12"/>
      <c r="GP962" s="12"/>
      <c r="GQ962" s="12"/>
      <c r="GR962" s="12"/>
      <c r="GS962" s="12"/>
      <c r="GT962" s="12"/>
      <c r="GU962" s="12"/>
      <c r="GV962" s="12"/>
      <c r="GW962" s="12"/>
      <c r="GX962" s="12"/>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row>
    <row r="963" spans="2:246" ht="15.75" x14ac:dyDescent="0.25">
      <c r="B963" s="11" t="s">
        <v>334</v>
      </c>
      <c r="C963" s="11" t="s">
        <v>130</v>
      </c>
      <c r="D963" s="12">
        <f t="shared" si="14"/>
        <v>53.5</v>
      </c>
      <c r="E963" s="12">
        <v>14.97</v>
      </c>
      <c r="F963" s="12">
        <v>30</v>
      </c>
      <c r="G963" s="12"/>
      <c r="H963" s="12"/>
      <c r="I963" s="12">
        <v>14.41</v>
      </c>
      <c r="J963" s="12">
        <v>31</v>
      </c>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1"/>
      <c r="BN963" s="12"/>
      <c r="BO963" s="12"/>
      <c r="BP963" s="12">
        <v>24.12</v>
      </c>
      <c r="BQ963" s="12" t="s">
        <v>151</v>
      </c>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1"/>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c r="GG963" s="12"/>
      <c r="GH963" s="12"/>
      <c r="GI963" s="12"/>
      <c r="GJ963" s="12"/>
      <c r="GK963" s="12"/>
      <c r="GL963" s="12"/>
      <c r="GM963" s="12"/>
      <c r="GN963" s="12"/>
      <c r="GO963" s="12"/>
      <c r="GP963" s="12"/>
      <c r="GQ963" s="12"/>
      <c r="GR963" s="12"/>
      <c r="GS963" s="12"/>
      <c r="GT963" s="12"/>
      <c r="GU963" s="12"/>
      <c r="GV963" s="12"/>
      <c r="GW963" s="12"/>
      <c r="GX963" s="12"/>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row>
    <row r="964" spans="2:246" ht="15.75" x14ac:dyDescent="0.25">
      <c r="B964" s="11" t="s">
        <v>334</v>
      </c>
      <c r="C964" s="11" t="s">
        <v>130</v>
      </c>
      <c r="D964" s="12">
        <f t="shared" ref="D964:D1027" si="15">SUM(E964+G964+I964+K964+M964+O964+Q964+S964+U964+W964+Y964+AA964+AC964+AE964+AG964+AI964+AK964+AM964+AO964+AQ964+AS964+AU964+AW964+AY964+BA964+BC964+BE964+BG964+BI964+BK964+BM964+BO964+BP964+BR964+BT964+BV964+BX964+BZ964+CB964+CD964+CF964+CH964+CJ964+CL964+CN964+CP964+CR964+CT964+CV964+CX964+CZ964+DB964+DD964+DF964+DH964+DJ964+DL964+DN964+DP964+DR964+DT964+DV964+DX964+DZ964+EB964+ED964+EF964+EH964+EJ964+EL964+EN964+EP964+ER964+ET964+EV964+EX964+EZ964+FB964+FD964+FF964+FH964+FJ964+FL964+FN964+FQ964+FT964+FU964+FX964+FY964+GB964+GE964+GG964+GI964+GK964+GM964+GP964+GS964+GV964)</f>
        <v>69.639999999999986</v>
      </c>
      <c r="E964" s="12">
        <v>24.84</v>
      </c>
      <c r="F964" s="12">
        <v>27</v>
      </c>
      <c r="G964" s="12"/>
      <c r="H964" s="12"/>
      <c r="I964" s="12">
        <v>26.04</v>
      </c>
      <c r="J964" s="12">
        <v>27</v>
      </c>
      <c r="K964" s="12"/>
      <c r="L964" s="12"/>
      <c r="M964" s="12">
        <v>1.1200000000000001</v>
      </c>
      <c r="N964" s="12">
        <v>1.3</v>
      </c>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v>9.4</v>
      </c>
      <c r="AZ964" s="12">
        <v>8</v>
      </c>
      <c r="BA964" s="12"/>
      <c r="BB964" s="12"/>
      <c r="BC964" s="12"/>
      <c r="BD964" s="12"/>
      <c r="BE964" s="12"/>
      <c r="BF964" s="12"/>
      <c r="BG964" s="12"/>
      <c r="BH964" s="12"/>
      <c r="BI964" s="12"/>
      <c r="BJ964" s="12"/>
      <c r="BK964" s="12"/>
      <c r="BL964" s="12"/>
      <c r="BM964" s="11"/>
      <c r="BN964" s="12"/>
      <c r="BO964" s="12"/>
      <c r="BP964" s="12">
        <v>1.63</v>
      </c>
      <c r="BQ964" s="12" t="s">
        <v>151</v>
      </c>
      <c r="BR964" s="12">
        <v>6.51</v>
      </c>
      <c r="BS964" s="12">
        <v>8</v>
      </c>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v>0.1</v>
      </c>
      <c r="CW964" s="12">
        <v>1</v>
      </c>
      <c r="CX964" s="12"/>
      <c r="CY964" s="12"/>
      <c r="CZ964" s="12"/>
      <c r="DA964" s="12"/>
      <c r="DB964" s="12"/>
      <c r="DC964" s="12"/>
      <c r="DD964" s="12"/>
      <c r="DE964" s="12"/>
      <c r="DF964" s="12"/>
      <c r="DG964" s="12"/>
      <c r="DH964" s="12"/>
      <c r="DI964" s="12"/>
      <c r="DJ964" s="12"/>
      <c r="DK964" s="12"/>
      <c r="DL964" s="12"/>
      <c r="DM964" s="12"/>
      <c r="DN964" s="11"/>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c r="GG964" s="12"/>
      <c r="GH964" s="12"/>
      <c r="GI964" s="12"/>
      <c r="GJ964" s="12"/>
      <c r="GK964" s="12"/>
      <c r="GL964" s="12"/>
      <c r="GM964" s="12"/>
      <c r="GN964" s="12"/>
      <c r="GO964" s="12"/>
      <c r="GP964" s="12"/>
      <c r="GQ964" s="12"/>
      <c r="GR964" s="12"/>
      <c r="GS964" s="12"/>
      <c r="GT964" s="12"/>
      <c r="GU964" s="12"/>
      <c r="GV964" s="12"/>
      <c r="GW964" s="12"/>
      <c r="GX964" s="12"/>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row>
    <row r="965" spans="2:246" ht="15.75" x14ac:dyDescent="0.25">
      <c r="B965" s="11" t="s">
        <v>334</v>
      </c>
      <c r="C965" s="11" t="s">
        <v>134</v>
      </c>
      <c r="D965" s="12">
        <f t="shared" si="15"/>
        <v>5.5300000000000011</v>
      </c>
      <c r="E965" s="12"/>
      <c r="F965" s="12"/>
      <c r="G965" s="12"/>
      <c r="H965" s="12"/>
      <c r="I965" s="12"/>
      <c r="J965" s="12"/>
      <c r="K965" s="12"/>
      <c r="L965" s="12"/>
      <c r="M965" s="12"/>
      <c r="N965" s="12"/>
      <c r="O965" s="12"/>
      <c r="P965" s="12"/>
      <c r="Q965" s="12"/>
      <c r="R965" s="12"/>
      <c r="S965" s="12"/>
      <c r="T965" s="12"/>
      <c r="U965" s="12"/>
      <c r="V965" s="12"/>
      <c r="W965" s="12">
        <v>2.12</v>
      </c>
      <c r="X965" s="12">
        <v>2</v>
      </c>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1"/>
      <c r="BN965" s="12"/>
      <c r="BO965" s="12">
        <v>3.18</v>
      </c>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1"/>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c r="GG965" s="12"/>
      <c r="GH965" s="12"/>
      <c r="GI965" s="12"/>
      <c r="GJ965" s="12"/>
      <c r="GK965" s="12">
        <v>0.23</v>
      </c>
      <c r="GL965" s="12" t="s">
        <v>153</v>
      </c>
      <c r="GM965" s="12"/>
      <c r="GN965" s="12"/>
      <c r="GO965" s="12"/>
      <c r="GP965" s="12"/>
      <c r="GQ965" s="12"/>
      <c r="GR965" s="12"/>
      <c r="GS965" s="12"/>
      <c r="GT965" s="12"/>
      <c r="GU965" s="12"/>
      <c r="GV965" s="12"/>
      <c r="GW965" s="12"/>
      <c r="GX965" s="12"/>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row>
    <row r="966" spans="2:246" ht="15.75" x14ac:dyDescent="0.25">
      <c r="B966" s="11" t="s">
        <v>334</v>
      </c>
      <c r="C966" s="11" t="s">
        <v>131</v>
      </c>
      <c r="D966" s="12">
        <f t="shared" si="15"/>
        <v>13.52</v>
      </c>
      <c r="E966" s="12"/>
      <c r="F966" s="12"/>
      <c r="G966" s="12"/>
      <c r="H966" s="12"/>
      <c r="I966" s="12"/>
      <c r="J966" s="12"/>
      <c r="K966" s="12"/>
      <c r="L966" s="12"/>
      <c r="M966" s="12">
        <v>7.05</v>
      </c>
      <c r="N966" s="12">
        <v>10</v>
      </c>
      <c r="O966" s="12"/>
      <c r="P966" s="12"/>
      <c r="Q966" s="12"/>
      <c r="R966" s="12"/>
      <c r="S966" s="12"/>
      <c r="T966" s="12"/>
      <c r="U966" s="12"/>
      <c r="V966" s="12"/>
      <c r="W966" s="12">
        <v>1.93</v>
      </c>
      <c r="X966" s="12">
        <v>5</v>
      </c>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1"/>
      <c r="BN966" s="12"/>
      <c r="BO966" s="12"/>
      <c r="BP966" s="12"/>
      <c r="BQ966" s="12"/>
      <c r="BR966" s="12">
        <v>4.54</v>
      </c>
      <c r="BS966" s="12">
        <v>4</v>
      </c>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1"/>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c r="GS966" s="12"/>
      <c r="GT966" s="12"/>
      <c r="GU966" s="12"/>
      <c r="GV966" s="12"/>
      <c r="GW966" s="12"/>
      <c r="GX966" s="12"/>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row>
    <row r="967" spans="2:246" ht="15.75" x14ac:dyDescent="0.25">
      <c r="B967" s="11" t="s">
        <v>334</v>
      </c>
      <c r="C967" s="11" t="s">
        <v>130</v>
      </c>
      <c r="D967" s="12">
        <f t="shared" si="15"/>
        <v>20.439999999999998</v>
      </c>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v>12.5</v>
      </c>
      <c r="AH967" s="12">
        <v>7</v>
      </c>
      <c r="AI967" s="12"/>
      <c r="AJ967" s="12"/>
      <c r="AK967" s="12"/>
      <c r="AL967" s="12"/>
      <c r="AM967" s="12"/>
      <c r="AN967" s="12"/>
      <c r="AO967" s="12"/>
      <c r="AP967" s="12"/>
      <c r="AQ967" s="12">
        <v>5.45</v>
      </c>
      <c r="AR967" s="12">
        <v>7</v>
      </c>
      <c r="AS967" s="12"/>
      <c r="AT967" s="12"/>
      <c r="AU967" s="12"/>
      <c r="AV967" s="12"/>
      <c r="AW967" s="12"/>
      <c r="AX967" s="12"/>
      <c r="AY967" s="12">
        <v>2.4900000000000002</v>
      </c>
      <c r="AZ967" s="12">
        <v>1.5</v>
      </c>
      <c r="BA967" s="12"/>
      <c r="BB967" s="12"/>
      <c r="BC967" s="12"/>
      <c r="BD967" s="12"/>
      <c r="BE967" s="12"/>
      <c r="BF967" s="12"/>
      <c r="BG967" s="12"/>
      <c r="BH967" s="12"/>
      <c r="BI967" s="12"/>
      <c r="BJ967" s="12"/>
      <c r="BK967" s="12"/>
      <c r="BL967" s="12"/>
      <c r="BM967" s="11"/>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1"/>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c r="GS967" s="12"/>
      <c r="GT967" s="12"/>
      <c r="GU967" s="12"/>
      <c r="GV967" s="12"/>
      <c r="GW967" s="12"/>
      <c r="GX967" s="12"/>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row>
    <row r="968" spans="2:246" ht="15.75" x14ac:dyDescent="0.25">
      <c r="B968" s="11" t="s">
        <v>334</v>
      </c>
      <c r="C968" s="11" t="s">
        <v>131</v>
      </c>
      <c r="D968" s="12">
        <f t="shared" si="15"/>
        <v>5.08</v>
      </c>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v>1.52</v>
      </c>
      <c r="AH968" s="12">
        <v>0.5</v>
      </c>
      <c r="AI968" s="12"/>
      <c r="AJ968" s="12"/>
      <c r="AK968" s="12"/>
      <c r="AL968" s="12"/>
      <c r="AM968" s="12"/>
      <c r="AN968" s="12"/>
      <c r="AO968" s="12"/>
      <c r="AP968" s="12"/>
      <c r="AQ968" s="12"/>
      <c r="AR968" s="12"/>
      <c r="AS968" s="12"/>
      <c r="AT968" s="12"/>
      <c r="AU968" s="12"/>
      <c r="AV968" s="12"/>
      <c r="AW968" s="12"/>
      <c r="AX968" s="12"/>
      <c r="AY968" s="12">
        <v>0.62</v>
      </c>
      <c r="AZ968" s="12">
        <v>0.4</v>
      </c>
      <c r="BA968" s="12"/>
      <c r="BB968" s="12"/>
      <c r="BC968" s="12"/>
      <c r="BD968" s="12"/>
      <c r="BE968" s="12"/>
      <c r="BF968" s="12"/>
      <c r="BG968" s="12"/>
      <c r="BH968" s="12"/>
      <c r="BI968" s="12"/>
      <c r="BJ968" s="12"/>
      <c r="BK968" s="12"/>
      <c r="BL968" s="12"/>
      <c r="BM968" s="11"/>
      <c r="BN968" s="12"/>
      <c r="BO968" s="12"/>
      <c r="BP968" s="12"/>
      <c r="BQ968" s="12"/>
      <c r="BR968" s="12">
        <v>2.94</v>
      </c>
      <c r="BS968" s="12">
        <v>4</v>
      </c>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1"/>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c r="GG968" s="12"/>
      <c r="GH968" s="12"/>
      <c r="GI968" s="12"/>
      <c r="GJ968" s="12"/>
      <c r="GK968" s="12"/>
      <c r="GL968" s="12"/>
      <c r="GM968" s="12"/>
      <c r="GN968" s="12"/>
      <c r="GO968" s="12"/>
      <c r="GP968" s="12"/>
      <c r="GQ968" s="12"/>
      <c r="GR968" s="12"/>
      <c r="GS968" s="12"/>
      <c r="GT968" s="12"/>
      <c r="GU968" s="12"/>
      <c r="GV968" s="12"/>
      <c r="GW968" s="12"/>
      <c r="GX968" s="12"/>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row>
    <row r="969" spans="2:246" ht="15.75" x14ac:dyDescent="0.25">
      <c r="B969" s="11" t="s">
        <v>334</v>
      </c>
      <c r="C969" s="11" t="s">
        <v>130</v>
      </c>
      <c r="D969" s="12">
        <f t="shared" si="15"/>
        <v>141.83000000000001</v>
      </c>
      <c r="E969" s="12">
        <v>59.09</v>
      </c>
      <c r="F969" s="12">
        <v>68</v>
      </c>
      <c r="G969" s="12"/>
      <c r="H969" s="12"/>
      <c r="I969" s="12"/>
      <c r="J969" s="12"/>
      <c r="K969" s="12"/>
      <c r="L969" s="12"/>
      <c r="M969" s="12"/>
      <c r="N969" s="12"/>
      <c r="O969" s="12"/>
      <c r="P969" s="12"/>
      <c r="Q969" s="12"/>
      <c r="R969" s="12"/>
      <c r="S969" s="12"/>
      <c r="T969" s="12"/>
      <c r="U969" s="12">
        <v>35.270000000000003</v>
      </c>
      <c r="V969" s="12">
        <v>40</v>
      </c>
      <c r="W969" s="12"/>
      <c r="X969" s="12"/>
      <c r="Y969" s="12"/>
      <c r="Z969" s="12"/>
      <c r="AA969" s="12"/>
      <c r="AB969" s="12"/>
      <c r="AC969" s="12"/>
      <c r="AD969" s="12"/>
      <c r="AE969" s="12"/>
      <c r="AF969" s="12"/>
      <c r="AG969" s="12">
        <v>6.28</v>
      </c>
      <c r="AH969" s="12">
        <v>12</v>
      </c>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1"/>
      <c r="BN969" s="12"/>
      <c r="BO969" s="12"/>
      <c r="BP969" s="12"/>
      <c r="BQ969" s="12"/>
      <c r="BR969" s="12">
        <v>21.15</v>
      </c>
      <c r="BS969" s="12">
        <v>7</v>
      </c>
      <c r="BT969" s="12"/>
      <c r="BU969" s="12"/>
      <c r="BV969" s="12"/>
      <c r="BW969" s="12"/>
      <c r="BX969" s="12">
        <v>20.04</v>
      </c>
      <c r="BY969" s="12">
        <v>5</v>
      </c>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1"/>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c r="GG969" s="12"/>
      <c r="GH969" s="12"/>
      <c r="GI969" s="12"/>
      <c r="GJ969" s="12"/>
      <c r="GK969" s="12"/>
      <c r="GL969" s="12"/>
      <c r="GM969" s="12"/>
      <c r="GN969" s="12"/>
      <c r="GO969" s="12"/>
      <c r="GP969" s="12"/>
      <c r="GQ969" s="12"/>
      <c r="GR969" s="12"/>
      <c r="GS969" s="12"/>
      <c r="GT969" s="12"/>
      <c r="GU969" s="12"/>
      <c r="GV969" s="12"/>
      <c r="GW969" s="12"/>
      <c r="GX969" s="12"/>
      <c r="GY969" s="11">
        <v>1</v>
      </c>
      <c r="GZ969" s="11">
        <v>0.19400000000000001</v>
      </c>
      <c r="HA969" s="11">
        <v>0</v>
      </c>
      <c r="HB969" s="11">
        <v>1</v>
      </c>
      <c r="HC969" s="11">
        <v>1.417</v>
      </c>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row>
    <row r="970" spans="2:246" ht="15.75" x14ac:dyDescent="0.25">
      <c r="B970" s="11" t="s">
        <v>334</v>
      </c>
      <c r="C970" s="11" t="s">
        <v>131</v>
      </c>
      <c r="D970" s="12">
        <f t="shared" si="15"/>
        <v>0.7</v>
      </c>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v>0.7</v>
      </c>
      <c r="AH970" s="12">
        <v>1</v>
      </c>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1"/>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1"/>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c r="GG970" s="12"/>
      <c r="GH970" s="12"/>
      <c r="GI970" s="12"/>
      <c r="GJ970" s="12"/>
      <c r="GK970" s="12"/>
      <c r="GL970" s="12"/>
      <c r="GM970" s="12"/>
      <c r="GN970" s="12"/>
      <c r="GO970" s="12"/>
      <c r="GP970" s="12"/>
      <c r="GQ970" s="12"/>
      <c r="GR970" s="12"/>
      <c r="GS970" s="12"/>
      <c r="GT970" s="12"/>
      <c r="GU970" s="12"/>
      <c r="GV970" s="12"/>
      <c r="GW970" s="12"/>
      <c r="GX970" s="12"/>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row>
    <row r="971" spans="2:246" ht="15.75" x14ac:dyDescent="0.25">
      <c r="B971" s="11" t="s">
        <v>334</v>
      </c>
      <c r="C971" s="11" t="s">
        <v>130</v>
      </c>
      <c r="D971" s="12">
        <f t="shared" si="15"/>
        <v>29.529999999999994</v>
      </c>
      <c r="E971" s="12">
        <v>14.84</v>
      </c>
      <c r="F971" s="12">
        <v>21.04</v>
      </c>
      <c r="G971" s="12"/>
      <c r="H971" s="12"/>
      <c r="I971" s="12">
        <v>2.84</v>
      </c>
      <c r="J971" s="12">
        <v>6.7</v>
      </c>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v>4.97</v>
      </c>
      <c r="AH971" s="12">
        <v>8.2799999999999994</v>
      </c>
      <c r="AI971" s="12"/>
      <c r="AJ971" s="12"/>
      <c r="AK971" s="12"/>
      <c r="AL971" s="12"/>
      <c r="AM971" s="12"/>
      <c r="AN971" s="12"/>
      <c r="AO971" s="12"/>
      <c r="AP971" s="12"/>
      <c r="AQ971" s="12"/>
      <c r="AR971" s="12"/>
      <c r="AS971" s="12"/>
      <c r="AT971" s="12"/>
      <c r="AU971" s="12"/>
      <c r="AV971" s="12"/>
      <c r="AW971" s="12"/>
      <c r="AX971" s="12"/>
      <c r="AY971" s="12">
        <v>1.9</v>
      </c>
      <c r="AZ971" s="12">
        <v>3.5</v>
      </c>
      <c r="BA971" s="12"/>
      <c r="BB971" s="12"/>
      <c r="BC971" s="12"/>
      <c r="BD971" s="12"/>
      <c r="BE971" s="12"/>
      <c r="BF971" s="12"/>
      <c r="BG971" s="12"/>
      <c r="BH971" s="12"/>
      <c r="BI971" s="12"/>
      <c r="BJ971" s="12"/>
      <c r="BK971" s="12"/>
      <c r="BL971" s="12"/>
      <c r="BM971" s="11"/>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1"/>
      <c r="DO971" s="12"/>
      <c r="DP971" s="12"/>
      <c r="DQ971" s="12"/>
      <c r="DR971" s="12"/>
      <c r="DS971" s="12"/>
      <c r="DT971" s="12"/>
      <c r="DU971" s="12"/>
      <c r="DV971" s="12"/>
      <c r="DW971" s="12"/>
      <c r="DX971" s="12"/>
      <c r="DY971" s="12"/>
      <c r="DZ971" s="12">
        <v>4.18</v>
      </c>
      <c r="EA971" s="12">
        <v>2.36</v>
      </c>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v>0.4</v>
      </c>
      <c r="FV971" s="12" t="s">
        <v>140</v>
      </c>
      <c r="FW971" s="12">
        <v>0</v>
      </c>
      <c r="FX971" s="12"/>
      <c r="FY971" s="12"/>
      <c r="FZ971" s="12"/>
      <c r="GA971" s="12"/>
      <c r="GB971" s="12">
        <v>0.4</v>
      </c>
      <c r="GC971" s="12" t="s">
        <v>156</v>
      </c>
      <c r="GD971" s="12">
        <v>0.12</v>
      </c>
      <c r="GE971" s="12"/>
      <c r="GF971" s="12"/>
      <c r="GG971" s="12"/>
      <c r="GH971" s="12"/>
      <c r="GI971" s="12"/>
      <c r="GJ971" s="12"/>
      <c r="GK971" s="12"/>
      <c r="GL971" s="12"/>
      <c r="GM971" s="12"/>
      <c r="GN971" s="12"/>
      <c r="GO971" s="12"/>
      <c r="GP971" s="12"/>
      <c r="GQ971" s="12"/>
      <c r="GR971" s="12"/>
      <c r="GS971" s="12"/>
      <c r="GT971" s="12"/>
      <c r="GU971" s="12"/>
      <c r="GV971" s="12"/>
      <c r="GW971" s="12"/>
      <c r="GX971" s="12"/>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row>
    <row r="972" spans="2:246" ht="15.75" x14ac:dyDescent="0.25">
      <c r="B972" s="11" t="s">
        <v>334</v>
      </c>
      <c r="C972" s="11" t="s">
        <v>131</v>
      </c>
      <c r="D972" s="12">
        <f t="shared" si="15"/>
        <v>0.47</v>
      </c>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1"/>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1"/>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v>0.47</v>
      </c>
      <c r="FZ972" s="12" t="s">
        <v>170</v>
      </c>
      <c r="GA972" s="12">
        <v>1</v>
      </c>
      <c r="GB972" s="12"/>
      <c r="GC972" s="12"/>
      <c r="GD972" s="12"/>
      <c r="GE972" s="12"/>
      <c r="GF972" s="12"/>
      <c r="GG972" s="12"/>
      <c r="GH972" s="12"/>
      <c r="GI972" s="12"/>
      <c r="GJ972" s="12"/>
      <c r="GK972" s="12"/>
      <c r="GL972" s="12"/>
      <c r="GM972" s="12"/>
      <c r="GN972" s="12"/>
      <c r="GO972" s="12"/>
      <c r="GP972" s="12"/>
      <c r="GQ972" s="12"/>
      <c r="GR972" s="12"/>
      <c r="GS972" s="12"/>
      <c r="GT972" s="12"/>
      <c r="GU972" s="12"/>
      <c r="GV972" s="12"/>
      <c r="GW972" s="12"/>
      <c r="GX972" s="12"/>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row>
    <row r="973" spans="2:246" ht="15.75" x14ac:dyDescent="0.25">
      <c r="B973" s="11" t="s">
        <v>334</v>
      </c>
      <c r="C973" s="11" t="s">
        <v>130</v>
      </c>
      <c r="D973" s="12">
        <f t="shared" si="15"/>
        <v>44.41</v>
      </c>
      <c r="E973" s="12">
        <v>11.27</v>
      </c>
      <c r="F973" s="12">
        <v>37.6</v>
      </c>
      <c r="G973" s="12"/>
      <c r="H973" s="12"/>
      <c r="I973" s="12"/>
      <c r="J973" s="12"/>
      <c r="K973" s="12">
        <v>2</v>
      </c>
      <c r="L973" s="12">
        <v>7</v>
      </c>
      <c r="M973" s="12"/>
      <c r="N973" s="12"/>
      <c r="O973" s="12"/>
      <c r="P973" s="12"/>
      <c r="Q973" s="12"/>
      <c r="R973" s="12"/>
      <c r="S973" s="12"/>
      <c r="T973" s="12"/>
      <c r="U973" s="12">
        <v>11.45</v>
      </c>
      <c r="V973" s="12">
        <v>29.5</v>
      </c>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v>5.85</v>
      </c>
      <c r="AV973" s="12">
        <v>4.2</v>
      </c>
      <c r="AW973" s="12"/>
      <c r="AX973" s="12"/>
      <c r="AY973" s="12"/>
      <c r="AZ973" s="12"/>
      <c r="BA973" s="12"/>
      <c r="BB973" s="12"/>
      <c r="BC973" s="12"/>
      <c r="BD973" s="12"/>
      <c r="BE973" s="12"/>
      <c r="BF973" s="12"/>
      <c r="BG973" s="12"/>
      <c r="BH973" s="12"/>
      <c r="BI973" s="12"/>
      <c r="BJ973" s="12"/>
      <c r="BK973" s="12"/>
      <c r="BL973" s="12"/>
      <c r="BM973" s="11"/>
      <c r="BN973" s="12"/>
      <c r="BO973" s="12"/>
      <c r="BP973" s="12"/>
      <c r="BQ973" s="12"/>
      <c r="BR973" s="12"/>
      <c r="BS973" s="12"/>
      <c r="BT973" s="12"/>
      <c r="BU973" s="12"/>
      <c r="BV973" s="12"/>
      <c r="BW973" s="12"/>
      <c r="BX973" s="12">
        <v>13.84</v>
      </c>
      <c r="BY973" s="12">
        <v>65.2</v>
      </c>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1"/>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c r="GG973" s="12"/>
      <c r="GH973" s="12"/>
      <c r="GI973" s="12"/>
      <c r="GJ973" s="12"/>
      <c r="GK973" s="12"/>
      <c r="GL973" s="12"/>
      <c r="GM973" s="12"/>
      <c r="GN973" s="12"/>
      <c r="GO973" s="12"/>
      <c r="GP973" s="12"/>
      <c r="GQ973" s="12"/>
      <c r="GR973" s="12"/>
      <c r="GS973" s="12"/>
      <c r="GT973" s="12"/>
      <c r="GU973" s="12"/>
      <c r="GV973" s="12"/>
      <c r="GW973" s="12"/>
      <c r="GX973" s="12"/>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row>
    <row r="974" spans="2:246" ht="15.75" x14ac:dyDescent="0.25">
      <c r="B974" s="11" t="s">
        <v>334</v>
      </c>
      <c r="C974" s="11" t="s">
        <v>130</v>
      </c>
      <c r="D974" s="12">
        <f t="shared" si="15"/>
        <v>17.79</v>
      </c>
      <c r="E974" s="12">
        <v>6.19</v>
      </c>
      <c r="F974" s="12">
        <v>28.12</v>
      </c>
      <c r="G974" s="12"/>
      <c r="H974" s="12"/>
      <c r="I974" s="12">
        <v>7.04</v>
      </c>
      <c r="J974" s="12">
        <v>26.18</v>
      </c>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v>4.5599999999999996</v>
      </c>
      <c r="AV974" s="12">
        <v>3.2</v>
      </c>
      <c r="AW974" s="12"/>
      <c r="AX974" s="12"/>
      <c r="AY974" s="12"/>
      <c r="AZ974" s="12"/>
      <c r="BA974" s="12"/>
      <c r="BB974" s="12"/>
      <c r="BC974" s="12"/>
      <c r="BD974" s="12"/>
      <c r="BE974" s="12"/>
      <c r="BF974" s="12"/>
      <c r="BG974" s="12"/>
      <c r="BH974" s="12"/>
      <c r="BI974" s="12"/>
      <c r="BJ974" s="12"/>
      <c r="BK974" s="12"/>
      <c r="BL974" s="12"/>
      <c r="BM974" s="11"/>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1"/>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c r="GG974" s="12"/>
      <c r="GH974" s="12"/>
      <c r="GI974" s="12"/>
      <c r="GJ974" s="12"/>
      <c r="GK974" s="12"/>
      <c r="GL974" s="12"/>
      <c r="GM974" s="12"/>
      <c r="GN974" s="12"/>
      <c r="GO974" s="12"/>
      <c r="GP974" s="12"/>
      <c r="GQ974" s="12"/>
      <c r="GR974" s="12"/>
      <c r="GS974" s="12"/>
      <c r="GT974" s="12"/>
      <c r="GU974" s="12"/>
      <c r="GV974" s="12"/>
      <c r="GW974" s="12"/>
      <c r="GX974" s="12"/>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row>
    <row r="975" spans="2:246" ht="15.75" x14ac:dyDescent="0.25">
      <c r="B975" s="11" t="s">
        <v>334</v>
      </c>
      <c r="C975" s="11" t="s">
        <v>130</v>
      </c>
      <c r="D975" s="12">
        <f t="shared" si="15"/>
        <v>13.93</v>
      </c>
      <c r="E975" s="12">
        <v>7.23</v>
      </c>
      <c r="F975" s="12">
        <v>14</v>
      </c>
      <c r="G975" s="12"/>
      <c r="H975" s="12"/>
      <c r="I975" s="12">
        <v>4.95</v>
      </c>
      <c r="J975" s="12">
        <v>9.8000000000000007</v>
      </c>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v>1.1499999999999999</v>
      </c>
      <c r="AV975" s="12">
        <v>1.2</v>
      </c>
      <c r="AW975" s="12"/>
      <c r="AX975" s="12"/>
      <c r="AY975" s="12"/>
      <c r="AZ975" s="12"/>
      <c r="BA975" s="12"/>
      <c r="BB975" s="12"/>
      <c r="BC975" s="12"/>
      <c r="BD975" s="12"/>
      <c r="BE975" s="12"/>
      <c r="BF975" s="12"/>
      <c r="BG975" s="12"/>
      <c r="BH975" s="12"/>
      <c r="BI975" s="12"/>
      <c r="BJ975" s="12"/>
      <c r="BK975" s="12"/>
      <c r="BL975" s="12"/>
      <c r="BM975" s="11"/>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1"/>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v>0.6</v>
      </c>
      <c r="EU975" s="12">
        <v>1.44</v>
      </c>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c r="GG975" s="12"/>
      <c r="GH975" s="12"/>
      <c r="GI975" s="12"/>
      <c r="GJ975" s="12"/>
      <c r="GK975" s="12"/>
      <c r="GL975" s="12"/>
      <c r="GM975" s="12"/>
      <c r="GN975" s="12"/>
      <c r="GO975" s="12"/>
      <c r="GP975" s="12"/>
      <c r="GQ975" s="12"/>
      <c r="GR975" s="12"/>
      <c r="GS975" s="12"/>
      <c r="GT975" s="12"/>
      <c r="GU975" s="12"/>
      <c r="GV975" s="12"/>
      <c r="GW975" s="12"/>
      <c r="GX975" s="12"/>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row>
    <row r="976" spans="2:246" ht="15.75" x14ac:dyDescent="0.25">
      <c r="B976" s="11" t="s">
        <v>334</v>
      </c>
      <c r="C976" s="11" t="s">
        <v>130</v>
      </c>
      <c r="D976" s="12">
        <f t="shared" si="15"/>
        <v>75.39</v>
      </c>
      <c r="E976" s="12">
        <v>23.82</v>
      </c>
      <c r="F976" s="12">
        <v>76.78</v>
      </c>
      <c r="G976" s="12"/>
      <c r="H976" s="12"/>
      <c r="I976" s="12"/>
      <c r="J976" s="12"/>
      <c r="K976" s="12"/>
      <c r="L976" s="12"/>
      <c r="M976" s="12"/>
      <c r="N976" s="12"/>
      <c r="O976" s="12"/>
      <c r="P976" s="12"/>
      <c r="Q976" s="12"/>
      <c r="R976" s="12"/>
      <c r="S976" s="12"/>
      <c r="T976" s="12"/>
      <c r="U976" s="12">
        <v>21.96</v>
      </c>
      <c r="V976" s="12">
        <v>51.78</v>
      </c>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v>29.61</v>
      </c>
      <c r="AV976" s="12">
        <v>22</v>
      </c>
      <c r="AW976" s="12"/>
      <c r="AX976" s="12"/>
      <c r="AY976" s="12"/>
      <c r="AZ976" s="12"/>
      <c r="BA976" s="12"/>
      <c r="BB976" s="12"/>
      <c r="BC976" s="12"/>
      <c r="BD976" s="12"/>
      <c r="BE976" s="12"/>
      <c r="BF976" s="12"/>
      <c r="BG976" s="12"/>
      <c r="BH976" s="12"/>
      <c r="BI976" s="12"/>
      <c r="BJ976" s="12"/>
      <c r="BK976" s="12"/>
      <c r="BL976" s="12"/>
      <c r="BM976" s="11"/>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1"/>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c r="GG976" s="12"/>
      <c r="GH976" s="12"/>
      <c r="GI976" s="12"/>
      <c r="GJ976" s="12"/>
      <c r="GK976" s="12"/>
      <c r="GL976" s="12"/>
      <c r="GM976" s="12"/>
      <c r="GN976" s="12"/>
      <c r="GO976" s="12"/>
      <c r="GP976" s="12"/>
      <c r="GQ976" s="12"/>
      <c r="GR976" s="12"/>
      <c r="GS976" s="12"/>
      <c r="GT976" s="12"/>
      <c r="GU976" s="12"/>
      <c r="GV976" s="12"/>
      <c r="GW976" s="12"/>
      <c r="GX976" s="12"/>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row>
    <row r="977" spans="2:246" ht="15.75" x14ac:dyDescent="0.25">
      <c r="B977" s="11" t="s">
        <v>334</v>
      </c>
      <c r="C977" s="11" t="s">
        <v>130</v>
      </c>
      <c r="D977" s="12">
        <f t="shared" si="15"/>
        <v>89.51</v>
      </c>
      <c r="E977" s="12">
        <v>11.93</v>
      </c>
      <c r="F977" s="12">
        <v>39.96</v>
      </c>
      <c r="G977" s="12"/>
      <c r="H977" s="12"/>
      <c r="I977" s="12"/>
      <c r="J977" s="12"/>
      <c r="K977" s="12"/>
      <c r="L977" s="12"/>
      <c r="M977" s="12"/>
      <c r="N977" s="12"/>
      <c r="O977" s="12"/>
      <c r="P977" s="12"/>
      <c r="Q977" s="12"/>
      <c r="R977" s="12"/>
      <c r="S977" s="12"/>
      <c r="T977" s="12"/>
      <c r="U977" s="12">
        <v>49.2</v>
      </c>
      <c r="V977" s="12">
        <v>151.12</v>
      </c>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v>23.73</v>
      </c>
      <c r="AV977" s="12">
        <v>22</v>
      </c>
      <c r="AW977" s="12"/>
      <c r="AX977" s="12"/>
      <c r="AY977" s="12"/>
      <c r="AZ977" s="12"/>
      <c r="BA977" s="12"/>
      <c r="BB977" s="12"/>
      <c r="BC977" s="12"/>
      <c r="BD977" s="12"/>
      <c r="BE977" s="12"/>
      <c r="BF977" s="12"/>
      <c r="BG977" s="12"/>
      <c r="BH977" s="12"/>
      <c r="BI977" s="12"/>
      <c r="BJ977" s="12"/>
      <c r="BK977" s="12"/>
      <c r="BL977" s="12"/>
      <c r="BM977" s="11"/>
      <c r="BN977" s="12"/>
      <c r="BO977" s="12"/>
      <c r="BP977" s="12">
        <v>4.6500000000000004</v>
      </c>
      <c r="BQ977" s="12" t="s">
        <v>151</v>
      </c>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1"/>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c r="GG977" s="12"/>
      <c r="GH977" s="12"/>
      <c r="GI977" s="12"/>
      <c r="GJ977" s="12"/>
      <c r="GK977" s="12"/>
      <c r="GL977" s="12"/>
      <c r="GM977" s="12"/>
      <c r="GN977" s="12"/>
      <c r="GO977" s="12"/>
      <c r="GP977" s="12"/>
      <c r="GQ977" s="12"/>
      <c r="GR977" s="12"/>
      <c r="GS977" s="12"/>
      <c r="GT977" s="12"/>
      <c r="GU977" s="12"/>
      <c r="GV977" s="12"/>
      <c r="GW977" s="12"/>
      <c r="GX977" s="12"/>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row>
    <row r="978" spans="2:246" ht="15.75" x14ac:dyDescent="0.25">
      <c r="B978" s="11" t="s">
        <v>334</v>
      </c>
      <c r="C978" s="11" t="s">
        <v>130</v>
      </c>
      <c r="D978" s="12">
        <f t="shared" si="15"/>
        <v>175.73999999999998</v>
      </c>
      <c r="E978" s="12">
        <v>20.89</v>
      </c>
      <c r="F978" s="12">
        <v>60</v>
      </c>
      <c r="G978" s="12"/>
      <c r="H978" s="12"/>
      <c r="I978" s="12">
        <v>40.08</v>
      </c>
      <c r="J978" s="12">
        <v>54</v>
      </c>
      <c r="K978" s="12">
        <v>24.13</v>
      </c>
      <c r="L978" s="12">
        <v>36</v>
      </c>
      <c r="M978" s="12">
        <v>32.11</v>
      </c>
      <c r="N978" s="12">
        <v>35</v>
      </c>
      <c r="O978" s="12"/>
      <c r="P978" s="12"/>
      <c r="Q978" s="12"/>
      <c r="R978" s="12"/>
      <c r="S978" s="12"/>
      <c r="T978" s="12"/>
      <c r="U978" s="12"/>
      <c r="V978" s="12"/>
      <c r="W978" s="12">
        <v>4.0599999999999996</v>
      </c>
      <c r="X978" s="12">
        <v>5</v>
      </c>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v>8.57</v>
      </c>
      <c r="AV978" s="12">
        <v>6.2</v>
      </c>
      <c r="AW978" s="12"/>
      <c r="AX978" s="12"/>
      <c r="AY978" s="12"/>
      <c r="AZ978" s="12"/>
      <c r="BA978" s="12"/>
      <c r="BB978" s="12"/>
      <c r="BC978" s="12"/>
      <c r="BD978" s="12"/>
      <c r="BE978" s="12"/>
      <c r="BF978" s="12"/>
      <c r="BG978" s="12"/>
      <c r="BH978" s="12"/>
      <c r="BI978" s="12"/>
      <c r="BJ978" s="12"/>
      <c r="BK978" s="12"/>
      <c r="BL978" s="12"/>
      <c r="BM978" s="11"/>
      <c r="BN978" s="12"/>
      <c r="BO978" s="12"/>
      <c r="BP978" s="12"/>
      <c r="BQ978" s="12"/>
      <c r="BR978" s="12">
        <v>26.5</v>
      </c>
      <c r="BS978" s="12">
        <v>106</v>
      </c>
      <c r="BT978" s="12"/>
      <c r="BU978" s="12"/>
      <c r="BV978" s="12"/>
      <c r="BW978" s="12"/>
      <c r="BX978" s="12">
        <v>11.7</v>
      </c>
      <c r="BY978" s="12">
        <v>2</v>
      </c>
      <c r="BZ978" s="12"/>
      <c r="CA978" s="12"/>
      <c r="CB978" s="12"/>
      <c r="CC978" s="12"/>
      <c r="CD978" s="12"/>
      <c r="CE978" s="12"/>
      <c r="CF978" s="12">
        <v>7.0000000000000007E-2</v>
      </c>
      <c r="CG978" s="12">
        <v>0.74</v>
      </c>
      <c r="CH978" s="12"/>
      <c r="CI978" s="12"/>
      <c r="CJ978" s="12"/>
      <c r="CK978" s="12"/>
      <c r="CL978" s="12"/>
      <c r="CM978" s="12"/>
      <c r="CN978" s="12"/>
      <c r="CO978" s="12"/>
      <c r="CP978" s="12"/>
      <c r="CQ978" s="12"/>
      <c r="CR978" s="12"/>
      <c r="CS978" s="12"/>
      <c r="CT978" s="12"/>
      <c r="CU978" s="12"/>
      <c r="CV978" s="12">
        <v>2.25</v>
      </c>
      <c r="CW978" s="12">
        <v>15</v>
      </c>
      <c r="CX978" s="12"/>
      <c r="CY978" s="12"/>
      <c r="CZ978" s="12"/>
      <c r="DA978" s="12"/>
      <c r="DB978" s="12"/>
      <c r="DC978" s="12"/>
      <c r="DD978" s="12"/>
      <c r="DE978" s="12"/>
      <c r="DF978" s="12"/>
      <c r="DG978" s="12"/>
      <c r="DH978" s="12"/>
      <c r="DI978" s="12"/>
      <c r="DJ978" s="12"/>
      <c r="DK978" s="12"/>
      <c r="DL978" s="12"/>
      <c r="DM978" s="12"/>
      <c r="DN978" s="11"/>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v>5.38</v>
      </c>
      <c r="FZ978" s="12" t="s">
        <v>339</v>
      </c>
      <c r="GA978" s="12">
        <v>0</v>
      </c>
      <c r="GB978" s="12"/>
      <c r="GC978" s="12"/>
      <c r="GD978" s="12"/>
      <c r="GE978" s="12"/>
      <c r="GF978" s="12"/>
      <c r="GG978" s="12"/>
      <c r="GH978" s="12"/>
      <c r="GI978" s="12"/>
      <c r="GJ978" s="12"/>
      <c r="GK978" s="12"/>
      <c r="GL978" s="12"/>
      <c r="GM978" s="12"/>
      <c r="GN978" s="12"/>
      <c r="GO978" s="12"/>
      <c r="GP978" s="12"/>
      <c r="GQ978" s="12"/>
      <c r="GR978" s="12"/>
      <c r="GS978" s="12"/>
      <c r="GT978" s="12"/>
      <c r="GU978" s="12"/>
      <c r="GV978" s="12"/>
      <c r="GW978" s="12"/>
      <c r="GX978" s="12"/>
      <c r="GY978" s="11"/>
      <c r="GZ978" s="11"/>
      <c r="HA978" s="11"/>
      <c r="HB978" s="11">
        <v>14</v>
      </c>
      <c r="HC978" s="11">
        <v>0</v>
      </c>
      <c r="HD978" s="11"/>
      <c r="HE978" s="11"/>
      <c r="HF978" s="11"/>
      <c r="HG978" s="11">
        <v>10</v>
      </c>
      <c r="HH978" s="11">
        <v>2</v>
      </c>
      <c r="HI978" s="11">
        <v>13</v>
      </c>
      <c r="HJ978" s="11">
        <v>1.883</v>
      </c>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row>
    <row r="979" spans="2:246" ht="15.75" x14ac:dyDescent="0.25">
      <c r="B979" s="11" t="s">
        <v>334</v>
      </c>
      <c r="C979" s="11" t="s">
        <v>134</v>
      </c>
      <c r="D979" s="12">
        <f t="shared" si="15"/>
        <v>2.19</v>
      </c>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v>2.19</v>
      </c>
      <c r="AH979" s="12">
        <v>2</v>
      </c>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1"/>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1"/>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c r="GG979" s="12"/>
      <c r="GH979" s="12"/>
      <c r="GI979" s="12"/>
      <c r="GJ979" s="12"/>
      <c r="GK979" s="12"/>
      <c r="GL979" s="12"/>
      <c r="GM979" s="12"/>
      <c r="GN979" s="12"/>
      <c r="GO979" s="12"/>
      <c r="GP979" s="12"/>
      <c r="GQ979" s="12"/>
      <c r="GR979" s="12"/>
      <c r="GS979" s="12"/>
      <c r="GT979" s="12"/>
      <c r="GU979" s="12"/>
      <c r="GV979" s="12"/>
      <c r="GW979" s="12"/>
      <c r="GX979" s="12"/>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row>
    <row r="980" spans="2:246" ht="15.75" x14ac:dyDescent="0.25">
      <c r="B980" s="11" t="s">
        <v>334</v>
      </c>
      <c r="C980" s="11" t="s">
        <v>131</v>
      </c>
      <c r="D980" s="12">
        <f t="shared" si="15"/>
        <v>5.95</v>
      </c>
      <c r="E980" s="12"/>
      <c r="F980" s="12"/>
      <c r="G980" s="12"/>
      <c r="H980" s="12"/>
      <c r="I980" s="12"/>
      <c r="J980" s="12"/>
      <c r="K980" s="12"/>
      <c r="L980" s="12"/>
      <c r="M980" s="12">
        <v>5.28</v>
      </c>
      <c r="N980" s="12">
        <v>6</v>
      </c>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1"/>
      <c r="BN980" s="12"/>
      <c r="BO980" s="12"/>
      <c r="BP980" s="12"/>
      <c r="BQ980" s="12"/>
      <c r="BR980" s="12">
        <v>0.67</v>
      </c>
      <c r="BS980" s="12">
        <v>1</v>
      </c>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1"/>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c r="GG980" s="12"/>
      <c r="GH980" s="12"/>
      <c r="GI980" s="12"/>
      <c r="GJ980" s="12"/>
      <c r="GK980" s="12"/>
      <c r="GL980" s="12"/>
      <c r="GM980" s="12"/>
      <c r="GN980" s="12"/>
      <c r="GO980" s="12"/>
      <c r="GP980" s="12"/>
      <c r="GQ980" s="12"/>
      <c r="GR980" s="12"/>
      <c r="GS980" s="12"/>
      <c r="GT980" s="12"/>
      <c r="GU980" s="12"/>
      <c r="GV980" s="12"/>
      <c r="GW980" s="12"/>
      <c r="GX980" s="12"/>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row>
    <row r="981" spans="2:246" ht="15.75" x14ac:dyDescent="0.25">
      <c r="B981" s="11" t="s">
        <v>334</v>
      </c>
      <c r="C981" s="11" t="s">
        <v>130</v>
      </c>
      <c r="D981" s="12">
        <f t="shared" si="15"/>
        <v>27.46</v>
      </c>
      <c r="E981" s="12"/>
      <c r="F981" s="12"/>
      <c r="G981" s="12"/>
      <c r="H981" s="12"/>
      <c r="I981" s="12">
        <v>14.07</v>
      </c>
      <c r="J981" s="12">
        <v>27.6</v>
      </c>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v>4.9000000000000004</v>
      </c>
      <c r="AH981" s="12">
        <v>9.02</v>
      </c>
      <c r="AI981" s="12"/>
      <c r="AJ981" s="12"/>
      <c r="AK981" s="12"/>
      <c r="AL981" s="12"/>
      <c r="AM981" s="12"/>
      <c r="AN981" s="12"/>
      <c r="AO981" s="12"/>
      <c r="AP981" s="12"/>
      <c r="AQ981" s="12">
        <v>8.49</v>
      </c>
      <c r="AR981" s="12">
        <v>23.9</v>
      </c>
      <c r="AS981" s="12"/>
      <c r="AT981" s="12"/>
      <c r="AU981" s="12"/>
      <c r="AV981" s="12"/>
      <c r="AW981" s="12"/>
      <c r="AX981" s="12"/>
      <c r="AY981" s="12"/>
      <c r="AZ981" s="12"/>
      <c r="BA981" s="12"/>
      <c r="BB981" s="12"/>
      <c r="BC981" s="12"/>
      <c r="BD981" s="12"/>
      <c r="BE981" s="12"/>
      <c r="BF981" s="12"/>
      <c r="BG981" s="12"/>
      <c r="BH981" s="12"/>
      <c r="BI981" s="12"/>
      <c r="BJ981" s="12"/>
      <c r="BK981" s="12"/>
      <c r="BL981" s="12"/>
      <c r="BM981" s="11"/>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1"/>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c r="GG981" s="12"/>
      <c r="GH981" s="12"/>
      <c r="GI981" s="12"/>
      <c r="GJ981" s="12"/>
      <c r="GK981" s="12"/>
      <c r="GL981" s="12"/>
      <c r="GM981" s="12"/>
      <c r="GN981" s="12"/>
      <c r="GO981" s="12"/>
      <c r="GP981" s="12"/>
      <c r="GQ981" s="12"/>
      <c r="GR981" s="12"/>
      <c r="GS981" s="12"/>
      <c r="GT981" s="12"/>
      <c r="GU981" s="12"/>
      <c r="GV981" s="12"/>
      <c r="GW981" s="12"/>
      <c r="GX981" s="12"/>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row>
    <row r="982" spans="2:246" ht="15.75" x14ac:dyDescent="0.25">
      <c r="B982" s="11" t="s">
        <v>334</v>
      </c>
      <c r="C982" s="11" t="s">
        <v>130</v>
      </c>
      <c r="D982" s="12">
        <f t="shared" si="15"/>
        <v>53.89</v>
      </c>
      <c r="E982" s="12">
        <v>25.2</v>
      </c>
      <c r="F982" s="12">
        <v>80</v>
      </c>
      <c r="G982" s="12"/>
      <c r="H982" s="12"/>
      <c r="I982" s="12">
        <v>14</v>
      </c>
      <c r="J982" s="12">
        <v>52</v>
      </c>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1"/>
      <c r="BN982" s="12"/>
      <c r="BO982" s="12"/>
      <c r="BP982" s="12">
        <v>14.69</v>
      </c>
      <c r="BQ982" s="12" t="s">
        <v>205</v>
      </c>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1"/>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c r="GG982" s="12"/>
      <c r="GH982" s="12"/>
      <c r="GI982" s="12"/>
      <c r="GJ982" s="12"/>
      <c r="GK982" s="12"/>
      <c r="GL982" s="12"/>
      <c r="GM982" s="12"/>
      <c r="GN982" s="12"/>
      <c r="GO982" s="12"/>
      <c r="GP982" s="12"/>
      <c r="GQ982" s="12"/>
      <c r="GR982" s="12"/>
      <c r="GS982" s="12"/>
      <c r="GT982" s="12"/>
      <c r="GU982" s="12"/>
      <c r="GV982" s="12"/>
      <c r="GW982" s="12"/>
      <c r="GX982" s="12"/>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row>
    <row r="983" spans="2:246" ht="15.75" x14ac:dyDescent="0.25">
      <c r="B983" s="11" t="s">
        <v>334</v>
      </c>
      <c r="C983" s="11" t="s">
        <v>130</v>
      </c>
      <c r="D983" s="12">
        <f t="shared" si="15"/>
        <v>52.290000000000006</v>
      </c>
      <c r="E983" s="12">
        <v>13.14</v>
      </c>
      <c r="F983" s="12">
        <v>19</v>
      </c>
      <c r="G983" s="12"/>
      <c r="H983" s="12"/>
      <c r="I983" s="12">
        <v>20</v>
      </c>
      <c r="J983" s="12">
        <v>28.6</v>
      </c>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1"/>
      <c r="BN983" s="12"/>
      <c r="BO983" s="12"/>
      <c r="BP983" s="12"/>
      <c r="BQ983" s="12"/>
      <c r="BR983" s="12">
        <v>1.1399999999999999</v>
      </c>
      <c r="BS983" s="12">
        <v>2.4</v>
      </c>
      <c r="BT983" s="12"/>
      <c r="BU983" s="12"/>
      <c r="BV983" s="12"/>
      <c r="BW983" s="12"/>
      <c r="BX983" s="12">
        <v>18.010000000000002</v>
      </c>
      <c r="BY983" s="12">
        <v>1.5</v>
      </c>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1"/>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c r="GG983" s="12"/>
      <c r="GH983" s="12"/>
      <c r="GI983" s="12"/>
      <c r="GJ983" s="12"/>
      <c r="GK983" s="12"/>
      <c r="GL983" s="12"/>
      <c r="GM983" s="12"/>
      <c r="GN983" s="12"/>
      <c r="GO983" s="12"/>
      <c r="GP983" s="12"/>
      <c r="GQ983" s="12"/>
      <c r="GR983" s="12"/>
      <c r="GS983" s="12"/>
      <c r="GT983" s="12"/>
      <c r="GU983" s="12"/>
      <c r="GV983" s="12"/>
      <c r="GW983" s="12"/>
      <c r="GX983" s="12"/>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row>
    <row r="984" spans="2:246" ht="15.75" x14ac:dyDescent="0.25">
      <c r="B984" s="11" t="s">
        <v>334</v>
      </c>
      <c r="C984" s="11" t="s">
        <v>131</v>
      </c>
      <c r="D984" s="12">
        <f t="shared" si="15"/>
        <v>1</v>
      </c>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1"/>
      <c r="BN984" s="12"/>
      <c r="BO984" s="12"/>
      <c r="BP984" s="12"/>
      <c r="BQ984" s="12"/>
      <c r="BR984" s="12">
        <v>1</v>
      </c>
      <c r="BS984" s="12">
        <v>1.5</v>
      </c>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1"/>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c r="GG984" s="12"/>
      <c r="GH984" s="12"/>
      <c r="GI984" s="12"/>
      <c r="GJ984" s="12"/>
      <c r="GK984" s="12"/>
      <c r="GL984" s="12"/>
      <c r="GM984" s="12"/>
      <c r="GN984" s="12"/>
      <c r="GO984" s="12"/>
      <c r="GP984" s="12"/>
      <c r="GQ984" s="12"/>
      <c r="GR984" s="12"/>
      <c r="GS984" s="12"/>
      <c r="GT984" s="12"/>
      <c r="GU984" s="12"/>
      <c r="GV984" s="12"/>
      <c r="GW984" s="12"/>
      <c r="GX984" s="12"/>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row>
    <row r="985" spans="2:246" ht="15.75" x14ac:dyDescent="0.25">
      <c r="B985" s="11" t="s">
        <v>334</v>
      </c>
      <c r="C985" s="11" t="s">
        <v>130</v>
      </c>
      <c r="D985" s="12">
        <f t="shared" si="15"/>
        <v>79.179999999999993</v>
      </c>
      <c r="E985" s="12">
        <v>12.75</v>
      </c>
      <c r="F985" s="12">
        <v>31.5</v>
      </c>
      <c r="G985" s="12"/>
      <c r="H985" s="12"/>
      <c r="I985" s="12">
        <v>17.579999999999998</v>
      </c>
      <c r="J985" s="12">
        <v>37</v>
      </c>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v>22.95</v>
      </c>
      <c r="AH985" s="12">
        <v>37.5</v>
      </c>
      <c r="AI985" s="12"/>
      <c r="AJ985" s="12"/>
      <c r="AK985" s="12"/>
      <c r="AL985" s="12"/>
      <c r="AM985" s="12"/>
      <c r="AN985" s="12"/>
      <c r="AO985" s="12"/>
      <c r="AP985" s="12"/>
      <c r="AQ985" s="12"/>
      <c r="AR985" s="12"/>
      <c r="AS985" s="12"/>
      <c r="AT985" s="12"/>
      <c r="AU985" s="12"/>
      <c r="AV985" s="12"/>
      <c r="AW985" s="12"/>
      <c r="AX985" s="12"/>
      <c r="AY985" s="12">
        <v>11.6</v>
      </c>
      <c r="AZ985" s="12">
        <v>16</v>
      </c>
      <c r="BA985" s="12"/>
      <c r="BB985" s="12"/>
      <c r="BC985" s="12"/>
      <c r="BD985" s="12"/>
      <c r="BE985" s="12"/>
      <c r="BF985" s="12"/>
      <c r="BG985" s="12"/>
      <c r="BH985" s="12"/>
      <c r="BI985" s="12"/>
      <c r="BJ985" s="12"/>
      <c r="BK985" s="12"/>
      <c r="BL985" s="12"/>
      <c r="BM985" s="11"/>
      <c r="BN985" s="12"/>
      <c r="BO985" s="12"/>
      <c r="BP985" s="12"/>
      <c r="BQ985" s="12"/>
      <c r="BR985" s="12"/>
      <c r="BS985" s="12"/>
      <c r="BT985" s="12"/>
      <c r="BU985" s="12"/>
      <c r="BV985" s="12"/>
      <c r="BW985" s="12"/>
      <c r="BX985" s="12">
        <v>14.3</v>
      </c>
      <c r="BY985" s="12">
        <v>1.1499999999999999</v>
      </c>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1"/>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c r="GS985" s="12"/>
      <c r="GT985" s="12"/>
      <c r="GU985" s="12"/>
      <c r="GV985" s="12"/>
      <c r="GW985" s="12"/>
      <c r="GX985" s="12"/>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row>
    <row r="986" spans="2:246" ht="15.75" x14ac:dyDescent="0.25">
      <c r="B986" s="11" t="s">
        <v>334</v>
      </c>
      <c r="C986" s="11" t="s">
        <v>130</v>
      </c>
      <c r="D986" s="12">
        <f t="shared" si="15"/>
        <v>67.67</v>
      </c>
      <c r="E986" s="12"/>
      <c r="F986" s="12"/>
      <c r="G986" s="12"/>
      <c r="H986" s="12"/>
      <c r="I986" s="12">
        <v>18.71</v>
      </c>
      <c r="J986" s="12">
        <v>19.8</v>
      </c>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v>10.42</v>
      </c>
      <c r="AH986" s="12">
        <v>13</v>
      </c>
      <c r="AI986" s="12"/>
      <c r="AJ986" s="12"/>
      <c r="AK986" s="12"/>
      <c r="AL986" s="12"/>
      <c r="AM986" s="12"/>
      <c r="AN986" s="12"/>
      <c r="AO986" s="12"/>
      <c r="AP986" s="12"/>
      <c r="AQ986" s="12"/>
      <c r="AR986" s="12"/>
      <c r="AS986" s="12"/>
      <c r="AT986" s="12"/>
      <c r="AU986" s="12"/>
      <c r="AV986" s="12"/>
      <c r="AW986" s="12"/>
      <c r="AX986" s="12"/>
      <c r="AY986" s="12">
        <v>38.54</v>
      </c>
      <c r="AZ986" s="12">
        <v>19.809999999999999</v>
      </c>
      <c r="BA986" s="12"/>
      <c r="BB986" s="12"/>
      <c r="BC986" s="12"/>
      <c r="BD986" s="12"/>
      <c r="BE986" s="12"/>
      <c r="BF986" s="12"/>
      <c r="BG986" s="12"/>
      <c r="BH986" s="12"/>
      <c r="BI986" s="12"/>
      <c r="BJ986" s="12"/>
      <c r="BK986" s="12"/>
      <c r="BL986" s="12"/>
      <c r="BM986" s="11"/>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1"/>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c r="GG986" s="12"/>
      <c r="GH986" s="12"/>
      <c r="GI986" s="12"/>
      <c r="GJ986" s="12"/>
      <c r="GK986" s="12"/>
      <c r="GL986" s="12"/>
      <c r="GM986" s="12"/>
      <c r="GN986" s="12"/>
      <c r="GO986" s="12"/>
      <c r="GP986" s="12"/>
      <c r="GQ986" s="12"/>
      <c r="GR986" s="12"/>
      <c r="GS986" s="12"/>
      <c r="GT986" s="12"/>
      <c r="GU986" s="12"/>
      <c r="GV986" s="12"/>
      <c r="GW986" s="12"/>
      <c r="GX986" s="12"/>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row>
    <row r="987" spans="2:246" ht="15.75" x14ac:dyDescent="0.25">
      <c r="B987" s="11" t="s">
        <v>334</v>
      </c>
      <c r="C987" s="11" t="s">
        <v>130</v>
      </c>
      <c r="D987" s="12">
        <f t="shared" si="15"/>
        <v>29.93</v>
      </c>
      <c r="E987" s="12"/>
      <c r="F987" s="12"/>
      <c r="G987" s="12"/>
      <c r="H987" s="12"/>
      <c r="I987" s="12">
        <v>9.3000000000000007</v>
      </c>
      <c r="J987" s="12">
        <v>18.8</v>
      </c>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v>8.75</v>
      </c>
      <c r="AH987" s="12">
        <v>17.899999999999999</v>
      </c>
      <c r="AI987" s="12"/>
      <c r="AJ987" s="12"/>
      <c r="AK987" s="12"/>
      <c r="AL987" s="12"/>
      <c r="AM987" s="12"/>
      <c r="AN987" s="12"/>
      <c r="AO987" s="12"/>
      <c r="AP987" s="12"/>
      <c r="AQ987" s="12"/>
      <c r="AR987" s="12"/>
      <c r="AS987" s="12"/>
      <c r="AT987" s="12"/>
      <c r="AU987" s="12">
        <v>11.88</v>
      </c>
      <c r="AV987" s="12">
        <v>8.4</v>
      </c>
      <c r="AW987" s="12"/>
      <c r="AX987" s="12"/>
      <c r="AY987" s="12"/>
      <c r="AZ987" s="12"/>
      <c r="BA987" s="12"/>
      <c r="BB987" s="12"/>
      <c r="BC987" s="12"/>
      <c r="BD987" s="12"/>
      <c r="BE987" s="12"/>
      <c r="BF987" s="12"/>
      <c r="BG987" s="12"/>
      <c r="BH987" s="12"/>
      <c r="BI987" s="12"/>
      <c r="BJ987" s="12"/>
      <c r="BK987" s="12"/>
      <c r="BL987" s="12"/>
      <c r="BM987" s="11"/>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1"/>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c r="GG987" s="12"/>
      <c r="GH987" s="12"/>
      <c r="GI987" s="12"/>
      <c r="GJ987" s="12"/>
      <c r="GK987" s="12"/>
      <c r="GL987" s="12"/>
      <c r="GM987" s="12"/>
      <c r="GN987" s="12"/>
      <c r="GO987" s="12"/>
      <c r="GP987" s="12"/>
      <c r="GQ987" s="12"/>
      <c r="GR987" s="12"/>
      <c r="GS987" s="12"/>
      <c r="GT987" s="12"/>
      <c r="GU987" s="12"/>
      <c r="GV987" s="12"/>
      <c r="GW987" s="12"/>
      <c r="GX987" s="12"/>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row>
    <row r="988" spans="2:246" ht="15.75" x14ac:dyDescent="0.25">
      <c r="B988" s="11" t="s">
        <v>334</v>
      </c>
      <c r="C988" s="11" t="s">
        <v>130</v>
      </c>
      <c r="D988" s="12">
        <f t="shared" si="15"/>
        <v>23.28</v>
      </c>
      <c r="E988" s="12">
        <v>4.4000000000000004</v>
      </c>
      <c r="F988" s="12">
        <v>6.5</v>
      </c>
      <c r="G988" s="12"/>
      <c r="H988" s="12"/>
      <c r="I988" s="12">
        <v>2</v>
      </c>
      <c r="J988" s="12">
        <v>4</v>
      </c>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1"/>
      <c r="BN988" s="12"/>
      <c r="BO988" s="12"/>
      <c r="BP988" s="12">
        <v>3.9</v>
      </c>
      <c r="BQ988" s="12" t="s">
        <v>151</v>
      </c>
      <c r="BR988" s="12">
        <v>12.98</v>
      </c>
      <c r="BS988" s="12">
        <v>25</v>
      </c>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1"/>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c r="GG988" s="12"/>
      <c r="GH988" s="12"/>
      <c r="GI988" s="12"/>
      <c r="GJ988" s="12"/>
      <c r="GK988" s="12"/>
      <c r="GL988" s="12"/>
      <c r="GM988" s="12"/>
      <c r="GN988" s="12"/>
      <c r="GO988" s="12"/>
      <c r="GP988" s="12"/>
      <c r="GQ988" s="12"/>
      <c r="GR988" s="12"/>
      <c r="GS988" s="12"/>
      <c r="GT988" s="12"/>
      <c r="GU988" s="12"/>
      <c r="GV988" s="12"/>
      <c r="GW988" s="12"/>
      <c r="GX988" s="12"/>
      <c r="GY988" s="11">
        <v>3</v>
      </c>
      <c r="GZ988" s="11">
        <v>15.3727</v>
      </c>
      <c r="HA988" s="11">
        <v>0</v>
      </c>
      <c r="HB988" s="11">
        <v>3</v>
      </c>
      <c r="HC988" s="11">
        <v>0</v>
      </c>
      <c r="HD988" s="11"/>
      <c r="HE988" s="11"/>
      <c r="HF988" s="11"/>
      <c r="HG988" s="11">
        <v>3</v>
      </c>
      <c r="HH988" s="11"/>
      <c r="HI988" s="11"/>
      <c r="HJ988" s="11">
        <v>0.98699999999999999</v>
      </c>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row>
    <row r="989" spans="2:246" ht="15.75" x14ac:dyDescent="0.25">
      <c r="B989" s="11" t="s">
        <v>334</v>
      </c>
      <c r="C989" s="11" t="s">
        <v>130</v>
      </c>
      <c r="D989" s="12">
        <f t="shared" si="15"/>
        <v>151.49</v>
      </c>
      <c r="E989" s="12">
        <v>67.33</v>
      </c>
      <c r="F989" s="12">
        <v>148.126</v>
      </c>
      <c r="G989" s="12"/>
      <c r="H989" s="12"/>
      <c r="I989" s="12">
        <v>23.44</v>
      </c>
      <c r="J989" s="12">
        <v>63.54</v>
      </c>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v>33</v>
      </c>
      <c r="AH989" s="12">
        <v>36.299999999999997</v>
      </c>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1"/>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1"/>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c r="GG989" s="12"/>
      <c r="GH989" s="12"/>
      <c r="GI989" s="12"/>
      <c r="GJ989" s="12"/>
      <c r="GK989" s="12"/>
      <c r="GL989" s="12"/>
      <c r="GM989" s="12"/>
      <c r="GN989" s="12"/>
      <c r="GO989" s="12"/>
      <c r="GP989" s="12"/>
      <c r="GQ989" s="12"/>
      <c r="GR989" s="12"/>
      <c r="GS989" s="12">
        <v>27.72</v>
      </c>
      <c r="GT989" s="12" t="s">
        <v>151</v>
      </c>
      <c r="GU989" s="12">
        <v>6.375</v>
      </c>
      <c r="GV989" s="12"/>
      <c r="GW989" s="12"/>
      <c r="GX989" s="12"/>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row>
    <row r="990" spans="2:246" ht="15.75" x14ac:dyDescent="0.25">
      <c r="B990" s="11" t="s">
        <v>334</v>
      </c>
      <c r="C990" s="11" t="s">
        <v>130</v>
      </c>
      <c r="D990" s="12">
        <f t="shared" si="15"/>
        <v>28.45</v>
      </c>
      <c r="E990" s="12">
        <v>4.16</v>
      </c>
      <c r="F990" s="12">
        <v>4.5</v>
      </c>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v>0.35</v>
      </c>
      <c r="AH990" s="12">
        <v>0.5</v>
      </c>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1"/>
      <c r="BN990" s="12"/>
      <c r="BO990" s="12"/>
      <c r="BP990" s="12">
        <v>8.11</v>
      </c>
      <c r="BQ990" s="12" t="s">
        <v>205</v>
      </c>
      <c r="BR990" s="12">
        <v>15.83</v>
      </c>
      <c r="BS990" s="12">
        <v>81</v>
      </c>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1"/>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c r="GS990" s="12"/>
      <c r="GT990" s="12"/>
      <c r="GU990" s="12"/>
      <c r="GV990" s="12"/>
      <c r="GW990" s="12"/>
      <c r="GX990" s="12"/>
      <c r="GY990" s="11"/>
      <c r="GZ990" s="11"/>
      <c r="HA990" s="11"/>
      <c r="HB990" s="11">
        <v>10</v>
      </c>
      <c r="HC990" s="11">
        <v>0</v>
      </c>
      <c r="HD990" s="11"/>
      <c r="HE990" s="11"/>
      <c r="HF990" s="11">
        <v>2</v>
      </c>
      <c r="HG990" s="11">
        <v>9</v>
      </c>
      <c r="HH990" s="11">
        <v>7</v>
      </c>
      <c r="HI990" s="11">
        <v>4</v>
      </c>
      <c r="HJ990" s="11">
        <v>6.59</v>
      </c>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row>
    <row r="991" spans="2:246" ht="15.75" x14ac:dyDescent="0.25">
      <c r="B991" s="11" t="s">
        <v>334</v>
      </c>
      <c r="C991" s="11" t="s">
        <v>134</v>
      </c>
      <c r="D991" s="12">
        <f t="shared" si="15"/>
        <v>3.45</v>
      </c>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1"/>
      <c r="BN991" s="12"/>
      <c r="BO991" s="12"/>
      <c r="BP991" s="12"/>
      <c r="BQ991" s="12"/>
      <c r="BR991" s="12">
        <v>3.45</v>
      </c>
      <c r="BS991" s="12">
        <v>0</v>
      </c>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1"/>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c r="GS991" s="12"/>
      <c r="GT991" s="12"/>
      <c r="GU991" s="12"/>
      <c r="GV991" s="12"/>
      <c r="GW991" s="12"/>
      <c r="GX991" s="12"/>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row>
    <row r="992" spans="2:246" ht="15.75" x14ac:dyDescent="0.25">
      <c r="B992" s="11" t="s">
        <v>334</v>
      </c>
      <c r="C992" s="11" t="s">
        <v>131</v>
      </c>
      <c r="D992" s="12">
        <f t="shared" si="15"/>
        <v>5.13</v>
      </c>
      <c r="E992" s="12"/>
      <c r="F992" s="12"/>
      <c r="G992" s="12"/>
      <c r="H992" s="12"/>
      <c r="I992" s="12">
        <v>0.72</v>
      </c>
      <c r="J992" s="12">
        <v>1.1000000000000001</v>
      </c>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v>1</v>
      </c>
      <c r="AH992" s="12">
        <v>1.5</v>
      </c>
      <c r="AI992" s="12"/>
      <c r="AJ992" s="12"/>
      <c r="AK992" s="12"/>
      <c r="AL992" s="12"/>
      <c r="AM992" s="12"/>
      <c r="AN992" s="12"/>
      <c r="AO992" s="12"/>
      <c r="AP992" s="12"/>
      <c r="AQ992" s="12">
        <v>1.25</v>
      </c>
      <c r="AR992" s="12">
        <v>1.2</v>
      </c>
      <c r="AS992" s="12"/>
      <c r="AT992" s="12"/>
      <c r="AU992" s="12"/>
      <c r="AV992" s="12"/>
      <c r="AW992" s="12"/>
      <c r="AX992" s="12"/>
      <c r="AY992" s="12"/>
      <c r="AZ992" s="12"/>
      <c r="BA992" s="12"/>
      <c r="BB992" s="12"/>
      <c r="BC992" s="12"/>
      <c r="BD992" s="12"/>
      <c r="BE992" s="12"/>
      <c r="BF992" s="12"/>
      <c r="BG992" s="12"/>
      <c r="BH992" s="12"/>
      <c r="BI992" s="12"/>
      <c r="BJ992" s="12"/>
      <c r="BK992" s="12"/>
      <c r="BL992" s="12"/>
      <c r="BM992" s="11"/>
      <c r="BN992" s="12"/>
      <c r="BO992" s="12"/>
      <c r="BP992" s="12"/>
      <c r="BQ992" s="12"/>
      <c r="BR992" s="12">
        <v>2.16</v>
      </c>
      <c r="BS992" s="12">
        <v>10</v>
      </c>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1"/>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c r="GS992" s="12"/>
      <c r="GT992" s="12"/>
      <c r="GU992" s="12"/>
      <c r="GV992" s="12"/>
      <c r="GW992" s="12"/>
      <c r="GX992" s="12"/>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row>
    <row r="993" spans="2:246" ht="15.75" x14ac:dyDescent="0.25">
      <c r="B993" s="11" t="s">
        <v>334</v>
      </c>
      <c r="C993" s="11" t="s">
        <v>130</v>
      </c>
      <c r="D993" s="12">
        <f t="shared" si="15"/>
        <v>28.299999999999997</v>
      </c>
      <c r="E993" s="12">
        <v>20.97</v>
      </c>
      <c r="F993" s="12">
        <v>19</v>
      </c>
      <c r="G993" s="12"/>
      <c r="H993" s="12"/>
      <c r="I993" s="12">
        <v>7.33</v>
      </c>
      <c r="J993" s="12">
        <v>8.5</v>
      </c>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1"/>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1"/>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c r="GG993" s="12"/>
      <c r="GH993" s="12"/>
      <c r="GI993" s="12"/>
      <c r="GJ993" s="12"/>
      <c r="GK993" s="12"/>
      <c r="GL993" s="12"/>
      <c r="GM993" s="12"/>
      <c r="GN993" s="12"/>
      <c r="GO993" s="12"/>
      <c r="GP993" s="12"/>
      <c r="GQ993" s="12"/>
      <c r="GR993" s="12"/>
      <c r="GS993" s="12"/>
      <c r="GT993" s="12"/>
      <c r="GU993" s="12"/>
      <c r="GV993" s="12"/>
      <c r="GW993" s="12"/>
      <c r="GX993" s="12"/>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row>
    <row r="994" spans="2:246" ht="15.75" x14ac:dyDescent="0.25">
      <c r="B994" s="11" t="s">
        <v>334</v>
      </c>
      <c r="C994" s="11" t="s">
        <v>130</v>
      </c>
      <c r="D994" s="12">
        <f t="shared" si="15"/>
        <v>142.87</v>
      </c>
      <c r="E994" s="12">
        <v>44.5</v>
      </c>
      <c r="F994" s="12">
        <v>131.238</v>
      </c>
      <c r="G994" s="12"/>
      <c r="H994" s="12"/>
      <c r="I994" s="12">
        <v>11.19</v>
      </c>
      <c r="J994" s="12">
        <v>34.96</v>
      </c>
      <c r="K994" s="12">
        <v>8.6300000000000008</v>
      </c>
      <c r="L994" s="12">
        <v>32</v>
      </c>
      <c r="M994" s="12"/>
      <c r="N994" s="12"/>
      <c r="O994" s="12"/>
      <c r="P994" s="12"/>
      <c r="Q994" s="12"/>
      <c r="R994" s="12"/>
      <c r="S994" s="12"/>
      <c r="T994" s="12"/>
      <c r="U994" s="12">
        <v>20.399999999999999</v>
      </c>
      <c r="V994" s="12">
        <v>75.400000000000006</v>
      </c>
      <c r="W994" s="12"/>
      <c r="X994" s="12"/>
      <c r="Y994" s="12"/>
      <c r="Z994" s="12"/>
      <c r="AA994" s="12"/>
      <c r="AB994" s="12"/>
      <c r="AC994" s="12"/>
      <c r="AD994" s="12"/>
      <c r="AE994" s="12"/>
      <c r="AF994" s="12"/>
      <c r="AG994" s="12">
        <v>18.61</v>
      </c>
      <c r="AH994" s="12">
        <v>35.700000000000003</v>
      </c>
      <c r="AI994" s="12"/>
      <c r="AJ994" s="12"/>
      <c r="AK994" s="12"/>
      <c r="AL994" s="12"/>
      <c r="AM994" s="12"/>
      <c r="AN994" s="12"/>
      <c r="AO994" s="12"/>
      <c r="AP994" s="12"/>
      <c r="AQ994" s="12"/>
      <c r="AR994" s="12"/>
      <c r="AS994" s="12"/>
      <c r="AT994" s="12"/>
      <c r="AU994" s="12">
        <v>6</v>
      </c>
      <c r="AV994" s="12">
        <v>9.52</v>
      </c>
      <c r="AW994" s="12"/>
      <c r="AX994" s="12"/>
      <c r="AY994" s="12"/>
      <c r="AZ994" s="12"/>
      <c r="BA994" s="12"/>
      <c r="BB994" s="12"/>
      <c r="BC994" s="12"/>
      <c r="BD994" s="12"/>
      <c r="BE994" s="12"/>
      <c r="BF994" s="12"/>
      <c r="BG994" s="12"/>
      <c r="BH994" s="12"/>
      <c r="BI994" s="12"/>
      <c r="BJ994" s="12"/>
      <c r="BK994" s="12"/>
      <c r="BL994" s="12"/>
      <c r="BM994" s="11"/>
      <c r="BN994" s="12"/>
      <c r="BO994" s="12"/>
      <c r="BP994" s="12">
        <v>29.35</v>
      </c>
      <c r="BQ994" s="12" t="s">
        <v>205</v>
      </c>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1"/>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v>4.1900000000000004</v>
      </c>
      <c r="GL994" s="12" t="s">
        <v>205</v>
      </c>
      <c r="GM994" s="12"/>
      <c r="GN994" s="12"/>
      <c r="GO994" s="12"/>
      <c r="GP994" s="12"/>
      <c r="GQ994" s="12"/>
      <c r="GR994" s="12"/>
      <c r="GS994" s="12"/>
      <c r="GT994" s="12"/>
      <c r="GU994" s="12"/>
      <c r="GV994" s="12"/>
      <c r="GW994" s="12"/>
      <c r="GX994" s="12"/>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row>
    <row r="995" spans="2:246" ht="15.75" x14ac:dyDescent="0.25">
      <c r="B995" s="11" t="s">
        <v>334</v>
      </c>
      <c r="C995" s="11" t="s">
        <v>130</v>
      </c>
      <c r="D995" s="12">
        <f t="shared" si="15"/>
        <v>80.61999999999999</v>
      </c>
      <c r="E995" s="12">
        <v>23.18</v>
      </c>
      <c r="F995" s="12">
        <v>38</v>
      </c>
      <c r="G995" s="12"/>
      <c r="H995" s="12"/>
      <c r="I995" s="12">
        <v>20.73</v>
      </c>
      <c r="J995" s="12">
        <v>36.5</v>
      </c>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v>4.45</v>
      </c>
      <c r="AH995" s="12">
        <v>7</v>
      </c>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1"/>
      <c r="BN995" s="12"/>
      <c r="BO995" s="12"/>
      <c r="BP995" s="12">
        <v>18</v>
      </c>
      <c r="BQ995" s="12" t="s">
        <v>151</v>
      </c>
      <c r="BR995" s="12">
        <v>1.6</v>
      </c>
      <c r="BS995" s="12">
        <v>2.4</v>
      </c>
      <c r="BT995" s="12"/>
      <c r="BU995" s="12"/>
      <c r="BV995" s="12"/>
      <c r="BW995" s="12"/>
      <c r="BX995" s="12">
        <v>12.66</v>
      </c>
      <c r="BY995" s="12">
        <v>1.3</v>
      </c>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1"/>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c r="GS995" s="12"/>
      <c r="GT995" s="12"/>
      <c r="GU995" s="12"/>
      <c r="GV995" s="12"/>
      <c r="GW995" s="12"/>
      <c r="GX995" s="12"/>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row>
    <row r="996" spans="2:246" ht="15.75" x14ac:dyDescent="0.25">
      <c r="B996" s="11" t="s">
        <v>334</v>
      </c>
      <c r="C996" s="11" t="s">
        <v>130</v>
      </c>
      <c r="D996" s="12">
        <f t="shared" si="15"/>
        <v>287.72000000000003</v>
      </c>
      <c r="E996" s="12"/>
      <c r="F996" s="12"/>
      <c r="G996" s="12"/>
      <c r="H996" s="12"/>
      <c r="I996" s="12">
        <v>35.590000000000003</v>
      </c>
      <c r="J996" s="12">
        <v>35</v>
      </c>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v>45.58</v>
      </c>
      <c r="AH996" s="12">
        <v>40</v>
      </c>
      <c r="AI996" s="12"/>
      <c r="AJ996" s="12"/>
      <c r="AK996" s="12"/>
      <c r="AL996" s="12"/>
      <c r="AM996" s="12"/>
      <c r="AN996" s="12"/>
      <c r="AO996" s="12"/>
      <c r="AP996" s="12"/>
      <c r="AQ996" s="12">
        <v>142.06</v>
      </c>
      <c r="AR996" s="12">
        <v>270</v>
      </c>
      <c r="AS996" s="12"/>
      <c r="AT996" s="12"/>
      <c r="AU996" s="12"/>
      <c r="AV996" s="12"/>
      <c r="AW996" s="12"/>
      <c r="AX996" s="12"/>
      <c r="AY996" s="12"/>
      <c r="AZ996" s="12"/>
      <c r="BA996" s="12"/>
      <c r="BB996" s="12"/>
      <c r="BC996" s="12"/>
      <c r="BD996" s="12"/>
      <c r="BE996" s="12"/>
      <c r="BF996" s="12"/>
      <c r="BG996" s="12"/>
      <c r="BH996" s="12"/>
      <c r="BI996" s="12"/>
      <c r="BJ996" s="12"/>
      <c r="BK996" s="12"/>
      <c r="BL996" s="12"/>
      <c r="BM996" s="11"/>
      <c r="BN996" s="12"/>
      <c r="BO996" s="12"/>
      <c r="BP996" s="12">
        <v>1.75</v>
      </c>
      <c r="BQ996" s="12" t="s">
        <v>151</v>
      </c>
      <c r="BR996" s="12">
        <v>42.56</v>
      </c>
      <c r="BS996" s="12">
        <v>90</v>
      </c>
      <c r="BT996" s="12"/>
      <c r="BU996" s="12"/>
      <c r="BV996" s="12"/>
      <c r="BW996" s="12"/>
      <c r="BX996" s="12">
        <v>20.079999999999998</v>
      </c>
      <c r="BY996" s="12">
        <v>80</v>
      </c>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v>0.1</v>
      </c>
      <c r="CW996" s="12">
        <v>3</v>
      </c>
      <c r="CX996" s="12"/>
      <c r="CY996" s="12"/>
      <c r="CZ996" s="12"/>
      <c r="DA996" s="12"/>
      <c r="DB996" s="12"/>
      <c r="DC996" s="12"/>
      <c r="DD996" s="12"/>
      <c r="DE996" s="12"/>
      <c r="DF996" s="12"/>
      <c r="DG996" s="12"/>
      <c r="DH996" s="12"/>
      <c r="DI996" s="12"/>
      <c r="DJ996" s="12"/>
      <c r="DK996" s="12"/>
      <c r="DL996" s="12"/>
      <c r="DM996" s="12"/>
      <c r="DN996" s="11"/>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c r="GS996" s="12"/>
      <c r="GT996" s="12"/>
      <c r="GU996" s="12"/>
      <c r="GV996" s="12"/>
      <c r="GW996" s="12"/>
      <c r="GX996" s="12"/>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row>
    <row r="997" spans="2:246" ht="15.75" x14ac:dyDescent="0.25">
      <c r="B997" s="11" t="s">
        <v>334</v>
      </c>
      <c r="C997" s="11" t="s">
        <v>131</v>
      </c>
      <c r="D997" s="12">
        <f t="shared" si="15"/>
        <v>8.24</v>
      </c>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1"/>
      <c r="BN997" s="12"/>
      <c r="BO997" s="12"/>
      <c r="BP997" s="12">
        <v>5.46</v>
      </c>
      <c r="BQ997" s="12" t="s">
        <v>151</v>
      </c>
      <c r="BR997" s="12"/>
      <c r="BS997" s="12"/>
      <c r="BT997" s="12"/>
      <c r="BU997" s="12"/>
      <c r="BV997" s="12"/>
      <c r="BW997" s="12"/>
      <c r="BX997" s="12">
        <v>2.78</v>
      </c>
      <c r="BY997" s="12">
        <v>10</v>
      </c>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1"/>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c r="GS997" s="12"/>
      <c r="GT997" s="12"/>
      <c r="GU997" s="12"/>
      <c r="GV997" s="12"/>
      <c r="GW997" s="12"/>
      <c r="GX997" s="12"/>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row>
    <row r="998" spans="2:246" ht="15.75" x14ac:dyDescent="0.25">
      <c r="B998" s="11" t="s">
        <v>334</v>
      </c>
      <c r="C998" s="11" t="s">
        <v>130</v>
      </c>
      <c r="D998" s="12">
        <f t="shared" si="15"/>
        <v>56.09</v>
      </c>
      <c r="E998" s="12"/>
      <c r="F998" s="12"/>
      <c r="G998" s="12"/>
      <c r="H998" s="12"/>
      <c r="I998" s="12"/>
      <c r="J998" s="12"/>
      <c r="K998" s="12"/>
      <c r="L998" s="12"/>
      <c r="M998" s="12"/>
      <c r="N998" s="12"/>
      <c r="O998" s="12"/>
      <c r="P998" s="12"/>
      <c r="Q998" s="12"/>
      <c r="R998" s="12"/>
      <c r="S998" s="12"/>
      <c r="T998" s="12"/>
      <c r="U998" s="12">
        <v>8.3000000000000007</v>
      </c>
      <c r="V998" s="12">
        <v>15</v>
      </c>
      <c r="W998" s="12">
        <v>21.06</v>
      </c>
      <c r="X998" s="12">
        <v>17</v>
      </c>
      <c r="Y998" s="12"/>
      <c r="Z998" s="12"/>
      <c r="AA998" s="12"/>
      <c r="AB998" s="12"/>
      <c r="AC998" s="12"/>
      <c r="AD998" s="12"/>
      <c r="AE998" s="12"/>
      <c r="AF998" s="12"/>
      <c r="AG998" s="12">
        <v>26.73</v>
      </c>
      <c r="AH998" s="12">
        <v>21</v>
      </c>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1"/>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1"/>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c r="GS998" s="12"/>
      <c r="GT998" s="12"/>
      <c r="GU998" s="12"/>
      <c r="GV998" s="12"/>
      <c r="GW998" s="12"/>
      <c r="GX998" s="12"/>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row>
    <row r="999" spans="2:246" ht="15.75" x14ac:dyDescent="0.25">
      <c r="B999" s="11" t="s">
        <v>334</v>
      </c>
      <c r="C999" s="11" t="s">
        <v>130</v>
      </c>
      <c r="D999" s="12">
        <f t="shared" si="15"/>
        <v>147.58999999999997</v>
      </c>
      <c r="E999" s="12">
        <v>20.49</v>
      </c>
      <c r="F999" s="12">
        <v>50</v>
      </c>
      <c r="G999" s="12"/>
      <c r="H999" s="12"/>
      <c r="I999" s="12"/>
      <c r="J999" s="12"/>
      <c r="K999" s="12"/>
      <c r="L999" s="12"/>
      <c r="M999" s="12"/>
      <c r="N999" s="12"/>
      <c r="O999" s="12"/>
      <c r="P999" s="12"/>
      <c r="Q999" s="12"/>
      <c r="R999" s="12"/>
      <c r="S999" s="12"/>
      <c r="T999" s="12"/>
      <c r="U999" s="12">
        <v>41.5</v>
      </c>
      <c r="V999" s="12">
        <v>65.2</v>
      </c>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v>31.13</v>
      </c>
      <c r="AV999" s="12">
        <v>30</v>
      </c>
      <c r="AW999" s="12"/>
      <c r="AX999" s="12"/>
      <c r="AY999" s="12"/>
      <c r="AZ999" s="12"/>
      <c r="BA999" s="12"/>
      <c r="BB999" s="12"/>
      <c r="BC999" s="12"/>
      <c r="BD999" s="12"/>
      <c r="BE999" s="12"/>
      <c r="BF999" s="12"/>
      <c r="BG999" s="12"/>
      <c r="BH999" s="12"/>
      <c r="BI999" s="12"/>
      <c r="BJ999" s="12"/>
      <c r="BK999" s="12"/>
      <c r="BL999" s="12"/>
      <c r="BM999" s="11"/>
      <c r="BN999" s="12"/>
      <c r="BO999" s="12"/>
      <c r="BP999" s="12"/>
      <c r="BQ999" s="12"/>
      <c r="BR999" s="12"/>
      <c r="BS999" s="12"/>
      <c r="BT999" s="12"/>
      <c r="BU999" s="12"/>
      <c r="BV999" s="12"/>
      <c r="BW999" s="12"/>
      <c r="BX999" s="12">
        <v>54.47</v>
      </c>
      <c r="BY999" s="12">
        <v>4.12</v>
      </c>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1"/>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c r="GS999" s="12"/>
      <c r="GT999" s="12"/>
      <c r="GU999" s="12"/>
      <c r="GV999" s="12"/>
      <c r="GW999" s="12"/>
      <c r="GX999" s="12"/>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row>
    <row r="1000" spans="2:246" ht="15.75" x14ac:dyDescent="0.25">
      <c r="B1000" s="11" t="s">
        <v>334</v>
      </c>
      <c r="C1000" s="11" t="s">
        <v>130</v>
      </c>
      <c r="D1000" s="12">
        <f t="shared" si="15"/>
        <v>121.11</v>
      </c>
      <c r="E1000" s="12"/>
      <c r="F1000" s="12"/>
      <c r="G1000" s="12"/>
      <c r="H1000" s="12"/>
      <c r="I1000" s="12"/>
      <c r="J1000" s="12"/>
      <c r="K1000" s="12"/>
      <c r="L1000" s="12"/>
      <c r="M1000" s="12"/>
      <c r="N1000" s="12"/>
      <c r="O1000" s="12">
        <v>4.33</v>
      </c>
      <c r="P1000" s="12">
        <v>3.5</v>
      </c>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v>1.96</v>
      </c>
      <c r="BL1000" s="12">
        <v>5</v>
      </c>
      <c r="BM1000" s="11"/>
      <c r="BN1000" s="12"/>
      <c r="BO1000" s="12"/>
      <c r="BP1000" s="12"/>
      <c r="BQ1000" s="12"/>
      <c r="BR1000" s="12">
        <v>78.819999999999993</v>
      </c>
      <c r="BS1000" s="12">
        <v>630</v>
      </c>
      <c r="BT1000" s="12"/>
      <c r="BU1000" s="12"/>
      <c r="BV1000" s="12"/>
      <c r="BW1000" s="12"/>
      <c r="BX1000" s="12">
        <v>12.01</v>
      </c>
      <c r="BY1000" s="12">
        <v>50</v>
      </c>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v>23.99</v>
      </c>
      <c r="DI1000" s="12">
        <v>2.4</v>
      </c>
      <c r="DJ1000" s="12"/>
      <c r="DK1000" s="12"/>
      <c r="DL1000" s="12"/>
      <c r="DM1000" s="12"/>
      <c r="DN1000" s="11"/>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c r="GS1000" s="12"/>
      <c r="GT1000" s="12"/>
      <c r="GU1000" s="12"/>
      <c r="GV1000" s="12"/>
      <c r="GW1000" s="12"/>
      <c r="GX1000" s="12"/>
      <c r="GY1000" s="11"/>
      <c r="GZ1000" s="11"/>
      <c r="HA1000" s="11"/>
      <c r="HB1000" s="11">
        <v>26</v>
      </c>
      <c r="HC1000" s="11">
        <v>0</v>
      </c>
      <c r="HD1000" s="11">
        <v>1</v>
      </c>
      <c r="HE1000" s="11">
        <v>0</v>
      </c>
      <c r="HF1000" s="11">
        <v>3</v>
      </c>
      <c r="HG1000" s="11"/>
      <c r="HH1000" s="11">
        <v>5</v>
      </c>
      <c r="HI1000" s="11">
        <v>21</v>
      </c>
      <c r="HJ1000" s="11">
        <v>6</v>
      </c>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row>
    <row r="1001" spans="2:246" ht="15.75" x14ac:dyDescent="0.25">
      <c r="B1001" s="11" t="s">
        <v>334</v>
      </c>
      <c r="C1001" s="11" t="s">
        <v>130</v>
      </c>
      <c r="D1001" s="12">
        <f t="shared" si="15"/>
        <v>23.810000000000002</v>
      </c>
      <c r="E1001" s="12">
        <v>0.56999999999999995</v>
      </c>
      <c r="F1001" s="12">
        <v>2</v>
      </c>
      <c r="G1001" s="12"/>
      <c r="H1001" s="12"/>
      <c r="I1001" s="12"/>
      <c r="J1001" s="12"/>
      <c r="K1001" s="12">
        <v>2.2200000000000002</v>
      </c>
      <c r="L1001" s="12">
        <v>3</v>
      </c>
      <c r="M1001" s="12"/>
      <c r="N1001" s="12"/>
      <c r="O1001" s="12"/>
      <c r="P1001" s="12"/>
      <c r="Q1001" s="12"/>
      <c r="R1001" s="12"/>
      <c r="S1001" s="12"/>
      <c r="T1001" s="12"/>
      <c r="U1001" s="12">
        <v>1.75</v>
      </c>
      <c r="V1001" s="12">
        <v>3</v>
      </c>
      <c r="W1001" s="12">
        <v>2.2000000000000002</v>
      </c>
      <c r="X1001" s="12">
        <v>2</v>
      </c>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1"/>
      <c r="BN1001" s="12"/>
      <c r="BO1001" s="12"/>
      <c r="BP1001" s="12"/>
      <c r="BQ1001" s="12"/>
      <c r="BR1001" s="12">
        <v>16.72</v>
      </c>
      <c r="BS1001" s="12">
        <v>50</v>
      </c>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v>0.35</v>
      </c>
      <c r="CW1001" s="12">
        <v>4</v>
      </c>
      <c r="CX1001" s="12"/>
      <c r="CY1001" s="12"/>
      <c r="CZ1001" s="12"/>
      <c r="DA1001" s="12"/>
      <c r="DB1001" s="12"/>
      <c r="DC1001" s="12"/>
      <c r="DD1001" s="12"/>
      <c r="DE1001" s="12"/>
      <c r="DF1001" s="12"/>
      <c r="DG1001" s="12"/>
      <c r="DH1001" s="12"/>
      <c r="DI1001" s="12"/>
      <c r="DJ1001" s="12"/>
      <c r="DK1001" s="12"/>
      <c r="DL1001" s="12"/>
      <c r="DM1001" s="12"/>
      <c r="DN1001" s="11"/>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c r="GS1001" s="12"/>
      <c r="GT1001" s="12"/>
      <c r="GU1001" s="12"/>
      <c r="GV1001" s="12"/>
      <c r="GW1001" s="12"/>
      <c r="GX1001" s="12"/>
      <c r="GY1001" s="11">
        <v>5</v>
      </c>
      <c r="GZ1001" s="11">
        <v>11.84</v>
      </c>
      <c r="HA1001" s="11">
        <v>0</v>
      </c>
      <c r="HB1001" s="11"/>
      <c r="HC1001" s="11"/>
      <c r="HD1001" s="11"/>
      <c r="HE1001" s="11"/>
      <c r="HF1001" s="11"/>
      <c r="HG1001" s="11"/>
      <c r="HH1001" s="11"/>
      <c r="HI1001" s="11"/>
      <c r="HJ1001" s="11">
        <v>0.49</v>
      </c>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row>
    <row r="1002" spans="2:246" ht="15.75" x14ac:dyDescent="0.25">
      <c r="B1002" s="11" t="s">
        <v>334</v>
      </c>
      <c r="C1002" s="11" t="s">
        <v>130</v>
      </c>
      <c r="D1002" s="12">
        <f t="shared" si="15"/>
        <v>29.57</v>
      </c>
      <c r="E1002" s="12">
        <v>4.21</v>
      </c>
      <c r="F1002" s="12">
        <v>12.8</v>
      </c>
      <c r="G1002" s="12"/>
      <c r="H1002" s="12"/>
      <c r="I1002" s="12">
        <v>8.57</v>
      </c>
      <c r="J1002" s="12">
        <v>17.7</v>
      </c>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v>2.09</v>
      </c>
      <c r="AZ1002" s="12">
        <v>1.5</v>
      </c>
      <c r="BA1002" s="12"/>
      <c r="BB1002" s="12"/>
      <c r="BC1002" s="12"/>
      <c r="BD1002" s="12"/>
      <c r="BE1002" s="12"/>
      <c r="BF1002" s="12"/>
      <c r="BG1002" s="12"/>
      <c r="BH1002" s="12"/>
      <c r="BI1002" s="12"/>
      <c r="BJ1002" s="12"/>
      <c r="BK1002" s="12"/>
      <c r="BL1002" s="12"/>
      <c r="BM1002" s="11"/>
      <c r="BN1002" s="12"/>
      <c r="BO1002" s="12"/>
      <c r="BP1002" s="12">
        <v>13.12</v>
      </c>
      <c r="BQ1002" s="12" t="s">
        <v>151</v>
      </c>
      <c r="BR1002" s="12">
        <v>1.58</v>
      </c>
      <c r="BS1002" s="12">
        <v>3</v>
      </c>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1"/>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c r="GS1002" s="12"/>
      <c r="GT1002" s="12"/>
      <c r="GU1002" s="12"/>
      <c r="GV1002" s="12"/>
      <c r="GW1002" s="12"/>
      <c r="GX1002" s="12"/>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row>
    <row r="1003" spans="2:246" ht="15.75" x14ac:dyDescent="0.25">
      <c r="B1003" s="11" t="s">
        <v>334</v>
      </c>
      <c r="C1003" s="11" t="s">
        <v>130</v>
      </c>
      <c r="D1003" s="12">
        <f t="shared" si="15"/>
        <v>15.91</v>
      </c>
      <c r="E1003" s="12">
        <v>8.0500000000000007</v>
      </c>
      <c r="F1003" s="12">
        <v>13.8</v>
      </c>
      <c r="G1003" s="12"/>
      <c r="H1003" s="12"/>
      <c r="I1003" s="12"/>
      <c r="J1003" s="12"/>
      <c r="K1003" s="12">
        <v>5.88</v>
      </c>
      <c r="L1003" s="12">
        <v>10.220000000000001</v>
      </c>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v>1.98</v>
      </c>
      <c r="AV1003" s="12">
        <v>1.5</v>
      </c>
      <c r="AW1003" s="12"/>
      <c r="AX1003" s="12"/>
      <c r="AY1003" s="12"/>
      <c r="AZ1003" s="12"/>
      <c r="BA1003" s="12"/>
      <c r="BB1003" s="12"/>
      <c r="BC1003" s="12"/>
      <c r="BD1003" s="12"/>
      <c r="BE1003" s="12"/>
      <c r="BF1003" s="12"/>
      <c r="BG1003" s="12"/>
      <c r="BH1003" s="12"/>
      <c r="BI1003" s="12"/>
      <c r="BJ1003" s="12"/>
      <c r="BK1003" s="12"/>
      <c r="BL1003" s="12"/>
      <c r="BM1003" s="11"/>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1"/>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c r="GS1003" s="12"/>
      <c r="GT1003" s="12"/>
      <c r="GU1003" s="12"/>
      <c r="GV1003" s="12"/>
      <c r="GW1003" s="12"/>
      <c r="GX1003" s="12"/>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row>
    <row r="1004" spans="2:246" ht="15.75" x14ac:dyDescent="0.25">
      <c r="B1004" s="11" t="s">
        <v>334</v>
      </c>
      <c r="C1004" s="11" t="s">
        <v>130</v>
      </c>
      <c r="D1004" s="12">
        <f t="shared" si="15"/>
        <v>157.34</v>
      </c>
      <c r="E1004" s="12">
        <v>29.14</v>
      </c>
      <c r="F1004" s="12">
        <v>84</v>
      </c>
      <c r="G1004" s="12"/>
      <c r="H1004" s="12"/>
      <c r="I1004" s="12">
        <v>72.78</v>
      </c>
      <c r="J1004" s="12">
        <v>140</v>
      </c>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1"/>
      <c r="BN1004" s="12"/>
      <c r="BO1004" s="12"/>
      <c r="BP1004" s="12"/>
      <c r="BQ1004" s="12"/>
      <c r="BR1004" s="12">
        <v>55.42</v>
      </c>
      <c r="BS1004" s="12">
        <v>450</v>
      </c>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1"/>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c r="GS1004" s="12"/>
      <c r="GT1004" s="12"/>
      <c r="GU1004" s="12"/>
      <c r="GV1004" s="12"/>
      <c r="GW1004" s="12"/>
      <c r="GX1004" s="12"/>
      <c r="GY1004" s="11">
        <v>53</v>
      </c>
      <c r="GZ1004" s="11">
        <v>239.637</v>
      </c>
      <c r="HA1004" s="11">
        <v>0</v>
      </c>
      <c r="HB1004" s="11"/>
      <c r="HC1004" s="11"/>
      <c r="HD1004" s="11"/>
      <c r="HE1004" s="11"/>
      <c r="HF1004" s="11">
        <v>7</v>
      </c>
      <c r="HG1004" s="11">
        <v>24</v>
      </c>
      <c r="HH1004" s="11">
        <v>1</v>
      </c>
      <c r="HI1004" s="11">
        <v>15</v>
      </c>
      <c r="HJ1004" s="11">
        <v>10.73</v>
      </c>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row>
    <row r="1005" spans="2:246" ht="15.75" x14ac:dyDescent="0.25">
      <c r="B1005" s="11" t="s">
        <v>334</v>
      </c>
      <c r="C1005" s="11" t="s">
        <v>130</v>
      </c>
      <c r="D1005" s="12">
        <f t="shared" si="15"/>
        <v>28.07</v>
      </c>
      <c r="E1005" s="12">
        <v>7.89</v>
      </c>
      <c r="F1005" s="12">
        <v>22</v>
      </c>
      <c r="G1005" s="12"/>
      <c r="H1005" s="12"/>
      <c r="I1005" s="12">
        <v>19.18</v>
      </c>
      <c r="J1005" s="12">
        <v>33.6</v>
      </c>
      <c r="K1005" s="12">
        <v>1</v>
      </c>
      <c r="L1005" s="12">
        <v>1.3</v>
      </c>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1"/>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1"/>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c r="GS1005" s="12"/>
      <c r="GT1005" s="12"/>
      <c r="GU1005" s="12"/>
      <c r="GV1005" s="12"/>
      <c r="GW1005" s="12"/>
      <c r="GX1005" s="12"/>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row>
    <row r="1006" spans="2:246" ht="15.75" x14ac:dyDescent="0.25">
      <c r="B1006" s="11" t="s">
        <v>334</v>
      </c>
      <c r="C1006" s="11" t="s">
        <v>134</v>
      </c>
      <c r="D1006" s="12">
        <f t="shared" si="15"/>
        <v>3.2</v>
      </c>
      <c r="E1006" s="12"/>
      <c r="F1006" s="12"/>
      <c r="G1006" s="12"/>
      <c r="H1006" s="12"/>
      <c r="I1006" s="12"/>
      <c r="J1006" s="12"/>
      <c r="K1006" s="12">
        <v>1.3</v>
      </c>
      <c r="L1006" s="12">
        <v>1.7</v>
      </c>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v>1.9</v>
      </c>
      <c r="AV1006" s="12">
        <v>1.4</v>
      </c>
      <c r="AW1006" s="12"/>
      <c r="AX1006" s="12"/>
      <c r="AY1006" s="12"/>
      <c r="AZ1006" s="12"/>
      <c r="BA1006" s="12"/>
      <c r="BB1006" s="12"/>
      <c r="BC1006" s="12"/>
      <c r="BD1006" s="12"/>
      <c r="BE1006" s="12"/>
      <c r="BF1006" s="12"/>
      <c r="BG1006" s="12"/>
      <c r="BH1006" s="12"/>
      <c r="BI1006" s="12"/>
      <c r="BJ1006" s="12"/>
      <c r="BK1006" s="12"/>
      <c r="BL1006" s="12"/>
      <c r="BM1006" s="11"/>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1"/>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c r="GS1006" s="12"/>
      <c r="GT1006" s="12"/>
      <c r="GU1006" s="12"/>
      <c r="GV1006" s="12"/>
      <c r="GW1006" s="12"/>
      <c r="GX1006" s="12"/>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row>
    <row r="1007" spans="2:246" ht="15.75" x14ac:dyDescent="0.25">
      <c r="B1007" s="11" t="s">
        <v>334</v>
      </c>
      <c r="C1007" s="11" t="s">
        <v>131</v>
      </c>
      <c r="D1007" s="12">
        <f t="shared" si="15"/>
        <v>5.01</v>
      </c>
      <c r="E1007" s="12">
        <v>3.22</v>
      </c>
      <c r="F1007" s="12">
        <v>7</v>
      </c>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v>1.79</v>
      </c>
      <c r="AH1007" s="12">
        <v>1</v>
      </c>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1"/>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1"/>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c r="GS1007" s="12"/>
      <c r="GT1007" s="12"/>
      <c r="GU1007" s="12"/>
      <c r="GV1007" s="12"/>
      <c r="GW1007" s="12"/>
      <c r="GX1007" s="12"/>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row>
    <row r="1008" spans="2:246" ht="15.75" x14ac:dyDescent="0.25">
      <c r="B1008" s="11" t="s">
        <v>334</v>
      </c>
      <c r="C1008" s="11" t="s">
        <v>130</v>
      </c>
      <c r="D1008" s="12">
        <f t="shared" si="15"/>
        <v>12.030000000000001</v>
      </c>
      <c r="E1008" s="12">
        <v>7.07</v>
      </c>
      <c r="F1008" s="12">
        <v>12.5</v>
      </c>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v>4.96</v>
      </c>
      <c r="AZ1008" s="12">
        <v>10</v>
      </c>
      <c r="BA1008" s="12"/>
      <c r="BB1008" s="12"/>
      <c r="BC1008" s="12"/>
      <c r="BD1008" s="12"/>
      <c r="BE1008" s="12"/>
      <c r="BF1008" s="12"/>
      <c r="BG1008" s="12"/>
      <c r="BH1008" s="12"/>
      <c r="BI1008" s="12"/>
      <c r="BJ1008" s="12"/>
      <c r="BK1008" s="12"/>
      <c r="BL1008" s="12"/>
      <c r="BM1008" s="11"/>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1"/>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c r="GS1008" s="12"/>
      <c r="GT1008" s="12"/>
      <c r="GU1008" s="12"/>
      <c r="GV1008" s="12"/>
      <c r="GW1008" s="12"/>
      <c r="GX1008" s="12"/>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row>
    <row r="1009" spans="2:246" ht="15.75" x14ac:dyDescent="0.25">
      <c r="B1009" s="11" t="s">
        <v>334</v>
      </c>
      <c r="C1009" s="11" t="s">
        <v>130</v>
      </c>
      <c r="D1009" s="12">
        <f t="shared" si="15"/>
        <v>12.45</v>
      </c>
      <c r="E1009" s="12"/>
      <c r="F1009" s="12"/>
      <c r="G1009" s="12"/>
      <c r="H1009" s="12"/>
      <c r="I1009" s="12">
        <v>4.25</v>
      </c>
      <c r="J1009" s="12">
        <v>7</v>
      </c>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v>4.2</v>
      </c>
      <c r="AH1009" s="12">
        <v>3.8</v>
      </c>
      <c r="AI1009" s="12"/>
      <c r="AJ1009" s="12"/>
      <c r="AK1009" s="12"/>
      <c r="AL1009" s="12"/>
      <c r="AM1009" s="12"/>
      <c r="AN1009" s="12"/>
      <c r="AO1009" s="12"/>
      <c r="AP1009" s="12"/>
      <c r="AQ1009" s="12">
        <v>4</v>
      </c>
      <c r="AR1009" s="12">
        <v>6.5</v>
      </c>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1"/>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1"/>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c r="GS1009" s="12"/>
      <c r="GT1009" s="12"/>
      <c r="GU1009" s="12"/>
      <c r="GV1009" s="12"/>
      <c r="GW1009" s="12"/>
      <c r="GX1009" s="12"/>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row>
    <row r="1010" spans="2:246" ht="15.75" x14ac:dyDescent="0.25">
      <c r="B1010" s="11" t="s">
        <v>334</v>
      </c>
      <c r="C1010" s="11" t="s">
        <v>130</v>
      </c>
      <c r="D1010" s="12">
        <f t="shared" si="15"/>
        <v>13.5</v>
      </c>
      <c r="E1010" s="12"/>
      <c r="F1010" s="12"/>
      <c r="G1010" s="12"/>
      <c r="H1010" s="12"/>
      <c r="I1010" s="12"/>
      <c r="J1010" s="12"/>
      <c r="K1010" s="12"/>
      <c r="L1010" s="12"/>
      <c r="M1010" s="12"/>
      <c r="N1010" s="12"/>
      <c r="O1010" s="12"/>
      <c r="P1010" s="12"/>
      <c r="Q1010" s="12"/>
      <c r="R1010" s="12"/>
      <c r="S1010" s="12">
        <v>1.47</v>
      </c>
      <c r="T1010" s="12">
        <v>1.4</v>
      </c>
      <c r="U1010" s="12"/>
      <c r="V1010" s="12"/>
      <c r="W1010" s="12"/>
      <c r="X1010" s="12"/>
      <c r="Y1010" s="12"/>
      <c r="Z1010" s="12"/>
      <c r="AA1010" s="12"/>
      <c r="AB1010" s="12"/>
      <c r="AC1010" s="12"/>
      <c r="AD1010" s="12"/>
      <c r="AE1010" s="12"/>
      <c r="AF1010" s="12"/>
      <c r="AG1010" s="12">
        <v>2.65</v>
      </c>
      <c r="AH1010" s="12">
        <v>5.2</v>
      </c>
      <c r="AI1010" s="12"/>
      <c r="AJ1010" s="12"/>
      <c r="AK1010" s="12"/>
      <c r="AL1010" s="12"/>
      <c r="AM1010" s="12"/>
      <c r="AN1010" s="12"/>
      <c r="AO1010" s="12"/>
      <c r="AP1010" s="12"/>
      <c r="AQ1010" s="12">
        <v>3.33</v>
      </c>
      <c r="AR1010" s="12">
        <v>5</v>
      </c>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1"/>
      <c r="BN1010" s="12"/>
      <c r="BO1010" s="12"/>
      <c r="BP1010" s="12"/>
      <c r="BQ1010" s="12"/>
      <c r="BR1010" s="12"/>
      <c r="BS1010" s="12"/>
      <c r="BT1010" s="12"/>
      <c r="BU1010" s="12"/>
      <c r="BV1010" s="12"/>
      <c r="BW1010" s="12"/>
      <c r="BX1010" s="12">
        <v>6.05</v>
      </c>
      <c r="BY1010" s="12">
        <v>0.6</v>
      </c>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1"/>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c r="GS1010" s="12"/>
      <c r="GT1010" s="12"/>
      <c r="GU1010" s="12"/>
      <c r="GV1010" s="12"/>
      <c r="GW1010" s="12"/>
      <c r="GX1010" s="12"/>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row>
    <row r="1011" spans="2:246" ht="15.75" x14ac:dyDescent="0.25">
      <c r="B1011" s="11" t="s">
        <v>334</v>
      </c>
      <c r="C1011" s="11" t="s">
        <v>130</v>
      </c>
      <c r="D1011" s="12">
        <f t="shared" si="15"/>
        <v>97.88</v>
      </c>
      <c r="E1011" s="12">
        <v>16.190000000000001</v>
      </c>
      <c r="F1011" s="12">
        <v>32</v>
      </c>
      <c r="G1011" s="12"/>
      <c r="H1011" s="12"/>
      <c r="I1011" s="12">
        <v>36.409999999999997</v>
      </c>
      <c r="J1011" s="12">
        <v>53</v>
      </c>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1"/>
      <c r="BN1011" s="12"/>
      <c r="BO1011" s="12"/>
      <c r="BP1011" s="12">
        <v>45.28</v>
      </c>
      <c r="BQ1011" s="12" t="s">
        <v>151</v>
      </c>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1"/>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c r="GS1011" s="12"/>
      <c r="GT1011" s="12"/>
      <c r="GU1011" s="12"/>
      <c r="GV1011" s="12"/>
      <c r="GW1011" s="12"/>
      <c r="GX1011" s="12"/>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row>
    <row r="1012" spans="2:246" ht="15.75" x14ac:dyDescent="0.25">
      <c r="B1012" s="11" t="s">
        <v>334</v>
      </c>
      <c r="C1012" s="11" t="s">
        <v>130</v>
      </c>
      <c r="D1012" s="12">
        <f t="shared" si="15"/>
        <v>21.22</v>
      </c>
      <c r="E1012" s="12"/>
      <c r="F1012" s="12"/>
      <c r="G1012" s="12"/>
      <c r="H1012" s="12"/>
      <c r="I1012" s="12"/>
      <c r="J1012" s="12"/>
      <c r="K1012" s="12"/>
      <c r="L1012" s="12"/>
      <c r="M1012" s="12"/>
      <c r="N1012" s="12"/>
      <c r="O1012" s="12"/>
      <c r="P1012" s="12"/>
      <c r="Q1012" s="12"/>
      <c r="R1012" s="12"/>
      <c r="S1012" s="12"/>
      <c r="T1012" s="12"/>
      <c r="U1012" s="12">
        <v>4.8600000000000003</v>
      </c>
      <c r="V1012" s="12">
        <v>6.2</v>
      </c>
      <c r="W1012" s="12"/>
      <c r="X1012" s="12"/>
      <c r="Y1012" s="12"/>
      <c r="Z1012" s="12"/>
      <c r="AA1012" s="12"/>
      <c r="AB1012" s="12"/>
      <c r="AC1012" s="12"/>
      <c r="AD1012" s="12"/>
      <c r="AE1012" s="12"/>
      <c r="AF1012" s="12"/>
      <c r="AG1012" s="12">
        <v>3.66</v>
      </c>
      <c r="AH1012" s="12">
        <v>5</v>
      </c>
      <c r="AI1012" s="12"/>
      <c r="AJ1012" s="12"/>
      <c r="AK1012" s="12"/>
      <c r="AL1012" s="12"/>
      <c r="AM1012" s="12"/>
      <c r="AN1012" s="12"/>
      <c r="AO1012" s="12"/>
      <c r="AP1012" s="12"/>
      <c r="AQ1012" s="12">
        <v>3</v>
      </c>
      <c r="AR1012" s="12">
        <v>4</v>
      </c>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1"/>
      <c r="BN1012" s="12"/>
      <c r="BO1012" s="12"/>
      <c r="BP1012" s="12"/>
      <c r="BQ1012" s="12"/>
      <c r="BR1012" s="12">
        <v>9.6999999999999993</v>
      </c>
      <c r="BS1012" s="12">
        <v>20</v>
      </c>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1"/>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c r="GS1012" s="12"/>
      <c r="GT1012" s="12"/>
      <c r="GU1012" s="12"/>
      <c r="GV1012" s="12"/>
      <c r="GW1012" s="12"/>
      <c r="GX1012" s="12"/>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row>
    <row r="1013" spans="2:246" ht="15.75" x14ac:dyDescent="0.25">
      <c r="B1013" s="11" t="s">
        <v>334</v>
      </c>
      <c r="C1013" s="11" t="s">
        <v>130</v>
      </c>
      <c r="D1013" s="12">
        <f t="shared" si="15"/>
        <v>137.68</v>
      </c>
      <c r="E1013" s="12"/>
      <c r="F1013" s="12"/>
      <c r="G1013" s="12"/>
      <c r="H1013" s="12"/>
      <c r="I1013" s="12"/>
      <c r="J1013" s="12"/>
      <c r="K1013" s="12"/>
      <c r="L1013" s="12"/>
      <c r="M1013" s="12"/>
      <c r="N1013" s="12"/>
      <c r="O1013" s="12"/>
      <c r="P1013" s="12"/>
      <c r="Q1013" s="12"/>
      <c r="R1013" s="12"/>
      <c r="S1013" s="12"/>
      <c r="T1013" s="12"/>
      <c r="U1013" s="12"/>
      <c r="V1013" s="12"/>
      <c r="W1013" s="12">
        <v>4.32</v>
      </c>
      <c r="X1013" s="12">
        <v>5</v>
      </c>
      <c r="Y1013" s="12"/>
      <c r="Z1013" s="12"/>
      <c r="AA1013" s="12"/>
      <c r="AB1013" s="12"/>
      <c r="AC1013" s="12"/>
      <c r="AD1013" s="12"/>
      <c r="AE1013" s="12"/>
      <c r="AF1013" s="12"/>
      <c r="AG1013" s="12">
        <v>6.54</v>
      </c>
      <c r="AH1013" s="12">
        <v>10</v>
      </c>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1"/>
      <c r="BN1013" s="12"/>
      <c r="BO1013" s="12"/>
      <c r="BP1013" s="12"/>
      <c r="BQ1013" s="12"/>
      <c r="BR1013" s="12">
        <v>126.82</v>
      </c>
      <c r="BS1013" s="12">
        <v>415.3</v>
      </c>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1"/>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c r="GG1013" s="12"/>
      <c r="GH1013" s="12"/>
      <c r="GI1013" s="12"/>
      <c r="GJ1013" s="12"/>
      <c r="GK1013" s="12"/>
      <c r="GL1013" s="12"/>
      <c r="GM1013" s="12"/>
      <c r="GN1013" s="12"/>
      <c r="GO1013" s="12"/>
      <c r="GP1013" s="12"/>
      <c r="GQ1013" s="12"/>
      <c r="GR1013" s="12"/>
      <c r="GS1013" s="12"/>
      <c r="GT1013" s="12"/>
      <c r="GU1013" s="12"/>
      <c r="GV1013" s="12"/>
      <c r="GW1013" s="12"/>
      <c r="GX1013" s="12"/>
      <c r="GY1013" s="11"/>
      <c r="GZ1013" s="11"/>
      <c r="HA1013" s="11"/>
      <c r="HB1013" s="11">
        <v>26</v>
      </c>
      <c r="HC1013" s="11">
        <v>6</v>
      </c>
      <c r="HD1013" s="11"/>
      <c r="HE1013" s="11"/>
      <c r="HF1013" s="11">
        <v>6</v>
      </c>
      <c r="HG1013" s="11">
        <v>2</v>
      </c>
      <c r="HH1013" s="11">
        <v>24</v>
      </c>
      <c r="HI1013" s="11">
        <v>5</v>
      </c>
      <c r="HJ1013" s="11">
        <v>4.5999999999999996</v>
      </c>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row>
    <row r="1014" spans="2:246" ht="15.75" x14ac:dyDescent="0.25">
      <c r="B1014" s="11" t="s">
        <v>334</v>
      </c>
      <c r="C1014" s="11" t="s">
        <v>131</v>
      </c>
      <c r="D1014" s="12">
        <f t="shared" si="15"/>
        <v>12.75</v>
      </c>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1"/>
      <c r="BN1014" s="12"/>
      <c r="BO1014" s="12"/>
      <c r="BP1014" s="12"/>
      <c r="BQ1014" s="12"/>
      <c r="BR1014" s="12">
        <v>12.75</v>
      </c>
      <c r="BS1014" s="12">
        <v>0</v>
      </c>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1"/>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c r="GS1014" s="12"/>
      <c r="GT1014" s="12"/>
      <c r="GU1014" s="12"/>
      <c r="GV1014" s="12"/>
      <c r="GW1014" s="12"/>
      <c r="GX1014" s="12"/>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row>
    <row r="1015" spans="2:246" ht="15.75" x14ac:dyDescent="0.25">
      <c r="B1015" s="11" t="s">
        <v>334</v>
      </c>
      <c r="C1015" s="11" t="s">
        <v>130</v>
      </c>
      <c r="D1015" s="12">
        <f t="shared" si="15"/>
        <v>51.62</v>
      </c>
      <c r="E1015" s="12">
        <v>26.21</v>
      </c>
      <c r="F1015" s="12">
        <v>51.74</v>
      </c>
      <c r="G1015" s="12"/>
      <c r="H1015" s="12"/>
      <c r="I1015" s="12">
        <v>11.48</v>
      </c>
      <c r="J1015" s="12">
        <v>17.850000000000001</v>
      </c>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1"/>
      <c r="BN1015" s="12"/>
      <c r="BO1015" s="12"/>
      <c r="BP1015" s="12">
        <v>13.93</v>
      </c>
      <c r="BQ1015" s="12" t="s">
        <v>151</v>
      </c>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1"/>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c r="GS1015" s="12"/>
      <c r="GT1015" s="12"/>
      <c r="GU1015" s="12"/>
      <c r="GV1015" s="12"/>
      <c r="GW1015" s="12"/>
      <c r="GX1015" s="12"/>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row>
    <row r="1016" spans="2:246" ht="15.75" x14ac:dyDescent="0.25">
      <c r="B1016" s="11" t="s">
        <v>334</v>
      </c>
      <c r="C1016" s="11" t="s">
        <v>130</v>
      </c>
      <c r="D1016" s="12">
        <f t="shared" si="15"/>
        <v>114.2</v>
      </c>
      <c r="E1016" s="12">
        <v>40.5</v>
      </c>
      <c r="F1016" s="12">
        <v>40</v>
      </c>
      <c r="G1016" s="12"/>
      <c r="H1016" s="12"/>
      <c r="I1016" s="12">
        <v>19.690000000000001</v>
      </c>
      <c r="J1016" s="12">
        <v>40</v>
      </c>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v>16.96</v>
      </c>
      <c r="AR1016" s="12">
        <v>23</v>
      </c>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1"/>
      <c r="BN1016" s="12"/>
      <c r="BO1016" s="12"/>
      <c r="BP1016" s="12">
        <v>20.76</v>
      </c>
      <c r="BQ1016" s="12" t="s">
        <v>151</v>
      </c>
      <c r="BR1016" s="12">
        <v>16.16</v>
      </c>
      <c r="BS1016" s="12">
        <v>60</v>
      </c>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1"/>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v>0.13</v>
      </c>
      <c r="EU1016" s="12">
        <v>0.35</v>
      </c>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c r="GS1016" s="12"/>
      <c r="GT1016" s="12"/>
      <c r="GU1016" s="12"/>
      <c r="GV1016" s="12"/>
      <c r="GW1016" s="12"/>
      <c r="GX1016" s="12"/>
      <c r="GY1016" s="11">
        <v>2</v>
      </c>
      <c r="GZ1016" s="11">
        <v>2.71</v>
      </c>
      <c r="HA1016" s="11">
        <v>1.3169999999999999</v>
      </c>
      <c r="HB1016" s="11"/>
      <c r="HC1016" s="11"/>
      <c r="HD1016" s="11"/>
      <c r="HE1016" s="11"/>
      <c r="HF1016" s="11">
        <v>1</v>
      </c>
      <c r="HG1016" s="11">
        <v>7</v>
      </c>
      <c r="HH1016" s="11">
        <v>4</v>
      </c>
      <c r="HI1016" s="11">
        <v>2</v>
      </c>
      <c r="HJ1016" s="11">
        <v>4.0880000000000001</v>
      </c>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row>
    <row r="1017" spans="2:246" ht="15.75" x14ac:dyDescent="0.25">
      <c r="B1017" s="11" t="s">
        <v>334</v>
      </c>
      <c r="C1017" s="11" t="s">
        <v>134</v>
      </c>
      <c r="D1017" s="12">
        <f t="shared" si="15"/>
        <v>5.15</v>
      </c>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v>3.64</v>
      </c>
      <c r="AZ1017" s="12">
        <v>3.2</v>
      </c>
      <c r="BA1017" s="12"/>
      <c r="BB1017" s="12"/>
      <c r="BC1017" s="12"/>
      <c r="BD1017" s="12"/>
      <c r="BE1017" s="12"/>
      <c r="BF1017" s="12"/>
      <c r="BG1017" s="12"/>
      <c r="BH1017" s="12"/>
      <c r="BI1017" s="12"/>
      <c r="BJ1017" s="12"/>
      <c r="BK1017" s="12"/>
      <c r="BL1017" s="12"/>
      <c r="BM1017" s="11"/>
      <c r="BN1017" s="12"/>
      <c r="BO1017" s="12">
        <v>1.51</v>
      </c>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1"/>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c r="GG1017" s="12"/>
      <c r="GH1017" s="12"/>
      <c r="GI1017" s="12"/>
      <c r="GJ1017" s="12"/>
      <c r="GK1017" s="12"/>
      <c r="GL1017" s="12"/>
      <c r="GM1017" s="12"/>
      <c r="GN1017" s="12"/>
      <c r="GO1017" s="12"/>
      <c r="GP1017" s="12"/>
      <c r="GQ1017" s="12"/>
      <c r="GR1017" s="12"/>
      <c r="GS1017" s="12"/>
      <c r="GT1017" s="12"/>
      <c r="GU1017" s="12"/>
      <c r="GV1017" s="12"/>
      <c r="GW1017" s="12"/>
      <c r="GX1017" s="12"/>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row>
    <row r="1018" spans="2:246" ht="15.75" x14ac:dyDescent="0.25">
      <c r="B1018" s="11" t="s">
        <v>334</v>
      </c>
      <c r="C1018" s="11" t="s">
        <v>131</v>
      </c>
      <c r="D1018" s="12">
        <f t="shared" si="15"/>
        <v>23.44</v>
      </c>
      <c r="E1018" s="12"/>
      <c r="F1018" s="12"/>
      <c r="G1018" s="12"/>
      <c r="H1018" s="12"/>
      <c r="I1018" s="12"/>
      <c r="J1018" s="12"/>
      <c r="K1018" s="12"/>
      <c r="L1018" s="12"/>
      <c r="M1018" s="12"/>
      <c r="N1018" s="12"/>
      <c r="O1018" s="12"/>
      <c r="P1018" s="12"/>
      <c r="Q1018" s="12"/>
      <c r="R1018" s="12"/>
      <c r="S1018" s="12"/>
      <c r="T1018" s="12"/>
      <c r="U1018" s="12">
        <v>2.2400000000000002</v>
      </c>
      <c r="V1018" s="12">
        <v>5</v>
      </c>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v>4.3899999999999997</v>
      </c>
      <c r="AV1018" s="12">
        <v>4</v>
      </c>
      <c r="AW1018" s="12"/>
      <c r="AX1018" s="12"/>
      <c r="AY1018" s="12"/>
      <c r="AZ1018" s="12"/>
      <c r="BA1018" s="12"/>
      <c r="BB1018" s="12"/>
      <c r="BC1018" s="12"/>
      <c r="BD1018" s="12"/>
      <c r="BE1018" s="12"/>
      <c r="BF1018" s="12"/>
      <c r="BG1018" s="12"/>
      <c r="BH1018" s="12"/>
      <c r="BI1018" s="12"/>
      <c r="BJ1018" s="12"/>
      <c r="BK1018" s="12"/>
      <c r="BL1018" s="12"/>
      <c r="BM1018" s="11"/>
      <c r="BN1018" s="12"/>
      <c r="BO1018" s="12"/>
      <c r="BP1018" s="12"/>
      <c r="BQ1018" s="12"/>
      <c r="BR1018" s="12">
        <v>12.31</v>
      </c>
      <c r="BS1018" s="12">
        <v>0</v>
      </c>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1"/>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v>4.5</v>
      </c>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c r="GS1018" s="12"/>
      <c r="GT1018" s="12"/>
      <c r="GU1018" s="12"/>
      <c r="GV1018" s="12"/>
      <c r="GW1018" s="12"/>
      <c r="GX1018" s="12"/>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row>
    <row r="1019" spans="2:246" ht="15.75" x14ac:dyDescent="0.25">
      <c r="B1019" s="11" t="s">
        <v>334</v>
      </c>
      <c r="C1019" s="11" t="s">
        <v>130</v>
      </c>
      <c r="D1019" s="12">
        <f t="shared" si="15"/>
        <v>6.32</v>
      </c>
      <c r="E1019" s="12"/>
      <c r="F1019" s="12"/>
      <c r="G1019" s="12"/>
      <c r="H1019" s="12"/>
      <c r="I1019" s="12"/>
      <c r="J1019" s="12"/>
      <c r="K1019" s="12"/>
      <c r="L1019" s="12"/>
      <c r="M1019" s="12"/>
      <c r="N1019" s="12"/>
      <c r="O1019" s="12"/>
      <c r="P1019" s="12"/>
      <c r="Q1019" s="12"/>
      <c r="R1019" s="12"/>
      <c r="S1019" s="12"/>
      <c r="T1019" s="12"/>
      <c r="U1019" s="12">
        <v>2.1800000000000002</v>
      </c>
      <c r="V1019" s="12">
        <v>2.5</v>
      </c>
      <c r="W1019" s="12"/>
      <c r="X1019" s="12"/>
      <c r="Y1019" s="12"/>
      <c r="Z1019" s="12"/>
      <c r="AA1019" s="12"/>
      <c r="AB1019" s="12"/>
      <c r="AC1019" s="12"/>
      <c r="AD1019" s="12"/>
      <c r="AE1019" s="12"/>
      <c r="AF1019" s="12"/>
      <c r="AG1019" s="12">
        <v>2.2799999999999998</v>
      </c>
      <c r="AH1019" s="12">
        <v>3.5</v>
      </c>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1"/>
      <c r="BN1019" s="12"/>
      <c r="BO1019" s="12"/>
      <c r="BP1019" s="12"/>
      <c r="BQ1019" s="12"/>
      <c r="BR1019" s="12"/>
      <c r="BS1019" s="12"/>
      <c r="BT1019" s="12"/>
      <c r="BU1019" s="12"/>
      <c r="BV1019" s="12"/>
      <c r="BW1019" s="12"/>
      <c r="BX1019" s="12">
        <v>1.86</v>
      </c>
      <c r="BY1019" s="12">
        <v>0.15</v>
      </c>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1"/>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c r="GS1019" s="12"/>
      <c r="GT1019" s="12"/>
      <c r="GU1019" s="12"/>
      <c r="GV1019" s="12"/>
      <c r="GW1019" s="12"/>
      <c r="GX1019" s="12"/>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row>
    <row r="1020" spans="2:246" ht="15.75" x14ac:dyDescent="0.25">
      <c r="B1020" s="11" t="s">
        <v>334</v>
      </c>
      <c r="C1020" s="11" t="s">
        <v>130</v>
      </c>
      <c r="D1020" s="12">
        <f t="shared" si="15"/>
        <v>6.18</v>
      </c>
      <c r="E1020" s="12"/>
      <c r="F1020" s="12"/>
      <c r="G1020" s="12"/>
      <c r="H1020" s="12"/>
      <c r="I1020" s="12"/>
      <c r="J1020" s="12"/>
      <c r="K1020" s="12"/>
      <c r="L1020" s="12"/>
      <c r="M1020" s="12"/>
      <c r="N1020" s="12"/>
      <c r="O1020" s="12"/>
      <c r="P1020" s="12"/>
      <c r="Q1020" s="12"/>
      <c r="R1020" s="12"/>
      <c r="S1020" s="12"/>
      <c r="T1020" s="12"/>
      <c r="U1020" s="12"/>
      <c r="V1020" s="12"/>
      <c r="W1020" s="12">
        <v>0.27</v>
      </c>
      <c r="X1020" s="12">
        <v>0.3</v>
      </c>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1"/>
      <c r="BN1020" s="12"/>
      <c r="BO1020" s="12"/>
      <c r="BP1020" s="12">
        <v>1.4</v>
      </c>
      <c r="BQ1020" s="12" t="s">
        <v>253</v>
      </c>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v>0.51</v>
      </c>
      <c r="CO1020" s="12">
        <v>1.55</v>
      </c>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1"/>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c r="GG1020" s="12">
        <v>4</v>
      </c>
      <c r="GH1020" s="12" t="s">
        <v>162</v>
      </c>
      <c r="GI1020" s="12"/>
      <c r="GJ1020" s="12"/>
      <c r="GK1020" s="12"/>
      <c r="GL1020" s="12"/>
      <c r="GM1020" s="12"/>
      <c r="GN1020" s="12"/>
      <c r="GO1020" s="12"/>
      <c r="GP1020" s="12"/>
      <c r="GQ1020" s="12"/>
      <c r="GR1020" s="12"/>
      <c r="GS1020" s="12"/>
      <c r="GT1020" s="12"/>
      <c r="GU1020" s="12"/>
      <c r="GV1020" s="12"/>
      <c r="GW1020" s="12"/>
      <c r="GX1020" s="12"/>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row>
    <row r="1021" spans="2:246" ht="15.75" x14ac:dyDescent="0.25">
      <c r="B1021" s="11" t="s">
        <v>334</v>
      </c>
      <c r="C1021" s="11" t="s">
        <v>130</v>
      </c>
      <c r="D1021" s="12">
        <f t="shared" si="15"/>
        <v>8.42</v>
      </c>
      <c r="E1021" s="12">
        <v>5.9</v>
      </c>
      <c r="F1021" s="12">
        <v>6</v>
      </c>
      <c r="G1021" s="12"/>
      <c r="H1021" s="12"/>
      <c r="I1021" s="12"/>
      <c r="J1021" s="12"/>
      <c r="K1021" s="12"/>
      <c r="L1021" s="12"/>
      <c r="M1021" s="12"/>
      <c r="N1021" s="12"/>
      <c r="O1021" s="12"/>
      <c r="P1021" s="12"/>
      <c r="Q1021" s="12"/>
      <c r="R1021" s="12"/>
      <c r="S1021" s="12"/>
      <c r="T1021" s="12"/>
      <c r="U1021" s="12"/>
      <c r="V1021" s="12"/>
      <c r="W1021" s="12">
        <v>0.35</v>
      </c>
      <c r="X1021" s="12">
        <v>0.3</v>
      </c>
      <c r="Y1021" s="12"/>
      <c r="Z1021" s="12"/>
      <c r="AA1021" s="12"/>
      <c r="AB1021" s="12"/>
      <c r="AC1021" s="12"/>
      <c r="AD1021" s="12"/>
      <c r="AE1021" s="12"/>
      <c r="AF1021" s="12"/>
      <c r="AG1021" s="12">
        <v>0.42</v>
      </c>
      <c r="AH1021" s="12">
        <v>0.4</v>
      </c>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1"/>
      <c r="BN1021" s="12"/>
      <c r="BO1021" s="12"/>
      <c r="BP1021" s="12"/>
      <c r="BQ1021" s="12"/>
      <c r="BR1021" s="12">
        <v>0.8</v>
      </c>
      <c r="BS1021" s="12">
        <v>1.1000000000000001</v>
      </c>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v>0.25</v>
      </c>
      <c r="CW1021" s="12">
        <v>1.8</v>
      </c>
      <c r="CX1021" s="12"/>
      <c r="CY1021" s="12"/>
      <c r="CZ1021" s="12"/>
      <c r="DA1021" s="12"/>
      <c r="DB1021" s="12"/>
      <c r="DC1021" s="12"/>
      <c r="DD1021" s="12"/>
      <c r="DE1021" s="12"/>
      <c r="DF1021" s="12"/>
      <c r="DG1021" s="12"/>
      <c r="DH1021" s="12"/>
      <c r="DI1021" s="12"/>
      <c r="DJ1021" s="12"/>
      <c r="DK1021" s="12"/>
      <c r="DL1021" s="12"/>
      <c r="DM1021" s="12"/>
      <c r="DN1021" s="11"/>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v>0.7</v>
      </c>
      <c r="EU1021" s="12">
        <v>4.1900000000000004</v>
      </c>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c r="GG1021" s="12"/>
      <c r="GH1021" s="12"/>
      <c r="GI1021" s="12"/>
      <c r="GJ1021" s="12"/>
      <c r="GK1021" s="12"/>
      <c r="GL1021" s="12"/>
      <c r="GM1021" s="12"/>
      <c r="GN1021" s="12"/>
      <c r="GO1021" s="12"/>
      <c r="GP1021" s="12"/>
      <c r="GQ1021" s="12"/>
      <c r="GR1021" s="12"/>
      <c r="GS1021" s="12"/>
      <c r="GT1021" s="12"/>
      <c r="GU1021" s="12"/>
      <c r="GV1021" s="12"/>
      <c r="GW1021" s="12"/>
      <c r="GX1021" s="12"/>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row>
    <row r="1022" spans="2:246" ht="15.75" x14ac:dyDescent="0.25">
      <c r="B1022" s="11" t="s">
        <v>334</v>
      </c>
      <c r="C1022" s="11" t="s">
        <v>130</v>
      </c>
      <c r="D1022" s="12">
        <f t="shared" si="15"/>
        <v>17.7</v>
      </c>
      <c r="E1022" s="12"/>
      <c r="F1022" s="12"/>
      <c r="G1022" s="12"/>
      <c r="H1022" s="12"/>
      <c r="I1022" s="12">
        <v>9</v>
      </c>
      <c r="J1022" s="12">
        <v>7</v>
      </c>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v>8.1999999999999993</v>
      </c>
      <c r="AR1022" s="12">
        <v>20</v>
      </c>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1"/>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1"/>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v>0.5</v>
      </c>
      <c r="EU1022" s="12">
        <v>0.6</v>
      </c>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c r="GG1022" s="12"/>
      <c r="GH1022" s="12"/>
      <c r="GI1022" s="12"/>
      <c r="GJ1022" s="12"/>
      <c r="GK1022" s="12"/>
      <c r="GL1022" s="12"/>
      <c r="GM1022" s="12"/>
      <c r="GN1022" s="12"/>
      <c r="GO1022" s="12"/>
      <c r="GP1022" s="12"/>
      <c r="GQ1022" s="12"/>
      <c r="GR1022" s="12"/>
      <c r="GS1022" s="12"/>
      <c r="GT1022" s="12"/>
      <c r="GU1022" s="12"/>
      <c r="GV1022" s="12"/>
      <c r="GW1022" s="12"/>
      <c r="GX1022" s="12"/>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row>
    <row r="1023" spans="2:246" ht="15.75" x14ac:dyDescent="0.25">
      <c r="B1023" s="11" t="s">
        <v>334</v>
      </c>
      <c r="C1023" s="11" t="s">
        <v>130</v>
      </c>
      <c r="D1023" s="12">
        <f t="shared" si="15"/>
        <v>23.6</v>
      </c>
      <c r="E1023" s="12">
        <v>23.6</v>
      </c>
      <c r="F1023" s="12">
        <v>24</v>
      </c>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1"/>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1"/>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c r="GG1023" s="12"/>
      <c r="GH1023" s="12"/>
      <c r="GI1023" s="12"/>
      <c r="GJ1023" s="12"/>
      <c r="GK1023" s="12"/>
      <c r="GL1023" s="12"/>
      <c r="GM1023" s="12"/>
      <c r="GN1023" s="12"/>
      <c r="GO1023" s="12"/>
      <c r="GP1023" s="12"/>
      <c r="GQ1023" s="12"/>
      <c r="GR1023" s="12"/>
      <c r="GS1023" s="12"/>
      <c r="GT1023" s="12"/>
      <c r="GU1023" s="12"/>
      <c r="GV1023" s="12"/>
      <c r="GW1023" s="12"/>
      <c r="GX1023" s="12"/>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row>
    <row r="1024" spans="2:246" ht="15.75" x14ac:dyDescent="0.25">
      <c r="B1024" s="11" t="s">
        <v>334</v>
      </c>
      <c r="C1024" s="11" t="s">
        <v>130</v>
      </c>
      <c r="D1024" s="12">
        <f t="shared" si="15"/>
        <v>29.61</v>
      </c>
      <c r="E1024" s="12"/>
      <c r="F1024" s="12"/>
      <c r="G1024" s="12"/>
      <c r="H1024" s="12"/>
      <c r="I1024" s="12">
        <v>10.32</v>
      </c>
      <c r="J1024" s="12">
        <v>9</v>
      </c>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v>3.64</v>
      </c>
      <c r="AH1024" s="12">
        <v>3.5</v>
      </c>
      <c r="AI1024" s="12"/>
      <c r="AJ1024" s="12"/>
      <c r="AK1024" s="12"/>
      <c r="AL1024" s="12"/>
      <c r="AM1024" s="12"/>
      <c r="AN1024" s="12"/>
      <c r="AO1024" s="12"/>
      <c r="AP1024" s="12"/>
      <c r="AQ1024" s="12">
        <v>15.65</v>
      </c>
      <c r="AR1024" s="12">
        <v>26</v>
      </c>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1"/>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1"/>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c r="GG1024" s="12"/>
      <c r="GH1024" s="12"/>
      <c r="GI1024" s="12"/>
      <c r="GJ1024" s="12"/>
      <c r="GK1024" s="12"/>
      <c r="GL1024" s="12"/>
      <c r="GM1024" s="12"/>
      <c r="GN1024" s="12"/>
      <c r="GO1024" s="12"/>
      <c r="GP1024" s="12"/>
      <c r="GQ1024" s="12"/>
      <c r="GR1024" s="12"/>
      <c r="GS1024" s="12"/>
      <c r="GT1024" s="12"/>
      <c r="GU1024" s="12"/>
      <c r="GV1024" s="12"/>
      <c r="GW1024" s="12"/>
      <c r="GX1024" s="12"/>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row>
    <row r="1025" spans="2:246" ht="15.75" x14ac:dyDescent="0.25">
      <c r="B1025" s="11" t="s">
        <v>334</v>
      </c>
      <c r="C1025" s="11" t="s">
        <v>130</v>
      </c>
      <c r="D1025" s="12">
        <f t="shared" si="15"/>
        <v>15</v>
      </c>
      <c r="E1025" s="12"/>
      <c r="F1025" s="12"/>
      <c r="G1025" s="12"/>
      <c r="H1025" s="12"/>
      <c r="I1025" s="12"/>
      <c r="J1025" s="12"/>
      <c r="K1025" s="12">
        <v>7.2</v>
      </c>
      <c r="L1025" s="12">
        <v>7.5</v>
      </c>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v>2.5</v>
      </c>
      <c r="AH1025" s="12">
        <v>2.2000000000000002</v>
      </c>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1"/>
      <c r="BN1025" s="12"/>
      <c r="BO1025" s="12"/>
      <c r="BP1025" s="12"/>
      <c r="BQ1025" s="12"/>
      <c r="BR1025" s="12"/>
      <c r="BS1025" s="12"/>
      <c r="BT1025" s="12"/>
      <c r="BU1025" s="12"/>
      <c r="BV1025" s="12"/>
      <c r="BW1025" s="12"/>
      <c r="BX1025" s="12">
        <v>5.3</v>
      </c>
      <c r="BY1025" s="12">
        <v>10</v>
      </c>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1"/>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c r="GG1025" s="12"/>
      <c r="GH1025" s="12"/>
      <c r="GI1025" s="12"/>
      <c r="GJ1025" s="12"/>
      <c r="GK1025" s="12"/>
      <c r="GL1025" s="12"/>
      <c r="GM1025" s="12"/>
      <c r="GN1025" s="12"/>
      <c r="GO1025" s="12"/>
      <c r="GP1025" s="12"/>
      <c r="GQ1025" s="12"/>
      <c r="GR1025" s="12"/>
      <c r="GS1025" s="12"/>
      <c r="GT1025" s="12"/>
      <c r="GU1025" s="12"/>
      <c r="GV1025" s="12"/>
      <c r="GW1025" s="12"/>
      <c r="GX1025" s="12"/>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row>
    <row r="1026" spans="2:246" ht="15.75" x14ac:dyDescent="0.25">
      <c r="B1026" s="11" t="s">
        <v>334</v>
      </c>
      <c r="C1026" s="11" t="s">
        <v>130</v>
      </c>
      <c r="D1026" s="12">
        <f t="shared" si="15"/>
        <v>1.99</v>
      </c>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1"/>
      <c r="BN1026" s="12"/>
      <c r="BO1026" s="12"/>
      <c r="BP1026" s="12"/>
      <c r="BQ1026" s="12"/>
      <c r="BR1026" s="12">
        <v>0.88</v>
      </c>
      <c r="BS1026" s="12">
        <v>0</v>
      </c>
      <c r="BT1026" s="12"/>
      <c r="BU1026" s="12"/>
      <c r="BV1026" s="12"/>
      <c r="BW1026" s="12"/>
      <c r="BX1026" s="12"/>
      <c r="BY1026" s="12"/>
      <c r="BZ1026" s="12"/>
      <c r="CA1026" s="12"/>
      <c r="CB1026" s="12"/>
      <c r="CC1026" s="12"/>
      <c r="CD1026" s="12"/>
      <c r="CE1026" s="12"/>
      <c r="CF1026" s="12">
        <v>0.57999999999999996</v>
      </c>
      <c r="CG1026" s="12">
        <v>1.6653</v>
      </c>
      <c r="CH1026" s="12"/>
      <c r="CI1026" s="12"/>
      <c r="CJ1026" s="12"/>
      <c r="CK1026" s="12"/>
      <c r="CL1026" s="12"/>
      <c r="CM1026" s="12"/>
      <c r="CN1026" s="12"/>
      <c r="CO1026" s="12"/>
      <c r="CP1026" s="12"/>
      <c r="CQ1026" s="12"/>
      <c r="CR1026" s="12"/>
      <c r="CS1026" s="12"/>
      <c r="CT1026" s="12"/>
      <c r="CU1026" s="12"/>
      <c r="CV1026" s="12">
        <v>0.3</v>
      </c>
      <c r="CW1026" s="12">
        <v>2.17</v>
      </c>
      <c r="CX1026" s="12"/>
      <c r="CY1026" s="12"/>
      <c r="CZ1026" s="12"/>
      <c r="DA1026" s="12"/>
      <c r="DB1026" s="12"/>
      <c r="DC1026" s="12"/>
      <c r="DD1026" s="12"/>
      <c r="DE1026" s="12"/>
      <c r="DF1026" s="12"/>
      <c r="DG1026" s="12"/>
      <c r="DH1026" s="12"/>
      <c r="DI1026" s="12"/>
      <c r="DJ1026" s="12"/>
      <c r="DK1026" s="12"/>
      <c r="DL1026" s="12"/>
      <c r="DM1026" s="12"/>
      <c r="DN1026" s="11"/>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v>0.23</v>
      </c>
      <c r="EY1026" s="12">
        <v>1.26</v>
      </c>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c r="GG1026" s="12"/>
      <c r="GH1026" s="12"/>
      <c r="GI1026" s="12"/>
      <c r="GJ1026" s="12"/>
      <c r="GK1026" s="12"/>
      <c r="GL1026" s="12"/>
      <c r="GM1026" s="12"/>
      <c r="GN1026" s="12"/>
      <c r="GO1026" s="12"/>
      <c r="GP1026" s="12"/>
      <c r="GQ1026" s="12"/>
      <c r="GR1026" s="12"/>
      <c r="GS1026" s="12"/>
      <c r="GT1026" s="12"/>
      <c r="GU1026" s="12"/>
      <c r="GV1026" s="12"/>
      <c r="GW1026" s="12"/>
      <c r="GX1026" s="12"/>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row>
    <row r="1027" spans="2:246" ht="15.75" x14ac:dyDescent="0.25">
      <c r="B1027" s="11" t="s">
        <v>334</v>
      </c>
      <c r="C1027" s="11" t="s">
        <v>130</v>
      </c>
      <c r="D1027" s="12">
        <f t="shared" si="15"/>
        <v>144.78</v>
      </c>
      <c r="E1027" s="12">
        <v>32.869999999999997</v>
      </c>
      <c r="F1027" s="12">
        <v>68</v>
      </c>
      <c r="G1027" s="12"/>
      <c r="H1027" s="12"/>
      <c r="I1027" s="12">
        <v>20.69</v>
      </c>
      <c r="J1027" s="12">
        <v>49.52</v>
      </c>
      <c r="K1027" s="12">
        <v>10.5</v>
      </c>
      <c r="L1027" s="12">
        <v>16</v>
      </c>
      <c r="M1027" s="12"/>
      <c r="N1027" s="12"/>
      <c r="O1027" s="12"/>
      <c r="P1027" s="12"/>
      <c r="Q1027" s="12"/>
      <c r="R1027" s="12"/>
      <c r="S1027" s="12"/>
      <c r="T1027" s="12"/>
      <c r="U1027" s="12">
        <v>19.8</v>
      </c>
      <c r="V1027" s="12">
        <v>35.26</v>
      </c>
      <c r="W1027" s="12">
        <v>4.8</v>
      </c>
      <c r="X1027" s="12">
        <v>6.5</v>
      </c>
      <c r="Y1027" s="12"/>
      <c r="Z1027" s="12"/>
      <c r="AA1027" s="12"/>
      <c r="AB1027" s="12"/>
      <c r="AC1027" s="12"/>
      <c r="AD1027" s="12"/>
      <c r="AE1027" s="12"/>
      <c r="AF1027" s="12"/>
      <c r="AG1027" s="12">
        <v>18.39</v>
      </c>
      <c r="AH1027" s="12">
        <v>27.5</v>
      </c>
      <c r="AI1027" s="12"/>
      <c r="AJ1027" s="12"/>
      <c r="AK1027" s="12"/>
      <c r="AL1027" s="12"/>
      <c r="AM1027" s="12"/>
      <c r="AN1027" s="12"/>
      <c r="AO1027" s="12"/>
      <c r="AP1027" s="12"/>
      <c r="AQ1027" s="12"/>
      <c r="AR1027" s="12"/>
      <c r="AS1027" s="12"/>
      <c r="AT1027" s="12"/>
      <c r="AU1027" s="12">
        <v>13.84</v>
      </c>
      <c r="AV1027" s="12">
        <v>12</v>
      </c>
      <c r="AW1027" s="12"/>
      <c r="AX1027" s="12"/>
      <c r="AY1027" s="12"/>
      <c r="AZ1027" s="12"/>
      <c r="BA1027" s="12"/>
      <c r="BB1027" s="12"/>
      <c r="BC1027" s="12"/>
      <c r="BD1027" s="12"/>
      <c r="BE1027" s="12"/>
      <c r="BF1027" s="12"/>
      <c r="BG1027" s="12"/>
      <c r="BH1027" s="12"/>
      <c r="BI1027" s="12"/>
      <c r="BJ1027" s="12"/>
      <c r="BK1027" s="12"/>
      <c r="BL1027" s="12"/>
      <c r="BM1027" s="11"/>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1"/>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c r="GG1027" s="12"/>
      <c r="GH1027" s="12"/>
      <c r="GI1027" s="12"/>
      <c r="GJ1027" s="12"/>
      <c r="GK1027" s="12">
        <v>23.89</v>
      </c>
      <c r="GL1027" s="12" t="s">
        <v>205</v>
      </c>
      <c r="GM1027" s="12"/>
      <c r="GN1027" s="12"/>
      <c r="GO1027" s="12"/>
      <c r="GP1027" s="12"/>
      <c r="GQ1027" s="12"/>
      <c r="GR1027" s="12"/>
      <c r="GS1027" s="12"/>
      <c r="GT1027" s="12"/>
      <c r="GU1027" s="12"/>
      <c r="GV1027" s="12"/>
      <c r="GW1027" s="12"/>
      <c r="GX1027" s="12"/>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row>
    <row r="1028" spans="2:246" ht="15.75" x14ac:dyDescent="0.25">
      <c r="B1028" s="11" t="s">
        <v>334</v>
      </c>
      <c r="C1028" s="11" t="s">
        <v>131</v>
      </c>
      <c r="D1028" s="12">
        <f t="shared" ref="D1028:D1091" si="16">SUM(E1028+G1028+I1028+K1028+M1028+O1028+Q1028+S1028+U1028+W1028+Y1028+AA1028+AC1028+AE1028+AG1028+AI1028+AK1028+AM1028+AO1028+AQ1028+AS1028+AU1028+AW1028+AY1028+BA1028+BC1028+BE1028+BG1028+BI1028+BK1028+BM1028+BO1028+BP1028+BR1028+BT1028+BV1028+BX1028+BZ1028+CB1028+CD1028+CF1028+CH1028+CJ1028+CL1028+CN1028+CP1028+CR1028+CT1028+CV1028+CX1028+CZ1028+DB1028+DD1028+DF1028+DH1028+DJ1028+DL1028+DN1028+DP1028+DR1028+DT1028+DV1028+DX1028+DZ1028+EB1028+ED1028+EF1028+EH1028+EJ1028+EL1028+EN1028+EP1028+ER1028+ET1028+EV1028+EX1028+EZ1028+FB1028+FD1028+FF1028+FH1028+FJ1028+FL1028+FN1028+FQ1028+FT1028+FU1028+FX1028+FY1028+GB1028+GE1028+GG1028+GI1028+GK1028+GM1028+GP1028+GS1028+GV1028)</f>
        <v>1.34</v>
      </c>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v>1.34</v>
      </c>
      <c r="AF1028" s="12">
        <v>0.95</v>
      </c>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1"/>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1"/>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c r="GG1028" s="12"/>
      <c r="GH1028" s="12"/>
      <c r="GI1028" s="12"/>
      <c r="GJ1028" s="12"/>
      <c r="GK1028" s="12"/>
      <c r="GL1028" s="12"/>
      <c r="GM1028" s="12"/>
      <c r="GN1028" s="12"/>
      <c r="GO1028" s="12"/>
      <c r="GP1028" s="12"/>
      <c r="GQ1028" s="12"/>
      <c r="GR1028" s="12"/>
      <c r="GS1028" s="12"/>
      <c r="GT1028" s="12"/>
      <c r="GU1028" s="12"/>
      <c r="GV1028" s="12"/>
      <c r="GW1028" s="12"/>
      <c r="GX1028" s="12"/>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row>
    <row r="1029" spans="2:246" ht="15.75" x14ac:dyDescent="0.25">
      <c r="B1029" s="11" t="s">
        <v>334</v>
      </c>
      <c r="C1029" s="11" t="s">
        <v>130</v>
      </c>
      <c r="D1029" s="12">
        <f t="shared" si="16"/>
        <v>160.46</v>
      </c>
      <c r="E1029" s="12">
        <v>17.149999999999999</v>
      </c>
      <c r="F1029" s="12">
        <v>28</v>
      </c>
      <c r="G1029" s="12"/>
      <c r="H1029" s="12"/>
      <c r="I1029" s="12"/>
      <c r="J1029" s="12"/>
      <c r="K1029" s="12"/>
      <c r="L1029" s="12"/>
      <c r="M1029" s="12"/>
      <c r="N1029" s="12"/>
      <c r="O1029" s="12"/>
      <c r="P1029" s="12"/>
      <c r="Q1029" s="12"/>
      <c r="R1029" s="12"/>
      <c r="S1029" s="12">
        <v>26.45</v>
      </c>
      <c r="T1029" s="12">
        <v>27</v>
      </c>
      <c r="U1029" s="12">
        <v>32.119999999999997</v>
      </c>
      <c r="V1029" s="12">
        <v>42.6</v>
      </c>
      <c r="W1029" s="12"/>
      <c r="X1029" s="12"/>
      <c r="Y1029" s="12"/>
      <c r="Z1029" s="12"/>
      <c r="AA1029" s="12"/>
      <c r="AB1029" s="12"/>
      <c r="AC1029" s="12"/>
      <c r="AD1029" s="12"/>
      <c r="AE1029" s="12"/>
      <c r="AF1029" s="12"/>
      <c r="AG1029" s="12">
        <v>27.73</v>
      </c>
      <c r="AH1029" s="12">
        <v>30</v>
      </c>
      <c r="AI1029" s="12"/>
      <c r="AJ1029" s="12"/>
      <c r="AK1029" s="12"/>
      <c r="AL1029" s="12"/>
      <c r="AM1029" s="12"/>
      <c r="AN1029" s="12"/>
      <c r="AO1029" s="12"/>
      <c r="AP1029" s="12"/>
      <c r="AQ1029" s="12">
        <v>20.96</v>
      </c>
      <c r="AR1029" s="12">
        <v>22</v>
      </c>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1"/>
      <c r="BN1029" s="12"/>
      <c r="BO1029" s="12"/>
      <c r="BP1029" s="12">
        <v>22.25</v>
      </c>
      <c r="BQ1029" s="12" t="s">
        <v>205</v>
      </c>
      <c r="BR1029" s="12"/>
      <c r="BS1029" s="12"/>
      <c r="BT1029" s="12"/>
      <c r="BU1029" s="12"/>
      <c r="BV1029" s="12"/>
      <c r="BW1029" s="12"/>
      <c r="BX1029" s="12">
        <v>13.8</v>
      </c>
      <c r="BY1029" s="12">
        <v>1.2</v>
      </c>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1"/>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c r="GG1029" s="12"/>
      <c r="GH1029" s="12"/>
      <c r="GI1029" s="12"/>
      <c r="GJ1029" s="12"/>
      <c r="GK1029" s="12"/>
      <c r="GL1029" s="12"/>
      <c r="GM1029" s="12"/>
      <c r="GN1029" s="12"/>
      <c r="GO1029" s="12"/>
      <c r="GP1029" s="12"/>
      <c r="GQ1029" s="12"/>
      <c r="GR1029" s="12"/>
      <c r="GS1029" s="12"/>
      <c r="GT1029" s="12"/>
      <c r="GU1029" s="12"/>
      <c r="GV1029" s="12"/>
      <c r="GW1029" s="12"/>
      <c r="GX1029" s="12"/>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row>
    <row r="1030" spans="2:246" ht="15.75" x14ac:dyDescent="0.25">
      <c r="B1030" s="11" t="s">
        <v>334</v>
      </c>
      <c r="C1030" s="11" t="s">
        <v>130</v>
      </c>
      <c r="D1030" s="12">
        <f t="shared" si="16"/>
        <v>27.11</v>
      </c>
      <c r="E1030" s="12">
        <v>6.46</v>
      </c>
      <c r="F1030" s="12">
        <v>12</v>
      </c>
      <c r="G1030" s="12"/>
      <c r="H1030" s="12"/>
      <c r="I1030" s="12"/>
      <c r="J1030" s="12"/>
      <c r="K1030" s="12"/>
      <c r="L1030" s="12"/>
      <c r="M1030" s="12"/>
      <c r="N1030" s="12"/>
      <c r="O1030" s="12"/>
      <c r="P1030" s="12"/>
      <c r="Q1030" s="12"/>
      <c r="R1030" s="12"/>
      <c r="S1030" s="12">
        <v>9.6999999999999993</v>
      </c>
      <c r="T1030" s="12">
        <v>10</v>
      </c>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v>7</v>
      </c>
      <c r="AR1030" s="12">
        <v>14</v>
      </c>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1"/>
      <c r="BN1030" s="12"/>
      <c r="BO1030" s="12"/>
      <c r="BP1030" s="12"/>
      <c r="BQ1030" s="12"/>
      <c r="BR1030" s="12">
        <v>2.27</v>
      </c>
      <c r="BS1030" s="12">
        <v>5</v>
      </c>
      <c r="BT1030" s="12"/>
      <c r="BU1030" s="12"/>
      <c r="BV1030" s="12"/>
      <c r="BW1030" s="12"/>
      <c r="BX1030" s="12">
        <v>1.68</v>
      </c>
      <c r="BY1030" s="12">
        <v>0.17</v>
      </c>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1"/>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c r="GG1030" s="12"/>
      <c r="GH1030" s="12"/>
      <c r="GI1030" s="12"/>
      <c r="GJ1030" s="12"/>
      <c r="GK1030" s="12"/>
      <c r="GL1030" s="12"/>
      <c r="GM1030" s="12"/>
      <c r="GN1030" s="12"/>
      <c r="GO1030" s="12"/>
      <c r="GP1030" s="12"/>
      <c r="GQ1030" s="12"/>
      <c r="GR1030" s="12"/>
      <c r="GS1030" s="12"/>
      <c r="GT1030" s="12"/>
      <c r="GU1030" s="12"/>
      <c r="GV1030" s="12"/>
      <c r="GW1030" s="12"/>
      <c r="GX1030" s="12"/>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row>
    <row r="1031" spans="2:246" ht="15.75" x14ac:dyDescent="0.25">
      <c r="B1031" s="11" t="s">
        <v>334</v>
      </c>
      <c r="C1031" s="11" t="s">
        <v>134</v>
      </c>
      <c r="D1031" s="12">
        <f t="shared" si="16"/>
        <v>3.61</v>
      </c>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1"/>
      <c r="BN1031" s="12"/>
      <c r="BO1031" s="12"/>
      <c r="BP1031" s="12"/>
      <c r="BQ1031" s="12"/>
      <c r="BR1031" s="12">
        <v>3.61</v>
      </c>
      <c r="BS1031" s="12">
        <v>10</v>
      </c>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1"/>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c r="GG1031" s="12"/>
      <c r="GH1031" s="12"/>
      <c r="GI1031" s="12"/>
      <c r="GJ1031" s="12"/>
      <c r="GK1031" s="12"/>
      <c r="GL1031" s="12"/>
      <c r="GM1031" s="12"/>
      <c r="GN1031" s="12"/>
      <c r="GO1031" s="12"/>
      <c r="GP1031" s="12"/>
      <c r="GQ1031" s="12"/>
      <c r="GR1031" s="12"/>
      <c r="GS1031" s="12"/>
      <c r="GT1031" s="12"/>
      <c r="GU1031" s="12"/>
      <c r="GV1031" s="12"/>
      <c r="GW1031" s="12"/>
      <c r="GX1031" s="12"/>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row>
    <row r="1032" spans="2:246" ht="15.75" x14ac:dyDescent="0.25">
      <c r="B1032" s="11" t="s">
        <v>334</v>
      </c>
      <c r="C1032" s="11" t="s">
        <v>131</v>
      </c>
      <c r="D1032" s="12">
        <f t="shared" si="16"/>
        <v>31.46</v>
      </c>
      <c r="E1032" s="12"/>
      <c r="F1032" s="12"/>
      <c r="G1032" s="12"/>
      <c r="H1032" s="12"/>
      <c r="I1032" s="12"/>
      <c r="J1032" s="12"/>
      <c r="K1032" s="12"/>
      <c r="L1032" s="12"/>
      <c r="M1032" s="12"/>
      <c r="N1032" s="12"/>
      <c r="O1032" s="12"/>
      <c r="P1032" s="12"/>
      <c r="Q1032" s="12"/>
      <c r="R1032" s="12"/>
      <c r="S1032" s="12"/>
      <c r="T1032" s="12"/>
      <c r="U1032" s="12">
        <v>0.76</v>
      </c>
      <c r="V1032" s="12">
        <v>1.1000000000000001</v>
      </c>
      <c r="W1032" s="12"/>
      <c r="X1032" s="12"/>
      <c r="Y1032" s="12"/>
      <c r="Z1032" s="12"/>
      <c r="AA1032" s="12"/>
      <c r="AB1032" s="12"/>
      <c r="AC1032" s="12"/>
      <c r="AD1032" s="12"/>
      <c r="AE1032" s="12"/>
      <c r="AF1032" s="12"/>
      <c r="AG1032" s="12">
        <v>30.7</v>
      </c>
      <c r="AH1032" s="12">
        <v>15.5</v>
      </c>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1"/>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1"/>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c r="GG1032" s="12"/>
      <c r="GH1032" s="12"/>
      <c r="GI1032" s="12"/>
      <c r="GJ1032" s="12"/>
      <c r="GK1032" s="12"/>
      <c r="GL1032" s="12"/>
      <c r="GM1032" s="12"/>
      <c r="GN1032" s="12"/>
      <c r="GO1032" s="12"/>
      <c r="GP1032" s="12"/>
      <c r="GQ1032" s="12"/>
      <c r="GR1032" s="12"/>
      <c r="GS1032" s="12"/>
      <c r="GT1032" s="12"/>
      <c r="GU1032" s="12"/>
      <c r="GV1032" s="12"/>
      <c r="GW1032" s="12"/>
      <c r="GX1032" s="12"/>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row>
    <row r="1033" spans="2:246" ht="15.75" x14ac:dyDescent="0.25">
      <c r="B1033" s="11" t="s">
        <v>334</v>
      </c>
      <c r="C1033" s="11" t="s">
        <v>130</v>
      </c>
      <c r="D1033" s="12">
        <f t="shared" si="16"/>
        <v>99</v>
      </c>
      <c r="E1033" s="12"/>
      <c r="F1033" s="12"/>
      <c r="G1033" s="12"/>
      <c r="H1033" s="12"/>
      <c r="I1033" s="25">
        <v>40.06</v>
      </c>
      <c r="J1033" s="12">
        <v>73.183000000000007</v>
      </c>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v>32.869999999999997</v>
      </c>
      <c r="AH1033" s="12">
        <v>51.28</v>
      </c>
      <c r="AI1033" s="12"/>
      <c r="AJ1033" s="12"/>
      <c r="AK1033" s="12"/>
      <c r="AL1033" s="12"/>
      <c r="AM1033" s="12"/>
      <c r="AN1033" s="12"/>
      <c r="AO1033" s="12">
        <v>26.07</v>
      </c>
      <c r="AP1033" s="12">
        <v>31.96</v>
      </c>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1"/>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1"/>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c r="GG1033" s="12"/>
      <c r="GH1033" s="12"/>
      <c r="GI1033" s="12"/>
      <c r="GJ1033" s="12"/>
      <c r="GK1033" s="12"/>
      <c r="GL1033" s="12"/>
      <c r="GM1033" s="12"/>
      <c r="GN1033" s="12"/>
      <c r="GO1033" s="12"/>
      <c r="GP1033" s="12"/>
      <c r="GQ1033" s="12"/>
      <c r="GR1033" s="12"/>
      <c r="GS1033" s="12"/>
      <c r="GT1033" s="12"/>
      <c r="GU1033" s="12"/>
      <c r="GV1033" s="12"/>
      <c r="GW1033" s="12"/>
      <c r="GX1033" s="12"/>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row>
    <row r="1034" spans="2:246" ht="15.75" x14ac:dyDescent="0.25">
      <c r="B1034" s="11" t="s">
        <v>334</v>
      </c>
      <c r="C1034" s="11" t="s">
        <v>130</v>
      </c>
      <c r="D1034" s="12">
        <f t="shared" si="16"/>
        <v>75.36999999999999</v>
      </c>
      <c r="E1034" s="12"/>
      <c r="F1034" s="12"/>
      <c r="G1034" s="12"/>
      <c r="H1034" s="12"/>
      <c r="I1034" s="12">
        <v>29.74</v>
      </c>
      <c r="J1034" s="12">
        <v>63.872999999999998</v>
      </c>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v>20.47</v>
      </c>
      <c r="AH1034" s="12">
        <v>26.26</v>
      </c>
      <c r="AI1034" s="12"/>
      <c r="AJ1034" s="12"/>
      <c r="AK1034" s="12"/>
      <c r="AL1034" s="12"/>
      <c r="AM1034" s="12"/>
      <c r="AN1034" s="12"/>
      <c r="AO1034" s="12">
        <v>25.16</v>
      </c>
      <c r="AP1034" s="12">
        <v>0</v>
      </c>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1"/>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1"/>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c r="GS1034" s="12"/>
      <c r="GT1034" s="12"/>
      <c r="GU1034" s="12"/>
      <c r="GV1034" s="12"/>
      <c r="GW1034" s="12"/>
      <c r="GX1034" s="12"/>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row>
    <row r="1035" spans="2:246" ht="15.75" x14ac:dyDescent="0.25">
      <c r="B1035" s="11" t="s">
        <v>334</v>
      </c>
      <c r="C1035" s="11" t="s">
        <v>134</v>
      </c>
      <c r="D1035" s="12">
        <f t="shared" si="16"/>
        <v>3.52</v>
      </c>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v>3.52</v>
      </c>
      <c r="AP1035" s="12">
        <v>18</v>
      </c>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1"/>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1"/>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c r="GS1035" s="12"/>
      <c r="GT1035" s="12"/>
      <c r="GU1035" s="12"/>
      <c r="GV1035" s="12"/>
      <c r="GW1035" s="12"/>
      <c r="GX1035" s="12"/>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row>
    <row r="1036" spans="2:246" ht="15.75" x14ac:dyDescent="0.25">
      <c r="B1036" s="11" t="s">
        <v>334</v>
      </c>
      <c r="C1036" s="11" t="s">
        <v>130</v>
      </c>
      <c r="D1036" s="12">
        <f t="shared" si="16"/>
        <v>40.28</v>
      </c>
      <c r="E1036" s="12"/>
      <c r="F1036" s="12"/>
      <c r="G1036" s="12"/>
      <c r="H1036" s="12"/>
      <c r="I1036" s="12">
        <v>18.87</v>
      </c>
      <c r="J1036" s="12">
        <v>30</v>
      </c>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1"/>
      <c r="BN1036" s="12"/>
      <c r="BO1036" s="12"/>
      <c r="BP1036" s="12">
        <v>21.41</v>
      </c>
      <c r="BQ1036" s="12" t="s">
        <v>205</v>
      </c>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1"/>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c r="GS1036" s="12"/>
      <c r="GT1036" s="12"/>
      <c r="GU1036" s="12"/>
      <c r="GV1036" s="12"/>
      <c r="GW1036" s="12"/>
      <c r="GX1036" s="12"/>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row>
    <row r="1037" spans="2:246" ht="15.75" x14ac:dyDescent="0.25">
      <c r="B1037" s="11" t="s">
        <v>334</v>
      </c>
      <c r="C1037" s="11" t="s">
        <v>130</v>
      </c>
      <c r="D1037" s="12">
        <f t="shared" si="16"/>
        <v>60.199999999999996</v>
      </c>
      <c r="E1037" s="12">
        <v>3.38</v>
      </c>
      <c r="F1037" s="12">
        <v>4</v>
      </c>
      <c r="G1037" s="12"/>
      <c r="H1037" s="12"/>
      <c r="I1037" s="12">
        <v>13.97</v>
      </c>
      <c r="J1037" s="12">
        <v>18</v>
      </c>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v>9.32</v>
      </c>
      <c r="AH1037" s="12">
        <v>8</v>
      </c>
      <c r="AI1037" s="12"/>
      <c r="AJ1037" s="12"/>
      <c r="AK1037" s="12"/>
      <c r="AL1037" s="12"/>
      <c r="AM1037" s="12"/>
      <c r="AN1037" s="12"/>
      <c r="AO1037" s="12"/>
      <c r="AP1037" s="12"/>
      <c r="AQ1037" s="12">
        <v>14.16</v>
      </c>
      <c r="AR1037" s="12">
        <v>15</v>
      </c>
      <c r="AS1037" s="12"/>
      <c r="AT1037" s="12"/>
      <c r="AU1037" s="12">
        <v>5.4</v>
      </c>
      <c r="AV1037" s="12">
        <v>4</v>
      </c>
      <c r="AW1037" s="12"/>
      <c r="AX1037" s="12"/>
      <c r="AY1037" s="12"/>
      <c r="AZ1037" s="12"/>
      <c r="BA1037" s="12"/>
      <c r="BB1037" s="12"/>
      <c r="BC1037" s="12"/>
      <c r="BD1037" s="12"/>
      <c r="BE1037" s="12"/>
      <c r="BF1037" s="12"/>
      <c r="BG1037" s="12"/>
      <c r="BH1037" s="12"/>
      <c r="BI1037" s="12"/>
      <c r="BJ1037" s="12"/>
      <c r="BK1037" s="12"/>
      <c r="BL1037" s="12"/>
      <c r="BM1037" s="11"/>
      <c r="BN1037" s="12"/>
      <c r="BO1037" s="12"/>
      <c r="BP1037" s="12"/>
      <c r="BQ1037" s="12"/>
      <c r="BR1037" s="12">
        <v>13.97</v>
      </c>
      <c r="BS1037" s="12">
        <v>47</v>
      </c>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1"/>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c r="GS1037" s="12"/>
      <c r="GT1037" s="12"/>
      <c r="GU1037" s="12"/>
      <c r="GV1037" s="12"/>
      <c r="GW1037" s="12"/>
      <c r="GX1037" s="12"/>
      <c r="GY1037" s="11">
        <v>1</v>
      </c>
      <c r="GZ1037" s="11">
        <v>0</v>
      </c>
      <c r="HA1037" s="11">
        <v>0</v>
      </c>
      <c r="HB1037" s="11">
        <v>3</v>
      </c>
      <c r="HC1037" s="11">
        <v>0</v>
      </c>
      <c r="HD1037" s="11"/>
      <c r="HE1037" s="11"/>
      <c r="HF1037" s="11">
        <v>1</v>
      </c>
      <c r="HG1037" s="11"/>
      <c r="HH1037" s="11">
        <v>3</v>
      </c>
      <c r="HI1037" s="11">
        <v>1</v>
      </c>
      <c r="HJ1037" s="11">
        <v>2.2200000000000002</v>
      </c>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row>
    <row r="1038" spans="2:246" ht="15.75" x14ac:dyDescent="0.25">
      <c r="B1038" s="11" t="s">
        <v>334</v>
      </c>
      <c r="C1038" s="11" t="s">
        <v>130</v>
      </c>
      <c r="D1038" s="12">
        <f t="shared" si="16"/>
        <v>88.820000000000007</v>
      </c>
      <c r="E1038" s="12">
        <v>16.899999999999999</v>
      </c>
      <c r="F1038" s="12">
        <v>27</v>
      </c>
      <c r="G1038" s="12"/>
      <c r="H1038" s="12"/>
      <c r="I1038" s="12"/>
      <c r="J1038" s="12"/>
      <c r="K1038" s="12">
        <v>8.35</v>
      </c>
      <c r="L1038" s="12">
        <v>12</v>
      </c>
      <c r="M1038" s="12">
        <v>6.68</v>
      </c>
      <c r="N1038" s="12">
        <v>9</v>
      </c>
      <c r="O1038" s="12"/>
      <c r="P1038" s="12"/>
      <c r="Q1038" s="12"/>
      <c r="R1038" s="12"/>
      <c r="S1038" s="12"/>
      <c r="T1038" s="12"/>
      <c r="U1038" s="12"/>
      <c r="V1038" s="12"/>
      <c r="W1038" s="12"/>
      <c r="X1038" s="12"/>
      <c r="Y1038" s="12"/>
      <c r="Z1038" s="12"/>
      <c r="AA1038" s="12"/>
      <c r="AB1038" s="12"/>
      <c r="AC1038" s="12"/>
      <c r="AD1038" s="12"/>
      <c r="AE1038" s="12"/>
      <c r="AF1038" s="12"/>
      <c r="AG1038" s="12">
        <v>21.83</v>
      </c>
      <c r="AH1038" s="12">
        <v>28</v>
      </c>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1"/>
      <c r="BN1038" s="12"/>
      <c r="BO1038" s="12"/>
      <c r="BP1038" s="12">
        <v>17.579999999999998</v>
      </c>
      <c r="BQ1038" s="12" t="s">
        <v>205</v>
      </c>
      <c r="BR1038" s="12">
        <v>17.48</v>
      </c>
      <c r="BS1038" s="12">
        <v>25</v>
      </c>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1"/>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c r="GS1038" s="12"/>
      <c r="GT1038" s="12"/>
      <c r="GU1038" s="12"/>
      <c r="GV1038" s="12"/>
      <c r="GW1038" s="12"/>
      <c r="GX1038" s="12"/>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row>
    <row r="1039" spans="2:246" ht="15.75" x14ac:dyDescent="0.25">
      <c r="B1039" s="11" t="s">
        <v>334</v>
      </c>
      <c r="C1039" s="11" t="s">
        <v>130</v>
      </c>
      <c r="D1039" s="12">
        <f t="shared" si="16"/>
        <v>136.55000000000001</v>
      </c>
      <c r="E1039" s="12"/>
      <c r="F1039" s="12"/>
      <c r="G1039" s="12"/>
      <c r="H1039" s="12"/>
      <c r="I1039" s="12"/>
      <c r="J1039" s="12"/>
      <c r="K1039" s="12"/>
      <c r="L1039" s="12"/>
      <c r="M1039" s="12"/>
      <c r="N1039" s="12"/>
      <c r="O1039" s="12"/>
      <c r="P1039" s="12"/>
      <c r="Q1039" s="12"/>
      <c r="R1039" s="12"/>
      <c r="S1039" s="12"/>
      <c r="T1039" s="12"/>
      <c r="U1039" s="12">
        <v>32.5</v>
      </c>
      <c r="V1039" s="12">
        <v>33.1</v>
      </c>
      <c r="W1039" s="12"/>
      <c r="X1039" s="12"/>
      <c r="Y1039" s="12"/>
      <c r="Z1039" s="12"/>
      <c r="AA1039" s="12"/>
      <c r="AB1039" s="12"/>
      <c r="AC1039" s="12"/>
      <c r="AD1039" s="12"/>
      <c r="AE1039" s="12"/>
      <c r="AF1039" s="12"/>
      <c r="AG1039" s="12">
        <v>18.5</v>
      </c>
      <c r="AH1039" s="12">
        <v>33.15</v>
      </c>
      <c r="AI1039" s="12"/>
      <c r="AJ1039" s="12"/>
      <c r="AK1039" s="12"/>
      <c r="AL1039" s="12"/>
      <c r="AM1039" s="12"/>
      <c r="AN1039" s="12"/>
      <c r="AO1039" s="12"/>
      <c r="AP1039" s="12"/>
      <c r="AQ1039" s="12"/>
      <c r="AR1039" s="12"/>
      <c r="AS1039" s="12"/>
      <c r="AT1039" s="12"/>
      <c r="AU1039" s="12">
        <v>85.55</v>
      </c>
      <c r="AV1039" s="12">
        <v>61.6</v>
      </c>
      <c r="AW1039" s="12"/>
      <c r="AX1039" s="12"/>
      <c r="AY1039" s="12"/>
      <c r="AZ1039" s="12"/>
      <c r="BA1039" s="12"/>
      <c r="BB1039" s="12"/>
      <c r="BC1039" s="12"/>
      <c r="BD1039" s="12"/>
      <c r="BE1039" s="12"/>
      <c r="BF1039" s="12"/>
      <c r="BG1039" s="12"/>
      <c r="BH1039" s="12"/>
      <c r="BI1039" s="12"/>
      <c r="BJ1039" s="12"/>
      <c r="BK1039" s="12"/>
      <c r="BL1039" s="12"/>
      <c r="BM1039" s="11"/>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1"/>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c r="GS1039" s="12"/>
      <c r="GT1039" s="12"/>
      <c r="GU1039" s="12"/>
      <c r="GV1039" s="12"/>
      <c r="GW1039" s="12"/>
      <c r="GX1039" s="12"/>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row>
    <row r="1040" spans="2:246" ht="15.75" x14ac:dyDescent="0.25">
      <c r="B1040" s="11" t="s">
        <v>334</v>
      </c>
      <c r="C1040" s="11" t="s">
        <v>130</v>
      </c>
      <c r="D1040" s="12">
        <f t="shared" si="16"/>
        <v>30.28</v>
      </c>
      <c r="E1040" s="12">
        <v>9.09</v>
      </c>
      <c r="F1040" s="12">
        <v>10</v>
      </c>
      <c r="G1040" s="12"/>
      <c r="H1040" s="12"/>
      <c r="I1040" s="12">
        <v>8.1999999999999993</v>
      </c>
      <c r="J1040" s="12">
        <v>16</v>
      </c>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v>9.9600000000000009</v>
      </c>
      <c r="AH1040" s="12">
        <v>9</v>
      </c>
      <c r="AI1040" s="12"/>
      <c r="AJ1040" s="12"/>
      <c r="AK1040" s="12"/>
      <c r="AL1040" s="12"/>
      <c r="AM1040" s="12"/>
      <c r="AN1040" s="12"/>
      <c r="AO1040" s="12"/>
      <c r="AP1040" s="12"/>
      <c r="AQ1040" s="12"/>
      <c r="AR1040" s="12"/>
      <c r="AS1040" s="12"/>
      <c r="AT1040" s="12"/>
      <c r="AU1040" s="12"/>
      <c r="AV1040" s="12"/>
      <c r="AW1040" s="12"/>
      <c r="AX1040" s="12"/>
      <c r="AY1040" s="12">
        <v>3.03</v>
      </c>
      <c r="AZ1040" s="12">
        <v>2</v>
      </c>
      <c r="BA1040" s="12"/>
      <c r="BB1040" s="12"/>
      <c r="BC1040" s="12"/>
      <c r="BD1040" s="12"/>
      <c r="BE1040" s="12"/>
      <c r="BF1040" s="12"/>
      <c r="BG1040" s="12"/>
      <c r="BH1040" s="12"/>
      <c r="BI1040" s="12"/>
      <c r="BJ1040" s="12"/>
      <c r="BK1040" s="12"/>
      <c r="BL1040" s="12"/>
      <c r="BM1040" s="11"/>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1"/>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c r="GS1040" s="12"/>
      <c r="GT1040" s="12"/>
      <c r="GU1040" s="12"/>
      <c r="GV1040" s="12"/>
      <c r="GW1040" s="12"/>
      <c r="GX1040" s="12"/>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row>
    <row r="1041" spans="2:246" ht="15.75" x14ac:dyDescent="0.25">
      <c r="B1041" s="11" t="s">
        <v>334</v>
      </c>
      <c r="C1041" s="11" t="s">
        <v>130</v>
      </c>
      <c r="D1041" s="12">
        <f t="shared" si="16"/>
        <v>5.75</v>
      </c>
      <c r="E1041" s="12"/>
      <c r="F1041" s="12"/>
      <c r="G1041" s="12"/>
      <c r="H1041" s="12"/>
      <c r="I1041" s="12">
        <v>5.75</v>
      </c>
      <c r="J1041" s="12">
        <v>5</v>
      </c>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1"/>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1"/>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c r="GS1041" s="12"/>
      <c r="GT1041" s="12"/>
      <c r="GU1041" s="12"/>
      <c r="GV1041" s="12"/>
      <c r="GW1041" s="12"/>
      <c r="GX1041" s="12"/>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row>
    <row r="1042" spans="2:246" ht="15.75" x14ac:dyDescent="0.25">
      <c r="B1042" s="11" t="s">
        <v>334</v>
      </c>
      <c r="C1042" s="11" t="s">
        <v>134</v>
      </c>
      <c r="D1042" s="12">
        <f t="shared" si="16"/>
        <v>9.6</v>
      </c>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1"/>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1"/>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c r="GS1042" s="12"/>
      <c r="GT1042" s="12"/>
      <c r="GU1042" s="12"/>
      <c r="GV1042" s="12">
        <v>9.6</v>
      </c>
      <c r="GW1042" s="12" t="s">
        <v>340</v>
      </c>
      <c r="GX1042" s="12">
        <v>9</v>
      </c>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row>
    <row r="1043" spans="2:246" ht="15.75" x14ac:dyDescent="0.25">
      <c r="B1043" s="11" t="s">
        <v>334</v>
      </c>
      <c r="C1043" s="11" t="s">
        <v>131</v>
      </c>
      <c r="D1043" s="12">
        <f t="shared" si="16"/>
        <v>22</v>
      </c>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1"/>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1"/>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v>22</v>
      </c>
      <c r="FZ1043" s="12" t="s">
        <v>147</v>
      </c>
      <c r="GA1043" s="12">
        <v>6.6</v>
      </c>
      <c r="GB1043" s="12"/>
      <c r="GC1043" s="12"/>
      <c r="GD1043" s="12"/>
      <c r="GE1043" s="12"/>
      <c r="GF1043" s="12"/>
      <c r="GG1043" s="12"/>
      <c r="GH1043" s="12"/>
      <c r="GI1043" s="12"/>
      <c r="GJ1043" s="12"/>
      <c r="GK1043" s="12"/>
      <c r="GL1043" s="12"/>
      <c r="GM1043" s="12"/>
      <c r="GN1043" s="12"/>
      <c r="GO1043" s="12"/>
      <c r="GP1043" s="12"/>
      <c r="GQ1043" s="12"/>
      <c r="GR1043" s="12"/>
      <c r="GS1043" s="12"/>
      <c r="GT1043" s="12"/>
      <c r="GU1043" s="12"/>
      <c r="GV1043" s="12"/>
      <c r="GW1043" s="12"/>
      <c r="GX1043" s="12"/>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row>
    <row r="1044" spans="2:246" ht="15.75" x14ac:dyDescent="0.25">
      <c r="B1044" s="11" t="s">
        <v>334</v>
      </c>
      <c r="C1044" s="11" t="s">
        <v>130</v>
      </c>
      <c r="D1044" s="12">
        <f t="shared" si="16"/>
        <v>30.52</v>
      </c>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v>8.5</v>
      </c>
      <c r="AH1044" s="12">
        <v>3.88</v>
      </c>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1"/>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1"/>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v>22.02</v>
      </c>
      <c r="FZ1044" s="12" t="s">
        <v>140</v>
      </c>
      <c r="GA1044" s="12">
        <v>5</v>
      </c>
      <c r="GB1044" s="12"/>
      <c r="GC1044" s="12"/>
      <c r="GD1044" s="12"/>
      <c r="GE1044" s="12"/>
      <c r="GF1044" s="12"/>
      <c r="GG1044" s="12"/>
      <c r="GH1044" s="12"/>
      <c r="GI1044" s="12"/>
      <c r="GJ1044" s="12"/>
      <c r="GK1044" s="12"/>
      <c r="GL1044" s="12"/>
      <c r="GM1044" s="12"/>
      <c r="GN1044" s="12"/>
      <c r="GO1044" s="12"/>
      <c r="GP1044" s="12"/>
      <c r="GQ1044" s="12"/>
      <c r="GR1044" s="12"/>
      <c r="GS1044" s="12"/>
      <c r="GT1044" s="12"/>
      <c r="GU1044" s="12"/>
      <c r="GV1044" s="12"/>
      <c r="GW1044" s="12"/>
      <c r="GX1044" s="12"/>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row>
    <row r="1045" spans="2:246" ht="15.75" x14ac:dyDescent="0.25">
      <c r="B1045" s="11" t="s">
        <v>187</v>
      </c>
      <c r="C1045" s="11" t="s">
        <v>130</v>
      </c>
      <c r="D1045" s="12">
        <f t="shared" si="16"/>
        <v>17.350000000000001</v>
      </c>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1"/>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1"/>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v>12.26</v>
      </c>
      <c r="EI1045" s="12">
        <v>2.23</v>
      </c>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v>5.09</v>
      </c>
      <c r="FZ1045" s="12" t="s">
        <v>132</v>
      </c>
      <c r="GA1045" s="12">
        <v>1.61</v>
      </c>
      <c r="GB1045" s="12"/>
      <c r="GC1045" s="12"/>
      <c r="GD1045" s="12"/>
      <c r="GE1045" s="12"/>
      <c r="GF1045" s="12"/>
      <c r="GG1045" s="12"/>
      <c r="GH1045" s="12"/>
      <c r="GI1045" s="12"/>
      <c r="GJ1045" s="12"/>
      <c r="GK1045" s="12"/>
      <c r="GL1045" s="12"/>
      <c r="GM1045" s="12"/>
      <c r="GN1045" s="12"/>
      <c r="GO1045" s="12"/>
      <c r="GP1045" s="12"/>
      <c r="GQ1045" s="12"/>
      <c r="GR1045" s="12"/>
      <c r="GS1045" s="12"/>
      <c r="GT1045" s="12"/>
      <c r="GU1045" s="12"/>
      <c r="GV1045" s="12"/>
      <c r="GW1045" s="12"/>
      <c r="GX1045" s="12"/>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row>
    <row r="1046" spans="2:246" ht="15.75" x14ac:dyDescent="0.25">
      <c r="B1046" s="11" t="s">
        <v>188</v>
      </c>
      <c r="C1046" s="11" t="s">
        <v>130</v>
      </c>
      <c r="D1046" s="12">
        <f t="shared" si="16"/>
        <v>166.61</v>
      </c>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1"/>
      <c r="BN1046" s="12"/>
      <c r="BO1046" s="12"/>
      <c r="BP1046" s="12"/>
      <c r="BQ1046" s="12"/>
      <c r="BR1046" s="12">
        <v>166.61</v>
      </c>
      <c r="BS1046" s="12">
        <v>1130</v>
      </c>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1"/>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c r="GS1046" s="12"/>
      <c r="GT1046" s="12"/>
      <c r="GU1046" s="12"/>
      <c r="GV1046" s="12"/>
      <c r="GW1046" s="12"/>
      <c r="GX1046" s="12"/>
      <c r="GY1046" s="11">
        <v>5</v>
      </c>
      <c r="GZ1046" s="11">
        <v>3.5</v>
      </c>
      <c r="HA1046" s="11">
        <v>8</v>
      </c>
      <c r="HB1046" s="11">
        <v>19</v>
      </c>
      <c r="HC1046" s="11">
        <v>0</v>
      </c>
      <c r="HD1046" s="11"/>
      <c r="HE1046" s="11"/>
      <c r="HF1046" s="11"/>
      <c r="HG1046" s="11">
        <v>24</v>
      </c>
      <c r="HH1046" s="11">
        <v>2</v>
      </c>
      <c r="HI1046" s="11">
        <v>35</v>
      </c>
      <c r="HJ1046" s="11">
        <v>8.5</v>
      </c>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row>
    <row r="1047" spans="2:246" ht="15.75" x14ac:dyDescent="0.25">
      <c r="B1047" s="11" t="s">
        <v>188</v>
      </c>
      <c r="C1047" s="11" t="s">
        <v>134</v>
      </c>
      <c r="D1047" s="12">
        <f t="shared" si="16"/>
        <v>0.16</v>
      </c>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1"/>
      <c r="BN1047" s="12"/>
      <c r="BO1047" s="12"/>
      <c r="BP1047" s="12"/>
      <c r="BQ1047" s="12"/>
      <c r="BR1047" s="12">
        <v>0.16</v>
      </c>
      <c r="BS1047" s="12">
        <v>0</v>
      </c>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1"/>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c r="GS1047" s="12"/>
      <c r="GT1047" s="12"/>
      <c r="GU1047" s="12"/>
      <c r="GV1047" s="12"/>
      <c r="GW1047" s="12"/>
      <c r="GX1047" s="12"/>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row>
    <row r="1048" spans="2:246" ht="15.75" x14ac:dyDescent="0.25">
      <c r="B1048" s="11" t="s">
        <v>188</v>
      </c>
      <c r="C1048" s="11" t="s">
        <v>130</v>
      </c>
      <c r="D1048" s="12">
        <f t="shared" si="16"/>
        <v>33.56</v>
      </c>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1"/>
      <c r="BN1048" s="12"/>
      <c r="BO1048" s="12"/>
      <c r="BP1048" s="12"/>
      <c r="BQ1048" s="12"/>
      <c r="BR1048" s="12">
        <v>33.56</v>
      </c>
      <c r="BS1048" s="12">
        <v>290</v>
      </c>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1"/>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c r="GS1048" s="12"/>
      <c r="GT1048" s="12"/>
      <c r="GU1048" s="12"/>
      <c r="GV1048" s="12"/>
      <c r="GW1048" s="12"/>
      <c r="GX1048" s="12"/>
      <c r="GY1048" s="11">
        <v>43</v>
      </c>
      <c r="GZ1048" s="11">
        <v>224.3972</v>
      </c>
      <c r="HA1048" s="11">
        <v>5</v>
      </c>
      <c r="HB1048" s="11"/>
      <c r="HC1048" s="11"/>
      <c r="HD1048" s="11"/>
      <c r="HE1048" s="11"/>
      <c r="HF1048" s="11">
        <v>2</v>
      </c>
      <c r="HG1048" s="11">
        <v>30</v>
      </c>
      <c r="HH1048" s="11">
        <v>2</v>
      </c>
      <c r="HI1048" s="11">
        <v>31</v>
      </c>
      <c r="HJ1048" s="11">
        <v>8</v>
      </c>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row>
    <row r="1049" spans="2:246" ht="15.75" x14ac:dyDescent="0.25">
      <c r="B1049" s="11" t="s">
        <v>188</v>
      </c>
      <c r="C1049" s="11" t="s">
        <v>130</v>
      </c>
      <c r="D1049" s="12">
        <f t="shared" si="16"/>
        <v>20.45</v>
      </c>
      <c r="E1049" s="12"/>
      <c r="F1049" s="12"/>
      <c r="G1049" s="12"/>
      <c r="H1049" s="12"/>
      <c r="I1049" s="12"/>
      <c r="J1049" s="12"/>
      <c r="K1049" s="12">
        <v>1.38</v>
      </c>
      <c r="L1049" s="12">
        <v>4.9000000000000004</v>
      </c>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1"/>
      <c r="BN1049" s="12"/>
      <c r="BO1049" s="12"/>
      <c r="BP1049" s="12"/>
      <c r="BQ1049" s="12"/>
      <c r="BR1049" s="12">
        <v>13.74</v>
      </c>
      <c r="BS1049" s="12">
        <v>17</v>
      </c>
      <c r="BT1049" s="12"/>
      <c r="BU1049" s="12"/>
      <c r="BV1049" s="12"/>
      <c r="BW1049" s="12"/>
      <c r="BX1049" s="12"/>
      <c r="BY1049" s="12"/>
      <c r="BZ1049" s="12"/>
      <c r="CA1049" s="12"/>
      <c r="CB1049" s="12"/>
      <c r="CC1049" s="12"/>
      <c r="CD1049" s="12"/>
      <c r="CE1049" s="12"/>
      <c r="CF1049" s="12">
        <v>0.05</v>
      </c>
      <c r="CG1049" s="12">
        <v>0.4</v>
      </c>
      <c r="CH1049" s="12"/>
      <c r="CI1049" s="12"/>
      <c r="CJ1049" s="12"/>
      <c r="CK1049" s="12"/>
      <c r="CL1049" s="12"/>
      <c r="CM1049" s="12"/>
      <c r="CN1049" s="12"/>
      <c r="CO1049" s="12"/>
      <c r="CP1049" s="12"/>
      <c r="CQ1049" s="12"/>
      <c r="CR1049" s="12"/>
      <c r="CS1049" s="12"/>
      <c r="CT1049" s="12"/>
      <c r="CU1049" s="12"/>
      <c r="CV1049" s="12">
        <v>0.27</v>
      </c>
      <c r="CW1049" s="12">
        <v>4.3</v>
      </c>
      <c r="CX1049" s="12"/>
      <c r="CY1049" s="12"/>
      <c r="CZ1049" s="12"/>
      <c r="DA1049" s="12"/>
      <c r="DB1049" s="12"/>
      <c r="DC1049" s="12"/>
      <c r="DD1049" s="12"/>
      <c r="DE1049" s="12"/>
      <c r="DF1049" s="12"/>
      <c r="DG1049" s="12"/>
      <c r="DH1049" s="12"/>
      <c r="DI1049" s="12"/>
      <c r="DJ1049" s="12"/>
      <c r="DK1049" s="12"/>
      <c r="DL1049" s="12"/>
      <c r="DM1049" s="12"/>
      <c r="DN1049" s="11"/>
      <c r="DO1049" s="12"/>
      <c r="DP1049" s="12"/>
      <c r="DQ1049" s="12"/>
      <c r="DR1049" s="12"/>
      <c r="DS1049" s="12"/>
      <c r="DT1049" s="12">
        <v>0.13</v>
      </c>
      <c r="DU1049" s="12">
        <v>0.08</v>
      </c>
      <c r="DV1049" s="12"/>
      <c r="DW1049" s="12"/>
      <c r="DX1049" s="12"/>
      <c r="DY1049" s="12"/>
      <c r="DZ1049" s="12">
        <v>4.6399999999999997</v>
      </c>
      <c r="EA1049" s="12">
        <v>2.4500000000000002</v>
      </c>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v>0.24</v>
      </c>
      <c r="GC1049" s="12" t="s">
        <v>311</v>
      </c>
      <c r="GD1049" s="12">
        <v>0</v>
      </c>
      <c r="GE1049" s="12"/>
      <c r="GF1049" s="12"/>
      <c r="GG1049" s="12"/>
      <c r="GH1049" s="12"/>
      <c r="GI1049" s="12"/>
      <c r="GJ1049" s="12"/>
      <c r="GK1049" s="12"/>
      <c r="GL1049" s="12"/>
      <c r="GM1049" s="12"/>
      <c r="GN1049" s="12"/>
      <c r="GO1049" s="12"/>
      <c r="GP1049" s="12"/>
      <c r="GQ1049" s="12"/>
      <c r="GR1049" s="12"/>
      <c r="GS1049" s="12"/>
      <c r="GT1049" s="12"/>
      <c r="GU1049" s="12"/>
      <c r="GV1049" s="12"/>
      <c r="GW1049" s="12"/>
      <c r="GX1049" s="12"/>
      <c r="GY1049" s="11">
        <v>2</v>
      </c>
      <c r="GZ1049" s="11">
        <v>1.8420000000000001</v>
      </c>
      <c r="HA1049" s="11">
        <v>0</v>
      </c>
      <c r="HB1049" s="11"/>
      <c r="HC1049" s="11"/>
      <c r="HD1049" s="11"/>
      <c r="HE1049" s="11"/>
      <c r="HF1049" s="11"/>
      <c r="HG1049" s="11"/>
      <c r="HH1049" s="11"/>
      <c r="HI1049" s="11">
        <v>2</v>
      </c>
      <c r="HJ1049" s="11">
        <v>0</v>
      </c>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row>
    <row r="1050" spans="2:246" ht="15.75" x14ac:dyDescent="0.25">
      <c r="B1050" s="11" t="s">
        <v>188</v>
      </c>
      <c r="C1050" s="11" t="s">
        <v>134</v>
      </c>
      <c r="D1050" s="12">
        <f t="shared" si="16"/>
        <v>0.9</v>
      </c>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1"/>
      <c r="BN1050" s="12"/>
      <c r="BO1050" s="12"/>
      <c r="BP1050" s="12"/>
      <c r="BQ1050" s="12"/>
      <c r="BR1050" s="12">
        <v>0.9</v>
      </c>
      <c r="BS1050" s="12">
        <v>0</v>
      </c>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1"/>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c r="GS1050" s="12"/>
      <c r="GT1050" s="12"/>
      <c r="GU1050" s="12"/>
      <c r="GV1050" s="12"/>
      <c r="GW1050" s="12"/>
      <c r="GX1050" s="12"/>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row>
    <row r="1051" spans="2:246" ht="15.75" x14ac:dyDescent="0.25">
      <c r="B1051" s="11" t="s">
        <v>188</v>
      </c>
      <c r="C1051" s="11" t="s">
        <v>131</v>
      </c>
      <c r="D1051" s="12">
        <f t="shared" si="16"/>
        <v>0.28000000000000003</v>
      </c>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1"/>
      <c r="BN1051" s="12"/>
      <c r="BO1051" s="12"/>
      <c r="BP1051" s="12"/>
      <c r="BQ1051" s="12"/>
      <c r="BR1051" s="12">
        <v>0.28000000000000003</v>
      </c>
      <c r="BS1051" s="12">
        <v>0</v>
      </c>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1"/>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c r="GS1051" s="12"/>
      <c r="GT1051" s="12"/>
      <c r="GU1051" s="12"/>
      <c r="GV1051" s="12"/>
      <c r="GW1051" s="12"/>
      <c r="GX1051" s="12"/>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row>
    <row r="1052" spans="2:246" ht="15.75" x14ac:dyDescent="0.25">
      <c r="B1052" s="11" t="s">
        <v>189</v>
      </c>
      <c r="C1052" s="11" t="s">
        <v>130</v>
      </c>
      <c r="D1052" s="12">
        <f t="shared" si="16"/>
        <v>74.210000000000008</v>
      </c>
      <c r="E1052" s="12"/>
      <c r="F1052" s="12"/>
      <c r="G1052" s="12"/>
      <c r="H1052" s="12"/>
      <c r="I1052" s="12"/>
      <c r="J1052" s="12"/>
      <c r="K1052" s="12"/>
      <c r="L1052" s="12"/>
      <c r="M1052" s="12">
        <v>18.47</v>
      </c>
      <c r="N1052" s="12">
        <v>67.08</v>
      </c>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v>12.43</v>
      </c>
      <c r="AT1052" s="12">
        <v>18</v>
      </c>
      <c r="AU1052" s="12">
        <v>26.71</v>
      </c>
      <c r="AV1052" s="12">
        <v>51</v>
      </c>
      <c r="AW1052" s="12"/>
      <c r="AX1052" s="12"/>
      <c r="AY1052" s="12"/>
      <c r="AZ1052" s="12"/>
      <c r="BA1052" s="12"/>
      <c r="BB1052" s="12"/>
      <c r="BC1052" s="12"/>
      <c r="BD1052" s="12"/>
      <c r="BE1052" s="12"/>
      <c r="BF1052" s="12"/>
      <c r="BG1052" s="12"/>
      <c r="BH1052" s="12"/>
      <c r="BI1052" s="12"/>
      <c r="BJ1052" s="12"/>
      <c r="BK1052" s="12"/>
      <c r="BL1052" s="12"/>
      <c r="BM1052" s="11"/>
      <c r="BN1052" s="12"/>
      <c r="BO1052" s="12"/>
      <c r="BP1052" s="12"/>
      <c r="BQ1052" s="12"/>
      <c r="BR1052" s="12"/>
      <c r="BS1052" s="12"/>
      <c r="BT1052" s="12"/>
      <c r="BU1052" s="12"/>
      <c r="BV1052" s="12"/>
      <c r="BW1052" s="12"/>
      <c r="BX1052" s="12">
        <v>16.600000000000001</v>
      </c>
      <c r="BY1052" s="12">
        <v>2</v>
      </c>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1"/>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c r="GS1052" s="12"/>
      <c r="GT1052" s="12"/>
      <c r="GU1052" s="12"/>
      <c r="GV1052" s="12"/>
      <c r="GW1052" s="12"/>
      <c r="GX1052" s="12"/>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row>
    <row r="1053" spans="2:246" ht="15.75" x14ac:dyDescent="0.25">
      <c r="B1053" s="11" t="s">
        <v>189</v>
      </c>
      <c r="C1053" s="11" t="s">
        <v>131</v>
      </c>
      <c r="D1053" s="12">
        <f t="shared" si="16"/>
        <v>7.31</v>
      </c>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1"/>
      <c r="BN1053" s="12"/>
      <c r="BO1053" s="12"/>
      <c r="BP1053" s="12">
        <v>7.31</v>
      </c>
      <c r="BQ1053" s="12" t="s">
        <v>205</v>
      </c>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1"/>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c r="GS1053" s="12"/>
      <c r="GT1053" s="12"/>
      <c r="GU1053" s="12"/>
      <c r="GV1053" s="12"/>
      <c r="GW1053" s="12"/>
      <c r="GX1053" s="12"/>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row>
    <row r="1054" spans="2:246" ht="15.75" x14ac:dyDescent="0.25">
      <c r="B1054" s="11" t="s">
        <v>189</v>
      </c>
      <c r="C1054" s="11" t="s">
        <v>130</v>
      </c>
      <c r="D1054" s="12">
        <f t="shared" si="16"/>
        <v>144.49</v>
      </c>
      <c r="E1054" s="12">
        <v>31.93</v>
      </c>
      <c r="F1054" s="12">
        <v>103</v>
      </c>
      <c r="G1054" s="12"/>
      <c r="H1054" s="12"/>
      <c r="I1054" s="12"/>
      <c r="J1054" s="12"/>
      <c r="K1054" s="12">
        <v>2.0099999999999998</v>
      </c>
      <c r="L1054" s="12">
        <v>5</v>
      </c>
      <c r="M1054" s="12">
        <v>7.53</v>
      </c>
      <c r="N1054" s="12">
        <v>26</v>
      </c>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v>20.58</v>
      </c>
      <c r="AV1054" s="12">
        <v>23.5</v>
      </c>
      <c r="AW1054" s="12"/>
      <c r="AX1054" s="12"/>
      <c r="AY1054" s="12"/>
      <c r="AZ1054" s="12"/>
      <c r="BA1054" s="12"/>
      <c r="BB1054" s="12"/>
      <c r="BC1054" s="12"/>
      <c r="BD1054" s="12"/>
      <c r="BE1054" s="12"/>
      <c r="BF1054" s="12"/>
      <c r="BG1054" s="12"/>
      <c r="BH1054" s="12"/>
      <c r="BI1054" s="12"/>
      <c r="BJ1054" s="12"/>
      <c r="BK1054" s="12"/>
      <c r="BL1054" s="12"/>
      <c r="BM1054" s="11"/>
      <c r="BN1054" s="12"/>
      <c r="BO1054" s="12"/>
      <c r="BP1054" s="12"/>
      <c r="BQ1054" s="12"/>
      <c r="BR1054" s="12">
        <v>82.44</v>
      </c>
      <c r="BS1054" s="12">
        <v>800</v>
      </c>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1"/>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c r="GS1054" s="12"/>
      <c r="GT1054" s="12"/>
      <c r="GU1054" s="12"/>
      <c r="GV1054" s="12"/>
      <c r="GW1054" s="12"/>
      <c r="GX1054" s="12"/>
      <c r="GY1054" s="11"/>
      <c r="GZ1054" s="11"/>
      <c r="HA1054" s="11"/>
      <c r="HB1054" s="11">
        <v>43</v>
      </c>
      <c r="HC1054" s="11">
        <v>0</v>
      </c>
      <c r="HD1054" s="11">
        <v>1</v>
      </c>
      <c r="HE1054" s="11">
        <v>0</v>
      </c>
      <c r="HF1054" s="11">
        <v>19</v>
      </c>
      <c r="HG1054" s="11">
        <v>25</v>
      </c>
      <c r="HH1054" s="11">
        <v>16</v>
      </c>
      <c r="HI1054" s="11">
        <v>10</v>
      </c>
      <c r="HJ1054" s="11">
        <v>15.2</v>
      </c>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row>
    <row r="1055" spans="2:246" ht="15.75" x14ac:dyDescent="0.25">
      <c r="B1055" s="11" t="s">
        <v>189</v>
      </c>
      <c r="C1055" s="11" t="s">
        <v>130</v>
      </c>
      <c r="D1055" s="12">
        <f t="shared" si="16"/>
        <v>126.28999999999999</v>
      </c>
      <c r="E1055" s="12"/>
      <c r="F1055" s="12"/>
      <c r="G1055" s="12"/>
      <c r="H1055" s="12"/>
      <c r="I1055" s="12"/>
      <c r="J1055" s="12"/>
      <c r="K1055" s="12">
        <v>15.8</v>
      </c>
      <c r="L1055" s="12">
        <v>55</v>
      </c>
      <c r="M1055" s="12"/>
      <c r="N1055" s="12"/>
      <c r="O1055" s="12">
        <v>9.1999999999999993</v>
      </c>
      <c r="P1055" s="12">
        <v>20</v>
      </c>
      <c r="Q1055" s="12"/>
      <c r="R1055" s="12"/>
      <c r="S1055" s="12"/>
      <c r="T1055" s="12"/>
      <c r="U1055" s="12"/>
      <c r="V1055" s="12"/>
      <c r="W1055" s="12"/>
      <c r="X1055" s="12"/>
      <c r="Y1055" s="12"/>
      <c r="Z1055" s="12"/>
      <c r="AA1055" s="12"/>
      <c r="AB1055" s="12"/>
      <c r="AC1055" s="12"/>
      <c r="AD1055" s="12"/>
      <c r="AE1055" s="12"/>
      <c r="AF1055" s="12"/>
      <c r="AG1055" s="12">
        <v>32.770000000000003</v>
      </c>
      <c r="AH1055" s="12">
        <v>52</v>
      </c>
      <c r="AI1055" s="12"/>
      <c r="AJ1055" s="12"/>
      <c r="AK1055" s="12"/>
      <c r="AL1055" s="12"/>
      <c r="AM1055" s="12"/>
      <c r="AN1055" s="12"/>
      <c r="AO1055" s="12"/>
      <c r="AP1055" s="12"/>
      <c r="AQ1055" s="12"/>
      <c r="AR1055" s="12"/>
      <c r="AS1055" s="12">
        <v>68.52</v>
      </c>
      <c r="AT1055" s="12">
        <v>80</v>
      </c>
      <c r="AU1055" s="12"/>
      <c r="AV1055" s="12"/>
      <c r="AW1055" s="12"/>
      <c r="AX1055" s="12"/>
      <c r="AY1055" s="12"/>
      <c r="AZ1055" s="12"/>
      <c r="BA1055" s="12"/>
      <c r="BB1055" s="12"/>
      <c r="BC1055" s="12"/>
      <c r="BD1055" s="12"/>
      <c r="BE1055" s="12"/>
      <c r="BF1055" s="12"/>
      <c r="BG1055" s="12"/>
      <c r="BH1055" s="12"/>
      <c r="BI1055" s="12"/>
      <c r="BJ1055" s="12"/>
      <c r="BK1055" s="12"/>
      <c r="BL1055" s="12"/>
      <c r="BM1055" s="11"/>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1"/>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c r="GS1055" s="12"/>
      <c r="GT1055" s="12"/>
      <c r="GU1055" s="12"/>
      <c r="GV1055" s="12"/>
      <c r="GW1055" s="12"/>
      <c r="GX1055" s="12"/>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row>
    <row r="1056" spans="2:246" ht="15.75" x14ac:dyDescent="0.25">
      <c r="B1056" s="11" t="s">
        <v>189</v>
      </c>
      <c r="C1056" s="11" t="s">
        <v>134</v>
      </c>
      <c r="D1056" s="12">
        <f t="shared" si="16"/>
        <v>2.69</v>
      </c>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1"/>
      <c r="BN1056" s="12"/>
      <c r="BO1056" s="12"/>
      <c r="BP1056" s="12"/>
      <c r="BQ1056" s="12"/>
      <c r="BR1056" s="12"/>
      <c r="BS1056" s="12"/>
      <c r="BT1056" s="12"/>
      <c r="BU1056" s="12"/>
      <c r="BV1056" s="12"/>
      <c r="BW1056" s="12"/>
      <c r="BX1056" s="12">
        <v>2.69</v>
      </c>
      <c r="BY1056" s="12">
        <v>0.3</v>
      </c>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1"/>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c r="GS1056" s="12"/>
      <c r="GT1056" s="12"/>
      <c r="GU1056" s="12"/>
      <c r="GV1056" s="12"/>
      <c r="GW1056" s="12"/>
      <c r="GX1056" s="12"/>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row>
    <row r="1057" spans="2:246" ht="15.75" x14ac:dyDescent="0.25">
      <c r="B1057" s="11" t="s">
        <v>189</v>
      </c>
      <c r="C1057" s="11" t="s">
        <v>130</v>
      </c>
      <c r="D1057" s="12">
        <f t="shared" si="16"/>
        <v>90.3</v>
      </c>
      <c r="E1057" s="12"/>
      <c r="F1057" s="12"/>
      <c r="G1057" s="12"/>
      <c r="H1057" s="12"/>
      <c r="I1057" s="12"/>
      <c r="J1057" s="12"/>
      <c r="K1057" s="12">
        <v>22.96</v>
      </c>
      <c r="L1057" s="12">
        <v>40</v>
      </c>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v>46.15</v>
      </c>
      <c r="AH1057" s="12">
        <v>50</v>
      </c>
      <c r="AI1057" s="12"/>
      <c r="AJ1057" s="12"/>
      <c r="AK1057" s="12"/>
      <c r="AL1057" s="12"/>
      <c r="AM1057" s="12"/>
      <c r="AN1057" s="12"/>
      <c r="AO1057" s="12"/>
      <c r="AP1057" s="12"/>
      <c r="AQ1057" s="12"/>
      <c r="AR1057" s="12"/>
      <c r="AS1057" s="12">
        <v>21.19</v>
      </c>
      <c r="AT1057" s="12">
        <v>15</v>
      </c>
      <c r="AU1057" s="12"/>
      <c r="AV1057" s="12"/>
      <c r="AW1057" s="12"/>
      <c r="AX1057" s="12"/>
      <c r="AY1057" s="12"/>
      <c r="AZ1057" s="12"/>
      <c r="BA1057" s="12"/>
      <c r="BB1057" s="12"/>
      <c r="BC1057" s="12"/>
      <c r="BD1057" s="12"/>
      <c r="BE1057" s="12"/>
      <c r="BF1057" s="12"/>
      <c r="BG1057" s="12"/>
      <c r="BH1057" s="12"/>
      <c r="BI1057" s="12"/>
      <c r="BJ1057" s="12"/>
      <c r="BK1057" s="12"/>
      <c r="BL1057" s="12"/>
      <c r="BM1057" s="11"/>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1"/>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c r="GS1057" s="12"/>
      <c r="GT1057" s="12"/>
      <c r="GU1057" s="12"/>
      <c r="GV1057" s="12"/>
      <c r="GW1057" s="12"/>
      <c r="GX1057" s="12"/>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row>
    <row r="1058" spans="2:246" ht="15.75" x14ac:dyDescent="0.25">
      <c r="B1058" s="11" t="s">
        <v>189</v>
      </c>
      <c r="C1058" s="11" t="s">
        <v>130</v>
      </c>
      <c r="D1058" s="12">
        <f t="shared" si="16"/>
        <v>295.06</v>
      </c>
      <c r="E1058" s="12"/>
      <c r="F1058" s="12"/>
      <c r="G1058" s="12"/>
      <c r="H1058" s="12"/>
      <c r="I1058" s="12"/>
      <c r="J1058" s="12"/>
      <c r="K1058" s="12">
        <v>97.7</v>
      </c>
      <c r="L1058" s="12">
        <v>160.63999999999999</v>
      </c>
      <c r="M1058" s="12">
        <v>30.53</v>
      </c>
      <c r="N1058" s="12">
        <v>54.7</v>
      </c>
      <c r="O1058" s="12"/>
      <c r="P1058" s="12"/>
      <c r="Q1058" s="12"/>
      <c r="R1058" s="12"/>
      <c r="S1058" s="12"/>
      <c r="T1058" s="12"/>
      <c r="U1058" s="12"/>
      <c r="V1058" s="12"/>
      <c r="W1058" s="12"/>
      <c r="X1058" s="12"/>
      <c r="Y1058" s="12"/>
      <c r="Z1058" s="12"/>
      <c r="AA1058" s="12"/>
      <c r="AB1058" s="12"/>
      <c r="AC1058" s="12"/>
      <c r="AD1058" s="12"/>
      <c r="AE1058" s="12"/>
      <c r="AF1058" s="12"/>
      <c r="AG1058" s="12">
        <v>31.24</v>
      </c>
      <c r="AH1058" s="12">
        <v>45</v>
      </c>
      <c r="AI1058" s="12"/>
      <c r="AJ1058" s="12"/>
      <c r="AK1058" s="12"/>
      <c r="AL1058" s="12"/>
      <c r="AM1058" s="12"/>
      <c r="AN1058" s="12"/>
      <c r="AO1058" s="12"/>
      <c r="AP1058" s="12"/>
      <c r="AQ1058" s="12"/>
      <c r="AR1058" s="12"/>
      <c r="AS1058" s="12">
        <v>34.07</v>
      </c>
      <c r="AT1058" s="12">
        <v>64.34</v>
      </c>
      <c r="AU1058" s="12">
        <v>41.79</v>
      </c>
      <c r="AV1058" s="12">
        <v>66.58</v>
      </c>
      <c r="AW1058" s="12"/>
      <c r="AX1058" s="12"/>
      <c r="AY1058" s="12"/>
      <c r="AZ1058" s="12"/>
      <c r="BA1058" s="12"/>
      <c r="BB1058" s="12"/>
      <c r="BC1058" s="12"/>
      <c r="BD1058" s="12"/>
      <c r="BE1058" s="12"/>
      <c r="BF1058" s="12"/>
      <c r="BG1058" s="12"/>
      <c r="BH1058" s="12"/>
      <c r="BI1058" s="12"/>
      <c r="BJ1058" s="12"/>
      <c r="BK1058" s="12"/>
      <c r="BL1058" s="12"/>
      <c r="BM1058" s="11"/>
      <c r="BN1058" s="12"/>
      <c r="BO1058" s="12"/>
      <c r="BP1058" s="12">
        <v>1.06</v>
      </c>
      <c r="BQ1058" s="12" t="s">
        <v>205</v>
      </c>
      <c r="BR1058" s="12"/>
      <c r="BS1058" s="12"/>
      <c r="BT1058" s="12"/>
      <c r="BU1058" s="12"/>
      <c r="BV1058" s="12"/>
      <c r="BW1058" s="12"/>
      <c r="BX1058" s="12">
        <v>58.67</v>
      </c>
      <c r="BY1058" s="12">
        <v>17</v>
      </c>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1"/>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c r="GS1058" s="12"/>
      <c r="GT1058" s="12"/>
      <c r="GU1058" s="12"/>
      <c r="GV1058" s="12"/>
      <c r="GW1058" s="12"/>
      <c r="GX1058" s="12"/>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row>
    <row r="1059" spans="2:246" ht="15.75" x14ac:dyDescent="0.25">
      <c r="B1059" s="11" t="s">
        <v>189</v>
      </c>
      <c r="C1059" s="11" t="s">
        <v>131</v>
      </c>
      <c r="D1059" s="12">
        <f t="shared" si="16"/>
        <v>1.84</v>
      </c>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1"/>
      <c r="BN1059" s="12"/>
      <c r="BO1059" s="12"/>
      <c r="BP1059" s="12">
        <v>1.84</v>
      </c>
      <c r="BQ1059" s="12" t="s">
        <v>205</v>
      </c>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1"/>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c r="GS1059" s="12"/>
      <c r="GT1059" s="12"/>
      <c r="GU1059" s="12"/>
      <c r="GV1059" s="12"/>
      <c r="GW1059" s="12"/>
      <c r="GX1059" s="12"/>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row>
    <row r="1060" spans="2:246" ht="15.75" x14ac:dyDescent="0.25">
      <c r="B1060" s="11" t="s">
        <v>189</v>
      </c>
      <c r="C1060" s="11" t="s">
        <v>130</v>
      </c>
      <c r="D1060" s="12">
        <f t="shared" si="16"/>
        <v>6.35</v>
      </c>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1"/>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1"/>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v>6.35</v>
      </c>
      <c r="EU1060" s="12">
        <v>4.9291</v>
      </c>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c r="GS1060" s="12"/>
      <c r="GT1060" s="12"/>
      <c r="GU1060" s="12"/>
      <c r="GV1060" s="12"/>
      <c r="GW1060" s="12"/>
      <c r="GX1060" s="12"/>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row>
    <row r="1061" spans="2:246" ht="15.75" x14ac:dyDescent="0.25">
      <c r="B1061" s="11" t="s">
        <v>189</v>
      </c>
      <c r="C1061" s="11" t="s">
        <v>130</v>
      </c>
      <c r="D1061" s="12">
        <f t="shared" si="16"/>
        <v>178.53</v>
      </c>
      <c r="E1061" s="12">
        <v>77.95</v>
      </c>
      <c r="F1061" s="12">
        <v>155.84</v>
      </c>
      <c r="G1061" s="12"/>
      <c r="H1061" s="12"/>
      <c r="I1061" s="12"/>
      <c r="J1061" s="12"/>
      <c r="K1061" s="12"/>
      <c r="L1061" s="12"/>
      <c r="M1061" s="12"/>
      <c r="N1061" s="12"/>
      <c r="O1061" s="12"/>
      <c r="P1061" s="12"/>
      <c r="Q1061" s="12"/>
      <c r="R1061" s="12"/>
      <c r="S1061" s="12"/>
      <c r="T1061" s="12"/>
      <c r="U1061" s="12">
        <v>23.63</v>
      </c>
      <c r="V1061" s="12">
        <v>20</v>
      </c>
      <c r="W1061" s="12"/>
      <c r="X1061" s="12"/>
      <c r="Y1061" s="12"/>
      <c r="Z1061" s="12"/>
      <c r="AA1061" s="12"/>
      <c r="AB1061" s="12"/>
      <c r="AC1061" s="12"/>
      <c r="AD1061" s="12"/>
      <c r="AE1061" s="12"/>
      <c r="AF1061" s="12"/>
      <c r="AG1061" s="12">
        <v>12.23</v>
      </c>
      <c r="AH1061" s="12">
        <v>21</v>
      </c>
      <c r="AI1061" s="12"/>
      <c r="AJ1061" s="12"/>
      <c r="AK1061" s="12"/>
      <c r="AL1061" s="12"/>
      <c r="AM1061" s="12"/>
      <c r="AN1061" s="12"/>
      <c r="AO1061" s="12"/>
      <c r="AP1061" s="12"/>
      <c r="AQ1061" s="12"/>
      <c r="AR1061" s="12"/>
      <c r="AS1061" s="12">
        <v>22.35</v>
      </c>
      <c r="AT1061" s="12">
        <v>13.5</v>
      </c>
      <c r="AU1061" s="12"/>
      <c r="AV1061" s="12"/>
      <c r="AW1061" s="12"/>
      <c r="AX1061" s="12"/>
      <c r="AY1061" s="12"/>
      <c r="AZ1061" s="12"/>
      <c r="BA1061" s="12"/>
      <c r="BB1061" s="12"/>
      <c r="BC1061" s="12"/>
      <c r="BD1061" s="12"/>
      <c r="BE1061" s="12"/>
      <c r="BF1061" s="12"/>
      <c r="BG1061" s="12"/>
      <c r="BH1061" s="12"/>
      <c r="BI1061" s="12"/>
      <c r="BJ1061" s="12"/>
      <c r="BK1061" s="12"/>
      <c r="BL1061" s="12"/>
      <c r="BM1061" s="11"/>
      <c r="BN1061" s="12"/>
      <c r="BO1061" s="12"/>
      <c r="BP1061" s="12"/>
      <c r="BQ1061" s="12"/>
      <c r="BR1061" s="12">
        <v>12.19</v>
      </c>
      <c r="BS1061" s="12">
        <v>180</v>
      </c>
      <c r="BT1061" s="12"/>
      <c r="BU1061" s="12"/>
      <c r="BV1061" s="12"/>
      <c r="BW1061" s="12"/>
      <c r="BX1061" s="12"/>
      <c r="BY1061" s="12"/>
      <c r="BZ1061" s="12">
        <v>30.18</v>
      </c>
      <c r="CA1061" s="12">
        <v>42</v>
      </c>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1"/>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c r="GS1061" s="12"/>
      <c r="GT1061" s="12"/>
      <c r="GU1061" s="12"/>
      <c r="GV1061" s="12"/>
      <c r="GW1061" s="12"/>
      <c r="GX1061" s="12"/>
      <c r="GY1061" s="11"/>
      <c r="GZ1061" s="11"/>
      <c r="HA1061" s="11"/>
      <c r="HB1061" s="11">
        <v>17</v>
      </c>
      <c r="HC1061" s="11">
        <v>0</v>
      </c>
      <c r="HD1061" s="11">
        <v>1</v>
      </c>
      <c r="HE1061" s="11">
        <v>0</v>
      </c>
      <c r="HF1061" s="11">
        <v>3</v>
      </c>
      <c r="HG1061" s="11"/>
      <c r="HH1061" s="11">
        <v>16</v>
      </c>
      <c r="HI1061" s="11"/>
      <c r="HJ1061" s="11">
        <v>0</v>
      </c>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row>
    <row r="1062" spans="2:246" ht="15.75" x14ac:dyDescent="0.25">
      <c r="B1062" s="11" t="s">
        <v>189</v>
      </c>
      <c r="C1062" s="11" t="s">
        <v>130</v>
      </c>
      <c r="D1062" s="12">
        <f t="shared" si="16"/>
        <v>72.150000000000006</v>
      </c>
      <c r="E1062" s="12">
        <v>72.150000000000006</v>
      </c>
      <c r="F1062" s="12">
        <v>150</v>
      </c>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1"/>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1"/>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c r="GS1062" s="12"/>
      <c r="GT1062" s="12"/>
      <c r="GU1062" s="12"/>
      <c r="GV1062" s="12"/>
      <c r="GW1062" s="12"/>
      <c r="GX1062" s="12"/>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row>
    <row r="1063" spans="2:246" ht="15.75" x14ac:dyDescent="0.25">
      <c r="B1063" s="11" t="s">
        <v>189</v>
      </c>
      <c r="C1063" s="11" t="s">
        <v>130</v>
      </c>
      <c r="D1063" s="12">
        <f t="shared" si="16"/>
        <v>34</v>
      </c>
      <c r="E1063" s="12">
        <v>18.27</v>
      </c>
      <c r="F1063" s="12">
        <v>50</v>
      </c>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v>2.54</v>
      </c>
      <c r="AV1063" s="12">
        <v>2.5</v>
      </c>
      <c r="AW1063" s="12"/>
      <c r="AX1063" s="12"/>
      <c r="AY1063" s="12"/>
      <c r="AZ1063" s="12"/>
      <c r="BA1063" s="12"/>
      <c r="BB1063" s="12"/>
      <c r="BC1063" s="12"/>
      <c r="BD1063" s="12"/>
      <c r="BE1063" s="12"/>
      <c r="BF1063" s="12"/>
      <c r="BG1063" s="12"/>
      <c r="BH1063" s="12"/>
      <c r="BI1063" s="12"/>
      <c r="BJ1063" s="12"/>
      <c r="BK1063" s="12"/>
      <c r="BL1063" s="12"/>
      <c r="BM1063" s="11"/>
      <c r="BN1063" s="12"/>
      <c r="BO1063" s="12"/>
      <c r="BP1063" s="12"/>
      <c r="BQ1063" s="12"/>
      <c r="BR1063" s="12">
        <v>13.19</v>
      </c>
      <c r="BS1063" s="12">
        <v>50</v>
      </c>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1"/>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c r="GS1063" s="12"/>
      <c r="GT1063" s="12"/>
      <c r="GU1063" s="12"/>
      <c r="GV1063" s="12"/>
      <c r="GW1063" s="12"/>
      <c r="GX1063" s="12"/>
      <c r="GY1063" s="11"/>
      <c r="GZ1063" s="11"/>
      <c r="HA1063" s="11"/>
      <c r="HB1063" s="11"/>
      <c r="HC1063" s="11"/>
      <c r="HD1063" s="11"/>
      <c r="HE1063" s="11"/>
      <c r="HF1063" s="11"/>
      <c r="HG1063" s="11"/>
      <c r="HH1063" s="11"/>
      <c r="HI1063" s="11"/>
      <c r="HJ1063" s="11"/>
      <c r="HK1063" s="11">
        <v>3</v>
      </c>
      <c r="HL1063" s="11"/>
      <c r="HM1063" s="11">
        <v>0</v>
      </c>
      <c r="HN1063" s="11"/>
      <c r="HO1063" s="11"/>
      <c r="HP1063" s="11"/>
      <c r="HQ1063" s="11"/>
      <c r="HR1063" s="11"/>
      <c r="HS1063" s="11"/>
      <c r="HT1063" s="11">
        <v>48</v>
      </c>
      <c r="HU1063" s="11">
        <v>32</v>
      </c>
      <c r="HV1063" s="11">
        <v>0</v>
      </c>
      <c r="HW1063" s="11">
        <v>0</v>
      </c>
      <c r="HX1063" s="11">
        <v>6</v>
      </c>
      <c r="HY1063" s="11"/>
      <c r="HZ1063" s="11">
        <v>0</v>
      </c>
      <c r="IA1063" s="11">
        <v>0</v>
      </c>
      <c r="IB1063" s="11"/>
      <c r="IC1063" s="11"/>
      <c r="ID1063" s="11"/>
      <c r="IE1063" s="11"/>
      <c r="IF1063" s="11"/>
      <c r="IG1063" s="11"/>
      <c r="IH1063" s="11"/>
      <c r="II1063" s="11"/>
      <c r="IJ1063" s="11"/>
      <c r="IK1063" s="11"/>
      <c r="IL1063" s="11"/>
    </row>
    <row r="1064" spans="2:246" ht="15.75" x14ac:dyDescent="0.25">
      <c r="B1064" s="11" t="s">
        <v>189</v>
      </c>
      <c r="C1064" s="11" t="s">
        <v>130</v>
      </c>
      <c r="D1064" s="12">
        <f t="shared" si="16"/>
        <v>154.03</v>
      </c>
      <c r="E1064" s="12"/>
      <c r="F1064" s="12"/>
      <c r="G1064" s="12"/>
      <c r="H1064" s="12"/>
      <c r="I1064" s="12"/>
      <c r="J1064" s="12"/>
      <c r="K1064" s="12">
        <v>17.079999999999998</v>
      </c>
      <c r="L1064" s="12">
        <v>27.24</v>
      </c>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v>54.27</v>
      </c>
      <c r="AH1064" s="12">
        <v>35.880000000000003</v>
      </c>
      <c r="AI1064" s="12"/>
      <c r="AJ1064" s="12"/>
      <c r="AK1064" s="12"/>
      <c r="AL1064" s="12"/>
      <c r="AM1064" s="12"/>
      <c r="AN1064" s="12"/>
      <c r="AO1064" s="12"/>
      <c r="AP1064" s="12"/>
      <c r="AQ1064" s="12"/>
      <c r="AR1064" s="12"/>
      <c r="AS1064" s="12"/>
      <c r="AT1064" s="12"/>
      <c r="AU1064" s="12">
        <v>49.15</v>
      </c>
      <c r="AV1064" s="12">
        <v>39</v>
      </c>
      <c r="AW1064" s="12"/>
      <c r="AX1064" s="12"/>
      <c r="AY1064" s="12"/>
      <c r="AZ1064" s="12"/>
      <c r="BA1064" s="12"/>
      <c r="BB1064" s="12"/>
      <c r="BC1064" s="12"/>
      <c r="BD1064" s="12"/>
      <c r="BE1064" s="12"/>
      <c r="BF1064" s="12"/>
      <c r="BG1064" s="12"/>
      <c r="BH1064" s="12"/>
      <c r="BI1064" s="12"/>
      <c r="BJ1064" s="12"/>
      <c r="BK1064" s="12"/>
      <c r="BL1064" s="12"/>
      <c r="BM1064" s="11"/>
      <c r="BN1064" s="12"/>
      <c r="BO1064" s="12"/>
      <c r="BP1064" s="12">
        <v>33.53</v>
      </c>
      <c r="BQ1064" s="12" t="s">
        <v>190</v>
      </c>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1"/>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c r="GG1064" s="12"/>
      <c r="GH1064" s="12"/>
      <c r="GI1064" s="12"/>
      <c r="GJ1064" s="12"/>
      <c r="GK1064" s="12"/>
      <c r="GL1064" s="12"/>
      <c r="GM1064" s="12"/>
      <c r="GN1064" s="12"/>
      <c r="GO1064" s="12"/>
      <c r="GP1064" s="12"/>
      <c r="GQ1064" s="12"/>
      <c r="GR1064" s="12"/>
      <c r="GS1064" s="12"/>
      <c r="GT1064" s="12"/>
      <c r="GU1064" s="12"/>
      <c r="GV1064" s="12"/>
      <c r="GW1064" s="12"/>
      <c r="GX1064" s="12"/>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row>
    <row r="1065" spans="2:246" ht="15.75" x14ac:dyDescent="0.25">
      <c r="B1065" s="11" t="s">
        <v>189</v>
      </c>
      <c r="C1065" s="11" t="s">
        <v>130</v>
      </c>
      <c r="D1065" s="12">
        <f t="shared" si="16"/>
        <v>30.64</v>
      </c>
      <c r="E1065" s="12"/>
      <c r="F1065" s="12"/>
      <c r="G1065" s="12"/>
      <c r="H1065" s="12"/>
      <c r="I1065" s="12"/>
      <c r="J1065" s="12"/>
      <c r="K1065" s="12">
        <v>30.64</v>
      </c>
      <c r="L1065" s="12">
        <v>36.380000000000003</v>
      </c>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1"/>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1"/>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c r="GG1065" s="12"/>
      <c r="GH1065" s="12"/>
      <c r="GI1065" s="12"/>
      <c r="GJ1065" s="12"/>
      <c r="GK1065" s="12"/>
      <c r="GL1065" s="12"/>
      <c r="GM1065" s="12"/>
      <c r="GN1065" s="12"/>
      <c r="GO1065" s="12"/>
      <c r="GP1065" s="12"/>
      <c r="GQ1065" s="12"/>
      <c r="GR1065" s="12"/>
      <c r="GS1065" s="12"/>
      <c r="GT1065" s="12"/>
      <c r="GU1065" s="12"/>
      <c r="GV1065" s="12"/>
      <c r="GW1065" s="12"/>
      <c r="GX1065" s="12"/>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row>
    <row r="1066" spans="2:246" ht="15.75" x14ac:dyDescent="0.25">
      <c r="B1066" s="11" t="s">
        <v>189</v>
      </c>
      <c r="C1066" s="11" t="s">
        <v>130</v>
      </c>
      <c r="D1066" s="12">
        <f t="shared" si="16"/>
        <v>64.22</v>
      </c>
      <c r="E1066" s="12"/>
      <c r="F1066" s="12"/>
      <c r="G1066" s="12"/>
      <c r="H1066" s="12"/>
      <c r="I1066" s="12"/>
      <c r="J1066" s="12"/>
      <c r="K1066" s="12">
        <v>1.61</v>
      </c>
      <c r="L1066" s="12">
        <v>3</v>
      </c>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1"/>
      <c r="BN1066" s="12"/>
      <c r="BO1066" s="12"/>
      <c r="BP1066" s="12"/>
      <c r="BQ1066" s="12"/>
      <c r="BR1066" s="12">
        <v>62.61</v>
      </c>
      <c r="BS1066" s="12">
        <v>180</v>
      </c>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1"/>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c r="GG1066" s="12"/>
      <c r="GH1066" s="12"/>
      <c r="GI1066" s="12"/>
      <c r="GJ1066" s="12"/>
      <c r="GK1066" s="12"/>
      <c r="GL1066" s="12"/>
      <c r="GM1066" s="12"/>
      <c r="GN1066" s="12"/>
      <c r="GO1066" s="12"/>
      <c r="GP1066" s="12"/>
      <c r="GQ1066" s="12"/>
      <c r="GR1066" s="12"/>
      <c r="GS1066" s="12"/>
      <c r="GT1066" s="12"/>
      <c r="GU1066" s="12"/>
      <c r="GV1066" s="12"/>
      <c r="GW1066" s="12"/>
      <c r="GX1066" s="12"/>
      <c r="GY1066" s="11"/>
      <c r="GZ1066" s="11"/>
      <c r="HA1066" s="11"/>
      <c r="HB1066" s="11">
        <v>16</v>
      </c>
      <c r="HC1066" s="11">
        <v>0</v>
      </c>
      <c r="HD1066" s="11"/>
      <c r="HE1066" s="11"/>
      <c r="HF1066" s="11">
        <v>5</v>
      </c>
      <c r="HG1066" s="11">
        <v>15</v>
      </c>
      <c r="HH1066" s="11">
        <v>7</v>
      </c>
      <c r="HI1066" s="11">
        <v>9</v>
      </c>
      <c r="HJ1066" s="11">
        <v>3.7229999999999999</v>
      </c>
      <c r="HK1066" s="11"/>
      <c r="HL1066" s="11"/>
      <c r="HM1066" s="11"/>
      <c r="HN1066" s="11"/>
      <c r="HO1066" s="11"/>
      <c r="HP1066" s="11"/>
      <c r="HQ1066" s="11"/>
      <c r="HR1066" s="11"/>
      <c r="HS1066" s="11"/>
      <c r="HT1066" s="11">
        <v>14</v>
      </c>
      <c r="HU1066" s="11">
        <v>21</v>
      </c>
      <c r="HV1066" s="11">
        <v>0</v>
      </c>
      <c r="HW1066" s="11">
        <v>0.3</v>
      </c>
      <c r="HX1066" s="11"/>
      <c r="HY1066" s="11"/>
      <c r="HZ1066" s="11"/>
      <c r="IA1066" s="11"/>
      <c r="IB1066" s="11"/>
      <c r="IC1066" s="11"/>
      <c r="ID1066" s="11"/>
      <c r="IE1066" s="11"/>
      <c r="IF1066" s="11"/>
      <c r="IG1066" s="11"/>
      <c r="IH1066" s="11"/>
      <c r="II1066" s="11"/>
      <c r="IJ1066" s="11"/>
      <c r="IK1066" s="11"/>
      <c r="IL1066" s="11"/>
    </row>
    <row r="1067" spans="2:246" ht="15.75" x14ac:dyDescent="0.25">
      <c r="B1067" s="11" t="s">
        <v>189</v>
      </c>
      <c r="C1067" s="11" t="s">
        <v>130</v>
      </c>
      <c r="D1067" s="12">
        <f t="shared" si="16"/>
        <v>118.88</v>
      </c>
      <c r="E1067" s="12"/>
      <c r="F1067" s="12"/>
      <c r="G1067" s="12"/>
      <c r="H1067" s="12"/>
      <c r="I1067" s="12"/>
      <c r="J1067" s="12"/>
      <c r="K1067" s="12">
        <v>12.9</v>
      </c>
      <c r="L1067" s="12">
        <v>27.44</v>
      </c>
      <c r="M1067" s="12">
        <v>28.29</v>
      </c>
      <c r="N1067" s="12">
        <v>58.16</v>
      </c>
      <c r="O1067" s="12"/>
      <c r="P1067" s="12"/>
      <c r="Q1067" s="12"/>
      <c r="R1067" s="12"/>
      <c r="S1067" s="12"/>
      <c r="T1067" s="12"/>
      <c r="U1067" s="12"/>
      <c r="V1067" s="12"/>
      <c r="W1067" s="12"/>
      <c r="X1067" s="12"/>
      <c r="Y1067" s="12"/>
      <c r="Z1067" s="12"/>
      <c r="AA1067" s="12"/>
      <c r="AB1067" s="12"/>
      <c r="AC1067" s="12"/>
      <c r="AD1067" s="12"/>
      <c r="AE1067" s="12"/>
      <c r="AF1067" s="12"/>
      <c r="AG1067" s="12">
        <v>23.75</v>
      </c>
      <c r="AH1067" s="12">
        <v>22.5</v>
      </c>
      <c r="AI1067" s="12"/>
      <c r="AJ1067" s="12"/>
      <c r="AK1067" s="12"/>
      <c r="AL1067" s="12"/>
      <c r="AM1067" s="12"/>
      <c r="AN1067" s="12"/>
      <c r="AO1067" s="12"/>
      <c r="AP1067" s="12"/>
      <c r="AQ1067" s="12"/>
      <c r="AR1067" s="12"/>
      <c r="AS1067" s="12">
        <v>5.35</v>
      </c>
      <c r="AT1067" s="12">
        <v>11.26</v>
      </c>
      <c r="AU1067" s="12">
        <v>11.65</v>
      </c>
      <c r="AV1067" s="12">
        <v>16.8</v>
      </c>
      <c r="AW1067" s="12"/>
      <c r="AX1067" s="12"/>
      <c r="AY1067" s="12"/>
      <c r="AZ1067" s="12"/>
      <c r="BA1067" s="12"/>
      <c r="BB1067" s="12"/>
      <c r="BC1067" s="12"/>
      <c r="BD1067" s="12"/>
      <c r="BE1067" s="12"/>
      <c r="BF1067" s="12"/>
      <c r="BG1067" s="12"/>
      <c r="BH1067" s="12"/>
      <c r="BI1067" s="12"/>
      <c r="BJ1067" s="12"/>
      <c r="BK1067" s="12"/>
      <c r="BL1067" s="12"/>
      <c r="BM1067" s="11"/>
      <c r="BN1067" s="12"/>
      <c r="BO1067" s="12"/>
      <c r="BP1067" s="12">
        <v>36.94</v>
      </c>
      <c r="BQ1067" s="12" t="s">
        <v>205</v>
      </c>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1"/>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c r="GG1067" s="12"/>
      <c r="GH1067" s="12"/>
      <c r="GI1067" s="12"/>
      <c r="GJ1067" s="12"/>
      <c r="GK1067" s="12"/>
      <c r="GL1067" s="12"/>
      <c r="GM1067" s="12"/>
      <c r="GN1067" s="12"/>
      <c r="GO1067" s="12"/>
      <c r="GP1067" s="12"/>
      <c r="GQ1067" s="12"/>
      <c r="GR1067" s="12"/>
      <c r="GS1067" s="12"/>
      <c r="GT1067" s="12"/>
      <c r="GU1067" s="12"/>
      <c r="GV1067" s="12"/>
      <c r="GW1067" s="12"/>
      <c r="GX1067" s="12"/>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row>
    <row r="1068" spans="2:246" ht="15.75" x14ac:dyDescent="0.25">
      <c r="B1068" s="11" t="s">
        <v>189</v>
      </c>
      <c r="C1068" s="11" t="s">
        <v>131</v>
      </c>
      <c r="D1068" s="12">
        <f t="shared" si="16"/>
        <v>4.5</v>
      </c>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1"/>
      <c r="BN1068" s="12"/>
      <c r="BO1068" s="12"/>
      <c r="BP1068" s="12">
        <v>4.5</v>
      </c>
      <c r="BQ1068" s="12" t="s">
        <v>205</v>
      </c>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1"/>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c r="GS1068" s="12"/>
      <c r="GT1068" s="12"/>
      <c r="GU1068" s="12"/>
      <c r="GV1068" s="12"/>
      <c r="GW1068" s="12"/>
      <c r="GX1068" s="12"/>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row>
    <row r="1069" spans="2:246" ht="15.75" x14ac:dyDescent="0.25">
      <c r="B1069" s="11" t="s">
        <v>189</v>
      </c>
      <c r="C1069" s="11" t="s">
        <v>130</v>
      </c>
      <c r="D1069" s="12">
        <f t="shared" si="16"/>
        <v>52.169999999999995</v>
      </c>
      <c r="E1069" s="12"/>
      <c r="F1069" s="12"/>
      <c r="G1069" s="12"/>
      <c r="H1069" s="12"/>
      <c r="I1069" s="12"/>
      <c r="J1069" s="12"/>
      <c r="K1069" s="12">
        <v>27.14</v>
      </c>
      <c r="L1069" s="12">
        <v>35.08</v>
      </c>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v>18.66</v>
      </c>
      <c r="AV1069" s="12">
        <v>14</v>
      </c>
      <c r="AW1069" s="12"/>
      <c r="AX1069" s="12"/>
      <c r="AY1069" s="12"/>
      <c r="AZ1069" s="12"/>
      <c r="BA1069" s="12"/>
      <c r="BB1069" s="12"/>
      <c r="BC1069" s="12"/>
      <c r="BD1069" s="12"/>
      <c r="BE1069" s="12"/>
      <c r="BF1069" s="12"/>
      <c r="BG1069" s="12"/>
      <c r="BH1069" s="12"/>
      <c r="BI1069" s="12"/>
      <c r="BJ1069" s="12"/>
      <c r="BK1069" s="12"/>
      <c r="BL1069" s="12"/>
      <c r="BM1069" s="11"/>
      <c r="BN1069" s="12"/>
      <c r="BO1069" s="12"/>
      <c r="BP1069" s="12"/>
      <c r="BQ1069" s="12"/>
      <c r="BR1069" s="12">
        <v>5.87</v>
      </c>
      <c r="BS1069" s="12">
        <v>0</v>
      </c>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1"/>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v>0.5</v>
      </c>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c r="GS1069" s="12"/>
      <c r="GT1069" s="12"/>
      <c r="GU1069" s="12"/>
      <c r="GV1069" s="12"/>
      <c r="GW1069" s="12"/>
      <c r="GX1069" s="12"/>
      <c r="GY1069" s="11"/>
      <c r="GZ1069" s="11"/>
      <c r="HA1069" s="11"/>
      <c r="HB1069" s="11">
        <v>3</v>
      </c>
      <c r="HC1069" s="11">
        <v>0</v>
      </c>
      <c r="HD1069" s="11"/>
      <c r="HE1069" s="11"/>
      <c r="HF1069" s="11">
        <v>1</v>
      </c>
      <c r="HG1069" s="11"/>
      <c r="HH1069" s="11"/>
      <c r="HI1069" s="11">
        <v>1</v>
      </c>
      <c r="HJ1069" s="11">
        <v>1.2</v>
      </c>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row>
    <row r="1070" spans="2:246" ht="15.75" x14ac:dyDescent="0.25">
      <c r="B1070" s="11" t="s">
        <v>189</v>
      </c>
      <c r="C1070" s="11" t="s">
        <v>130</v>
      </c>
      <c r="D1070" s="12">
        <f t="shared" si="16"/>
        <v>4.38</v>
      </c>
      <c r="E1070" s="12">
        <v>4.38</v>
      </c>
      <c r="F1070" s="12">
        <v>8</v>
      </c>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1"/>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1"/>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c r="GS1070" s="12"/>
      <c r="GT1070" s="12"/>
      <c r="GU1070" s="12"/>
      <c r="GV1070" s="12"/>
      <c r="GW1070" s="12"/>
      <c r="GX1070" s="12"/>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row>
    <row r="1071" spans="2:246" ht="15.75" x14ac:dyDescent="0.25">
      <c r="B1071" s="11" t="s">
        <v>189</v>
      </c>
      <c r="C1071" s="11" t="s">
        <v>130</v>
      </c>
      <c r="D1071" s="12">
        <f t="shared" si="16"/>
        <v>6.36</v>
      </c>
      <c r="E1071" s="12">
        <v>6.36</v>
      </c>
      <c r="F1071" s="12">
        <v>8</v>
      </c>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1"/>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1"/>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c r="GG1071" s="12"/>
      <c r="GH1071" s="12"/>
      <c r="GI1071" s="12"/>
      <c r="GJ1071" s="12"/>
      <c r="GK1071" s="12"/>
      <c r="GL1071" s="12"/>
      <c r="GM1071" s="12"/>
      <c r="GN1071" s="12"/>
      <c r="GO1071" s="12"/>
      <c r="GP1071" s="12"/>
      <c r="GQ1071" s="12"/>
      <c r="GR1071" s="12"/>
      <c r="GS1071" s="12"/>
      <c r="GT1071" s="12"/>
      <c r="GU1071" s="12"/>
      <c r="GV1071" s="12"/>
      <c r="GW1071" s="12"/>
      <c r="GX1071" s="12"/>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row>
    <row r="1072" spans="2:246" ht="15.75" x14ac:dyDescent="0.25">
      <c r="B1072" s="11" t="s">
        <v>189</v>
      </c>
      <c r="C1072" s="11" t="s">
        <v>134</v>
      </c>
      <c r="D1072" s="12">
        <f t="shared" si="16"/>
        <v>3.54</v>
      </c>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v>3.54</v>
      </c>
      <c r="AB1072" s="12">
        <v>2</v>
      </c>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1"/>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1"/>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c r="GG1072" s="12"/>
      <c r="GH1072" s="12"/>
      <c r="GI1072" s="12"/>
      <c r="GJ1072" s="12"/>
      <c r="GK1072" s="12"/>
      <c r="GL1072" s="12"/>
      <c r="GM1072" s="12"/>
      <c r="GN1072" s="12"/>
      <c r="GO1072" s="12"/>
      <c r="GP1072" s="12"/>
      <c r="GQ1072" s="12"/>
      <c r="GR1072" s="12"/>
      <c r="GS1072" s="12"/>
      <c r="GT1072" s="12"/>
      <c r="GU1072" s="12"/>
      <c r="GV1072" s="12"/>
      <c r="GW1072" s="12"/>
      <c r="GX1072" s="12"/>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row>
    <row r="1073" spans="2:246" ht="15.75" x14ac:dyDescent="0.25">
      <c r="B1073" s="11" t="s">
        <v>189</v>
      </c>
      <c r="C1073" s="11" t="s">
        <v>130</v>
      </c>
      <c r="D1073" s="12">
        <f t="shared" si="16"/>
        <v>27.439999999999998</v>
      </c>
      <c r="E1073" s="12"/>
      <c r="F1073" s="12"/>
      <c r="G1073" s="12"/>
      <c r="H1073" s="12"/>
      <c r="I1073" s="12"/>
      <c r="J1073" s="12"/>
      <c r="K1073" s="12"/>
      <c r="L1073" s="12"/>
      <c r="M1073" s="12">
        <v>6.64</v>
      </c>
      <c r="N1073" s="12">
        <v>9.9600000000000009</v>
      </c>
      <c r="O1073" s="12"/>
      <c r="P1073" s="12"/>
      <c r="Q1073" s="12"/>
      <c r="R1073" s="12"/>
      <c r="S1073" s="12"/>
      <c r="T1073" s="12"/>
      <c r="U1073" s="12">
        <v>6.85</v>
      </c>
      <c r="V1073" s="12">
        <v>10.275</v>
      </c>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v>4.8499999999999996</v>
      </c>
      <c r="AV1073" s="12">
        <v>4.8550000000000004</v>
      </c>
      <c r="AW1073" s="12"/>
      <c r="AX1073" s="12"/>
      <c r="AY1073" s="12">
        <v>6.91</v>
      </c>
      <c r="AZ1073" s="12">
        <v>6.91</v>
      </c>
      <c r="BA1073" s="12"/>
      <c r="BB1073" s="12"/>
      <c r="BC1073" s="12"/>
      <c r="BD1073" s="12"/>
      <c r="BE1073" s="12"/>
      <c r="BF1073" s="12"/>
      <c r="BG1073" s="12"/>
      <c r="BH1073" s="12"/>
      <c r="BI1073" s="12"/>
      <c r="BJ1073" s="12"/>
      <c r="BK1073" s="12"/>
      <c r="BL1073" s="12"/>
      <c r="BM1073" s="11"/>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v>2.19</v>
      </c>
      <c r="DK1073" s="12">
        <v>0.32800000000000001</v>
      </c>
      <c r="DL1073" s="12"/>
      <c r="DM1073" s="12"/>
      <c r="DN1073" s="11"/>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c r="GG1073" s="12"/>
      <c r="GH1073" s="12"/>
      <c r="GI1073" s="12"/>
      <c r="GJ1073" s="12"/>
      <c r="GK1073" s="12"/>
      <c r="GL1073" s="12"/>
      <c r="GM1073" s="12"/>
      <c r="GN1073" s="12"/>
      <c r="GO1073" s="12"/>
      <c r="GP1073" s="12"/>
      <c r="GQ1073" s="12"/>
      <c r="GR1073" s="12"/>
      <c r="GS1073" s="12"/>
      <c r="GT1073" s="12"/>
      <c r="GU1073" s="12"/>
      <c r="GV1073" s="12"/>
      <c r="GW1073" s="12"/>
      <c r="GX1073" s="12"/>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row>
    <row r="1074" spans="2:246" ht="15.75" x14ac:dyDescent="0.25">
      <c r="B1074" s="11" t="s">
        <v>189</v>
      </c>
      <c r="C1074" s="11" t="s">
        <v>130</v>
      </c>
      <c r="D1074" s="12">
        <f t="shared" si="16"/>
        <v>106.58000000000001</v>
      </c>
      <c r="E1074" s="12"/>
      <c r="F1074" s="12"/>
      <c r="G1074" s="12"/>
      <c r="H1074" s="12"/>
      <c r="I1074" s="12"/>
      <c r="J1074" s="12"/>
      <c r="K1074" s="12"/>
      <c r="L1074" s="12"/>
      <c r="M1074" s="12"/>
      <c r="N1074" s="12"/>
      <c r="O1074" s="12"/>
      <c r="P1074" s="12"/>
      <c r="Q1074" s="12"/>
      <c r="R1074" s="12"/>
      <c r="S1074" s="12"/>
      <c r="T1074" s="12"/>
      <c r="U1074" s="12">
        <v>13.84</v>
      </c>
      <c r="V1074" s="12">
        <v>30.408000000000001</v>
      </c>
      <c r="W1074" s="12"/>
      <c r="X1074" s="12"/>
      <c r="Y1074" s="12"/>
      <c r="Z1074" s="12"/>
      <c r="AA1074" s="12">
        <v>12.93</v>
      </c>
      <c r="AB1074" s="12">
        <v>13</v>
      </c>
      <c r="AC1074" s="12"/>
      <c r="AD1074" s="12"/>
      <c r="AE1074" s="12"/>
      <c r="AF1074" s="12"/>
      <c r="AG1074" s="12"/>
      <c r="AH1074" s="12"/>
      <c r="AI1074" s="12"/>
      <c r="AJ1074" s="12"/>
      <c r="AK1074" s="12"/>
      <c r="AL1074" s="12"/>
      <c r="AM1074" s="12"/>
      <c r="AN1074" s="12"/>
      <c r="AO1074" s="12"/>
      <c r="AP1074" s="12"/>
      <c r="AQ1074" s="12"/>
      <c r="AR1074" s="12"/>
      <c r="AS1074" s="12"/>
      <c r="AT1074" s="12"/>
      <c r="AU1074" s="12">
        <v>7.42</v>
      </c>
      <c r="AV1074" s="12">
        <v>9.1</v>
      </c>
      <c r="AW1074" s="12"/>
      <c r="AX1074" s="12"/>
      <c r="AY1074" s="12"/>
      <c r="AZ1074" s="12"/>
      <c r="BA1074" s="12"/>
      <c r="BB1074" s="12"/>
      <c r="BC1074" s="12"/>
      <c r="BD1074" s="12"/>
      <c r="BE1074" s="12"/>
      <c r="BF1074" s="12"/>
      <c r="BG1074" s="12"/>
      <c r="BH1074" s="12"/>
      <c r="BI1074" s="12"/>
      <c r="BJ1074" s="12"/>
      <c r="BK1074" s="12"/>
      <c r="BL1074" s="12"/>
      <c r="BM1074" s="11"/>
      <c r="BN1074" s="12"/>
      <c r="BO1074" s="12"/>
      <c r="BP1074" s="12">
        <v>3.21</v>
      </c>
      <c r="BQ1074" s="12" t="s">
        <v>309</v>
      </c>
      <c r="BR1074" s="12">
        <v>69.180000000000007</v>
      </c>
      <c r="BS1074" s="12">
        <v>330</v>
      </c>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1"/>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c r="GG1074" s="12"/>
      <c r="GH1074" s="12"/>
      <c r="GI1074" s="12"/>
      <c r="GJ1074" s="12"/>
      <c r="GK1074" s="12"/>
      <c r="GL1074" s="12"/>
      <c r="GM1074" s="12"/>
      <c r="GN1074" s="12"/>
      <c r="GO1074" s="12"/>
      <c r="GP1074" s="12"/>
      <c r="GQ1074" s="12"/>
      <c r="GR1074" s="12"/>
      <c r="GS1074" s="12"/>
      <c r="GT1074" s="12"/>
      <c r="GU1074" s="12"/>
      <c r="GV1074" s="12"/>
      <c r="GW1074" s="12"/>
      <c r="GX1074" s="12"/>
      <c r="GY1074" s="11"/>
      <c r="GZ1074" s="11"/>
      <c r="HA1074" s="11"/>
      <c r="HB1074" s="11">
        <v>23</v>
      </c>
      <c r="HC1074" s="11">
        <v>0</v>
      </c>
      <c r="HD1074" s="11"/>
      <c r="HE1074" s="11"/>
      <c r="HF1074" s="11">
        <v>1</v>
      </c>
      <c r="HG1074" s="11"/>
      <c r="HH1074" s="11"/>
      <c r="HI1074" s="11">
        <v>12</v>
      </c>
      <c r="HJ1074" s="11">
        <v>3.8</v>
      </c>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row>
    <row r="1075" spans="2:246" ht="15.75" x14ac:dyDescent="0.25">
      <c r="B1075" s="11" t="s">
        <v>189</v>
      </c>
      <c r="C1075" s="11" t="s">
        <v>130</v>
      </c>
      <c r="D1075" s="12">
        <f t="shared" si="16"/>
        <v>40.5</v>
      </c>
      <c r="E1075" s="12">
        <v>40.5</v>
      </c>
      <c r="F1075" s="12">
        <v>62.6</v>
      </c>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1"/>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1"/>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c r="GG1075" s="12"/>
      <c r="GH1075" s="12"/>
      <c r="GI1075" s="12"/>
      <c r="GJ1075" s="12"/>
      <c r="GK1075" s="12"/>
      <c r="GL1075" s="12"/>
      <c r="GM1075" s="12"/>
      <c r="GN1075" s="12"/>
      <c r="GO1075" s="12"/>
      <c r="GP1075" s="12"/>
      <c r="GQ1075" s="12"/>
      <c r="GR1075" s="12"/>
      <c r="GS1075" s="12"/>
      <c r="GT1075" s="12"/>
      <c r="GU1075" s="12"/>
      <c r="GV1075" s="12"/>
      <c r="GW1075" s="12"/>
      <c r="GX1075" s="12"/>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row>
    <row r="1076" spans="2:246" ht="15.75" x14ac:dyDescent="0.25">
      <c r="B1076" s="11" t="s">
        <v>189</v>
      </c>
      <c r="C1076" s="11" t="s">
        <v>130</v>
      </c>
      <c r="D1076" s="12">
        <f t="shared" si="16"/>
        <v>92.88</v>
      </c>
      <c r="E1076" s="12"/>
      <c r="F1076" s="12"/>
      <c r="G1076" s="12"/>
      <c r="H1076" s="12"/>
      <c r="I1076" s="12"/>
      <c r="J1076" s="12"/>
      <c r="K1076" s="12"/>
      <c r="L1076" s="12"/>
      <c r="M1076" s="12"/>
      <c r="N1076" s="12"/>
      <c r="O1076" s="12">
        <v>7.97</v>
      </c>
      <c r="P1076" s="12">
        <v>16</v>
      </c>
      <c r="Q1076" s="12"/>
      <c r="R1076" s="12"/>
      <c r="S1076" s="12"/>
      <c r="T1076" s="12"/>
      <c r="U1076" s="12"/>
      <c r="V1076" s="12"/>
      <c r="W1076" s="12"/>
      <c r="X1076" s="12"/>
      <c r="Y1076" s="12">
        <v>13.19</v>
      </c>
      <c r="Z1076" s="12">
        <v>11.5</v>
      </c>
      <c r="AA1076" s="12"/>
      <c r="AB1076" s="12"/>
      <c r="AC1076" s="12"/>
      <c r="AD1076" s="12"/>
      <c r="AE1076" s="12"/>
      <c r="AF1076" s="12"/>
      <c r="AG1076" s="12">
        <v>18.440000000000001</v>
      </c>
      <c r="AH1076" s="12">
        <v>27.6</v>
      </c>
      <c r="AI1076" s="12"/>
      <c r="AJ1076" s="12"/>
      <c r="AK1076" s="12"/>
      <c r="AL1076" s="12"/>
      <c r="AM1076" s="12"/>
      <c r="AN1076" s="12"/>
      <c r="AO1076" s="12"/>
      <c r="AP1076" s="12"/>
      <c r="AQ1076" s="12"/>
      <c r="AR1076" s="12"/>
      <c r="AS1076" s="12">
        <v>36.46</v>
      </c>
      <c r="AT1076" s="12">
        <v>47</v>
      </c>
      <c r="AU1076" s="12"/>
      <c r="AV1076" s="12"/>
      <c r="AW1076" s="12"/>
      <c r="AX1076" s="12"/>
      <c r="AY1076" s="12"/>
      <c r="AZ1076" s="12"/>
      <c r="BA1076" s="12"/>
      <c r="BB1076" s="12"/>
      <c r="BC1076" s="12"/>
      <c r="BD1076" s="12"/>
      <c r="BE1076" s="12"/>
      <c r="BF1076" s="12"/>
      <c r="BG1076" s="12"/>
      <c r="BH1076" s="12"/>
      <c r="BI1076" s="12"/>
      <c r="BJ1076" s="12"/>
      <c r="BK1076" s="12"/>
      <c r="BL1076" s="12"/>
      <c r="BM1076" s="11"/>
      <c r="BN1076" s="12"/>
      <c r="BO1076" s="12"/>
      <c r="BP1076" s="12">
        <v>10.47</v>
      </c>
      <c r="BQ1076" s="12" t="s">
        <v>205</v>
      </c>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1"/>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v>1.28</v>
      </c>
      <c r="FU1076" s="12"/>
      <c r="FV1076" s="12"/>
      <c r="FW1076" s="12"/>
      <c r="FX1076" s="12"/>
      <c r="FY1076" s="12"/>
      <c r="FZ1076" s="12"/>
      <c r="GA1076" s="12"/>
      <c r="GB1076" s="12"/>
      <c r="GC1076" s="12"/>
      <c r="GD1076" s="12"/>
      <c r="GE1076" s="12"/>
      <c r="GF1076" s="12"/>
      <c r="GG1076" s="12"/>
      <c r="GH1076" s="12"/>
      <c r="GI1076" s="12"/>
      <c r="GJ1076" s="12"/>
      <c r="GK1076" s="12">
        <v>5.07</v>
      </c>
      <c r="GL1076" s="12" t="s">
        <v>204</v>
      </c>
      <c r="GM1076" s="12"/>
      <c r="GN1076" s="12"/>
      <c r="GO1076" s="12"/>
      <c r="GP1076" s="12"/>
      <c r="GQ1076" s="12"/>
      <c r="GR1076" s="12"/>
      <c r="GS1076" s="12"/>
      <c r="GT1076" s="12"/>
      <c r="GU1076" s="12"/>
      <c r="GV1076" s="12"/>
      <c r="GW1076" s="12"/>
      <c r="GX1076" s="12"/>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row>
    <row r="1077" spans="2:246" ht="15.75" x14ac:dyDescent="0.25">
      <c r="B1077" s="11" t="s">
        <v>189</v>
      </c>
      <c r="C1077" s="11" t="s">
        <v>134</v>
      </c>
      <c r="D1077" s="12">
        <f t="shared" si="16"/>
        <v>1.89</v>
      </c>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1"/>
      <c r="BN1077" s="12"/>
      <c r="BO1077" s="12"/>
      <c r="BP1077" s="12">
        <v>1.89</v>
      </c>
      <c r="BQ1077" s="12" t="s">
        <v>205</v>
      </c>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1"/>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c r="GG1077" s="12"/>
      <c r="GH1077" s="12"/>
      <c r="GI1077" s="12"/>
      <c r="GJ1077" s="12"/>
      <c r="GK1077" s="12"/>
      <c r="GL1077" s="12"/>
      <c r="GM1077" s="12"/>
      <c r="GN1077" s="12"/>
      <c r="GO1077" s="12"/>
      <c r="GP1077" s="12"/>
      <c r="GQ1077" s="12"/>
      <c r="GR1077" s="12"/>
      <c r="GS1077" s="12"/>
      <c r="GT1077" s="12"/>
      <c r="GU1077" s="12"/>
      <c r="GV1077" s="12"/>
      <c r="GW1077" s="12"/>
      <c r="GX1077" s="12"/>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row>
    <row r="1078" spans="2:246" ht="15.75" x14ac:dyDescent="0.25">
      <c r="B1078" s="11" t="s">
        <v>189</v>
      </c>
      <c r="C1078" s="11" t="s">
        <v>130</v>
      </c>
      <c r="D1078" s="12">
        <f t="shared" si="16"/>
        <v>139.91</v>
      </c>
      <c r="E1078" s="12">
        <v>114.52</v>
      </c>
      <c r="F1078" s="12">
        <v>108</v>
      </c>
      <c r="G1078" s="12"/>
      <c r="H1078" s="12"/>
      <c r="I1078" s="12"/>
      <c r="J1078" s="12"/>
      <c r="K1078" s="12"/>
      <c r="L1078" s="12"/>
      <c r="M1078" s="12"/>
      <c r="N1078" s="12"/>
      <c r="O1078" s="12"/>
      <c r="P1078" s="12"/>
      <c r="Q1078" s="12"/>
      <c r="R1078" s="12"/>
      <c r="S1078" s="12"/>
      <c r="T1078" s="12"/>
      <c r="U1078" s="12">
        <v>11.03</v>
      </c>
      <c r="V1078" s="12">
        <v>12</v>
      </c>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1"/>
      <c r="BN1078" s="12"/>
      <c r="BO1078" s="12"/>
      <c r="BP1078" s="12"/>
      <c r="BQ1078" s="12"/>
      <c r="BR1078" s="12">
        <v>14.36</v>
      </c>
      <c r="BS1078" s="12">
        <v>70</v>
      </c>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1"/>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c r="GG1078" s="12"/>
      <c r="GH1078" s="12"/>
      <c r="GI1078" s="12"/>
      <c r="GJ1078" s="12"/>
      <c r="GK1078" s="12"/>
      <c r="GL1078" s="12"/>
      <c r="GM1078" s="12"/>
      <c r="GN1078" s="12"/>
      <c r="GO1078" s="12"/>
      <c r="GP1078" s="12"/>
      <c r="GQ1078" s="12"/>
      <c r="GR1078" s="12"/>
      <c r="GS1078" s="12"/>
      <c r="GT1078" s="12"/>
      <c r="GU1078" s="12"/>
      <c r="GV1078" s="12"/>
      <c r="GW1078" s="12"/>
      <c r="GX1078" s="12"/>
      <c r="GY1078" s="11"/>
      <c r="GZ1078" s="11"/>
      <c r="HA1078" s="11"/>
      <c r="HB1078" s="11"/>
      <c r="HC1078" s="11"/>
      <c r="HD1078" s="11"/>
      <c r="HE1078" s="11"/>
      <c r="HF1078" s="11"/>
      <c r="HG1078" s="11"/>
      <c r="HH1078" s="11"/>
      <c r="HI1078" s="11"/>
      <c r="HJ1078" s="11"/>
      <c r="HK1078" s="11">
        <v>16</v>
      </c>
      <c r="HL1078" s="11"/>
      <c r="HM1078" s="11">
        <v>0.5</v>
      </c>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row>
    <row r="1079" spans="2:246" ht="15.75" x14ac:dyDescent="0.25">
      <c r="B1079" s="11" t="s">
        <v>189</v>
      </c>
      <c r="C1079" s="11" t="s">
        <v>130</v>
      </c>
      <c r="D1079" s="12">
        <f t="shared" si="16"/>
        <v>9.73</v>
      </c>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1"/>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1"/>
      <c r="DO1079" s="12"/>
      <c r="DP1079" s="12"/>
      <c r="DQ1079" s="12"/>
      <c r="DR1079" s="12"/>
      <c r="DS1079" s="12"/>
      <c r="DT1079" s="12"/>
      <c r="DU1079" s="12"/>
      <c r="DV1079" s="12"/>
      <c r="DW1079" s="12"/>
      <c r="DX1079" s="12"/>
      <c r="DY1079" s="12"/>
      <c r="DZ1079" s="12"/>
      <c r="EA1079" s="12"/>
      <c r="EB1079" s="12"/>
      <c r="EC1079" s="12"/>
      <c r="ED1079" s="12">
        <v>8.1300000000000008</v>
      </c>
      <c r="EE1079" s="12">
        <v>9.8780000000000001</v>
      </c>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c r="GG1079" s="12">
        <v>1.6</v>
      </c>
      <c r="GH1079" s="12" t="s">
        <v>132</v>
      </c>
      <c r="GI1079" s="12"/>
      <c r="GJ1079" s="12"/>
      <c r="GK1079" s="12"/>
      <c r="GL1079" s="12"/>
      <c r="GM1079" s="12"/>
      <c r="GN1079" s="12"/>
      <c r="GO1079" s="12"/>
      <c r="GP1079" s="12"/>
      <c r="GQ1079" s="12"/>
      <c r="GR1079" s="12"/>
      <c r="GS1079" s="12"/>
      <c r="GT1079" s="12"/>
      <c r="GU1079" s="12"/>
      <c r="GV1079" s="12"/>
      <c r="GW1079" s="12"/>
      <c r="GX1079" s="12"/>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row>
    <row r="1080" spans="2:246" ht="15.75" x14ac:dyDescent="0.25">
      <c r="B1080" s="11" t="s">
        <v>189</v>
      </c>
      <c r="C1080" s="11" t="s">
        <v>133</v>
      </c>
      <c r="D1080" s="12">
        <f t="shared" si="16"/>
        <v>10.71</v>
      </c>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1"/>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1"/>
      <c r="DO1080" s="12"/>
      <c r="DP1080" s="12"/>
      <c r="DQ1080" s="12"/>
      <c r="DR1080" s="12"/>
      <c r="DS1080" s="12"/>
      <c r="DT1080" s="12"/>
      <c r="DU1080" s="12"/>
      <c r="DV1080" s="12"/>
      <c r="DW1080" s="12"/>
      <c r="DX1080" s="12"/>
      <c r="DY1080" s="12"/>
      <c r="DZ1080" s="12"/>
      <c r="EA1080" s="12"/>
      <c r="EB1080" s="12"/>
      <c r="EC1080" s="12"/>
      <c r="ED1080" s="12">
        <v>4.4800000000000004</v>
      </c>
      <c r="EE1080" s="12">
        <v>2.69</v>
      </c>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c r="GG1080" s="12">
        <v>6.23</v>
      </c>
      <c r="GH1080" s="12" t="s">
        <v>132</v>
      </c>
      <c r="GI1080" s="12"/>
      <c r="GJ1080" s="12"/>
      <c r="GK1080" s="12"/>
      <c r="GL1080" s="12"/>
      <c r="GM1080" s="12"/>
      <c r="GN1080" s="12"/>
      <c r="GO1080" s="12"/>
      <c r="GP1080" s="12"/>
      <c r="GQ1080" s="12"/>
      <c r="GR1080" s="12"/>
      <c r="GS1080" s="12"/>
      <c r="GT1080" s="12"/>
      <c r="GU1080" s="12"/>
      <c r="GV1080" s="12"/>
      <c r="GW1080" s="12"/>
      <c r="GX1080" s="12"/>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row>
    <row r="1081" spans="2:246" ht="15.75" x14ac:dyDescent="0.25">
      <c r="B1081" s="11" t="s">
        <v>189</v>
      </c>
      <c r="C1081" s="11" t="s">
        <v>130</v>
      </c>
      <c r="D1081" s="12">
        <f t="shared" si="16"/>
        <v>3.21</v>
      </c>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1"/>
      <c r="BN1081" s="12"/>
      <c r="BO1081" s="12"/>
      <c r="BP1081" s="12"/>
      <c r="BQ1081" s="12"/>
      <c r="BR1081" s="12"/>
      <c r="BS1081" s="12"/>
      <c r="BT1081" s="12"/>
      <c r="BU1081" s="12"/>
      <c r="BV1081" s="12"/>
      <c r="BW1081" s="12"/>
      <c r="BX1081" s="12"/>
      <c r="BY1081" s="12"/>
      <c r="BZ1081" s="12"/>
      <c r="CA1081" s="12"/>
      <c r="CB1081" s="12"/>
      <c r="CC1081" s="12"/>
      <c r="CD1081" s="12"/>
      <c r="CE1081" s="12"/>
      <c r="CF1081" s="12">
        <v>0.26</v>
      </c>
      <c r="CG1081" s="12">
        <v>1.653</v>
      </c>
      <c r="CH1081" s="12"/>
      <c r="CI1081" s="12"/>
      <c r="CJ1081" s="12"/>
      <c r="CK1081" s="12"/>
      <c r="CL1081" s="12"/>
      <c r="CM1081" s="12"/>
      <c r="CN1081" s="12">
        <v>0.37</v>
      </c>
      <c r="CO1081" s="12">
        <v>1.1499999999999999</v>
      </c>
      <c r="CP1081" s="12"/>
      <c r="CQ1081" s="12"/>
      <c r="CR1081" s="12"/>
      <c r="CS1081" s="12"/>
      <c r="CT1081" s="12"/>
      <c r="CU1081" s="12"/>
      <c r="CV1081" s="12"/>
      <c r="CW1081" s="12"/>
      <c r="CX1081" s="12"/>
      <c r="CY1081" s="12"/>
      <c r="CZ1081" s="12"/>
      <c r="DA1081" s="12"/>
      <c r="DB1081" s="12">
        <v>0.03</v>
      </c>
      <c r="DC1081" s="12">
        <v>7.9500000000000001E-2</v>
      </c>
      <c r="DD1081" s="12"/>
      <c r="DE1081" s="12"/>
      <c r="DF1081" s="12"/>
      <c r="DG1081" s="12"/>
      <c r="DH1081" s="12"/>
      <c r="DI1081" s="12"/>
      <c r="DJ1081" s="12"/>
      <c r="DK1081" s="12"/>
      <c r="DL1081" s="12"/>
      <c r="DM1081" s="12"/>
      <c r="DN1081" s="11"/>
      <c r="DO1081" s="12"/>
      <c r="DP1081" s="12"/>
      <c r="DQ1081" s="12"/>
      <c r="DR1081" s="12">
        <v>0.31</v>
      </c>
      <c r="DS1081" s="12">
        <v>6.7000000000000004E-2</v>
      </c>
      <c r="DT1081" s="12">
        <v>0.13</v>
      </c>
      <c r="DU1081" s="12">
        <v>0.433</v>
      </c>
      <c r="DV1081" s="12"/>
      <c r="DW1081" s="12"/>
      <c r="DX1081" s="12"/>
      <c r="DY1081" s="12"/>
      <c r="DZ1081" s="12">
        <v>0.65</v>
      </c>
      <c r="EA1081" s="12">
        <v>1</v>
      </c>
      <c r="EB1081" s="12"/>
      <c r="EC1081" s="12"/>
      <c r="ED1081" s="12"/>
      <c r="EE1081" s="12"/>
      <c r="EF1081" s="12">
        <v>0.64</v>
      </c>
      <c r="EG1081" s="12">
        <v>0.55000000000000004</v>
      </c>
      <c r="EH1081" s="12"/>
      <c r="EI1081" s="12"/>
      <c r="EJ1081" s="12"/>
      <c r="EK1081" s="12"/>
      <c r="EL1081" s="12"/>
      <c r="EM1081" s="12"/>
      <c r="EN1081" s="12"/>
      <c r="EO1081" s="12"/>
      <c r="EP1081" s="12"/>
      <c r="EQ1081" s="12"/>
      <c r="ER1081" s="12">
        <v>0.01</v>
      </c>
      <c r="ES1081" s="12">
        <v>0.03</v>
      </c>
      <c r="ET1081" s="12">
        <v>0.81</v>
      </c>
      <c r="EU1081" s="12">
        <v>3.67</v>
      </c>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c r="GG1081" s="12"/>
      <c r="GH1081" s="12"/>
      <c r="GI1081" s="12"/>
      <c r="GJ1081" s="12"/>
      <c r="GK1081" s="12"/>
      <c r="GL1081" s="12"/>
      <c r="GM1081" s="12"/>
      <c r="GN1081" s="12"/>
      <c r="GO1081" s="12"/>
      <c r="GP1081" s="12"/>
      <c r="GQ1081" s="12"/>
      <c r="GR1081" s="12"/>
      <c r="GS1081" s="12"/>
      <c r="GT1081" s="12"/>
      <c r="GU1081" s="12"/>
      <c r="GV1081" s="12"/>
      <c r="GW1081" s="12"/>
      <c r="GX1081" s="12"/>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row>
    <row r="1082" spans="2:246" ht="15.75" x14ac:dyDescent="0.25">
      <c r="B1082" s="11" t="s">
        <v>189</v>
      </c>
      <c r="C1082" s="11" t="s">
        <v>130</v>
      </c>
      <c r="D1082" s="12">
        <f t="shared" si="16"/>
        <v>46.500000000000007</v>
      </c>
      <c r="E1082" s="12"/>
      <c r="F1082" s="12"/>
      <c r="G1082" s="12"/>
      <c r="H1082" s="12"/>
      <c r="I1082" s="12"/>
      <c r="J1082" s="12"/>
      <c r="K1082" s="12">
        <v>24.28</v>
      </c>
      <c r="L1082" s="12">
        <v>27.2</v>
      </c>
      <c r="M1082" s="12"/>
      <c r="N1082" s="12"/>
      <c r="O1082" s="12"/>
      <c r="P1082" s="12"/>
      <c r="Q1082" s="12"/>
      <c r="R1082" s="12"/>
      <c r="S1082" s="12"/>
      <c r="T1082" s="12"/>
      <c r="U1082" s="12"/>
      <c r="V1082" s="12"/>
      <c r="W1082" s="12"/>
      <c r="X1082" s="12"/>
      <c r="Y1082" s="12"/>
      <c r="Z1082" s="12"/>
      <c r="AA1082" s="12">
        <v>11.49</v>
      </c>
      <c r="AB1082" s="12">
        <v>12</v>
      </c>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1"/>
      <c r="BN1082" s="12"/>
      <c r="BO1082" s="12"/>
      <c r="BP1082" s="12">
        <v>7.49</v>
      </c>
      <c r="BQ1082" s="12" t="s">
        <v>164</v>
      </c>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1"/>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c r="GG1082" s="12"/>
      <c r="GH1082" s="12"/>
      <c r="GI1082" s="12"/>
      <c r="GJ1082" s="12"/>
      <c r="GK1082" s="12">
        <v>3.24</v>
      </c>
      <c r="GL1082" s="12" t="s">
        <v>205</v>
      </c>
      <c r="GM1082" s="12"/>
      <c r="GN1082" s="12"/>
      <c r="GO1082" s="12"/>
      <c r="GP1082" s="12"/>
      <c r="GQ1082" s="12"/>
      <c r="GR1082" s="12"/>
      <c r="GS1082" s="12"/>
      <c r="GT1082" s="12"/>
      <c r="GU1082" s="12"/>
      <c r="GV1082" s="12"/>
      <c r="GW1082" s="12"/>
      <c r="GX1082" s="12"/>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row>
    <row r="1083" spans="2:246" ht="15.75" x14ac:dyDescent="0.25">
      <c r="B1083" s="11" t="s">
        <v>189</v>
      </c>
      <c r="C1083" s="11" t="s">
        <v>130</v>
      </c>
      <c r="D1083" s="12">
        <f t="shared" si="16"/>
        <v>127.07</v>
      </c>
      <c r="E1083" s="12">
        <v>50.4</v>
      </c>
      <c r="F1083" s="12">
        <v>164.8</v>
      </c>
      <c r="G1083" s="12"/>
      <c r="H1083" s="12"/>
      <c r="I1083" s="12"/>
      <c r="J1083" s="12"/>
      <c r="K1083" s="12">
        <v>27.39</v>
      </c>
      <c r="L1083" s="12">
        <v>28.06</v>
      </c>
      <c r="M1083" s="12"/>
      <c r="N1083" s="12"/>
      <c r="O1083" s="12"/>
      <c r="P1083" s="12"/>
      <c r="Q1083" s="12"/>
      <c r="R1083" s="12"/>
      <c r="S1083" s="12"/>
      <c r="T1083" s="12"/>
      <c r="U1083" s="12">
        <v>2.17</v>
      </c>
      <c r="V1083" s="12">
        <v>3</v>
      </c>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v>15.83</v>
      </c>
      <c r="AV1083" s="12">
        <v>27.474</v>
      </c>
      <c r="AW1083" s="12"/>
      <c r="AX1083" s="12"/>
      <c r="AY1083" s="12"/>
      <c r="AZ1083" s="12"/>
      <c r="BA1083" s="12"/>
      <c r="BB1083" s="12"/>
      <c r="BC1083" s="12"/>
      <c r="BD1083" s="12"/>
      <c r="BE1083" s="12"/>
      <c r="BF1083" s="12"/>
      <c r="BG1083" s="12"/>
      <c r="BH1083" s="12"/>
      <c r="BI1083" s="12"/>
      <c r="BJ1083" s="12"/>
      <c r="BK1083" s="12"/>
      <c r="BL1083" s="12"/>
      <c r="BM1083" s="11"/>
      <c r="BN1083" s="12"/>
      <c r="BO1083" s="12"/>
      <c r="BP1083" s="12"/>
      <c r="BQ1083" s="12"/>
      <c r="BR1083" s="12">
        <v>8.99</v>
      </c>
      <c r="BS1083" s="12">
        <v>40</v>
      </c>
      <c r="BT1083" s="12"/>
      <c r="BU1083" s="12"/>
      <c r="BV1083" s="12">
        <v>22.29</v>
      </c>
      <c r="BW1083" s="12">
        <v>30</v>
      </c>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1"/>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c r="GP1083" s="12"/>
      <c r="GQ1083" s="12"/>
      <c r="GR1083" s="12"/>
      <c r="GS1083" s="12"/>
      <c r="GT1083" s="12"/>
      <c r="GU1083" s="12"/>
      <c r="GV1083" s="12"/>
      <c r="GW1083" s="12"/>
      <c r="GX1083" s="12"/>
      <c r="GY1083" s="11"/>
      <c r="GZ1083" s="11"/>
      <c r="HA1083" s="11"/>
      <c r="HB1083" s="11"/>
      <c r="HC1083" s="11"/>
      <c r="HD1083" s="11"/>
      <c r="HE1083" s="11"/>
      <c r="HF1083" s="11"/>
      <c r="HG1083" s="11">
        <v>7</v>
      </c>
      <c r="HH1083" s="11"/>
      <c r="HI1083" s="11"/>
      <c r="HJ1083" s="11">
        <v>0</v>
      </c>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row>
    <row r="1084" spans="2:246" ht="15.75" x14ac:dyDescent="0.25">
      <c r="B1084" s="11" t="s">
        <v>189</v>
      </c>
      <c r="C1084" s="11" t="s">
        <v>134</v>
      </c>
      <c r="D1084" s="12">
        <f t="shared" si="16"/>
        <v>0.52</v>
      </c>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1"/>
      <c r="BN1084" s="12"/>
      <c r="BO1084" s="12"/>
      <c r="BP1084" s="12"/>
      <c r="BQ1084" s="12"/>
      <c r="BR1084" s="12">
        <v>0.52</v>
      </c>
      <c r="BS1084" s="12">
        <v>0</v>
      </c>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1"/>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c r="GG1084" s="12"/>
      <c r="GH1084" s="12"/>
      <c r="GI1084" s="12"/>
      <c r="GJ1084" s="12"/>
      <c r="GK1084" s="12"/>
      <c r="GL1084" s="12"/>
      <c r="GM1084" s="12"/>
      <c r="GN1084" s="12"/>
      <c r="GO1084" s="12"/>
      <c r="GP1084" s="12"/>
      <c r="GQ1084" s="12"/>
      <c r="GR1084" s="12"/>
      <c r="GS1084" s="12"/>
      <c r="GT1084" s="12"/>
      <c r="GU1084" s="12"/>
      <c r="GV1084" s="12"/>
      <c r="GW1084" s="12"/>
      <c r="GX1084" s="12"/>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row>
    <row r="1085" spans="2:246" ht="15.75" x14ac:dyDescent="0.25">
      <c r="B1085" s="11" t="s">
        <v>189</v>
      </c>
      <c r="C1085" s="11" t="s">
        <v>130</v>
      </c>
      <c r="D1085" s="12">
        <f t="shared" si="16"/>
        <v>124.23999999999998</v>
      </c>
      <c r="E1085" s="12">
        <v>57.16</v>
      </c>
      <c r="F1085" s="12">
        <v>94.933000000000007</v>
      </c>
      <c r="G1085" s="12"/>
      <c r="H1085" s="12"/>
      <c r="I1085" s="12"/>
      <c r="J1085" s="12"/>
      <c r="K1085" s="12">
        <v>8.82</v>
      </c>
      <c r="L1085" s="12">
        <v>8.8000000000000007</v>
      </c>
      <c r="M1085" s="12"/>
      <c r="N1085" s="12"/>
      <c r="O1085" s="12"/>
      <c r="P1085" s="12"/>
      <c r="Q1085" s="12"/>
      <c r="R1085" s="12"/>
      <c r="S1085" s="12"/>
      <c r="T1085" s="12"/>
      <c r="U1085" s="12"/>
      <c r="V1085" s="12"/>
      <c r="W1085" s="12"/>
      <c r="X1085" s="12"/>
      <c r="Y1085" s="12"/>
      <c r="Z1085" s="12"/>
      <c r="AA1085" s="12">
        <v>3.99</v>
      </c>
      <c r="AB1085" s="12">
        <v>4</v>
      </c>
      <c r="AC1085" s="12"/>
      <c r="AD1085" s="12"/>
      <c r="AE1085" s="12"/>
      <c r="AF1085" s="12"/>
      <c r="AG1085" s="12"/>
      <c r="AH1085" s="12"/>
      <c r="AI1085" s="12"/>
      <c r="AJ1085" s="12"/>
      <c r="AK1085" s="12"/>
      <c r="AL1085" s="12"/>
      <c r="AM1085" s="12"/>
      <c r="AN1085" s="12"/>
      <c r="AO1085" s="12"/>
      <c r="AP1085" s="12"/>
      <c r="AQ1085" s="12"/>
      <c r="AR1085" s="12"/>
      <c r="AS1085" s="12"/>
      <c r="AT1085" s="12"/>
      <c r="AU1085" s="12">
        <v>22.2</v>
      </c>
      <c r="AV1085" s="12">
        <v>32.58</v>
      </c>
      <c r="AW1085" s="12"/>
      <c r="AX1085" s="12"/>
      <c r="AY1085" s="12"/>
      <c r="AZ1085" s="12"/>
      <c r="BA1085" s="12"/>
      <c r="BB1085" s="12"/>
      <c r="BC1085" s="12"/>
      <c r="BD1085" s="12"/>
      <c r="BE1085" s="12"/>
      <c r="BF1085" s="12"/>
      <c r="BG1085" s="12"/>
      <c r="BH1085" s="12"/>
      <c r="BI1085" s="12"/>
      <c r="BJ1085" s="12"/>
      <c r="BK1085" s="12"/>
      <c r="BL1085" s="12"/>
      <c r="BM1085" s="11"/>
      <c r="BN1085" s="12"/>
      <c r="BO1085" s="12"/>
      <c r="BP1085" s="12">
        <v>16.66</v>
      </c>
      <c r="BQ1085" s="12" t="s">
        <v>164</v>
      </c>
      <c r="BR1085" s="12">
        <v>15.41</v>
      </c>
      <c r="BS1085" s="12">
        <v>250</v>
      </c>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1"/>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c r="GG1085" s="12"/>
      <c r="GH1085" s="12"/>
      <c r="GI1085" s="12"/>
      <c r="GJ1085" s="12"/>
      <c r="GK1085" s="12"/>
      <c r="GL1085" s="12"/>
      <c r="GM1085" s="12"/>
      <c r="GN1085" s="12"/>
      <c r="GO1085" s="12"/>
      <c r="GP1085" s="12"/>
      <c r="GQ1085" s="12"/>
      <c r="GR1085" s="12"/>
      <c r="GS1085" s="12"/>
      <c r="GT1085" s="12"/>
      <c r="GU1085" s="12"/>
      <c r="GV1085" s="12"/>
      <c r="GW1085" s="12"/>
      <c r="GX1085" s="12"/>
      <c r="GY1085" s="11"/>
      <c r="GZ1085" s="11"/>
      <c r="HA1085" s="11"/>
      <c r="HB1085" s="11">
        <v>9</v>
      </c>
      <c r="HC1085" s="11">
        <v>3.6</v>
      </c>
      <c r="HD1085" s="11"/>
      <c r="HE1085" s="11"/>
      <c r="HF1085" s="11"/>
      <c r="HG1085" s="11"/>
      <c r="HH1085" s="11">
        <v>1</v>
      </c>
      <c r="HI1085" s="11">
        <v>4</v>
      </c>
      <c r="HJ1085" s="11">
        <v>3.1</v>
      </c>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row>
    <row r="1086" spans="2:246" ht="15.75" x14ac:dyDescent="0.25">
      <c r="B1086" s="11" t="s">
        <v>189</v>
      </c>
      <c r="C1086" s="11" t="s">
        <v>130</v>
      </c>
      <c r="D1086" s="12">
        <f t="shared" si="16"/>
        <v>28.19</v>
      </c>
      <c r="E1086" s="12">
        <v>12.14</v>
      </c>
      <c r="F1086" s="12">
        <v>25</v>
      </c>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v>0.75</v>
      </c>
      <c r="AV1086" s="12">
        <v>1.5</v>
      </c>
      <c r="AW1086" s="12"/>
      <c r="AX1086" s="12"/>
      <c r="AY1086" s="12"/>
      <c r="AZ1086" s="12"/>
      <c r="BA1086" s="12"/>
      <c r="BB1086" s="12"/>
      <c r="BC1086" s="12"/>
      <c r="BD1086" s="12"/>
      <c r="BE1086" s="12"/>
      <c r="BF1086" s="12"/>
      <c r="BG1086" s="12"/>
      <c r="BH1086" s="12"/>
      <c r="BI1086" s="12"/>
      <c r="BJ1086" s="12"/>
      <c r="BK1086" s="12"/>
      <c r="BL1086" s="12"/>
      <c r="BM1086" s="11"/>
      <c r="BN1086" s="12"/>
      <c r="BO1086" s="12"/>
      <c r="BP1086" s="12"/>
      <c r="BQ1086" s="12"/>
      <c r="BR1086" s="12">
        <v>14.3</v>
      </c>
      <c r="BS1086" s="12">
        <v>42</v>
      </c>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1"/>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c r="GG1086" s="12">
        <v>1</v>
      </c>
      <c r="GH1086" s="12" t="s">
        <v>139</v>
      </c>
      <c r="GI1086" s="12"/>
      <c r="GJ1086" s="12"/>
      <c r="GK1086" s="12"/>
      <c r="GL1086" s="12"/>
      <c r="GM1086" s="12"/>
      <c r="GN1086" s="12"/>
      <c r="GO1086" s="12"/>
      <c r="GP1086" s="12"/>
      <c r="GQ1086" s="12"/>
      <c r="GR1086" s="12"/>
      <c r="GS1086" s="12"/>
      <c r="GT1086" s="12"/>
      <c r="GU1086" s="12"/>
      <c r="GV1086" s="12"/>
      <c r="GW1086" s="12"/>
      <c r="GX1086" s="12"/>
      <c r="GY1086" s="11"/>
      <c r="GZ1086" s="11"/>
      <c r="HA1086" s="11"/>
      <c r="HB1086" s="11"/>
      <c r="HC1086" s="11"/>
      <c r="HD1086" s="11"/>
      <c r="HE1086" s="11"/>
      <c r="HF1086" s="11"/>
      <c r="HG1086" s="11"/>
      <c r="HH1086" s="11"/>
      <c r="HI1086" s="11"/>
      <c r="HJ1086" s="11"/>
      <c r="HK1086" s="11">
        <v>1</v>
      </c>
      <c r="HL1086" s="11"/>
      <c r="HM1086" s="11">
        <v>0</v>
      </c>
      <c r="HN1086" s="11">
        <v>2</v>
      </c>
      <c r="HO1086" s="11">
        <v>0</v>
      </c>
      <c r="HP1086" s="11"/>
      <c r="HQ1086" s="11"/>
      <c r="HR1086" s="11"/>
      <c r="HS1086" s="11"/>
      <c r="HT1086" s="11">
        <v>108</v>
      </c>
      <c r="HU1086" s="11">
        <v>55</v>
      </c>
      <c r="HV1086" s="11">
        <v>0</v>
      </c>
      <c r="HW1086" s="11">
        <v>1.1000000000000001</v>
      </c>
      <c r="HX1086" s="11"/>
      <c r="HY1086" s="11"/>
      <c r="HZ1086" s="11"/>
      <c r="IA1086" s="11"/>
      <c r="IB1086" s="11"/>
      <c r="IC1086" s="11"/>
      <c r="ID1086" s="11"/>
      <c r="IE1086" s="11"/>
      <c r="IF1086" s="11"/>
      <c r="IG1086" s="11"/>
      <c r="IH1086" s="11"/>
      <c r="II1086" s="11"/>
      <c r="IJ1086" s="11"/>
      <c r="IK1086" s="11"/>
      <c r="IL1086" s="11"/>
    </row>
    <row r="1087" spans="2:246" ht="15.75" x14ac:dyDescent="0.25">
      <c r="B1087" s="11" t="s">
        <v>189</v>
      </c>
      <c r="C1087" s="11" t="s">
        <v>130</v>
      </c>
      <c r="D1087" s="12">
        <f t="shared" si="16"/>
        <v>52.98</v>
      </c>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1"/>
      <c r="BN1087" s="12"/>
      <c r="BO1087" s="12"/>
      <c r="BP1087" s="12"/>
      <c r="BQ1087" s="12"/>
      <c r="BR1087" s="12">
        <v>52.98</v>
      </c>
      <c r="BS1087" s="12">
        <v>360</v>
      </c>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1"/>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c r="GG1087" s="12"/>
      <c r="GH1087" s="12"/>
      <c r="GI1087" s="12"/>
      <c r="GJ1087" s="12"/>
      <c r="GK1087" s="12"/>
      <c r="GL1087" s="12"/>
      <c r="GM1087" s="12"/>
      <c r="GN1087" s="12"/>
      <c r="GO1087" s="12"/>
      <c r="GP1087" s="12"/>
      <c r="GQ1087" s="12"/>
      <c r="GR1087" s="12"/>
      <c r="GS1087" s="12"/>
      <c r="GT1087" s="12"/>
      <c r="GU1087" s="12"/>
      <c r="GV1087" s="12"/>
      <c r="GW1087" s="12"/>
      <c r="GX1087" s="12"/>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v>231</v>
      </c>
      <c r="HY1087" s="11">
        <v>266</v>
      </c>
      <c r="HZ1087" s="11">
        <v>47.36</v>
      </c>
      <c r="IA1087" s="11">
        <v>0.3</v>
      </c>
      <c r="IB1087" s="11"/>
      <c r="IC1087" s="11"/>
      <c r="ID1087" s="11"/>
      <c r="IE1087" s="11"/>
      <c r="IF1087" s="11"/>
      <c r="IG1087" s="11"/>
      <c r="IH1087" s="11"/>
      <c r="II1087" s="11"/>
      <c r="IJ1087" s="11"/>
      <c r="IK1087" s="11"/>
      <c r="IL1087" s="11"/>
    </row>
    <row r="1088" spans="2:246" ht="15.75" x14ac:dyDescent="0.25">
      <c r="B1088" s="11" t="s">
        <v>189</v>
      </c>
      <c r="C1088" s="11" t="s">
        <v>130</v>
      </c>
      <c r="D1088" s="12">
        <f t="shared" si="16"/>
        <v>96.33</v>
      </c>
      <c r="E1088" s="12">
        <v>33.630000000000003</v>
      </c>
      <c r="F1088" s="12">
        <v>31</v>
      </c>
      <c r="G1088" s="12"/>
      <c r="H1088" s="12"/>
      <c r="I1088" s="12"/>
      <c r="J1088" s="12"/>
      <c r="K1088" s="12">
        <v>43.22</v>
      </c>
      <c r="L1088" s="12">
        <v>72.58</v>
      </c>
      <c r="M1088" s="12"/>
      <c r="N1088" s="12"/>
      <c r="O1088" s="12"/>
      <c r="P1088" s="12"/>
      <c r="Q1088" s="12"/>
      <c r="R1088" s="12"/>
      <c r="S1088" s="12"/>
      <c r="T1088" s="12"/>
      <c r="U1088" s="12"/>
      <c r="V1088" s="12"/>
      <c r="W1088" s="12"/>
      <c r="X1088" s="12"/>
      <c r="Y1088" s="12"/>
      <c r="Z1088" s="12"/>
      <c r="AA1088" s="12">
        <v>11.68</v>
      </c>
      <c r="AB1088" s="12">
        <v>12</v>
      </c>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1"/>
      <c r="BN1088" s="12"/>
      <c r="BO1088" s="12"/>
      <c r="BP1088" s="12"/>
      <c r="BQ1088" s="12"/>
      <c r="BR1088" s="12">
        <v>7.8</v>
      </c>
      <c r="BS1088" s="12">
        <v>40</v>
      </c>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1"/>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c r="GG1088" s="12"/>
      <c r="GH1088" s="12"/>
      <c r="GI1088" s="12"/>
      <c r="GJ1088" s="12"/>
      <c r="GK1088" s="12"/>
      <c r="GL1088" s="12"/>
      <c r="GM1088" s="12"/>
      <c r="GN1088" s="12"/>
      <c r="GO1088" s="12"/>
      <c r="GP1088" s="12"/>
      <c r="GQ1088" s="12"/>
      <c r="GR1088" s="12"/>
      <c r="GS1088" s="12"/>
      <c r="GT1088" s="12"/>
      <c r="GU1088" s="12"/>
      <c r="GV1088" s="12"/>
      <c r="GW1088" s="12"/>
      <c r="GX1088" s="12"/>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row>
    <row r="1089" spans="2:246" ht="15.75" x14ac:dyDescent="0.25">
      <c r="B1089" s="11" t="s">
        <v>189</v>
      </c>
      <c r="C1089" s="11" t="s">
        <v>130</v>
      </c>
      <c r="D1089" s="12">
        <f t="shared" si="16"/>
        <v>137.93</v>
      </c>
      <c r="E1089" s="12">
        <v>28.58</v>
      </c>
      <c r="F1089" s="12">
        <v>45.59</v>
      </c>
      <c r="G1089" s="12"/>
      <c r="H1089" s="12"/>
      <c r="I1089" s="12"/>
      <c r="J1089" s="12"/>
      <c r="K1089" s="12">
        <v>82.86</v>
      </c>
      <c r="L1089" s="12">
        <v>103.6</v>
      </c>
      <c r="M1089" s="12"/>
      <c r="N1089" s="12"/>
      <c r="O1089" s="12"/>
      <c r="P1089" s="12"/>
      <c r="Q1089" s="12"/>
      <c r="R1089" s="12"/>
      <c r="S1089" s="12"/>
      <c r="T1089" s="12"/>
      <c r="U1089" s="12">
        <v>6.79</v>
      </c>
      <c r="V1089" s="12">
        <v>14.5</v>
      </c>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v>17.34</v>
      </c>
      <c r="AV1089" s="12">
        <v>48.44</v>
      </c>
      <c r="AW1089" s="12"/>
      <c r="AX1089" s="12"/>
      <c r="AY1089" s="12"/>
      <c r="AZ1089" s="12"/>
      <c r="BA1089" s="12"/>
      <c r="BB1089" s="12"/>
      <c r="BC1089" s="12"/>
      <c r="BD1089" s="12"/>
      <c r="BE1089" s="12"/>
      <c r="BF1089" s="12"/>
      <c r="BG1089" s="12"/>
      <c r="BH1089" s="12"/>
      <c r="BI1089" s="12"/>
      <c r="BJ1089" s="12"/>
      <c r="BK1089" s="12"/>
      <c r="BL1089" s="12"/>
      <c r="BM1089" s="11"/>
      <c r="BN1089" s="12"/>
      <c r="BO1089" s="12"/>
      <c r="BP1089" s="12"/>
      <c r="BQ1089" s="12"/>
      <c r="BR1089" s="12">
        <v>2.36</v>
      </c>
      <c r="BS1089" s="12">
        <v>4</v>
      </c>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1"/>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c r="GG1089" s="12"/>
      <c r="GH1089" s="12"/>
      <c r="GI1089" s="12"/>
      <c r="GJ1089" s="12"/>
      <c r="GK1089" s="12"/>
      <c r="GL1089" s="12"/>
      <c r="GM1089" s="12"/>
      <c r="GN1089" s="12"/>
      <c r="GO1089" s="12"/>
      <c r="GP1089" s="12"/>
      <c r="GQ1089" s="12"/>
      <c r="GR1089" s="12"/>
      <c r="GS1089" s="12"/>
      <c r="GT1089" s="12"/>
      <c r="GU1089" s="12"/>
      <c r="GV1089" s="12"/>
      <c r="GW1089" s="12"/>
      <c r="GX1089" s="12"/>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row>
    <row r="1090" spans="2:246" ht="15.75" x14ac:dyDescent="0.25">
      <c r="B1090" s="11" t="s">
        <v>189</v>
      </c>
      <c r="C1090" s="11" t="s">
        <v>130</v>
      </c>
      <c r="D1090" s="12">
        <f t="shared" si="16"/>
        <v>53.410000000000004</v>
      </c>
      <c r="E1090" s="12">
        <v>17.75</v>
      </c>
      <c r="F1090" s="12">
        <v>40</v>
      </c>
      <c r="G1090" s="12"/>
      <c r="H1090" s="12"/>
      <c r="I1090" s="12"/>
      <c r="J1090" s="12"/>
      <c r="K1090" s="12">
        <v>17.75</v>
      </c>
      <c r="L1090" s="12">
        <v>40</v>
      </c>
      <c r="M1090" s="12">
        <v>7.31</v>
      </c>
      <c r="N1090" s="12">
        <v>15</v>
      </c>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v>3.71</v>
      </c>
      <c r="BL1090" s="12">
        <v>1</v>
      </c>
      <c r="BM1090" s="11"/>
      <c r="BN1090" s="12"/>
      <c r="BO1090" s="12"/>
      <c r="BP1090" s="12">
        <v>6.89</v>
      </c>
      <c r="BQ1090" s="12" t="s">
        <v>164</v>
      </c>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1"/>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c r="GG1090" s="12"/>
      <c r="GH1090" s="12"/>
      <c r="GI1090" s="12"/>
      <c r="GJ1090" s="12"/>
      <c r="GK1090" s="12"/>
      <c r="GL1090" s="12"/>
      <c r="GM1090" s="12"/>
      <c r="GN1090" s="12"/>
      <c r="GO1090" s="12"/>
      <c r="GP1090" s="12"/>
      <c r="GQ1090" s="12"/>
      <c r="GR1090" s="12"/>
      <c r="GS1090" s="12"/>
      <c r="GT1090" s="12"/>
      <c r="GU1090" s="12"/>
      <c r="GV1090" s="12"/>
      <c r="GW1090" s="12"/>
      <c r="GX1090" s="12"/>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row>
    <row r="1091" spans="2:246" ht="15.75" x14ac:dyDescent="0.25">
      <c r="B1091" s="11" t="s">
        <v>189</v>
      </c>
      <c r="C1091" s="11" t="s">
        <v>130</v>
      </c>
      <c r="D1091" s="12">
        <f t="shared" si="16"/>
        <v>19.32</v>
      </c>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1"/>
      <c r="BN1091" s="12"/>
      <c r="BO1091" s="12"/>
      <c r="BP1091" s="12"/>
      <c r="BQ1091" s="12"/>
      <c r="BR1091" s="12">
        <v>18.95</v>
      </c>
      <c r="BS1091" s="12">
        <v>80</v>
      </c>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1"/>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v>0.27</v>
      </c>
      <c r="EU1091" s="12">
        <v>2.15</v>
      </c>
      <c r="EV1091" s="12"/>
      <c r="EW1091" s="12"/>
      <c r="EX1091" s="12">
        <v>0.1</v>
      </c>
      <c r="EY1091" s="12">
        <v>3</v>
      </c>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c r="GG1091" s="12"/>
      <c r="GH1091" s="12"/>
      <c r="GI1091" s="12"/>
      <c r="GJ1091" s="12"/>
      <c r="GK1091" s="12"/>
      <c r="GL1091" s="12"/>
      <c r="GM1091" s="12"/>
      <c r="GN1091" s="12"/>
      <c r="GO1091" s="12"/>
      <c r="GP1091" s="12"/>
      <c r="GQ1091" s="12"/>
      <c r="GR1091" s="12"/>
      <c r="GS1091" s="12"/>
      <c r="GT1091" s="12"/>
      <c r="GU1091" s="12"/>
      <c r="GV1091" s="12"/>
      <c r="GW1091" s="12"/>
      <c r="GX1091" s="12"/>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v>57</v>
      </c>
      <c r="HU1091" s="11">
        <v>68</v>
      </c>
      <c r="HV1091" s="11">
        <v>0</v>
      </c>
      <c r="HW1091" s="11">
        <v>3.7</v>
      </c>
      <c r="HX1091" s="11"/>
      <c r="HY1091" s="11"/>
      <c r="HZ1091" s="11"/>
      <c r="IA1091" s="11"/>
      <c r="IB1091" s="11"/>
      <c r="IC1091" s="11"/>
      <c r="ID1091" s="11"/>
      <c r="IE1091" s="11"/>
      <c r="IF1091" s="11"/>
      <c r="IG1091" s="11"/>
      <c r="IH1091" s="11"/>
      <c r="II1091" s="11"/>
      <c r="IJ1091" s="11"/>
      <c r="IK1091" s="11"/>
      <c r="IL1091" s="11"/>
    </row>
    <row r="1092" spans="2:246" ht="15.75" x14ac:dyDescent="0.25">
      <c r="B1092" s="11" t="s">
        <v>189</v>
      </c>
      <c r="C1092" s="11" t="s">
        <v>130</v>
      </c>
      <c r="D1092" s="12">
        <f t="shared" ref="D1092:D1155" si="17">SUM(E1092+G1092+I1092+K1092+M1092+O1092+Q1092+S1092+U1092+W1092+Y1092+AA1092+AC1092+AE1092+AG1092+AI1092+AK1092+AM1092+AO1092+AQ1092+AS1092+AU1092+AW1092+AY1092+BA1092+BC1092+BE1092+BG1092+BI1092+BK1092+BM1092+BO1092+BP1092+BR1092+BT1092+BV1092+BX1092+BZ1092+CB1092+CD1092+CF1092+CH1092+CJ1092+CL1092+CN1092+CP1092+CR1092+CT1092+CV1092+CX1092+CZ1092+DB1092+DD1092+DF1092+DH1092+DJ1092+DL1092+DN1092+DP1092+DR1092+DT1092+DV1092+DX1092+DZ1092+EB1092+ED1092+EF1092+EH1092+EJ1092+EL1092+EN1092+EP1092+ER1092+ET1092+EV1092+EX1092+EZ1092+FB1092+FD1092+FF1092+FH1092+FJ1092+FL1092+FN1092+FQ1092+FT1092+FU1092+FX1092+FY1092+GB1092+GE1092+GG1092+GI1092+GK1092+GM1092+GP1092+GS1092+GV1092)</f>
        <v>4.87</v>
      </c>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v>4</v>
      </c>
      <c r="BL1092" s="12">
        <v>2.4</v>
      </c>
      <c r="BM1092" s="11"/>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1"/>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c r="GG1092" s="12"/>
      <c r="GH1092" s="12"/>
      <c r="GI1092" s="12">
        <v>0.87</v>
      </c>
      <c r="GJ1092" s="12" t="s">
        <v>136</v>
      </c>
      <c r="GK1092" s="12"/>
      <c r="GL1092" s="12"/>
      <c r="GM1092" s="12"/>
      <c r="GN1092" s="12"/>
      <c r="GO1092" s="12"/>
      <c r="GP1092" s="12"/>
      <c r="GQ1092" s="12"/>
      <c r="GR1092" s="12"/>
      <c r="GS1092" s="12"/>
      <c r="GT1092" s="12"/>
      <c r="GU1092" s="12"/>
      <c r="GV1092" s="12"/>
      <c r="GW1092" s="12"/>
      <c r="GX1092" s="12"/>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row>
    <row r="1093" spans="2:246" ht="15.75" x14ac:dyDescent="0.25">
      <c r="B1093" s="11" t="s">
        <v>189</v>
      </c>
      <c r="C1093" s="11" t="s">
        <v>130</v>
      </c>
      <c r="D1093" s="12">
        <f t="shared" si="17"/>
        <v>49.51</v>
      </c>
      <c r="E1093" s="12">
        <v>1.84</v>
      </c>
      <c r="F1093" s="12">
        <v>2</v>
      </c>
      <c r="G1093" s="12"/>
      <c r="H1093" s="12"/>
      <c r="I1093" s="12"/>
      <c r="J1093" s="12"/>
      <c r="K1093" s="12"/>
      <c r="L1093" s="12"/>
      <c r="M1093" s="12"/>
      <c r="N1093" s="12"/>
      <c r="O1093" s="12"/>
      <c r="P1093" s="12"/>
      <c r="Q1093" s="12"/>
      <c r="R1093" s="12"/>
      <c r="S1093" s="12"/>
      <c r="T1093" s="12"/>
      <c r="U1093" s="12">
        <v>7.37</v>
      </c>
      <c r="V1093" s="12">
        <v>8</v>
      </c>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1"/>
      <c r="BN1093" s="12"/>
      <c r="BO1093" s="12"/>
      <c r="BP1093" s="12"/>
      <c r="BQ1093" s="12"/>
      <c r="BR1093" s="12">
        <v>40.299999999999997</v>
      </c>
      <c r="BS1093" s="12">
        <v>58</v>
      </c>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1"/>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c r="GG1093" s="12"/>
      <c r="GH1093" s="12"/>
      <c r="GI1093" s="12"/>
      <c r="GJ1093" s="12"/>
      <c r="GK1093" s="12"/>
      <c r="GL1093" s="12"/>
      <c r="GM1093" s="12"/>
      <c r="GN1093" s="12"/>
      <c r="GO1093" s="12"/>
      <c r="GP1093" s="12"/>
      <c r="GQ1093" s="12"/>
      <c r="GR1093" s="12"/>
      <c r="GS1093" s="12"/>
      <c r="GT1093" s="12"/>
      <c r="GU1093" s="12"/>
      <c r="GV1093" s="12"/>
      <c r="GW1093" s="12"/>
      <c r="GX1093" s="12"/>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row>
    <row r="1094" spans="2:246" ht="15.75" x14ac:dyDescent="0.25">
      <c r="B1094" s="11" t="s">
        <v>189</v>
      </c>
      <c r="C1094" s="11" t="s">
        <v>134</v>
      </c>
      <c r="D1094" s="12">
        <f t="shared" si="17"/>
        <v>12.870000000000001</v>
      </c>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v>8.74</v>
      </c>
      <c r="BL1094" s="12">
        <v>2</v>
      </c>
      <c r="BM1094" s="11"/>
      <c r="BN1094" s="12"/>
      <c r="BO1094" s="12"/>
      <c r="BP1094" s="12"/>
      <c r="BQ1094" s="12"/>
      <c r="BR1094" s="12">
        <v>4.13</v>
      </c>
      <c r="BS1094" s="12">
        <v>9</v>
      </c>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1"/>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c r="GG1094" s="12"/>
      <c r="GH1094" s="12"/>
      <c r="GI1094" s="12"/>
      <c r="GJ1094" s="12"/>
      <c r="GK1094" s="12"/>
      <c r="GL1094" s="12"/>
      <c r="GM1094" s="12"/>
      <c r="GN1094" s="12"/>
      <c r="GO1094" s="12"/>
      <c r="GP1094" s="12"/>
      <c r="GQ1094" s="12"/>
      <c r="GR1094" s="12"/>
      <c r="GS1094" s="12"/>
      <c r="GT1094" s="12"/>
      <c r="GU1094" s="12"/>
      <c r="GV1094" s="12"/>
      <c r="GW1094" s="12"/>
      <c r="GX1094" s="12"/>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row>
    <row r="1095" spans="2:246" ht="15.75" x14ac:dyDescent="0.25">
      <c r="B1095" s="11" t="s">
        <v>189</v>
      </c>
      <c r="C1095" s="11" t="s">
        <v>131</v>
      </c>
      <c r="D1095" s="12">
        <f t="shared" si="17"/>
        <v>7.3</v>
      </c>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v>7.3</v>
      </c>
      <c r="BL1095" s="12">
        <v>2.2999999999999998</v>
      </c>
      <c r="BM1095" s="11"/>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1"/>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c r="GG1095" s="12"/>
      <c r="GH1095" s="12"/>
      <c r="GI1095" s="12"/>
      <c r="GJ1095" s="12"/>
      <c r="GK1095" s="12"/>
      <c r="GL1095" s="12"/>
      <c r="GM1095" s="12"/>
      <c r="GN1095" s="12"/>
      <c r="GO1095" s="12"/>
      <c r="GP1095" s="12"/>
      <c r="GQ1095" s="12"/>
      <c r="GR1095" s="12"/>
      <c r="GS1095" s="12"/>
      <c r="GT1095" s="12"/>
      <c r="GU1095" s="12"/>
      <c r="GV1095" s="12"/>
      <c r="GW1095" s="12"/>
      <c r="GX1095" s="12"/>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row>
    <row r="1096" spans="2:246" ht="15.75" x14ac:dyDescent="0.25">
      <c r="B1096" s="11" t="s">
        <v>189</v>
      </c>
      <c r="C1096" s="11" t="s">
        <v>130</v>
      </c>
      <c r="D1096" s="12">
        <f t="shared" si="17"/>
        <v>21.299999999999997</v>
      </c>
      <c r="E1096" s="12"/>
      <c r="F1096" s="12"/>
      <c r="G1096" s="12"/>
      <c r="H1096" s="12"/>
      <c r="I1096" s="12"/>
      <c r="J1096" s="12"/>
      <c r="K1096" s="12"/>
      <c r="L1096" s="12"/>
      <c r="M1096" s="12">
        <v>7</v>
      </c>
      <c r="N1096" s="12">
        <v>10.8</v>
      </c>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v>3.88</v>
      </c>
      <c r="AT1096" s="12">
        <v>6.8</v>
      </c>
      <c r="AU1096" s="12"/>
      <c r="AV1096" s="12"/>
      <c r="AW1096" s="12"/>
      <c r="AX1096" s="12"/>
      <c r="AY1096" s="12"/>
      <c r="AZ1096" s="12"/>
      <c r="BA1096" s="12"/>
      <c r="BB1096" s="12"/>
      <c r="BC1096" s="12"/>
      <c r="BD1096" s="12"/>
      <c r="BE1096" s="12"/>
      <c r="BF1096" s="12"/>
      <c r="BG1096" s="12"/>
      <c r="BH1096" s="12"/>
      <c r="BI1096" s="12"/>
      <c r="BJ1096" s="12"/>
      <c r="BK1096" s="12"/>
      <c r="BL1096" s="12"/>
      <c r="BM1096" s="11"/>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1"/>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v>10.42</v>
      </c>
      <c r="FR1096" s="12" t="s">
        <v>132</v>
      </c>
      <c r="FS1096" s="12">
        <v>0</v>
      </c>
      <c r="FT1096" s="12"/>
      <c r="FU1096" s="12"/>
      <c r="FV1096" s="12"/>
      <c r="FW1096" s="12"/>
      <c r="FX1096" s="12"/>
      <c r="FY1096" s="12"/>
      <c r="FZ1096" s="12"/>
      <c r="GA1096" s="12"/>
      <c r="GB1096" s="12"/>
      <c r="GC1096" s="12"/>
      <c r="GD1096" s="12"/>
      <c r="GE1096" s="12"/>
      <c r="GF1096" s="12"/>
      <c r="GG1096" s="12"/>
      <c r="GH1096" s="12"/>
      <c r="GI1096" s="12"/>
      <c r="GJ1096" s="12"/>
      <c r="GK1096" s="12"/>
      <c r="GL1096" s="12"/>
      <c r="GM1096" s="12"/>
      <c r="GN1096" s="12"/>
      <c r="GO1096" s="12"/>
      <c r="GP1096" s="12"/>
      <c r="GQ1096" s="12"/>
      <c r="GR1096" s="12"/>
      <c r="GS1096" s="12"/>
      <c r="GT1096" s="12"/>
      <c r="GU1096" s="12"/>
      <c r="GV1096" s="12"/>
      <c r="GW1096" s="12"/>
      <c r="GX1096" s="12"/>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row>
    <row r="1097" spans="2:246" ht="15.75" x14ac:dyDescent="0.25">
      <c r="B1097" s="11" t="s">
        <v>189</v>
      </c>
      <c r="C1097" s="11" t="s">
        <v>130</v>
      </c>
      <c r="D1097" s="12">
        <f t="shared" si="17"/>
        <v>85.83</v>
      </c>
      <c r="E1097" s="12"/>
      <c r="F1097" s="12"/>
      <c r="G1097" s="12"/>
      <c r="H1097" s="12"/>
      <c r="I1097" s="12"/>
      <c r="J1097" s="12"/>
      <c r="K1097" s="12"/>
      <c r="L1097" s="12"/>
      <c r="M1097" s="12"/>
      <c r="N1097" s="12"/>
      <c r="O1097" s="12"/>
      <c r="P1097" s="12"/>
      <c r="Q1097" s="12">
        <v>18.73</v>
      </c>
      <c r="R1097" s="12">
        <v>17</v>
      </c>
      <c r="S1097" s="12"/>
      <c r="T1097" s="12"/>
      <c r="U1097" s="12"/>
      <c r="V1097" s="12"/>
      <c r="W1097" s="12"/>
      <c r="X1097" s="12"/>
      <c r="Y1097" s="12"/>
      <c r="Z1097" s="12"/>
      <c r="AA1097" s="12"/>
      <c r="AB1097" s="12"/>
      <c r="AC1097" s="12"/>
      <c r="AD1097" s="12"/>
      <c r="AE1097" s="12"/>
      <c r="AF1097" s="12"/>
      <c r="AG1097" s="12">
        <v>12.12</v>
      </c>
      <c r="AH1097" s="12">
        <v>10.4</v>
      </c>
      <c r="AI1097" s="12"/>
      <c r="AJ1097" s="12"/>
      <c r="AK1097" s="12"/>
      <c r="AL1097" s="12"/>
      <c r="AM1097" s="12"/>
      <c r="AN1097" s="12"/>
      <c r="AO1097" s="12"/>
      <c r="AP1097" s="12"/>
      <c r="AQ1097" s="12"/>
      <c r="AR1097" s="12"/>
      <c r="AS1097" s="12"/>
      <c r="AT1097" s="12"/>
      <c r="AU1097" s="12">
        <v>7.08</v>
      </c>
      <c r="AV1097" s="12">
        <v>8.3000000000000007</v>
      </c>
      <c r="AW1097" s="12"/>
      <c r="AX1097" s="12"/>
      <c r="AY1097" s="12"/>
      <c r="AZ1097" s="12"/>
      <c r="BA1097" s="12"/>
      <c r="BB1097" s="12"/>
      <c r="BC1097" s="12"/>
      <c r="BD1097" s="12"/>
      <c r="BE1097" s="12"/>
      <c r="BF1097" s="12"/>
      <c r="BG1097" s="12"/>
      <c r="BH1097" s="12"/>
      <c r="BI1097" s="12"/>
      <c r="BJ1097" s="12"/>
      <c r="BK1097" s="12"/>
      <c r="BL1097" s="12"/>
      <c r="BM1097" s="11"/>
      <c r="BN1097" s="12"/>
      <c r="BO1097" s="12"/>
      <c r="BP1097" s="12"/>
      <c r="BQ1097" s="12"/>
      <c r="BR1097" s="12">
        <v>25.14</v>
      </c>
      <c r="BS1097" s="12">
        <v>18.3</v>
      </c>
      <c r="BT1097" s="12"/>
      <c r="BU1097" s="12"/>
      <c r="BV1097" s="12"/>
      <c r="BW1097" s="12"/>
      <c r="BX1097" s="12">
        <v>22.76</v>
      </c>
      <c r="BY1097" s="12">
        <v>28.5</v>
      </c>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1"/>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c r="GG1097" s="12"/>
      <c r="GH1097" s="12"/>
      <c r="GI1097" s="12"/>
      <c r="GJ1097" s="12"/>
      <c r="GK1097" s="12"/>
      <c r="GL1097" s="12"/>
      <c r="GM1097" s="12"/>
      <c r="GN1097" s="12"/>
      <c r="GO1097" s="12"/>
      <c r="GP1097" s="12"/>
      <c r="GQ1097" s="12"/>
      <c r="GR1097" s="12"/>
      <c r="GS1097" s="12"/>
      <c r="GT1097" s="12"/>
      <c r="GU1097" s="12"/>
      <c r="GV1097" s="12"/>
      <c r="GW1097" s="12"/>
      <c r="GX1097" s="12"/>
      <c r="GY1097" s="11"/>
      <c r="GZ1097" s="11"/>
      <c r="HA1097" s="11"/>
      <c r="HB1097" s="11">
        <v>40</v>
      </c>
      <c r="HC1097" s="11">
        <v>0</v>
      </c>
      <c r="HD1097" s="11">
        <v>1</v>
      </c>
      <c r="HE1097" s="11">
        <v>0</v>
      </c>
      <c r="HF1097" s="11">
        <v>8</v>
      </c>
      <c r="HG1097" s="11">
        <v>20</v>
      </c>
      <c r="HH1097" s="11">
        <v>5</v>
      </c>
      <c r="HI1097" s="11">
        <v>33</v>
      </c>
      <c r="HJ1097" s="11">
        <v>5.73</v>
      </c>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row>
    <row r="1098" spans="2:246" ht="15.75" x14ac:dyDescent="0.25">
      <c r="B1098" s="11" t="s">
        <v>189</v>
      </c>
      <c r="C1098" s="11" t="s">
        <v>131</v>
      </c>
      <c r="D1098" s="12">
        <f t="shared" si="17"/>
        <v>14.11</v>
      </c>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v>2.16</v>
      </c>
      <c r="AH1098" s="12">
        <v>1.8</v>
      </c>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1"/>
      <c r="BN1098" s="12"/>
      <c r="BO1098" s="12"/>
      <c r="BP1098" s="12"/>
      <c r="BQ1098" s="12"/>
      <c r="BR1098" s="12">
        <v>11.37</v>
      </c>
      <c r="BS1098" s="12">
        <v>6</v>
      </c>
      <c r="BT1098" s="12"/>
      <c r="BU1098" s="12"/>
      <c r="BV1098" s="12"/>
      <c r="BW1098" s="12"/>
      <c r="BX1098" s="12">
        <v>0.57999999999999996</v>
      </c>
      <c r="BY1098" s="12">
        <v>0.5</v>
      </c>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1"/>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c r="GG1098" s="12"/>
      <c r="GH1098" s="12"/>
      <c r="GI1098" s="12"/>
      <c r="GJ1098" s="12"/>
      <c r="GK1098" s="12"/>
      <c r="GL1098" s="12"/>
      <c r="GM1098" s="12"/>
      <c r="GN1098" s="12"/>
      <c r="GO1098" s="12"/>
      <c r="GP1098" s="12"/>
      <c r="GQ1098" s="12"/>
      <c r="GR1098" s="12"/>
      <c r="GS1098" s="12"/>
      <c r="GT1098" s="12"/>
      <c r="GU1098" s="12"/>
      <c r="GV1098" s="12"/>
      <c r="GW1098" s="12"/>
      <c r="GX1098" s="12"/>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row>
    <row r="1099" spans="2:246" ht="15.75" x14ac:dyDescent="0.25">
      <c r="B1099" s="11" t="s">
        <v>189</v>
      </c>
      <c r="C1099" s="11" t="s">
        <v>130</v>
      </c>
      <c r="D1099" s="12">
        <f t="shared" si="17"/>
        <v>18.289999999999996</v>
      </c>
      <c r="E1099" s="12">
        <v>3.02</v>
      </c>
      <c r="F1099" s="12">
        <v>4</v>
      </c>
      <c r="G1099" s="12"/>
      <c r="H1099" s="12"/>
      <c r="I1099" s="12"/>
      <c r="J1099" s="12"/>
      <c r="K1099" s="12">
        <v>4.01</v>
      </c>
      <c r="L1099" s="12">
        <v>6</v>
      </c>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v>0.57999999999999996</v>
      </c>
      <c r="AR1099" s="12">
        <v>2</v>
      </c>
      <c r="AS1099" s="12">
        <v>0.78</v>
      </c>
      <c r="AT1099" s="12">
        <v>2</v>
      </c>
      <c r="AU1099" s="12"/>
      <c r="AV1099" s="12"/>
      <c r="AW1099" s="12"/>
      <c r="AX1099" s="12"/>
      <c r="AY1099" s="12"/>
      <c r="AZ1099" s="12"/>
      <c r="BA1099" s="12"/>
      <c r="BB1099" s="12"/>
      <c r="BC1099" s="12"/>
      <c r="BD1099" s="12"/>
      <c r="BE1099" s="12"/>
      <c r="BF1099" s="12"/>
      <c r="BG1099" s="12"/>
      <c r="BH1099" s="12"/>
      <c r="BI1099" s="12"/>
      <c r="BJ1099" s="12"/>
      <c r="BK1099" s="12"/>
      <c r="BL1099" s="12"/>
      <c r="BM1099" s="11"/>
      <c r="BN1099" s="12"/>
      <c r="BO1099" s="12"/>
      <c r="BP1099" s="12"/>
      <c r="BQ1099" s="12"/>
      <c r="BR1099" s="12">
        <v>9.52</v>
      </c>
      <c r="BS1099" s="12">
        <v>40</v>
      </c>
      <c r="BT1099" s="12"/>
      <c r="BU1099" s="12"/>
      <c r="BV1099" s="12"/>
      <c r="BW1099" s="12"/>
      <c r="BX1099" s="12"/>
      <c r="BY1099" s="12"/>
      <c r="BZ1099" s="12"/>
      <c r="CA1099" s="12"/>
      <c r="CB1099" s="12"/>
      <c r="CC1099" s="12"/>
      <c r="CD1099" s="12"/>
      <c r="CE1099" s="12"/>
      <c r="CF1099" s="12">
        <v>0.11</v>
      </c>
      <c r="CG1099" s="12">
        <v>3.6</v>
      </c>
      <c r="CH1099" s="12"/>
      <c r="CI1099" s="12"/>
      <c r="CJ1099" s="12"/>
      <c r="CK1099" s="12"/>
      <c r="CL1099" s="12"/>
      <c r="CM1099" s="12"/>
      <c r="CN1099" s="12"/>
      <c r="CO1099" s="12"/>
      <c r="CP1099" s="12"/>
      <c r="CQ1099" s="12"/>
      <c r="CR1099" s="12"/>
      <c r="CS1099" s="12"/>
      <c r="CT1099" s="12"/>
      <c r="CU1099" s="12"/>
      <c r="CV1099" s="12">
        <v>0.1</v>
      </c>
      <c r="CW1099" s="12">
        <v>2</v>
      </c>
      <c r="CX1099" s="12"/>
      <c r="CY1099" s="12"/>
      <c r="CZ1099" s="12"/>
      <c r="DA1099" s="12"/>
      <c r="DB1099" s="12"/>
      <c r="DC1099" s="12"/>
      <c r="DD1099" s="12"/>
      <c r="DE1099" s="12"/>
      <c r="DF1099" s="12"/>
      <c r="DG1099" s="12"/>
      <c r="DH1099" s="12"/>
      <c r="DI1099" s="12"/>
      <c r="DJ1099" s="12"/>
      <c r="DK1099" s="12"/>
      <c r="DL1099" s="12"/>
      <c r="DM1099" s="12"/>
      <c r="DN1099" s="11"/>
      <c r="DO1099" s="12"/>
      <c r="DP1099" s="12"/>
      <c r="DQ1099" s="12"/>
      <c r="DR1099" s="12"/>
      <c r="DS1099" s="12"/>
      <c r="DT1099" s="12">
        <v>0.02</v>
      </c>
      <c r="DU1099" s="12">
        <v>0.35</v>
      </c>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v>0.15</v>
      </c>
      <c r="EU1099" s="12">
        <v>0.49</v>
      </c>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c r="GG1099" s="12"/>
      <c r="GH1099" s="12"/>
      <c r="GI1099" s="12"/>
      <c r="GJ1099" s="12"/>
      <c r="GK1099" s="12"/>
      <c r="GL1099" s="12"/>
      <c r="GM1099" s="12"/>
      <c r="GN1099" s="12"/>
      <c r="GO1099" s="12"/>
      <c r="GP1099" s="12"/>
      <c r="GQ1099" s="12"/>
      <c r="GR1099" s="12"/>
      <c r="GS1099" s="12"/>
      <c r="GT1099" s="12"/>
      <c r="GU1099" s="12"/>
      <c r="GV1099" s="12"/>
      <c r="GW1099" s="12"/>
      <c r="GX1099" s="12"/>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v>24</v>
      </c>
      <c r="HU1099" s="11">
        <v>19</v>
      </c>
      <c r="HV1099" s="11">
        <v>0</v>
      </c>
      <c r="HW1099" s="11">
        <v>0</v>
      </c>
      <c r="HX1099" s="11"/>
      <c r="HY1099" s="11"/>
      <c r="HZ1099" s="11"/>
      <c r="IA1099" s="11"/>
      <c r="IB1099" s="11"/>
      <c r="IC1099" s="11"/>
      <c r="ID1099" s="11"/>
      <c r="IE1099" s="11"/>
      <c r="IF1099" s="11"/>
      <c r="IG1099" s="11"/>
      <c r="IH1099" s="11"/>
      <c r="II1099" s="11"/>
      <c r="IJ1099" s="11"/>
      <c r="IK1099" s="11"/>
      <c r="IL1099" s="11"/>
    </row>
    <row r="1100" spans="2:246" ht="15.75" x14ac:dyDescent="0.25">
      <c r="B1100" s="11" t="s">
        <v>189</v>
      </c>
      <c r="C1100" s="11" t="s">
        <v>134</v>
      </c>
      <c r="D1100" s="12">
        <f t="shared" si="17"/>
        <v>3.3499999999999996</v>
      </c>
      <c r="E1100" s="12">
        <v>0.89</v>
      </c>
      <c r="F1100" s="12">
        <v>1.5</v>
      </c>
      <c r="G1100" s="12"/>
      <c r="H1100" s="12"/>
      <c r="I1100" s="12"/>
      <c r="J1100" s="12"/>
      <c r="K1100" s="12">
        <v>1.47</v>
      </c>
      <c r="L1100" s="12">
        <v>1.5</v>
      </c>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1"/>
      <c r="BN1100" s="12"/>
      <c r="BO1100" s="12"/>
      <c r="BP1100" s="12"/>
      <c r="BQ1100" s="12"/>
      <c r="BR1100" s="12">
        <v>0.99</v>
      </c>
      <c r="BS1100" s="12">
        <v>0</v>
      </c>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1"/>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c r="GG1100" s="12"/>
      <c r="GH1100" s="12"/>
      <c r="GI1100" s="12"/>
      <c r="GJ1100" s="12"/>
      <c r="GK1100" s="12"/>
      <c r="GL1100" s="12"/>
      <c r="GM1100" s="12"/>
      <c r="GN1100" s="12"/>
      <c r="GO1100" s="12"/>
      <c r="GP1100" s="12"/>
      <c r="GQ1100" s="12"/>
      <c r="GR1100" s="12"/>
      <c r="GS1100" s="12"/>
      <c r="GT1100" s="12"/>
      <c r="GU1100" s="12"/>
      <c r="GV1100" s="12"/>
      <c r="GW1100" s="12"/>
      <c r="GX1100" s="12"/>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row>
    <row r="1101" spans="2:246" ht="15.75" x14ac:dyDescent="0.25">
      <c r="B1101" s="11" t="s">
        <v>189</v>
      </c>
      <c r="C1101" s="11" t="s">
        <v>130</v>
      </c>
      <c r="D1101" s="12">
        <f t="shared" si="17"/>
        <v>0.79</v>
      </c>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1"/>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1"/>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v>0.76</v>
      </c>
      <c r="EU1101" s="12">
        <v>1.3029999999999999</v>
      </c>
      <c r="EV1101" s="12"/>
      <c r="EW1101" s="12"/>
      <c r="EX1101" s="12">
        <v>0.03</v>
      </c>
      <c r="EY1101" s="12">
        <v>0</v>
      </c>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c r="GG1101" s="12"/>
      <c r="GH1101" s="12"/>
      <c r="GI1101" s="12"/>
      <c r="GJ1101" s="12"/>
      <c r="GK1101" s="12"/>
      <c r="GL1101" s="12"/>
      <c r="GM1101" s="12"/>
      <c r="GN1101" s="12"/>
      <c r="GO1101" s="12"/>
      <c r="GP1101" s="12"/>
      <c r="GQ1101" s="12"/>
      <c r="GR1101" s="12"/>
      <c r="GS1101" s="12"/>
      <c r="GT1101" s="12"/>
      <c r="GU1101" s="12"/>
      <c r="GV1101" s="12"/>
      <c r="GW1101" s="12"/>
      <c r="GX1101" s="12"/>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row>
    <row r="1102" spans="2:246" ht="15.75" x14ac:dyDescent="0.25">
      <c r="B1102" s="11" t="s">
        <v>189</v>
      </c>
      <c r="C1102" s="11" t="s">
        <v>131</v>
      </c>
      <c r="D1102" s="12">
        <f t="shared" si="17"/>
        <v>0.47</v>
      </c>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1"/>
      <c r="BN1102" s="12"/>
      <c r="BO1102" s="12"/>
      <c r="BP1102" s="12"/>
      <c r="BQ1102" s="12"/>
      <c r="BR1102" s="12">
        <v>0.47</v>
      </c>
      <c r="BS1102" s="12">
        <v>1</v>
      </c>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1"/>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c r="GG1102" s="12"/>
      <c r="GH1102" s="12"/>
      <c r="GI1102" s="12"/>
      <c r="GJ1102" s="12"/>
      <c r="GK1102" s="12"/>
      <c r="GL1102" s="12"/>
      <c r="GM1102" s="12"/>
      <c r="GN1102" s="12"/>
      <c r="GO1102" s="12"/>
      <c r="GP1102" s="12"/>
      <c r="GQ1102" s="12"/>
      <c r="GR1102" s="12"/>
      <c r="GS1102" s="12"/>
      <c r="GT1102" s="12"/>
      <c r="GU1102" s="12"/>
      <c r="GV1102" s="12"/>
      <c r="GW1102" s="12"/>
      <c r="GX1102" s="12"/>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row>
    <row r="1103" spans="2:246" ht="15.75" x14ac:dyDescent="0.25">
      <c r="B1103" s="11" t="s">
        <v>189</v>
      </c>
      <c r="C1103" s="11" t="s">
        <v>130</v>
      </c>
      <c r="D1103" s="12">
        <f t="shared" si="17"/>
        <v>237.81</v>
      </c>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v>47.96</v>
      </c>
      <c r="AR1103" s="12">
        <v>318</v>
      </c>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1"/>
      <c r="BN1103" s="12"/>
      <c r="BO1103" s="12"/>
      <c r="BP1103" s="12"/>
      <c r="BQ1103" s="12"/>
      <c r="BR1103" s="12">
        <v>156.37</v>
      </c>
      <c r="BS1103" s="12">
        <v>400</v>
      </c>
      <c r="BT1103" s="12"/>
      <c r="BU1103" s="12"/>
      <c r="BV1103" s="12"/>
      <c r="BW1103" s="12"/>
      <c r="BX1103" s="12">
        <v>33.479999999999997</v>
      </c>
      <c r="BY1103" s="12">
        <v>200</v>
      </c>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1"/>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c r="GG1103" s="12"/>
      <c r="GH1103" s="12"/>
      <c r="GI1103" s="12"/>
      <c r="GJ1103" s="12"/>
      <c r="GK1103" s="12"/>
      <c r="GL1103" s="12"/>
      <c r="GM1103" s="12"/>
      <c r="GN1103" s="12"/>
      <c r="GO1103" s="12"/>
      <c r="GP1103" s="12"/>
      <c r="GQ1103" s="12"/>
      <c r="GR1103" s="12"/>
      <c r="GS1103" s="12"/>
      <c r="GT1103" s="12"/>
      <c r="GU1103" s="12"/>
      <c r="GV1103" s="12"/>
      <c r="GW1103" s="12"/>
      <c r="GX1103" s="12"/>
      <c r="GY1103" s="11"/>
      <c r="GZ1103" s="11"/>
      <c r="HA1103" s="11"/>
      <c r="HB1103" s="11">
        <v>20</v>
      </c>
      <c r="HC1103" s="11">
        <v>0</v>
      </c>
      <c r="HD1103" s="11">
        <v>2</v>
      </c>
      <c r="HE1103" s="11">
        <v>0</v>
      </c>
      <c r="HF1103" s="11">
        <v>40</v>
      </c>
      <c r="HG1103" s="11">
        <v>33</v>
      </c>
      <c r="HH1103" s="11">
        <v>14</v>
      </c>
      <c r="HI1103" s="11">
        <v>4</v>
      </c>
      <c r="HJ1103" s="11">
        <v>26.5</v>
      </c>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row>
    <row r="1104" spans="2:246" ht="15.75" x14ac:dyDescent="0.25">
      <c r="B1104" s="11" t="s">
        <v>189</v>
      </c>
      <c r="C1104" s="11" t="s">
        <v>134</v>
      </c>
      <c r="D1104" s="12">
        <f t="shared" si="17"/>
        <v>5.13</v>
      </c>
      <c r="E1104" s="12"/>
      <c r="F1104" s="12"/>
      <c r="G1104" s="12"/>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1"/>
      <c r="BN1104" s="12"/>
      <c r="BO1104" s="12"/>
      <c r="BP1104" s="12"/>
      <c r="BQ1104" s="12"/>
      <c r="BR1104" s="12">
        <v>5.13</v>
      </c>
      <c r="BS1104" s="12">
        <v>0</v>
      </c>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1"/>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c r="GG1104" s="12"/>
      <c r="GH1104" s="12"/>
      <c r="GI1104" s="12"/>
      <c r="GJ1104" s="12"/>
      <c r="GK1104" s="12"/>
      <c r="GL1104" s="12"/>
      <c r="GM1104" s="12"/>
      <c r="GN1104" s="12"/>
      <c r="GO1104" s="12"/>
      <c r="GP1104" s="12"/>
      <c r="GQ1104" s="12"/>
      <c r="GR1104" s="12"/>
      <c r="GS1104" s="12"/>
      <c r="GT1104" s="12"/>
      <c r="GU1104" s="12"/>
      <c r="GV1104" s="12"/>
      <c r="GW1104" s="12"/>
      <c r="GX1104" s="12"/>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row>
    <row r="1105" spans="2:246" ht="15.75" x14ac:dyDescent="0.25">
      <c r="B1105" s="11" t="s">
        <v>189</v>
      </c>
      <c r="C1105" s="11" t="s">
        <v>130</v>
      </c>
      <c r="D1105" s="12">
        <f t="shared" si="17"/>
        <v>68.73</v>
      </c>
      <c r="E1105" s="12">
        <v>0.73</v>
      </c>
      <c r="F1105" s="12">
        <v>1</v>
      </c>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v>24.61</v>
      </c>
      <c r="AH1105" s="12">
        <v>20</v>
      </c>
      <c r="AI1105" s="12"/>
      <c r="AJ1105" s="12"/>
      <c r="AK1105" s="12"/>
      <c r="AL1105" s="12"/>
      <c r="AM1105" s="12"/>
      <c r="AN1105" s="12"/>
      <c r="AO1105" s="12"/>
      <c r="AP1105" s="12"/>
      <c r="AQ1105" s="12">
        <v>2.92</v>
      </c>
      <c r="AR1105" s="12">
        <v>3</v>
      </c>
      <c r="AS1105" s="12"/>
      <c r="AT1105" s="12"/>
      <c r="AU1105" s="12">
        <v>12.49</v>
      </c>
      <c r="AV1105" s="12">
        <v>24</v>
      </c>
      <c r="AW1105" s="12"/>
      <c r="AX1105" s="12"/>
      <c r="AY1105" s="12"/>
      <c r="AZ1105" s="12"/>
      <c r="BA1105" s="12"/>
      <c r="BB1105" s="12"/>
      <c r="BC1105" s="12"/>
      <c r="BD1105" s="12"/>
      <c r="BE1105" s="12"/>
      <c r="BF1105" s="12"/>
      <c r="BG1105" s="12"/>
      <c r="BH1105" s="12"/>
      <c r="BI1105" s="12"/>
      <c r="BJ1105" s="12"/>
      <c r="BK1105" s="12"/>
      <c r="BL1105" s="12"/>
      <c r="BM1105" s="11"/>
      <c r="BN1105" s="12"/>
      <c r="BO1105" s="12"/>
      <c r="BP1105" s="12"/>
      <c r="BQ1105" s="12"/>
      <c r="BR1105" s="12">
        <v>25.94</v>
      </c>
      <c r="BS1105" s="12">
        <v>160</v>
      </c>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1"/>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v>2.04</v>
      </c>
      <c r="FV1105" s="12" t="s">
        <v>147</v>
      </c>
      <c r="FW1105" s="12">
        <v>0</v>
      </c>
      <c r="FX1105" s="12"/>
      <c r="FY1105" s="12"/>
      <c r="FZ1105" s="12"/>
      <c r="GA1105" s="12"/>
      <c r="GB1105" s="12"/>
      <c r="GC1105" s="12"/>
      <c r="GD1105" s="12"/>
      <c r="GE1105" s="12"/>
      <c r="GF1105" s="12"/>
      <c r="GG1105" s="12"/>
      <c r="GH1105" s="12"/>
      <c r="GI1105" s="12"/>
      <c r="GJ1105" s="12"/>
      <c r="GK1105" s="12"/>
      <c r="GL1105" s="12"/>
      <c r="GM1105" s="12"/>
      <c r="GN1105" s="12"/>
      <c r="GO1105" s="12"/>
      <c r="GP1105" s="12"/>
      <c r="GQ1105" s="12"/>
      <c r="GR1105" s="12"/>
      <c r="GS1105" s="12"/>
      <c r="GT1105" s="12"/>
      <c r="GU1105" s="12"/>
      <c r="GV1105" s="12"/>
      <c r="GW1105" s="12"/>
      <c r="GX1105" s="12"/>
      <c r="GY1105" s="11"/>
      <c r="GZ1105" s="11"/>
      <c r="HA1105" s="11"/>
      <c r="HB1105" s="11"/>
      <c r="HC1105" s="11"/>
      <c r="HD1105" s="11">
        <v>1</v>
      </c>
      <c r="HE1105" s="11">
        <v>0</v>
      </c>
      <c r="HF1105" s="11">
        <v>28</v>
      </c>
      <c r="HG1105" s="11">
        <v>1</v>
      </c>
      <c r="HH1105" s="11"/>
      <c r="HI1105" s="11"/>
      <c r="HJ1105" s="11">
        <v>4.5</v>
      </c>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row>
    <row r="1106" spans="2:246" ht="15.75" x14ac:dyDescent="0.25">
      <c r="B1106" s="11" t="s">
        <v>189</v>
      </c>
      <c r="C1106" s="11" t="s">
        <v>134</v>
      </c>
      <c r="D1106" s="12">
        <f t="shared" si="17"/>
        <v>5.76</v>
      </c>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v>5.76</v>
      </c>
      <c r="AH1106" s="12">
        <v>6</v>
      </c>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1"/>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1"/>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c r="GG1106" s="12"/>
      <c r="GH1106" s="12"/>
      <c r="GI1106" s="12"/>
      <c r="GJ1106" s="12"/>
      <c r="GK1106" s="12"/>
      <c r="GL1106" s="12"/>
      <c r="GM1106" s="12"/>
      <c r="GN1106" s="12"/>
      <c r="GO1106" s="12"/>
      <c r="GP1106" s="12"/>
      <c r="GQ1106" s="12"/>
      <c r="GR1106" s="12"/>
      <c r="GS1106" s="12"/>
      <c r="GT1106" s="12"/>
      <c r="GU1106" s="12"/>
      <c r="GV1106" s="12"/>
      <c r="GW1106" s="12"/>
      <c r="GX1106" s="12"/>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row>
    <row r="1107" spans="2:246" ht="15.75" x14ac:dyDescent="0.25">
      <c r="B1107" s="11" t="s">
        <v>189</v>
      </c>
      <c r="C1107" s="11" t="s">
        <v>131</v>
      </c>
      <c r="D1107" s="12">
        <f t="shared" si="17"/>
        <v>30.21</v>
      </c>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v>5.27</v>
      </c>
      <c r="AH1107" s="12">
        <v>4</v>
      </c>
      <c r="AI1107" s="12"/>
      <c r="AJ1107" s="12"/>
      <c r="AK1107" s="12"/>
      <c r="AL1107" s="12"/>
      <c r="AM1107" s="12"/>
      <c r="AN1107" s="12"/>
      <c r="AO1107" s="12"/>
      <c r="AP1107" s="12"/>
      <c r="AQ1107" s="12"/>
      <c r="AR1107" s="12"/>
      <c r="AS1107" s="12"/>
      <c r="AT1107" s="12"/>
      <c r="AU1107" s="12">
        <v>5.84</v>
      </c>
      <c r="AV1107" s="12">
        <v>6</v>
      </c>
      <c r="AW1107" s="12"/>
      <c r="AX1107" s="12"/>
      <c r="AY1107" s="12"/>
      <c r="AZ1107" s="12"/>
      <c r="BA1107" s="12"/>
      <c r="BB1107" s="12"/>
      <c r="BC1107" s="12"/>
      <c r="BD1107" s="12"/>
      <c r="BE1107" s="12"/>
      <c r="BF1107" s="12"/>
      <c r="BG1107" s="12"/>
      <c r="BH1107" s="12"/>
      <c r="BI1107" s="12"/>
      <c r="BJ1107" s="12"/>
      <c r="BK1107" s="12"/>
      <c r="BL1107" s="12"/>
      <c r="BM1107" s="11"/>
      <c r="BN1107" s="12"/>
      <c r="BO1107" s="12"/>
      <c r="BP1107" s="12"/>
      <c r="BQ1107" s="12"/>
      <c r="BR1107" s="12">
        <v>10.91</v>
      </c>
      <c r="BS1107" s="12">
        <v>50</v>
      </c>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1"/>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c r="GG1107" s="12"/>
      <c r="GH1107" s="12"/>
      <c r="GI1107" s="12"/>
      <c r="GJ1107" s="12"/>
      <c r="GK1107" s="12"/>
      <c r="GL1107" s="12"/>
      <c r="GM1107" s="12"/>
      <c r="GN1107" s="12"/>
      <c r="GO1107" s="12"/>
      <c r="GP1107" s="12"/>
      <c r="GQ1107" s="12"/>
      <c r="GR1107" s="12"/>
      <c r="GS1107" s="12">
        <v>8.19</v>
      </c>
      <c r="GT1107" s="12" t="s">
        <v>151</v>
      </c>
      <c r="GU1107" s="12">
        <v>50</v>
      </c>
      <c r="GV1107" s="12"/>
      <c r="GW1107" s="12"/>
      <c r="GX1107" s="12"/>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row>
    <row r="1108" spans="2:246" ht="15.75" x14ac:dyDescent="0.25">
      <c r="B1108" s="11" t="s">
        <v>189</v>
      </c>
      <c r="C1108" s="11" t="s">
        <v>130</v>
      </c>
      <c r="D1108" s="12">
        <f t="shared" si="17"/>
        <v>79.27000000000001</v>
      </c>
      <c r="E1108" s="12">
        <v>16.28</v>
      </c>
      <c r="F1108" s="12">
        <v>15</v>
      </c>
      <c r="G1108" s="12"/>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1"/>
      <c r="BN1108" s="12"/>
      <c r="BO1108" s="12"/>
      <c r="BP1108" s="12"/>
      <c r="BQ1108" s="12"/>
      <c r="BR1108" s="12">
        <v>62.99</v>
      </c>
      <c r="BS1108" s="12">
        <v>350</v>
      </c>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1"/>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c r="GG1108" s="12"/>
      <c r="GH1108" s="12"/>
      <c r="GI1108" s="12"/>
      <c r="GJ1108" s="12"/>
      <c r="GK1108" s="12"/>
      <c r="GL1108" s="12"/>
      <c r="GM1108" s="12"/>
      <c r="GN1108" s="12"/>
      <c r="GO1108" s="12"/>
      <c r="GP1108" s="12"/>
      <c r="GQ1108" s="12"/>
      <c r="GR1108" s="12"/>
      <c r="GS1108" s="12"/>
      <c r="GT1108" s="12"/>
      <c r="GU1108" s="12"/>
      <c r="GV1108" s="12"/>
      <c r="GW1108" s="12"/>
      <c r="GX1108" s="12"/>
      <c r="GY1108" s="11"/>
      <c r="GZ1108" s="11"/>
      <c r="HA1108" s="11"/>
      <c r="HB1108" s="11">
        <v>1</v>
      </c>
      <c r="HC1108" s="11">
        <v>0</v>
      </c>
      <c r="HD1108" s="11">
        <v>2</v>
      </c>
      <c r="HE1108" s="11">
        <v>0</v>
      </c>
      <c r="HF1108" s="11">
        <v>4</v>
      </c>
      <c r="HG1108" s="11">
        <v>24</v>
      </c>
      <c r="HH1108" s="11"/>
      <c r="HI1108" s="11"/>
      <c r="HJ1108" s="11">
        <v>6</v>
      </c>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row>
    <row r="1109" spans="2:246" ht="15.75" x14ac:dyDescent="0.25">
      <c r="B1109" s="11" t="s">
        <v>189</v>
      </c>
      <c r="C1109" s="11" t="s">
        <v>134</v>
      </c>
      <c r="D1109" s="12">
        <f t="shared" si="17"/>
        <v>70.569999999999993</v>
      </c>
      <c r="E1109" s="12">
        <v>15.12</v>
      </c>
      <c r="F1109" s="12">
        <v>14</v>
      </c>
      <c r="G1109" s="12"/>
      <c r="H1109" s="12"/>
      <c r="I1109" s="12"/>
      <c r="J1109" s="12"/>
      <c r="K1109" s="12">
        <v>6.41</v>
      </c>
      <c r="L1109" s="12">
        <v>5.5</v>
      </c>
      <c r="M1109" s="12"/>
      <c r="N1109" s="12"/>
      <c r="O1109" s="12"/>
      <c r="P1109" s="12"/>
      <c r="Q1109" s="12"/>
      <c r="R1109" s="12"/>
      <c r="S1109" s="12"/>
      <c r="T1109" s="12"/>
      <c r="U1109" s="12"/>
      <c r="V1109" s="12"/>
      <c r="W1109" s="12"/>
      <c r="X1109" s="12"/>
      <c r="Y1109" s="12"/>
      <c r="Z1109" s="12"/>
      <c r="AA1109" s="12">
        <v>44.63</v>
      </c>
      <c r="AB1109" s="12">
        <v>7</v>
      </c>
      <c r="AC1109" s="12"/>
      <c r="AD1109" s="12"/>
      <c r="AE1109" s="12"/>
      <c r="AF1109" s="12"/>
      <c r="AG1109" s="12"/>
      <c r="AH1109" s="12"/>
      <c r="AI1109" s="12"/>
      <c r="AJ1109" s="12"/>
      <c r="AK1109" s="12"/>
      <c r="AL1109" s="12"/>
      <c r="AM1109" s="12"/>
      <c r="AN1109" s="12"/>
      <c r="AO1109" s="12"/>
      <c r="AP1109" s="12"/>
      <c r="AQ1109" s="12"/>
      <c r="AR1109" s="12"/>
      <c r="AS1109" s="12"/>
      <c r="AT1109" s="12"/>
      <c r="AU1109" s="12">
        <v>1.1599999999999999</v>
      </c>
      <c r="AV1109" s="12">
        <v>1.2</v>
      </c>
      <c r="AW1109" s="12"/>
      <c r="AX1109" s="12"/>
      <c r="AY1109" s="12"/>
      <c r="AZ1109" s="12"/>
      <c r="BA1109" s="12"/>
      <c r="BB1109" s="12"/>
      <c r="BC1109" s="12"/>
      <c r="BD1109" s="12"/>
      <c r="BE1109" s="12"/>
      <c r="BF1109" s="12"/>
      <c r="BG1109" s="12"/>
      <c r="BH1109" s="12"/>
      <c r="BI1109" s="12"/>
      <c r="BJ1109" s="12"/>
      <c r="BK1109" s="12"/>
      <c r="BL1109" s="12"/>
      <c r="BM1109" s="11"/>
      <c r="BN1109" s="12"/>
      <c r="BO1109" s="12"/>
      <c r="BP1109" s="12">
        <v>2.46</v>
      </c>
      <c r="BQ1109" s="12" t="s">
        <v>205</v>
      </c>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1"/>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v>0.79</v>
      </c>
      <c r="GL1109" s="12" t="s">
        <v>203</v>
      </c>
      <c r="GM1109" s="12"/>
      <c r="GN1109" s="12"/>
      <c r="GO1109" s="12"/>
      <c r="GP1109" s="12"/>
      <c r="GQ1109" s="12"/>
      <c r="GR1109" s="12"/>
      <c r="GS1109" s="12"/>
      <c r="GT1109" s="12"/>
      <c r="GU1109" s="12"/>
      <c r="GV1109" s="12"/>
      <c r="GW1109" s="12"/>
      <c r="GX1109" s="12"/>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row>
    <row r="1110" spans="2:246" ht="15.75" x14ac:dyDescent="0.25">
      <c r="B1110" s="11" t="s">
        <v>189</v>
      </c>
      <c r="C1110" s="11" t="s">
        <v>134</v>
      </c>
      <c r="D1110" s="12">
        <f t="shared" si="17"/>
        <v>5.73</v>
      </c>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1"/>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1"/>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v>3.29</v>
      </c>
      <c r="EY1110" s="12">
        <v>17</v>
      </c>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v>2.44</v>
      </c>
      <c r="GF1110" s="12" t="s">
        <v>160</v>
      </c>
      <c r="GG1110" s="12"/>
      <c r="GH1110" s="12"/>
      <c r="GI1110" s="12"/>
      <c r="GJ1110" s="12"/>
      <c r="GK1110" s="12"/>
      <c r="GL1110" s="12"/>
      <c r="GM1110" s="12"/>
      <c r="GN1110" s="12"/>
      <c r="GO1110" s="12"/>
      <c r="GP1110" s="12"/>
      <c r="GQ1110" s="12"/>
      <c r="GR1110" s="12"/>
      <c r="GS1110" s="12"/>
      <c r="GT1110" s="12"/>
      <c r="GU1110" s="12"/>
      <c r="GV1110" s="12"/>
      <c r="GW1110" s="12"/>
      <c r="GX1110" s="12"/>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row>
    <row r="1111" spans="2:246" ht="15.75" x14ac:dyDescent="0.25">
      <c r="B1111" s="11" t="s">
        <v>189</v>
      </c>
      <c r="C1111" s="11" t="s">
        <v>130</v>
      </c>
      <c r="D1111" s="12">
        <f t="shared" si="17"/>
        <v>0.39</v>
      </c>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1"/>
      <c r="BN1111" s="12"/>
      <c r="BO1111" s="12"/>
      <c r="BP1111" s="12"/>
      <c r="BQ1111" s="12"/>
      <c r="BR1111" s="12"/>
      <c r="BS1111" s="12"/>
      <c r="BT1111" s="12"/>
      <c r="BU1111" s="12"/>
      <c r="BV1111" s="12"/>
      <c r="BW1111" s="12"/>
      <c r="BX1111" s="12"/>
      <c r="BY1111" s="12"/>
      <c r="BZ1111" s="12"/>
      <c r="CA1111" s="12"/>
      <c r="CB1111" s="12">
        <v>0.11</v>
      </c>
      <c r="CC1111" s="12">
        <v>1.2E-2</v>
      </c>
      <c r="CD1111" s="12"/>
      <c r="CE1111" s="12"/>
      <c r="CF1111" s="12">
        <v>0.01</v>
      </c>
      <c r="CG1111" s="12">
        <v>0.03</v>
      </c>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1"/>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v>0.27</v>
      </c>
      <c r="EU1111" s="12">
        <v>1.75</v>
      </c>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c r="GG1111" s="12"/>
      <c r="GH1111" s="12"/>
      <c r="GI1111" s="12"/>
      <c r="GJ1111" s="12"/>
      <c r="GK1111" s="12"/>
      <c r="GL1111" s="12"/>
      <c r="GM1111" s="12"/>
      <c r="GN1111" s="12"/>
      <c r="GO1111" s="12"/>
      <c r="GP1111" s="12"/>
      <c r="GQ1111" s="12"/>
      <c r="GR1111" s="12"/>
      <c r="GS1111" s="12"/>
      <c r="GT1111" s="12"/>
      <c r="GU1111" s="12"/>
      <c r="GV1111" s="12"/>
      <c r="GW1111" s="12"/>
      <c r="GX1111" s="12"/>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row>
    <row r="1112" spans="2:246" ht="15.75" x14ac:dyDescent="0.25">
      <c r="B1112" s="11" t="s">
        <v>189</v>
      </c>
      <c r="C1112" s="11" t="s">
        <v>134</v>
      </c>
      <c r="D1112" s="12">
        <f t="shared" si="17"/>
        <v>0.84</v>
      </c>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1"/>
      <c r="BN1112" s="12"/>
      <c r="BO1112" s="12"/>
      <c r="BP1112" s="12"/>
      <c r="BQ1112" s="12"/>
      <c r="BR1112" s="12"/>
      <c r="BS1112" s="12"/>
      <c r="BT1112" s="12"/>
      <c r="BU1112" s="12"/>
      <c r="BV1112" s="12"/>
      <c r="BW1112" s="12"/>
      <c r="BX1112" s="12"/>
      <c r="BY1112" s="12"/>
      <c r="BZ1112" s="12"/>
      <c r="CA1112" s="12"/>
      <c r="CB1112" s="12">
        <v>0.28999999999999998</v>
      </c>
      <c r="CC1112" s="12">
        <v>0.03</v>
      </c>
      <c r="CD1112" s="12"/>
      <c r="CE1112" s="12"/>
      <c r="CF1112" s="12"/>
      <c r="CG1112" s="12"/>
      <c r="CH1112" s="12"/>
      <c r="CI1112" s="12"/>
      <c r="CJ1112" s="12"/>
      <c r="CK1112" s="12"/>
      <c r="CL1112" s="12"/>
      <c r="CM1112" s="12"/>
      <c r="CN1112" s="12"/>
      <c r="CO1112" s="12"/>
      <c r="CP1112" s="12"/>
      <c r="CQ1112" s="12"/>
      <c r="CR1112" s="12"/>
      <c r="CS1112" s="12"/>
      <c r="CT1112" s="12"/>
      <c r="CU1112" s="12"/>
      <c r="CV1112" s="12">
        <v>0.13</v>
      </c>
      <c r="CW1112" s="12">
        <v>1.8</v>
      </c>
      <c r="CX1112" s="12"/>
      <c r="CY1112" s="12"/>
      <c r="CZ1112" s="12"/>
      <c r="DA1112" s="12"/>
      <c r="DB1112" s="12"/>
      <c r="DC1112" s="12"/>
      <c r="DD1112" s="12"/>
      <c r="DE1112" s="12"/>
      <c r="DF1112" s="12"/>
      <c r="DG1112" s="12"/>
      <c r="DH1112" s="12"/>
      <c r="DI1112" s="12"/>
      <c r="DJ1112" s="12"/>
      <c r="DK1112" s="12"/>
      <c r="DL1112" s="12"/>
      <c r="DM1112" s="12"/>
      <c r="DN1112" s="11"/>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c r="GG1112" s="12"/>
      <c r="GH1112" s="12"/>
      <c r="GI1112" s="12"/>
      <c r="GJ1112" s="12"/>
      <c r="GK1112" s="12">
        <v>0.42</v>
      </c>
      <c r="GL1112" s="12" t="s">
        <v>203</v>
      </c>
      <c r="GM1112" s="12"/>
      <c r="GN1112" s="12"/>
      <c r="GO1112" s="12"/>
      <c r="GP1112" s="12"/>
      <c r="GQ1112" s="12"/>
      <c r="GR1112" s="12"/>
      <c r="GS1112" s="12"/>
      <c r="GT1112" s="12"/>
      <c r="GU1112" s="12"/>
      <c r="GV1112" s="12"/>
      <c r="GW1112" s="12"/>
      <c r="GX1112" s="12"/>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row>
    <row r="1113" spans="2:246" ht="15.75" x14ac:dyDescent="0.25">
      <c r="B1113" s="11" t="s">
        <v>189</v>
      </c>
      <c r="C1113" s="11" t="s">
        <v>130</v>
      </c>
      <c r="D1113" s="12">
        <f t="shared" si="17"/>
        <v>173.95999999999998</v>
      </c>
      <c r="E1113" s="12">
        <v>16.100000000000001</v>
      </c>
      <c r="F1113" s="12">
        <v>38.64</v>
      </c>
      <c r="G1113" s="12"/>
      <c r="H1113" s="12"/>
      <c r="I1113" s="12"/>
      <c r="J1113" s="12"/>
      <c r="K1113" s="12"/>
      <c r="L1113" s="12"/>
      <c r="M1113" s="12">
        <v>17.22</v>
      </c>
      <c r="N1113" s="12">
        <v>34.44</v>
      </c>
      <c r="O1113" s="12"/>
      <c r="P1113" s="12"/>
      <c r="Q1113" s="12"/>
      <c r="R1113" s="12"/>
      <c r="S1113" s="12"/>
      <c r="T1113" s="12"/>
      <c r="U1113" s="12">
        <v>1.87</v>
      </c>
      <c r="V1113" s="12">
        <v>4.2</v>
      </c>
      <c r="W1113" s="12"/>
      <c r="X1113" s="12"/>
      <c r="Y1113" s="12"/>
      <c r="Z1113" s="12"/>
      <c r="AA1113" s="12"/>
      <c r="AB1113" s="12"/>
      <c r="AC1113" s="12">
        <v>8.19</v>
      </c>
      <c r="AD1113" s="12">
        <v>10.24</v>
      </c>
      <c r="AE1113" s="12"/>
      <c r="AF1113" s="12"/>
      <c r="AG1113" s="12">
        <v>22.5</v>
      </c>
      <c r="AH1113" s="12">
        <v>33.75</v>
      </c>
      <c r="AI1113" s="12"/>
      <c r="AJ1113" s="12"/>
      <c r="AK1113" s="12"/>
      <c r="AL1113" s="12"/>
      <c r="AM1113" s="12"/>
      <c r="AN1113" s="12"/>
      <c r="AO1113" s="12"/>
      <c r="AP1113" s="12"/>
      <c r="AQ1113" s="12">
        <v>103.63</v>
      </c>
      <c r="AR1113" s="12">
        <v>190.23</v>
      </c>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1"/>
      <c r="BN1113" s="12"/>
      <c r="BO1113" s="12"/>
      <c r="BP1113" s="12">
        <v>1.92</v>
      </c>
      <c r="BQ1113" s="12" t="s">
        <v>205</v>
      </c>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1"/>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c r="GG1113" s="12"/>
      <c r="GH1113" s="12"/>
      <c r="GI1113" s="12"/>
      <c r="GJ1113" s="12"/>
      <c r="GK1113" s="12">
        <v>2.5299999999999998</v>
      </c>
      <c r="GL1113" s="12" t="s">
        <v>147</v>
      </c>
      <c r="GM1113" s="12"/>
      <c r="GN1113" s="12"/>
      <c r="GO1113" s="12"/>
      <c r="GP1113" s="12"/>
      <c r="GQ1113" s="12"/>
      <c r="GR1113" s="12"/>
      <c r="GS1113" s="12"/>
      <c r="GT1113" s="12"/>
      <c r="GU1113" s="12"/>
      <c r="GV1113" s="12"/>
      <c r="GW1113" s="12"/>
      <c r="GX1113" s="12"/>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row>
    <row r="1114" spans="2:246" ht="15.75" x14ac:dyDescent="0.25">
      <c r="B1114" s="11" t="s">
        <v>189</v>
      </c>
      <c r="C1114" s="11" t="s">
        <v>131</v>
      </c>
      <c r="D1114" s="12">
        <f t="shared" si="17"/>
        <v>16.670000000000002</v>
      </c>
      <c r="E1114" s="12"/>
      <c r="F1114" s="12"/>
      <c r="G1114" s="12"/>
      <c r="H1114" s="12"/>
      <c r="I1114" s="12"/>
      <c r="J1114" s="12"/>
      <c r="K1114" s="12"/>
      <c r="L1114" s="12"/>
      <c r="M1114" s="12"/>
      <c r="N1114" s="12"/>
      <c r="O1114" s="12"/>
      <c r="P1114" s="12"/>
      <c r="Q1114" s="12"/>
      <c r="R1114" s="12"/>
      <c r="S1114" s="12"/>
      <c r="T1114" s="12"/>
      <c r="U1114" s="12">
        <v>16.670000000000002</v>
      </c>
      <c r="V1114" s="12">
        <v>25</v>
      </c>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1"/>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1"/>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c r="GG1114" s="12"/>
      <c r="GH1114" s="12"/>
      <c r="GI1114" s="12"/>
      <c r="GJ1114" s="12"/>
      <c r="GK1114" s="12"/>
      <c r="GL1114" s="12"/>
      <c r="GM1114" s="12"/>
      <c r="GN1114" s="12"/>
      <c r="GO1114" s="12"/>
      <c r="GP1114" s="12"/>
      <c r="GQ1114" s="12"/>
      <c r="GR1114" s="12"/>
      <c r="GS1114" s="12"/>
      <c r="GT1114" s="12"/>
      <c r="GU1114" s="12"/>
      <c r="GV1114" s="12"/>
      <c r="GW1114" s="12"/>
      <c r="GX1114" s="12"/>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row>
    <row r="1115" spans="2:246" ht="15.75" x14ac:dyDescent="0.25">
      <c r="B1115" s="11" t="s">
        <v>189</v>
      </c>
      <c r="C1115" s="11" t="s">
        <v>130</v>
      </c>
      <c r="D1115" s="12">
        <f t="shared" si="17"/>
        <v>152.19999999999999</v>
      </c>
      <c r="E1115" s="12">
        <v>8.7200000000000006</v>
      </c>
      <c r="F1115" s="12">
        <v>8</v>
      </c>
      <c r="G1115" s="12"/>
      <c r="H1115" s="12"/>
      <c r="I1115" s="12"/>
      <c r="J1115" s="12"/>
      <c r="K1115" s="12">
        <v>11.06</v>
      </c>
      <c r="L1115" s="12">
        <v>31.42</v>
      </c>
      <c r="M1115" s="12"/>
      <c r="N1115" s="12"/>
      <c r="O1115" s="12"/>
      <c r="P1115" s="12"/>
      <c r="Q1115" s="12"/>
      <c r="R1115" s="12"/>
      <c r="S1115" s="12"/>
      <c r="T1115" s="12"/>
      <c r="U1115" s="12"/>
      <c r="V1115" s="12"/>
      <c r="W1115" s="12"/>
      <c r="X1115" s="12"/>
      <c r="Y1115" s="12"/>
      <c r="Z1115" s="12"/>
      <c r="AA1115" s="12">
        <v>10.039999999999999</v>
      </c>
      <c r="AB1115" s="12">
        <v>10</v>
      </c>
      <c r="AC1115" s="12"/>
      <c r="AD1115" s="12"/>
      <c r="AE1115" s="12"/>
      <c r="AF1115" s="12"/>
      <c r="AG1115" s="12"/>
      <c r="AH1115" s="12"/>
      <c r="AI1115" s="12"/>
      <c r="AJ1115" s="12"/>
      <c r="AK1115" s="12"/>
      <c r="AL1115" s="12"/>
      <c r="AM1115" s="12"/>
      <c r="AN1115" s="12"/>
      <c r="AO1115" s="12"/>
      <c r="AP1115" s="12"/>
      <c r="AQ1115" s="12"/>
      <c r="AR1115" s="12"/>
      <c r="AS1115" s="12"/>
      <c r="AT1115" s="12"/>
      <c r="AU1115" s="12">
        <v>12.31</v>
      </c>
      <c r="AV1115" s="12">
        <v>17</v>
      </c>
      <c r="AW1115" s="12"/>
      <c r="AX1115" s="12"/>
      <c r="AY1115" s="12"/>
      <c r="AZ1115" s="12"/>
      <c r="BA1115" s="12"/>
      <c r="BB1115" s="12"/>
      <c r="BC1115" s="12"/>
      <c r="BD1115" s="12"/>
      <c r="BE1115" s="12"/>
      <c r="BF1115" s="12"/>
      <c r="BG1115" s="12"/>
      <c r="BH1115" s="12"/>
      <c r="BI1115" s="12"/>
      <c r="BJ1115" s="12"/>
      <c r="BK1115" s="12"/>
      <c r="BL1115" s="12"/>
      <c r="BM1115" s="11"/>
      <c r="BN1115" s="12"/>
      <c r="BO1115" s="12"/>
      <c r="BP1115" s="12"/>
      <c r="BQ1115" s="12"/>
      <c r="BR1115" s="12">
        <v>110.07</v>
      </c>
      <c r="BS1115" s="12">
        <v>500</v>
      </c>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1"/>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c r="GG1115" s="12"/>
      <c r="GH1115" s="12"/>
      <c r="GI1115" s="12"/>
      <c r="GJ1115" s="12"/>
      <c r="GK1115" s="12"/>
      <c r="GL1115" s="12"/>
      <c r="GM1115" s="12"/>
      <c r="GN1115" s="12"/>
      <c r="GO1115" s="12"/>
      <c r="GP1115" s="12"/>
      <c r="GQ1115" s="12"/>
      <c r="GR1115" s="12"/>
      <c r="GS1115" s="12"/>
      <c r="GT1115" s="12"/>
      <c r="GU1115" s="12"/>
      <c r="GV1115" s="12"/>
      <c r="GW1115" s="12"/>
      <c r="GX1115" s="12"/>
      <c r="GY1115" s="11"/>
      <c r="GZ1115" s="11"/>
      <c r="HA1115" s="11"/>
      <c r="HB1115" s="11">
        <v>33</v>
      </c>
      <c r="HC1115" s="11">
        <v>3.5</v>
      </c>
      <c r="HD1115" s="11"/>
      <c r="HE1115" s="11"/>
      <c r="HF1115" s="11">
        <v>2</v>
      </c>
      <c r="HG1115" s="11"/>
      <c r="HH1115" s="11"/>
      <c r="HI1115" s="11">
        <v>18</v>
      </c>
      <c r="HJ1115" s="11">
        <v>5.3</v>
      </c>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row>
    <row r="1116" spans="2:246" ht="15.75" x14ac:dyDescent="0.25">
      <c r="B1116" s="11" t="s">
        <v>189</v>
      </c>
      <c r="C1116" s="11" t="s">
        <v>134</v>
      </c>
      <c r="D1116" s="12">
        <f t="shared" si="17"/>
        <v>3.16</v>
      </c>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1"/>
      <c r="BN1116" s="12"/>
      <c r="BO1116" s="12"/>
      <c r="BP1116" s="12"/>
      <c r="BQ1116" s="12"/>
      <c r="BR1116" s="12">
        <v>3.16</v>
      </c>
      <c r="BS1116" s="12">
        <v>0</v>
      </c>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1"/>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c r="GG1116" s="12"/>
      <c r="GH1116" s="12"/>
      <c r="GI1116" s="12"/>
      <c r="GJ1116" s="12"/>
      <c r="GK1116" s="12"/>
      <c r="GL1116" s="12"/>
      <c r="GM1116" s="12"/>
      <c r="GN1116" s="12"/>
      <c r="GO1116" s="12"/>
      <c r="GP1116" s="12"/>
      <c r="GQ1116" s="12"/>
      <c r="GR1116" s="12"/>
      <c r="GS1116" s="12"/>
      <c r="GT1116" s="12"/>
      <c r="GU1116" s="12"/>
      <c r="GV1116" s="12"/>
      <c r="GW1116" s="12"/>
      <c r="GX1116" s="12"/>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row>
    <row r="1117" spans="2:246" ht="15.75" x14ac:dyDescent="0.25">
      <c r="B1117" s="11" t="s">
        <v>189</v>
      </c>
      <c r="C1117" s="11" t="s">
        <v>130</v>
      </c>
      <c r="D1117" s="12">
        <f t="shared" si="17"/>
        <v>381</v>
      </c>
      <c r="E1117" s="12">
        <v>156.24</v>
      </c>
      <c r="F1117" s="12">
        <v>145</v>
      </c>
      <c r="G1117" s="12"/>
      <c r="H1117" s="12"/>
      <c r="I1117" s="12"/>
      <c r="J1117" s="12"/>
      <c r="K1117" s="12">
        <v>28.76</v>
      </c>
      <c r="L1117" s="12">
        <v>75.64</v>
      </c>
      <c r="M1117" s="12"/>
      <c r="N1117" s="12"/>
      <c r="O1117" s="12"/>
      <c r="P1117" s="12"/>
      <c r="Q1117" s="12"/>
      <c r="R1117" s="12"/>
      <c r="S1117" s="12"/>
      <c r="T1117" s="12"/>
      <c r="U1117" s="12">
        <v>5.39</v>
      </c>
      <c r="V1117" s="12">
        <v>12</v>
      </c>
      <c r="W1117" s="12"/>
      <c r="X1117" s="12"/>
      <c r="Y1117" s="12"/>
      <c r="Z1117" s="12"/>
      <c r="AA1117" s="12">
        <v>27.58</v>
      </c>
      <c r="AB1117" s="12">
        <v>30</v>
      </c>
      <c r="AC1117" s="12"/>
      <c r="AD1117" s="12"/>
      <c r="AE1117" s="12"/>
      <c r="AF1117" s="12"/>
      <c r="AG1117" s="12"/>
      <c r="AH1117" s="12"/>
      <c r="AI1117" s="12"/>
      <c r="AJ1117" s="12"/>
      <c r="AK1117" s="12"/>
      <c r="AL1117" s="12"/>
      <c r="AM1117" s="12"/>
      <c r="AN1117" s="12"/>
      <c r="AO1117" s="12"/>
      <c r="AP1117" s="12"/>
      <c r="AQ1117" s="12"/>
      <c r="AR1117" s="12"/>
      <c r="AS1117" s="12"/>
      <c r="AT1117" s="12"/>
      <c r="AU1117" s="12">
        <v>94.25</v>
      </c>
      <c r="AV1117" s="12">
        <v>144.77000000000001</v>
      </c>
      <c r="AW1117" s="12"/>
      <c r="AX1117" s="12"/>
      <c r="AY1117" s="12"/>
      <c r="AZ1117" s="12"/>
      <c r="BA1117" s="12"/>
      <c r="BB1117" s="12"/>
      <c r="BC1117" s="12"/>
      <c r="BD1117" s="12"/>
      <c r="BE1117" s="12"/>
      <c r="BF1117" s="12"/>
      <c r="BG1117" s="12"/>
      <c r="BH1117" s="12"/>
      <c r="BI1117" s="12"/>
      <c r="BJ1117" s="12"/>
      <c r="BK1117" s="12"/>
      <c r="BL1117" s="12"/>
      <c r="BM1117" s="11"/>
      <c r="BN1117" s="12"/>
      <c r="BO1117" s="12"/>
      <c r="BP1117" s="12">
        <v>10.98</v>
      </c>
      <c r="BQ1117" s="12" t="s">
        <v>309</v>
      </c>
      <c r="BR1117" s="12">
        <v>57.8</v>
      </c>
      <c r="BS1117" s="12">
        <v>150</v>
      </c>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1"/>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c r="GG1117" s="12"/>
      <c r="GH1117" s="12"/>
      <c r="GI1117" s="12"/>
      <c r="GJ1117" s="12"/>
      <c r="GK1117" s="12"/>
      <c r="GL1117" s="12"/>
      <c r="GM1117" s="12"/>
      <c r="GN1117" s="12"/>
      <c r="GO1117" s="12"/>
      <c r="GP1117" s="12"/>
      <c r="GQ1117" s="12"/>
      <c r="GR1117" s="12"/>
      <c r="GS1117" s="12"/>
      <c r="GT1117" s="12"/>
      <c r="GU1117" s="12"/>
      <c r="GV1117" s="12"/>
      <c r="GW1117" s="12"/>
      <c r="GX1117" s="12"/>
      <c r="GY1117" s="11"/>
      <c r="GZ1117" s="11"/>
      <c r="HA1117" s="11"/>
      <c r="HB1117" s="11">
        <v>8</v>
      </c>
      <c r="HC1117" s="11">
        <v>3</v>
      </c>
      <c r="HD1117" s="11"/>
      <c r="HE1117" s="11"/>
      <c r="HF1117" s="11"/>
      <c r="HG1117" s="11">
        <v>3</v>
      </c>
      <c r="HH1117" s="11"/>
      <c r="HI1117" s="11">
        <v>4</v>
      </c>
      <c r="HJ1117" s="11">
        <v>1.8</v>
      </c>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row>
    <row r="1118" spans="2:246" ht="15.75" x14ac:dyDescent="0.25">
      <c r="B1118" s="11" t="s">
        <v>189</v>
      </c>
      <c r="C1118" s="11" t="s">
        <v>134</v>
      </c>
      <c r="D1118" s="12">
        <f t="shared" si="17"/>
        <v>0.31</v>
      </c>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1"/>
      <c r="BN1118" s="12"/>
      <c r="BO1118" s="12"/>
      <c r="BP1118" s="12"/>
      <c r="BQ1118" s="12"/>
      <c r="BR1118" s="12">
        <v>0.31</v>
      </c>
      <c r="BS1118" s="12">
        <v>0</v>
      </c>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1"/>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c r="GG1118" s="12"/>
      <c r="GH1118" s="12"/>
      <c r="GI1118" s="12"/>
      <c r="GJ1118" s="12"/>
      <c r="GK1118" s="12"/>
      <c r="GL1118" s="12"/>
      <c r="GM1118" s="12"/>
      <c r="GN1118" s="12"/>
      <c r="GO1118" s="12"/>
      <c r="GP1118" s="12"/>
      <c r="GQ1118" s="12"/>
      <c r="GR1118" s="12"/>
      <c r="GS1118" s="12"/>
      <c r="GT1118" s="12"/>
      <c r="GU1118" s="12"/>
      <c r="GV1118" s="12"/>
      <c r="GW1118" s="12"/>
      <c r="GX1118" s="12"/>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row>
    <row r="1119" spans="2:246" ht="15.75" x14ac:dyDescent="0.25">
      <c r="B1119" s="11" t="s">
        <v>189</v>
      </c>
      <c r="C1119" s="11" t="s">
        <v>130</v>
      </c>
      <c r="D1119" s="12">
        <f t="shared" si="17"/>
        <v>333.81</v>
      </c>
      <c r="E1119" s="12">
        <v>73.3</v>
      </c>
      <c r="F1119" s="12">
        <v>67</v>
      </c>
      <c r="G1119" s="12"/>
      <c r="H1119" s="12"/>
      <c r="I1119" s="12"/>
      <c r="J1119" s="12"/>
      <c r="K1119" s="12">
        <v>7.01</v>
      </c>
      <c r="L1119" s="12">
        <v>20.46</v>
      </c>
      <c r="M1119" s="12"/>
      <c r="N1119" s="12"/>
      <c r="O1119" s="12"/>
      <c r="P1119" s="12"/>
      <c r="Q1119" s="12"/>
      <c r="R1119" s="12"/>
      <c r="S1119" s="12"/>
      <c r="T1119" s="12"/>
      <c r="U1119" s="12"/>
      <c r="V1119" s="12"/>
      <c r="W1119" s="12"/>
      <c r="X1119" s="12"/>
      <c r="Y1119" s="12"/>
      <c r="Z1119" s="12"/>
      <c r="AA1119" s="12">
        <v>3.18</v>
      </c>
      <c r="AB1119" s="12">
        <v>3.5</v>
      </c>
      <c r="AC1119" s="12"/>
      <c r="AD1119" s="12"/>
      <c r="AE1119" s="12"/>
      <c r="AF1119" s="12"/>
      <c r="AG1119" s="12"/>
      <c r="AH1119" s="12"/>
      <c r="AI1119" s="12"/>
      <c r="AJ1119" s="12"/>
      <c r="AK1119" s="12"/>
      <c r="AL1119" s="12"/>
      <c r="AM1119" s="12"/>
      <c r="AN1119" s="12"/>
      <c r="AO1119" s="12"/>
      <c r="AP1119" s="12"/>
      <c r="AQ1119" s="12"/>
      <c r="AR1119" s="12"/>
      <c r="AS1119" s="12"/>
      <c r="AT1119" s="12"/>
      <c r="AU1119" s="12">
        <v>65.239999999999995</v>
      </c>
      <c r="AV1119" s="12">
        <v>85.584999999999994</v>
      </c>
      <c r="AW1119" s="12"/>
      <c r="AX1119" s="12"/>
      <c r="AY1119" s="12"/>
      <c r="AZ1119" s="12"/>
      <c r="BA1119" s="12"/>
      <c r="BB1119" s="12"/>
      <c r="BC1119" s="12"/>
      <c r="BD1119" s="12"/>
      <c r="BE1119" s="12"/>
      <c r="BF1119" s="12"/>
      <c r="BG1119" s="12"/>
      <c r="BH1119" s="12"/>
      <c r="BI1119" s="12"/>
      <c r="BJ1119" s="12"/>
      <c r="BK1119" s="12"/>
      <c r="BL1119" s="12"/>
      <c r="BM1119" s="11"/>
      <c r="BN1119" s="12"/>
      <c r="BO1119" s="12"/>
      <c r="BP1119" s="12">
        <v>53.35</v>
      </c>
      <c r="BQ1119" s="12" t="s">
        <v>309</v>
      </c>
      <c r="BR1119" s="12">
        <v>131.72999999999999</v>
      </c>
      <c r="BS1119" s="12">
        <v>200</v>
      </c>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1"/>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c r="GG1119" s="12"/>
      <c r="GH1119" s="12"/>
      <c r="GI1119" s="12"/>
      <c r="GJ1119" s="12"/>
      <c r="GK1119" s="12"/>
      <c r="GL1119" s="12"/>
      <c r="GM1119" s="12"/>
      <c r="GN1119" s="12"/>
      <c r="GO1119" s="12"/>
      <c r="GP1119" s="12"/>
      <c r="GQ1119" s="12"/>
      <c r="GR1119" s="12"/>
      <c r="GS1119" s="12"/>
      <c r="GT1119" s="12"/>
      <c r="GU1119" s="12"/>
      <c r="GV1119" s="12"/>
      <c r="GW1119" s="12"/>
      <c r="GX1119" s="12"/>
      <c r="GY1119" s="11"/>
      <c r="GZ1119" s="11"/>
      <c r="HA1119" s="11"/>
      <c r="HB1119" s="11">
        <v>11</v>
      </c>
      <c r="HC1119" s="11">
        <v>3</v>
      </c>
      <c r="HD1119" s="11"/>
      <c r="HE1119" s="11"/>
      <c r="HF1119" s="11">
        <v>1</v>
      </c>
      <c r="HG1119" s="11">
        <v>3</v>
      </c>
      <c r="HH1119" s="11"/>
      <c r="HI1119" s="11">
        <v>6</v>
      </c>
      <c r="HJ1119" s="11">
        <v>2.1</v>
      </c>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row>
    <row r="1120" spans="2:246" ht="15.75" x14ac:dyDescent="0.25">
      <c r="B1120" s="11" t="s">
        <v>189</v>
      </c>
      <c r="C1120" s="11" t="s">
        <v>130</v>
      </c>
      <c r="D1120" s="12">
        <f t="shared" si="17"/>
        <v>49.61</v>
      </c>
      <c r="E1120" s="12">
        <v>14.7</v>
      </c>
      <c r="F1120" s="12">
        <v>13.5</v>
      </c>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v>11.27</v>
      </c>
      <c r="AV1120" s="12">
        <v>9</v>
      </c>
      <c r="AW1120" s="12"/>
      <c r="AX1120" s="12"/>
      <c r="AY1120" s="12"/>
      <c r="AZ1120" s="12"/>
      <c r="BA1120" s="12"/>
      <c r="BB1120" s="12"/>
      <c r="BC1120" s="12"/>
      <c r="BD1120" s="12"/>
      <c r="BE1120" s="12"/>
      <c r="BF1120" s="12"/>
      <c r="BG1120" s="12"/>
      <c r="BH1120" s="12"/>
      <c r="BI1120" s="12"/>
      <c r="BJ1120" s="12"/>
      <c r="BK1120" s="12"/>
      <c r="BL1120" s="12"/>
      <c r="BM1120" s="11"/>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1"/>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c r="GG1120" s="12">
        <v>23.64</v>
      </c>
      <c r="GH1120" s="12" t="s">
        <v>161</v>
      </c>
      <c r="GI1120" s="12"/>
      <c r="GJ1120" s="12"/>
      <c r="GK1120" s="12"/>
      <c r="GL1120" s="12"/>
      <c r="GM1120" s="12"/>
      <c r="GN1120" s="12"/>
      <c r="GO1120" s="12"/>
      <c r="GP1120" s="12"/>
      <c r="GQ1120" s="12"/>
      <c r="GR1120" s="12"/>
      <c r="GS1120" s="12"/>
      <c r="GT1120" s="12"/>
      <c r="GU1120" s="12"/>
      <c r="GV1120" s="12"/>
      <c r="GW1120" s="12"/>
      <c r="GX1120" s="12"/>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row>
    <row r="1121" spans="2:246" ht="15.75" x14ac:dyDescent="0.25">
      <c r="B1121" s="11" t="s">
        <v>189</v>
      </c>
      <c r="C1121" s="11" t="s">
        <v>134</v>
      </c>
      <c r="D1121" s="12">
        <f t="shared" si="17"/>
        <v>1.72</v>
      </c>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1"/>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1"/>
      <c r="DO1121" s="12"/>
      <c r="DP1121" s="12"/>
      <c r="DQ1121" s="12"/>
      <c r="DR1121" s="12">
        <v>0.84</v>
      </c>
      <c r="DS1121" s="12">
        <v>1.83</v>
      </c>
      <c r="DT1121" s="12"/>
      <c r="DU1121" s="12"/>
      <c r="DV1121" s="12"/>
      <c r="DW1121" s="12"/>
      <c r="DX1121" s="12"/>
      <c r="DY1121" s="12"/>
      <c r="DZ1121" s="12"/>
      <c r="EA1121" s="12"/>
      <c r="EB1121" s="12"/>
      <c r="EC1121" s="12"/>
      <c r="ED1121" s="12"/>
      <c r="EE1121" s="12"/>
      <c r="EF1121" s="12">
        <v>0.88</v>
      </c>
      <c r="EG1121" s="12">
        <v>1.2</v>
      </c>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c r="GG1121" s="12"/>
      <c r="GH1121" s="12"/>
      <c r="GI1121" s="12"/>
      <c r="GJ1121" s="12"/>
      <c r="GK1121" s="12"/>
      <c r="GL1121" s="12"/>
      <c r="GM1121" s="12"/>
      <c r="GN1121" s="12"/>
      <c r="GO1121" s="12"/>
      <c r="GP1121" s="12"/>
      <c r="GQ1121" s="12"/>
      <c r="GR1121" s="12"/>
      <c r="GS1121" s="12"/>
      <c r="GT1121" s="12"/>
      <c r="GU1121" s="12"/>
      <c r="GV1121" s="12"/>
      <c r="GW1121" s="12"/>
      <c r="GX1121" s="12"/>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row>
    <row r="1122" spans="2:246" ht="15.75" x14ac:dyDescent="0.25">
      <c r="B1122" s="11" t="s">
        <v>189</v>
      </c>
      <c r="C1122" s="11" t="s">
        <v>133</v>
      </c>
      <c r="D1122" s="12">
        <f t="shared" si="17"/>
        <v>2.23</v>
      </c>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1"/>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1"/>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v>2.23</v>
      </c>
      <c r="GH1122" s="12" t="s">
        <v>132</v>
      </c>
      <c r="GI1122" s="12"/>
      <c r="GJ1122" s="12"/>
      <c r="GK1122" s="12"/>
      <c r="GL1122" s="12"/>
      <c r="GM1122" s="12"/>
      <c r="GN1122" s="12"/>
      <c r="GO1122" s="12"/>
      <c r="GP1122" s="12"/>
      <c r="GQ1122" s="12"/>
      <c r="GR1122" s="12"/>
      <c r="GS1122" s="12"/>
      <c r="GT1122" s="12"/>
      <c r="GU1122" s="12"/>
      <c r="GV1122" s="12"/>
      <c r="GW1122" s="12"/>
      <c r="GX1122" s="12"/>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row>
    <row r="1123" spans="2:246" ht="15.75" x14ac:dyDescent="0.25">
      <c r="B1123" s="11" t="s">
        <v>189</v>
      </c>
      <c r="C1123" s="11" t="s">
        <v>130</v>
      </c>
      <c r="D1123" s="12">
        <f t="shared" si="17"/>
        <v>224.06</v>
      </c>
      <c r="E1123" s="12">
        <v>20.309999999999999</v>
      </c>
      <c r="F1123" s="12">
        <v>20</v>
      </c>
      <c r="G1123" s="12"/>
      <c r="H1123" s="12"/>
      <c r="I1123" s="12"/>
      <c r="J1123" s="12"/>
      <c r="K1123" s="12">
        <v>59.91</v>
      </c>
      <c r="L1123" s="12">
        <v>134.32</v>
      </c>
      <c r="M1123" s="12"/>
      <c r="N1123" s="12"/>
      <c r="O1123" s="12"/>
      <c r="P1123" s="12"/>
      <c r="Q1123" s="12"/>
      <c r="R1123" s="12"/>
      <c r="S1123" s="12"/>
      <c r="T1123" s="12"/>
      <c r="U1123" s="12">
        <v>19.93</v>
      </c>
      <c r="V1123" s="12">
        <v>69.319999999999993</v>
      </c>
      <c r="W1123" s="12"/>
      <c r="X1123" s="12"/>
      <c r="Y1123" s="12"/>
      <c r="Z1123" s="12"/>
      <c r="AA1123" s="12">
        <v>19.739999999999998</v>
      </c>
      <c r="AB1123" s="12">
        <v>20</v>
      </c>
      <c r="AC1123" s="12"/>
      <c r="AD1123" s="12"/>
      <c r="AE1123" s="12"/>
      <c r="AF1123" s="12"/>
      <c r="AG1123" s="12"/>
      <c r="AH1123" s="12"/>
      <c r="AI1123" s="12"/>
      <c r="AJ1123" s="12"/>
      <c r="AK1123" s="12"/>
      <c r="AL1123" s="12"/>
      <c r="AM1123" s="12"/>
      <c r="AN1123" s="12"/>
      <c r="AO1123" s="12"/>
      <c r="AP1123" s="12"/>
      <c r="AQ1123" s="12"/>
      <c r="AR1123" s="12"/>
      <c r="AS1123" s="12"/>
      <c r="AT1123" s="12"/>
      <c r="AU1123" s="12">
        <v>45.53</v>
      </c>
      <c r="AV1123" s="12">
        <v>86</v>
      </c>
      <c r="AW1123" s="12"/>
      <c r="AX1123" s="12"/>
      <c r="AY1123" s="12"/>
      <c r="AZ1123" s="12"/>
      <c r="BA1123" s="12"/>
      <c r="BB1123" s="12"/>
      <c r="BC1123" s="12"/>
      <c r="BD1123" s="12"/>
      <c r="BE1123" s="12"/>
      <c r="BF1123" s="12"/>
      <c r="BG1123" s="12"/>
      <c r="BH1123" s="12"/>
      <c r="BI1123" s="12"/>
      <c r="BJ1123" s="12"/>
      <c r="BK1123" s="12"/>
      <c r="BL1123" s="12"/>
      <c r="BM1123" s="11"/>
      <c r="BN1123" s="12"/>
      <c r="BO1123" s="12"/>
      <c r="BP1123" s="12">
        <v>1.57</v>
      </c>
      <c r="BQ1123" s="12" t="s">
        <v>309</v>
      </c>
      <c r="BR1123" s="12">
        <v>54.15</v>
      </c>
      <c r="BS1123" s="12">
        <v>300</v>
      </c>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1"/>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v>2.92</v>
      </c>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c r="GS1123" s="12"/>
      <c r="GT1123" s="12"/>
      <c r="GU1123" s="12"/>
      <c r="GV1123" s="12"/>
      <c r="GW1123" s="12"/>
      <c r="GX1123" s="12"/>
      <c r="GY1123" s="11"/>
      <c r="GZ1123" s="11"/>
      <c r="HA1123" s="11"/>
      <c r="HB1123" s="11">
        <v>10</v>
      </c>
      <c r="HC1123" s="11">
        <v>11</v>
      </c>
      <c r="HD1123" s="11">
        <v>1</v>
      </c>
      <c r="HE1123" s="11">
        <v>0</v>
      </c>
      <c r="HF1123" s="11"/>
      <c r="HG1123" s="11">
        <v>9</v>
      </c>
      <c r="HH1123" s="11">
        <v>4</v>
      </c>
      <c r="HI1123" s="11">
        <v>6</v>
      </c>
      <c r="HJ1123" s="11">
        <v>6.6</v>
      </c>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row>
    <row r="1124" spans="2:246" ht="15.75" x14ac:dyDescent="0.25">
      <c r="B1124" s="11" t="s">
        <v>189</v>
      </c>
      <c r="C1124" s="11" t="s">
        <v>131</v>
      </c>
      <c r="D1124" s="12">
        <f t="shared" si="17"/>
        <v>71.449999999999989</v>
      </c>
      <c r="E1124" s="12">
        <v>13.97</v>
      </c>
      <c r="F1124" s="12">
        <v>13</v>
      </c>
      <c r="G1124" s="12"/>
      <c r="H1124" s="12"/>
      <c r="I1124" s="12"/>
      <c r="J1124" s="12"/>
      <c r="K1124" s="12">
        <v>3.07</v>
      </c>
      <c r="L1124" s="12">
        <v>3</v>
      </c>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v>15.2</v>
      </c>
      <c r="AV1124" s="12">
        <v>11</v>
      </c>
      <c r="AW1124" s="12"/>
      <c r="AX1124" s="12"/>
      <c r="AY1124" s="12"/>
      <c r="AZ1124" s="12"/>
      <c r="BA1124" s="12"/>
      <c r="BB1124" s="12"/>
      <c r="BC1124" s="12"/>
      <c r="BD1124" s="12"/>
      <c r="BE1124" s="12"/>
      <c r="BF1124" s="12"/>
      <c r="BG1124" s="12"/>
      <c r="BH1124" s="12"/>
      <c r="BI1124" s="12"/>
      <c r="BJ1124" s="12"/>
      <c r="BK1124" s="12"/>
      <c r="BL1124" s="12"/>
      <c r="BM1124" s="11"/>
      <c r="BN1124" s="12"/>
      <c r="BO1124" s="12"/>
      <c r="BP1124" s="12">
        <v>5.47</v>
      </c>
      <c r="BQ1124" s="12" t="s">
        <v>341</v>
      </c>
      <c r="BR1124" s="12">
        <v>33.74</v>
      </c>
      <c r="BS1124" s="12">
        <v>0</v>
      </c>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1"/>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c r="GS1124" s="12"/>
      <c r="GT1124" s="12"/>
      <c r="GU1124" s="12"/>
      <c r="GV1124" s="12"/>
      <c r="GW1124" s="12"/>
      <c r="GX1124" s="12"/>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row>
    <row r="1125" spans="2:246" ht="15.75" x14ac:dyDescent="0.25">
      <c r="B1125" s="11" t="s">
        <v>189</v>
      </c>
      <c r="C1125" s="11" t="s">
        <v>130</v>
      </c>
      <c r="D1125" s="12">
        <f t="shared" si="17"/>
        <v>27.11</v>
      </c>
      <c r="E1125" s="12">
        <v>5.51</v>
      </c>
      <c r="F1125" s="12">
        <v>7.5</v>
      </c>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v>3.18</v>
      </c>
      <c r="AV1125" s="12">
        <v>3</v>
      </c>
      <c r="AW1125" s="12"/>
      <c r="AX1125" s="12"/>
      <c r="AY1125" s="12"/>
      <c r="AZ1125" s="12"/>
      <c r="BA1125" s="12"/>
      <c r="BB1125" s="12"/>
      <c r="BC1125" s="12"/>
      <c r="BD1125" s="12"/>
      <c r="BE1125" s="12"/>
      <c r="BF1125" s="12"/>
      <c r="BG1125" s="12"/>
      <c r="BH1125" s="12"/>
      <c r="BI1125" s="12"/>
      <c r="BJ1125" s="12"/>
      <c r="BK1125" s="12"/>
      <c r="BL1125" s="12"/>
      <c r="BM1125" s="11"/>
      <c r="BN1125" s="12"/>
      <c r="BO1125" s="12">
        <v>2.89</v>
      </c>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1"/>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v>9.3699999999999992</v>
      </c>
      <c r="FZ1125" s="12" t="s">
        <v>342</v>
      </c>
      <c r="GA1125" s="12">
        <v>0</v>
      </c>
      <c r="GB1125" s="12"/>
      <c r="GC1125" s="12"/>
      <c r="GD1125" s="12"/>
      <c r="GE1125" s="12"/>
      <c r="GF1125" s="12"/>
      <c r="GG1125" s="12"/>
      <c r="GH1125" s="12"/>
      <c r="GI1125" s="12">
        <v>6.16</v>
      </c>
      <c r="GJ1125" s="12" t="s">
        <v>342</v>
      </c>
      <c r="GK1125" s="12"/>
      <c r="GL1125" s="12"/>
      <c r="GM1125" s="12"/>
      <c r="GN1125" s="12"/>
      <c r="GO1125" s="12"/>
      <c r="GP1125" s="12"/>
      <c r="GQ1125" s="12"/>
      <c r="GR1125" s="12"/>
      <c r="GS1125" s="12"/>
      <c r="GT1125" s="12"/>
      <c r="GU1125" s="12"/>
      <c r="GV1125" s="12"/>
      <c r="GW1125" s="12"/>
      <c r="GX1125" s="12"/>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row>
    <row r="1126" spans="2:246" ht="15.75" x14ac:dyDescent="0.25">
      <c r="B1126" s="11" t="s">
        <v>189</v>
      </c>
      <c r="C1126" s="11" t="s">
        <v>130</v>
      </c>
      <c r="D1126" s="12">
        <f t="shared" si="17"/>
        <v>108.93</v>
      </c>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1"/>
      <c r="BN1126" s="12"/>
      <c r="BO1126" s="12"/>
      <c r="BP1126" s="12"/>
      <c r="BQ1126" s="12"/>
      <c r="BR1126" s="12">
        <v>108.93</v>
      </c>
      <c r="BS1126" s="12">
        <v>340</v>
      </c>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1"/>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c r="GS1126" s="12"/>
      <c r="GT1126" s="12"/>
      <c r="GU1126" s="12"/>
      <c r="GV1126" s="12"/>
      <c r="GW1126" s="12"/>
      <c r="GX1126" s="12"/>
      <c r="GY1126" s="11"/>
      <c r="GZ1126" s="11"/>
      <c r="HA1126" s="11"/>
      <c r="HB1126" s="11">
        <v>52</v>
      </c>
      <c r="HC1126" s="11">
        <v>0</v>
      </c>
      <c r="HD1126" s="11">
        <v>1</v>
      </c>
      <c r="HE1126" s="11">
        <v>0</v>
      </c>
      <c r="HF1126" s="11"/>
      <c r="HG1126" s="11">
        <v>3</v>
      </c>
      <c r="HH1126" s="11">
        <v>12</v>
      </c>
      <c r="HI1126" s="11">
        <v>23</v>
      </c>
      <c r="HJ1126" s="11">
        <v>11</v>
      </c>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row>
    <row r="1127" spans="2:246" ht="15.75" x14ac:dyDescent="0.25">
      <c r="B1127" s="11" t="s">
        <v>189</v>
      </c>
      <c r="C1127" s="11" t="s">
        <v>130</v>
      </c>
      <c r="D1127" s="12">
        <f t="shared" si="17"/>
        <v>67.709999999999994</v>
      </c>
      <c r="E1127" s="12"/>
      <c r="F1127" s="12"/>
      <c r="G1127" s="12"/>
      <c r="H1127" s="12"/>
      <c r="I1127" s="12"/>
      <c r="J1127" s="12"/>
      <c r="K1127" s="12"/>
      <c r="L1127" s="12"/>
      <c r="M1127" s="12"/>
      <c r="N1127" s="12"/>
      <c r="O1127" s="12"/>
      <c r="P1127" s="12"/>
      <c r="Q1127" s="12">
        <v>7.07</v>
      </c>
      <c r="R1127" s="12">
        <v>12</v>
      </c>
      <c r="S1127" s="12"/>
      <c r="T1127" s="12"/>
      <c r="U1127" s="12"/>
      <c r="V1127" s="12"/>
      <c r="W1127" s="12"/>
      <c r="X1127" s="12"/>
      <c r="Y1127" s="12"/>
      <c r="Z1127" s="12"/>
      <c r="AA1127" s="12"/>
      <c r="AB1127" s="12"/>
      <c r="AC1127" s="12"/>
      <c r="AD1127" s="12"/>
      <c r="AE1127" s="12"/>
      <c r="AF1127" s="12"/>
      <c r="AG1127" s="12">
        <v>4.5</v>
      </c>
      <c r="AH1127" s="12">
        <v>3</v>
      </c>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1"/>
      <c r="BN1127" s="12"/>
      <c r="BO1127" s="12"/>
      <c r="BP1127" s="12"/>
      <c r="BQ1127" s="12"/>
      <c r="BR1127" s="12">
        <v>11.01</v>
      </c>
      <c r="BS1127" s="12">
        <v>6</v>
      </c>
      <c r="BT1127" s="12"/>
      <c r="BU1127" s="12"/>
      <c r="BV1127" s="12"/>
      <c r="BW1127" s="12"/>
      <c r="BX1127" s="12">
        <v>44.81</v>
      </c>
      <c r="BY1127" s="12">
        <v>31.5</v>
      </c>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1"/>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v>0.32</v>
      </c>
      <c r="EU1127" s="12">
        <v>2.544</v>
      </c>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c r="GS1127" s="12"/>
      <c r="GT1127" s="12"/>
      <c r="GU1127" s="12"/>
      <c r="GV1127" s="12"/>
      <c r="GW1127" s="12"/>
      <c r="GX1127" s="12"/>
      <c r="GY1127" s="11"/>
      <c r="GZ1127" s="11"/>
      <c r="HA1127" s="11"/>
      <c r="HB1127" s="11">
        <v>4</v>
      </c>
      <c r="HC1127" s="11">
        <v>0</v>
      </c>
      <c r="HD1127" s="11"/>
      <c r="HE1127" s="11"/>
      <c r="HF1127" s="11">
        <v>2</v>
      </c>
      <c r="HG1127" s="11">
        <v>24</v>
      </c>
      <c r="HH1127" s="11"/>
      <c r="HI1127" s="11">
        <v>6</v>
      </c>
      <c r="HJ1127" s="11">
        <v>2.8919999999999999</v>
      </c>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row>
    <row r="1128" spans="2:246" ht="15.75" x14ac:dyDescent="0.25">
      <c r="B1128" s="11" t="s">
        <v>191</v>
      </c>
      <c r="C1128" s="11" t="s">
        <v>130</v>
      </c>
      <c r="D1128" s="12">
        <f t="shared" si="17"/>
        <v>120.93</v>
      </c>
      <c r="E1128" s="12"/>
      <c r="F1128" s="12"/>
      <c r="G1128" s="12"/>
      <c r="H1128" s="12"/>
      <c r="I1128" s="12"/>
      <c r="J1128" s="12"/>
      <c r="K1128" s="12">
        <v>69.27</v>
      </c>
      <c r="L1128" s="12">
        <v>60</v>
      </c>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v>18.12</v>
      </c>
      <c r="AT1128" s="12">
        <v>33</v>
      </c>
      <c r="AU1128" s="12">
        <v>23.67</v>
      </c>
      <c r="AV1128" s="12">
        <v>17</v>
      </c>
      <c r="AW1128" s="12"/>
      <c r="AX1128" s="12"/>
      <c r="AY1128" s="12"/>
      <c r="AZ1128" s="12"/>
      <c r="BA1128" s="12"/>
      <c r="BB1128" s="12"/>
      <c r="BC1128" s="12"/>
      <c r="BD1128" s="12"/>
      <c r="BE1128" s="12"/>
      <c r="BF1128" s="12"/>
      <c r="BG1128" s="12"/>
      <c r="BH1128" s="12"/>
      <c r="BI1128" s="12"/>
      <c r="BJ1128" s="12"/>
      <c r="BK1128" s="12"/>
      <c r="BL1128" s="12"/>
      <c r="BM1128" s="11"/>
      <c r="BN1128" s="12"/>
      <c r="BO1128" s="12"/>
      <c r="BP1128" s="12"/>
      <c r="BQ1128" s="12"/>
      <c r="BR1128" s="12"/>
      <c r="BS1128" s="12"/>
      <c r="BT1128" s="12"/>
      <c r="BU1128" s="12"/>
      <c r="BV1128" s="12"/>
      <c r="BW1128" s="12"/>
      <c r="BX1128" s="12"/>
      <c r="BY1128" s="12"/>
      <c r="BZ1128" s="12"/>
      <c r="CA1128" s="12"/>
      <c r="CB1128" s="12"/>
      <c r="CC1128" s="12"/>
      <c r="CD1128" s="12">
        <v>9.8699999999999992</v>
      </c>
      <c r="CE1128" s="12">
        <v>4.5</v>
      </c>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1"/>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c r="GS1128" s="12"/>
      <c r="GT1128" s="12"/>
      <c r="GU1128" s="12"/>
      <c r="GV1128" s="12"/>
      <c r="GW1128" s="12"/>
      <c r="GX1128" s="12"/>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row>
    <row r="1129" spans="2:246" ht="15.75" x14ac:dyDescent="0.25">
      <c r="B1129" s="11" t="s">
        <v>191</v>
      </c>
      <c r="C1129" s="11" t="s">
        <v>130</v>
      </c>
      <c r="D1129" s="12">
        <f t="shared" si="17"/>
        <v>111.32</v>
      </c>
      <c r="E1129" s="12"/>
      <c r="F1129" s="12"/>
      <c r="G1129" s="12"/>
      <c r="H1129" s="12"/>
      <c r="I1129" s="12"/>
      <c r="J1129" s="12"/>
      <c r="K1129" s="12">
        <v>64.56</v>
      </c>
      <c r="L1129" s="12">
        <v>55</v>
      </c>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v>46.76</v>
      </c>
      <c r="AV1129" s="12">
        <v>38</v>
      </c>
      <c r="AW1129" s="12"/>
      <c r="AX1129" s="12"/>
      <c r="AY1129" s="12"/>
      <c r="AZ1129" s="12"/>
      <c r="BA1129" s="12"/>
      <c r="BB1129" s="12"/>
      <c r="BC1129" s="12"/>
      <c r="BD1129" s="12"/>
      <c r="BE1129" s="12"/>
      <c r="BF1129" s="12"/>
      <c r="BG1129" s="12"/>
      <c r="BH1129" s="12"/>
      <c r="BI1129" s="12"/>
      <c r="BJ1129" s="12"/>
      <c r="BK1129" s="12"/>
      <c r="BL1129" s="12"/>
      <c r="BM1129" s="11"/>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1"/>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c r="GS1129" s="12"/>
      <c r="GT1129" s="12"/>
      <c r="GU1129" s="12"/>
      <c r="GV1129" s="12"/>
      <c r="GW1129" s="12"/>
      <c r="GX1129" s="12"/>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row>
    <row r="1130" spans="2:246" ht="15.75" x14ac:dyDescent="0.25">
      <c r="B1130" s="11" t="s">
        <v>191</v>
      </c>
      <c r="C1130" s="11" t="s">
        <v>131</v>
      </c>
      <c r="D1130" s="12">
        <f t="shared" si="17"/>
        <v>105.82</v>
      </c>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v>15.85</v>
      </c>
      <c r="AT1130" s="12">
        <v>12</v>
      </c>
      <c r="AU1130" s="12"/>
      <c r="AV1130" s="12"/>
      <c r="AW1130" s="12"/>
      <c r="AX1130" s="12"/>
      <c r="AY1130" s="12"/>
      <c r="AZ1130" s="12"/>
      <c r="BA1130" s="12"/>
      <c r="BB1130" s="12"/>
      <c r="BC1130" s="12"/>
      <c r="BD1130" s="12"/>
      <c r="BE1130" s="12"/>
      <c r="BF1130" s="12"/>
      <c r="BG1130" s="12"/>
      <c r="BH1130" s="12"/>
      <c r="BI1130" s="12"/>
      <c r="BJ1130" s="12"/>
      <c r="BK1130" s="12"/>
      <c r="BL1130" s="12"/>
      <c r="BM1130" s="11"/>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1"/>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v>1.72</v>
      </c>
      <c r="FU1130" s="12"/>
      <c r="FV1130" s="12"/>
      <c r="FW1130" s="12"/>
      <c r="FX1130" s="12"/>
      <c r="FY1130" s="12">
        <v>88.25</v>
      </c>
      <c r="FZ1130" s="12" t="s">
        <v>150</v>
      </c>
      <c r="GA1130" s="12">
        <v>20</v>
      </c>
      <c r="GB1130" s="12"/>
      <c r="GC1130" s="12"/>
      <c r="GD1130" s="12"/>
      <c r="GE1130" s="12"/>
      <c r="GF1130" s="12"/>
      <c r="GG1130" s="12"/>
      <c r="GH1130" s="12"/>
      <c r="GI1130" s="12"/>
      <c r="GJ1130" s="12"/>
      <c r="GK1130" s="12"/>
      <c r="GL1130" s="12"/>
      <c r="GM1130" s="12"/>
      <c r="GN1130" s="12"/>
      <c r="GO1130" s="12"/>
      <c r="GP1130" s="12"/>
      <c r="GQ1130" s="12"/>
      <c r="GR1130" s="12"/>
      <c r="GS1130" s="12"/>
      <c r="GT1130" s="12"/>
      <c r="GU1130" s="12"/>
      <c r="GV1130" s="12"/>
      <c r="GW1130" s="12"/>
      <c r="GX1130" s="12"/>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row>
    <row r="1131" spans="2:246" ht="15.75" x14ac:dyDescent="0.25">
      <c r="B1131" s="14" t="s">
        <v>191</v>
      </c>
      <c r="C1131" s="14" t="s">
        <v>130</v>
      </c>
      <c r="D1131" s="12">
        <f t="shared" si="17"/>
        <v>151.76999999999998</v>
      </c>
      <c r="E1131" s="15"/>
      <c r="F1131" s="15"/>
      <c r="G1131" s="15"/>
      <c r="H1131" s="15"/>
      <c r="I1131" s="15"/>
      <c r="J1131" s="15"/>
      <c r="K1131" s="15">
        <v>27.82</v>
      </c>
      <c r="L1131" s="15">
        <v>25</v>
      </c>
      <c r="M1131" s="15"/>
      <c r="N1131" s="15"/>
      <c r="O1131" s="15"/>
      <c r="P1131" s="15"/>
      <c r="Q1131" s="15"/>
      <c r="R1131" s="15"/>
      <c r="S1131" s="15"/>
      <c r="T1131" s="15"/>
      <c r="U1131" s="15"/>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v>5.3</v>
      </c>
      <c r="AT1131" s="15">
        <v>9</v>
      </c>
      <c r="AU1131" s="15">
        <v>64.099999999999994</v>
      </c>
      <c r="AV1131" s="15">
        <v>59</v>
      </c>
      <c r="AW1131" s="15"/>
      <c r="AX1131" s="15"/>
      <c r="AY1131" s="15"/>
      <c r="AZ1131" s="15"/>
      <c r="BA1131" s="15">
        <v>49.85</v>
      </c>
      <c r="BB1131" s="15">
        <v>30</v>
      </c>
      <c r="BC1131" s="15"/>
      <c r="BD1131" s="15"/>
      <c r="BE1131" s="15"/>
      <c r="BF1131" s="15"/>
      <c r="BG1131" s="15"/>
      <c r="BH1131" s="15"/>
      <c r="BI1131" s="15"/>
      <c r="BJ1131" s="15"/>
      <c r="BK1131" s="15"/>
      <c r="BL1131" s="15"/>
      <c r="BM1131" s="14"/>
      <c r="BN1131" s="15"/>
      <c r="BO1131" s="15"/>
      <c r="BP1131" s="15"/>
      <c r="BQ1131" s="15"/>
      <c r="BR1131" s="15"/>
      <c r="BS1131" s="15"/>
      <c r="BT1131" s="15"/>
      <c r="BU1131" s="15"/>
      <c r="BV1131" s="15"/>
      <c r="BW1131" s="15"/>
      <c r="BX1131" s="15"/>
      <c r="BY1131" s="15"/>
      <c r="BZ1131" s="15"/>
      <c r="CA1131" s="15"/>
      <c r="CB1131" s="15"/>
      <c r="CC1131" s="15"/>
      <c r="CD1131" s="15">
        <v>4.7</v>
      </c>
      <c r="CE1131" s="15">
        <v>0.1</v>
      </c>
      <c r="CF1131" s="15"/>
      <c r="CG1131" s="15"/>
      <c r="CH1131" s="15"/>
      <c r="CI1131" s="15"/>
      <c r="CJ1131" s="15"/>
      <c r="CK1131" s="15"/>
      <c r="CL1131" s="15"/>
      <c r="CM1131" s="15"/>
      <c r="CN1131" s="15"/>
      <c r="CO1131" s="15"/>
      <c r="CP1131" s="15"/>
      <c r="CQ1131" s="15"/>
      <c r="CR1131" s="15"/>
      <c r="CS1131" s="15"/>
      <c r="CT1131" s="15"/>
      <c r="CU1131" s="15"/>
      <c r="CV1131" s="15"/>
      <c r="CW1131" s="15"/>
      <c r="CX1131" s="15"/>
      <c r="CY1131" s="15"/>
      <c r="CZ1131" s="15"/>
      <c r="DA1131" s="15"/>
      <c r="DB1131" s="15"/>
      <c r="DC1131" s="15"/>
      <c r="DD1131" s="15"/>
      <c r="DE1131" s="15"/>
      <c r="DF1131" s="15"/>
      <c r="DG1131" s="15"/>
      <c r="DH1131" s="15"/>
      <c r="DI1131" s="15"/>
      <c r="DJ1131" s="15"/>
      <c r="DK1131" s="15"/>
      <c r="DL1131" s="15"/>
      <c r="DM1131" s="15"/>
      <c r="DN1131" s="14"/>
      <c r="DO1131" s="15"/>
      <c r="DP1131" s="15"/>
      <c r="DQ1131" s="15"/>
      <c r="DR1131" s="15"/>
      <c r="DS1131" s="15"/>
      <c r="DT1131" s="15"/>
      <c r="DU1131" s="15"/>
      <c r="DV1131" s="15"/>
      <c r="DW1131" s="15"/>
      <c r="DX1131" s="15"/>
      <c r="DY1131" s="15"/>
      <c r="DZ1131" s="15"/>
      <c r="EA1131" s="15"/>
      <c r="EB1131" s="15"/>
      <c r="EC1131" s="15"/>
      <c r="ED1131" s="15"/>
      <c r="EE1131" s="15"/>
      <c r="EF1131" s="15"/>
      <c r="EG1131" s="15"/>
      <c r="EH1131" s="15"/>
      <c r="EI1131" s="15"/>
      <c r="EJ1131" s="15"/>
      <c r="EK1131" s="15"/>
      <c r="EL1131" s="15"/>
      <c r="EM1131" s="15"/>
      <c r="EN1131" s="15"/>
      <c r="EO1131" s="15"/>
      <c r="EP1131" s="15"/>
      <c r="EQ1131" s="15"/>
      <c r="ER1131" s="15"/>
      <c r="ES1131" s="15"/>
      <c r="ET1131" s="15"/>
      <c r="EU1131" s="15"/>
      <c r="EV1131" s="15"/>
      <c r="EW1131" s="15"/>
      <c r="EX1131" s="15"/>
      <c r="EY1131" s="15"/>
      <c r="EZ1131" s="15"/>
      <c r="FA1131" s="15"/>
      <c r="FB1131" s="15"/>
      <c r="FC1131" s="15"/>
      <c r="FD1131" s="15"/>
      <c r="FE1131" s="15"/>
      <c r="FF1131" s="15"/>
      <c r="FG1131" s="15"/>
      <c r="FH1131" s="15"/>
      <c r="FI1131" s="15"/>
      <c r="FJ1131" s="15"/>
      <c r="FK1131" s="15"/>
      <c r="FL1131" s="15"/>
      <c r="FM1131" s="15"/>
      <c r="FN1131" s="15"/>
      <c r="FO1131" s="15"/>
      <c r="FP1131" s="15"/>
      <c r="FQ1131" s="15"/>
      <c r="FR1131" s="15"/>
      <c r="FS1131" s="15"/>
      <c r="FT1131" s="15"/>
      <c r="FU1131" s="15"/>
      <c r="FV1131" s="15"/>
      <c r="FW1131" s="15"/>
      <c r="FX1131" s="15"/>
      <c r="FY1131" s="15"/>
      <c r="FZ1131" s="15"/>
      <c r="GA1131" s="15"/>
      <c r="GB1131" s="15"/>
      <c r="GC1131" s="15"/>
      <c r="GD1131" s="15"/>
      <c r="GE1131" s="15"/>
      <c r="GF1131" s="15"/>
      <c r="GG1131" s="15"/>
      <c r="GH1131" s="15"/>
      <c r="GI1131" s="15"/>
      <c r="GJ1131" s="15"/>
      <c r="GK1131" s="15"/>
      <c r="GL1131" s="15"/>
      <c r="GM1131" s="15"/>
      <c r="GN1131" s="15"/>
      <c r="GO1131" s="15"/>
      <c r="GP1131" s="15"/>
      <c r="GQ1131" s="15"/>
      <c r="GR1131" s="15"/>
      <c r="GS1131" s="15"/>
      <c r="GT1131" s="15"/>
      <c r="GU1131" s="15"/>
      <c r="GV1131" s="15"/>
      <c r="GW1131" s="15"/>
      <c r="GX1131" s="15"/>
      <c r="GY1131" s="14"/>
      <c r="GZ1131" s="14"/>
      <c r="HA1131" s="14"/>
      <c r="HB1131" s="14"/>
      <c r="HC1131" s="14"/>
      <c r="HD1131" s="14"/>
      <c r="HE1131" s="14"/>
      <c r="HF1131" s="14"/>
      <c r="HG1131" s="14"/>
      <c r="HH1131" s="14"/>
      <c r="HI1131" s="14"/>
      <c r="HJ1131" s="14"/>
      <c r="HK1131" s="14"/>
      <c r="HL1131" s="14"/>
      <c r="HM1131" s="14"/>
      <c r="HN1131" s="14"/>
      <c r="HO1131" s="14"/>
      <c r="HP1131" s="14"/>
      <c r="HQ1131" s="14"/>
      <c r="HR1131" s="14"/>
      <c r="HS1131" s="14"/>
      <c r="HT1131" s="14"/>
      <c r="HU1131" s="14"/>
      <c r="HV1131" s="14"/>
      <c r="HW1131" s="14"/>
      <c r="HX1131" s="14"/>
      <c r="HY1131" s="14"/>
      <c r="HZ1131" s="14"/>
      <c r="IA1131" s="14"/>
      <c r="IB1131" s="14"/>
      <c r="IC1131" s="14"/>
      <c r="ID1131" s="14"/>
      <c r="IE1131" s="14"/>
      <c r="IF1131" s="14"/>
      <c r="IG1131" s="14"/>
      <c r="IH1131" s="14"/>
      <c r="II1131" s="14"/>
      <c r="IJ1131" s="14"/>
      <c r="IK1131" s="14"/>
      <c r="IL1131" s="14"/>
    </row>
    <row r="1132" spans="2:246" ht="15.75" x14ac:dyDescent="0.25">
      <c r="B1132" s="11" t="s">
        <v>176</v>
      </c>
      <c r="C1132" s="11" t="s">
        <v>130</v>
      </c>
      <c r="D1132" s="12">
        <f t="shared" si="17"/>
        <v>35.4</v>
      </c>
      <c r="E1132" s="12">
        <v>1.24</v>
      </c>
      <c r="F1132" s="12">
        <v>1.5</v>
      </c>
      <c r="G1132" s="12"/>
      <c r="H1132" s="12"/>
      <c r="I1132" s="12">
        <v>5.5</v>
      </c>
      <c r="J1132" s="12">
        <v>9</v>
      </c>
      <c r="K1132" s="12"/>
      <c r="L1132" s="12"/>
      <c r="M1132" s="12"/>
      <c r="N1132" s="12"/>
      <c r="O1132" s="12"/>
      <c r="P1132" s="12"/>
      <c r="Q1132" s="12"/>
      <c r="R1132" s="12"/>
      <c r="S1132" s="12"/>
      <c r="T1132" s="12"/>
      <c r="U1132" s="12"/>
      <c r="V1132" s="12"/>
      <c r="W1132" s="12">
        <v>1</v>
      </c>
      <c r="X1132" s="12">
        <v>1.5</v>
      </c>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1"/>
      <c r="BN1132" s="12"/>
      <c r="BO1132" s="12"/>
      <c r="BP1132" s="12"/>
      <c r="BQ1132" s="12"/>
      <c r="BR1132" s="12">
        <v>20.83</v>
      </c>
      <c r="BS1132" s="12">
        <v>36</v>
      </c>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v>0.91</v>
      </c>
      <c r="CW1132" s="12">
        <v>12.08</v>
      </c>
      <c r="CX1132" s="12"/>
      <c r="CY1132" s="12"/>
      <c r="CZ1132" s="12"/>
      <c r="DA1132" s="12"/>
      <c r="DB1132" s="12"/>
      <c r="DC1132" s="12"/>
      <c r="DD1132" s="12"/>
      <c r="DE1132" s="12"/>
      <c r="DF1132" s="12"/>
      <c r="DG1132" s="12"/>
      <c r="DH1132" s="12"/>
      <c r="DI1132" s="12"/>
      <c r="DJ1132" s="12"/>
      <c r="DK1132" s="12"/>
      <c r="DL1132" s="12"/>
      <c r="DM1132" s="12"/>
      <c r="DN1132" s="11"/>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c r="GG1132" s="12"/>
      <c r="GH1132" s="12"/>
      <c r="GI1132" s="12">
        <v>5.92</v>
      </c>
      <c r="GJ1132" s="12" t="s">
        <v>136</v>
      </c>
      <c r="GK1132" s="12"/>
      <c r="GL1132" s="12"/>
      <c r="GM1132" s="12"/>
      <c r="GN1132" s="12"/>
      <c r="GO1132" s="12"/>
      <c r="GP1132" s="12"/>
      <c r="GQ1132" s="12"/>
      <c r="GR1132" s="12"/>
      <c r="GS1132" s="12"/>
      <c r="GT1132" s="12"/>
      <c r="GU1132" s="12"/>
      <c r="GV1132" s="12"/>
      <c r="GW1132" s="12"/>
      <c r="GX1132" s="12"/>
      <c r="GY1132" s="11">
        <v>2</v>
      </c>
      <c r="GZ1132" s="11">
        <v>6</v>
      </c>
      <c r="HA1132" s="11">
        <v>0.45</v>
      </c>
      <c r="HB1132" s="11">
        <v>5</v>
      </c>
      <c r="HC1132" s="11">
        <v>0</v>
      </c>
      <c r="HD1132" s="11"/>
      <c r="HE1132" s="11"/>
      <c r="HF1132" s="11"/>
      <c r="HG1132" s="11">
        <v>2</v>
      </c>
      <c r="HH1132" s="11"/>
      <c r="HI1132" s="11">
        <v>5</v>
      </c>
      <c r="HJ1132" s="11">
        <v>0.6</v>
      </c>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row>
    <row r="1133" spans="2:246" ht="15.75" x14ac:dyDescent="0.25">
      <c r="B1133" s="11" t="s">
        <v>176</v>
      </c>
      <c r="C1133" s="11" t="s">
        <v>130</v>
      </c>
      <c r="D1133" s="12">
        <f t="shared" si="17"/>
        <v>245.44</v>
      </c>
      <c r="E1133" s="12">
        <v>23.56</v>
      </c>
      <c r="F1133" s="12">
        <v>56</v>
      </c>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v>18.54</v>
      </c>
      <c r="AV1133" s="12">
        <v>25</v>
      </c>
      <c r="AW1133" s="12"/>
      <c r="AX1133" s="12"/>
      <c r="AY1133" s="12"/>
      <c r="AZ1133" s="12"/>
      <c r="BA1133" s="12"/>
      <c r="BB1133" s="12"/>
      <c r="BC1133" s="12"/>
      <c r="BD1133" s="12"/>
      <c r="BE1133" s="12"/>
      <c r="BF1133" s="12"/>
      <c r="BG1133" s="12"/>
      <c r="BH1133" s="12"/>
      <c r="BI1133" s="12"/>
      <c r="BJ1133" s="12"/>
      <c r="BK1133" s="12"/>
      <c r="BL1133" s="12"/>
      <c r="BM1133" s="11"/>
      <c r="BN1133" s="12"/>
      <c r="BO1133" s="12"/>
      <c r="BP1133" s="12"/>
      <c r="BQ1133" s="12"/>
      <c r="BR1133" s="12">
        <v>203.34</v>
      </c>
      <c r="BS1133" s="12">
        <v>1160</v>
      </c>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1"/>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c r="GS1133" s="12"/>
      <c r="GT1133" s="12"/>
      <c r="GU1133" s="12"/>
      <c r="GV1133" s="12"/>
      <c r="GW1133" s="12"/>
      <c r="GX1133" s="12"/>
      <c r="GY1133" s="11"/>
      <c r="GZ1133" s="11"/>
      <c r="HA1133" s="11"/>
      <c r="HB1133" s="11">
        <v>110</v>
      </c>
      <c r="HC1133" s="11">
        <v>0.998</v>
      </c>
      <c r="HD1133" s="11">
        <v>5</v>
      </c>
      <c r="HE1133" s="11">
        <v>0</v>
      </c>
      <c r="HF1133" s="11">
        <v>13</v>
      </c>
      <c r="HG1133" s="11">
        <v>6</v>
      </c>
      <c r="HH1133" s="11">
        <v>78</v>
      </c>
      <c r="HI1133" s="11">
        <v>19</v>
      </c>
      <c r="HJ1133" s="11">
        <v>26.815999999999999</v>
      </c>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row>
    <row r="1134" spans="2:246" ht="15.75" x14ac:dyDescent="0.25">
      <c r="B1134" s="11" t="s">
        <v>176</v>
      </c>
      <c r="C1134" s="11" t="s">
        <v>130</v>
      </c>
      <c r="D1134" s="12">
        <f t="shared" si="17"/>
        <v>33.750000000000007</v>
      </c>
      <c r="E1134" s="12"/>
      <c r="F1134" s="12"/>
      <c r="G1134" s="12"/>
      <c r="H1134" s="12"/>
      <c r="I1134" s="12"/>
      <c r="J1134" s="12"/>
      <c r="K1134" s="12"/>
      <c r="L1134" s="12"/>
      <c r="M1134" s="12"/>
      <c r="N1134" s="12"/>
      <c r="O1134" s="12"/>
      <c r="P1134" s="12"/>
      <c r="Q1134" s="12"/>
      <c r="R1134" s="12"/>
      <c r="S1134" s="12"/>
      <c r="T1134" s="12"/>
      <c r="U1134" s="12"/>
      <c r="V1134" s="12"/>
      <c r="W1134" s="12">
        <v>0.8</v>
      </c>
      <c r="X1134" s="12">
        <v>1.8</v>
      </c>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1"/>
      <c r="BN1134" s="12"/>
      <c r="BO1134" s="12"/>
      <c r="BP1134" s="12"/>
      <c r="BQ1134" s="12"/>
      <c r="BR1134" s="12">
        <v>31.81</v>
      </c>
      <c r="BS1134" s="12">
        <v>360</v>
      </c>
      <c r="BT1134" s="12"/>
      <c r="BU1134" s="12"/>
      <c r="BV1134" s="12"/>
      <c r="BW1134" s="12"/>
      <c r="BX1134" s="12"/>
      <c r="BY1134" s="12"/>
      <c r="BZ1134" s="12"/>
      <c r="CA1134" s="12"/>
      <c r="CB1134" s="12"/>
      <c r="CC1134" s="12"/>
      <c r="CD1134" s="12"/>
      <c r="CE1134" s="12"/>
      <c r="CF1134" s="12">
        <v>0.34</v>
      </c>
      <c r="CG1134" s="12">
        <v>9.41</v>
      </c>
      <c r="CH1134" s="12"/>
      <c r="CI1134" s="12"/>
      <c r="CJ1134" s="12"/>
      <c r="CK1134" s="12"/>
      <c r="CL1134" s="12"/>
      <c r="CM1134" s="12"/>
      <c r="CN1134" s="12"/>
      <c r="CO1134" s="12"/>
      <c r="CP1134" s="12"/>
      <c r="CQ1134" s="12"/>
      <c r="CR1134" s="12"/>
      <c r="CS1134" s="12"/>
      <c r="CT1134" s="12"/>
      <c r="CU1134" s="12"/>
      <c r="CV1134" s="12">
        <v>0.7</v>
      </c>
      <c r="CW1134" s="12">
        <v>9</v>
      </c>
      <c r="CX1134" s="12"/>
      <c r="CY1134" s="12"/>
      <c r="CZ1134" s="12"/>
      <c r="DA1134" s="12"/>
      <c r="DB1134" s="12"/>
      <c r="DC1134" s="12"/>
      <c r="DD1134" s="12"/>
      <c r="DE1134" s="12"/>
      <c r="DF1134" s="12"/>
      <c r="DG1134" s="12"/>
      <c r="DH1134" s="12"/>
      <c r="DI1134" s="12"/>
      <c r="DJ1134" s="12"/>
      <c r="DK1134" s="12"/>
      <c r="DL1134" s="12"/>
      <c r="DM1134" s="12"/>
      <c r="DN1134" s="11"/>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v>0.1</v>
      </c>
      <c r="EU1134" s="12">
        <v>0.5</v>
      </c>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c r="GG1134" s="12"/>
      <c r="GH1134" s="12"/>
      <c r="GI1134" s="12"/>
      <c r="GJ1134" s="12"/>
      <c r="GK1134" s="12"/>
      <c r="GL1134" s="12"/>
      <c r="GM1134" s="12"/>
      <c r="GN1134" s="12"/>
      <c r="GO1134" s="12"/>
      <c r="GP1134" s="12"/>
      <c r="GQ1134" s="12"/>
      <c r="GR1134" s="12"/>
      <c r="GS1134" s="12"/>
      <c r="GT1134" s="12"/>
      <c r="GU1134" s="12"/>
      <c r="GV1134" s="12"/>
      <c r="GW1134" s="12"/>
      <c r="GX1134" s="12"/>
      <c r="GY1134" s="11">
        <v>26</v>
      </c>
      <c r="GZ1134" s="11">
        <v>33.18</v>
      </c>
      <c r="HA1134" s="11">
        <v>1.8</v>
      </c>
      <c r="HB1134" s="11"/>
      <c r="HC1134" s="11"/>
      <c r="HD1134" s="11">
        <v>1</v>
      </c>
      <c r="HE1134" s="11">
        <v>0</v>
      </c>
      <c r="HF1134" s="11">
        <v>4</v>
      </c>
      <c r="HG1134" s="11">
        <v>4</v>
      </c>
      <c r="HH1134" s="11"/>
      <c r="HI1134" s="11">
        <v>4</v>
      </c>
      <c r="HJ1134" s="11">
        <v>3.2</v>
      </c>
      <c r="HK1134" s="11"/>
      <c r="HL1134" s="11"/>
      <c r="HM1134" s="11"/>
      <c r="HN1134" s="11"/>
      <c r="HO1134" s="11"/>
      <c r="HP1134" s="11"/>
      <c r="HQ1134" s="11"/>
      <c r="HR1134" s="11"/>
      <c r="HS1134" s="11"/>
      <c r="HT1134" s="11">
        <v>10</v>
      </c>
      <c r="HU1134" s="11">
        <v>12</v>
      </c>
      <c r="HV1134" s="11">
        <v>0</v>
      </c>
      <c r="HW1134" s="11">
        <v>0</v>
      </c>
      <c r="HX1134" s="11">
        <v>2</v>
      </c>
      <c r="HY1134" s="11">
        <v>1</v>
      </c>
      <c r="HZ1134" s="11">
        <v>0</v>
      </c>
      <c r="IA1134" s="11">
        <v>0</v>
      </c>
      <c r="IB1134" s="11"/>
      <c r="IC1134" s="11"/>
      <c r="ID1134" s="11"/>
      <c r="IE1134" s="11"/>
      <c r="IF1134" s="11"/>
      <c r="IG1134" s="11"/>
      <c r="IH1134" s="11"/>
      <c r="II1134" s="11"/>
      <c r="IJ1134" s="11"/>
      <c r="IK1134" s="11"/>
      <c r="IL1134" s="11"/>
    </row>
    <row r="1135" spans="2:246" ht="15.75" x14ac:dyDescent="0.25">
      <c r="B1135" s="11" t="s">
        <v>176</v>
      </c>
      <c r="C1135" s="11" t="s">
        <v>131</v>
      </c>
      <c r="D1135" s="12">
        <f t="shared" si="17"/>
        <v>1</v>
      </c>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1"/>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1"/>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v>1</v>
      </c>
      <c r="GL1135" s="12" t="s">
        <v>138</v>
      </c>
      <c r="GM1135" s="12"/>
      <c r="GN1135" s="12"/>
      <c r="GO1135" s="12"/>
      <c r="GP1135" s="12"/>
      <c r="GQ1135" s="12"/>
      <c r="GR1135" s="12"/>
      <c r="GS1135" s="12"/>
      <c r="GT1135" s="12"/>
      <c r="GU1135" s="12"/>
      <c r="GV1135" s="12"/>
      <c r="GW1135" s="12"/>
      <c r="GX1135" s="12"/>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row>
    <row r="1136" spans="2:246" ht="15.75" x14ac:dyDescent="0.25">
      <c r="B1136" s="11" t="s">
        <v>176</v>
      </c>
      <c r="C1136" s="11" t="s">
        <v>130</v>
      </c>
      <c r="D1136" s="12">
        <f t="shared" si="17"/>
        <v>34.340000000000003</v>
      </c>
      <c r="E1136" s="12">
        <v>12.18</v>
      </c>
      <c r="F1136" s="12">
        <v>31.76</v>
      </c>
      <c r="G1136" s="12"/>
      <c r="H1136" s="12"/>
      <c r="I1136" s="12">
        <v>7.64</v>
      </c>
      <c r="J1136" s="12">
        <v>17.16</v>
      </c>
      <c r="K1136" s="12"/>
      <c r="L1136" s="12"/>
      <c r="M1136" s="12"/>
      <c r="N1136" s="12"/>
      <c r="O1136" s="12"/>
      <c r="P1136" s="12"/>
      <c r="Q1136" s="12"/>
      <c r="R1136" s="12"/>
      <c r="S1136" s="12"/>
      <c r="T1136" s="12"/>
      <c r="U1136" s="12"/>
      <c r="V1136" s="12"/>
      <c r="W1136" s="12">
        <v>1.01</v>
      </c>
      <c r="X1136" s="12">
        <v>2</v>
      </c>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1"/>
      <c r="BN1136" s="12"/>
      <c r="BO1136" s="12"/>
      <c r="BP1136" s="12"/>
      <c r="BQ1136" s="12"/>
      <c r="BR1136" s="12">
        <v>10.07</v>
      </c>
      <c r="BS1136" s="12">
        <v>33</v>
      </c>
      <c r="BT1136" s="12"/>
      <c r="BU1136" s="12"/>
      <c r="BV1136" s="12"/>
      <c r="BW1136" s="12"/>
      <c r="BX1136" s="12">
        <v>3.25</v>
      </c>
      <c r="BY1136" s="12">
        <v>20</v>
      </c>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v>0.19</v>
      </c>
      <c r="CW1136" s="12">
        <v>20</v>
      </c>
      <c r="CX1136" s="12"/>
      <c r="CY1136" s="12"/>
      <c r="CZ1136" s="12"/>
      <c r="DA1136" s="12"/>
      <c r="DB1136" s="12"/>
      <c r="DC1136" s="12"/>
      <c r="DD1136" s="12"/>
      <c r="DE1136" s="12"/>
      <c r="DF1136" s="12"/>
      <c r="DG1136" s="12"/>
      <c r="DH1136" s="12"/>
      <c r="DI1136" s="12"/>
      <c r="DJ1136" s="12"/>
      <c r="DK1136" s="12"/>
      <c r="DL1136" s="12"/>
      <c r="DM1136" s="12"/>
      <c r="DN1136" s="11"/>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c r="GS1136" s="12"/>
      <c r="GT1136" s="12"/>
      <c r="GU1136" s="12"/>
      <c r="GV1136" s="12"/>
      <c r="GW1136" s="12"/>
      <c r="GX1136" s="12"/>
      <c r="GY1136" s="11"/>
      <c r="GZ1136" s="11"/>
      <c r="HA1136" s="11"/>
      <c r="HB1136" s="11"/>
      <c r="HC1136" s="11"/>
      <c r="HD1136" s="11"/>
      <c r="HE1136" s="11"/>
      <c r="HF1136" s="11">
        <v>1</v>
      </c>
      <c r="HG1136" s="11">
        <v>4</v>
      </c>
      <c r="HH1136" s="11">
        <v>1</v>
      </c>
      <c r="HI1136" s="11">
        <v>6</v>
      </c>
      <c r="HJ1136" s="11">
        <v>0</v>
      </c>
      <c r="HK1136" s="11"/>
      <c r="HL1136" s="11"/>
      <c r="HM1136" s="11"/>
      <c r="HN1136" s="11"/>
      <c r="HO1136" s="11"/>
      <c r="HP1136" s="11"/>
      <c r="HQ1136" s="11"/>
      <c r="HR1136" s="11"/>
      <c r="HS1136" s="11"/>
      <c r="HT1136" s="11">
        <v>16</v>
      </c>
      <c r="HU1136" s="11">
        <v>50</v>
      </c>
      <c r="HV1136" s="11">
        <v>0</v>
      </c>
      <c r="HW1136" s="11">
        <v>2.1</v>
      </c>
      <c r="HX1136" s="11"/>
      <c r="HY1136" s="11"/>
      <c r="HZ1136" s="11"/>
      <c r="IA1136" s="11"/>
      <c r="IB1136" s="11"/>
      <c r="IC1136" s="11"/>
      <c r="ID1136" s="11"/>
      <c r="IE1136" s="11"/>
      <c r="IF1136" s="11"/>
      <c r="IG1136" s="11"/>
      <c r="IH1136" s="11"/>
      <c r="II1136" s="11"/>
      <c r="IJ1136" s="11"/>
      <c r="IK1136" s="11"/>
      <c r="IL1136" s="11"/>
    </row>
    <row r="1137" spans="2:246" ht="15.75" x14ac:dyDescent="0.25">
      <c r="B1137" s="11" t="s">
        <v>176</v>
      </c>
      <c r="C1137" s="11" t="s">
        <v>130</v>
      </c>
      <c r="D1137" s="12">
        <f t="shared" si="17"/>
        <v>30.41</v>
      </c>
      <c r="E1137" s="12">
        <v>5.79</v>
      </c>
      <c r="F1137" s="12">
        <v>42</v>
      </c>
      <c r="G1137" s="12"/>
      <c r="H1137" s="12"/>
      <c r="I1137" s="12"/>
      <c r="J1137" s="12"/>
      <c r="K1137" s="12"/>
      <c r="L1137" s="12"/>
      <c r="M1137" s="12"/>
      <c r="N1137" s="12"/>
      <c r="O1137" s="12"/>
      <c r="P1137" s="12"/>
      <c r="Q1137" s="12"/>
      <c r="R1137" s="12"/>
      <c r="S1137" s="12">
        <v>1.1599999999999999</v>
      </c>
      <c r="T1137" s="12">
        <v>3</v>
      </c>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1"/>
      <c r="BN1137" s="12"/>
      <c r="BO1137" s="12"/>
      <c r="BP1137" s="12"/>
      <c r="BQ1137" s="12"/>
      <c r="BR1137" s="12">
        <v>22.5</v>
      </c>
      <c r="BS1137" s="12">
        <v>180</v>
      </c>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v>0.96</v>
      </c>
      <c r="CW1137" s="12">
        <v>12</v>
      </c>
      <c r="CX1137" s="12"/>
      <c r="CY1137" s="12"/>
      <c r="CZ1137" s="12"/>
      <c r="DA1137" s="12"/>
      <c r="DB1137" s="12"/>
      <c r="DC1137" s="12"/>
      <c r="DD1137" s="12"/>
      <c r="DE1137" s="12"/>
      <c r="DF1137" s="12"/>
      <c r="DG1137" s="12"/>
      <c r="DH1137" s="12"/>
      <c r="DI1137" s="12"/>
      <c r="DJ1137" s="12"/>
      <c r="DK1137" s="12"/>
      <c r="DL1137" s="12"/>
      <c r="DM1137" s="12"/>
      <c r="DN1137" s="11"/>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c r="GG1137" s="12"/>
      <c r="GH1137" s="12"/>
      <c r="GI1137" s="12"/>
      <c r="GJ1137" s="12"/>
      <c r="GK1137" s="12"/>
      <c r="GL1137" s="12"/>
      <c r="GM1137" s="12"/>
      <c r="GN1137" s="12"/>
      <c r="GO1137" s="12"/>
      <c r="GP1137" s="12"/>
      <c r="GQ1137" s="12"/>
      <c r="GR1137" s="12"/>
      <c r="GS1137" s="12"/>
      <c r="GT1137" s="12"/>
      <c r="GU1137" s="12"/>
      <c r="GV1137" s="12"/>
      <c r="GW1137" s="12"/>
      <c r="GX1137" s="12"/>
      <c r="GY1137" s="11">
        <v>11</v>
      </c>
      <c r="GZ1137" s="11">
        <v>34.71</v>
      </c>
      <c r="HA1137" s="11">
        <v>0</v>
      </c>
      <c r="HB1137" s="11">
        <v>4</v>
      </c>
      <c r="HC1137" s="11">
        <v>0</v>
      </c>
      <c r="HD1137" s="11"/>
      <c r="HE1137" s="11"/>
      <c r="HF1137" s="11">
        <v>3</v>
      </c>
      <c r="HG1137" s="11">
        <v>12</v>
      </c>
      <c r="HH1137" s="11"/>
      <c r="HI1137" s="11">
        <v>13</v>
      </c>
      <c r="HJ1137" s="11">
        <v>2.91</v>
      </c>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row>
    <row r="1138" spans="2:246" ht="15.75" x14ac:dyDescent="0.25">
      <c r="B1138" s="11" t="s">
        <v>176</v>
      </c>
      <c r="C1138" s="11" t="s">
        <v>134</v>
      </c>
      <c r="D1138" s="12">
        <f t="shared" si="17"/>
        <v>2.75</v>
      </c>
      <c r="E1138" s="12"/>
      <c r="F1138" s="12"/>
      <c r="G1138" s="12"/>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1"/>
      <c r="BN1138" s="12"/>
      <c r="BO1138" s="12"/>
      <c r="BP1138" s="12"/>
      <c r="BQ1138" s="12"/>
      <c r="BR1138" s="12">
        <v>2.75</v>
      </c>
      <c r="BS1138" s="12">
        <v>0</v>
      </c>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1"/>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c r="GG1138" s="12"/>
      <c r="GH1138" s="12"/>
      <c r="GI1138" s="12"/>
      <c r="GJ1138" s="12"/>
      <c r="GK1138" s="12"/>
      <c r="GL1138" s="12"/>
      <c r="GM1138" s="12"/>
      <c r="GN1138" s="12"/>
      <c r="GO1138" s="12"/>
      <c r="GP1138" s="12"/>
      <c r="GQ1138" s="12"/>
      <c r="GR1138" s="12"/>
      <c r="GS1138" s="12"/>
      <c r="GT1138" s="12"/>
      <c r="GU1138" s="12"/>
      <c r="GV1138" s="12"/>
      <c r="GW1138" s="12"/>
      <c r="GX1138" s="12"/>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row>
    <row r="1139" spans="2:246" ht="15.75" x14ac:dyDescent="0.25">
      <c r="B1139" s="11" t="s">
        <v>176</v>
      </c>
      <c r="C1139" s="11" t="s">
        <v>131</v>
      </c>
      <c r="D1139" s="12">
        <f t="shared" si="17"/>
        <v>2.64</v>
      </c>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1"/>
      <c r="BN1139" s="12"/>
      <c r="BO1139" s="12"/>
      <c r="BP1139" s="12"/>
      <c r="BQ1139" s="12"/>
      <c r="BR1139" s="12">
        <v>2.64</v>
      </c>
      <c r="BS1139" s="12">
        <v>0</v>
      </c>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1"/>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c r="GS1139" s="12"/>
      <c r="GT1139" s="12"/>
      <c r="GU1139" s="12"/>
      <c r="GV1139" s="12"/>
      <c r="GW1139" s="12"/>
      <c r="GX1139" s="12"/>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row>
    <row r="1140" spans="2:246" ht="15.75" x14ac:dyDescent="0.25">
      <c r="B1140" s="11" t="s">
        <v>176</v>
      </c>
      <c r="C1140" s="11" t="s">
        <v>130</v>
      </c>
      <c r="D1140" s="12">
        <f t="shared" si="17"/>
        <v>241.27</v>
      </c>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1"/>
      <c r="BN1140" s="12"/>
      <c r="BO1140" s="12"/>
      <c r="BP1140" s="12"/>
      <c r="BQ1140" s="12"/>
      <c r="BR1140" s="12">
        <v>241.27</v>
      </c>
      <c r="BS1140" s="12">
        <v>540</v>
      </c>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1"/>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c r="GS1140" s="12"/>
      <c r="GT1140" s="12"/>
      <c r="GU1140" s="12"/>
      <c r="GV1140" s="12"/>
      <c r="GW1140" s="12"/>
      <c r="GX1140" s="12"/>
      <c r="GY1140" s="11"/>
      <c r="GZ1140" s="11"/>
      <c r="HA1140" s="11"/>
      <c r="HB1140" s="11">
        <v>53</v>
      </c>
      <c r="HC1140" s="11">
        <v>0</v>
      </c>
      <c r="HD1140" s="11">
        <v>2</v>
      </c>
      <c r="HE1140" s="11">
        <v>0</v>
      </c>
      <c r="HF1140" s="11">
        <v>3</v>
      </c>
      <c r="HG1140" s="11">
        <v>34</v>
      </c>
      <c r="HH1140" s="11">
        <v>8</v>
      </c>
      <c r="HI1140" s="11">
        <v>31</v>
      </c>
      <c r="HJ1140" s="11">
        <v>16.43</v>
      </c>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row>
    <row r="1141" spans="2:246" ht="15.75" x14ac:dyDescent="0.25">
      <c r="B1141" s="11" t="s">
        <v>176</v>
      </c>
      <c r="C1141" s="11" t="s">
        <v>134</v>
      </c>
      <c r="D1141" s="12">
        <f t="shared" si="17"/>
        <v>9.9499999999999993</v>
      </c>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1"/>
      <c r="BN1141" s="12"/>
      <c r="BO1141" s="12"/>
      <c r="BP1141" s="12"/>
      <c r="BQ1141" s="12"/>
      <c r="BR1141" s="12">
        <v>9.9499999999999993</v>
      </c>
      <c r="BS1141" s="12">
        <v>0</v>
      </c>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1"/>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c r="GS1141" s="12"/>
      <c r="GT1141" s="12"/>
      <c r="GU1141" s="12"/>
      <c r="GV1141" s="12"/>
      <c r="GW1141" s="12"/>
      <c r="GX1141" s="12"/>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row>
    <row r="1142" spans="2:246" ht="15.75" x14ac:dyDescent="0.25">
      <c r="B1142" s="11" t="s">
        <v>176</v>
      </c>
      <c r="C1142" s="11" t="s">
        <v>131</v>
      </c>
      <c r="D1142" s="12">
        <f t="shared" si="17"/>
        <v>2.97</v>
      </c>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1"/>
      <c r="BN1142" s="12"/>
      <c r="BO1142" s="12"/>
      <c r="BP1142" s="12"/>
      <c r="BQ1142" s="12"/>
      <c r="BR1142" s="12">
        <v>2.97</v>
      </c>
      <c r="BS1142" s="12">
        <v>0</v>
      </c>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1"/>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c r="GS1142" s="12"/>
      <c r="GT1142" s="12"/>
      <c r="GU1142" s="12"/>
      <c r="GV1142" s="12"/>
      <c r="GW1142" s="12"/>
      <c r="GX1142" s="12"/>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row>
    <row r="1143" spans="2:246" ht="15.75" x14ac:dyDescent="0.25">
      <c r="B1143" s="11" t="s">
        <v>176</v>
      </c>
      <c r="C1143" s="11" t="s">
        <v>130</v>
      </c>
      <c r="D1143" s="12">
        <f t="shared" si="17"/>
        <v>41.92</v>
      </c>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1"/>
      <c r="BN1143" s="12"/>
      <c r="BO1143" s="12"/>
      <c r="BP1143" s="12"/>
      <c r="BQ1143" s="12"/>
      <c r="BR1143" s="12">
        <v>41.92</v>
      </c>
      <c r="BS1143" s="12">
        <v>630</v>
      </c>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1"/>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c r="GS1143" s="12"/>
      <c r="GT1143" s="12"/>
      <c r="GU1143" s="12"/>
      <c r="GV1143" s="12"/>
      <c r="GW1143" s="12"/>
      <c r="GX1143" s="12"/>
      <c r="GY1143" s="11"/>
      <c r="GZ1143" s="11"/>
      <c r="HA1143" s="11"/>
      <c r="HB1143" s="11">
        <v>35</v>
      </c>
      <c r="HC1143" s="11">
        <v>0</v>
      </c>
      <c r="HD1143" s="11"/>
      <c r="HE1143" s="11"/>
      <c r="HF1143" s="11">
        <v>12</v>
      </c>
      <c r="HG1143" s="11">
        <v>10</v>
      </c>
      <c r="HH1143" s="11">
        <v>2</v>
      </c>
      <c r="HI1143" s="11"/>
      <c r="HJ1143" s="11">
        <v>3.9</v>
      </c>
      <c r="HK1143" s="11">
        <v>6</v>
      </c>
      <c r="HL1143" s="11"/>
      <c r="HM1143" s="11">
        <v>0</v>
      </c>
      <c r="HN1143" s="11"/>
      <c r="HO1143" s="11"/>
      <c r="HP1143" s="11"/>
      <c r="HQ1143" s="11"/>
      <c r="HR1143" s="11"/>
      <c r="HS1143" s="11"/>
      <c r="HT1143" s="11"/>
      <c r="HU1143" s="11"/>
      <c r="HV1143" s="11"/>
      <c r="HW1143" s="11"/>
      <c r="HX1143" s="11"/>
      <c r="HY1143" s="11"/>
      <c r="HZ1143" s="11"/>
      <c r="IA1143" s="11"/>
      <c r="IB1143" s="11"/>
      <c r="IC1143" s="11"/>
      <c r="ID1143" s="11"/>
      <c r="IE1143" s="11">
        <v>105</v>
      </c>
      <c r="IF1143" s="11">
        <v>0</v>
      </c>
      <c r="IG1143" s="11">
        <v>0</v>
      </c>
      <c r="IH1143" s="11"/>
      <c r="II1143" s="11"/>
      <c r="IJ1143" s="11"/>
      <c r="IK1143" s="11"/>
      <c r="IL1143" s="11"/>
    </row>
    <row r="1144" spans="2:246" ht="15.75" x14ac:dyDescent="0.25">
      <c r="B1144" s="11" t="s">
        <v>176</v>
      </c>
      <c r="C1144" s="11" t="s">
        <v>134</v>
      </c>
      <c r="D1144" s="12">
        <f t="shared" si="17"/>
        <v>5.0999999999999996</v>
      </c>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1"/>
      <c r="BN1144" s="12"/>
      <c r="BO1144" s="12"/>
      <c r="BP1144" s="12"/>
      <c r="BQ1144" s="12"/>
      <c r="BR1144" s="12">
        <v>5.0999999999999996</v>
      </c>
      <c r="BS1144" s="12">
        <v>0</v>
      </c>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1"/>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c r="GS1144" s="12"/>
      <c r="GT1144" s="12"/>
      <c r="GU1144" s="12"/>
      <c r="GV1144" s="12"/>
      <c r="GW1144" s="12"/>
      <c r="GX1144" s="12"/>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row>
    <row r="1145" spans="2:246" ht="15.75" x14ac:dyDescent="0.25">
      <c r="B1145" s="11" t="s">
        <v>176</v>
      </c>
      <c r="C1145" s="11" t="s">
        <v>131</v>
      </c>
      <c r="D1145" s="12">
        <f t="shared" si="17"/>
        <v>1.72</v>
      </c>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1"/>
      <c r="BN1145" s="12"/>
      <c r="BO1145" s="12"/>
      <c r="BP1145" s="12"/>
      <c r="BQ1145" s="12"/>
      <c r="BR1145" s="12">
        <v>1.72</v>
      </c>
      <c r="BS1145" s="12">
        <v>0</v>
      </c>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1"/>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c r="GS1145" s="12"/>
      <c r="GT1145" s="12"/>
      <c r="GU1145" s="12"/>
      <c r="GV1145" s="12"/>
      <c r="GW1145" s="12"/>
      <c r="GX1145" s="12"/>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row>
    <row r="1146" spans="2:246" ht="15.75" x14ac:dyDescent="0.25">
      <c r="B1146" s="11" t="s">
        <v>176</v>
      </c>
      <c r="C1146" s="11" t="s">
        <v>130</v>
      </c>
      <c r="D1146" s="12">
        <f t="shared" si="17"/>
        <v>83.97</v>
      </c>
      <c r="E1146" s="12">
        <v>3</v>
      </c>
      <c r="F1146" s="12">
        <v>6</v>
      </c>
      <c r="G1146" s="12"/>
      <c r="H1146" s="12"/>
      <c r="I1146" s="12"/>
      <c r="J1146" s="12"/>
      <c r="K1146" s="12">
        <v>3.88</v>
      </c>
      <c r="L1146" s="12">
        <v>8</v>
      </c>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v>4.4400000000000004</v>
      </c>
      <c r="AR1146" s="12">
        <v>8.5</v>
      </c>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1"/>
      <c r="BN1146" s="12"/>
      <c r="BO1146" s="12"/>
      <c r="BP1146" s="12"/>
      <c r="BQ1146" s="12"/>
      <c r="BR1146" s="12">
        <v>72.650000000000006</v>
      </c>
      <c r="BS1146" s="12">
        <v>410</v>
      </c>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1"/>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c r="GS1146" s="12"/>
      <c r="GT1146" s="12"/>
      <c r="GU1146" s="12"/>
      <c r="GV1146" s="12"/>
      <c r="GW1146" s="12"/>
      <c r="GX1146" s="12"/>
      <c r="GY1146" s="11">
        <v>13</v>
      </c>
      <c r="GZ1146" s="11">
        <v>97.88</v>
      </c>
      <c r="HA1146" s="11">
        <v>1.39</v>
      </c>
      <c r="HB1146" s="11">
        <v>11</v>
      </c>
      <c r="HC1146" s="11">
        <v>1.17</v>
      </c>
      <c r="HD1146" s="11"/>
      <c r="HE1146" s="11"/>
      <c r="HF1146" s="11">
        <v>5</v>
      </c>
      <c r="HG1146" s="11">
        <v>14</v>
      </c>
      <c r="HH1146" s="11">
        <v>4</v>
      </c>
      <c r="HI1146" s="11">
        <v>20</v>
      </c>
      <c r="HJ1146" s="11">
        <v>10.37</v>
      </c>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row>
    <row r="1147" spans="2:246" ht="15.75" x14ac:dyDescent="0.25">
      <c r="B1147" s="11" t="s">
        <v>176</v>
      </c>
      <c r="C1147" s="11" t="s">
        <v>130</v>
      </c>
      <c r="D1147" s="12">
        <f t="shared" si="17"/>
        <v>5.58</v>
      </c>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1"/>
      <c r="BN1147" s="12"/>
      <c r="BO1147" s="12"/>
      <c r="BP1147" s="12"/>
      <c r="BQ1147" s="12"/>
      <c r="BR1147" s="12">
        <v>3.83</v>
      </c>
      <c r="BS1147" s="12">
        <v>2.6110000000000002</v>
      </c>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1"/>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v>0.16</v>
      </c>
      <c r="EU1147" s="12">
        <v>6.875</v>
      </c>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v>1.59</v>
      </c>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c r="GS1147" s="12"/>
      <c r="GT1147" s="12"/>
      <c r="GU1147" s="12"/>
      <c r="GV1147" s="12"/>
      <c r="GW1147" s="12"/>
      <c r="GX1147" s="12"/>
      <c r="GY1147" s="11">
        <v>2</v>
      </c>
      <c r="GZ1147" s="11">
        <v>8.5556999999999999</v>
      </c>
      <c r="HA1147" s="11">
        <v>0.9</v>
      </c>
      <c r="HB1147" s="11"/>
      <c r="HC1147" s="11"/>
      <c r="HD1147" s="11"/>
      <c r="HE1147" s="11"/>
      <c r="HF1147" s="11"/>
      <c r="HG1147" s="11"/>
      <c r="HH1147" s="11"/>
      <c r="HI1147" s="11"/>
      <c r="HJ1147" s="11">
        <v>0.2</v>
      </c>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row>
    <row r="1148" spans="2:246" ht="15.75" x14ac:dyDescent="0.25">
      <c r="B1148" s="11" t="s">
        <v>176</v>
      </c>
      <c r="C1148" s="11" t="s">
        <v>130</v>
      </c>
      <c r="D1148" s="12">
        <f t="shared" si="17"/>
        <v>60.199999999999996</v>
      </c>
      <c r="E1148" s="12"/>
      <c r="F1148" s="12"/>
      <c r="G1148" s="12"/>
      <c r="H1148" s="12"/>
      <c r="I1148" s="12"/>
      <c r="J1148" s="12"/>
      <c r="K1148" s="12"/>
      <c r="L1148" s="12"/>
      <c r="M1148" s="12"/>
      <c r="N1148" s="12"/>
      <c r="O1148" s="12"/>
      <c r="P1148" s="12"/>
      <c r="Q1148" s="12"/>
      <c r="R1148" s="12"/>
      <c r="S1148" s="12">
        <v>4.46</v>
      </c>
      <c r="T1148" s="12">
        <v>10</v>
      </c>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1"/>
      <c r="BN1148" s="12"/>
      <c r="BO1148" s="12"/>
      <c r="BP1148" s="12"/>
      <c r="BQ1148" s="12"/>
      <c r="BR1148" s="12">
        <v>55.51</v>
      </c>
      <c r="BS1148" s="12">
        <v>370</v>
      </c>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v>0.23</v>
      </c>
      <c r="CW1148" s="12">
        <v>2</v>
      </c>
      <c r="CX1148" s="12"/>
      <c r="CY1148" s="12"/>
      <c r="CZ1148" s="12"/>
      <c r="DA1148" s="12"/>
      <c r="DB1148" s="12"/>
      <c r="DC1148" s="12"/>
      <c r="DD1148" s="12"/>
      <c r="DE1148" s="12"/>
      <c r="DF1148" s="12"/>
      <c r="DG1148" s="12"/>
      <c r="DH1148" s="12"/>
      <c r="DI1148" s="12"/>
      <c r="DJ1148" s="12"/>
      <c r="DK1148" s="12"/>
      <c r="DL1148" s="12"/>
      <c r="DM1148" s="12"/>
      <c r="DN1148" s="11"/>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c r="GS1148" s="12"/>
      <c r="GT1148" s="12"/>
      <c r="GU1148" s="12"/>
      <c r="GV1148" s="12"/>
      <c r="GW1148" s="12"/>
      <c r="GX1148" s="12"/>
      <c r="GY1148" s="11"/>
      <c r="GZ1148" s="11"/>
      <c r="HA1148" s="11"/>
      <c r="HB1148" s="11">
        <v>44</v>
      </c>
      <c r="HC1148" s="11">
        <v>0</v>
      </c>
      <c r="HD1148" s="11"/>
      <c r="HE1148" s="11"/>
      <c r="HF1148" s="11">
        <v>10</v>
      </c>
      <c r="HG1148" s="11">
        <v>20</v>
      </c>
      <c r="HH1148" s="11">
        <v>9</v>
      </c>
      <c r="HI1148" s="11">
        <v>9</v>
      </c>
      <c r="HJ1148" s="11">
        <v>6.45</v>
      </c>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row>
    <row r="1149" spans="2:246" ht="15.75" x14ac:dyDescent="0.25">
      <c r="B1149" s="11" t="s">
        <v>176</v>
      </c>
      <c r="C1149" s="11" t="s">
        <v>134</v>
      </c>
      <c r="D1149" s="12">
        <f t="shared" si="17"/>
        <v>13</v>
      </c>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1"/>
      <c r="BN1149" s="12"/>
      <c r="BO1149" s="12"/>
      <c r="BP1149" s="12"/>
      <c r="BQ1149" s="12"/>
      <c r="BR1149" s="12">
        <v>13</v>
      </c>
      <c r="BS1149" s="12">
        <v>0</v>
      </c>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1"/>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c r="GS1149" s="12"/>
      <c r="GT1149" s="12"/>
      <c r="GU1149" s="12"/>
      <c r="GV1149" s="12"/>
      <c r="GW1149" s="12"/>
      <c r="GX1149" s="12"/>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row>
    <row r="1150" spans="2:246" ht="15.75" x14ac:dyDescent="0.25">
      <c r="B1150" s="11" t="s">
        <v>176</v>
      </c>
      <c r="C1150" s="11" t="s">
        <v>130</v>
      </c>
      <c r="D1150" s="12">
        <f t="shared" si="17"/>
        <v>22.13</v>
      </c>
      <c r="E1150" s="12"/>
      <c r="F1150" s="12"/>
      <c r="G1150" s="12"/>
      <c r="H1150" s="12"/>
      <c r="I1150" s="12"/>
      <c r="J1150" s="12"/>
      <c r="K1150" s="12"/>
      <c r="L1150" s="12"/>
      <c r="M1150" s="12"/>
      <c r="N1150" s="12"/>
      <c r="O1150" s="12"/>
      <c r="P1150" s="12"/>
      <c r="Q1150" s="12"/>
      <c r="R1150" s="12"/>
      <c r="S1150" s="12"/>
      <c r="T1150" s="12"/>
      <c r="U1150" s="12">
        <v>1.02</v>
      </c>
      <c r="V1150" s="12">
        <v>3</v>
      </c>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1"/>
      <c r="BN1150" s="12"/>
      <c r="BO1150" s="12"/>
      <c r="BP1150" s="12"/>
      <c r="BQ1150" s="12"/>
      <c r="BR1150" s="12">
        <v>21.11</v>
      </c>
      <c r="BS1150" s="12">
        <v>45</v>
      </c>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1"/>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c r="GS1150" s="12"/>
      <c r="GT1150" s="12"/>
      <c r="GU1150" s="12"/>
      <c r="GV1150" s="12"/>
      <c r="GW1150" s="12"/>
      <c r="GX1150" s="12"/>
      <c r="GY1150" s="11">
        <v>6</v>
      </c>
      <c r="GZ1150" s="11">
        <v>30.277000000000001</v>
      </c>
      <c r="HA1150" s="11">
        <v>0.5</v>
      </c>
      <c r="HB1150" s="11"/>
      <c r="HC1150" s="11"/>
      <c r="HD1150" s="11"/>
      <c r="HE1150" s="11"/>
      <c r="HF1150" s="11"/>
      <c r="HG1150" s="11">
        <v>2</v>
      </c>
      <c r="HH1150" s="11">
        <v>1</v>
      </c>
      <c r="HI1150" s="11"/>
      <c r="HJ1150" s="11">
        <v>0.6</v>
      </c>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row>
    <row r="1151" spans="2:246" ht="15.75" x14ac:dyDescent="0.25">
      <c r="B1151" s="11" t="s">
        <v>176</v>
      </c>
      <c r="C1151" s="11" t="s">
        <v>130</v>
      </c>
      <c r="D1151" s="12">
        <f t="shared" si="17"/>
        <v>83.97</v>
      </c>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1"/>
      <c r="BN1151" s="12"/>
      <c r="BO1151" s="12"/>
      <c r="BP1151" s="12"/>
      <c r="BQ1151" s="12"/>
      <c r="BR1151" s="12">
        <v>83.97</v>
      </c>
      <c r="BS1151" s="12">
        <v>230</v>
      </c>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1"/>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c r="GG1151" s="12"/>
      <c r="GH1151" s="12"/>
      <c r="GI1151" s="12"/>
      <c r="GJ1151" s="12"/>
      <c r="GK1151" s="12"/>
      <c r="GL1151" s="12"/>
      <c r="GM1151" s="12"/>
      <c r="GN1151" s="12"/>
      <c r="GO1151" s="12"/>
      <c r="GP1151" s="12"/>
      <c r="GQ1151" s="12"/>
      <c r="GR1151" s="12"/>
      <c r="GS1151" s="12"/>
      <c r="GT1151" s="12"/>
      <c r="GU1151" s="12"/>
      <c r="GV1151" s="12"/>
      <c r="GW1151" s="12"/>
      <c r="GX1151" s="12"/>
      <c r="GY1151" s="11"/>
      <c r="GZ1151" s="11"/>
      <c r="HA1151" s="11"/>
      <c r="HB1151" s="11">
        <v>25</v>
      </c>
      <c r="HC1151" s="11">
        <v>0</v>
      </c>
      <c r="HD1151" s="11">
        <v>1</v>
      </c>
      <c r="HE1151" s="11">
        <v>0</v>
      </c>
      <c r="HF1151" s="11">
        <v>9</v>
      </c>
      <c r="HG1151" s="11">
        <v>8</v>
      </c>
      <c r="HH1151" s="11">
        <v>1</v>
      </c>
      <c r="HI1151" s="11"/>
      <c r="HJ1151" s="11">
        <v>2.1</v>
      </c>
      <c r="HK1151" s="11"/>
      <c r="HL1151" s="11"/>
      <c r="HM1151" s="11"/>
      <c r="HN1151" s="11"/>
      <c r="HO1151" s="11"/>
      <c r="HP1151" s="11"/>
      <c r="HQ1151" s="11"/>
      <c r="HR1151" s="11"/>
      <c r="HS1151" s="11"/>
      <c r="HT1151" s="11">
        <v>42</v>
      </c>
      <c r="HU1151" s="11">
        <v>59</v>
      </c>
      <c r="HV1151" s="11">
        <v>0</v>
      </c>
      <c r="HW1151" s="11">
        <v>0.95</v>
      </c>
      <c r="HX1151" s="11"/>
      <c r="HY1151" s="11"/>
      <c r="HZ1151" s="11"/>
      <c r="IA1151" s="11"/>
      <c r="IB1151" s="11"/>
      <c r="IC1151" s="11"/>
      <c r="ID1151" s="11"/>
      <c r="IE1151" s="11"/>
      <c r="IF1151" s="11"/>
      <c r="IG1151" s="11"/>
      <c r="IH1151" s="11"/>
      <c r="II1151" s="11"/>
      <c r="IJ1151" s="11"/>
      <c r="IK1151" s="11"/>
      <c r="IL1151" s="11"/>
    </row>
    <row r="1152" spans="2:246" ht="15.75" x14ac:dyDescent="0.25">
      <c r="B1152" s="11" t="s">
        <v>176</v>
      </c>
      <c r="C1152" s="11" t="s">
        <v>134</v>
      </c>
      <c r="D1152" s="12">
        <f t="shared" si="17"/>
        <v>1.08</v>
      </c>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1"/>
      <c r="BN1152" s="12"/>
      <c r="BO1152" s="12"/>
      <c r="BP1152" s="12"/>
      <c r="BQ1152" s="12"/>
      <c r="BR1152" s="12">
        <v>1.08</v>
      </c>
      <c r="BS1152" s="12">
        <v>0</v>
      </c>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1"/>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c r="GS1152" s="12"/>
      <c r="GT1152" s="12"/>
      <c r="GU1152" s="12"/>
      <c r="GV1152" s="12"/>
      <c r="GW1152" s="12"/>
      <c r="GX1152" s="12"/>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row>
    <row r="1153" spans="2:246" ht="15.75" x14ac:dyDescent="0.25">
      <c r="B1153" s="11" t="s">
        <v>176</v>
      </c>
      <c r="C1153" s="11" t="s">
        <v>131</v>
      </c>
      <c r="D1153" s="12">
        <f t="shared" si="17"/>
        <v>20.78</v>
      </c>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1"/>
      <c r="BN1153" s="12"/>
      <c r="BO1153" s="12"/>
      <c r="BP1153" s="12"/>
      <c r="BQ1153" s="12"/>
      <c r="BR1153" s="12">
        <v>20.78</v>
      </c>
      <c r="BS1153" s="12">
        <v>0</v>
      </c>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1"/>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c r="GG1153" s="12"/>
      <c r="GH1153" s="12"/>
      <c r="GI1153" s="12"/>
      <c r="GJ1153" s="12"/>
      <c r="GK1153" s="12"/>
      <c r="GL1153" s="12"/>
      <c r="GM1153" s="12"/>
      <c r="GN1153" s="12"/>
      <c r="GO1153" s="12"/>
      <c r="GP1153" s="12"/>
      <c r="GQ1153" s="12"/>
      <c r="GR1153" s="12"/>
      <c r="GS1153" s="12"/>
      <c r="GT1153" s="12"/>
      <c r="GU1153" s="12"/>
      <c r="GV1153" s="12"/>
      <c r="GW1153" s="12"/>
      <c r="GX1153" s="12"/>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row>
    <row r="1154" spans="2:246" ht="15.75" x14ac:dyDescent="0.25">
      <c r="B1154" s="11" t="s">
        <v>176</v>
      </c>
      <c r="C1154" s="11" t="s">
        <v>130</v>
      </c>
      <c r="D1154" s="12">
        <f t="shared" si="17"/>
        <v>281.15000000000003</v>
      </c>
      <c r="E1154" s="12">
        <v>54.61</v>
      </c>
      <c r="F1154" s="12">
        <v>130</v>
      </c>
      <c r="G1154" s="12"/>
      <c r="H1154" s="12"/>
      <c r="I1154" s="12"/>
      <c r="J1154" s="12"/>
      <c r="K1154" s="12">
        <v>11.03</v>
      </c>
      <c r="L1154" s="12">
        <v>25</v>
      </c>
      <c r="M1154" s="12">
        <v>2.48</v>
      </c>
      <c r="N1154" s="12">
        <v>6</v>
      </c>
      <c r="O1154" s="12"/>
      <c r="P1154" s="12"/>
      <c r="Q1154" s="12"/>
      <c r="R1154" s="12"/>
      <c r="S1154" s="12">
        <v>34.15</v>
      </c>
      <c r="T1154" s="12">
        <v>65</v>
      </c>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v>38.869999999999997</v>
      </c>
      <c r="AR1154" s="12">
        <v>95</v>
      </c>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1"/>
      <c r="BN1154" s="12"/>
      <c r="BO1154" s="12"/>
      <c r="BP1154" s="12"/>
      <c r="BQ1154" s="12"/>
      <c r="BR1154" s="12">
        <v>138.83000000000001</v>
      </c>
      <c r="BS1154" s="12">
        <v>1252</v>
      </c>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v>0.28999999999999998</v>
      </c>
      <c r="CW1154" s="12">
        <v>3</v>
      </c>
      <c r="CX1154" s="12"/>
      <c r="CY1154" s="12"/>
      <c r="CZ1154" s="12"/>
      <c r="DA1154" s="12"/>
      <c r="DB1154" s="12"/>
      <c r="DC1154" s="12"/>
      <c r="DD1154" s="12"/>
      <c r="DE1154" s="12"/>
      <c r="DF1154" s="12"/>
      <c r="DG1154" s="12"/>
      <c r="DH1154" s="12"/>
      <c r="DI1154" s="12"/>
      <c r="DJ1154" s="12"/>
      <c r="DK1154" s="12"/>
      <c r="DL1154" s="12"/>
      <c r="DM1154" s="12"/>
      <c r="DN1154" s="11"/>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v>0.89</v>
      </c>
      <c r="FU1154" s="12"/>
      <c r="FV1154" s="12"/>
      <c r="FW1154" s="12"/>
      <c r="FX1154" s="12"/>
      <c r="FY1154" s="12"/>
      <c r="FZ1154" s="12"/>
      <c r="GA1154" s="12"/>
      <c r="GB1154" s="12"/>
      <c r="GC1154" s="12"/>
      <c r="GD1154" s="12"/>
      <c r="GE1154" s="12"/>
      <c r="GF1154" s="12"/>
      <c r="GG1154" s="12"/>
      <c r="GH1154" s="12"/>
      <c r="GI1154" s="12"/>
      <c r="GJ1154" s="12"/>
      <c r="GK1154" s="12"/>
      <c r="GL1154" s="12"/>
      <c r="GM1154" s="12"/>
      <c r="GN1154" s="12"/>
      <c r="GO1154" s="12"/>
      <c r="GP1154" s="12"/>
      <c r="GQ1154" s="12"/>
      <c r="GR1154" s="12"/>
      <c r="GS1154" s="12"/>
      <c r="GT1154" s="12"/>
      <c r="GU1154" s="12"/>
      <c r="GV1154" s="12"/>
      <c r="GW1154" s="12"/>
      <c r="GX1154" s="12"/>
      <c r="GY1154" s="11"/>
      <c r="GZ1154" s="11"/>
      <c r="HA1154" s="11"/>
      <c r="HB1154" s="11">
        <v>72</v>
      </c>
      <c r="HC1154" s="11">
        <v>23.654</v>
      </c>
      <c r="HD1154" s="11">
        <v>1</v>
      </c>
      <c r="HE1154" s="11">
        <v>0</v>
      </c>
      <c r="HF1154" s="11">
        <v>35</v>
      </c>
      <c r="HG1154" s="11">
        <v>65</v>
      </c>
      <c r="HH1154" s="11">
        <v>15</v>
      </c>
      <c r="HI1154" s="11">
        <v>78</v>
      </c>
      <c r="HJ1154" s="11">
        <v>32.012</v>
      </c>
      <c r="HK1154" s="11"/>
      <c r="HL1154" s="11">
        <v>1</v>
      </c>
      <c r="HM1154" s="11">
        <v>0</v>
      </c>
      <c r="HN1154" s="11"/>
      <c r="HO1154" s="11"/>
      <c r="HP1154" s="11"/>
      <c r="HQ1154" s="11"/>
      <c r="HR1154" s="11"/>
      <c r="HS1154" s="11"/>
      <c r="HT1154" s="11">
        <v>1</v>
      </c>
      <c r="HU1154" s="11">
        <v>1</v>
      </c>
      <c r="HV1154" s="11">
        <v>0</v>
      </c>
      <c r="HW1154" s="11">
        <v>0</v>
      </c>
      <c r="HX1154" s="11"/>
      <c r="HY1154" s="11"/>
      <c r="HZ1154" s="11"/>
      <c r="IA1154" s="11"/>
      <c r="IB1154" s="11"/>
      <c r="IC1154" s="11"/>
      <c r="ID1154" s="11"/>
      <c r="IE1154" s="11"/>
      <c r="IF1154" s="11"/>
      <c r="IG1154" s="11"/>
      <c r="IH1154" s="11"/>
      <c r="II1154" s="11"/>
      <c r="IJ1154" s="11"/>
      <c r="IK1154" s="11"/>
      <c r="IL1154" s="11"/>
    </row>
    <row r="1155" spans="2:246" ht="15.75" x14ac:dyDescent="0.25">
      <c r="B1155" s="11" t="s">
        <v>176</v>
      </c>
      <c r="C1155" s="11" t="s">
        <v>134</v>
      </c>
      <c r="D1155" s="12">
        <f t="shared" si="17"/>
        <v>6.8</v>
      </c>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1"/>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1"/>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c r="GG1155" s="12"/>
      <c r="GH1155" s="12"/>
      <c r="GI1155" s="12"/>
      <c r="GJ1155" s="12"/>
      <c r="GK1155" s="12">
        <v>6.8</v>
      </c>
      <c r="GL1155" s="12" t="s">
        <v>138</v>
      </c>
      <c r="GM1155" s="12"/>
      <c r="GN1155" s="12"/>
      <c r="GO1155" s="12"/>
      <c r="GP1155" s="12"/>
      <c r="GQ1155" s="12"/>
      <c r="GR1155" s="12"/>
      <c r="GS1155" s="12"/>
      <c r="GT1155" s="12"/>
      <c r="GU1155" s="12"/>
      <c r="GV1155" s="12"/>
      <c r="GW1155" s="12"/>
      <c r="GX1155" s="12"/>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row>
    <row r="1156" spans="2:246" ht="15.75" x14ac:dyDescent="0.25">
      <c r="B1156" s="11" t="s">
        <v>176</v>
      </c>
      <c r="C1156" s="11" t="s">
        <v>131</v>
      </c>
      <c r="D1156" s="12">
        <f t="shared" ref="D1156:D1219" si="18">SUM(E1156+G1156+I1156+K1156+M1156+O1156+Q1156+S1156+U1156+W1156+Y1156+AA1156+AC1156+AE1156+AG1156+AI1156+AK1156+AM1156+AO1156+AQ1156+AS1156+AU1156+AW1156+AY1156+BA1156+BC1156+BE1156+BG1156+BI1156+BK1156+BM1156+BO1156+BP1156+BR1156+BT1156+BV1156+BX1156+BZ1156+CB1156+CD1156+CF1156+CH1156+CJ1156+CL1156+CN1156+CP1156+CR1156+CT1156+CV1156+CX1156+CZ1156+DB1156+DD1156+DF1156+DH1156+DJ1156+DL1156+DN1156+DP1156+DR1156+DT1156+DV1156+DX1156+DZ1156+EB1156+ED1156+EF1156+EH1156+EJ1156+EL1156+EN1156+EP1156+ER1156+ET1156+EV1156+EX1156+EZ1156+FB1156+FD1156+FF1156+FH1156+FJ1156+FL1156+FN1156+FQ1156+FT1156+FU1156+FX1156+FY1156+GB1156+GE1156+GG1156+GI1156+GK1156+GM1156+GP1156+GS1156+GV1156)</f>
        <v>2.46</v>
      </c>
      <c r="E1156" s="12"/>
      <c r="F1156" s="12"/>
      <c r="G1156" s="12"/>
      <c r="H1156" s="12"/>
      <c r="I1156" s="12"/>
      <c r="J1156" s="12"/>
      <c r="K1156" s="12">
        <v>2.46</v>
      </c>
      <c r="L1156" s="12">
        <v>6</v>
      </c>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1"/>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1"/>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c r="GG1156" s="12"/>
      <c r="GH1156" s="12"/>
      <c r="GI1156" s="12"/>
      <c r="GJ1156" s="12"/>
      <c r="GK1156" s="12"/>
      <c r="GL1156" s="12"/>
      <c r="GM1156" s="12"/>
      <c r="GN1156" s="12"/>
      <c r="GO1156" s="12"/>
      <c r="GP1156" s="12"/>
      <c r="GQ1156" s="12"/>
      <c r="GR1156" s="12"/>
      <c r="GS1156" s="12"/>
      <c r="GT1156" s="12"/>
      <c r="GU1156" s="12"/>
      <c r="GV1156" s="12"/>
      <c r="GW1156" s="12"/>
      <c r="GX1156" s="12"/>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row>
    <row r="1157" spans="2:246" ht="15.75" x14ac:dyDescent="0.25">
      <c r="B1157" s="11" t="s">
        <v>176</v>
      </c>
      <c r="C1157" s="11" t="s">
        <v>130</v>
      </c>
      <c r="D1157" s="12">
        <f t="shared" si="18"/>
        <v>70.05</v>
      </c>
      <c r="E1157" s="12">
        <v>3.61</v>
      </c>
      <c r="F1157" s="12">
        <v>4.5</v>
      </c>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1"/>
      <c r="BN1157" s="12"/>
      <c r="BO1157" s="12"/>
      <c r="BP1157" s="12"/>
      <c r="BQ1157" s="12"/>
      <c r="BR1157" s="12">
        <v>66.44</v>
      </c>
      <c r="BS1157" s="12">
        <v>320</v>
      </c>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1"/>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c r="GK1157" s="12"/>
      <c r="GL1157" s="12"/>
      <c r="GM1157" s="12"/>
      <c r="GN1157" s="12"/>
      <c r="GO1157" s="12"/>
      <c r="GP1157" s="12"/>
      <c r="GQ1157" s="12"/>
      <c r="GR1157" s="12"/>
      <c r="GS1157" s="12"/>
      <c r="GT1157" s="12"/>
      <c r="GU1157" s="12"/>
      <c r="GV1157" s="12"/>
      <c r="GW1157" s="12"/>
      <c r="GX1157" s="12"/>
      <c r="GY1157" s="11"/>
      <c r="GZ1157" s="11"/>
      <c r="HA1157" s="11"/>
      <c r="HB1157" s="11">
        <v>18</v>
      </c>
      <c r="HC1157" s="11">
        <v>0.5</v>
      </c>
      <c r="HD1157" s="11">
        <v>1</v>
      </c>
      <c r="HE1157" s="11">
        <v>0</v>
      </c>
      <c r="HF1157" s="11">
        <v>1</v>
      </c>
      <c r="HG1157" s="11">
        <v>11</v>
      </c>
      <c r="HH1157" s="11">
        <v>12</v>
      </c>
      <c r="HI1157" s="11">
        <v>9</v>
      </c>
      <c r="HJ1157" s="11">
        <v>1.982</v>
      </c>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row>
    <row r="1158" spans="2:246" ht="15.75" x14ac:dyDescent="0.25">
      <c r="B1158" s="11" t="s">
        <v>176</v>
      </c>
      <c r="C1158" s="11" t="s">
        <v>134</v>
      </c>
      <c r="D1158" s="12">
        <f t="shared" si="18"/>
        <v>0.67</v>
      </c>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1"/>
      <c r="BN1158" s="12"/>
      <c r="BO1158" s="12"/>
      <c r="BP1158" s="12"/>
      <c r="BQ1158" s="12"/>
      <c r="BR1158" s="12">
        <v>0.67</v>
      </c>
      <c r="BS1158" s="12">
        <v>0</v>
      </c>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1"/>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c r="GG1158" s="12"/>
      <c r="GH1158" s="12"/>
      <c r="GI1158" s="12"/>
      <c r="GJ1158" s="12"/>
      <c r="GK1158" s="12"/>
      <c r="GL1158" s="12"/>
      <c r="GM1158" s="12"/>
      <c r="GN1158" s="12"/>
      <c r="GO1158" s="12"/>
      <c r="GP1158" s="12"/>
      <c r="GQ1158" s="12"/>
      <c r="GR1158" s="12"/>
      <c r="GS1158" s="12"/>
      <c r="GT1158" s="12"/>
      <c r="GU1158" s="12"/>
      <c r="GV1158" s="12"/>
      <c r="GW1158" s="12"/>
      <c r="GX1158" s="12"/>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row>
    <row r="1159" spans="2:246" ht="15.75" x14ac:dyDescent="0.25">
      <c r="B1159" s="11" t="s">
        <v>176</v>
      </c>
      <c r="C1159" s="11" t="s">
        <v>130</v>
      </c>
      <c r="D1159" s="12">
        <f t="shared" si="18"/>
        <v>101.9</v>
      </c>
      <c r="E1159" s="12">
        <v>8.44</v>
      </c>
      <c r="F1159" s="12">
        <v>16</v>
      </c>
      <c r="G1159" s="12"/>
      <c r="H1159" s="12"/>
      <c r="I1159" s="12"/>
      <c r="J1159" s="12"/>
      <c r="K1159" s="12">
        <v>8.68</v>
      </c>
      <c r="L1159" s="12">
        <v>18</v>
      </c>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1"/>
      <c r="BN1159" s="12"/>
      <c r="BO1159" s="12"/>
      <c r="BP1159" s="12"/>
      <c r="BQ1159" s="12"/>
      <c r="BR1159" s="12">
        <v>84.66</v>
      </c>
      <c r="BS1159" s="12">
        <v>260</v>
      </c>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v>0.12</v>
      </c>
      <c r="CW1159" s="12">
        <v>1.6</v>
      </c>
      <c r="CX1159" s="12"/>
      <c r="CY1159" s="12"/>
      <c r="CZ1159" s="12"/>
      <c r="DA1159" s="12"/>
      <c r="DB1159" s="12"/>
      <c r="DC1159" s="12"/>
      <c r="DD1159" s="12"/>
      <c r="DE1159" s="12"/>
      <c r="DF1159" s="12"/>
      <c r="DG1159" s="12"/>
      <c r="DH1159" s="12"/>
      <c r="DI1159" s="12"/>
      <c r="DJ1159" s="12"/>
      <c r="DK1159" s="12"/>
      <c r="DL1159" s="12"/>
      <c r="DM1159" s="12"/>
      <c r="DN1159" s="11"/>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c r="GG1159" s="12"/>
      <c r="GH1159" s="12"/>
      <c r="GI1159" s="12"/>
      <c r="GJ1159" s="12"/>
      <c r="GK1159" s="12"/>
      <c r="GL1159" s="12"/>
      <c r="GM1159" s="12"/>
      <c r="GN1159" s="12"/>
      <c r="GO1159" s="12"/>
      <c r="GP1159" s="12"/>
      <c r="GQ1159" s="12"/>
      <c r="GR1159" s="12"/>
      <c r="GS1159" s="12"/>
      <c r="GT1159" s="12"/>
      <c r="GU1159" s="12"/>
      <c r="GV1159" s="12"/>
      <c r="GW1159" s="12"/>
      <c r="GX1159" s="12"/>
      <c r="GY1159" s="11">
        <v>8</v>
      </c>
      <c r="GZ1159" s="11">
        <v>55.739100000000001</v>
      </c>
      <c r="HA1159" s="11">
        <v>5.9969999999999999</v>
      </c>
      <c r="HB1159" s="11">
        <v>26</v>
      </c>
      <c r="HC1159" s="11">
        <v>0</v>
      </c>
      <c r="HD1159" s="11">
        <v>1</v>
      </c>
      <c r="HE1159" s="11">
        <v>0</v>
      </c>
      <c r="HF1159" s="11">
        <v>12</v>
      </c>
      <c r="HG1159" s="11">
        <v>24</v>
      </c>
      <c r="HH1159" s="11">
        <v>4</v>
      </c>
      <c r="HI1159" s="11">
        <v>29</v>
      </c>
      <c r="HJ1159" s="11">
        <v>18.312000000000001</v>
      </c>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row>
    <row r="1160" spans="2:246" ht="15.75" x14ac:dyDescent="0.25">
      <c r="B1160" s="11" t="s">
        <v>176</v>
      </c>
      <c r="C1160" s="11" t="s">
        <v>134</v>
      </c>
      <c r="D1160" s="12">
        <f t="shared" si="18"/>
        <v>4.22</v>
      </c>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1"/>
      <c r="BN1160" s="12"/>
      <c r="BO1160" s="12"/>
      <c r="BP1160" s="12"/>
      <c r="BQ1160" s="12"/>
      <c r="BR1160" s="12">
        <v>4.22</v>
      </c>
      <c r="BS1160" s="12">
        <v>0</v>
      </c>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1"/>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c r="GG1160" s="12"/>
      <c r="GH1160" s="12"/>
      <c r="GI1160" s="12"/>
      <c r="GJ1160" s="12"/>
      <c r="GK1160" s="12"/>
      <c r="GL1160" s="12"/>
      <c r="GM1160" s="12"/>
      <c r="GN1160" s="12"/>
      <c r="GO1160" s="12"/>
      <c r="GP1160" s="12"/>
      <c r="GQ1160" s="12"/>
      <c r="GR1160" s="12"/>
      <c r="GS1160" s="12"/>
      <c r="GT1160" s="12"/>
      <c r="GU1160" s="12"/>
      <c r="GV1160" s="12"/>
      <c r="GW1160" s="12"/>
      <c r="GX1160" s="12"/>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row>
    <row r="1161" spans="2:246" ht="15.75" x14ac:dyDescent="0.25">
      <c r="B1161" s="11" t="s">
        <v>176</v>
      </c>
      <c r="C1161" s="11" t="s">
        <v>131</v>
      </c>
      <c r="D1161" s="12">
        <f t="shared" si="18"/>
        <v>6.3</v>
      </c>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1"/>
      <c r="BN1161" s="12"/>
      <c r="BO1161" s="12"/>
      <c r="BP1161" s="12"/>
      <c r="BQ1161" s="12"/>
      <c r="BR1161" s="12">
        <v>6.3</v>
      </c>
      <c r="BS1161" s="12">
        <v>0</v>
      </c>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1"/>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c r="GG1161" s="12"/>
      <c r="GH1161" s="12"/>
      <c r="GI1161" s="12"/>
      <c r="GJ1161" s="12"/>
      <c r="GK1161" s="12"/>
      <c r="GL1161" s="12"/>
      <c r="GM1161" s="12"/>
      <c r="GN1161" s="12"/>
      <c r="GO1161" s="12"/>
      <c r="GP1161" s="12"/>
      <c r="GQ1161" s="12"/>
      <c r="GR1161" s="12"/>
      <c r="GS1161" s="12"/>
      <c r="GT1161" s="12"/>
      <c r="GU1161" s="12"/>
      <c r="GV1161" s="12"/>
      <c r="GW1161" s="12"/>
      <c r="GX1161" s="12"/>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row>
    <row r="1162" spans="2:246" ht="15.75" x14ac:dyDescent="0.25">
      <c r="B1162" s="11" t="s">
        <v>176</v>
      </c>
      <c r="C1162" s="11" t="s">
        <v>130</v>
      </c>
      <c r="D1162" s="12">
        <f t="shared" si="18"/>
        <v>25.71</v>
      </c>
      <c r="E1162" s="12"/>
      <c r="F1162" s="12"/>
      <c r="G1162" s="12"/>
      <c r="H1162" s="12"/>
      <c r="I1162" s="12"/>
      <c r="J1162" s="12"/>
      <c r="K1162" s="12"/>
      <c r="L1162" s="12"/>
      <c r="M1162" s="12">
        <v>0.67</v>
      </c>
      <c r="N1162" s="12">
        <v>2</v>
      </c>
      <c r="O1162" s="12"/>
      <c r="P1162" s="12"/>
      <c r="Q1162" s="12"/>
      <c r="R1162" s="12"/>
      <c r="S1162" s="12"/>
      <c r="T1162" s="12"/>
      <c r="U1162" s="12">
        <v>1.34</v>
      </c>
      <c r="V1162" s="12">
        <v>4</v>
      </c>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1"/>
      <c r="BN1162" s="12"/>
      <c r="BO1162" s="12"/>
      <c r="BP1162" s="12"/>
      <c r="BQ1162" s="12"/>
      <c r="BR1162" s="12">
        <v>23.7</v>
      </c>
      <c r="BS1162" s="12">
        <v>70</v>
      </c>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1"/>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c r="GG1162" s="12"/>
      <c r="GH1162" s="12"/>
      <c r="GI1162" s="12"/>
      <c r="GJ1162" s="12"/>
      <c r="GK1162" s="12"/>
      <c r="GL1162" s="12"/>
      <c r="GM1162" s="12"/>
      <c r="GN1162" s="12"/>
      <c r="GO1162" s="12"/>
      <c r="GP1162" s="12"/>
      <c r="GQ1162" s="12"/>
      <c r="GR1162" s="12"/>
      <c r="GS1162" s="12"/>
      <c r="GT1162" s="12"/>
      <c r="GU1162" s="12"/>
      <c r="GV1162" s="12"/>
      <c r="GW1162" s="12"/>
      <c r="GX1162" s="12"/>
      <c r="GY1162" s="11"/>
      <c r="GZ1162" s="11"/>
      <c r="HA1162" s="11"/>
      <c r="HB1162" s="11">
        <v>9</v>
      </c>
      <c r="HC1162" s="11">
        <v>0</v>
      </c>
      <c r="HD1162" s="11"/>
      <c r="HE1162" s="11"/>
      <c r="HF1162" s="11">
        <v>1</v>
      </c>
      <c r="HG1162" s="11">
        <v>8</v>
      </c>
      <c r="HH1162" s="11">
        <v>3</v>
      </c>
      <c r="HI1162" s="11">
        <v>6</v>
      </c>
      <c r="HJ1162" s="11">
        <v>1.952</v>
      </c>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row>
    <row r="1163" spans="2:246" ht="15.75" x14ac:dyDescent="0.25">
      <c r="B1163" s="11" t="s">
        <v>176</v>
      </c>
      <c r="C1163" s="11" t="s">
        <v>134</v>
      </c>
      <c r="D1163" s="12">
        <f t="shared" si="18"/>
        <v>0.23</v>
      </c>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1"/>
      <c r="BN1163" s="12"/>
      <c r="BO1163" s="12"/>
      <c r="BP1163" s="12"/>
      <c r="BQ1163" s="12"/>
      <c r="BR1163" s="12">
        <v>0.23</v>
      </c>
      <c r="BS1163" s="12">
        <v>0</v>
      </c>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1"/>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c r="GG1163" s="12"/>
      <c r="GH1163" s="12"/>
      <c r="GI1163" s="12"/>
      <c r="GJ1163" s="12"/>
      <c r="GK1163" s="12"/>
      <c r="GL1163" s="12"/>
      <c r="GM1163" s="12"/>
      <c r="GN1163" s="12"/>
      <c r="GO1163" s="12"/>
      <c r="GP1163" s="12"/>
      <c r="GQ1163" s="12"/>
      <c r="GR1163" s="12"/>
      <c r="GS1163" s="12"/>
      <c r="GT1163" s="12"/>
      <c r="GU1163" s="12"/>
      <c r="GV1163" s="12"/>
      <c r="GW1163" s="12"/>
      <c r="GX1163" s="12"/>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row>
    <row r="1164" spans="2:246" ht="15.75" x14ac:dyDescent="0.25">
      <c r="B1164" s="11" t="s">
        <v>176</v>
      </c>
      <c r="C1164" s="11" t="s">
        <v>130</v>
      </c>
      <c r="D1164" s="12">
        <f t="shared" si="18"/>
        <v>40.200000000000003</v>
      </c>
      <c r="E1164" s="12">
        <v>13</v>
      </c>
      <c r="F1164" s="12">
        <v>15</v>
      </c>
      <c r="G1164" s="12"/>
      <c r="H1164" s="12"/>
      <c r="I1164" s="12"/>
      <c r="J1164" s="12"/>
      <c r="K1164" s="12"/>
      <c r="L1164" s="12"/>
      <c r="M1164" s="12"/>
      <c r="N1164" s="12"/>
      <c r="O1164" s="12"/>
      <c r="P1164" s="12"/>
      <c r="Q1164" s="12"/>
      <c r="R1164" s="12"/>
      <c r="S1164" s="12"/>
      <c r="T1164" s="12"/>
      <c r="U1164" s="12"/>
      <c r="V1164" s="12"/>
      <c r="W1164" s="12">
        <v>2.41</v>
      </c>
      <c r="X1164" s="12">
        <v>3.5</v>
      </c>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v>6.88</v>
      </c>
      <c r="AT1164" s="12">
        <v>17.547999999999998</v>
      </c>
      <c r="AU1164" s="12"/>
      <c r="AV1164" s="12"/>
      <c r="AW1164" s="12"/>
      <c r="AX1164" s="12"/>
      <c r="AY1164" s="12"/>
      <c r="AZ1164" s="12"/>
      <c r="BA1164" s="12"/>
      <c r="BB1164" s="12"/>
      <c r="BC1164" s="12"/>
      <c r="BD1164" s="12"/>
      <c r="BE1164" s="12"/>
      <c r="BF1164" s="12"/>
      <c r="BG1164" s="12"/>
      <c r="BH1164" s="12"/>
      <c r="BI1164" s="12"/>
      <c r="BJ1164" s="12"/>
      <c r="BK1164" s="12"/>
      <c r="BL1164" s="12"/>
      <c r="BM1164" s="11"/>
      <c r="BN1164" s="12"/>
      <c r="BO1164" s="12"/>
      <c r="BP1164" s="12"/>
      <c r="BQ1164" s="12"/>
      <c r="BR1164" s="12">
        <v>14.63</v>
      </c>
      <c r="BS1164" s="12">
        <v>21</v>
      </c>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1"/>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v>3.28</v>
      </c>
      <c r="FZ1164" s="12" t="s">
        <v>143</v>
      </c>
      <c r="GA1164" s="12">
        <v>0</v>
      </c>
      <c r="GB1164" s="12"/>
      <c r="GC1164" s="12"/>
      <c r="GD1164" s="12"/>
      <c r="GE1164" s="12"/>
      <c r="GF1164" s="12"/>
      <c r="GG1164" s="12"/>
      <c r="GH1164" s="12"/>
      <c r="GI1164" s="12"/>
      <c r="GJ1164" s="12"/>
      <c r="GK1164" s="12"/>
      <c r="GL1164" s="12"/>
      <c r="GM1164" s="12"/>
      <c r="GN1164" s="12"/>
      <c r="GO1164" s="12"/>
      <c r="GP1164" s="12"/>
      <c r="GQ1164" s="12"/>
      <c r="GR1164" s="12"/>
      <c r="GS1164" s="12"/>
      <c r="GT1164" s="12"/>
      <c r="GU1164" s="12"/>
      <c r="GV1164" s="12"/>
      <c r="GW1164" s="12"/>
      <c r="GX1164" s="12"/>
      <c r="GY1164" s="11">
        <v>1</v>
      </c>
      <c r="GZ1164" s="11">
        <v>5.78</v>
      </c>
      <c r="HA1164" s="11">
        <v>0</v>
      </c>
      <c r="HB1164" s="11">
        <v>4</v>
      </c>
      <c r="HC1164" s="11">
        <v>0</v>
      </c>
      <c r="HD1164" s="11"/>
      <c r="HE1164" s="11"/>
      <c r="HF1164" s="11"/>
      <c r="HG1164" s="11">
        <v>2</v>
      </c>
      <c r="HH1164" s="11">
        <v>1</v>
      </c>
      <c r="HI1164" s="11">
        <v>4</v>
      </c>
      <c r="HJ1164" s="11">
        <v>1.2</v>
      </c>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row>
    <row r="1165" spans="2:246" ht="15.75" x14ac:dyDescent="0.25">
      <c r="B1165" s="11" t="s">
        <v>176</v>
      </c>
      <c r="C1165" s="11" t="s">
        <v>130</v>
      </c>
      <c r="D1165" s="12">
        <f t="shared" si="18"/>
        <v>26.21</v>
      </c>
      <c r="E1165" s="12">
        <v>2.71</v>
      </c>
      <c r="F1165" s="12">
        <v>12</v>
      </c>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v>2.84</v>
      </c>
      <c r="AR1165" s="12">
        <v>20</v>
      </c>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1"/>
      <c r="BN1165" s="12"/>
      <c r="BO1165" s="12"/>
      <c r="BP1165" s="12"/>
      <c r="BQ1165" s="12"/>
      <c r="BR1165" s="12">
        <v>20.66</v>
      </c>
      <c r="BS1165" s="12">
        <v>60</v>
      </c>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1"/>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c r="GG1165" s="12"/>
      <c r="GH1165" s="12"/>
      <c r="GI1165" s="12"/>
      <c r="GJ1165" s="12"/>
      <c r="GK1165" s="12"/>
      <c r="GL1165" s="12"/>
      <c r="GM1165" s="12"/>
      <c r="GN1165" s="12"/>
      <c r="GO1165" s="12"/>
      <c r="GP1165" s="12"/>
      <c r="GQ1165" s="12"/>
      <c r="GR1165" s="12"/>
      <c r="GS1165" s="12"/>
      <c r="GT1165" s="12"/>
      <c r="GU1165" s="12"/>
      <c r="GV1165" s="12"/>
      <c r="GW1165" s="12"/>
      <c r="GX1165" s="12"/>
      <c r="GY1165" s="11"/>
      <c r="GZ1165" s="11"/>
      <c r="HA1165" s="11"/>
      <c r="HB1165" s="11">
        <v>6</v>
      </c>
      <c r="HC1165" s="11">
        <v>1.579</v>
      </c>
      <c r="HD1165" s="11"/>
      <c r="HE1165" s="11"/>
      <c r="HF1165" s="11">
        <v>4</v>
      </c>
      <c r="HG1165" s="11">
        <v>9</v>
      </c>
      <c r="HH1165" s="11">
        <v>3</v>
      </c>
      <c r="HI1165" s="11">
        <v>1</v>
      </c>
      <c r="HJ1165" s="11">
        <v>2.78</v>
      </c>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row>
    <row r="1166" spans="2:246" ht="15.75" x14ac:dyDescent="0.25">
      <c r="B1166" s="11" t="s">
        <v>176</v>
      </c>
      <c r="C1166" s="11" t="s">
        <v>134</v>
      </c>
      <c r="D1166" s="12">
        <f t="shared" si="18"/>
        <v>7.8900000000000006</v>
      </c>
      <c r="E1166" s="12">
        <v>0.7</v>
      </c>
      <c r="F1166" s="12">
        <v>0</v>
      </c>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1"/>
      <c r="BN1166" s="12"/>
      <c r="BO1166" s="12"/>
      <c r="BP1166" s="12"/>
      <c r="BQ1166" s="12"/>
      <c r="BR1166" s="12">
        <v>7.19</v>
      </c>
      <c r="BS1166" s="12">
        <v>0</v>
      </c>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1"/>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c r="GG1166" s="12"/>
      <c r="GH1166" s="12"/>
      <c r="GI1166" s="12"/>
      <c r="GJ1166" s="12"/>
      <c r="GK1166" s="12"/>
      <c r="GL1166" s="12"/>
      <c r="GM1166" s="12"/>
      <c r="GN1166" s="12"/>
      <c r="GO1166" s="12"/>
      <c r="GP1166" s="12"/>
      <c r="GQ1166" s="12"/>
      <c r="GR1166" s="12"/>
      <c r="GS1166" s="12"/>
      <c r="GT1166" s="12"/>
      <c r="GU1166" s="12"/>
      <c r="GV1166" s="12"/>
      <c r="GW1166" s="12"/>
      <c r="GX1166" s="12"/>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row>
    <row r="1167" spans="2:246" ht="15.75" x14ac:dyDescent="0.25">
      <c r="B1167" s="11" t="s">
        <v>176</v>
      </c>
      <c r="C1167" s="11" t="s">
        <v>130</v>
      </c>
      <c r="D1167" s="12">
        <f t="shared" si="18"/>
        <v>134.19</v>
      </c>
      <c r="E1167" s="12">
        <v>11.52</v>
      </c>
      <c r="F1167" s="12">
        <v>40</v>
      </c>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v>6.07</v>
      </c>
      <c r="AR1167" s="12">
        <v>25</v>
      </c>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1"/>
      <c r="BN1167" s="12"/>
      <c r="BO1167" s="12"/>
      <c r="BP1167" s="12"/>
      <c r="BQ1167" s="12"/>
      <c r="BR1167" s="12">
        <v>116.6</v>
      </c>
      <c r="BS1167" s="12">
        <v>350</v>
      </c>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1"/>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c r="GG1167" s="12"/>
      <c r="GH1167" s="12"/>
      <c r="GI1167" s="12"/>
      <c r="GJ1167" s="12"/>
      <c r="GK1167" s="12"/>
      <c r="GL1167" s="12"/>
      <c r="GM1167" s="12"/>
      <c r="GN1167" s="12"/>
      <c r="GO1167" s="12"/>
      <c r="GP1167" s="12"/>
      <c r="GQ1167" s="12"/>
      <c r="GR1167" s="12"/>
      <c r="GS1167" s="12"/>
      <c r="GT1167" s="12"/>
      <c r="GU1167" s="12"/>
      <c r="GV1167" s="12"/>
      <c r="GW1167" s="12"/>
      <c r="GX1167" s="12"/>
      <c r="GY1167" s="11">
        <v>2</v>
      </c>
      <c r="GZ1167" s="11">
        <v>1.2589999999999999</v>
      </c>
      <c r="HA1167" s="11">
        <v>0</v>
      </c>
      <c r="HB1167" s="11">
        <v>18</v>
      </c>
      <c r="HC1167" s="11">
        <v>4.931</v>
      </c>
      <c r="HD1167" s="11">
        <v>1</v>
      </c>
      <c r="HE1167" s="11">
        <v>0</v>
      </c>
      <c r="HF1167" s="11">
        <v>14</v>
      </c>
      <c r="HG1167" s="11">
        <v>13</v>
      </c>
      <c r="HH1167" s="11">
        <v>3</v>
      </c>
      <c r="HI1167" s="11">
        <v>1</v>
      </c>
      <c r="HJ1167" s="11">
        <v>2.036</v>
      </c>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row>
    <row r="1168" spans="2:246" ht="15.75" x14ac:dyDescent="0.25">
      <c r="B1168" s="11" t="s">
        <v>176</v>
      </c>
      <c r="C1168" s="11" t="s">
        <v>134</v>
      </c>
      <c r="D1168" s="12">
        <f t="shared" si="18"/>
        <v>8.9600000000000009</v>
      </c>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1"/>
      <c r="BN1168" s="12"/>
      <c r="BO1168" s="12"/>
      <c r="BP1168" s="12"/>
      <c r="BQ1168" s="12"/>
      <c r="BR1168" s="12">
        <v>8.9600000000000009</v>
      </c>
      <c r="BS1168" s="12">
        <v>0</v>
      </c>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1"/>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c r="GG1168" s="12"/>
      <c r="GH1168" s="12"/>
      <c r="GI1168" s="12"/>
      <c r="GJ1168" s="12"/>
      <c r="GK1168" s="12"/>
      <c r="GL1168" s="12"/>
      <c r="GM1168" s="12"/>
      <c r="GN1168" s="12"/>
      <c r="GO1168" s="12"/>
      <c r="GP1168" s="12"/>
      <c r="GQ1168" s="12"/>
      <c r="GR1168" s="12"/>
      <c r="GS1168" s="12"/>
      <c r="GT1168" s="12"/>
      <c r="GU1168" s="12"/>
      <c r="GV1168" s="12"/>
      <c r="GW1168" s="12"/>
      <c r="GX1168" s="12"/>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row>
    <row r="1169" spans="2:246" ht="15.75" x14ac:dyDescent="0.25">
      <c r="B1169" s="11" t="s">
        <v>176</v>
      </c>
      <c r="C1169" s="11" t="s">
        <v>131</v>
      </c>
      <c r="D1169" s="12">
        <f t="shared" si="18"/>
        <v>16.91</v>
      </c>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1"/>
      <c r="BN1169" s="12"/>
      <c r="BO1169" s="12"/>
      <c r="BP1169" s="12"/>
      <c r="BQ1169" s="12"/>
      <c r="BR1169" s="12">
        <v>16.91</v>
      </c>
      <c r="BS1169" s="12">
        <v>0</v>
      </c>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1"/>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c r="FH1169" s="12"/>
      <c r="FI1169" s="12"/>
      <c r="FJ1169" s="12"/>
      <c r="FK1169" s="12"/>
      <c r="FL1169" s="12"/>
      <c r="FM1169" s="12"/>
      <c r="FN1169" s="12"/>
      <c r="FO1169" s="12"/>
      <c r="FP1169" s="12"/>
      <c r="FQ1169" s="12"/>
      <c r="FR1169" s="12"/>
      <c r="FS1169" s="12"/>
      <c r="FT1169" s="12"/>
      <c r="FU1169" s="12"/>
      <c r="FV1169" s="12"/>
      <c r="FW1169" s="12"/>
      <c r="FX1169" s="12"/>
      <c r="FY1169" s="12"/>
      <c r="FZ1169" s="12"/>
      <c r="GA1169" s="12"/>
      <c r="GB1169" s="12"/>
      <c r="GC1169" s="12"/>
      <c r="GD1169" s="12"/>
      <c r="GE1169" s="12"/>
      <c r="GF1169" s="12"/>
      <c r="GG1169" s="12"/>
      <c r="GH1169" s="12"/>
      <c r="GI1169" s="12"/>
      <c r="GJ1169" s="12"/>
      <c r="GK1169" s="12"/>
      <c r="GL1169" s="12"/>
      <c r="GM1169" s="12"/>
      <c r="GN1169" s="12"/>
      <c r="GO1169" s="12"/>
      <c r="GP1169" s="12"/>
      <c r="GQ1169" s="12"/>
      <c r="GR1169" s="12"/>
      <c r="GS1169" s="12"/>
      <c r="GT1169" s="12"/>
      <c r="GU1169" s="12"/>
      <c r="GV1169" s="12"/>
      <c r="GW1169" s="12"/>
      <c r="GX1169" s="12"/>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row>
    <row r="1170" spans="2:246" ht="15.75" x14ac:dyDescent="0.25">
      <c r="B1170" s="11" t="s">
        <v>176</v>
      </c>
      <c r="C1170" s="11" t="s">
        <v>130</v>
      </c>
      <c r="D1170" s="12">
        <f t="shared" si="18"/>
        <v>79.289999999999992</v>
      </c>
      <c r="E1170" s="12">
        <v>15.78</v>
      </c>
      <c r="F1170" s="13">
        <v>60</v>
      </c>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v>8.43</v>
      </c>
      <c r="AR1170" s="12">
        <v>45</v>
      </c>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1"/>
      <c r="BN1170" s="12"/>
      <c r="BO1170" s="12"/>
      <c r="BP1170" s="12"/>
      <c r="BQ1170" s="12"/>
      <c r="BR1170" s="12">
        <v>55.08</v>
      </c>
      <c r="BS1170" s="12">
        <v>270</v>
      </c>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1"/>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c r="GG1170" s="12"/>
      <c r="GH1170" s="12"/>
      <c r="GI1170" s="12"/>
      <c r="GJ1170" s="12"/>
      <c r="GK1170" s="12"/>
      <c r="GL1170" s="12"/>
      <c r="GM1170" s="12"/>
      <c r="GN1170" s="12"/>
      <c r="GO1170" s="12"/>
      <c r="GP1170" s="12"/>
      <c r="GQ1170" s="12"/>
      <c r="GR1170" s="12"/>
      <c r="GS1170" s="12"/>
      <c r="GT1170" s="12"/>
      <c r="GU1170" s="12"/>
      <c r="GV1170" s="12"/>
      <c r="GW1170" s="12"/>
      <c r="GX1170" s="12"/>
      <c r="GY1170" s="11"/>
      <c r="GZ1170" s="11"/>
      <c r="HA1170" s="11"/>
      <c r="HB1170" s="11">
        <v>20</v>
      </c>
      <c r="HC1170" s="11">
        <v>3.907</v>
      </c>
      <c r="HD1170" s="11">
        <v>2</v>
      </c>
      <c r="HE1170" s="11">
        <v>0</v>
      </c>
      <c r="HF1170" s="11">
        <v>33</v>
      </c>
      <c r="HG1170" s="11">
        <v>24</v>
      </c>
      <c r="HH1170" s="11"/>
      <c r="HI1170" s="11">
        <v>14</v>
      </c>
      <c r="HJ1170" s="11">
        <v>3.6909999999999998</v>
      </c>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row>
    <row r="1171" spans="2:246" ht="15.75" x14ac:dyDescent="0.25">
      <c r="B1171" s="11" t="s">
        <v>176</v>
      </c>
      <c r="C1171" s="11" t="s">
        <v>134</v>
      </c>
      <c r="D1171" s="12">
        <f t="shared" si="18"/>
        <v>14.52</v>
      </c>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1"/>
      <c r="BN1171" s="12"/>
      <c r="BO1171" s="12"/>
      <c r="BP1171" s="12"/>
      <c r="BQ1171" s="12"/>
      <c r="BR1171" s="12">
        <v>14.52</v>
      </c>
      <c r="BS1171" s="12">
        <v>0</v>
      </c>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1"/>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c r="GG1171" s="12"/>
      <c r="GH1171" s="12"/>
      <c r="GI1171" s="12"/>
      <c r="GJ1171" s="12"/>
      <c r="GK1171" s="12"/>
      <c r="GL1171" s="12"/>
      <c r="GM1171" s="12"/>
      <c r="GN1171" s="12"/>
      <c r="GO1171" s="12"/>
      <c r="GP1171" s="12"/>
      <c r="GQ1171" s="12"/>
      <c r="GR1171" s="12"/>
      <c r="GS1171" s="12"/>
      <c r="GT1171" s="12"/>
      <c r="GU1171" s="12"/>
      <c r="GV1171" s="12"/>
      <c r="GW1171" s="12"/>
      <c r="GX1171" s="12"/>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row>
    <row r="1172" spans="2:246" ht="15.75" x14ac:dyDescent="0.25">
      <c r="B1172" s="11" t="s">
        <v>176</v>
      </c>
      <c r="C1172" s="11" t="s">
        <v>131</v>
      </c>
      <c r="D1172" s="12">
        <f t="shared" si="18"/>
        <v>8.9</v>
      </c>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1"/>
      <c r="BN1172" s="12"/>
      <c r="BO1172" s="12"/>
      <c r="BP1172" s="12"/>
      <c r="BQ1172" s="12"/>
      <c r="BR1172" s="12">
        <v>8.9</v>
      </c>
      <c r="BS1172" s="12">
        <v>0</v>
      </c>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1"/>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c r="GG1172" s="12"/>
      <c r="GH1172" s="12"/>
      <c r="GI1172" s="12"/>
      <c r="GJ1172" s="12"/>
      <c r="GK1172" s="12"/>
      <c r="GL1172" s="12"/>
      <c r="GM1172" s="12"/>
      <c r="GN1172" s="12"/>
      <c r="GO1172" s="12"/>
      <c r="GP1172" s="12"/>
      <c r="GQ1172" s="12"/>
      <c r="GR1172" s="12"/>
      <c r="GS1172" s="12"/>
      <c r="GT1172" s="12"/>
      <c r="GU1172" s="12"/>
      <c r="GV1172" s="12"/>
      <c r="GW1172" s="12"/>
      <c r="GX1172" s="12"/>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row>
    <row r="1173" spans="2:246" ht="15.75" x14ac:dyDescent="0.25">
      <c r="B1173" s="11" t="s">
        <v>176</v>
      </c>
      <c r="C1173" s="11" t="s">
        <v>130</v>
      </c>
      <c r="D1173" s="12">
        <f t="shared" si="18"/>
        <v>151.84</v>
      </c>
      <c r="E1173" s="12">
        <v>10.74</v>
      </c>
      <c r="F1173" s="12">
        <v>10</v>
      </c>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1"/>
      <c r="BN1173" s="12"/>
      <c r="BO1173" s="12"/>
      <c r="BP1173" s="12"/>
      <c r="BQ1173" s="12"/>
      <c r="BR1173" s="12">
        <v>141.1</v>
      </c>
      <c r="BS1173" s="12">
        <v>310</v>
      </c>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1"/>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c r="GG1173" s="12"/>
      <c r="GH1173" s="12"/>
      <c r="GI1173" s="12"/>
      <c r="GJ1173" s="12"/>
      <c r="GK1173" s="12"/>
      <c r="GL1173" s="12"/>
      <c r="GM1173" s="12"/>
      <c r="GN1173" s="12"/>
      <c r="GO1173" s="12"/>
      <c r="GP1173" s="12"/>
      <c r="GQ1173" s="12"/>
      <c r="GR1173" s="12"/>
      <c r="GS1173" s="12"/>
      <c r="GT1173" s="12"/>
      <c r="GU1173" s="12"/>
      <c r="GV1173" s="12"/>
      <c r="GW1173" s="12"/>
      <c r="GX1173" s="12"/>
      <c r="GY1173" s="11"/>
      <c r="GZ1173" s="11"/>
      <c r="HA1173" s="11"/>
      <c r="HB1173" s="11">
        <v>31</v>
      </c>
      <c r="HC1173" s="11">
        <v>6.2789999999999999</v>
      </c>
      <c r="HD1173" s="11">
        <v>1</v>
      </c>
      <c r="HE1173" s="11">
        <v>0</v>
      </c>
      <c r="HF1173" s="11">
        <v>35</v>
      </c>
      <c r="HG1173" s="11">
        <v>28</v>
      </c>
      <c r="HH1173" s="11">
        <v>2</v>
      </c>
      <c r="HI1173" s="11">
        <v>6</v>
      </c>
      <c r="HJ1173" s="11">
        <v>8.7260000000000009</v>
      </c>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row>
    <row r="1174" spans="2:246" ht="15.75" x14ac:dyDescent="0.25">
      <c r="B1174" s="11" t="s">
        <v>176</v>
      </c>
      <c r="C1174" s="11" t="s">
        <v>134</v>
      </c>
      <c r="D1174" s="12">
        <f t="shared" si="18"/>
        <v>7.3</v>
      </c>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1"/>
      <c r="BN1174" s="12"/>
      <c r="BO1174" s="12"/>
      <c r="BP1174" s="12"/>
      <c r="BQ1174" s="12"/>
      <c r="BR1174" s="12">
        <v>7.3</v>
      </c>
      <c r="BS1174" s="12">
        <v>0</v>
      </c>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1"/>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c r="GG1174" s="12"/>
      <c r="GH1174" s="12"/>
      <c r="GI1174" s="12"/>
      <c r="GJ1174" s="12"/>
      <c r="GK1174" s="12"/>
      <c r="GL1174" s="12"/>
      <c r="GM1174" s="12"/>
      <c r="GN1174" s="12"/>
      <c r="GO1174" s="12"/>
      <c r="GP1174" s="12"/>
      <c r="GQ1174" s="12"/>
      <c r="GR1174" s="12"/>
      <c r="GS1174" s="12"/>
      <c r="GT1174" s="12"/>
      <c r="GU1174" s="12"/>
      <c r="GV1174" s="12"/>
      <c r="GW1174" s="12"/>
      <c r="GX1174" s="12"/>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row>
    <row r="1175" spans="2:246" ht="15.75" x14ac:dyDescent="0.25">
      <c r="B1175" s="11" t="s">
        <v>176</v>
      </c>
      <c r="C1175" s="11" t="s">
        <v>130</v>
      </c>
      <c r="D1175" s="12">
        <f t="shared" si="18"/>
        <v>106.82000000000001</v>
      </c>
      <c r="E1175" s="12">
        <v>1.2</v>
      </c>
      <c r="F1175" s="12">
        <v>1.5</v>
      </c>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1"/>
      <c r="BN1175" s="12"/>
      <c r="BO1175" s="12"/>
      <c r="BP1175" s="12"/>
      <c r="BQ1175" s="12"/>
      <c r="BR1175" s="12">
        <v>105.62</v>
      </c>
      <c r="BS1175" s="12">
        <v>335</v>
      </c>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1"/>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c r="GG1175" s="12"/>
      <c r="GH1175" s="12"/>
      <c r="GI1175" s="12"/>
      <c r="GJ1175" s="12"/>
      <c r="GK1175" s="12"/>
      <c r="GL1175" s="12"/>
      <c r="GM1175" s="12"/>
      <c r="GN1175" s="12"/>
      <c r="GO1175" s="12"/>
      <c r="GP1175" s="12"/>
      <c r="GQ1175" s="12"/>
      <c r="GR1175" s="12"/>
      <c r="GS1175" s="12"/>
      <c r="GT1175" s="12"/>
      <c r="GU1175" s="12"/>
      <c r="GV1175" s="12"/>
      <c r="GW1175" s="12"/>
      <c r="GX1175" s="12"/>
      <c r="GY1175" s="11"/>
      <c r="GZ1175" s="11"/>
      <c r="HA1175" s="11"/>
      <c r="HB1175" s="11">
        <v>23</v>
      </c>
      <c r="HC1175" s="11">
        <v>0</v>
      </c>
      <c r="HD1175" s="11">
        <v>1</v>
      </c>
      <c r="HE1175" s="11">
        <v>0</v>
      </c>
      <c r="HF1175" s="11">
        <v>7</v>
      </c>
      <c r="HG1175" s="11">
        <v>20</v>
      </c>
      <c r="HH1175" s="11">
        <v>10</v>
      </c>
      <c r="HI1175" s="11">
        <v>8</v>
      </c>
      <c r="HJ1175" s="11">
        <v>3.9</v>
      </c>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row>
    <row r="1176" spans="2:246" ht="15.75" x14ac:dyDescent="0.25">
      <c r="B1176" s="11" t="s">
        <v>176</v>
      </c>
      <c r="C1176" s="11" t="s">
        <v>131</v>
      </c>
      <c r="D1176" s="12">
        <f t="shared" si="18"/>
        <v>3.88</v>
      </c>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1"/>
      <c r="BN1176" s="12"/>
      <c r="BO1176" s="12"/>
      <c r="BP1176" s="12"/>
      <c r="BQ1176" s="12"/>
      <c r="BR1176" s="12">
        <v>3.88</v>
      </c>
      <c r="BS1176" s="12">
        <v>0</v>
      </c>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1"/>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c r="GG1176" s="12"/>
      <c r="GH1176" s="12"/>
      <c r="GI1176" s="12"/>
      <c r="GJ1176" s="12"/>
      <c r="GK1176" s="12"/>
      <c r="GL1176" s="12"/>
      <c r="GM1176" s="12"/>
      <c r="GN1176" s="12"/>
      <c r="GO1176" s="12"/>
      <c r="GP1176" s="12"/>
      <c r="GQ1176" s="12"/>
      <c r="GR1176" s="12"/>
      <c r="GS1176" s="12"/>
      <c r="GT1176" s="12"/>
      <c r="GU1176" s="12"/>
      <c r="GV1176" s="12"/>
      <c r="GW1176" s="12"/>
      <c r="GX1176" s="12"/>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row>
    <row r="1177" spans="2:246" ht="15.75" x14ac:dyDescent="0.25">
      <c r="B1177" s="11" t="s">
        <v>176</v>
      </c>
      <c r="C1177" s="11" t="s">
        <v>130</v>
      </c>
      <c r="D1177" s="12">
        <f t="shared" si="18"/>
        <v>2.66</v>
      </c>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1"/>
      <c r="BN1177" s="12"/>
      <c r="BO1177" s="12"/>
      <c r="BP1177" s="12"/>
      <c r="BQ1177" s="12"/>
      <c r="BR1177" s="12">
        <v>2.66</v>
      </c>
      <c r="BS1177" s="12">
        <v>8</v>
      </c>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1"/>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c r="GG1177" s="12"/>
      <c r="GH1177" s="12"/>
      <c r="GI1177" s="12"/>
      <c r="GJ1177" s="12"/>
      <c r="GK1177" s="12"/>
      <c r="GL1177" s="12"/>
      <c r="GM1177" s="12"/>
      <c r="GN1177" s="12"/>
      <c r="GO1177" s="12"/>
      <c r="GP1177" s="12"/>
      <c r="GQ1177" s="12"/>
      <c r="GR1177" s="12"/>
      <c r="GS1177" s="12"/>
      <c r="GT1177" s="12"/>
      <c r="GU1177" s="12"/>
      <c r="GV1177" s="12"/>
      <c r="GW1177" s="12"/>
      <c r="GX1177" s="12"/>
      <c r="GY1177" s="11">
        <v>3</v>
      </c>
      <c r="GZ1177" s="11">
        <v>9.2110000000000003</v>
      </c>
      <c r="HA1177" s="11">
        <v>0</v>
      </c>
      <c r="HB1177" s="11"/>
      <c r="HC1177" s="11"/>
      <c r="HD1177" s="11"/>
      <c r="HE1177" s="11"/>
      <c r="HF1177" s="11">
        <v>1</v>
      </c>
      <c r="HG1177" s="11"/>
      <c r="HH1177" s="11"/>
      <c r="HI1177" s="11">
        <v>1</v>
      </c>
      <c r="HJ1177" s="11">
        <v>0.3</v>
      </c>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row>
    <row r="1178" spans="2:246" ht="15.75" x14ac:dyDescent="0.25">
      <c r="B1178" s="11" t="s">
        <v>176</v>
      </c>
      <c r="C1178" s="11" t="s">
        <v>130</v>
      </c>
      <c r="D1178" s="12">
        <f t="shared" si="18"/>
        <v>26.53</v>
      </c>
      <c r="E1178" s="12">
        <v>1.91</v>
      </c>
      <c r="F1178" s="12">
        <v>5.5</v>
      </c>
      <c r="G1178" s="12"/>
      <c r="H1178" s="12"/>
      <c r="I1178" s="12"/>
      <c r="J1178" s="12"/>
      <c r="K1178" s="12"/>
      <c r="L1178" s="12"/>
      <c r="M1178" s="12">
        <v>1.65</v>
      </c>
      <c r="N1178" s="12">
        <v>3.5</v>
      </c>
      <c r="O1178" s="12"/>
      <c r="P1178" s="12"/>
      <c r="Q1178" s="12"/>
      <c r="R1178" s="12"/>
      <c r="S1178" s="12"/>
      <c r="T1178" s="12"/>
      <c r="U1178" s="12"/>
      <c r="V1178" s="12"/>
      <c r="W1178" s="12">
        <v>1.9</v>
      </c>
      <c r="X1178" s="12">
        <v>3.8</v>
      </c>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1"/>
      <c r="BN1178" s="12"/>
      <c r="BO1178" s="12"/>
      <c r="BP1178" s="12"/>
      <c r="BQ1178" s="12"/>
      <c r="BR1178" s="12">
        <v>21.07</v>
      </c>
      <c r="BS1178" s="12">
        <v>197</v>
      </c>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1"/>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c r="GG1178" s="12"/>
      <c r="GH1178" s="12"/>
      <c r="GI1178" s="12"/>
      <c r="GJ1178" s="12"/>
      <c r="GK1178" s="12"/>
      <c r="GL1178" s="12"/>
      <c r="GM1178" s="12"/>
      <c r="GN1178" s="12"/>
      <c r="GO1178" s="12"/>
      <c r="GP1178" s="12"/>
      <c r="GQ1178" s="12"/>
      <c r="GR1178" s="12"/>
      <c r="GS1178" s="12"/>
      <c r="GT1178" s="12"/>
      <c r="GU1178" s="12"/>
      <c r="GV1178" s="12"/>
      <c r="GW1178" s="12"/>
      <c r="GX1178" s="12"/>
      <c r="GY1178" s="11"/>
      <c r="GZ1178" s="11"/>
      <c r="HA1178" s="11"/>
      <c r="HB1178" s="11">
        <v>10</v>
      </c>
      <c r="HC1178" s="11">
        <v>0</v>
      </c>
      <c r="HD1178" s="11"/>
      <c r="HE1178" s="11"/>
      <c r="HF1178" s="11">
        <v>2</v>
      </c>
      <c r="HG1178" s="11">
        <v>6</v>
      </c>
      <c r="HH1178" s="11">
        <v>1</v>
      </c>
      <c r="HI1178" s="11">
        <v>9</v>
      </c>
      <c r="HJ1178" s="11">
        <v>4.6260000000000003</v>
      </c>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row>
    <row r="1179" spans="2:246" ht="15.75" x14ac:dyDescent="0.25">
      <c r="B1179" s="11" t="s">
        <v>176</v>
      </c>
      <c r="C1179" s="11" t="s">
        <v>130</v>
      </c>
      <c r="D1179" s="12">
        <f t="shared" si="18"/>
        <v>23.63</v>
      </c>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1"/>
      <c r="BN1179" s="12"/>
      <c r="BO1179" s="12"/>
      <c r="BP1179" s="12"/>
      <c r="BQ1179" s="12"/>
      <c r="BR1179" s="12">
        <v>23.63</v>
      </c>
      <c r="BS1179" s="12">
        <v>208</v>
      </c>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1"/>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c r="GG1179" s="12"/>
      <c r="GH1179" s="12"/>
      <c r="GI1179" s="12"/>
      <c r="GJ1179" s="12"/>
      <c r="GK1179" s="12"/>
      <c r="GL1179" s="12"/>
      <c r="GM1179" s="12"/>
      <c r="GN1179" s="12"/>
      <c r="GO1179" s="12"/>
      <c r="GP1179" s="12"/>
      <c r="GQ1179" s="12"/>
      <c r="GR1179" s="12"/>
      <c r="GS1179" s="12"/>
      <c r="GT1179" s="12"/>
      <c r="GU1179" s="12"/>
      <c r="GV1179" s="12"/>
      <c r="GW1179" s="12"/>
      <c r="GX1179" s="12"/>
      <c r="GY1179" s="11"/>
      <c r="GZ1179" s="11"/>
      <c r="HA1179" s="11"/>
      <c r="HB1179" s="11">
        <v>11</v>
      </c>
      <c r="HC1179" s="11">
        <v>0</v>
      </c>
      <c r="HD1179" s="11">
        <v>1</v>
      </c>
      <c r="HE1179" s="11">
        <v>0</v>
      </c>
      <c r="HF1179" s="11"/>
      <c r="HG1179" s="11">
        <v>7</v>
      </c>
      <c r="HH1179" s="11"/>
      <c r="HI1179" s="11">
        <v>8</v>
      </c>
      <c r="HJ1179" s="11">
        <v>3.1680000000000001</v>
      </c>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row>
    <row r="1180" spans="2:246" ht="15.75" x14ac:dyDescent="0.25">
      <c r="B1180" s="11" t="s">
        <v>176</v>
      </c>
      <c r="C1180" s="11" t="s">
        <v>130</v>
      </c>
      <c r="D1180" s="12">
        <f t="shared" si="18"/>
        <v>4.83</v>
      </c>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1"/>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1"/>
      <c r="DO1180" s="12"/>
      <c r="DP1180" s="12"/>
      <c r="DQ1180" s="12"/>
      <c r="DR1180" s="12"/>
      <c r="DS1180" s="12"/>
      <c r="DT1180" s="12"/>
      <c r="DU1180" s="12"/>
      <c r="DV1180" s="12"/>
      <c r="DW1180" s="12"/>
      <c r="DX1180" s="12"/>
      <c r="DY1180" s="12"/>
      <c r="DZ1180" s="12">
        <v>4.83</v>
      </c>
      <c r="EA1180" s="12">
        <v>6.8766499999999997</v>
      </c>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c r="GG1180" s="12"/>
      <c r="GH1180" s="12"/>
      <c r="GI1180" s="12"/>
      <c r="GJ1180" s="12"/>
      <c r="GK1180" s="12"/>
      <c r="GL1180" s="12"/>
      <c r="GM1180" s="12"/>
      <c r="GN1180" s="12"/>
      <c r="GO1180" s="12"/>
      <c r="GP1180" s="12"/>
      <c r="GQ1180" s="12"/>
      <c r="GR1180" s="12"/>
      <c r="GS1180" s="12"/>
      <c r="GT1180" s="12"/>
      <c r="GU1180" s="12"/>
      <c r="GV1180" s="12"/>
      <c r="GW1180" s="12"/>
      <c r="GX1180" s="12"/>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row>
    <row r="1181" spans="2:246" ht="15.75" x14ac:dyDescent="0.25">
      <c r="B1181" s="11" t="s">
        <v>176</v>
      </c>
      <c r="C1181" s="11" t="s">
        <v>130</v>
      </c>
      <c r="D1181" s="12">
        <f t="shared" si="18"/>
        <v>458.55999999999995</v>
      </c>
      <c r="E1181" s="12">
        <v>91.96</v>
      </c>
      <c r="F1181" s="12">
        <v>200</v>
      </c>
      <c r="G1181" s="12"/>
      <c r="H1181" s="12"/>
      <c r="I1181" s="12"/>
      <c r="J1181" s="12"/>
      <c r="K1181" s="12">
        <v>137.63999999999999</v>
      </c>
      <c r="L1181" s="12">
        <v>400</v>
      </c>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v>18.03</v>
      </c>
      <c r="AH1181" s="12">
        <v>20</v>
      </c>
      <c r="AI1181" s="12"/>
      <c r="AJ1181" s="12"/>
      <c r="AK1181" s="12"/>
      <c r="AL1181" s="12"/>
      <c r="AM1181" s="12"/>
      <c r="AN1181" s="12"/>
      <c r="AO1181" s="12"/>
      <c r="AP1181" s="12"/>
      <c r="AQ1181" s="12"/>
      <c r="AR1181" s="12"/>
      <c r="AS1181" s="12">
        <v>70.290000000000006</v>
      </c>
      <c r="AT1181" s="12">
        <v>100</v>
      </c>
      <c r="AU1181" s="12"/>
      <c r="AV1181" s="12"/>
      <c r="AW1181" s="12"/>
      <c r="AX1181" s="12"/>
      <c r="AY1181" s="12"/>
      <c r="AZ1181" s="12"/>
      <c r="BA1181" s="12"/>
      <c r="BB1181" s="12"/>
      <c r="BC1181" s="12"/>
      <c r="BD1181" s="12"/>
      <c r="BE1181" s="12"/>
      <c r="BF1181" s="12"/>
      <c r="BG1181" s="12"/>
      <c r="BH1181" s="12"/>
      <c r="BI1181" s="12"/>
      <c r="BJ1181" s="12"/>
      <c r="BK1181" s="12"/>
      <c r="BL1181" s="12"/>
      <c r="BM1181" s="11"/>
      <c r="BN1181" s="12"/>
      <c r="BO1181" s="12"/>
      <c r="BP1181" s="12">
        <v>139.63</v>
      </c>
      <c r="BQ1181" s="12" t="s">
        <v>205</v>
      </c>
      <c r="BR1181" s="12">
        <v>1.01</v>
      </c>
      <c r="BS1181" s="12">
        <v>3</v>
      </c>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1"/>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c r="GG1181" s="12"/>
      <c r="GH1181" s="12"/>
      <c r="GI1181" s="12"/>
      <c r="GJ1181" s="12"/>
      <c r="GK1181" s="12"/>
      <c r="GL1181" s="12"/>
      <c r="GM1181" s="12"/>
      <c r="GN1181" s="12"/>
      <c r="GO1181" s="12"/>
      <c r="GP1181" s="12"/>
      <c r="GQ1181" s="12"/>
      <c r="GR1181" s="12"/>
      <c r="GS1181" s="12"/>
      <c r="GT1181" s="12"/>
      <c r="GU1181" s="12"/>
      <c r="GV1181" s="12"/>
      <c r="GW1181" s="12"/>
      <c r="GX1181" s="12"/>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row>
    <row r="1182" spans="2:246" ht="15.75" x14ac:dyDescent="0.25">
      <c r="B1182" s="11" t="s">
        <v>176</v>
      </c>
      <c r="C1182" s="11" t="s">
        <v>134</v>
      </c>
      <c r="D1182" s="12">
        <f t="shared" si="18"/>
        <v>7.07</v>
      </c>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1"/>
      <c r="BN1182" s="12"/>
      <c r="BO1182" s="12"/>
      <c r="BP1182" s="12">
        <v>5.9</v>
      </c>
      <c r="BQ1182" s="12" t="s">
        <v>205</v>
      </c>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1"/>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c r="GG1182" s="12"/>
      <c r="GH1182" s="12"/>
      <c r="GI1182" s="12"/>
      <c r="GJ1182" s="12"/>
      <c r="GK1182" s="12">
        <v>1.17</v>
      </c>
      <c r="GL1182" s="12" t="s">
        <v>203</v>
      </c>
      <c r="GM1182" s="12"/>
      <c r="GN1182" s="12"/>
      <c r="GO1182" s="12"/>
      <c r="GP1182" s="12"/>
      <c r="GQ1182" s="12"/>
      <c r="GR1182" s="12"/>
      <c r="GS1182" s="12"/>
      <c r="GT1182" s="12"/>
      <c r="GU1182" s="12"/>
      <c r="GV1182" s="12"/>
      <c r="GW1182" s="12"/>
      <c r="GX1182" s="12"/>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row>
    <row r="1183" spans="2:246" ht="15.75" x14ac:dyDescent="0.25">
      <c r="B1183" s="11" t="s">
        <v>176</v>
      </c>
      <c r="C1183" s="11" t="s">
        <v>131</v>
      </c>
      <c r="D1183" s="12">
        <f t="shared" si="18"/>
        <v>19.329999999999998</v>
      </c>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1"/>
      <c r="BN1183" s="12"/>
      <c r="BO1183" s="12"/>
      <c r="BP1183" s="12">
        <v>19.329999999999998</v>
      </c>
      <c r="BQ1183" s="12" t="s">
        <v>205</v>
      </c>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1"/>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c r="GG1183" s="12"/>
      <c r="GH1183" s="12"/>
      <c r="GI1183" s="12"/>
      <c r="GJ1183" s="12"/>
      <c r="GK1183" s="12"/>
      <c r="GL1183" s="12"/>
      <c r="GM1183" s="12"/>
      <c r="GN1183" s="12"/>
      <c r="GO1183" s="12"/>
      <c r="GP1183" s="12"/>
      <c r="GQ1183" s="12"/>
      <c r="GR1183" s="12"/>
      <c r="GS1183" s="12"/>
      <c r="GT1183" s="12"/>
      <c r="GU1183" s="12"/>
      <c r="GV1183" s="12"/>
      <c r="GW1183" s="12"/>
      <c r="GX1183" s="12"/>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row>
    <row r="1184" spans="2:246" ht="15.75" x14ac:dyDescent="0.25">
      <c r="B1184" s="11" t="s">
        <v>176</v>
      </c>
      <c r="C1184" s="11" t="s">
        <v>130</v>
      </c>
      <c r="D1184" s="12">
        <f t="shared" si="18"/>
        <v>16.48</v>
      </c>
      <c r="E1184" s="12"/>
      <c r="F1184" s="12"/>
      <c r="G1184" s="12"/>
      <c r="H1184" s="12"/>
      <c r="I1184" s="12"/>
      <c r="J1184" s="12"/>
      <c r="K1184" s="12">
        <v>0.6</v>
      </c>
      <c r="L1184" s="12">
        <v>1</v>
      </c>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1"/>
      <c r="BN1184" s="12"/>
      <c r="BO1184" s="12"/>
      <c r="BP1184" s="12"/>
      <c r="BQ1184" s="12"/>
      <c r="BR1184" s="12">
        <v>15.88</v>
      </c>
      <c r="BS1184" s="12">
        <v>50</v>
      </c>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1"/>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c r="GG1184" s="12"/>
      <c r="GH1184" s="12"/>
      <c r="GI1184" s="12"/>
      <c r="GJ1184" s="12"/>
      <c r="GK1184" s="12"/>
      <c r="GL1184" s="12"/>
      <c r="GM1184" s="12"/>
      <c r="GN1184" s="12"/>
      <c r="GO1184" s="12"/>
      <c r="GP1184" s="12"/>
      <c r="GQ1184" s="12"/>
      <c r="GR1184" s="12"/>
      <c r="GS1184" s="12"/>
      <c r="GT1184" s="12"/>
      <c r="GU1184" s="12"/>
      <c r="GV1184" s="12"/>
      <c r="GW1184" s="12"/>
      <c r="GX1184" s="12"/>
      <c r="GY1184" s="11">
        <v>6</v>
      </c>
      <c r="GZ1184" s="11">
        <v>22.83</v>
      </c>
      <c r="HA1184" s="11">
        <v>0</v>
      </c>
      <c r="HB1184" s="11"/>
      <c r="HC1184" s="11"/>
      <c r="HD1184" s="11"/>
      <c r="HE1184" s="11"/>
      <c r="HF1184" s="11"/>
      <c r="HG1184" s="11">
        <v>3</v>
      </c>
      <c r="HH1184" s="11"/>
      <c r="HI1184" s="11"/>
      <c r="HJ1184" s="11">
        <v>1.26</v>
      </c>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row>
    <row r="1185" spans="2:246" ht="15.75" x14ac:dyDescent="0.25">
      <c r="B1185" s="11" t="s">
        <v>176</v>
      </c>
      <c r="C1185" s="11" t="s">
        <v>130</v>
      </c>
      <c r="D1185" s="12">
        <f t="shared" si="18"/>
        <v>163.31</v>
      </c>
      <c r="E1185" s="12">
        <v>14.76</v>
      </c>
      <c r="F1185" s="12">
        <v>60</v>
      </c>
      <c r="G1185" s="12"/>
      <c r="H1185" s="12"/>
      <c r="I1185" s="12"/>
      <c r="J1185" s="12"/>
      <c r="K1185" s="12">
        <v>62.7</v>
      </c>
      <c r="L1185" s="12">
        <v>170</v>
      </c>
      <c r="M1185" s="12">
        <v>5.58</v>
      </c>
      <c r="N1185" s="12">
        <v>25</v>
      </c>
      <c r="O1185" s="12"/>
      <c r="P1185" s="12"/>
      <c r="Q1185" s="12"/>
      <c r="R1185" s="12"/>
      <c r="S1185" s="12"/>
      <c r="T1185" s="12"/>
      <c r="U1185" s="12"/>
      <c r="V1185" s="12"/>
      <c r="W1185" s="12"/>
      <c r="X1185" s="12"/>
      <c r="Y1185" s="12"/>
      <c r="Z1185" s="12"/>
      <c r="AA1185" s="12"/>
      <c r="AB1185" s="12"/>
      <c r="AC1185" s="12"/>
      <c r="AD1185" s="12"/>
      <c r="AE1185" s="12"/>
      <c r="AF1185" s="12"/>
      <c r="AG1185" s="12">
        <v>4.0599999999999996</v>
      </c>
      <c r="AH1185" s="12">
        <v>6</v>
      </c>
      <c r="AI1185" s="12"/>
      <c r="AJ1185" s="12"/>
      <c r="AK1185" s="12"/>
      <c r="AL1185" s="12"/>
      <c r="AM1185" s="12"/>
      <c r="AN1185" s="12"/>
      <c r="AO1185" s="12"/>
      <c r="AP1185" s="12"/>
      <c r="AQ1185" s="12"/>
      <c r="AR1185" s="12"/>
      <c r="AS1185" s="12">
        <v>34.72</v>
      </c>
      <c r="AT1185" s="12">
        <v>50</v>
      </c>
      <c r="AU1185" s="12"/>
      <c r="AV1185" s="12"/>
      <c r="AW1185" s="12"/>
      <c r="AX1185" s="12"/>
      <c r="AY1185" s="12"/>
      <c r="AZ1185" s="12"/>
      <c r="BA1185" s="12"/>
      <c r="BB1185" s="12"/>
      <c r="BC1185" s="12"/>
      <c r="BD1185" s="12"/>
      <c r="BE1185" s="12"/>
      <c r="BF1185" s="12"/>
      <c r="BG1185" s="12"/>
      <c r="BH1185" s="12"/>
      <c r="BI1185" s="12"/>
      <c r="BJ1185" s="12"/>
      <c r="BK1185" s="12"/>
      <c r="BL1185" s="12"/>
      <c r="BM1185" s="11"/>
      <c r="BN1185" s="12"/>
      <c r="BO1185" s="12"/>
      <c r="BP1185" s="12">
        <v>38.729999999999997</v>
      </c>
      <c r="BQ1185" s="12" t="s">
        <v>343</v>
      </c>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1"/>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c r="GG1185" s="12"/>
      <c r="GH1185" s="12"/>
      <c r="GI1185" s="12"/>
      <c r="GJ1185" s="12"/>
      <c r="GK1185" s="12">
        <v>2.76</v>
      </c>
      <c r="GL1185" s="12" t="s">
        <v>138</v>
      </c>
      <c r="GM1185" s="12"/>
      <c r="GN1185" s="12"/>
      <c r="GO1185" s="12"/>
      <c r="GP1185" s="12"/>
      <c r="GQ1185" s="12"/>
      <c r="GR1185" s="12"/>
      <c r="GS1185" s="12"/>
      <c r="GT1185" s="12"/>
      <c r="GU1185" s="12"/>
      <c r="GV1185" s="12"/>
      <c r="GW1185" s="12"/>
      <c r="GX1185" s="12"/>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row>
    <row r="1186" spans="2:246" ht="15.75" x14ac:dyDescent="0.25">
      <c r="B1186" s="11" t="s">
        <v>176</v>
      </c>
      <c r="C1186" s="11" t="s">
        <v>134</v>
      </c>
      <c r="D1186" s="12">
        <f t="shared" si="18"/>
        <v>13.959999999999999</v>
      </c>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1"/>
      <c r="BN1186" s="12"/>
      <c r="BO1186" s="12"/>
      <c r="BP1186" s="12"/>
      <c r="BQ1186" s="12"/>
      <c r="BR1186" s="12"/>
      <c r="BS1186" s="12"/>
      <c r="BT1186" s="12">
        <v>3.17</v>
      </c>
      <c r="BU1186" s="12">
        <v>6</v>
      </c>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1"/>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c r="GG1186" s="12"/>
      <c r="GH1186" s="12"/>
      <c r="GI1186" s="12"/>
      <c r="GJ1186" s="12"/>
      <c r="GK1186" s="12">
        <v>10.79</v>
      </c>
      <c r="GL1186" s="12" t="s">
        <v>138</v>
      </c>
      <c r="GM1186" s="12"/>
      <c r="GN1186" s="12"/>
      <c r="GO1186" s="12"/>
      <c r="GP1186" s="12"/>
      <c r="GQ1186" s="12"/>
      <c r="GR1186" s="12"/>
      <c r="GS1186" s="12"/>
      <c r="GT1186" s="12"/>
      <c r="GU1186" s="12"/>
      <c r="GV1186" s="12"/>
      <c r="GW1186" s="12"/>
      <c r="GX1186" s="12"/>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row>
    <row r="1187" spans="2:246" ht="15.75" x14ac:dyDescent="0.25">
      <c r="B1187" s="11" t="s">
        <v>176</v>
      </c>
      <c r="C1187" s="11" t="s">
        <v>131</v>
      </c>
      <c r="D1187" s="12">
        <f t="shared" si="18"/>
        <v>12.14</v>
      </c>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1"/>
      <c r="BN1187" s="12"/>
      <c r="BO1187" s="12"/>
      <c r="BP1187" s="12">
        <v>12.14</v>
      </c>
      <c r="BQ1187" s="12" t="s">
        <v>205</v>
      </c>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1"/>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c r="GG1187" s="12"/>
      <c r="GH1187" s="12"/>
      <c r="GI1187" s="12"/>
      <c r="GJ1187" s="12"/>
      <c r="GK1187" s="12"/>
      <c r="GL1187" s="12"/>
      <c r="GM1187" s="12"/>
      <c r="GN1187" s="12"/>
      <c r="GO1187" s="12"/>
      <c r="GP1187" s="12"/>
      <c r="GQ1187" s="12"/>
      <c r="GR1187" s="12"/>
      <c r="GS1187" s="12"/>
      <c r="GT1187" s="12"/>
      <c r="GU1187" s="12"/>
      <c r="GV1187" s="12"/>
      <c r="GW1187" s="12"/>
      <c r="GX1187" s="12"/>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row>
    <row r="1188" spans="2:246" ht="15.75" x14ac:dyDescent="0.25">
      <c r="B1188" s="11" t="s">
        <v>176</v>
      </c>
      <c r="C1188" s="11" t="s">
        <v>130</v>
      </c>
      <c r="D1188" s="12">
        <f t="shared" si="18"/>
        <v>12.73</v>
      </c>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v>3.07</v>
      </c>
      <c r="BL1188" s="12">
        <v>3.22</v>
      </c>
      <c r="BM1188" s="11"/>
      <c r="BN1188" s="12"/>
      <c r="BO1188" s="12"/>
      <c r="BP1188" s="12">
        <v>2.66</v>
      </c>
      <c r="BQ1188" s="12" t="s">
        <v>205</v>
      </c>
      <c r="BR1188" s="12">
        <v>7</v>
      </c>
      <c r="BS1188" s="12">
        <v>9</v>
      </c>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1"/>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c r="GG1188" s="12"/>
      <c r="GH1188" s="12"/>
      <c r="GI1188" s="12"/>
      <c r="GJ1188" s="12"/>
      <c r="GK1188" s="12"/>
      <c r="GL1188" s="12"/>
      <c r="GM1188" s="12"/>
      <c r="GN1188" s="12"/>
      <c r="GO1188" s="12"/>
      <c r="GP1188" s="12"/>
      <c r="GQ1188" s="12"/>
      <c r="GR1188" s="12"/>
      <c r="GS1188" s="12"/>
      <c r="GT1188" s="12"/>
      <c r="GU1188" s="12"/>
      <c r="GV1188" s="12"/>
      <c r="GW1188" s="12"/>
      <c r="GX1188" s="12"/>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row>
    <row r="1189" spans="2:246" ht="15.75" x14ac:dyDescent="0.25">
      <c r="B1189" s="11" t="s">
        <v>176</v>
      </c>
      <c r="C1189" s="11" t="s">
        <v>134</v>
      </c>
      <c r="D1189" s="12">
        <f t="shared" si="18"/>
        <v>0.93</v>
      </c>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v>0.93</v>
      </c>
      <c r="BL1189" s="12">
        <v>0.1</v>
      </c>
      <c r="BM1189" s="11"/>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1"/>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c r="GG1189" s="12"/>
      <c r="GH1189" s="12"/>
      <c r="GI1189" s="12"/>
      <c r="GJ1189" s="12"/>
      <c r="GK1189" s="12"/>
      <c r="GL1189" s="12"/>
      <c r="GM1189" s="12"/>
      <c r="GN1189" s="12"/>
      <c r="GO1189" s="12"/>
      <c r="GP1189" s="12"/>
      <c r="GQ1189" s="12"/>
      <c r="GR1189" s="12"/>
      <c r="GS1189" s="12"/>
      <c r="GT1189" s="12"/>
      <c r="GU1189" s="12"/>
      <c r="GV1189" s="12"/>
      <c r="GW1189" s="12"/>
      <c r="GX1189" s="12"/>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row>
    <row r="1190" spans="2:246" ht="15.75" x14ac:dyDescent="0.25">
      <c r="B1190" s="11" t="s">
        <v>176</v>
      </c>
      <c r="C1190" s="11" t="s">
        <v>131</v>
      </c>
      <c r="D1190" s="12">
        <f t="shared" si="18"/>
        <v>2.4500000000000002</v>
      </c>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1"/>
      <c r="BN1190" s="12"/>
      <c r="BO1190" s="12"/>
      <c r="BP1190" s="12">
        <v>0.67</v>
      </c>
      <c r="BQ1190" s="12" t="s">
        <v>205</v>
      </c>
      <c r="BR1190" s="12">
        <v>0.98</v>
      </c>
      <c r="BS1190" s="12">
        <v>0</v>
      </c>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v>0.8</v>
      </c>
      <c r="CO1190" s="12">
        <v>3.54</v>
      </c>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1"/>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c r="GG1190" s="12"/>
      <c r="GH1190" s="12"/>
      <c r="GI1190" s="12"/>
      <c r="GJ1190" s="12"/>
      <c r="GK1190" s="12"/>
      <c r="GL1190" s="12"/>
      <c r="GM1190" s="12"/>
      <c r="GN1190" s="12"/>
      <c r="GO1190" s="12"/>
      <c r="GP1190" s="12"/>
      <c r="GQ1190" s="12"/>
      <c r="GR1190" s="12"/>
      <c r="GS1190" s="12"/>
      <c r="GT1190" s="12"/>
      <c r="GU1190" s="12"/>
      <c r="GV1190" s="12"/>
      <c r="GW1190" s="12"/>
      <c r="GX1190" s="12"/>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row>
    <row r="1191" spans="2:246" ht="15.75" x14ac:dyDescent="0.25">
      <c r="B1191" s="11" t="s">
        <v>176</v>
      </c>
      <c r="C1191" s="11" t="s">
        <v>130</v>
      </c>
      <c r="D1191" s="12">
        <f t="shared" si="18"/>
        <v>22.439999999999998</v>
      </c>
      <c r="E1191" s="12">
        <v>1.3</v>
      </c>
      <c r="F1191" s="12">
        <v>2</v>
      </c>
      <c r="G1191" s="12"/>
      <c r="H1191" s="12"/>
      <c r="I1191" s="12"/>
      <c r="J1191" s="12"/>
      <c r="K1191" s="12">
        <v>2.2999999999999998</v>
      </c>
      <c r="L1191" s="12">
        <v>4</v>
      </c>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1"/>
      <c r="BN1191" s="12"/>
      <c r="BO1191" s="12"/>
      <c r="BP1191" s="12"/>
      <c r="BQ1191" s="12"/>
      <c r="BR1191" s="12">
        <v>18.84</v>
      </c>
      <c r="BS1191" s="12">
        <v>55</v>
      </c>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1"/>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c r="GG1191" s="12"/>
      <c r="GH1191" s="12"/>
      <c r="GI1191" s="12"/>
      <c r="GJ1191" s="12"/>
      <c r="GK1191" s="12"/>
      <c r="GL1191" s="12"/>
      <c r="GM1191" s="12"/>
      <c r="GN1191" s="12"/>
      <c r="GO1191" s="12"/>
      <c r="GP1191" s="12"/>
      <c r="GQ1191" s="12"/>
      <c r="GR1191" s="12"/>
      <c r="GS1191" s="12"/>
      <c r="GT1191" s="12"/>
      <c r="GU1191" s="12"/>
      <c r="GV1191" s="12"/>
      <c r="GW1191" s="12"/>
      <c r="GX1191" s="12"/>
      <c r="GY1191" s="11"/>
      <c r="GZ1191" s="11"/>
      <c r="HA1191" s="11"/>
      <c r="HB1191" s="11">
        <v>6</v>
      </c>
      <c r="HC1191" s="11">
        <v>0</v>
      </c>
      <c r="HD1191" s="11"/>
      <c r="HE1191" s="11"/>
      <c r="HF1191" s="11"/>
      <c r="HG1191" s="11">
        <v>3</v>
      </c>
      <c r="HH1191" s="11"/>
      <c r="HI1191" s="11">
        <v>3</v>
      </c>
      <c r="HJ1191" s="11">
        <v>1.5589999999999999</v>
      </c>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row>
    <row r="1192" spans="2:246" ht="15.75" x14ac:dyDescent="0.25">
      <c r="B1192" s="11" t="s">
        <v>176</v>
      </c>
      <c r="C1192" s="11" t="s">
        <v>130</v>
      </c>
      <c r="D1192" s="12">
        <f t="shared" si="18"/>
        <v>29.5</v>
      </c>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1"/>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1"/>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v>29.5</v>
      </c>
      <c r="FZ1192" s="12" t="s">
        <v>132</v>
      </c>
      <c r="GA1192" s="12">
        <v>7.3999999999999996E-2</v>
      </c>
      <c r="GB1192" s="12"/>
      <c r="GC1192" s="12"/>
      <c r="GD1192" s="12"/>
      <c r="GE1192" s="12"/>
      <c r="GF1192" s="12"/>
      <c r="GG1192" s="12"/>
      <c r="GH1192" s="12"/>
      <c r="GI1192" s="12"/>
      <c r="GJ1192" s="12"/>
      <c r="GK1192" s="12"/>
      <c r="GL1192" s="12"/>
      <c r="GM1192" s="12"/>
      <c r="GN1192" s="12"/>
      <c r="GO1192" s="12"/>
      <c r="GP1192" s="12"/>
      <c r="GQ1192" s="12"/>
      <c r="GR1192" s="12"/>
      <c r="GS1192" s="12"/>
      <c r="GT1192" s="12"/>
      <c r="GU1192" s="12"/>
      <c r="GV1192" s="12"/>
      <c r="GW1192" s="12"/>
      <c r="GX1192" s="12"/>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row>
    <row r="1193" spans="2:246" ht="15.75" x14ac:dyDescent="0.25">
      <c r="B1193" s="11" t="s">
        <v>176</v>
      </c>
      <c r="C1193" s="11" t="s">
        <v>130</v>
      </c>
      <c r="D1193" s="12">
        <f t="shared" si="18"/>
        <v>24.080000000000002</v>
      </c>
      <c r="E1193" s="12">
        <v>1.93</v>
      </c>
      <c r="F1193" s="12">
        <v>5</v>
      </c>
      <c r="G1193" s="12"/>
      <c r="H1193" s="12"/>
      <c r="I1193" s="12"/>
      <c r="J1193" s="12"/>
      <c r="K1193" s="12">
        <v>1.86</v>
      </c>
      <c r="L1193" s="12">
        <v>5</v>
      </c>
      <c r="M1193" s="12"/>
      <c r="N1193" s="12"/>
      <c r="O1193" s="12"/>
      <c r="P1193" s="12"/>
      <c r="Q1193" s="12"/>
      <c r="R1193" s="12"/>
      <c r="S1193" s="12"/>
      <c r="T1193" s="12"/>
      <c r="U1193" s="12"/>
      <c r="V1193" s="12"/>
      <c r="W1193" s="12">
        <v>1.07</v>
      </c>
      <c r="X1193" s="12">
        <v>2.5</v>
      </c>
      <c r="Y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v>1.05</v>
      </c>
      <c r="AX1193" s="12">
        <v>2.5</v>
      </c>
      <c r="AY1193" s="12"/>
      <c r="AZ1193" s="12"/>
      <c r="BA1193" s="12"/>
      <c r="BB1193" s="12"/>
      <c r="BC1193" s="12"/>
      <c r="BD1193" s="12"/>
      <c r="BE1193" s="12"/>
      <c r="BF1193" s="12"/>
      <c r="BG1193" s="12"/>
      <c r="BH1193" s="12"/>
      <c r="BI1193" s="12"/>
      <c r="BJ1193" s="12"/>
      <c r="BK1193" s="12"/>
      <c r="BL1193" s="12"/>
      <c r="BM1193" s="11"/>
      <c r="BN1193" s="12"/>
      <c r="BO1193" s="12"/>
      <c r="BP1193" s="12"/>
      <c r="BQ1193" s="12"/>
      <c r="BR1193" s="12">
        <v>18.170000000000002</v>
      </c>
      <c r="BS1193" s="12">
        <v>33</v>
      </c>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1"/>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c r="GG1193" s="12"/>
      <c r="GH1193" s="12"/>
      <c r="GI1193" s="12"/>
      <c r="GJ1193" s="12"/>
      <c r="GK1193" s="12"/>
      <c r="GL1193" s="12"/>
      <c r="GM1193" s="12"/>
      <c r="GN1193" s="12"/>
      <c r="GO1193" s="12"/>
      <c r="GP1193" s="12"/>
      <c r="GQ1193" s="12"/>
      <c r="GR1193" s="12"/>
      <c r="GS1193" s="12"/>
      <c r="GT1193" s="12"/>
      <c r="GU1193" s="12"/>
      <c r="GV1193" s="12"/>
      <c r="GW1193" s="12"/>
      <c r="GX1193" s="12"/>
      <c r="GY1193" s="11"/>
      <c r="GZ1193" s="11"/>
      <c r="HA1193" s="11"/>
      <c r="HB1193" s="11">
        <v>8</v>
      </c>
      <c r="HC1193" s="11">
        <v>0</v>
      </c>
      <c r="HD1193" s="11">
        <v>1</v>
      </c>
      <c r="HE1193" s="11">
        <v>0</v>
      </c>
      <c r="HF1193" s="11"/>
      <c r="HG1193" s="11">
        <v>7</v>
      </c>
      <c r="HH1193" s="11"/>
      <c r="HI1193" s="11">
        <v>9</v>
      </c>
      <c r="HJ1193" s="11">
        <v>5.36</v>
      </c>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row>
    <row r="1194" spans="2:246" ht="15.75" x14ac:dyDescent="0.25">
      <c r="B1194" s="11" t="s">
        <v>176</v>
      </c>
      <c r="C1194" s="11" t="s">
        <v>130</v>
      </c>
      <c r="D1194" s="12">
        <f t="shared" si="18"/>
        <v>4.93</v>
      </c>
      <c r="E1194" s="12">
        <v>0.45</v>
      </c>
      <c r="F1194" s="12">
        <v>6</v>
      </c>
      <c r="G1194" s="12"/>
      <c r="H1194" s="12"/>
      <c r="I1194" s="12"/>
      <c r="J1194" s="12"/>
      <c r="K1194" s="12"/>
      <c r="L1194" s="12"/>
      <c r="M1194" s="12"/>
      <c r="N1194" s="12"/>
      <c r="O1194" s="12"/>
      <c r="P1194" s="12"/>
      <c r="Q1194" s="12"/>
      <c r="R1194" s="12"/>
      <c r="S1194" s="12"/>
      <c r="T1194" s="12"/>
      <c r="U1194" s="12"/>
      <c r="V1194" s="12"/>
      <c r="W1194" s="12">
        <v>0.7</v>
      </c>
      <c r="X1194" s="12">
        <v>2</v>
      </c>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1"/>
      <c r="BN1194" s="12"/>
      <c r="BO1194" s="12"/>
      <c r="BP1194" s="12"/>
      <c r="BQ1194" s="12"/>
      <c r="BR1194" s="12">
        <v>3.78</v>
      </c>
      <c r="BS1194" s="12">
        <v>18</v>
      </c>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1"/>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c r="GG1194" s="12"/>
      <c r="GH1194" s="12"/>
      <c r="GI1194" s="12"/>
      <c r="GJ1194" s="12"/>
      <c r="GK1194" s="12"/>
      <c r="GL1194" s="12"/>
      <c r="GM1194" s="12"/>
      <c r="GN1194" s="12"/>
      <c r="GO1194" s="12"/>
      <c r="GP1194" s="12"/>
      <c r="GQ1194" s="12"/>
      <c r="GR1194" s="12"/>
      <c r="GS1194" s="12"/>
      <c r="GT1194" s="12"/>
      <c r="GU1194" s="12"/>
      <c r="GV1194" s="12"/>
      <c r="GW1194" s="12"/>
      <c r="GX1194" s="12"/>
      <c r="GY1194" s="11"/>
      <c r="GZ1194" s="11"/>
      <c r="HA1194" s="11"/>
      <c r="HB1194" s="11">
        <v>2</v>
      </c>
      <c r="HC1194" s="11">
        <v>0</v>
      </c>
      <c r="HD1194" s="11"/>
      <c r="HE1194" s="11"/>
      <c r="HF1194" s="11"/>
      <c r="HG1194" s="11">
        <v>3</v>
      </c>
      <c r="HH1194" s="11"/>
      <c r="HI1194" s="11">
        <v>4</v>
      </c>
      <c r="HJ1194" s="11">
        <v>1.65</v>
      </c>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row>
    <row r="1195" spans="2:246" ht="15.75" x14ac:dyDescent="0.25">
      <c r="B1195" s="11" t="s">
        <v>176</v>
      </c>
      <c r="C1195" s="11" t="s">
        <v>130</v>
      </c>
      <c r="D1195" s="12">
        <f t="shared" si="18"/>
        <v>71.2</v>
      </c>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v>3.28</v>
      </c>
      <c r="AR1195" s="12">
        <v>5</v>
      </c>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1"/>
      <c r="BN1195" s="12"/>
      <c r="BO1195" s="12"/>
      <c r="BP1195" s="12"/>
      <c r="BQ1195" s="12"/>
      <c r="BR1195" s="12">
        <v>67.92</v>
      </c>
      <c r="BS1195" s="12">
        <v>295</v>
      </c>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1"/>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c r="GG1195" s="12"/>
      <c r="GH1195" s="12"/>
      <c r="GI1195" s="12"/>
      <c r="GJ1195" s="12"/>
      <c r="GK1195" s="12"/>
      <c r="GL1195" s="12"/>
      <c r="GM1195" s="12"/>
      <c r="GN1195" s="12"/>
      <c r="GO1195" s="12"/>
      <c r="GP1195" s="12"/>
      <c r="GQ1195" s="12"/>
      <c r="GR1195" s="12"/>
      <c r="GS1195" s="12"/>
      <c r="GT1195" s="12"/>
      <c r="GU1195" s="12"/>
      <c r="GV1195" s="12"/>
      <c r="GW1195" s="12"/>
      <c r="GX1195" s="12"/>
      <c r="GY1195" s="11"/>
      <c r="GZ1195" s="11"/>
      <c r="HA1195" s="11"/>
      <c r="HB1195" s="11">
        <v>22</v>
      </c>
      <c r="HC1195" s="11">
        <v>0.54600000000000004</v>
      </c>
      <c r="HD1195" s="11">
        <v>1</v>
      </c>
      <c r="HE1195" s="11">
        <v>0</v>
      </c>
      <c r="HF1195" s="11">
        <v>5</v>
      </c>
      <c r="HG1195" s="11">
        <v>20</v>
      </c>
      <c r="HH1195" s="11">
        <v>1</v>
      </c>
      <c r="HI1195" s="11">
        <v>20</v>
      </c>
      <c r="HJ1195" s="11">
        <v>4.17</v>
      </c>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row>
    <row r="1196" spans="2:246" ht="15.75" x14ac:dyDescent="0.25">
      <c r="B1196" s="11" t="s">
        <v>176</v>
      </c>
      <c r="C1196" s="11" t="s">
        <v>134</v>
      </c>
      <c r="D1196" s="12">
        <f t="shared" si="18"/>
        <v>2.23</v>
      </c>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1"/>
      <c r="BN1196" s="12"/>
      <c r="BO1196" s="12"/>
      <c r="BP1196" s="12"/>
      <c r="BQ1196" s="12"/>
      <c r="BR1196" s="12">
        <v>2.23</v>
      </c>
      <c r="BS1196" s="12">
        <v>0</v>
      </c>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1"/>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c r="GG1196" s="12"/>
      <c r="GH1196" s="12"/>
      <c r="GI1196" s="12"/>
      <c r="GJ1196" s="12"/>
      <c r="GK1196" s="12"/>
      <c r="GL1196" s="12"/>
      <c r="GM1196" s="12"/>
      <c r="GN1196" s="12"/>
      <c r="GO1196" s="12"/>
      <c r="GP1196" s="12"/>
      <c r="GQ1196" s="12"/>
      <c r="GR1196" s="12"/>
      <c r="GS1196" s="12"/>
      <c r="GT1196" s="12"/>
      <c r="GU1196" s="12"/>
      <c r="GV1196" s="12"/>
      <c r="GW1196" s="12"/>
      <c r="GX1196" s="12"/>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row>
    <row r="1197" spans="2:246" ht="15.75" x14ac:dyDescent="0.25">
      <c r="B1197" s="11" t="s">
        <v>176</v>
      </c>
      <c r="C1197" s="11" t="s">
        <v>131</v>
      </c>
      <c r="D1197" s="12">
        <f t="shared" si="18"/>
        <v>17.84</v>
      </c>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1"/>
      <c r="BN1197" s="12"/>
      <c r="BO1197" s="12"/>
      <c r="BP1197" s="12"/>
      <c r="BQ1197" s="12"/>
      <c r="BR1197" s="12">
        <v>17.84</v>
      </c>
      <c r="BS1197" s="12">
        <v>0</v>
      </c>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1"/>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c r="GG1197" s="12"/>
      <c r="GH1197" s="12"/>
      <c r="GI1197" s="12"/>
      <c r="GJ1197" s="12"/>
      <c r="GK1197" s="12"/>
      <c r="GL1197" s="12"/>
      <c r="GM1197" s="12"/>
      <c r="GN1197" s="12"/>
      <c r="GO1197" s="12"/>
      <c r="GP1197" s="12"/>
      <c r="GQ1197" s="12"/>
      <c r="GR1197" s="12"/>
      <c r="GS1197" s="12"/>
      <c r="GT1197" s="12"/>
      <c r="GU1197" s="12"/>
      <c r="GV1197" s="12"/>
      <c r="GW1197" s="12"/>
      <c r="GX1197" s="12"/>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row>
    <row r="1198" spans="2:246" ht="15.75" x14ac:dyDescent="0.25">
      <c r="B1198" s="11" t="s">
        <v>176</v>
      </c>
      <c r="C1198" s="11" t="s">
        <v>130</v>
      </c>
      <c r="D1198" s="12">
        <f t="shared" si="18"/>
        <v>31.25</v>
      </c>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1"/>
      <c r="BN1198" s="12"/>
      <c r="BO1198" s="12"/>
      <c r="BP1198" s="12"/>
      <c r="BQ1198" s="12"/>
      <c r="BR1198" s="12">
        <v>23.58</v>
      </c>
      <c r="BS1198" s="12">
        <v>220</v>
      </c>
      <c r="BT1198" s="12"/>
      <c r="BU1198" s="12"/>
      <c r="BV1198" s="12"/>
      <c r="BW1198" s="12"/>
      <c r="BX1198" s="12">
        <v>7.67</v>
      </c>
      <c r="BY1198" s="12">
        <v>0</v>
      </c>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1"/>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c r="FH1198" s="12"/>
      <c r="FI1198" s="12"/>
      <c r="FJ1198" s="12"/>
      <c r="FK1198" s="12"/>
      <c r="FL1198" s="12"/>
      <c r="FM1198" s="12"/>
      <c r="FN1198" s="12"/>
      <c r="FO1198" s="12"/>
      <c r="FP1198" s="12"/>
      <c r="FQ1198" s="12"/>
      <c r="FR1198" s="12"/>
      <c r="FS1198" s="12"/>
      <c r="FT1198" s="12"/>
      <c r="FU1198" s="12"/>
      <c r="FV1198" s="12"/>
      <c r="FW1198" s="12"/>
      <c r="FX1198" s="12"/>
      <c r="FY1198" s="12"/>
      <c r="FZ1198" s="12"/>
      <c r="GA1198" s="12"/>
      <c r="GB1198" s="12"/>
      <c r="GC1198" s="12"/>
      <c r="GD1198" s="12"/>
      <c r="GE1198" s="12"/>
      <c r="GF1198" s="12"/>
      <c r="GG1198" s="12"/>
      <c r="GH1198" s="12"/>
      <c r="GI1198" s="12"/>
      <c r="GJ1198" s="12"/>
      <c r="GK1198" s="12"/>
      <c r="GL1198" s="12"/>
      <c r="GM1198" s="12"/>
      <c r="GN1198" s="12"/>
      <c r="GO1198" s="12"/>
      <c r="GP1198" s="12"/>
      <c r="GQ1198" s="12"/>
      <c r="GR1198" s="12"/>
      <c r="GS1198" s="12"/>
      <c r="GT1198" s="12"/>
      <c r="GU1198" s="12"/>
      <c r="GV1198" s="12"/>
      <c r="GW1198" s="12"/>
      <c r="GX1198" s="12"/>
      <c r="GY1198" s="11"/>
      <c r="GZ1198" s="11"/>
      <c r="HA1198" s="11"/>
      <c r="HB1198" s="11">
        <v>21</v>
      </c>
      <c r="HC1198" s="11">
        <v>0</v>
      </c>
      <c r="HD1198" s="11">
        <v>1</v>
      </c>
      <c r="HE1198" s="11">
        <v>0</v>
      </c>
      <c r="HF1198" s="11">
        <v>2</v>
      </c>
      <c r="HG1198" s="11">
        <v>10</v>
      </c>
      <c r="HH1198" s="11"/>
      <c r="HI1198" s="11">
        <v>22</v>
      </c>
      <c r="HJ1198" s="11">
        <v>4.0250000000000004</v>
      </c>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row>
    <row r="1199" spans="2:246" ht="15.75" x14ac:dyDescent="0.25">
      <c r="B1199" s="11" t="s">
        <v>176</v>
      </c>
      <c r="C1199" s="11" t="s">
        <v>134</v>
      </c>
      <c r="D1199" s="12">
        <f t="shared" si="18"/>
        <v>7.45</v>
      </c>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1"/>
      <c r="BN1199" s="12"/>
      <c r="BO1199" s="12"/>
      <c r="BP1199" s="12"/>
      <c r="BQ1199" s="12"/>
      <c r="BR1199" s="12">
        <v>7.45</v>
      </c>
      <c r="BS1199" s="12">
        <v>0</v>
      </c>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1"/>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c r="FH1199" s="12"/>
      <c r="FI1199" s="12"/>
      <c r="FJ1199" s="12"/>
      <c r="FK1199" s="12"/>
      <c r="FL1199" s="12"/>
      <c r="FM1199" s="12"/>
      <c r="FN1199" s="12"/>
      <c r="FO1199" s="12"/>
      <c r="FP1199" s="12"/>
      <c r="FQ1199" s="12"/>
      <c r="FR1199" s="12"/>
      <c r="FS1199" s="12"/>
      <c r="FT1199" s="12"/>
      <c r="FU1199" s="12"/>
      <c r="FV1199" s="12"/>
      <c r="FW1199" s="12"/>
      <c r="FX1199" s="12"/>
      <c r="FY1199" s="12"/>
      <c r="FZ1199" s="12"/>
      <c r="GA1199" s="12"/>
      <c r="GB1199" s="12"/>
      <c r="GC1199" s="12"/>
      <c r="GD1199" s="12"/>
      <c r="GE1199" s="12"/>
      <c r="GF1199" s="12"/>
      <c r="GG1199" s="12"/>
      <c r="GH1199" s="12"/>
      <c r="GI1199" s="12"/>
      <c r="GJ1199" s="12"/>
      <c r="GK1199" s="12"/>
      <c r="GL1199" s="12"/>
      <c r="GM1199" s="12"/>
      <c r="GN1199" s="12"/>
      <c r="GO1199" s="12"/>
      <c r="GP1199" s="12"/>
      <c r="GQ1199" s="12"/>
      <c r="GR1199" s="12"/>
      <c r="GS1199" s="12"/>
      <c r="GT1199" s="12"/>
      <c r="GU1199" s="12"/>
      <c r="GV1199" s="12"/>
      <c r="GW1199" s="12"/>
      <c r="GX1199" s="12"/>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row>
    <row r="1200" spans="2:246" ht="15.75" x14ac:dyDescent="0.25">
      <c r="B1200" s="11" t="s">
        <v>176</v>
      </c>
      <c r="C1200" s="11" t="s">
        <v>130</v>
      </c>
      <c r="D1200" s="12">
        <f t="shared" si="18"/>
        <v>59.699999999999996</v>
      </c>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v>8.76</v>
      </c>
      <c r="AJ1200" s="12">
        <v>300</v>
      </c>
      <c r="AK1200" s="12"/>
      <c r="AL1200" s="12"/>
      <c r="AM1200" s="12"/>
      <c r="AN1200" s="12"/>
      <c r="AO1200" s="12"/>
      <c r="AP1200" s="12"/>
      <c r="AQ1200" s="12">
        <v>17.47</v>
      </c>
      <c r="AR1200" s="12">
        <v>206</v>
      </c>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1"/>
      <c r="BN1200" s="12"/>
      <c r="BO1200" s="12"/>
      <c r="BP1200" s="12"/>
      <c r="BQ1200" s="12"/>
      <c r="BR1200" s="12">
        <v>33.47</v>
      </c>
      <c r="BS1200" s="12">
        <v>180</v>
      </c>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1"/>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c r="GG1200" s="12"/>
      <c r="GH1200" s="12"/>
      <c r="GI1200" s="12"/>
      <c r="GJ1200" s="12"/>
      <c r="GK1200" s="12"/>
      <c r="GL1200" s="12"/>
      <c r="GM1200" s="12"/>
      <c r="GN1200" s="12"/>
      <c r="GO1200" s="12"/>
      <c r="GP1200" s="12"/>
      <c r="GQ1200" s="12"/>
      <c r="GR1200" s="12"/>
      <c r="GS1200" s="12"/>
      <c r="GT1200" s="12"/>
      <c r="GU1200" s="12"/>
      <c r="GV1200" s="12"/>
      <c r="GW1200" s="12"/>
      <c r="GX1200" s="12"/>
      <c r="GY1200" s="11"/>
      <c r="GZ1200" s="11"/>
      <c r="HA1200" s="11"/>
      <c r="HB1200" s="11">
        <v>12</v>
      </c>
      <c r="HC1200" s="11">
        <v>0</v>
      </c>
      <c r="HD1200" s="11"/>
      <c r="HE1200" s="11"/>
      <c r="HF1200" s="11">
        <v>19</v>
      </c>
      <c r="HG1200" s="11">
        <v>10</v>
      </c>
      <c r="HH1200" s="11">
        <v>11</v>
      </c>
      <c r="HI1200" s="11">
        <v>8</v>
      </c>
      <c r="HJ1200" s="11">
        <v>10.73</v>
      </c>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row>
    <row r="1201" spans="2:246" ht="15.75" x14ac:dyDescent="0.25">
      <c r="B1201" s="11" t="s">
        <v>176</v>
      </c>
      <c r="C1201" s="11" t="s">
        <v>130</v>
      </c>
      <c r="D1201" s="12">
        <f t="shared" si="18"/>
        <v>71.97</v>
      </c>
      <c r="E1201" s="12">
        <v>15.63</v>
      </c>
      <c r="F1201" s="12">
        <v>35</v>
      </c>
      <c r="G1201" s="12"/>
      <c r="H1201" s="12"/>
      <c r="I1201" s="12"/>
      <c r="J1201" s="12"/>
      <c r="K1201" s="12">
        <v>7.82</v>
      </c>
      <c r="L1201" s="12">
        <v>20</v>
      </c>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1"/>
      <c r="BN1201" s="12"/>
      <c r="BO1201" s="12"/>
      <c r="BP1201" s="12"/>
      <c r="BQ1201" s="12"/>
      <c r="BR1201" s="12">
        <v>48.52</v>
      </c>
      <c r="BS1201" s="12">
        <v>200</v>
      </c>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1"/>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c r="GG1201" s="12"/>
      <c r="GH1201" s="12"/>
      <c r="GI1201" s="12"/>
      <c r="GJ1201" s="12"/>
      <c r="GK1201" s="12"/>
      <c r="GL1201" s="12"/>
      <c r="GM1201" s="12"/>
      <c r="GN1201" s="12"/>
      <c r="GO1201" s="12"/>
      <c r="GP1201" s="12"/>
      <c r="GQ1201" s="12"/>
      <c r="GR1201" s="12"/>
      <c r="GS1201" s="12"/>
      <c r="GT1201" s="12"/>
      <c r="GU1201" s="12"/>
      <c r="GV1201" s="12"/>
      <c r="GW1201" s="12"/>
      <c r="GX1201" s="12"/>
      <c r="GY1201" s="11"/>
      <c r="GZ1201" s="11"/>
      <c r="HA1201" s="11"/>
      <c r="HB1201" s="11">
        <v>38</v>
      </c>
      <c r="HC1201" s="11">
        <v>0</v>
      </c>
      <c r="HD1201" s="11"/>
      <c r="HE1201" s="11"/>
      <c r="HF1201" s="11">
        <v>4</v>
      </c>
      <c r="HG1201" s="11">
        <v>14</v>
      </c>
      <c r="HH1201" s="11">
        <v>7</v>
      </c>
      <c r="HI1201" s="11">
        <v>32</v>
      </c>
      <c r="HJ1201" s="11">
        <v>10.039999999999999</v>
      </c>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row>
    <row r="1202" spans="2:246" ht="15.75" x14ac:dyDescent="0.25">
      <c r="B1202" s="11" t="s">
        <v>176</v>
      </c>
      <c r="C1202" s="11" t="s">
        <v>134</v>
      </c>
      <c r="D1202" s="12">
        <f t="shared" si="18"/>
        <v>0.27</v>
      </c>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1"/>
      <c r="BN1202" s="12"/>
      <c r="BO1202" s="12"/>
      <c r="BP1202" s="12"/>
      <c r="BQ1202" s="12"/>
      <c r="BR1202" s="12">
        <v>0.27</v>
      </c>
      <c r="BS1202" s="12">
        <v>0</v>
      </c>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1"/>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c r="GG1202" s="12"/>
      <c r="GH1202" s="12"/>
      <c r="GI1202" s="12"/>
      <c r="GJ1202" s="12"/>
      <c r="GK1202" s="12"/>
      <c r="GL1202" s="12"/>
      <c r="GM1202" s="12"/>
      <c r="GN1202" s="12"/>
      <c r="GO1202" s="12"/>
      <c r="GP1202" s="12"/>
      <c r="GQ1202" s="12"/>
      <c r="GR1202" s="12"/>
      <c r="GS1202" s="12"/>
      <c r="GT1202" s="12"/>
      <c r="GU1202" s="12"/>
      <c r="GV1202" s="12"/>
      <c r="GW1202" s="12"/>
      <c r="GX1202" s="12"/>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row>
    <row r="1203" spans="2:246" ht="15.75" x14ac:dyDescent="0.25">
      <c r="B1203" s="11" t="s">
        <v>176</v>
      </c>
      <c r="C1203" s="11" t="s">
        <v>130</v>
      </c>
      <c r="D1203" s="12">
        <f t="shared" si="18"/>
        <v>176.82000000000002</v>
      </c>
      <c r="E1203" s="12"/>
      <c r="F1203" s="12"/>
      <c r="G1203" s="12"/>
      <c r="H1203" s="12"/>
      <c r="I1203" s="12">
        <v>17.8</v>
      </c>
      <c r="J1203" s="12">
        <v>41</v>
      </c>
      <c r="K1203" s="12"/>
      <c r="L1203" s="12"/>
      <c r="M1203" s="12">
        <v>19.7</v>
      </c>
      <c r="N1203" s="12">
        <v>48.4</v>
      </c>
      <c r="O1203" s="12"/>
      <c r="P1203" s="12"/>
      <c r="Q1203" s="12"/>
      <c r="R1203" s="12"/>
      <c r="S1203" s="12"/>
      <c r="T1203" s="12"/>
      <c r="U1203" s="12">
        <v>7.84</v>
      </c>
      <c r="V1203" s="12">
        <v>19.579999999999998</v>
      </c>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v>28.9</v>
      </c>
      <c r="AV1203" s="12">
        <v>57.5</v>
      </c>
      <c r="AW1203" s="12"/>
      <c r="AX1203" s="12"/>
      <c r="AY1203" s="12"/>
      <c r="AZ1203" s="12"/>
      <c r="BA1203" s="12"/>
      <c r="BB1203" s="12"/>
      <c r="BC1203" s="12"/>
      <c r="BD1203" s="12"/>
      <c r="BE1203" s="12"/>
      <c r="BF1203" s="12"/>
      <c r="BG1203" s="12"/>
      <c r="BH1203" s="12"/>
      <c r="BI1203" s="12"/>
      <c r="BJ1203" s="12"/>
      <c r="BK1203" s="12"/>
      <c r="BL1203" s="12"/>
      <c r="BM1203" s="11"/>
      <c r="BN1203" s="12"/>
      <c r="BO1203" s="12"/>
      <c r="BP1203" s="12"/>
      <c r="BQ1203" s="12"/>
      <c r="BR1203" s="12">
        <v>84.28</v>
      </c>
      <c r="BS1203" s="12">
        <v>600</v>
      </c>
      <c r="BT1203" s="12"/>
      <c r="BU1203" s="12"/>
      <c r="BV1203" s="12"/>
      <c r="BW1203" s="12"/>
      <c r="BX1203" s="12">
        <v>18.3</v>
      </c>
      <c r="BY1203" s="12">
        <v>90.6</v>
      </c>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1"/>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c r="GG1203" s="12"/>
      <c r="GH1203" s="12"/>
      <c r="GI1203" s="12"/>
      <c r="GJ1203" s="12"/>
      <c r="GK1203" s="12"/>
      <c r="GL1203" s="12"/>
      <c r="GM1203" s="12"/>
      <c r="GN1203" s="12"/>
      <c r="GO1203" s="12"/>
      <c r="GP1203" s="12"/>
      <c r="GQ1203" s="12"/>
      <c r="GR1203" s="12"/>
      <c r="GS1203" s="12"/>
      <c r="GT1203" s="12"/>
      <c r="GU1203" s="12"/>
      <c r="GV1203" s="12"/>
      <c r="GW1203" s="12"/>
      <c r="GX1203" s="12"/>
      <c r="GY1203" s="11">
        <v>63</v>
      </c>
      <c r="GZ1203" s="11">
        <v>316.95999999999998</v>
      </c>
      <c r="HA1203" s="11">
        <v>2.36</v>
      </c>
      <c r="HB1203" s="11"/>
      <c r="HC1203" s="11"/>
      <c r="HD1203" s="11"/>
      <c r="HE1203" s="11"/>
      <c r="HF1203" s="11">
        <v>7</v>
      </c>
      <c r="HG1203" s="11">
        <v>23</v>
      </c>
      <c r="HH1203" s="11">
        <v>3</v>
      </c>
      <c r="HI1203" s="11">
        <v>41</v>
      </c>
      <c r="HJ1203" s="11">
        <v>0</v>
      </c>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row>
    <row r="1204" spans="2:246" ht="15.75" x14ac:dyDescent="0.25">
      <c r="B1204" s="11" t="s">
        <v>176</v>
      </c>
      <c r="C1204" s="11" t="s">
        <v>130</v>
      </c>
      <c r="D1204" s="12">
        <f t="shared" si="18"/>
        <v>23.409999999999997</v>
      </c>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v>4.43</v>
      </c>
      <c r="AJ1204" s="12">
        <v>180</v>
      </c>
      <c r="AK1204" s="12"/>
      <c r="AL1204" s="12"/>
      <c r="AM1204" s="12"/>
      <c r="AN1204" s="12"/>
      <c r="AO1204" s="12"/>
      <c r="AP1204" s="12"/>
      <c r="AQ1204" s="12">
        <v>3.03</v>
      </c>
      <c r="AR1204" s="12">
        <v>7</v>
      </c>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1"/>
      <c r="BN1204" s="12"/>
      <c r="BO1204" s="12"/>
      <c r="BP1204" s="12"/>
      <c r="BQ1204" s="12"/>
      <c r="BR1204" s="12">
        <v>15.95</v>
      </c>
      <c r="BS1204" s="12">
        <v>94</v>
      </c>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1"/>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c r="GG1204" s="12"/>
      <c r="GH1204" s="12"/>
      <c r="GI1204" s="12"/>
      <c r="GJ1204" s="12"/>
      <c r="GK1204" s="12"/>
      <c r="GL1204" s="12"/>
      <c r="GM1204" s="12"/>
      <c r="GN1204" s="12"/>
      <c r="GO1204" s="12"/>
      <c r="GP1204" s="12"/>
      <c r="GQ1204" s="12"/>
      <c r="GR1204" s="12"/>
      <c r="GS1204" s="12"/>
      <c r="GT1204" s="12"/>
      <c r="GU1204" s="12"/>
      <c r="GV1204" s="12"/>
      <c r="GW1204" s="12"/>
      <c r="GX1204" s="12"/>
      <c r="GY1204" s="11">
        <v>23</v>
      </c>
      <c r="GZ1204" s="11">
        <v>125.42</v>
      </c>
      <c r="HA1204" s="11">
        <v>0.45</v>
      </c>
      <c r="HB1204" s="11"/>
      <c r="HC1204" s="11"/>
      <c r="HD1204" s="11"/>
      <c r="HE1204" s="11"/>
      <c r="HF1204" s="11">
        <v>3</v>
      </c>
      <c r="HG1204" s="11">
        <v>16</v>
      </c>
      <c r="HH1204" s="11">
        <v>1</v>
      </c>
      <c r="HI1204" s="11">
        <v>4</v>
      </c>
      <c r="HJ1204" s="11">
        <v>1</v>
      </c>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row>
    <row r="1205" spans="2:246" ht="15.75" x14ac:dyDescent="0.25">
      <c r="B1205" s="11" t="s">
        <v>176</v>
      </c>
      <c r="C1205" s="11" t="s">
        <v>134</v>
      </c>
      <c r="D1205" s="12">
        <f t="shared" si="18"/>
        <v>2.77</v>
      </c>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1"/>
      <c r="BN1205" s="12"/>
      <c r="BO1205" s="12"/>
      <c r="BP1205" s="12"/>
      <c r="BQ1205" s="12"/>
      <c r="BR1205" s="12">
        <v>2.77</v>
      </c>
      <c r="BS1205" s="12">
        <v>0</v>
      </c>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1"/>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c r="GG1205" s="12"/>
      <c r="GH1205" s="12"/>
      <c r="GI1205" s="12"/>
      <c r="GJ1205" s="12"/>
      <c r="GK1205" s="12"/>
      <c r="GL1205" s="12"/>
      <c r="GM1205" s="12"/>
      <c r="GN1205" s="12"/>
      <c r="GO1205" s="12"/>
      <c r="GP1205" s="12"/>
      <c r="GQ1205" s="12"/>
      <c r="GR1205" s="12"/>
      <c r="GS1205" s="12"/>
      <c r="GT1205" s="12"/>
      <c r="GU1205" s="12"/>
      <c r="GV1205" s="12"/>
      <c r="GW1205" s="12"/>
      <c r="GX1205" s="12"/>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row>
    <row r="1206" spans="2:246" ht="15.75" x14ac:dyDescent="0.25">
      <c r="B1206" s="11" t="s">
        <v>176</v>
      </c>
      <c r="C1206" s="11" t="s">
        <v>131</v>
      </c>
      <c r="D1206" s="12">
        <f t="shared" si="18"/>
        <v>1.91</v>
      </c>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1"/>
      <c r="BN1206" s="12"/>
      <c r="BO1206" s="12"/>
      <c r="BP1206" s="12"/>
      <c r="BQ1206" s="12"/>
      <c r="BR1206" s="12">
        <v>1.91</v>
      </c>
      <c r="BS1206" s="12">
        <v>20</v>
      </c>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1"/>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c r="GG1206" s="12"/>
      <c r="GH1206" s="12"/>
      <c r="GI1206" s="12"/>
      <c r="GJ1206" s="12"/>
      <c r="GK1206" s="12"/>
      <c r="GL1206" s="12"/>
      <c r="GM1206" s="12"/>
      <c r="GN1206" s="12"/>
      <c r="GO1206" s="12"/>
      <c r="GP1206" s="12"/>
      <c r="GQ1206" s="12"/>
      <c r="GR1206" s="12"/>
      <c r="GS1206" s="12"/>
      <c r="GT1206" s="12"/>
      <c r="GU1206" s="12"/>
      <c r="GV1206" s="12"/>
      <c r="GW1206" s="12"/>
      <c r="GX1206" s="12"/>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row>
    <row r="1207" spans="2:246" ht="15.75" x14ac:dyDescent="0.25">
      <c r="B1207" s="11" t="s">
        <v>176</v>
      </c>
      <c r="C1207" s="11" t="s">
        <v>130</v>
      </c>
      <c r="D1207" s="12">
        <f t="shared" si="18"/>
        <v>20.46</v>
      </c>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1"/>
      <c r="BN1207" s="12"/>
      <c r="BO1207" s="12"/>
      <c r="BP1207" s="12"/>
      <c r="BQ1207" s="12"/>
      <c r="BR1207" s="12">
        <v>20.46</v>
      </c>
      <c r="BS1207" s="12">
        <v>36</v>
      </c>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1"/>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c r="GG1207" s="12"/>
      <c r="GH1207" s="12"/>
      <c r="GI1207" s="12"/>
      <c r="GJ1207" s="12"/>
      <c r="GK1207" s="12"/>
      <c r="GL1207" s="12"/>
      <c r="GM1207" s="12"/>
      <c r="GN1207" s="12"/>
      <c r="GO1207" s="12"/>
      <c r="GP1207" s="12"/>
      <c r="GQ1207" s="12"/>
      <c r="GR1207" s="12"/>
      <c r="GS1207" s="12"/>
      <c r="GT1207" s="12"/>
      <c r="GU1207" s="12"/>
      <c r="GV1207" s="12"/>
      <c r="GW1207" s="12"/>
      <c r="GX1207" s="12"/>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v>37</v>
      </c>
      <c r="HU1207" s="11">
        <v>61</v>
      </c>
      <c r="HV1207" s="11">
        <v>0</v>
      </c>
      <c r="HW1207" s="11">
        <v>1.45</v>
      </c>
      <c r="HX1207" s="11"/>
      <c r="HY1207" s="11"/>
      <c r="HZ1207" s="11"/>
      <c r="IA1207" s="11"/>
      <c r="IB1207" s="11"/>
      <c r="IC1207" s="11"/>
      <c r="ID1207" s="11"/>
      <c r="IE1207" s="11"/>
      <c r="IF1207" s="11"/>
      <c r="IG1207" s="11"/>
      <c r="IH1207" s="11"/>
      <c r="II1207" s="11"/>
      <c r="IJ1207" s="11"/>
      <c r="IK1207" s="11"/>
      <c r="IL1207" s="11"/>
    </row>
    <row r="1208" spans="2:246" ht="15.75" x14ac:dyDescent="0.25">
      <c r="B1208" s="11" t="s">
        <v>176</v>
      </c>
      <c r="C1208" s="11" t="s">
        <v>130</v>
      </c>
      <c r="D1208" s="12">
        <f t="shared" si="18"/>
        <v>89.2</v>
      </c>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1"/>
      <c r="BN1208" s="12"/>
      <c r="BO1208" s="12"/>
      <c r="BP1208" s="12"/>
      <c r="BQ1208" s="12"/>
      <c r="BR1208" s="12">
        <v>89.2</v>
      </c>
      <c r="BS1208" s="12">
        <v>260</v>
      </c>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1"/>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c r="GG1208" s="12"/>
      <c r="GH1208" s="12"/>
      <c r="GI1208" s="12"/>
      <c r="GJ1208" s="12"/>
      <c r="GK1208" s="12"/>
      <c r="GL1208" s="12"/>
      <c r="GM1208" s="12"/>
      <c r="GN1208" s="12"/>
      <c r="GO1208" s="12"/>
      <c r="GP1208" s="12"/>
      <c r="GQ1208" s="12"/>
      <c r="GR1208" s="12"/>
      <c r="GS1208" s="12"/>
      <c r="GT1208" s="12"/>
      <c r="GU1208" s="12"/>
      <c r="GV1208" s="12"/>
      <c r="GW1208" s="12"/>
      <c r="GX1208" s="12"/>
      <c r="GY1208" s="11"/>
      <c r="GZ1208" s="11"/>
      <c r="HA1208" s="11"/>
      <c r="HB1208" s="11">
        <v>39</v>
      </c>
      <c r="HC1208" s="11">
        <v>0</v>
      </c>
      <c r="HD1208" s="11">
        <v>1</v>
      </c>
      <c r="HE1208" s="11">
        <v>0</v>
      </c>
      <c r="HF1208" s="11"/>
      <c r="HG1208" s="11">
        <v>10</v>
      </c>
      <c r="HH1208" s="11">
        <v>12</v>
      </c>
      <c r="HI1208" s="11">
        <v>20</v>
      </c>
      <c r="HJ1208" s="11">
        <v>10.199999999999999</v>
      </c>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row>
    <row r="1209" spans="2:246" ht="15.75" x14ac:dyDescent="0.25">
      <c r="B1209" s="11" t="s">
        <v>176</v>
      </c>
      <c r="C1209" s="11" t="s">
        <v>130</v>
      </c>
      <c r="D1209" s="12">
        <f t="shared" si="18"/>
        <v>39.76</v>
      </c>
      <c r="E1209" s="12"/>
      <c r="F1209" s="12"/>
      <c r="G1209" s="12"/>
      <c r="H1209" s="12"/>
      <c r="I1209" s="12"/>
      <c r="J1209" s="12"/>
      <c r="K1209" s="12">
        <v>1.5</v>
      </c>
      <c r="L1209" s="12">
        <v>4</v>
      </c>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1"/>
      <c r="BN1209" s="12"/>
      <c r="BO1209" s="12"/>
      <c r="BP1209" s="12"/>
      <c r="BQ1209" s="12"/>
      <c r="BR1209" s="12">
        <v>37.99</v>
      </c>
      <c r="BS1209" s="12">
        <v>35</v>
      </c>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v>0.1</v>
      </c>
      <c r="CW1209" s="12">
        <v>3</v>
      </c>
      <c r="CX1209" s="12"/>
      <c r="CY1209" s="12"/>
      <c r="CZ1209" s="12"/>
      <c r="DA1209" s="12"/>
      <c r="DB1209" s="12"/>
      <c r="DC1209" s="12"/>
      <c r="DD1209" s="12"/>
      <c r="DE1209" s="12"/>
      <c r="DF1209" s="12"/>
      <c r="DG1209" s="12"/>
      <c r="DH1209" s="12"/>
      <c r="DI1209" s="12"/>
      <c r="DJ1209" s="12"/>
      <c r="DK1209" s="12"/>
      <c r="DL1209" s="12"/>
      <c r="DM1209" s="12"/>
      <c r="DN1209" s="11"/>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v>0.05</v>
      </c>
      <c r="EW1209" s="12">
        <v>0.14000000000000001</v>
      </c>
      <c r="EX1209" s="12">
        <v>0.12</v>
      </c>
      <c r="EY1209" s="12">
        <v>0.45</v>
      </c>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c r="GG1209" s="12"/>
      <c r="GH1209" s="12"/>
      <c r="GI1209" s="12"/>
      <c r="GJ1209" s="12"/>
      <c r="GK1209" s="12"/>
      <c r="GL1209" s="12"/>
      <c r="GM1209" s="12"/>
      <c r="GN1209" s="12"/>
      <c r="GO1209" s="12"/>
      <c r="GP1209" s="12"/>
      <c r="GQ1209" s="12"/>
      <c r="GR1209" s="12"/>
      <c r="GS1209" s="12"/>
      <c r="GT1209" s="12"/>
      <c r="GU1209" s="12"/>
      <c r="GV1209" s="12"/>
      <c r="GW1209" s="12"/>
      <c r="GX1209" s="12"/>
      <c r="GY1209" s="11">
        <v>1</v>
      </c>
      <c r="GZ1209" s="11">
        <v>2.89</v>
      </c>
      <c r="HA1209" s="11">
        <v>0</v>
      </c>
      <c r="HB1209" s="11">
        <v>6</v>
      </c>
      <c r="HC1209" s="11">
        <v>0</v>
      </c>
      <c r="HD1209" s="11"/>
      <c r="HE1209" s="11"/>
      <c r="HF1209" s="11">
        <v>4</v>
      </c>
      <c r="HG1209" s="11"/>
      <c r="HH1209" s="11">
        <v>5</v>
      </c>
      <c r="HI1209" s="11">
        <v>1</v>
      </c>
      <c r="HJ1209" s="11">
        <v>3.25</v>
      </c>
      <c r="HK1209" s="11"/>
      <c r="HL1209" s="11"/>
      <c r="HM1209" s="11"/>
      <c r="HN1209" s="11"/>
      <c r="HO1209" s="11"/>
      <c r="HP1209" s="11"/>
      <c r="HQ1209" s="11"/>
      <c r="HR1209" s="11"/>
      <c r="HS1209" s="11"/>
      <c r="HT1209" s="11"/>
      <c r="HU1209" s="11"/>
      <c r="HV1209" s="11"/>
      <c r="HW1209" s="11"/>
      <c r="HX1209" s="11"/>
      <c r="HY1209" s="11"/>
      <c r="HZ1209" s="11"/>
      <c r="IA1209" s="11"/>
      <c r="IB1209" s="11"/>
      <c r="IC1209" s="11"/>
      <c r="ID1209" s="11"/>
      <c r="IE1209" s="11"/>
      <c r="IF1209" s="11"/>
      <c r="IG1209" s="11"/>
      <c r="IH1209" s="11"/>
      <c r="II1209" s="11"/>
      <c r="IJ1209" s="11"/>
      <c r="IK1209" s="11"/>
      <c r="IL1209" s="11"/>
    </row>
    <row r="1210" spans="2:246" ht="15.75" x14ac:dyDescent="0.25">
      <c r="B1210" s="11" t="s">
        <v>176</v>
      </c>
      <c r="C1210" s="11" t="s">
        <v>130</v>
      </c>
      <c r="D1210" s="12">
        <f t="shared" si="18"/>
        <v>13.93</v>
      </c>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v>3.6</v>
      </c>
      <c r="BL1210" s="12">
        <v>3.2</v>
      </c>
      <c r="BM1210" s="11"/>
      <c r="BN1210" s="12"/>
      <c r="BO1210" s="12"/>
      <c r="BP1210" s="12"/>
      <c r="BQ1210" s="12"/>
      <c r="BR1210" s="12">
        <v>10.33</v>
      </c>
      <c r="BS1210" s="12">
        <v>16</v>
      </c>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1"/>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c r="GG1210" s="12"/>
      <c r="GH1210" s="12"/>
      <c r="GI1210" s="12"/>
      <c r="GJ1210" s="12"/>
      <c r="GK1210" s="12"/>
      <c r="GL1210" s="12"/>
      <c r="GM1210" s="12"/>
      <c r="GN1210" s="12"/>
      <c r="GO1210" s="12"/>
      <c r="GP1210" s="12"/>
      <c r="GQ1210" s="12"/>
      <c r="GR1210" s="12"/>
      <c r="GS1210" s="12"/>
      <c r="GT1210" s="12"/>
      <c r="GU1210" s="12"/>
      <c r="GV1210" s="12"/>
      <c r="GW1210" s="12"/>
      <c r="GX1210" s="12"/>
      <c r="GY1210" s="11"/>
      <c r="GZ1210" s="11"/>
      <c r="HA1210" s="11"/>
      <c r="HB1210" s="11"/>
      <c r="HC1210" s="11"/>
      <c r="HD1210" s="11"/>
      <c r="HE1210" s="11"/>
      <c r="HF1210" s="11"/>
      <c r="HG1210" s="11"/>
      <c r="HH1210" s="11"/>
      <c r="HI1210" s="11"/>
      <c r="HJ1210" s="11"/>
      <c r="HK1210" s="11"/>
      <c r="HL1210" s="11"/>
      <c r="HM1210" s="11"/>
      <c r="HN1210" s="11"/>
      <c r="HO1210" s="11"/>
      <c r="HP1210" s="11"/>
      <c r="HQ1210" s="11"/>
      <c r="HR1210" s="11"/>
      <c r="HS1210" s="11"/>
      <c r="HT1210" s="11">
        <v>23</v>
      </c>
      <c r="HU1210" s="11">
        <v>16</v>
      </c>
      <c r="HV1210" s="11">
        <v>0</v>
      </c>
      <c r="HW1210" s="11">
        <v>1.35</v>
      </c>
      <c r="HX1210" s="11"/>
      <c r="HY1210" s="11"/>
      <c r="HZ1210" s="11"/>
      <c r="IA1210" s="11"/>
      <c r="IB1210" s="11"/>
      <c r="IC1210" s="11"/>
      <c r="ID1210" s="11"/>
      <c r="IE1210" s="11"/>
      <c r="IF1210" s="11"/>
      <c r="IG1210" s="11"/>
      <c r="IH1210" s="11"/>
      <c r="II1210" s="11"/>
      <c r="IJ1210" s="11"/>
      <c r="IK1210" s="11"/>
      <c r="IL1210" s="11"/>
    </row>
    <row r="1211" spans="2:246" ht="15.75" x14ac:dyDescent="0.25">
      <c r="B1211" s="11" t="s">
        <v>176</v>
      </c>
      <c r="C1211" s="11" t="s">
        <v>134</v>
      </c>
      <c r="D1211" s="12">
        <f t="shared" si="18"/>
        <v>1.99</v>
      </c>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1"/>
      <c r="BN1211" s="12"/>
      <c r="BO1211" s="12">
        <v>1.99</v>
      </c>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1"/>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c r="GG1211" s="12"/>
      <c r="GH1211" s="12"/>
      <c r="GI1211" s="12"/>
      <c r="GJ1211" s="12"/>
      <c r="GK1211" s="12"/>
      <c r="GL1211" s="12"/>
      <c r="GM1211" s="12"/>
      <c r="GN1211" s="12"/>
      <c r="GO1211" s="12"/>
      <c r="GP1211" s="12"/>
      <c r="GQ1211" s="12"/>
      <c r="GR1211" s="12"/>
      <c r="GS1211" s="12"/>
      <c r="GT1211" s="12"/>
      <c r="GU1211" s="12"/>
      <c r="GV1211" s="12"/>
      <c r="GW1211" s="12"/>
      <c r="GX1211" s="12"/>
      <c r="GY1211" s="11"/>
      <c r="GZ1211" s="11"/>
      <c r="HA1211" s="11"/>
      <c r="HB1211" s="11"/>
      <c r="HC1211" s="11"/>
      <c r="HD1211" s="11"/>
      <c r="HE1211" s="11"/>
      <c r="HF1211" s="11"/>
      <c r="HG1211" s="11"/>
      <c r="HH1211" s="11"/>
      <c r="HI1211" s="11"/>
      <c r="HJ1211" s="11"/>
      <c r="HK1211" s="11"/>
      <c r="HL1211" s="11"/>
      <c r="HM1211" s="11"/>
      <c r="HN1211" s="11"/>
      <c r="HO1211" s="11"/>
      <c r="HP1211" s="11"/>
      <c r="HQ1211" s="11"/>
      <c r="HR1211" s="11"/>
      <c r="HS1211" s="11"/>
      <c r="HT1211" s="11"/>
      <c r="HU1211" s="11"/>
      <c r="HV1211" s="11"/>
      <c r="HW1211" s="11"/>
      <c r="HX1211" s="11"/>
      <c r="HY1211" s="11"/>
      <c r="HZ1211" s="11"/>
      <c r="IA1211" s="11"/>
      <c r="IB1211" s="11"/>
      <c r="IC1211" s="11"/>
      <c r="ID1211" s="11"/>
      <c r="IE1211" s="11"/>
      <c r="IF1211" s="11"/>
      <c r="IG1211" s="11"/>
      <c r="IH1211" s="11"/>
      <c r="II1211" s="11"/>
      <c r="IJ1211" s="11"/>
      <c r="IK1211" s="11"/>
      <c r="IL1211" s="11"/>
    </row>
    <row r="1212" spans="2:246" ht="15.75" x14ac:dyDescent="0.25">
      <c r="B1212" s="11" t="s">
        <v>176</v>
      </c>
      <c r="C1212" s="11" t="s">
        <v>130</v>
      </c>
      <c r="D1212" s="12">
        <f t="shared" si="18"/>
        <v>163.33999999999997</v>
      </c>
      <c r="E1212" s="12"/>
      <c r="F1212" s="12"/>
      <c r="G1212" s="12"/>
      <c r="H1212" s="12"/>
      <c r="I1212" s="12"/>
      <c r="J1212" s="12"/>
      <c r="K1212" s="12">
        <v>11.62</v>
      </c>
      <c r="L1212" s="12">
        <v>19</v>
      </c>
      <c r="M1212" s="12"/>
      <c r="N1212" s="12"/>
      <c r="O1212" s="12"/>
      <c r="P1212" s="12"/>
      <c r="Q1212" s="12"/>
      <c r="R1212" s="12"/>
      <c r="S1212" s="12"/>
      <c r="T1212" s="12"/>
      <c r="U1212" s="12"/>
      <c r="V1212" s="12"/>
      <c r="W1212" s="12">
        <v>18.23</v>
      </c>
      <c r="X1212" s="12">
        <v>28</v>
      </c>
      <c r="Y1212" s="12"/>
      <c r="Z1212" s="12"/>
      <c r="AA1212" s="12"/>
      <c r="AB1212" s="12"/>
      <c r="AC1212" s="12"/>
      <c r="AD1212" s="12"/>
      <c r="AE1212" s="12"/>
      <c r="AF1212" s="12"/>
      <c r="AG1212" s="12"/>
      <c r="AH1212" s="12"/>
      <c r="AI1212" s="12">
        <v>0.96</v>
      </c>
      <c r="AJ1212" s="12">
        <v>30</v>
      </c>
      <c r="AK1212" s="12"/>
      <c r="AL1212" s="12"/>
      <c r="AM1212" s="12"/>
      <c r="AN1212" s="12"/>
      <c r="AO1212" s="12"/>
      <c r="AP1212" s="12"/>
      <c r="AQ1212" s="12">
        <v>34.729999999999997</v>
      </c>
      <c r="AR1212" s="12">
        <v>62</v>
      </c>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1"/>
      <c r="BN1212" s="12"/>
      <c r="BO1212" s="12"/>
      <c r="BP1212" s="12"/>
      <c r="BQ1212" s="12"/>
      <c r="BR1212" s="12">
        <v>97.58</v>
      </c>
      <c r="BS1212" s="12">
        <v>607</v>
      </c>
      <c r="BT1212" s="12"/>
      <c r="BU1212" s="12"/>
      <c r="BV1212" s="12"/>
      <c r="BW1212" s="12"/>
      <c r="BX1212" s="12"/>
      <c r="BY1212" s="12"/>
      <c r="BZ1212" s="12"/>
      <c r="CA1212" s="12"/>
      <c r="CB1212" s="12"/>
      <c r="CC1212" s="12"/>
      <c r="CD1212" s="12"/>
      <c r="CE1212" s="12"/>
      <c r="CF1212" s="12"/>
      <c r="CG1212" s="12"/>
      <c r="CH1212" s="12">
        <v>0.01</v>
      </c>
      <c r="CI1212" s="12">
        <v>0.1</v>
      </c>
      <c r="CJ1212" s="12">
        <v>0.01</v>
      </c>
      <c r="CK1212" s="12">
        <v>0.05</v>
      </c>
      <c r="CL1212" s="12"/>
      <c r="CM1212" s="12"/>
      <c r="CN1212" s="12"/>
      <c r="CO1212" s="12"/>
      <c r="CP1212" s="12">
        <v>0.01</v>
      </c>
      <c r="CQ1212" s="12">
        <v>0</v>
      </c>
      <c r="CR1212" s="12">
        <v>0.01</v>
      </c>
      <c r="CS1212" s="12">
        <v>0.04</v>
      </c>
      <c r="CT1212" s="12"/>
      <c r="CU1212" s="12"/>
      <c r="CV1212" s="12">
        <v>0.18</v>
      </c>
      <c r="CW1212" s="12">
        <v>2.5</v>
      </c>
      <c r="CX1212" s="12"/>
      <c r="CY1212" s="12"/>
      <c r="CZ1212" s="12"/>
      <c r="DA1212" s="12"/>
      <c r="DB1212" s="12"/>
      <c r="DC1212" s="12"/>
      <c r="DD1212" s="12"/>
      <c r="DE1212" s="12"/>
      <c r="DF1212" s="12"/>
      <c r="DG1212" s="12"/>
      <c r="DH1212" s="12"/>
      <c r="DI1212" s="12"/>
      <c r="DJ1212" s="12"/>
      <c r="DK1212" s="12"/>
      <c r="DL1212" s="12"/>
      <c r="DM1212" s="12"/>
      <c r="DN1212" s="11"/>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c r="GG1212" s="12"/>
      <c r="GH1212" s="12"/>
      <c r="GI1212" s="12"/>
      <c r="GJ1212" s="12"/>
      <c r="GK1212" s="12"/>
      <c r="GL1212" s="12"/>
      <c r="GM1212" s="12"/>
      <c r="GN1212" s="12"/>
      <c r="GO1212" s="12"/>
      <c r="GP1212" s="12"/>
      <c r="GQ1212" s="12"/>
      <c r="GR1212" s="12"/>
      <c r="GS1212" s="12"/>
      <c r="GT1212" s="12"/>
      <c r="GU1212" s="12"/>
      <c r="GV1212" s="12"/>
      <c r="GW1212" s="12"/>
      <c r="GX1212" s="12"/>
      <c r="GY1212" s="11">
        <v>43</v>
      </c>
      <c r="GZ1212" s="11">
        <v>172.77</v>
      </c>
      <c r="HA1212" s="11">
        <v>2.7</v>
      </c>
      <c r="HB1212" s="11"/>
      <c r="HC1212" s="11"/>
      <c r="HD1212" s="11"/>
      <c r="HE1212" s="11"/>
      <c r="HF1212" s="11">
        <v>28</v>
      </c>
      <c r="HG1212" s="11">
        <v>8</v>
      </c>
      <c r="HH1212" s="11">
        <v>11</v>
      </c>
      <c r="HI1212" s="11">
        <v>3</v>
      </c>
      <c r="HJ1212" s="11">
        <v>3.6</v>
      </c>
      <c r="HK1212" s="11"/>
      <c r="HL1212" s="11"/>
      <c r="HM1212" s="11"/>
      <c r="HN1212" s="11"/>
      <c r="HO1212" s="11"/>
      <c r="HP1212" s="11"/>
      <c r="HQ1212" s="11"/>
      <c r="HR1212" s="11"/>
      <c r="HS1212" s="11"/>
      <c r="HT1212" s="11"/>
      <c r="HU1212" s="11"/>
      <c r="HV1212" s="11"/>
      <c r="HW1212" s="11"/>
      <c r="HX1212" s="11"/>
      <c r="HY1212" s="11"/>
      <c r="HZ1212" s="11"/>
      <c r="IA1212" s="11"/>
      <c r="IB1212" s="11"/>
      <c r="IC1212" s="11"/>
      <c r="ID1212" s="11"/>
      <c r="IE1212" s="11"/>
      <c r="IF1212" s="11"/>
      <c r="IG1212" s="11"/>
      <c r="IH1212" s="11"/>
      <c r="II1212" s="11"/>
      <c r="IJ1212" s="11"/>
      <c r="IK1212" s="11"/>
      <c r="IL1212" s="11"/>
    </row>
    <row r="1213" spans="2:246" ht="15.75" x14ac:dyDescent="0.25">
      <c r="B1213" s="11" t="s">
        <v>176</v>
      </c>
      <c r="C1213" s="11" t="s">
        <v>130</v>
      </c>
      <c r="D1213" s="12">
        <f t="shared" si="18"/>
        <v>136.36000000000001</v>
      </c>
      <c r="E1213" s="12">
        <v>28.79</v>
      </c>
      <c r="F1213" s="12">
        <v>93</v>
      </c>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1"/>
      <c r="BN1213" s="12"/>
      <c r="BO1213" s="12"/>
      <c r="BP1213" s="12"/>
      <c r="BQ1213" s="12"/>
      <c r="BR1213" s="12">
        <v>71.92</v>
      </c>
      <c r="BS1213" s="12">
        <v>175</v>
      </c>
      <c r="BT1213" s="12"/>
      <c r="BU1213" s="12"/>
      <c r="BV1213" s="12"/>
      <c r="BW1213" s="12"/>
      <c r="BX1213" s="12">
        <v>35.65</v>
      </c>
      <c r="BY1213" s="12">
        <v>300</v>
      </c>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1"/>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c r="GG1213" s="12"/>
      <c r="GH1213" s="12"/>
      <c r="GI1213" s="12"/>
      <c r="GJ1213" s="12"/>
      <c r="GK1213" s="12"/>
      <c r="GL1213" s="12"/>
      <c r="GM1213" s="12"/>
      <c r="GN1213" s="12"/>
      <c r="GO1213" s="12"/>
      <c r="GP1213" s="12"/>
      <c r="GQ1213" s="12"/>
      <c r="GR1213" s="12"/>
      <c r="GS1213" s="12"/>
      <c r="GT1213" s="12"/>
      <c r="GU1213" s="12"/>
      <c r="GV1213" s="12"/>
      <c r="GW1213" s="12"/>
      <c r="GX1213" s="12"/>
      <c r="GY1213" s="11">
        <v>18</v>
      </c>
      <c r="GZ1213" s="11">
        <v>105.48</v>
      </c>
      <c r="HA1213" s="11">
        <v>0</v>
      </c>
      <c r="HB1213" s="11">
        <v>14</v>
      </c>
      <c r="HC1213" s="11">
        <v>1.46</v>
      </c>
      <c r="HD1213" s="11"/>
      <c r="HE1213" s="11"/>
      <c r="HF1213" s="11">
        <v>16</v>
      </c>
      <c r="HG1213" s="11">
        <v>22</v>
      </c>
      <c r="HH1213" s="11">
        <v>1</v>
      </c>
      <c r="HI1213" s="11">
        <v>27</v>
      </c>
      <c r="HJ1213" s="11">
        <v>6.6</v>
      </c>
      <c r="HK1213" s="11"/>
      <c r="HL1213" s="11"/>
      <c r="HM1213" s="11"/>
      <c r="HN1213" s="11"/>
      <c r="HO1213" s="11"/>
      <c r="HP1213" s="11"/>
      <c r="HQ1213" s="11"/>
      <c r="HR1213" s="11"/>
      <c r="HS1213" s="11"/>
      <c r="HT1213" s="11"/>
      <c r="HU1213" s="11"/>
      <c r="HV1213" s="11"/>
      <c r="HW1213" s="11"/>
      <c r="HX1213" s="11"/>
      <c r="HY1213" s="11"/>
      <c r="HZ1213" s="11"/>
      <c r="IA1213" s="11"/>
      <c r="IB1213" s="11"/>
      <c r="IC1213" s="11"/>
      <c r="ID1213" s="11"/>
      <c r="IE1213" s="11"/>
      <c r="IF1213" s="11"/>
      <c r="IG1213" s="11"/>
      <c r="IH1213" s="11"/>
      <c r="II1213" s="11"/>
      <c r="IJ1213" s="11"/>
      <c r="IK1213" s="11"/>
      <c r="IL1213" s="11"/>
    </row>
    <row r="1214" spans="2:246" ht="15.75" x14ac:dyDescent="0.25">
      <c r="B1214" s="11" t="s">
        <v>176</v>
      </c>
      <c r="C1214" s="11" t="s">
        <v>130</v>
      </c>
      <c r="D1214" s="12">
        <f t="shared" si="18"/>
        <v>79.59</v>
      </c>
      <c r="E1214" s="12"/>
      <c r="F1214" s="12"/>
      <c r="G1214" s="12"/>
      <c r="H1214" s="12"/>
      <c r="I1214" s="12"/>
      <c r="J1214" s="12"/>
      <c r="K1214" s="12">
        <v>21.8</v>
      </c>
      <c r="L1214" s="12">
        <v>34</v>
      </c>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v>13.75</v>
      </c>
      <c r="AH1214" s="12">
        <v>26</v>
      </c>
      <c r="AI1214" s="12"/>
      <c r="AJ1214" s="12"/>
      <c r="AK1214" s="12"/>
      <c r="AL1214" s="12"/>
      <c r="AM1214" s="12"/>
      <c r="AN1214" s="12"/>
      <c r="AO1214" s="12"/>
      <c r="AP1214" s="12"/>
      <c r="AQ1214" s="12">
        <v>16.59</v>
      </c>
      <c r="AR1214" s="12">
        <v>30</v>
      </c>
      <c r="AS1214" s="12">
        <v>4</v>
      </c>
      <c r="AT1214" s="12">
        <v>8</v>
      </c>
      <c r="AU1214" s="12"/>
      <c r="AV1214" s="12"/>
      <c r="AW1214" s="12"/>
      <c r="AX1214" s="12"/>
      <c r="AY1214" s="12"/>
      <c r="AZ1214" s="12"/>
      <c r="BA1214" s="12"/>
      <c r="BB1214" s="12"/>
      <c r="BC1214" s="12"/>
      <c r="BD1214" s="12"/>
      <c r="BE1214" s="12"/>
      <c r="BF1214" s="12"/>
      <c r="BG1214" s="12"/>
      <c r="BH1214" s="12"/>
      <c r="BI1214" s="12"/>
      <c r="BJ1214" s="12"/>
      <c r="BK1214" s="12"/>
      <c r="BL1214" s="12"/>
      <c r="BM1214" s="11"/>
      <c r="BN1214" s="12"/>
      <c r="BO1214" s="12"/>
      <c r="BP1214" s="12"/>
      <c r="BQ1214" s="12"/>
      <c r="BR1214" s="12">
        <v>23.45</v>
      </c>
      <c r="BS1214" s="12">
        <v>240</v>
      </c>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1"/>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c r="GG1214" s="12"/>
      <c r="GH1214" s="12"/>
      <c r="GI1214" s="12"/>
      <c r="GJ1214" s="12"/>
      <c r="GK1214" s="12"/>
      <c r="GL1214" s="12"/>
      <c r="GM1214" s="12"/>
      <c r="GN1214" s="12"/>
      <c r="GO1214" s="12"/>
      <c r="GP1214" s="12"/>
      <c r="GQ1214" s="12"/>
      <c r="GR1214" s="12"/>
      <c r="GS1214" s="12"/>
      <c r="GT1214" s="12"/>
      <c r="GU1214" s="12"/>
      <c r="GV1214" s="12"/>
      <c r="GW1214" s="12"/>
      <c r="GX1214" s="12"/>
      <c r="GY1214" s="11">
        <v>7</v>
      </c>
      <c r="GZ1214" s="11">
        <v>42.05</v>
      </c>
      <c r="HA1214" s="11">
        <v>0</v>
      </c>
      <c r="HB1214" s="11">
        <v>14</v>
      </c>
      <c r="HC1214" s="11">
        <v>1.5</v>
      </c>
      <c r="HD1214" s="11"/>
      <c r="HE1214" s="11"/>
      <c r="HF1214" s="11"/>
      <c r="HG1214" s="11">
        <v>5</v>
      </c>
      <c r="HH1214" s="11">
        <v>7</v>
      </c>
      <c r="HI1214" s="11">
        <v>13</v>
      </c>
      <c r="HJ1214" s="11">
        <v>10</v>
      </c>
      <c r="HK1214" s="11"/>
      <c r="HL1214" s="11"/>
      <c r="HM1214" s="11"/>
      <c r="HN1214" s="11"/>
      <c r="HO1214" s="11"/>
      <c r="HP1214" s="11"/>
      <c r="HQ1214" s="11"/>
      <c r="HR1214" s="11"/>
      <c r="HS1214" s="11"/>
      <c r="HT1214" s="11"/>
      <c r="HU1214" s="11"/>
      <c r="HV1214" s="11"/>
      <c r="HW1214" s="11"/>
      <c r="HX1214" s="11"/>
      <c r="HY1214" s="11"/>
      <c r="HZ1214" s="11"/>
      <c r="IA1214" s="11"/>
      <c r="IB1214" s="11"/>
      <c r="IC1214" s="11"/>
      <c r="ID1214" s="11"/>
      <c r="IE1214" s="11"/>
      <c r="IF1214" s="11"/>
      <c r="IG1214" s="11"/>
      <c r="IH1214" s="11"/>
      <c r="II1214" s="11"/>
      <c r="IJ1214" s="11"/>
      <c r="IK1214" s="11"/>
      <c r="IL1214" s="11"/>
    </row>
    <row r="1215" spans="2:246" ht="15.75" x14ac:dyDescent="0.25">
      <c r="B1215" s="11" t="s">
        <v>176</v>
      </c>
      <c r="C1215" s="11" t="s">
        <v>130</v>
      </c>
      <c r="D1215" s="12">
        <f t="shared" si="18"/>
        <v>69.8</v>
      </c>
      <c r="E1215" s="12"/>
      <c r="F1215" s="12"/>
      <c r="G1215" s="12"/>
      <c r="H1215" s="12"/>
      <c r="I1215" s="12"/>
      <c r="J1215" s="12"/>
      <c r="K1215" s="12">
        <v>4.8</v>
      </c>
      <c r="L1215" s="12">
        <v>15.5</v>
      </c>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1"/>
      <c r="BN1215" s="12"/>
      <c r="BO1215" s="12"/>
      <c r="BP1215" s="12"/>
      <c r="BQ1215" s="12"/>
      <c r="BR1215" s="12">
        <v>65</v>
      </c>
      <c r="BS1215" s="12">
        <v>186.6</v>
      </c>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1"/>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c r="GG1215" s="12"/>
      <c r="GH1215" s="12"/>
      <c r="GI1215" s="12"/>
      <c r="GJ1215" s="12"/>
      <c r="GK1215" s="12"/>
      <c r="GL1215" s="12"/>
      <c r="GM1215" s="12"/>
      <c r="GN1215" s="12"/>
      <c r="GO1215" s="12"/>
      <c r="GP1215" s="12"/>
      <c r="GQ1215" s="12"/>
      <c r="GR1215" s="12"/>
      <c r="GS1215" s="12"/>
      <c r="GT1215" s="12"/>
      <c r="GU1215" s="12"/>
      <c r="GV1215" s="12"/>
      <c r="GW1215" s="12"/>
      <c r="GX1215" s="12"/>
      <c r="GY1215" s="11"/>
      <c r="GZ1215" s="11"/>
      <c r="HA1215" s="11"/>
      <c r="HB1215" s="11">
        <v>39</v>
      </c>
      <c r="HC1215" s="11">
        <v>0</v>
      </c>
      <c r="HD1215" s="11">
        <v>1</v>
      </c>
      <c r="HE1215" s="11">
        <v>0</v>
      </c>
      <c r="HF1215" s="11">
        <v>6</v>
      </c>
      <c r="HG1215" s="11">
        <v>13</v>
      </c>
      <c r="HH1215" s="11">
        <v>6</v>
      </c>
      <c r="HI1215" s="11">
        <v>33</v>
      </c>
      <c r="HJ1215" s="11">
        <v>8.3409999999999993</v>
      </c>
      <c r="HK1215" s="11"/>
      <c r="HL1215" s="11"/>
      <c r="HM1215" s="11"/>
      <c r="HN1215" s="11"/>
      <c r="HO1215" s="11"/>
      <c r="HP1215" s="11"/>
      <c r="HQ1215" s="11"/>
      <c r="HR1215" s="11"/>
      <c r="HS1215" s="11"/>
      <c r="HT1215" s="11"/>
      <c r="HU1215" s="11"/>
      <c r="HV1215" s="11"/>
      <c r="HW1215" s="11"/>
      <c r="HX1215" s="11"/>
      <c r="HY1215" s="11"/>
      <c r="HZ1215" s="11"/>
      <c r="IA1215" s="11"/>
      <c r="IB1215" s="11"/>
      <c r="IC1215" s="11"/>
      <c r="ID1215" s="11"/>
      <c r="IE1215" s="11"/>
      <c r="IF1215" s="11"/>
      <c r="IG1215" s="11"/>
      <c r="IH1215" s="11"/>
      <c r="II1215" s="11"/>
      <c r="IJ1215" s="11"/>
      <c r="IK1215" s="11"/>
      <c r="IL1215" s="11"/>
    </row>
    <row r="1216" spans="2:246" ht="15.75" x14ac:dyDescent="0.25">
      <c r="B1216" s="11" t="s">
        <v>176</v>
      </c>
      <c r="C1216" s="11" t="s">
        <v>130</v>
      </c>
      <c r="D1216" s="12">
        <f t="shared" si="18"/>
        <v>47.65</v>
      </c>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v>3.1</v>
      </c>
      <c r="AR1216" s="12">
        <v>60</v>
      </c>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1"/>
      <c r="BN1216" s="12"/>
      <c r="BO1216" s="12"/>
      <c r="BP1216" s="12"/>
      <c r="BQ1216" s="12"/>
      <c r="BR1216" s="12">
        <v>44.55</v>
      </c>
      <c r="BS1216" s="12">
        <v>180</v>
      </c>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1"/>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c r="GG1216" s="12"/>
      <c r="GH1216" s="12"/>
      <c r="GI1216" s="12"/>
      <c r="GJ1216" s="12"/>
      <c r="GK1216" s="12"/>
      <c r="GL1216" s="12"/>
      <c r="GM1216" s="12"/>
      <c r="GN1216" s="12"/>
      <c r="GO1216" s="12"/>
      <c r="GP1216" s="12"/>
      <c r="GQ1216" s="12"/>
      <c r="GR1216" s="12"/>
      <c r="GS1216" s="12"/>
      <c r="GT1216" s="12"/>
      <c r="GU1216" s="12"/>
      <c r="GV1216" s="12"/>
      <c r="GW1216" s="12"/>
      <c r="GX1216" s="12"/>
      <c r="GY1216" s="11"/>
      <c r="GZ1216" s="11"/>
      <c r="HA1216" s="11"/>
      <c r="HB1216" s="11">
        <v>46</v>
      </c>
      <c r="HC1216" s="11">
        <v>2.1030000000000002</v>
      </c>
      <c r="HD1216" s="11"/>
      <c r="HE1216" s="11"/>
      <c r="HF1216" s="11">
        <v>19</v>
      </c>
      <c r="HG1216" s="11">
        <v>18</v>
      </c>
      <c r="HH1216" s="11">
        <v>5</v>
      </c>
      <c r="HI1216" s="11">
        <v>19</v>
      </c>
      <c r="HJ1216" s="11">
        <v>11.538</v>
      </c>
      <c r="HK1216" s="11"/>
      <c r="HL1216" s="11"/>
      <c r="HM1216" s="11"/>
      <c r="HN1216" s="11"/>
      <c r="HO1216" s="11"/>
      <c r="HP1216" s="11"/>
      <c r="HQ1216" s="11"/>
      <c r="HR1216" s="11"/>
      <c r="HS1216" s="11"/>
      <c r="HT1216" s="11"/>
      <c r="HU1216" s="11"/>
      <c r="HV1216" s="11"/>
      <c r="HW1216" s="11"/>
      <c r="HX1216" s="11"/>
      <c r="HY1216" s="11"/>
      <c r="HZ1216" s="11"/>
      <c r="IA1216" s="11"/>
      <c r="IB1216" s="11"/>
      <c r="IC1216" s="11"/>
      <c r="ID1216" s="11"/>
      <c r="IE1216" s="11"/>
      <c r="IF1216" s="11"/>
      <c r="IG1216" s="11"/>
      <c r="IH1216" s="11"/>
      <c r="II1216" s="11"/>
      <c r="IJ1216" s="11"/>
      <c r="IK1216" s="11"/>
      <c r="IL1216" s="11"/>
    </row>
    <row r="1217" spans="2:246" ht="15.75" x14ac:dyDescent="0.25">
      <c r="B1217" s="11" t="s">
        <v>176</v>
      </c>
      <c r="C1217" s="11" t="s">
        <v>131</v>
      </c>
      <c r="D1217" s="12">
        <f t="shared" si="18"/>
        <v>4.21</v>
      </c>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1"/>
      <c r="BN1217" s="12"/>
      <c r="BO1217" s="12"/>
      <c r="BP1217" s="12"/>
      <c r="BQ1217" s="12"/>
      <c r="BR1217" s="12">
        <v>4.21</v>
      </c>
      <c r="BS1217" s="12">
        <v>20</v>
      </c>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1"/>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c r="GG1217" s="12"/>
      <c r="GH1217" s="12"/>
      <c r="GI1217" s="12"/>
      <c r="GJ1217" s="12"/>
      <c r="GK1217" s="12"/>
      <c r="GL1217" s="12"/>
      <c r="GM1217" s="12"/>
      <c r="GN1217" s="12"/>
      <c r="GO1217" s="12"/>
      <c r="GP1217" s="12"/>
      <c r="GQ1217" s="12"/>
      <c r="GR1217" s="12"/>
      <c r="GS1217" s="12"/>
      <c r="GT1217" s="12"/>
      <c r="GU1217" s="12"/>
      <c r="GV1217" s="12"/>
      <c r="GW1217" s="12"/>
      <c r="GX1217" s="12"/>
      <c r="GY1217" s="11"/>
      <c r="GZ1217" s="11"/>
      <c r="HA1217" s="11"/>
      <c r="HB1217" s="11"/>
      <c r="HC1217" s="11"/>
      <c r="HD1217" s="11"/>
      <c r="HE1217" s="11"/>
      <c r="HF1217" s="11"/>
      <c r="HG1217" s="11"/>
      <c r="HH1217" s="11"/>
      <c r="HI1217" s="11"/>
      <c r="HJ1217" s="11"/>
      <c r="HK1217" s="11"/>
      <c r="HL1217" s="11"/>
      <c r="HM1217" s="11"/>
      <c r="HN1217" s="11"/>
      <c r="HO1217" s="11"/>
      <c r="HP1217" s="11"/>
      <c r="HQ1217" s="11"/>
      <c r="HR1217" s="11"/>
      <c r="HS1217" s="11"/>
      <c r="HT1217" s="11"/>
      <c r="HU1217" s="11"/>
      <c r="HV1217" s="11"/>
      <c r="HW1217" s="11"/>
      <c r="HX1217" s="11"/>
      <c r="HY1217" s="11"/>
      <c r="HZ1217" s="11"/>
      <c r="IA1217" s="11"/>
      <c r="IB1217" s="11"/>
      <c r="IC1217" s="11"/>
      <c r="ID1217" s="11"/>
      <c r="IE1217" s="11"/>
      <c r="IF1217" s="11"/>
      <c r="IG1217" s="11"/>
      <c r="IH1217" s="11"/>
      <c r="II1217" s="11"/>
      <c r="IJ1217" s="11"/>
      <c r="IK1217" s="11"/>
      <c r="IL1217" s="11"/>
    </row>
    <row r="1218" spans="2:246" ht="15.75" x14ac:dyDescent="0.25">
      <c r="B1218" s="11" t="s">
        <v>176</v>
      </c>
      <c r="C1218" s="11" t="s">
        <v>130</v>
      </c>
      <c r="D1218" s="12">
        <f t="shared" si="18"/>
        <v>45.83</v>
      </c>
      <c r="E1218" s="12"/>
      <c r="F1218" s="12"/>
      <c r="G1218" s="12"/>
      <c r="H1218" s="12"/>
      <c r="I1218" s="12">
        <v>5.61</v>
      </c>
      <c r="J1218" s="12">
        <v>14.35</v>
      </c>
      <c r="K1218" s="12">
        <v>9.83</v>
      </c>
      <c r="L1218" s="12">
        <v>23.6</v>
      </c>
      <c r="M1218" s="12">
        <v>6.75</v>
      </c>
      <c r="N1218" s="12">
        <v>15</v>
      </c>
      <c r="O1218" s="12"/>
      <c r="P1218" s="12"/>
      <c r="Q1218" s="12"/>
      <c r="R1218" s="12"/>
      <c r="S1218" s="12">
        <v>2.88</v>
      </c>
      <c r="T1218" s="12">
        <v>7</v>
      </c>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v>13.4</v>
      </c>
      <c r="AT1218" s="12">
        <v>27</v>
      </c>
      <c r="AU1218" s="12">
        <v>3.66</v>
      </c>
      <c r="AV1218" s="12">
        <v>8</v>
      </c>
      <c r="AW1218" s="12"/>
      <c r="AX1218" s="12"/>
      <c r="AY1218" s="12"/>
      <c r="AZ1218" s="12"/>
      <c r="BA1218" s="12"/>
      <c r="BB1218" s="12"/>
      <c r="BC1218" s="12"/>
      <c r="BD1218" s="12"/>
      <c r="BE1218" s="12"/>
      <c r="BF1218" s="12"/>
      <c r="BG1218" s="12"/>
      <c r="BH1218" s="12"/>
      <c r="BI1218" s="12"/>
      <c r="BJ1218" s="12"/>
      <c r="BK1218" s="12"/>
      <c r="BL1218" s="12"/>
      <c r="BM1218" s="11"/>
      <c r="BN1218" s="12"/>
      <c r="BO1218" s="12"/>
      <c r="BP1218" s="12"/>
      <c r="BQ1218" s="12"/>
      <c r="BR1218" s="12">
        <v>3.7</v>
      </c>
      <c r="BS1218" s="12">
        <v>16.2</v>
      </c>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1"/>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c r="GG1218" s="12"/>
      <c r="GH1218" s="12"/>
      <c r="GI1218" s="12"/>
      <c r="GJ1218" s="12"/>
      <c r="GK1218" s="12"/>
      <c r="GL1218" s="12"/>
      <c r="GM1218" s="12"/>
      <c r="GN1218" s="12"/>
      <c r="GO1218" s="12"/>
      <c r="GP1218" s="12"/>
      <c r="GQ1218" s="12"/>
      <c r="GR1218" s="12"/>
      <c r="GS1218" s="12"/>
      <c r="GT1218" s="12"/>
      <c r="GU1218" s="12"/>
      <c r="GV1218" s="12"/>
      <c r="GW1218" s="12"/>
      <c r="GX1218" s="12"/>
      <c r="GY1218" s="11">
        <v>1</v>
      </c>
      <c r="GZ1218" s="11">
        <v>2.5169999999999999</v>
      </c>
      <c r="HA1218" s="11">
        <v>0</v>
      </c>
      <c r="HB1218" s="11"/>
      <c r="HC1218" s="11"/>
      <c r="HD1218" s="11"/>
      <c r="HE1218" s="11"/>
      <c r="HF1218" s="11"/>
      <c r="HG1218" s="11"/>
      <c r="HH1218" s="11"/>
      <c r="HI1218" s="11"/>
      <c r="HJ1218" s="11">
        <v>1.159</v>
      </c>
      <c r="HK1218" s="11"/>
      <c r="HL1218" s="11"/>
      <c r="HM1218" s="11"/>
      <c r="HN1218" s="11"/>
      <c r="HO1218" s="11"/>
      <c r="HP1218" s="11"/>
      <c r="HQ1218" s="11"/>
      <c r="HR1218" s="11"/>
      <c r="HS1218" s="11"/>
      <c r="HT1218" s="11"/>
      <c r="HU1218" s="11"/>
      <c r="HV1218" s="11"/>
      <c r="HW1218" s="11"/>
      <c r="HX1218" s="11"/>
      <c r="HY1218" s="11"/>
      <c r="HZ1218" s="11"/>
      <c r="IA1218" s="11"/>
      <c r="IB1218" s="11"/>
      <c r="IC1218" s="11"/>
      <c r="ID1218" s="11"/>
      <c r="IE1218" s="11"/>
      <c r="IF1218" s="11"/>
      <c r="IG1218" s="11"/>
      <c r="IH1218" s="11"/>
      <c r="II1218" s="11"/>
      <c r="IJ1218" s="11"/>
      <c r="IK1218" s="11"/>
      <c r="IL1218" s="11"/>
    </row>
    <row r="1219" spans="2:246" ht="15.75" x14ac:dyDescent="0.25">
      <c r="B1219" s="11" t="s">
        <v>176</v>
      </c>
      <c r="C1219" s="11" t="s">
        <v>130</v>
      </c>
      <c r="D1219" s="12">
        <f t="shared" si="18"/>
        <v>162.31</v>
      </c>
      <c r="E1219" s="12">
        <v>13.49</v>
      </c>
      <c r="F1219" s="12">
        <v>62</v>
      </c>
      <c r="G1219" s="12"/>
      <c r="H1219" s="12"/>
      <c r="I1219" s="12"/>
      <c r="J1219" s="12"/>
      <c r="K1219" s="12"/>
      <c r="L1219" s="12"/>
      <c r="M1219" s="12"/>
      <c r="N1219" s="12"/>
      <c r="O1219" s="12"/>
      <c r="P1219" s="12"/>
      <c r="Q1219" s="12"/>
      <c r="R1219" s="12"/>
      <c r="S1219" s="12"/>
      <c r="T1219" s="12"/>
      <c r="U1219" s="12">
        <v>4.9000000000000004</v>
      </c>
      <c r="V1219" s="12">
        <v>18</v>
      </c>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1"/>
      <c r="BN1219" s="12"/>
      <c r="BO1219" s="12"/>
      <c r="BP1219" s="12"/>
      <c r="BQ1219" s="12"/>
      <c r="BR1219" s="12">
        <v>143.91999999999999</v>
      </c>
      <c r="BS1219" s="12">
        <v>915</v>
      </c>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1"/>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c r="GG1219" s="12"/>
      <c r="GH1219" s="12"/>
      <c r="GI1219" s="12"/>
      <c r="GJ1219" s="12"/>
      <c r="GK1219" s="12"/>
      <c r="GL1219" s="12"/>
      <c r="GM1219" s="12"/>
      <c r="GN1219" s="12"/>
      <c r="GO1219" s="12"/>
      <c r="GP1219" s="12"/>
      <c r="GQ1219" s="12"/>
      <c r="GR1219" s="12"/>
      <c r="GS1219" s="12"/>
      <c r="GT1219" s="12"/>
      <c r="GU1219" s="12"/>
      <c r="GV1219" s="12"/>
      <c r="GW1219" s="12"/>
      <c r="GX1219" s="12"/>
      <c r="GY1219" s="11"/>
      <c r="GZ1219" s="11"/>
      <c r="HA1219" s="11"/>
      <c r="HB1219" s="11">
        <v>77</v>
      </c>
      <c r="HC1219" s="11">
        <v>0</v>
      </c>
      <c r="HD1219" s="11">
        <v>4</v>
      </c>
      <c r="HE1219" s="11">
        <v>0</v>
      </c>
      <c r="HF1219" s="11">
        <v>23</v>
      </c>
      <c r="HG1219" s="11">
        <v>24</v>
      </c>
      <c r="HH1219" s="11">
        <v>46</v>
      </c>
      <c r="HI1219" s="11">
        <v>11</v>
      </c>
      <c r="HJ1219" s="11">
        <v>6</v>
      </c>
      <c r="HK1219" s="11"/>
      <c r="HL1219" s="11"/>
      <c r="HM1219" s="11"/>
      <c r="HN1219" s="11"/>
      <c r="HO1219" s="11"/>
      <c r="HP1219" s="11"/>
      <c r="HQ1219" s="11"/>
      <c r="HR1219" s="11"/>
      <c r="HS1219" s="11"/>
      <c r="HT1219" s="11"/>
      <c r="HU1219" s="11"/>
      <c r="HV1219" s="11"/>
      <c r="HW1219" s="11"/>
      <c r="HX1219" s="11"/>
      <c r="HY1219" s="11"/>
      <c r="HZ1219" s="11"/>
      <c r="IA1219" s="11"/>
      <c r="IB1219" s="11"/>
      <c r="IC1219" s="11"/>
      <c r="ID1219" s="11"/>
      <c r="IE1219" s="11"/>
      <c r="IF1219" s="11"/>
      <c r="IG1219" s="11"/>
      <c r="IH1219" s="11"/>
      <c r="II1219" s="11"/>
      <c r="IJ1219" s="11"/>
      <c r="IK1219" s="11"/>
      <c r="IL1219" s="11"/>
    </row>
    <row r="1220" spans="2:246" ht="15.75" x14ac:dyDescent="0.25">
      <c r="B1220" s="11" t="s">
        <v>176</v>
      </c>
      <c r="C1220" s="11" t="s">
        <v>130</v>
      </c>
      <c r="D1220" s="12">
        <f t="shared" ref="D1220:D1283" si="19">SUM(E1220+G1220+I1220+K1220+M1220+O1220+Q1220+S1220+U1220+W1220+Y1220+AA1220+AC1220+AE1220+AG1220+AI1220+AK1220+AM1220+AO1220+AQ1220+AS1220+AU1220+AW1220+AY1220+BA1220+BC1220+BE1220+BG1220+BI1220+BK1220+BM1220+BO1220+BP1220+BR1220+BT1220+BV1220+BX1220+BZ1220+CB1220+CD1220+CF1220+CH1220+CJ1220+CL1220+CN1220+CP1220+CR1220+CT1220+CV1220+CX1220+CZ1220+DB1220+DD1220+DF1220+DH1220+DJ1220+DL1220+DN1220+DP1220+DR1220+DT1220+DV1220+DX1220+DZ1220+EB1220+ED1220+EF1220+EH1220+EJ1220+EL1220+EN1220+EP1220+ER1220+ET1220+EV1220+EX1220+EZ1220+FB1220+FD1220+FF1220+FH1220+FJ1220+FL1220+FN1220+FQ1220+FT1220+FU1220+FX1220+FY1220+GB1220+GE1220+GG1220+GI1220+GK1220+GM1220+GP1220+GS1220+GV1220)</f>
        <v>77.95</v>
      </c>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1"/>
      <c r="BN1220" s="12"/>
      <c r="BO1220" s="12"/>
      <c r="BP1220" s="12"/>
      <c r="BQ1220" s="12"/>
      <c r="BR1220" s="12">
        <v>77.95</v>
      </c>
      <c r="BS1220" s="12">
        <v>525</v>
      </c>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1"/>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c r="GG1220" s="12"/>
      <c r="GH1220" s="12"/>
      <c r="GI1220" s="12"/>
      <c r="GJ1220" s="12"/>
      <c r="GK1220" s="12"/>
      <c r="GL1220" s="12"/>
      <c r="GM1220" s="12"/>
      <c r="GN1220" s="12"/>
      <c r="GO1220" s="12"/>
      <c r="GP1220" s="12"/>
      <c r="GQ1220" s="12"/>
      <c r="GR1220" s="12"/>
      <c r="GS1220" s="12"/>
      <c r="GT1220" s="12"/>
      <c r="GU1220" s="12"/>
      <c r="GV1220" s="12"/>
      <c r="GW1220" s="12"/>
      <c r="GX1220" s="12"/>
      <c r="GY1220" s="11">
        <v>33</v>
      </c>
      <c r="GZ1220" s="11">
        <v>116.435</v>
      </c>
      <c r="HA1220" s="11">
        <v>3.92</v>
      </c>
      <c r="HB1220" s="11"/>
      <c r="HC1220" s="11"/>
      <c r="HD1220" s="11"/>
      <c r="HE1220" s="11"/>
      <c r="HF1220" s="11">
        <v>6</v>
      </c>
      <c r="HG1220" s="11">
        <v>12</v>
      </c>
      <c r="HH1220" s="11">
        <v>3</v>
      </c>
      <c r="HI1220" s="11">
        <v>11</v>
      </c>
      <c r="HJ1220" s="11">
        <v>1.3440000000000001</v>
      </c>
      <c r="HK1220" s="11"/>
      <c r="HL1220" s="11"/>
      <c r="HM1220" s="11"/>
      <c r="HN1220" s="11"/>
      <c r="HO1220" s="11"/>
      <c r="HP1220" s="11"/>
      <c r="HQ1220" s="11"/>
      <c r="HR1220" s="11"/>
      <c r="HS1220" s="11"/>
      <c r="HT1220" s="11"/>
      <c r="HU1220" s="11"/>
      <c r="HV1220" s="11"/>
      <c r="HW1220" s="11"/>
      <c r="HX1220" s="11"/>
      <c r="HY1220" s="11"/>
      <c r="HZ1220" s="11"/>
      <c r="IA1220" s="11"/>
      <c r="IB1220" s="11"/>
      <c r="IC1220" s="11"/>
      <c r="ID1220" s="11"/>
      <c r="IE1220" s="11"/>
      <c r="IF1220" s="11"/>
      <c r="IG1220" s="11"/>
      <c r="IH1220" s="11"/>
      <c r="II1220" s="11"/>
      <c r="IJ1220" s="11"/>
      <c r="IK1220" s="11"/>
      <c r="IL1220" s="11"/>
    </row>
    <row r="1221" spans="2:246" ht="15.75" x14ac:dyDescent="0.25">
      <c r="B1221" s="11" t="s">
        <v>176</v>
      </c>
      <c r="C1221" s="11" t="s">
        <v>131</v>
      </c>
      <c r="D1221" s="12">
        <f t="shared" si="19"/>
        <v>0.82</v>
      </c>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1"/>
      <c r="BN1221" s="12"/>
      <c r="BO1221" s="12"/>
      <c r="BP1221" s="12"/>
      <c r="BQ1221" s="12"/>
      <c r="BR1221" s="12">
        <v>0.82</v>
      </c>
      <c r="BS1221" s="12">
        <v>0</v>
      </c>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1"/>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c r="GG1221" s="12"/>
      <c r="GH1221" s="12"/>
      <c r="GI1221" s="12"/>
      <c r="GJ1221" s="12"/>
      <c r="GK1221" s="12"/>
      <c r="GL1221" s="12"/>
      <c r="GM1221" s="12"/>
      <c r="GN1221" s="12"/>
      <c r="GO1221" s="12"/>
      <c r="GP1221" s="12"/>
      <c r="GQ1221" s="12"/>
      <c r="GR1221" s="12"/>
      <c r="GS1221" s="12"/>
      <c r="GT1221" s="12"/>
      <c r="GU1221" s="12"/>
      <c r="GV1221" s="12"/>
      <c r="GW1221" s="12"/>
      <c r="GX1221" s="12"/>
      <c r="GY1221" s="11"/>
      <c r="GZ1221" s="11"/>
      <c r="HA1221" s="11"/>
      <c r="HB1221" s="11"/>
      <c r="HC1221" s="11"/>
      <c r="HD1221" s="11"/>
      <c r="HE1221" s="11"/>
      <c r="HF1221" s="11"/>
      <c r="HG1221" s="11"/>
      <c r="HH1221" s="11"/>
      <c r="HI1221" s="11"/>
      <c r="HJ1221" s="11"/>
      <c r="HK1221" s="11"/>
      <c r="HL1221" s="11"/>
      <c r="HM1221" s="11"/>
      <c r="HN1221" s="11"/>
      <c r="HO1221" s="11"/>
      <c r="HP1221" s="11"/>
      <c r="HQ1221" s="11"/>
      <c r="HR1221" s="11"/>
      <c r="HS1221" s="11"/>
      <c r="HT1221" s="11"/>
      <c r="HU1221" s="11"/>
      <c r="HV1221" s="11"/>
      <c r="HW1221" s="11"/>
      <c r="HX1221" s="11"/>
      <c r="HY1221" s="11"/>
      <c r="HZ1221" s="11"/>
      <c r="IA1221" s="11"/>
      <c r="IB1221" s="11"/>
      <c r="IC1221" s="11"/>
      <c r="ID1221" s="11"/>
      <c r="IE1221" s="11"/>
      <c r="IF1221" s="11"/>
      <c r="IG1221" s="11"/>
      <c r="IH1221" s="11"/>
      <c r="II1221" s="11"/>
      <c r="IJ1221" s="11"/>
      <c r="IK1221" s="11"/>
      <c r="IL1221" s="11"/>
    </row>
    <row r="1222" spans="2:246" ht="15.75" x14ac:dyDescent="0.25">
      <c r="B1222" s="11" t="s">
        <v>176</v>
      </c>
      <c r="C1222" s="11" t="s">
        <v>130</v>
      </c>
      <c r="D1222" s="12">
        <f t="shared" si="19"/>
        <v>5.64</v>
      </c>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1"/>
      <c r="BN1222" s="12"/>
      <c r="BO1222" s="12"/>
      <c r="BP1222" s="12"/>
      <c r="BQ1222" s="12"/>
      <c r="BR1222" s="12">
        <v>5.54</v>
      </c>
      <c r="BS1222" s="12">
        <v>15</v>
      </c>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1"/>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v>0.1</v>
      </c>
      <c r="EU1222" s="12">
        <v>1</v>
      </c>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c r="GG1222" s="12"/>
      <c r="GH1222" s="12"/>
      <c r="GI1222" s="12"/>
      <c r="GJ1222" s="12"/>
      <c r="GK1222" s="12"/>
      <c r="GL1222" s="12"/>
      <c r="GM1222" s="12"/>
      <c r="GN1222" s="12"/>
      <c r="GO1222" s="12"/>
      <c r="GP1222" s="12"/>
      <c r="GQ1222" s="12"/>
      <c r="GR1222" s="12"/>
      <c r="GS1222" s="12"/>
      <c r="GT1222" s="12"/>
      <c r="GU1222" s="12"/>
      <c r="GV1222" s="12"/>
      <c r="GW1222" s="12"/>
      <c r="GX1222" s="12"/>
      <c r="GY1222" s="11"/>
      <c r="GZ1222" s="11"/>
      <c r="HA1222" s="11"/>
      <c r="HB1222" s="11"/>
      <c r="HC1222" s="11"/>
      <c r="HD1222" s="11"/>
      <c r="HE1222" s="11"/>
      <c r="HF1222" s="11"/>
      <c r="HG1222" s="11">
        <v>1</v>
      </c>
      <c r="HH1222" s="11">
        <v>1</v>
      </c>
      <c r="HI1222" s="11">
        <v>1</v>
      </c>
      <c r="HJ1222" s="11">
        <v>0.1</v>
      </c>
      <c r="HK1222" s="11">
        <v>1</v>
      </c>
      <c r="HL1222" s="11"/>
      <c r="HM1222" s="11">
        <v>0</v>
      </c>
      <c r="HN1222" s="11"/>
      <c r="HO1222" s="11"/>
      <c r="HP1222" s="11"/>
      <c r="HQ1222" s="11"/>
      <c r="HR1222" s="11"/>
      <c r="HS1222" s="11"/>
      <c r="HT1222" s="11"/>
      <c r="HU1222" s="11"/>
      <c r="HV1222" s="11"/>
      <c r="HW1222" s="11"/>
      <c r="HX1222" s="11"/>
      <c r="HY1222" s="11"/>
      <c r="HZ1222" s="11"/>
      <c r="IA1222" s="11"/>
      <c r="IB1222" s="11"/>
      <c r="IC1222" s="11"/>
      <c r="ID1222" s="11"/>
      <c r="IE1222" s="11"/>
      <c r="IF1222" s="11"/>
      <c r="IG1222" s="11"/>
      <c r="IH1222" s="11"/>
      <c r="II1222" s="11"/>
      <c r="IJ1222" s="11"/>
      <c r="IK1222" s="11"/>
      <c r="IL1222" s="11"/>
    </row>
    <row r="1223" spans="2:246" ht="15.75" x14ac:dyDescent="0.25">
      <c r="B1223" s="11" t="s">
        <v>176</v>
      </c>
      <c r="C1223" s="11" t="s">
        <v>130</v>
      </c>
      <c r="D1223" s="12">
        <f t="shared" si="19"/>
        <v>71.17</v>
      </c>
      <c r="E1223" s="12"/>
      <c r="F1223" s="12"/>
      <c r="G1223" s="12"/>
      <c r="H1223" s="12"/>
      <c r="I1223" s="12">
        <v>1.67</v>
      </c>
      <c r="J1223" s="12">
        <v>4</v>
      </c>
      <c r="K1223" s="12">
        <v>2.96</v>
      </c>
      <c r="L1223" s="12">
        <v>3.2</v>
      </c>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1"/>
      <c r="BN1223" s="12"/>
      <c r="BO1223" s="12"/>
      <c r="BP1223" s="12"/>
      <c r="BQ1223" s="12"/>
      <c r="BR1223" s="12">
        <v>66.31</v>
      </c>
      <c r="BS1223" s="12">
        <v>150</v>
      </c>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1"/>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v>0.23</v>
      </c>
      <c r="EU1223" s="12">
        <v>1.55</v>
      </c>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c r="GG1223" s="12"/>
      <c r="GH1223" s="12"/>
      <c r="GI1223" s="12"/>
      <c r="GJ1223" s="12"/>
      <c r="GK1223" s="12"/>
      <c r="GL1223" s="12"/>
      <c r="GM1223" s="12"/>
      <c r="GN1223" s="12"/>
      <c r="GO1223" s="12"/>
      <c r="GP1223" s="12"/>
      <c r="GQ1223" s="12"/>
      <c r="GR1223" s="12"/>
      <c r="GS1223" s="12"/>
      <c r="GT1223" s="12"/>
      <c r="GU1223" s="12"/>
      <c r="GV1223" s="12"/>
      <c r="GW1223" s="12"/>
      <c r="GX1223" s="12"/>
      <c r="GY1223" s="11">
        <v>25</v>
      </c>
      <c r="GZ1223" s="11">
        <v>76.004000000000005</v>
      </c>
      <c r="HA1223" s="11">
        <v>3.1040000000000001</v>
      </c>
      <c r="HB1223" s="11"/>
      <c r="HC1223" s="11"/>
      <c r="HD1223" s="11"/>
      <c r="HE1223" s="11"/>
      <c r="HF1223" s="11">
        <v>3</v>
      </c>
      <c r="HG1223" s="11">
        <v>4</v>
      </c>
      <c r="HH1223" s="11">
        <v>3</v>
      </c>
      <c r="HI1223" s="11">
        <v>1</v>
      </c>
      <c r="HJ1223" s="11">
        <v>1.0429999999999999</v>
      </c>
      <c r="HK1223" s="11"/>
      <c r="HL1223" s="11"/>
      <c r="HM1223" s="11"/>
      <c r="HN1223" s="11"/>
      <c r="HO1223" s="11"/>
      <c r="HP1223" s="11"/>
      <c r="HQ1223" s="11"/>
      <c r="HR1223" s="11"/>
      <c r="HS1223" s="11"/>
      <c r="HT1223" s="11"/>
      <c r="HU1223" s="11"/>
      <c r="HV1223" s="11"/>
      <c r="HW1223" s="11"/>
      <c r="HX1223" s="11"/>
      <c r="HY1223" s="11"/>
      <c r="HZ1223" s="11"/>
      <c r="IA1223" s="11"/>
      <c r="IB1223" s="11"/>
      <c r="IC1223" s="11"/>
      <c r="ID1223" s="11"/>
      <c r="IE1223" s="11"/>
      <c r="IF1223" s="11"/>
      <c r="IG1223" s="11"/>
      <c r="IH1223" s="11"/>
      <c r="II1223" s="11"/>
      <c r="IJ1223" s="11"/>
      <c r="IK1223" s="11"/>
      <c r="IL1223" s="11"/>
    </row>
    <row r="1224" spans="2:246" ht="15.75" x14ac:dyDescent="0.25">
      <c r="B1224" s="11" t="s">
        <v>176</v>
      </c>
      <c r="C1224" s="11" t="s">
        <v>130</v>
      </c>
      <c r="D1224" s="12">
        <f t="shared" si="19"/>
        <v>22.49</v>
      </c>
      <c r="E1224" s="12">
        <v>3.8</v>
      </c>
      <c r="F1224" s="12">
        <v>8.16</v>
      </c>
      <c r="G1224" s="12"/>
      <c r="H1224" s="12"/>
      <c r="I1224" s="12"/>
      <c r="J1224" s="12"/>
      <c r="K1224" s="12"/>
      <c r="L1224" s="12"/>
      <c r="M1224" s="12"/>
      <c r="N1224" s="12"/>
      <c r="O1224" s="12"/>
      <c r="P1224" s="12"/>
      <c r="Q1224" s="12"/>
      <c r="R1224" s="12"/>
      <c r="S1224" s="12"/>
      <c r="T1224" s="12"/>
      <c r="U1224" s="12">
        <v>6.81</v>
      </c>
      <c r="V1224" s="12">
        <v>11.7</v>
      </c>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v>4.45</v>
      </c>
      <c r="AR1224" s="12">
        <v>8</v>
      </c>
      <c r="AS1224" s="12"/>
      <c r="AT1224" s="12"/>
      <c r="AU1224" s="12">
        <v>4</v>
      </c>
      <c r="AV1224" s="12">
        <v>4</v>
      </c>
      <c r="AW1224" s="12"/>
      <c r="AX1224" s="12"/>
      <c r="AY1224" s="12"/>
      <c r="AZ1224" s="12"/>
      <c r="BA1224" s="12"/>
      <c r="BB1224" s="12"/>
      <c r="BC1224" s="12"/>
      <c r="BD1224" s="12"/>
      <c r="BE1224" s="12"/>
      <c r="BF1224" s="12"/>
      <c r="BG1224" s="12"/>
      <c r="BH1224" s="12"/>
      <c r="BI1224" s="12"/>
      <c r="BJ1224" s="12"/>
      <c r="BK1224" s="12"/>
      <c r="BL1224" s="12"/>
      <c r="BM1224" s="11"/>
      <c r="BN1224" s="12"/>
      <c r="BO1224" s="12"/>
      <c r="BP1224" s="12"/>
      <c r="BQ1224" s="12"/>
      <c r="BR1224" s="12">
        <v>3.28</v>
      </c>
      <c r="BS1224" s="12">
        <v>3</v>
      </c>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1"/>
      <c r="DO1224" s="12"/>
      <c r="DP1224" s="12"/>
      <c r="DQ1224" s="12"/>
      <c r="DR1224" s="12"/>
      <c r="DS1224" s="12"/>
      <c r="DT1224" s="12"/>
      <c r="DU1224" s="12"/>
      <c r="DV1224" s="12"/>
      <c r="DW1224" s="12"/>
      <c r="DX1224" s="12"/>
      <c r="DY1224" s="12"/>
      <c r="DZ1224" s="12">
        <v>0.15</v>
      </c>
      <c r="EA1224" s="12">
        <v>0.1</v>
      </c>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c r="GG1224" s="12"/>
      <c r="GH1224" s="12"/>
      <c r="GI1224" s="12"/>
      <c r="GJ1224" s="12"/>
      <c r="GK1224" s="12"/>
      <c r="GL1224" s="12"/>
      <c r="GM1224" s="12"/>
      <c r="GN1224" s="12"/>
      <c r="GO1224" s="12"/>
      <c r="GP1224" s="12"/>
      <c r="GQ1224" s="12"/>
      <c r="GR1224" s="12"/>
      <c r="GS1224" s="12"/>
      <c r="GT1224" s="12"/>
      <c r="GU1224" s="12"/>
      <c r="GV1224" s="12"/>
      <c r="GW1224" s="12"/>
      <c r="GX1224" s="12"/>
      <c r="GY1224" s="11"/>
      <c r="GZ1224" s="11"/>
      <c r="HA1224" s="11"/>
      <c r="HB1224" s="11"/>
      <c r="HC1224" s="11"/>
      <c r="HD1224" s="11"/>
      <c r="HE1224" s="11"/>
      <c r="HF1224" s="11"/>
      <c r="HG1224" s="11"/>
      <c r="HH1224" s="11"/>
      <c r="HI1224" s="11"/>
      <c r="HJ1224" s="11"/>
      <c r="HK1224" s="11"/>
      <c r="HL1224" s="11"/>
      <c r="HM1224" s="11"/>
      <c r="HN1224" s="11"/>
      <c r="HO1224" s="11"/>
      <c r="HP1224" s="11"/>
      <c r="HQ1224" s="11"/>
      <c r="HR1224" s="11"/>
      <c r="HS1224" s="11"/>
      <c r="HT1224" s="11"/>
      <c r="HU1224" s="11"/>
      <c r="HV1224" s="11"/>
      <c r="HW1224" s="11"/>
      <c r="HX1224" s="11"/>
      <c r="HY1224" s="11"/>
      <c r="HZ1224" s="11"/>
      <c r="IA1224" s="11"/>
      <c r="IB1224" s="11"/>
      <c r="IC1224" s="11"/>
      <c r="ID1224" s="11"/>
      <c r="IE1224" s="11"/>
      <c r="IF1224" s="11"/>
      <c r="IG1224" s="11"/>
      <c r="IH1224" s="11"/>
      <c r="II1224" s="11"/>
      <c r="IJ1224" s="11"/>
      <c r="IK1224" s="11"/>
      <c r="IL1224" s="11"/>
    </row>
    <row r="1225" spans="2:246" ht="15.75" x14ac:dyDescent="0.25">
      <c r="B1225" s="11" t="s">
        <v>176</v>
      </c>
      <c r="C1225" s="11" t="s">
        <v>130</v>
      </c>
      <c r="D1225" s="12">
        <f t="shared" si="19"/>
        <v>97.19</v>
      </c>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v>4.79</v>
      </c>
      <c r="AJ1225" s="12">
        <v>140</v>
      </c>
      <c r="AK1225" s="12"/>
      <c r="AL1225" s="12"/>
      <c r="AM1225" s="12"/>
      <c r="AN1225" s="12"/>
      <c r="AO1225" s="12"/>
      <c r="AP1225" s="12"/>
      <c r="AQ1225" s="12">
        <v>18.25</v>
      </c>
      <c r="AR1225" s="12">
        <v>98</v>
      </c>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1"/>
      <c r="BN1225" s="12"/>
      <c r="BO1225" s="12"/>
      <c r="BP1225" s="12"/>
      <c r="BQ1225" s="12"/>
      <c r="BR1225" s="12">
        <v>74.150000000000006</v>
      </c>
      <c r="BS1225" s="12">
        <v>516</v>
      </c>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1"/>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c r="GG1225" s="12"/>
      <c r="GH1225" s="12"/>
      <c r="GI1225" s="12"/>
      <c r="GJ1225" s="12"/>
      <c r="GK1225" s="12"/>
      <c r="GL1225" s="12"/>
      <c r="GM1225" s="12"/>
      <c r="GN1225" s="12"/>
      <c r="GO1225" s="12"/>
      <c r="GP1225" s="12"/>
      <c r="GQ1225" s="12"/>
      <c r="GR1225" s="12"/>
      <c r="GS1225" s="12"/>
      <c r="GT1225" s="12"/>
      <c r="GU1225" s="12"/>
      <c r="GV1225" s="12"/>
      <c r="GW1225" s="12"/>
      <c r="GX1225" s="12"/>
      <c r="GY1225" s="11">
        <v>53</v>
      </c>
      <c r="GZ1225" s="11">
        <v>282.12099999999998</v>
      </c>
      <c r="HA1225" s="11">
        <v>2.7570000000000001</v>
      </c>
      <c r="HB1225" s="11"/>
      <c r="HC1225" s="11"/>
      <c r="HD1225" s="11"/>
      <c r="HE1225" s="11"/>
      <c r="HF1225" s="11">
        <v>6</v>
      </c>
      <c r="HG1225" s="11">
        <v>21</v>
      </c>
      <c r="HH1225" s="11">
        <v>1</v>
      </c>
      <c r="HI1225" s="11">
        <v>22</v>
      </c>
      <c r="HJ1225" s="11">
        <v>2.1669999999999998</v>
      </c>
      <c r="HK1225" s="11"/>
      <c r="HL1225" s="11"/>
      <c r="HM1225" s="11"/>
      <c r="HN1225" s="11"/>
      <c r="HO1225" s="11"/>
      <c r="HP1225" s="11"/>
      <c r="HQ1225" s="11"/>
      <c r="HR1225" s="11"/>
      <c r="HS1225" s="11"/>
      <c r="HT1225" s="11"/>
      <c r="HU1225" s="11"/>
      <c r="HV1225" s="11"/>
      <c r="HW1225" s="11"/>
      <c r="HX1225" s="11"/>
      <c r="HY1225" s="11"/>
      <c r="HZ1225" s="11"/>
      <c r="IA1225" s="11"/>
      <c r="IB1225" s="11"/>
      <c r="IC1225" s="11"/>
      <c r="ID1225" s="11"/>
      <c r="IE1225" s="11"/>
      <c r="IF1225" s="11"/>
      <c r="IG1225" s="11"/>
      <c r="IH1225" s="11"/>
      <c r="II1225" s="11"/>
      <c r="IJ1225" s="11"/>
      <c r="IK1225" s="11"/>
      <c r="IL1225" s="11"/>
    </row>
    <row r="1226" spans="2:246" ht="15.75" x14ac:dyDescent="0.25">
      <c r="B1226" s="11" t="s">
        <v>176</v>
      </c>
      <c r="C1226" s="11" t="s">
        <v>131</v>
      </c>
      <c r="D1226" s="12">
        <f t="shared" si="19"/>
        <v>1.1599999999999999</v>
      </c>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1"/>
      <c r="BN1226" s="12"/>
      <c r="BO1226" s="12"/>
      <c r="BP1226" s="12"/>
      <c r="BQ1226" s="12"/>
      <c r="BR1226" s="12">
        <v>1.1599999999999999</v>
      </c>
      <c r="BS1226" s="12">
        <v>0</v>
      </c>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1"/>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c r="GG1226" s="12"/>
      <c r="GH1226" s="12"/>
      <c r="GI1226" s="12"/>
      <c r="GJ1226" s="12"/>
      <c r="GK1226" s="12"/>
      <c r="GL1226" s="12"/>
      <c r="GM1226" s="12"/>
      <c r="GN1226" s="12"/>
      <c r="GO1226" s="12"/>
      <c r="GP1226" s="12"/>
      <c r="GQ1226" s="12"/>
      <c r="GR1226" s="12"/>
      <c r="GS1226" s="12"/>
      <c r="GT1226" s="12"/>
      <c r="GU1226" s="12"/>
      <c r="GV1226" s="12"/>
      <c r="GW1226" s="12"/>
      <c r="GX1226" s="12"/>
      <c r="GY1226" s="11"/>
      <c r="GZ1226" s="11"/>
      <c r="HA1226" s="11"/>
      <c r="HB1226" s="11"/>
      <c r="HC1226" s="11"/>
      <c r="HD1226" s="11"/>
      <c r="HE1226" s="11"/>
      <c r="HF1226" s="11"/>
      <c r="HG1226" s="11"/>
      <c r="HH1226" s="11"/>
      <c r="HI1226" s="11"/>
      <c r="HJ1226" s="11"/>
      <c r="HK1226" s="11"/>
      <c r="HL1226" s="11"/>
      <c r="HM1226" s="11"/>
      <c r="HN1226" s="11"/>
      <c r="HO1226" s="11"/>
      <c r="HP1226" s="11"/>
      <c r="HQ1226" s="11"/>
      <c r="HR1226" s="11"/>
      <c r="HS1226" s="11"/>
      <c r="HT1226" s="11"/>
      <c r="HU1226" s="11"/>
      <c r="HV1226" s="11"/>
      <c r="HW1226" s="11"/>
      <c r="HX1226" s="11"/>
      <c r="HY1226" s="11"/>
      <c r="HZ1226" s="11"/>
      <c r="IA1226" s="11"/>
      <c r="IB1226" s="11"/>
      <c r="IC1226" s="11"/>
      <c r="ID1226" s="11"/>
      <c r="IE1226" s="11"/>
      <c r="IF1226" s="11"/>
      <c r="IG1226" s="11"/>
      <c r="IH1226" s="11"/>
      <c r="II1226" s="11"/>
      <c r="IJ1226" s="11"/>
      <c r="IK1226" s="11"/>
      <c r="IL1226" s="11"/>
    </row>
    <row r="1227" spans="2:246" ht="15.75" x14ac:dyDescent="0.25">
      <c r="B1227" s="11" t="s">
        <v>176</v>
      </c>
      <c r="C1227" s="11" t="s">
        <v>130</v>
      </c>
      <c r="D1227" s="12">
        <f t="shared" si="19"/>
        <v>16.829999999999998</v>
      </c>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v>3.9</v>
      </c>
      <c r="AV1227" s="12">
        <v>4.5</v>
      </c>
      <c r="AW1227" s="12"/>
      <c r="AX1227" s="12"/>
      <c r="AY1227" s="12"/>
      <c r="AZ1227" s="12"/>
      <c r="BA1227" s="12"/>
      <c r="BB1227" s="12"/>
      <c r="BC1227" s="12"/>
      <c r="BD1227" s="12"/>
      <c r="BE1227" s="12"/>
      <c r="BF1227" s="12"/>
      <c r="BG1227" s="12"/>
      <c r="BH1227" s="12"/>
      <c r="BI1227" s="12"/>
      <c r="BJ1227" s="12"/>
      <c r="BK1227" s="12">
        <v>4.03</v>
      </c>
      <c r="BL1227" s="12">
        <v>0.7</v>
      </c>
      <c r="BM1227" s="11"/>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v>8.9</v>
      </c>
      <c r="CO1227" s="12">
        <v>41.9</v>
      </c>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1"/>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c r="GG1227" s="12"/>
      <c r="GH1227" s="12"/>
      <c r="GI1227" s="12"/>
      <c r="GJ1227" s="12"/>
      <c r="GK1227" s="12"/>
      <c r="GL1227" s="12"/>
      <c r="GM1227" s="12"/>
      <c r="GN1227" s="12"/>
      <c r="GO1227" s="12"/>
      <c r="GP1227" s="12"/>
      <c r="GQ1227" s="12"/>
      <c r="GR1227" s="12"/>
      <c r="GS1227" s="12"/>
      <c r="GT1227" s="12"/>
      <c r="GU1227" s="12"/>
      <c r="GV1227" s="12"/>
      <c r="GW1227" s="12"/>
      <c r="GX1227" s="12"/>
      <c r="GY1227" s="11"/>
      <c r="GZ1227" s="11"/>
      <c r="HA1227" s="11"/>
      <c r="HB1227" s="11"/>
      <c r="HC1227" s="11"/>
      <c r="HD1227" s="11"/>
      <c r="HE1227" s="11"/>
      <c r="HF1227" s="11"/>
      <c r="HG1227" s="11"/>
      <c r="HH1227" s="11"/>
      <c r="HI1227" s="11"/>
      <c r="HJ1227" s="11"/>
      <c r="HK1227" s="11"/>
      <c r="HL1227" s="11"/>
      <c r="HM1227" s="11"/>
      <c r="HN1227" s="11"/>
      <c r="HO1227" s="11"/>
      <c r="HP1227" s="11"/>
      <c r="HQ1227" s="11"/>
      <c r="HR1227" s="11"/>
      <c r="HS1227" s="11"/>
      <c r="HT1227" s="11"/>
      <c r="HU1227" s="11"/>
      <c r="HV1227" s="11"/>
      <c r="HW1227" s="11"/>
      <c r="HX1227" s="11"/>
      <c r="HY1227" s="11"/>
      <c r="HZ1227" s="11"/>
      <c r="IA1227" s="11"/>
      <c r="IB1227" s="11"/>
      <c r="IC1227" s="11"/>
      <c r="ID1227" s="11"/>
      <c r="IE1227" s="11"/>
      <c r="IF1227" s="11"/>
      <c r="IG1227" s="11"/>
      <c r="IH1227" s="11"/>
      <c r="II1227" s="11"/>
      <c r="IJ1227" s="11"/>
      <c r="IK1227" s="11"/>
      <c r="IL1227" s="11"/>
    </row>
    <row r="1228" spans="2:246" ht="15.75" x14ac:dyDescent="0.25">
      <c r="B1228" s="11" t="s">
        <v>176</v>
      </c>
      <c r="C1228" s="11" t="s">
        <v>130</v>
      </c>
      <c r="D1228" s="12">
        <f t="shared" si="19"/>
        <v>85.3</v>
      </c>
      <c r="E1228" s="12">
        <v>2.36</v>
      </c>
      <c r="F1228" s="12">
        <v>5.5</v>
      </c>
      <c r="G1228" s="12"/>
      <c r="H1228" s="12"/>
      <c r="I1228" s="12"/>
      <c r="J1228" s="12"/>
      <c r="K1228" s="12"/>
      <c r="L1228" s="12"/>
      <c r="M1228" s="12">
        <v>2.1</v>
      </c>
      <c r="N1228" s="12">
        <v>3.8</v>
      </c>
      <c r="O1228" s="12"/>
      <c r="P1228" s="12"/>
      <c r="Q1228" s="12"/>
      <c r="R1228" s="12"/>
      <c r="S1228" s="12"/>
      <c r="T1228" s="12"/>
      <c r="U1228" s="12">
        <v>1.28</v>
      </c>
      <c r="V1228" s="12">
        <v>4.5</v>
      </c>
      <c r="W1228" s="12">
        <v>1.3</v>
      </c>
      <c r="X1228" s="12">
        <v>3.5</v>
      </c>
      <c r="Y1228" s="12"/>
      <c r="Z1228" s="12"/>
      <c r="AA1228" s="12"/>
      <c r="AB1228" s="12"/>
      <c r="AC1228" s="12"/>
      <c r="AD1228" s="12"/>
      <c r="AE1228" s="12"/>
      <c r="AF1228" s="12"/>
      <c r="AG1228" s="12"/>
      <c r="AH1228" s="12"/>
      <c r="AI1228" s="12"/>
      <c r="AJ1228" s="12"/>
      <c r="AK1228" s="12"/>
      <c r="AL1228" s="12"/>
      <c r="AM1228" s="12">
        <v>0.8</v>
      </c>
      <c r="AN1228" s="12">
        <v>1</v>
      </c>
      <c r="AO1228" s="12"/>
      <c r="AP1228" s="12"/>
      <c r="AQ1228" s="12"/>
      <c r="AR1228" s="12"/>
      <c r="AS1228" s="12"/>
      <c r="AT1228" s="12"/>
      <c r="AU1228" s="12">
        <v>1.66</v>
      </c>
      <c r="AV1228" s="12">
        <v>1.5</v>
      </c>
      <c r="AW1228" s="12"/>
      <c r="AX1228" s="12"/>
      <c r="AY1228" s="12"/>
      <c r="AZ1228" s="12"/>
      <c r="BA1228" s="12"/>
      <c r="BB1228" s="12"/>
      <c r="BC1228" s="12"/>
      <c r="BD1228" s="12"/>
      <c r="BE1228" s="12"/>
      <c r="BF1228" s="12"/>
      <c r="BG1228" s="12">
        <v>2.2200000000000002</v>
      </c>
      <c r="BH1228" s="12">
        <v>0.84</v>
      </c>
      <c r="BI1228" s="12"/>
      <c r="BJ1228" s="12"/>
      <c r="BK1228" s="12"/>
      <c r="BL1228" s="12"/>
      <c r="BM1228" s="11"/>
      <c r="BN1228" s="12"/>
      <c r="BO1228" s="12"/>
      <c r="BP1228" s="12"/>
      <c r="BQ1228" s="12"/>
      <c r="BR1228" s="12">
        <v>73.3</v>
      </c>
      <c r="BS1228" s="12">
        <v>370</v>
      </c>
      <c r="BT1228" s="12"/>
      <c r="BU1228" s="12"/>
      <c r="BV1228" s="12"/>
      <c r="BW1228" s="12"/>
      <c r="BX1228" s="12"/>
      <c r="BY1228" s="12"/>
      <c r="BZ1228" s="12"/>
      <c r="CA1228" s="12"/>
      <c r="CB1228" s="12"/>
      <c r="CC1228" s="12"/>
      <c r="CD1228" s="12"/>
      <c r="CE1228" s="12"/>
      <c r="CF1228" s="12">
        <v>0.08</v>
      </c>
      <c r="CG1228" s="12">
        <v>1.31</v>
      </c>
      <c r="CH1228" s="12"/>
      <c r="CI1228" s="12"/>
      <c r="CJ1228" s="12"/>
      <c r="CK1228" s="12"/>
      <c r="CL1228" s="12"/>
      <c r="CM1228" s="12"/>
      <c r="CN1228" s="12"/>
      <c r="CO1228" s="12"/>
      <c r="CP1228" s="12"/>
      <c r="CQ1228" s="12"/>
      <c r="CR1228" s="12"/>
      <c r="CS1228" s="12"/>
      <c r="CT1228" s="12"/>
      <c r="CU1228" s="12"/>
      <c r="CV1228" s="12">
        <v>0.2</v>
      </c>
      <c r="CW1228" s="12">
        <v>3.5</v>
      </c>
      <c r="CX1228" s="12"/>
      <c r="CY1228" s="12"/>
      <c r="CZ1228" s="12"/>
      <c r="DA1228" s="12"/>
      <c r="DB1228" s="12"/>
      <c r="DC1228" s="12"/>
      <c r="DD1228" s="12"/>
      <c r="DE1228" s="12"/>
      <c r="DF1228" s="12"/>
      <c r="DG1228" s="12"/>
      <c r="DH1228" s="12"/>
      <c r="DI1228" s="12"/>
      <c r="DJ1228" s="12"/>
      <c r="DK1228" s="12"/>
      <c r="DL1228" s="12"/>
      <c r="DM1228" s="12"/>
      <c r="DN1228" s="11"/>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c r="GG1228" s="12"/>
      <c r="GH1228" s="12"/>
      <c r="GI1228" s="12"/>
      <c r="GJ1228" s="12"/>
      <c r="GK1228" s="12"/>
      <c r="GL1228" s="12"/>
      <c r="GM1228" s="12"/>
      <c r="GN1228" s="12"/>
      <c r="GO1228" s="12"/>
      <c r="GP1228" s="12"/>
      <c r="GQ1228" s="12"/>
      <c r="GR1228" s="12"/>
      <c r="GS1228" s="12"/>
      <c r="GT1228" s="12"/>
      <c r="GU1228" s="12"/>
      <c r="GV1228" s="12"/>
      <c r="GW1228" s="12"/>
      <c r="GX1228" s="12"/>
      <c r="GY1228" s="11">
        <v>30</v>
      </c>
      <c r="GZ1228" s="11">
        <v>176.83500000000001</v>
      </c>
      <c r="HA1228" s="11">
        <v>3.6219999999999999</v>
      </c>
      <c r="HB1228" s="11"/>
      <c r="HC1228" s="11"/>
      <c r="HD1228" s="11"/>
      <c r="HE1228" s="11"/>
      <c r="HF1228" s="11"/>
      <c r="HG1228" s="11">
        <v>10</v>
      </c>
      <c r="HH1228" s="11">
        <v>5</v>
      </c>
      <c r="HI1228" s="11">
        <v>8</v>
      </c>
      <c r="HJ1228" s="11">
        <v>2.48</v>
      </c>
      <c r="HK1228" s="11"/>
      <c r="HL1228" s="11"/>
      <c r="HM1228" s="11"/>
      <c r="HN1228" s="11"/>
      <c r="HO1228" s="11"/>
      <c r="HP1228" s="11"/>
      <c r="HQ1228" s="11"/>
      <c r="HR1228" s="11"/>
      <c r="HS1228" s="11"/>
      <c r="HT1228" s="11"/>
      <c r="HU1228" s="11"/>
      <c r="HV1228" s="11"/>
      <c r="HW1228" s="11"/>
      <c r="HX1228" s="11"/>
      <c r="HY1228" s="11"/>
      <c r="HZ1228" s="11"/>
      <c r="IA1228" s="11"/>
      <c r="IB1228" s="11"/>
      <c r="IC1228" s="11"/>
      <c r="ID1228" s="11"/>
      <c r="IE1228" s="11"/>
      <c r="IF1228" s="11"/>
      <c r="IG1228" s="11"/>
      <c r="IH1228" s="11"/>
      <c r="II1228" s="11"/>
      <c r="IJ1228" s="11"/>
      <c r="IK1228" s="11"/>
      <c r="IL1228" s="11"/>
    </row>
    <row r="1229" spans="2:246" ht="15.75" x14ac:dyDescent="0.25">
      <c r="B1229" s="11" t="s">
        <v>176</v>
      </c>
      <c r="C1229" s="11" t="s">
        <v>130</v>
      </c>
      <c r="D1229" s="12">
        <f t="shared" si="19"/>
        <v>53.800000000000004</v>
      </c>
      <c r="E1229" s="12"/>
      <c r="F1229" s="12"/>
      <c r="G1229" s="12"/>
      <c r="H1229" s="12"/>
      <c r="I1229" s="12"/>
      <c r="J1229" s="12"/>
      <c r="K1229" s="12">
        <v>3.74</v>
      </c>
      <c r="L1229" s="12">
        <v>5</v>
      </c>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1"/>
      <c r="BN1229" s="12"/>
      <c r="BO1229" s="12"/>
      <c r="BP1229" s="12"/>
      <c r="BQ1229" s="12"/>
      <c r="BR1229" s="12">
        <v>50.06</v>
      </c>
      <c r="BS1229" s="12">
        <v>162</v>
      </c>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1"/>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c r="FH1229" s="12"/>
      <c r="FI1229" s="12"/>
      <c r="FJ1229" s="12"/>
      <c r="FK1229" s="12"/>
      <c r="FL1229" s="12"/>
      <c r="FM1229" s="12"/>
      <c r="FN1229" s="12"/>
      <c r="FO1229" s="12"/>
      <c r="FP1229" s="12"/>
      <c r="FQ1229" s="12"/>
      <c r="FR1229" s="12"/>
      <c r="FS1229" s="12"/>
      <c r="FT1229" s="12"/>
      <c r="FU1229" s="12"/>
      <c r="FV1229" s="12"/>
      <c r="FW1229" s="12"/>
      <c r="FX1229" s="12"/>
      <c r="FY1229" s="12"/>
      <c r="FZ1229" s="12"/>
      <c r="GA1229" s="12"/>
      <c r="GB1229" s="12"/>
      <c r="GC1229" s="12"/>
      <c r="GD1229" s="12"/>
      <c r="GE1229" s="12"/>
      <c r="GF1229" s="12"/>
      <c r="GG1229" s="12"/>
      <c r="GH1229" s="12"/>
      <c r="GI1229" s="12"/>
      <c r="GJ1229" s="12"/>
      <c r="GK1229" s="12"/>
      <c r="GL1229" s="12"/>
      <c r="GM1229" s="12"/>
      <c r="GN1229" s="12"/>
      <c r="GO1229" s="12"/>
      <c r="GP1229" s="12"/>
      <c r="GQ1229" s="12"/>
      <c r="GR1229" s="12"/>
      <c r="GS1229" s="12"/>
      <c r="GT1229" s="12"/>
      <c r="GU1229" s="12"/>
      <c r="GV1229" s="12"/>
      <c r="GW1229" s="12"/>
      <c r="GX1229" s="12"/>
      <c r="GY1229" s="11"/>
      <c r="GZ1229" s="11"/>
      <c r="HA1229" s="11"/>
      <c r="HB1229" s="11">
        <v>13</v>
      </c>
      <c r="HC1229" s="11">
        <v>5.32</v>
      </c>
      <c r="HD1229" s="11"/>
      <c r="HE1229" s="11"/>
      <c r="HF1229" s="11">
        <v>3</v>
      </c>
      <c r="HG1229" s="11">
        <v>14</v>
      </c>
      <c r="HH1229" s="11">
        <v>8</v>
      </c>
      <c r="HI1229" s="11">
        <v>10</v>
      </c>
      <c r="HJ1229" s="11">
        <v>4.5599999999999996</v>
      </c>
      <c r="HK1229" s="11"/>
      <c r="HL1229" s="11"/>
      <c r="HM1229" s="11"/>
      <c r="HN1229" s="11"/>
      <c r="HO1229" s="11"/>
      <c r="HP1229" s="11"/>
      <c r="HQ1229" s="11"/>
      <c r="HR1229" s="11"/>
      <c r="HS1229" s="11"/>
      <c r="HT1229" s="11"/>
      <c r="HU1229" s="11"/>
      <c r="HV1229" s="11"/>
      <c r="HW1229" s="11"/>
      <c r="HX1229" s="11"/>
      <c r="HY1229" s="11"/>
      <c r="HZ1229" s="11"/>
      <c r="IA1229" s="11"/>
      <c r="IB1229" s="11"/>
      <c r="IC1229" s="11"/>
      <c r="ID1229" s="11"/>
      <c r="IE1229" s="11"/>
      <c r="IF1229" s="11"/>
      <c r="IG1229" s="11"/>
      <c r="IH1229" s="11"/>
      <c r="II1229" s="11"/>
      <c r="IJ1229" s="11"/>
      <c r="IK1229" s="11"/>
      <c r="IL1229" s="11"/>
    </row>
    <row r="1230" spans="2:246" ht="15.75" x14ac:dyDescent="0.25">
      <c r="B1230" s="11" t="s">
        <v>176</v>
      </c>
      <c r="C1230" s="11" t="s">
        <v>131</v>
      </c>
      <c r="D1230" s="12">
        <f t="shared" si="19"/>
        <v>0.74</v>
      </c>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1"/>
      <c r="BN1230" s="12"/>
      <c r="BO1230" s="12"/>
      <c r="BP1230" s="12"/>
      <c r="BQ1230" s="12"/>
      <c r="BR1230" s="12">
        <v>0.74</v>
      </c>
      <c r="BS1230" s="12">
        <v>0</v>
      </c>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1"/>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c r="GG1230" s="12"/>
      <c r="GH1230" s="12"/>
      <c r="GI1230" s="12"/>
      <c r="GJ1230" s="12"/>
      <c r="GK1230" s="12"/>
      <c r="GL1230" s="12"/>
      <c r="GM1230" s="12"/>
      <c r="GN1230" s="12"/>
      <c r="GO1230" s="12"/>
      <c r="GP1230" s="12"/>
      <c r="GQ1230" s="12"/>
      <c r="GR1230" s="12"/>
      <c r="GS1230" s="12"/>
      <c r="GT1230" s="12"/>
      <c r="GU1230" s="12"/>
      <c r="GV1230" s="12"/>
      <c r="GW1230" s="12"/>
      <c r="GX1230" s="12"/>
      <c r="GY1230" s="11"/>
      <c r="GZ1230" s="11"/>
      <c r="HA1230" s="11"/>
      <c r="HB1230" s="11"/>
      <c r="HC1230" s="11"/>
      <c r="HD1230" s="11"/>
      <c r="HE1230" s="11"/>
      <c r="HF1230" s="11"/>
      <c r="HG1230" s="11"/>
      <c r="HH1230" s="11"/>
      <c r="HI1230" s="11"/>
      <c r="HJ1230" s="11"/>
      <c r="HK1230" s="11"/>
      <c r="HL1230" s="11"/>
      <c r="HM1230" s="11"/>
      <c r="HN1230" s="11"/>
      <c r="HO1230" s="11"/>
      <c r="HP1230" s="11"/>
      <c r="HQ1230" s="11"/>
      <c r="HR1230" s="11"/>
      <c r="HS1230" s="11"/>
      <c r="HT1230" s="11"/>
      <c r="HU1230" s="11"/>
      <c r="HV1230" s="11"/>
      <c r="HW1230" s="11"/>
      <c r="HX1230" s="11"/>
      <c r="HY1230" s="11"/>
      <c r="HZ1230" s="11"/>
      <c r="IA1230" s="11"/>
      <c r="IB1230" s="11"/>
      <c r="IC1230" s="11"/>
      <c r="ID1230" s="11"/>
      <c r="IE1230" s="11"/>
      <c r="IF1230" s="11"/>
      <c r="IG1230" s="11"/>
      <c r="IH1230" s="11"/>
      <c r="II1230" s="11"/>
      <c r="IJ1230" s="11"/>
      <c r="IK1230" s="11"/>
      <c r="IL1230" s="11"/>
    </row>
    <row r="1231" spans="2:246" ht="15.75" x14ac:dyDescent="0.25">
      <c r="B1231" s="11" t="s">
        <v>176</v>
      </c>
      <c r="C1231" s="11" t="s">
        <v>130</v>
      </c>
      <c r="D1231" s="12">
        <f t="shared" si="19"/>
        <v>75.19</v>
      </c>
      <c r="E1231" s="12">
        <v>10.039999999999999</v>
      </c>
      <c r="F1231" s="12">
        <v>28</v>
      </c>
      <c r="G1231" s="12"/>
      <c r="H1231" s="12"/>
      <c r="I1231" s="12"/>
      <c r="J1231" s="12"/>
      <c r="K1231" s="12"/>
      <c r="L1231" s="12"/>
      <c r="M1231" s="12"/>
      <c r="N1231" s="12"/>
      <c r="O1231" s="12"/>
      <c r="P1231" s="12"/>
      <c r="Q1231" s="12"/>
      <c r="R1231" s="12"/>
      <c r="S1231" s="12"/>
      <c r="T1231" s="12"/>
      <c r="U1231" s="12">
        <v>20.67</v>
      </c>
      <c r="V1231" s="12">
        <v>23</v>
      </c>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1"/>
      <c r="BN1231" s="12"/>
      <c r="BO1231" s="12"/>
      <c r="BP1231" s="12"/>
      <c r="BQ1231" s="12"/>
      <c r="BR1231" s="12">
        <v>44.48</v>
      </c>
      <c r="BS1231" s="12">
        <v>194</v>
      </c>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1"/>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c r="GG1231" s="12"/>
      <c r="GH1231" s="12"/>
      <c r="GI1231" s="12"/>
      <c r="GJ1231" s="12"/>
      <c r="GK1231" s="12"/>
      <c r="GL1231" s="12"/>
      <c r="GM1231" s="12"/>
      <c r="GN1231" s="12"/>
      <c r="GO1231" s="12"/>
      <c r="GP1231" s="12"/>
      <c r="GQ1231" s="12"/>
      <c r="GR1231" s="12"/>
      <c r="GS1231" s="12"/>
      <c r="GT1231" s="12"/>
      <c r="GU1231" s="12"/>
      <c r="GV1231" s="12"/>
      <c r="GW1231" s="12"/>
      <c r="GX1231" s="12"/>
      <c r="GY1231" s="11"/>
      <c r="GZ1231" s="11"/>
      <c r="HA1231" s="11"/>
      <c r="HB1231" s="11">
        <v>24</v>
      </c>
      <c r="HC1231" s="11">
        <v>1.39</v>
      </c>
      <c r="HD1231" s="11"/>
      <c r="HE1231" s="11"/>
      <c r="HF1231" s="11">
        <v>8</v>
      </c>
      <c r="HG1231" s="11">
        <v>19</v>
      </c>
      <c r="HH1231" s="11">
        <v>1</v>
      </c>
      <c r="HI1231" s="11"/>
      <c r="HJ1231" s="11">
        <v>2.88</v>
      </c>
      <c r="HK1231" s="11">
        <v>1</v>
      </c>
      <c r="HL1231" s="11"/>
      <c r="HM1231" s="11">
        <v>0</v>
      </c>
      <c r="HN1231" s="11"/>
      <c r="HO1231" s="11"/>
      <c r="HP1231" s="11"/>
      <c r="HQ1231" s="11"/>
      <c r="HR1231" s="11"/>
      <c r="HS1231" s="11"/>
      <c r="HT1231" s="11"/>
      <c r="HU1231" s="11"/>
      <c r="HV1231" s="11"/>
      <c r="HW1231" s="11"/>
      <c r="HX1231" s="11"/>
      <c r="HY1231" s="11"/>
      <c r="HZ1231" s="11"/>
      <c r="IA1231" s="11"/>
      <c r="IB1231" s="11"/>
      <c r="IC1231" s="11"/>
      <c r="ID1231" s="11"/>
      <c r="IE1231" s="11"/>
      <c r="IF1231" s="11"/>
      <c r="IG1231" s="11"/>
      <c r="IH1231" s="11"/>
      <c r="II1231" s="11"/>
      <c r="IJ1231" s="11"/>
      <c r="IK1231" s="11"/>
      <c r="IL1231" s="11"/>
    </row>
    <row r="1232" spans="2:246" ht="15.75" x14ac:dyDescent="0.25">
      <c r="B1232" s="11" t="s">
        <v>176</v>
      </c>
      <c r="C1232" s="11" t="s">
        <v>130</v>
      </c>
      <c r="D1232" s="12">
        <f t="shared" si="19"/>
        <v>61.18</v>
      </c>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1"/>
      <c r="BN1232" s="12"/>
      <c r="BO1232" s="12"/>
      <c r="BP1232" s="12"/>
      <c r="BQ1232" s="12"/>
      <c r="BR1232" s="12">
        <v>56.28</v>
      </c>
      <c r="BS1232" s="12">
        <v>110</v>
      </c>
      <c r="BT1232" s="12"/>
      <c r="BU1232" s="12"/>
      <c r="BV1232" s="12"/>
      <c r="BW1232" s="12"/>
      <c r="BX1232" s="12"/>
      <c r="BY1232" s="12"/>
      <c r="BZ1232" s="12"/>
      <c r="CA1232" s="12"/>
      <c r="CB1232" s="12"/>
      <c r="CC1232" s="12"/>
      <c r="CD1232" s="12">
        <v>4.9000000000000004</v>
      </c>
      <c r="CE1232" s="12">
        <v>220</v>
      </c>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1"/>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c r="GG1232" s="12"/>
      <c r="GH1232" s="12"/>
      <c r="GI1232" s="12"/>
      <c r="GJ1232" s="12"/>
      <c r="GK1232" s="12"/>
      <c r="GL1232" s="12"/>
      <c r="GM1232" s="12"/>
      <c r="GN1232" s="12"/>
      <c r="GO1232" s="12"/>
      <c r="GP1232" s="12"/>
      <c r="GQ1232" s="12"/>
      <c r="GR1232" s="12"/>
      <c r="GS1232" s="12"/>
      <c r="GT1232" s="12"/>
      <c r="GU1232" s="12"/>
      <c r="GV1232" s="12"/>
      <c r="GW1232" s="12"/>
      <c r="GX1232" s="12"/>
      <c r="GY1232" s="11">
        <v>20</v>
      </c>
      <c r="GZ1232" s="11">
        <v>123.667</v>
      </c>
      <c r="HA1232" s="11">
        <v>2.2879999999999998</v>
      </c>
      <c r="HB1232" s="11"/>
      <c r="HC1232" s="11"/>
      <c r="HD1232" s="11"/>
      <c r="HE1232" s="11"/>
      <c r="HF1232" s="11">
        <v>7</v>
      </c>
      <c r="HG1232" s="11">
        <v>6</v>
      </c>
      <c r="HH1232" s="11">
        <v>1</v>
      </c>
      <c r="HI1232" s="11">
        <v>6</v>
      </c>
      <c r="HJ1232" s="11">
        <v>2.2730000000000001</v>
      </c>
      <c r="HK1232" s="11"/>
      <c r="HL1232" s="11"/>
      <c r="HM1232" s="11"/>
      <c r="HN1232" s="11"/>
      <c r="HO1232" s="11"/>
      <c r="HP1232" s="11"/>
      <c r="HQ1232" s="11"/>
      <c r="HR1232" s="11"/>
      <c r="HS1232" s="11"/>
      <c r="HT1232" s="11"/>
      <c r="HU1232" s="11"/>
      <c r="HV1232" s="11"/>
      <c r="HW1232" s="11"/>
      <c r="HX1232" s="11"/>
      <c r="HY1232" s="11"/>
      <c r="HZ1232" s="11"/>
      <c r="IA1232" s="11"/>
      <c r="IB1232" s="11"/>
      <c r="IC1232" s="11"/>
      <c r="ID1232" s="11"/>
      <c r="IE1232" s="11"/>
      <c r="IF1232" s="11"/>
      <c r="IG1232" s="11"/>
      <c r="IH1232" s="11"/>
      <c r="II1232" s="11"/>
      <c r="IJ1232" s="11"/>
      <c r="IK1232" s="11"/>
      <c r="IL1232" s="11"/>
    </row>
    <row r="1233" spans="2:246" ht="15.75" x14ac:dyDescent="0.25">
      <c r="B1233" s="11" t="s">
        <v>176</v>
      </c>
      <c r="C1233" s="11" t="s">
        <v>130</v>
      </c>
      <c r="D1233" s="12">
        <f t="shared" si="19"/>
        <v>29.03</v>
      </c>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1"/>
      <c r="BN1233" s="12"/>
      <c r="BO1233" s="12"/>
      <c r="BP1233" s="12"/>
      <c r="BQ1233" s="12"/>
      <c r="BR1233" s="12">
        <v>28.42</v>
      </c>
      <c r="BS1233" s="12">
        <v>60</v>
      </c>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v>0.11</v>
      </c>
      <c r="CW1233" s="12">
        <v>2</v>
      </c>
      <c r="CX1233" s="12"/>
      <c r="CY1233" s="12"/>
      <c r="CZ1233" s="12"/>
      <c r="DA1233" s="12"/>
      <c r="DB1233" s="12"/>
      <c r="DC1233" s="12"/>
      <c r="DD1233" s="12"/>
      <c r="DE1233" s="12"/>
      <c r="DF1233" s="12"/>
      <c r="DG1233" s="12"/>
      <c r="DH1233" s="12"/>
      <c r="DI1233" s="12"/>
      <c r="DJ1233" s="12"/>
      <c r="DK1233" s="12"/>
      <c r="DL1233" s="12"/>
      <c r="DM1233" s="12"/>
      <c r="DN1233" s="11"/>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v>0.5</v>
      </c>
      <c r="EU1233" s="12">
        <v>11.2</v>
      </c>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c r="GG1233" s="12"/>
      <c r="GH1233" s="12"/>
      <c r="GI1233" s="12"/>
      <c r="GJ1233" s="12"/>
      <c r="GK1233" s="12"/>
      <c r="GL1233" s="12"/>
      <c r="GM1233" s="12"/>
      <c r="GN1233" s="12"/>
      <c r="GO1233" s="12"/>
      <c r="GP1233" s="12"/>
      <c r="GQ1233" s="12"/>
      <c r="GR1233" s="12"/>
      <c r="GS1233" s="12"/>
      <c r="GT1233" s="12"/>
      <c r="GU1233" s="12"/>
      <c r="GV1233" s="12"/>
      <c r="GW1233" s="12"/>
      <c r="GX1233" s="12"/>
      <c r="GY1233" s="11">
        <v>14</v>
      </c>
      <c r="GZ1233" s="11">
        <v>35.305</v>
      </c>
      <c r="HA1233" s="11">
        <v>1.1879999999999999</v>
      </c>
      <c r="HB1233" s="11"/>
      <c r="HC1233" s="11"/>
      <c r="HD1233" s="11"/>
      <c r="HE1233" s="11"/>
      <c r="HF1233" s="11">
        <v>3</v>
      </c>
      <c r="HG1233" s="11">
        <v>2</v>
      </c>
      <c r="HH1233" s="11">
        <v>1</v>
      </c>
      <c r="HI1233" s="11"/>
      <c r="HJ1233" s="11">
        <v>0.66800000000000004</v>
      </c>
      <c r="HK1233" s="11"/>
      <c r="HL1233" s="11"/>
      <c r="HM1233" s="11"/>
      <c r="HN1233" s="11"/>
      <c r="HO1233" s="11"/>
      <c r="HP1233" s="11"/>
      <c r="HQ1233" s="11"/>
      <c r="HR1233" s="11"/>
      <c r="HS1233" s="11"/>
      <c r="HT1233" s="11"/>
      <c r="HU1233" s="11"/>
      <c r="HV1233" s="11"/>
      <c r="HW1233" s="11"/>
      <c r="HX1233" s="11"/>
      <c r="HY1233" s="11"/>
      <c r="HZ1233" s="11"/>
      <c r="IA1233" s="11"/>
      <c r="IB1233" s="11"/>
      <c r="IC1233" s="11"/>
      <c r="ID1233" s="11"/>
      <c r="IE1233" s="11"/>
      <c r="IF1233" s="11"/>
      <c r="IG1233" s="11"/>
      <c r="IH1233" s="11"/>
      <c r="II1233" s="11"/>
      <c r="IJ1233" s="11"/>
      <c r="IK1233" s="11"/>
      <c r="IL1233" s="11"/>
    </row>
    <row r="1234" spans="2:246" ht="15.75" x14ac:dyDescent="0.25">
      <c r="B1234" s="11" t="s">
        <v>176</v>
      </c>
      <c r="C1234" s="11" t="s">
        <v>130</v>
      </c>
      <c r="D1234" s="12">
        <f t="shared" si="19"/>
        <v>25.09</v>
      </c>
      <c r="E1234" s="12">
        <v>2.75</v>
      </c>
      <c r="F1234" s="12">
        <v>3.5</v>
      </c>
      <c r="G1234" s="12"/>
      <c r="H1234" s="12"/>
      <c r="I1234" s="12"/>
      <c r="J1234" s="12"/>
      <c r="K1234" s="12"/>
      <c r="L1234" s="12"/>
      <c r="M1234" s="12"/>
      <c r="N1234" s="12"/>
      <c r="O1234" s="12"/>
      <c r="P1234" s="12"/>
      <c r="Q1234" s="12"/>
      <c r="R1234" s="12"/>
      <c r="S1234" s="12"/>
      <c r="T1234" s="12"/>
      <c r="U1234" s="12"/>
      <c r="V1234" s="12"/>
      <c r="W1234" s="12">
        <v>1.47</v>
      </c>
      <c r="X1234" s="12">
        <v>2</v>
      </c>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1"/>
      <c r="BN1234" s="12"/>
      <c r="BO1234" s="12"/>
      <c r="BP1234" s="12"/>
      <c r="BQ1234" s="12"/>
      <c r="BR1234" s="12">
        <v>20.53</v>
      </c>
      <c r="BS1234" s="12">
        <v>116</v>
      </c>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v>0.28999999999999998</v>
      </c>
      <c r="CW1234" s="12">
        <v>2</v>
      </c>
      <c r="CX1234" s="12"/>
      <c r="CY1234" s="12"/>
      <c r="CZ1234" s="12">
        <v>0.05</v>
      </c>
      <c r="DA1234" s="12">
        <v>1.6</v>
      </c>
      <c r="DB1234" s="12"/>
      <c r="DC1234" s="12"/>
      <c r="DD1234" s="12"/>
      <c r="DE1234" s="12"/>
      <c r="DF1234" s="12"/>
      <c r="DG1234" s="12"/>
      <c r="DH1234" s="12"/>
      <c r="DI1234" s="12"/>
      <c r="DJ1234" s="12"/>
      <c r="DK1234" s="12"/>
      <c r="DL1234" s="12"/>
      <c r="DM1234" s="12"/>
      <c r="DN1234" s="11"/>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c r="GG1234" s="12"/>
      <c r="GH1234" s="12"/>
      <c r="GI1234" s="12"/>
      <c r="GJ1234" s="12"/>
      <c r="GK1234" s="12"/>
      <c r="GL1234" s="12"/>
      <c r="GM1234" s="12"/>
      <c r="GN1234" s="12"/>
      <c r="GO1234" s="12"/>
      <c r="GP1234" s="12"/>
      <c r="GQ1234" s="12"/>
      <c r="GR1234" s="12"/>
      <c r="GS1234" s="12"/>
      <c r="GT1234" s="12"/>
      <c r="GU1234" s="12"/>
      <c r="GV1234" s="12"/>
      <c r="GW1234" s="12"/>
      <c r="GX1234" s="12"/>
      <c r="GY1234" s="11">
        <v>9</v>
      </c>
      <c r="GZ1234" s="11">
        <v>29</v>
      </c>
      <c r="HA1234" s="11">
        <v>1</v>
      </c>
      <c r="HB1234" s="11">
        <v>1</v>
      </c>
      <c r="HC1234" s="11">
        <v>0</v>
      </c>
      <c r="HD1234" s="11"/>
      <c r="HE1234" s="11"/>
      <c r="HF1234" s="11"/>
      <c r="HG1234" s="11"/>
      <c r="HH1234" s="11">
        <v>4</v>
      </c>
      <c r="HI1234" s="11">
        <v>2</v>
      </c>
      <c r="HJ1234" s="11">
        <v>0.4</v>
      </c>
      <c r="HK1234" s="11"/>
      <c r="HL1234" s="11"/>
      <c r="HM1234" s="11"/>
      <c r="HN1234" s="11"/>
      <c r="HO1234" s="11"/>
      <c r="HP1234" s="11"/>
      <c r="HQ1234" s="11"/>
      <c r="HR1234" s="11"/>
      <c r="HS1234" s="11"/>
      <c r="HT1234" s="11"/>
      <c r="HU1234" s="11"/>
      <c r="HV1234" s="11"/>
      <c r="HW1234" s="11"/>
      <c r="HX1234" s="11"/>
      <c r="HY1234" s="11"/>
      <c r="HZ1234" s="11"/>
      <c r="IA1234" s="11"/>
      <c r="IB1234" s="11"/>
      <c r="IC1234" s="11"/>
      <c r="ID1234" s="11"/>
      <c r="IE1234" s="11"/>
      <c r="IF1234" s="11"/>
      <c r="IG1234" s="11"/>
      <c r="IH1234" s="11"/>
      <c r="II1234" s="11"/>
      <c r="IJ1234" s="11"/>
      <c r="IK1234" s="11"/>
      <c r="IL1234" s="11"/>
    </row>
    <row r="1235" spans="2:246" ht="15.75" x14ac:dyDescent="0.25">
      <c r="B1235" s="11" t="s">
        <v>176</v>
      </c>
      <c r="C1235" s="11" t="s">
        <v>130</v>
      </c>
      <c r="D1235" s="12">
        <f t="shared" si="19"/>
        <v>19.419999999999998</v>
      </c>
      <c r="E1235" s="12">
        <v>1.97</v>
      </c>
      <c r="F1235" s="12">
        <v>3.5</v>
      </c>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v>0.31</v>
      </c>
      <c r="AR1235" s="12">
        <v>0.35</v>
      </c>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1"/>
      <c r="BN1235" s="12"/>
      <c r="BO1235" s="12"/>
      <c r="BP1235" s="12"/>
      <c r="BQ1235" s="12"/>
      <c r="BR1235" s="12">
        <v>16.95</v>
      </c>
      <c r="BS1235" s="12">
        <v>6</v>
      </c>
      <c r="BT1235" s="12"/>
      <c r="BU1235" s="12"/>
      <c r="BV1235" s="12"/>
      <c r="BW1235" s="12"/>
      <c r="BX1235" s="12"/>
      <c r="BY1235" s="12"/>
      <c r="BZ1235" s="12"/>
      <c r="CA1235" s="12"/>
      <c r="CB1235" s="12"/>
      <c r="CC1235" s="12"/>
      <c r="CD1235" s="12"/>
      <c r="CE1235" s="12"/>
      <c r="CF1235" s="12">
        <v>0.04</v>
      </c>
      <c r="CG1235" s="12">
        <v>0.32</v>
      </c>
      <c r="CH1235" s="12"/>
      <c r="CI1235" s="12"/>
      <c r="CJ1235" s="12"/>
      <c r="CK1235" s="12"/>
      <c r="CL1235" s="12"/>
      <c r="CM1235" s="12"/>
      <c r="CN1235" s="12"/>
      <c r="CO1235" s="12"/>
      <c r="CP1235" s="12"/>
      <c r="CQ1235" s="12"/>
      <c r="CR1235" s="12"/>
      <c r="CS1235" s="12"/>
      <c r="CT1235" s="12"/>
      <c r="CU1235" s="12"/>
      <c r="CV1235" s="12">
        <v>0.15</v>
      </c>
      <c r="CW1235" s="12">
        <v>2</v>
      </c>
      <c r="CX1235" s="12"/>
      <c r="CY1235" s="12"/>
      <c r="CZ1235" s="12"/>
      <c r="DA1235" s="12"/>
      <c r="DB1235" s="12"/>
      <c r="DC1235" s="12"/>
      <c r="DD1235" s="12"/>
      <c r="DE1235" s="12"/>
      <c r="DF1235" s="12"/>
      <c r="DG1235" s="12"/>
      <c r="DH1235" s="12"/>
      <c r="DI1235" s="12"/>
      <c r="DJ1235" s="12"/>
      <c r="DK1235" s="12"/>
      <c r="DL1235" s="12"/>
      <c r="DM1235" s="12"/>
      <c r="DN1235" s="11"/>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c r="GG1235" s="12"/>
      <c r="GH1235" s="12"/>
      <c r="GI1235" s="12"/>
      <c r="GJ1235" s="12"/>
      <c r="GK1235" s="12"/>
      <c r="GL1235" s="12"/>
      <c r="GM1235" s="12"/>
      <c r="GN1235" s="12"/>
      <c r="GO1235" s="12"/>
      <c r="GP1235" s="12"/>
      <c r="GQ1235" s="12"/>
      <c r="GR1235" s="12"/>
      <c r="GS1235" s="12"/>
      <c r="GT1235" s="12"/>
      <c r="GU1235" s="12"/>
      <c r="GV1235" s="12"/>
      <c r="GW1235" s="12"/>
      <c r="GX1235" s="12"/>
      <c r="GY1235" s="11"/>
      <c r="GZ1235" s="11"/>
      <c r="HA1235" s="11"/>
      <c r="HB1235" s="11"/>
      <c r="HC1235" s="11"/>
      <c r="HD1235" s="11"/>
      <c r="HE1235" s="11"/>
      <c r="HF1235" s="11"/>
      <c r="HG1235" s="11"/>
      <c r="HH1235" s="11"/>
      <c r="HI1235" s="11"/>
      <c r="HJ1235" s="11"/>
      <c r="HK1235" s="11"/>
      <c r="HL1235" s="11"/>
      <c r="HM1235" s="11"/>
      <c r="HN1235" s="11"/>
      <c r="HO1235" s="11"/>
      <c r="HP1235" s="11"/>
      <c r="HQ1235" s="11"/>
      <c r="HR1235" s="11"/>
      <c r="HS1235" s="11"/>
      <c r="HT1235" s="11"/>
      <c r="HU1235" s="11"/>
      <c r="HV1235" s="11"/>
      <c r="HW1235" s="11"/>
      <c r="HX1235" s="11"/>
      <c r="HY1235" s="11"/>
      <c r="HZ1235" s="11"/>
      <c r="IA1235" s="11"/>
      <c r="IB1235" s="11"/>
      <c r="IC1235" s="11"/>
      <c r="ID1235" s="11"/>
      <c r="IE1235" s="11"/>
      <c r="IF1235" s="11"/>
      <c r="IG1235" s="11"/>
      <c r="IH1235" s="11"/>
      <c r="II1235" s="11"/>
      <c r="IJ1235" s="11"/>
      <c r="IK1235" s="11"/>
      <c r="IL1235" s="11"/>
    </row>
    <row r="1236" spans="2:246" ht="15.75" x14ac:dyDescent="0.25">
      <c r="B1236" s="11" t="s">
        <v>176</v>
      </c>
      <c r="C1236" s="11" t="s">
        <v>130</v>
      </c>
      <c r="D1236" s="12">
        <f t="shared" si="19"/>
        <v>6</v>
      </c>
      <c r="E1236" s="12"/>
      <c r="F1236" s="12"/>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1"/>
      <c r="BN1236" s="12"/>
      <c r="BO1236" s="12"/>
      <c r="BP1236" s="12"/>
      <c r="BQ1236" s="12"/>
      <c r="BR1236" s="12">
        <v>6</v>
      </c>
      <c r="BS1236" s="12">
        <v>30</v>
      </c>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1"/>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c r="GG1236" s="12"/>
      <c r="GH1236" s="12"/>
      <c r="GI1236" s="12"/>
      <c r="GJ1236" s="12"/>
      <c r="GK1236" s="12"/>
      <c r="GL1236" s="12"/>
      <c r="GM1236" s="12"/>
      <c r="GN1236" s="12"/>
      <c r="GO1236" s="12"/>
      <c r="GP1236" s="12"/>
      <c r="GQ1236" s="12"/>
      <c r="GR1236" s="12"/>
      <c r="GS1236" s="12"/>
      <c r="GT1236" s="12"/>
      <c r="GU1236" s="12"/>
      <c r="GV1236" s="12"/>
      <c r="GW1236" s="12"/>
      <c r="GX1236" s="12"/>
      <c r="GY1236" s="11"/>
      <c r="GZ1236" s="11"/>
      <c r="HA1236" s="11"/>
      <c r="HB1236" s="11"/>
      <c r="HC1236" s="11"/>
      <c r="HD1236" s="11"/>
      <c r="HE1236" s="11"/>
      <c r="HF1236" s="11"/>
      <c r="HG1236" s="11"/>
      <c r="HH1236" s="11">
        <v>8</v>
      </c>
      <c r="HI1236" s="11"/>
      <c r="HJ1236" s="11">
        <v>2.14</v>
      </c>
      <c r="HK1236" s="11"/>
      <c r="HL1236" s="11"/>
      <c r="HM1236" s="11"/>
      <c r="HN1236" s="11"/>
      <c r="HO1236" s="11"/>
      <c r="HP1236" s="11"/>
      <c r="HQ1236" s="11"/>
      <c r="HR1236" s="11"/>
      <c r="HS1236" s="11"/>
      <c r="HT1236" s="11"/>
      <c r="HU1236" s="11"/>
      <c r="HV1236" s="11"/>
      <c r="HW1236" s="11"/>
      <c r="HX1236" s="11"/>
      <c r="HY1236" s="11"/>
      <c r="HZ1236" s="11"/>
      <c r="IA1236" s="11"/>
      <c r="IB1236" s="11"/>
      <c r="IC1236" s="11"/>
      <c r="ID1236" s="11"/>
      <c r="IE1236" s="11"/>
      <c r="IF1236" s="11"/>
      <c r="IG1236" s="11"/>
      <c r="IH1236" s="11"/>
      <c r="II1236" s="11"/>
      <c r="IJ1236" s="11"/>
      <c r="IK1236" s="11"/>
      <c r="IL1236" s="11"/>
    </row>
    <row r="1237" spans="2:246" ht="15.75" x14ac:dyDescent="0.25">
      <c r="B1237" s="11" t="s">
        <v>176</v>
      </c>
      <c r="C1237" s="11" t="s">
        <v>131</v>
      </c>
      <c r="D1237" s="12">
        <f t="shared" si="19"/>
        <v>1.87</v>
      </c>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1"/>
      <c r="BN1237" s="12"/>
      <c r="BO1237" s="12"/>
      <c r="BP1237" s="12"/>
      <c r="BQ1237" s="12"/>
      <c r="BR1237" s="12">
        <v>1.87</v>
      </c>
      <c r="BS1237" s="12">
        <v>0</v>
      </c>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1"/>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c r="GG1237" s="12"/>
      <c r="GH1237" s="12"/>
      <c r="GI1237" s="12"/>
      <c r="GJ1237" s="12"/>
      <c r="GK1237" s="12"/>
      <c r="GL1237" s="12"/>
      <c r="GM1237" s="12"/>
      <c r="GN1237" s="12"/>
      <c r="GO1237" s="12"/>
      <c r="GP1237" s="12"/>
      <c r="GQ1237" s="12"/>
      <c r="GR1237" s="12"/>
      <c r="GS1237" s="12"/>
      <c r="GT1237" s="12"/>
      <c r="GU1237" s="12"/>
      <c r="GV1237" s="12"/>
      <c r="GW1237" s="12"/>
      <c r="GX1237" s="12"/>
      <c r="GY1237" s="11"/>
      <c r="GZ1237" s="11"/>
      <c r="HA1237" s="11"/>
      <c r="HB1237" s="11"/>
      <c r="HC1237" s="11"/>
      <c r="HD1237" s="11"/>
      <c r="HE1237" s="11"/>
      <c r="HF1237" s="11"/>
      <c r="HG1237" s="11"/>
      <c r="HH1237" s="11"/>
      <c r="HI1237" s="11"/>
      <c r="HJ1237" s="11"/>
      <c r="HK1237" s="11"/>
      <c r="HL1237" s="11"/>
      <c r="HM1237" s="11"/>
      <c r="HN1237" s="11"/>
      <c r="HO1237" s="11"/>
      <c r="HP1237" s="11"/>
      <c r="HQ1237" s="11"/>
      <c r="HR1237" s="11"/>
      <c r="HS1237" s="11"/>
      <c r="HT1237" s="11"/>
      <c r="HU1237" s="11"/>
      <c r="HV1237" s="11"/>
      <c r="HW1237" s="11"/>
      <c r="HX1237" s="11"/>
      <c r="HY1237" s="11"/>
      <c r="HZ1237" s="11"/>
      <c r="IA1237" s="11"/>
      <c r="IB1237" s="11"/>
      <c r="IC1237" s="11"/>
      <c r="ID1237" s="11"/>
      <c r="IE1237" s="11"/>
      <c r="IF1237" s="11"/>
      <c r="IG1237" s="11"/>
      <c r="IH1237" s="11"/>
      <c r="II1237" s="11"/>
      <c r="IJ1237" s="11"/>
      <c r="IK1237" s="11"/>
      <c r="IL1237" s="11"/>
    </row>
    <row r="1238" spans="2:246" ht="15.75" x14ac:dyDescent="0.25">
      <c r="B1238" s="11" t="s">
        <v>176</v>
      </c>
      <c r="C1238" s="11" t="s">
        <v>130</v>
      </c>
      <c r="D1238" s="12">
        <f t="shared" si="19"/>
        <v>27.419999999999998</v>
      </c>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v>1.37</v>
      </c>
      <c r="AR1238" s="12">
        <v>3.05</v>
      </c>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1"/>
      <c r="BN1238" s="12"/>
      <c r="BO1238" s="12"/>
      <c r="BP1238" s="12"/>
      <c r="BQ1238" s="12"/>
      <c r="BR1238" s="12">
        <v>25.72</v>
      </c>
      <c r="BS1238" s="12">
        <v>67</v>
      </c>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v>0.33</v>
      </c>
      <c r="CW1238" s="12">
        <v>15</v>
      </c>
      <c r="CX1238" s="12"/>
      <c r="CY1238" s="12"/>
      <c r="CZ1238" s="12"/>
      <c r="DA1238" s="12"/>
      <c r="DB1238" s="12"/>
      <c r="DC1238" s="12"/>
      <c r="DD1238" s="12"/>
      <c r="DE1238" s="12"/>
      <c r="DF1238" s="12"/>
      <c r="DG1238" s="12"/>
      <c r="DH1238" s="12"/>
      <c r="DI1238" s="12"/>
      <c r="DJ1238" s="12"/>
      <c r="DK1238" s="12"/>
      <c r="DL1238" s="12"/>
      <c r="DM1238" s="12"/>
      <c r="DN1238" s="11"/>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c r="GG1238" s="12"/>
      <c r="GH1238" s="12"/>
      <c r="GI1238" s="12"/>
      <c r="GJ1238" s="12"/>
      <c r="GK1238" s="12"/>
      <c r="GL1238" s="12"/>
      <c r="GM1238" s="12"/>
      <c r="GN1238" s="12"/>
      <c r="GO1238" s="12"/>
      <c r="GP1238" s="12"/>
      <c r="GQ1238" s="12"/>
      <c r="GR1238" s="12"/>
      <c r="GS1238" s="12"/>
      <c r="GT1238" s="12"/>
      <c r="GU1238" s="12"/>
      <c r="GV1238" s="12"/>
      <c r="GW1238" s="12"/>
      <c r="GX1238" s="12"/>
      <c r="GY1238" s="11">
        <v>8</v>
      </c>
      <c r="GZ1238" s="11">
        <v>27.27</v>
      </c>
      <c r="HA1238" s="11">
        <v>0</v>
      </c>
      <c r="HB1238" s="11"/>
      <c r="HC1238" s="11"/>
      <c r="HD1238" s="11"/>
      <c r="HE1238" s="11"/>
      <c r="HF1238" s="11">
        <v>1</v>
      </c>
      <c r="HG1238" s="11"/>
      <c r="HH1238" s="11"/>
      <c r="HI1238" s="11">
        <v>1</v>
      </c>
      <c r="HJ1238" s="11">
        <v>0.8</v>
      </c>
      <c r="HK1238" s="11"/>
      <c r="HL1238" s="11"/>
      <c r="HM1238" s="11"/>
      <c r="HN1238" s="11"/>
      <c r="HO1238" s="11"/>
      <c r="HP1238" s="11"/>
      <c r="HQ1238" s="11"/>
      <c r="HR1238" s="11"/>
      <c r="HS1238" s="11"/>
      <c r="HT1238" s="11"/>
      <c r="HU1238" s="11"/>
      <c r="HV1238" s="11"/>
      <c r="HW1238" s="11"/>
      <c r="HX1238" s="11"/>
      <c r="HY1238" s="11"/>
      <c r="HZ1238" s="11"/>
      <c r="IA1238" s="11"/>
      <c r="IB1238" s="11"/>
      <c r="IC1238" s="11"/>
      <c r="ID1238" s="11"/>
      <c r="IE1238" s="11"/>
      <c r="IF1238" s="11"/>
      <c r="IG1238" s="11"/>
      <c r="IH1238" s="11"/>
      <c r="II1238" s="11"/>
      <c r="IJ1238" s="11"/>
      <c r="IK1238" s="11"/>
      <c r="IL1238" s="11"/>
    </row>
    <row r="1239" spans="2:246" ht="15.75" x14ac:dyDescent="0.25">
      <c r="B1239" s="11" t="s">
        <v>193</v>
      </c>
      <c r="C1239" s="11" t="s">
        <v>130</v>
      </c>
      <c r="D1239" s="12">
        <f t="shared" si="19"/>
        <v>137.86000000000001</v>
      </c>
      <c r="E1239" s="12">
        <v>47.81</v>
      </c>
      <c r="F1239" s="12">
        <v>87.64</v>
      </c>
      <c r="G1239" s="12"/>
      <c r="H1239" s="12"/>
      <c r="I1239" s="12">
        <v>1.43</v>
      </c>
      <c r="J1239" s="12">
        <v>3</v>
      </c>
      <c r="K1239" s="12"/>
      <c r="L1239" s="12"/>
      <c r="M1239" s="12"/>
      <c r="N1239" s="12"/>
      <c r="O1239" s="12"/>
      <c r="P1239" s="12"/>
      <c r="Q1239" s="12"/>
      <c r="R1239" s="12"/>
      <c r="S1239" s="12"/>
      <c r="T1239" s="12"/>
      <c r="U1239" s="12"/>
      <c r="V1239" s="12"/>
      <c r="W1239" s="12">
        <v>13.62</v>
      </c>
      <c r="X1239" s="12">
        <v>26</v>
      </c>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1"/>
      <c r="BN1239" s="12"/>
      <c r="BO1239" s="12"/>
      <c r="BP1239" s="12"/>
      <c r="BQ1239" s="12"/>
      <c r="BR1239" s="12">
        <v>75</v>
      </c>
      <c r="BS1239" s="12">
        <v>710</v>
      </c>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1"/>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c r="GG1239" s="12"/>
      <c r="GH1239" s="12"/>
      <c r="GI1239" s="12"/>
      <c r="GJ1239" s="12"/>
      <c r="GK1239" s="12"/>
      <c r="GL1239" s="12"/>
      <c r="GM1239" s="12"/>
      <c r="GN1239" s="12"/>
      <c r="GO1239" s="12"/>
      <c r="GP1239" s="12"/>
      <c r="GQ1239" s="12"/>
      <c r="GR1239" s="12"/>
      <c r="GS1239" s="12"/>
      <c r="GT1239" s="12"/>
      <c r="GU1239" s="12"/>
      <c r="GV1239" s="12"/>
      <c r="GW1239" s="12"/>
      <c r="GX1239" s="12"/>
      <c r="GY1239" s="11">
        <v>32</v>
      </c>
      <c r="GZ1239" s="11">
        <v>115.22199999999999</v>
      </c>
      <c r="HA1239" s="11">
        <v>3</v>
      </c>
      <c r="HB1239" s="11"/>
      <c r="HC1239" s="11"/>
      <c r="HD1239" s="11"/>
      <c r="HE1239" s="11"/>
      <c r="HF1239" s="11">
        <v>4</v>
      </c>
      <c r="HG1239" s="11">
        <v>10</v>
      </c>
      <c r="HH1239" s="11">
        <v>4</v>
      </c>
      <c r="HI1239" s="11">
        <v>5</v>
      </c>
      <c r="HJ1239" s="11">
        <v>4.2</v>
      </c>
      <c r="HK1239" s="11"/>
      <c r="HL1239" s="11"/>
      <c r="HM1239" s="11"/>
      <c r="HN1239" s="11"/>
      <c r="HO1239" s="11"/>
      <c r="HP1239" s="11"/>
      <c r="HQ1239" s="11"/>
      <c r="HR1239" s="11"/>
      <c r="HS1239" s="11"/>
      <c r="HT1239" s="11"/>
      <c r="HU1239" s="11"/>
      <c r="HV1239" s="11"/>
      <c r="HW1239" s="11"/>
      <c r="HX1239" s="11"/>
      <c r="HY1239" s="11"/>
      <c r="HZ1239" s="11"/>
      <c r="IA1239" s="11"/>
      <c r="IB1239" s="11"/>
      <c r="IC1239" s="11"/>
      <c r="ID1239" s="11"/>
      <c r="IE1239" s="11"/>
      <c r="IF1239" s="11"/>
      <c r="IG1239" s="11"/>
      <c r="IH1239" s="11"/>
      <c r="II1239" s="11"/>
      <c r="IJ1239" s="11"/>
      <c r="IK1239" s="11"/>
      <c r="IL1239" s="11"/>
    </row>
    <row r="1240" spans="2:246" ht="15.75" x14ac:dyDescent="0.25">
      <c r="B1240" s="11" t="s">
        <v>193</v>
      </c>
      <c r="C1240" s="11" t="s">
        <v>130</v>
      </c>
      <c r="D1240" s="12">
        <f t="shared" si="19"/>
        <v>1.1000000000000001</v>
      </c>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1"/>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1"/>
      <c r="DO1240" s="12"/>
      <c r="DP1240" s="12"/>
      <c r="DQ1240" s="12"/>
      <c r="DR1240" s="12"/>
      <c r="DS1240" s="12"/>
      <c r="DT1240" s="12"/>
      <c r="DU1240" s="12"/>
      <c r="DV1240" s="12"/>
      <c r="DW1240" s="12"/>
      <c r="DX1240" s="12"/>
      <c r="DY1240" s="12"/>
      <c r="DZ1240" s="12"/>
      <c r="EA1240" s="12"/>
      <c r="EB1240" s="12"/>
      <c r="EC1240" s="12"/>
      <c r="ED1240" s="12">
        <v>1.1000000000000001</v>
      </c>
      <c r="EE1240" s="12">
        <v>0.59</v>
      </c>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c r="GG1240" s="12"/>
      <c r="GH1240" s="12"/>
      <c r="GI1240" s="12"/>
      <c r="GJ1240" s="12"/>
      <c r="GK1240" s="12"/>
      <c r="GL1240" s="12"/>
      <c r="GM1240" s="12"/>
      <c r="GN1240" s="12"/>
      <c r="GO1240" s="12"/>
      <c r="GP1240" s="12"/>
      <c r="GQ1240" s="12"/>
      <c r="GR1240" s="12"/>
      <c r="GS1240" s="12"/>
      <c r="GT1240" s="12"/>
      <c r="GU1240" s="12"/>
      <c r="GV1240" s="12"/>
      <c r="GW1240" s="12"/>
      <c r="GX1240" s="12"/>
      <c r="GY1240" s="11"/>
      <c r="GZ1240" s="11"/>
      <c r="HA1240" s="11"/>
      <c r="HB1240" s="11"/>
      <c r="HC1240" s="11"/>
      <c r="HD1240" s="11"/>
      <c r="HE1240" s="11"/>
      <c r="HF1240" s="11"/>
      <c r="HG1240" s="11"/>
      <c r="HH1240" s="11"/>
      <c r="HI1240" s="11"/>
      <c r="HJ1240" s="11"/>
      <c r="HK1240" s="11"/>
      <c r="HL1240" s="11"/>
      <c r="HM1240" s="11"/>
      <c r="HN1240" s="11"/>
      <c r="HO1240" s="11"/>
      <c r="HP1240" s="11"/>
      <c r="HQ1240" s="11"/>
      <c r="HR1240" s="11"/>
      <c r="HS1240" s="11"/>
      <c r="HT1240" s="11"/>
      <c r="HU1240" s="11"/>
      <c r="HV1240" s="11"/>
      <c r="HW1240" s="11"/>
      <c r="HX1240" s="11"/>
      <c r="HY1240" s="11"/>
      <c r="HZ1240" s="11"/>
      <c r="IA1240" s="11"/>
      <c r="IB1240" s="11"/>
      <c r="IC1240" s="11"/>
      <c r="ID1240" s="11"/>
      <c r="IE1240" s="11"/>
      <c r="IF1240" s="11"/>
      <c r="IG1240" s="11"/>
      <c r="IH1240" s="11"/>
      <c r="II1240" s="11"/>
      <c r="IJ1240" s="11"/>
      <c r="IK1240" s="11"/>
      <c r="IL1240" s="11"/>
    </row>
    <row r="1241" spans="2:246" ht="15.75" x14ac:dyDescent="0.25">
      <c r="B1241" s="11" t="s">
        <v>193</v>
      </c>
      <c r="C1241" s="11" t="s">
        <v>130</v>
      </c>
      <c r="D1241" s="12">
        <f t="shared" si="19"/>
        <v>75.31</v>
      </c>
      <c r="E1241" s="12">
        <v>15.46</v>
      </c>
      <c r="F1241" s="12">
        <v>50.365000000000002</v>
      </c>
      <c r="G1241" s="12"/>
      <c r="H1241" s="12"/>
      <c r="I1241" s="12">
        <v>4.3</v>
      </c>
      <c r="J1241" s="12">
        <v>4.5</v>
      </c>
      <c r="K1241" s="12"/>
      <c r="L1241" s="12"/>
      <c r="M1241" s="12"/>
      <c r="N1241" s="12"/>
      <c r="O1241" s="12"/>
      <c r="P1241" s="12"/>
      <c r="Q1241" s="12"/>
      <c r="R1241" s="12"/>
      <c r="S1241" s="12"/>
      <c r="T1241" s="12"/>
      <c r="U1241" s="12"/>
      <c r="V1241" s="12"/>
      <c r="W1241" s="12">
        <v>4.08</v>
      </c>
      <c r="X1241" s="12">
        <v>10.02</v>
      </c>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1"/>
      <c r="BN1241" s="12"/>
      <c r="BO1241" s="12"/>
      <c r="BP1241" s="12"/>
      <c r="BQ1241" s="12"/>
      <c r="BR1241" s="12">
        <v>51.31</v>
      </c>
      <c r="BS1241" s="12">
        <v>180</v>
      </c>
      <c r="BT1241" s="12"/>
      <c r="BU1241" s="12"/>
      <c r="BV1241" s="12"/>
      <c r="BW1241" s="12"/>
      <c r="BX1241" s="12"/>
      <c r="BY1241" s="12"/>
      <c r="BZ1241" s="12"/>
      <c r="CA1241" s="12"/>
      <c r="CB1241" s="12"/>
      <c r="CC1241" s="12"/>
      <c r="CD1241" s="12"/>
      <c r="CE1241" s="12"/>
      <c r="CF1241" s="12">
        <v>0.16</v>
      </c>
      <c r="CG1241" s="12">
        <v>0.80500000000000005</v>
      </c>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1"/>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c r="GG1241" s="12"/>
      <c r="GH1241" s="12"/>
      <c r="GI1241" s="12"/>
      <c r="GJ1241" s="12"/>
      <c r="GK1241" s="12"/>
      <c r="GL1241" s="12"/>
      <c r="GM1241" s="12"/>
      <c r="GN1241" s="12"/>
      <c r="GO1241" s="12"/>
      <c r="GP1241" s="12"/>
      <c r="GQ1241" s="12"/>
      <c r="GR1241" s="12"/>
      <c r="GS1241" s="12"/>
      <c r="GT1241" s="12"/>
      <c r="GU1241" s="12"/>
      <c r="GV1241" s="12"/>
      <c r="GW1241" s="12"/>
      <c r="GX1241" s="12"/>
      <c r="GY1241" s="11">
        <v>24</v>
      </c>
      <c r="GZ1241" s="11">
        <v>49.34</v>
      </c>
      <c r="HA1241" s="11">
        <v>3</v>
      </c>
      <c r="HB1241" s="11"/>
      <c r="HC1241" s="11"/>
      <c r="HD1241" s="11"/>
      <c r="HE1241" s="11"/>
      <c r="HF1241" s="11">
        <v>1</v>
      </c>
      <c r="HG1241" s="11">
        <v>13</v>
      </c>
      <c r="HH1241" s="11">
        <v>8</v>
      </c>
      <c r="HI1241" s="11">
        <v>9</v>
      </c>
      <c r="HJ1241" s="11">
        <v>4.4000000000000004</v>
      </c>
      <c r="HK1241" s="11"/>
      <c r="HL1241" s="11"/>
      <c r="HM1241" s="11"/>
      <c r="HN1241" s="11"/>
      <c r="HO1241" s="11"/>
      <c r="HP1241" s="11"/>
      <c r="HQ1241" s="11"/>
      <c r="HR1241" s="11"/>
      <c r="HS1241" s="11"/>
      <c r="HT1241" s="11"/>
      <c r="HU1241" s="11"/>
      <c r="HV1241" s="11"/>
      <c r="HW1241" s="11"/>
      <c r="HX1241" s="11"/>
      <c r="HY1241" s="11"/>
      <c r="HZ1241" s="11"/>
      <c r="IA1241" s="11"/>
      <c r="IB1241" s="11"/>
      <c r="IC1241" s="11"/>
      <c r="ID1241" s="11"/>
      <c r="IE1241" s="11"/>
      <c r="IF1241" s="11"/>
      <c r="IG1241" s="11"/>
      <c r="IH1241" s="11"/>
      <c r="II1241" s="11"/>
      <c r="IJ1241" s="11"/>
      <c r="IK1241" s="11"/>
      <c r="IL1241" s="11"/>
    </row>
    <row r="1242" spans="2:246" ht="15.75" x14ac:dyDescent="0.25">
      <c r="B1242" s="11" t="s">
        <v>193</v>
      </c>
      <c r="C1242" s="11" t="s">
        <v>131</v>
      </c>
      <c r="D1242" s="12">
        <f t="shared" si="19"/>
        <v>0.13</v>
      </c>
      <c r="E1242" s="12"/>
      <c r="F1242" s="12"/>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1"/>
      <c r="BN1242" s="12"/>
      <c r="BO1242" s="12"/>
      <c r="BP1242" s="12"/>
      <c r="BQ1242" s="12"/>
      <c r="BR1242" s="12">
        <v>0.13</v>
      </c>
      <c r="BS1242" s="12">
        <v>2.5</v>
      </c>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1"/>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c r="GG1242" s="12"/>
      <c r="GH1242" s="12"/>
      <c r="GI1242" s="12"/>
      <c r="GJ1242" s="12"/>
      <c r="GK1242" s="12"/>
      <c r="GL1242" s="12"/>
      <c r="GM1242" s="12"/>
      <c r="GN1242" s="12"/>
      <c r="GO1242" s="12"/>
      <c r="GP1242" s="12"/>
      <c r="GQ1242" s="12"/>
      <c r="GR1242" s="12"/>
      <c r="GS1242" s="12"/>
      <c r="GT1242" s="12"/>
      <c r="GU1242" s="12"/>
      <c r="GV1242" s="12"/>
      <c r="GW1242" s="12"/>
      <c r="GX1242" s="12"/>
      <c r="GY1242" s="11"/>
      <c r="GZ1242" s="11"/>
      <c r="HA1242" s="11"/>
      <c r="HB1242" s="11"/>
      <c r="HC1242" s="11"/>
      <c r="HD1242" s="11"/>
      <c r="HE1242" s="11"/>
      <c r="HF1242" s="11"/>
      <c r="HG1242" s="11"/>
      <c r="HH1242" s="11"/>
      <c r="HI1242" s="11"/>
      <c r="HJ1242" s="11"/>
      <c r="HK1242" s="11"/>
      <c r="HL1242" s="11"/>
      <c r="HM1242" s="11"/>
      <c r="HN1242" s="11"/>
      <c r="HO1242" s="11"/>
      <c r="HP1242" s="11"/>
      <c r="HQ1242" s="11"/>
      <c r="HR1242" s="11"/>
      <c r="HS1242" s="11"/>
      <c r="HT1242" s="11"/>
      <c r="HU1242" s="11"/>
      <c r="HV1242" s="11"/>
      <c r="HW1242" s="11"/>
      <c r="HX1242" s="11"/>
      <c r="HY1242" s="11"/>
      <c r="HZ1242" s="11"/>
      <c r="IA1242" s="11"/>
      <c r="IB1242" s="11"/>
      <c r="IC1242" s="11"/>
      <c r="ID1242" s="11"/>
      <c r="IE1242" s="11"/>
      <c r="IF1242" s="11"/>
      <c r="IG1242" s="11"/>
      <c r="IH1242" s="11"/>
      <c r="II1242" s="11"/>
      <c r="IJ1242" s="11"/>
      <c r="IK1242" s="11"/>
      <c r="IL1242" s="11"/>
    </row>
    <row r="1243" spans="2:246" ht="15.75" x14ac:dyDescent="0.25">
      <c r="B1243" s="11" t="s">
        <v>193</v>
      </c>
      <c r="C1243" s="11" t="s">
        <v>130</v>
      </c>
      <c r="D1243" s="12">
        <f t="shared" si="19"/>
        <v>245.83</v>
      </c>
      <c r="E1243" s="12">
        <v>24.09</v>
      </c>
      <c r="F1243" s="12">
        <v>110</v>
      </c>
      <c r="G1243" s="12"/>
      <c r="H1243" s="12"/>
      <c r="I1243" s="12"/>
      <c r="J1243" s="12"/>
      <c r="K1243" s="12"/>
      <c r="L1243" s="12"/>
      <c r="M1243" s="12"/>
      <c r="N1243" s="12"/>
      <c r="O1243" s="12">
        <v>21.69</v>
      </c>
      <c r="P1243" s="12">
        <v>70</v>
      </c>
      <c r="Q1243" s="12"/>
      <c r="R1243" s="12"/>
      <c r="S1243" s="12"/>
      <c r="T1243" s="12"/>
      <c r="U1243" s="12"/>
      <c r="V1243" s="12"/>
      <c r="W1243" s="12"/>
      <c r="X1243" s="12"/>
      <c r="Y1243" s="12"/>
      <c r="Z1243" s="12"/>
      <c r="AA1243" s="12"/>
      <c r="AB1243" s="12"/>
      <c r="AC1243" s="12"/>
      <c r="AD1243" s="12"/>
      <c r="AE1243" s="12">
        <v>17.100000000000001</v>
      </c>
      <c r="AF1243" s="12">
        <v>2</v>
      </c>
      <c r="AG1243" s="12">
        <v>38.909999999999997</v>
      </c>
      <c r="AH1243" s="12">
        <v>36</v>
      </c>
      <c r="AI1243" s="12"/>
      <c r="AJ1243" s="12"/>
      <c r="AK1243" s="12"/>
      <c r="AL1243" s="12"/>
      <c r="AM1243" s="12"/>
      <c r="AN1243" s="12"/>
      <c r="AO1243" s="12"/>
      <c r="AP1243" s="12"/>
      <c r="AQ1243" s="12">
        <v>3.2</v>
      </c>
      <c r="AR1243" s="12">
        <v>10</v>
      </c>
      <c r="AS1243" s="12"/>
      <c r="AT1243" s="12"/>
      <c r="AU1243" s="12">
        <v>4.76</v>
      </c>
      <c r="AV1243" s="12">
        <v>7</v>
      </c>
      <c r="AW1243" s="12"/>
      <c r="AX1243" s="12"/>
      <c r="AY1243" s="12"/>
      <c r="AZ1243" s="12"/>
      <c r="BA1243" s="12"/>
      <c r="BB1243" s="12"/>
      <c r="BC1243" s="12"/>
      <c r="BD1243" s="12"/>
      <c r="BE1243" s="12"/>
      <c r="BF1243" s="12"/>
      <c r="BG1243" s="12"/>
      <c r="BH1243" s="12"/>
      <c r="BI1243" s="12"/>
      <c r="BJ1243" s="12"/>
      <c r="BK1243" s="12"/>
      <c r="BL1243" s="12"/>
      <c r="BM1243" s="11"/>
      <c r="BN1243" s="12"/>
      <c r="BO1243" s="12"/>
      <c r="BP1243" s="12"/>
      <c r="BQ1243" s="12"/>
      <c r="BR1243" s="12">
        <v>49</v>
      </c>
      <c r="BS1243" s="12">
        <v>107.5</v>
      </c>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1"/>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v>0.9</v>
      </c>
      <c r="EW1243" s="12">
        <v>3</v>
      </c>
      <c r="EX1243" s="12">
        <v>85.83</v>
      </c>
      <c r="EY1243" s="12">
        <v>1570</v>
      </c>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c r="GG1243" s="12">
        <v>0.35</v>
      </c>
      <c r="GH1243" s="12" t="s">
        <v>344</v>
      </c>
      <c r="GI1243" s="12"/>
      <c r="GJ1243" s="12"/>
      <c r="GK1243" s="12"/>
      <c r="GL1243" s="12"/>
      <c r="GM1243" s="12"/>
      <c r="GN1243" s="12"/>
      <c r="GO1243" s="12"/>
      <c r="GP1243" s="12"/>
      <c r="GQ1243" s="12"/>
      <c r="GR1243" s="12"/>
      <c r="GS1243" s="12"/>
      <c r="GT1243" s="12"/>
      <c r="GU1243" s="12"/>
      <c r="GV1243" s="12"/>
      <c r="GW1243" s="12"/>
      <c r="GX1243" s="12"/>
      <c r="GY1243" s="11"/>
      <c r="GZ1243" s="11"/>
      <c r="HA1243" s="11"/>
      <c r="HB1243" s="11">
        <v>11</v>
      </c>
      <c r="HC1243" s="11">
        <v>0.5</v>
      </c>
      <c r="HD1243" s="11"/>
      <c r="HE1243" s="11"/>
      <c r="HF1243" s="11">
        <v>7</v>
      </c>
      <c r="HG1243" s="11">
        <v>24</v>
      </c>
      <c r="HH1243" s="11"/>
      <c r="HI1243" s="11">
        <v>10</v>
      </c>
      <c r="HJ1243" s="11">
        <v>0.7</v>
      </c>
      <c r="HK1243" s="11"/>
      <c r="HL1243" s="11"/>
      <c r="HM1243" s="11"/>
      <c r="HN1243" s="11"/>
      <c r="HO1243" s="11"/>
      <c r="HP1243" s="11"/>
      <c r="HQ1243" s="11"/>
      <c r="HR1243" s="11"/>
      <c r="HS1243" s="11"/>
      <c r="HT1243" s="11"/>
      <c r="HU1243" s="11"/>
      <c r="HV1243" s="11"/>
      <c r="HW1243" s="11"/>
      <c r="HX1243" s="11"/>
      <c r="HY1243" s="11"/>
      <c r="HZ1243" s="11"/>
      <c r="IA1243" s="11"/>
      <c r="IB1243" s="11"/>
      <c r="IC1243" s="11"/>
      <c r="ID1243" s="11"/>
      <c r="IE1243" s="11"/>
      <c r="IF1243" s="11"/>
      <c r="IG1243" s="11"/>
      <c r="IH1243" s="11"/>
      <c r="II1243" s="11"/>
      <c r="IJ1243" s="11"/>
      <c r="IK1243" s="11"/>
      <c r="IL1243" s="11"/>
    </row>
    <row r="1244" spans="2:246" ht="15.75" x14ac:dyDescent="0.25">
      <c r="B1244" s="11" t="s">
        <v>193</v>
      </c>
      <c r="C1244" s="11" t="s">
        <v>134</v>
      </c>
      <c r="D1244" s="12">
        <f t="shared" si="19"/>
        <v>0.64</v>
      </c>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1"/>
      <c r="BN1244" s="12"/>
      <c r="BO1244" s="12"/>
      <c r="BP1244" s="12"/>
      <c r="BQ1244" s="12"/>
      <c r="BR1244" s="12"/>
      <c r="BS1244" s="12"/>
      <c r="BT1244" s="12"/>
      <c r="BU1244" s="12"/>
      <c r="BV1244" s="12"/>
      <c r="BW1244" s="12"/>
      <c r="BX1244" s="12"/>
      <c r="BY1244" s="12"/>
      <c r="BZ1244" s="12"/>
      <c r="CA1244" s="12"/>
      <c r="CB1244" s="12">
        <v>0.64</v>
      </c>
      <c r="CC1244" s="12">
        <v>0.2</v>
      </c>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1"/>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c r="GG1244" s="12"/>
      <c r="GH1244" s="12"/>
      <c r="GI1244" s="12"/>
      <c r="GJ1244" s="12"/>
      <c r="GK1244" s="12"/>
      <c r="GL1244" s="12"/>
      <c r="GM1244" s="12"/>
      <c r="GN1244" s="12"/>
      <c r="GO1244" s="12"/>
      <c r="GP1244" s="12"/>
      <c r="GQ1244" s="12"/>
      <c r="GR1244" s="12"/>
      <c r="GS1244" s="12"/>
      <c r="GT1244" s="12"/>
      <c r="GU1244" s="12"/>
      <c r="GV1244" s="12"/>
      <c r="GW1244" s="12"/>
      <c r="GX1244" s="12"/>
      <c r="GY1244" s="11"/>
      <c r="GZ1244" s="11"/>
      <c r="HA1244" s="11"/>
      <c r="HB1244" s="11"/>
      <c r="HC1244" s="11"/>
      <c r="HD1244" s="11"/>
      <c r="HE1244" s="11"/>
      <c r="HF1244" s="11"/>
      <c r="HG1244" s="11"/>
      <c r="HH1244" s="11"/>
      <c r="HI1244" s="11"/>
      <c r="HJ1244" s="11"/>
      <c r="HK1244" s="11"/>
      <c r="HL1244" s="11"/>
      <c r="HM1244" s="11"/>
      <c r="HN1244" s="11"/>
      <c r="HO1244" s="11"/>
      <c r="HP1244" s="11"/>
      <c r="HQ1244" s="11"/>
      <c r="HR1244" s="11"/>
      <c r="HS1244" s="11"/>
      <c r="HT1244" s="11"/>
      <c r="HU1244" s="11"/>
      <c r="HV1244" s="11"/>
      <c r="HW1244" s="11"/>
      <c r="HX1244" s="11"/>
      <c r="HY1244" s="11"/>
      <c r="HZ1244" s="11"/>
      <c r="IA1244" s="11"/>
      <c r="IB1244" s="11"/>
      <c r="IC1244" s="11"/>
      <c r="ID1244" s="11"/>
      <c r="IE1244" s="11"/>
      <c r="IF1244" s="11"/>
      <c r="IG1244" s="11"/>
      <c r="IH1244" s="11"/>
      <c r="II1244" s="11"/>
      <c r="IJ1244" s="11"/>
      <c r="IK1244" s="11"/>
      <c r="IL1244" s="11"/>
    </row>
    <row r="1245" spans="2:246" ht="15.75" x14ac:dyDescent="0.25">
      <c r="B1245" s="11" t="s">
        <v>193</v>
      </c>
      <c r="C1245" s="11" t="s">
        <v>130</v>
      </c>
      <c r="D1245" s="12">
        <f t="shared" si="19"/>
        <v>94.700000000000017</v>
      </c>
      <c r="E1245" s="12">
        <v>41.02</v>
      </c>
      <c r="F1245" s="12">
        <v>90</v>
      </c>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v>31.5</v>
      </c>
      <c r="AH1245" s="12">
        <v>32</v>
      </c>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1"/>
      <c r="BN1245" s="12"/>
      <c r="BO1245" s="12"/>
      <c r="BP1245" s="12"/>
      <c r="BQ1245" s="12"/>
      <c r="BR1245" s="12">
        <v>22.18</v>
      </c>
      <c r="BS1245" s="12">
        <v>100</v>
      </c>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1"/>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c r="GG1245" s="12"/>
      <c r="GH1245" s="12"/>
      <c r="GI1245" s="12"/>
      <c r="GJ1245" s="12"/>
      <c r="GK1245" s="12"/>
      <c r="GL1245" s="12"/>
      <c r="GM1245" s="12"/>
      <c r="GN1245" s="12"/>
      <c r="GO1245" s="12"/>
      <c r="GP1245" s="12"/>
      <c r="GQ1245" s="12"/>
      <c r="GR1245" s="12"/>
      <c r="GS1245" s="12"/>
      <c r="GT1245" s="12"/>
      <c r="GU1245" s="12"/>
      <c r="GV1245" s="12"/>
      <c r="GW1245" s="12"/>
      <c r="GX1245" s="12"/>
      <c r="GY1245" s="11"/>
      <c r="GZ1245" s="11"/>
      <c r="HA1245" s="11"/>
      <c r="HB1245" s="11">
        <v>13</v>
      </c>
      <c r="HC1245" s="11">
        <v>0</v>
      </c>
      <c r="HD1245" s="11">
        <v>1</v>
      </c>
      <c r="HE1245" s="11">
        <v>0</v>
      </c>
      <c r="HF1245" s="11">
        <v>1</v>
      </c>
      <c r="HG1245" s="11">
        <v>8</v>
      </c>
      <c r="HH1245" s="11"/>
      <c r="HI1245" s="11">
        <v>12</v>
      </c>
      <c r="HJ1245" s="11">
        <v>0.3</v>
      </c>
      <c r="HK1245" s="11"/>
      <c r="HL1245" s="11"/>
      <c r="HM1245" s="11"/>
      <c r="HN1245" s="11"/>
      <c r="HO1245" s="11"/>
      <c r="HP1245" s="11"/>
      <c r="HQ1245" s="11"/>
      <c r="HR1245" s="11"/>
      <c r="HS1245" s="11"/>
      <c r="HT1245" s="11"/>
      <c r="HU1245" s="11"/>
      <c r="HV1245" s="11"/>
      <c r="HW1245" s="11"/>
      <c r="HX1245" s="11"/>
      <c r="HY1245" s="11"/>
      <c r="HZ1245" s="11"/>
      <c r="IA1245" s="11"/>
      <c r="IB1245" s="11"/>
      <c r="IC1245" s="11"/>
      <c r="ID1245" s="11"/>
      <c r="IE1245" s="11"/>
      <c r="IF1245" s="11"/>
      <c r="IG1245" s="11"/>
      <c r="IH1245" s="11"/>
      <c r="II1245" s="11"/>
      <c r="IJ1245" s="11"/>
      <c r="IK1245" s="11"/>
      <c r="IL1245" s="11"/>
    </row>
    <row r="1246" spans="2:246" ht="15.75" x14ac:dyDescent="0.25">
      <c r="B1246" s="11" t="s">
        <v>193</v>
      </c>
      <c r="C1246" s="11" t="s">
        <v>130</v>
      </c>
      <c r="D1246" s="12">
        <f t="shared" si="19"/>
        <v>69.430000000000007</v>
      </c>
      <c r="E1246" s="12">
        <v>20.63</v>
      </c>
      <c r="F1246" s="12">
        <v>81</v>
      </c>
      <c r="G1246" s="12"/>
      <c r="H1246" s="12"/>
      <c r="I1246" s="12"/>
      <c r="J1246" s="12"/>
      <c r="K1246" s="12"/>
      <c r="L1246" s="12"/>
      <c r="M1246" s="12"/>
      <c r="N1246" s="12"/>
      <c r="O1246" s="12">
        <v>22.12</v>
      </c>
      <c r="P1246" s="12">
        <v>45</v>
      </c>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v>4.25</v>
      </c>
      <c r="AV1246" s="12">
        <v>8</v>
      </c>
      <c r="AW1246" s="12"/>
      <c r="AX1246" s="12"/>
      <c r="AY1246" s="12"/>
      <c r="AZ1246" s="12"/>
      <c r="BA1246" s="12"/>
      <c r="BB1246" s="12"/>
      <c r="BC1246" s="12"/>
      <c r="BD1246" s="12"/>
      <c r="BE1246" s="12"/>
      <c r="BF1246" s="12"/>
      <c r="BG1246" s="12"/>
      <c r="BH1246" s="12"/>
      <c r="BI1246" s="12"/>
      <c r="BJ1246" s="12"/>
      <c r="BK1246" s="12"/>
      <c r="BL1246" s="12"/>
      <c r="BM1246" s="11"/>
      <c r="BN1246" s="12"/>
      <c r="BO1246" s="12"/>
      <c r="BP1246" s="12"/>
      <c r="BQ1246" s="12"/>
      <c r="BR1246" s="12">
        <v>22.43</v>
      </c>
      <c r="BS1246" s="12">
        <v>74</v>
      </c>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1"/>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c r="GG1246" s="12"/>
      <c r="GH1246" s="12"/>
      <c r="GI1246" s="12"/>
      <c r="GJ1246" s="12"/>
      <c r="GK1246" s="12"/>
      <c r="GL1246" s="12"/>
      <c r="GM1246" s="12"/>
      <c r="GN1246" s="12"/>
      <c r="GO1246" s="12"/>
      <c r="GP1246" s="12"/>
      <c r="GQ1246" s="12"/>
      <c r="GR1246" s="12"/>
      <c r="GS1246" s="12"/>
      <c r="GT1246" s="12"/>
      <c r="GU1246" s="12"/>
      <c r="GV1246" s="12"/>
      <c r="GW1246" s="12"/>
      <c r="GX1246" s="12"/>
      <c r="GY1246" s="11"/>
      <c r="GZ1246" s="11"/>
      <c r="HA1246" s="11"/>
      <c r="HB1246" s="11">
        <v>4</v>
      </c>
      <c r="HC1246" s="11">
        <v>0</v>
      </c>
      <c r="HD1246" s="11"/>
      <c r="HE1246" s="11"/>
      <c r="HF1246" s="11">
        <v>1</v>
      </c>
      <c r="HG1246" s="11">
        <v>1</v>
      </c>
      <c r="HH1246" s="11"/>
      <c r="HI1246" s="11">
        <v>4</v>
      </c>
      <c r="HJ1246" s="11">
        <v>0</v>
      </c>
      <c r="HK1246" s="11"/>
      <c r="HL1246" s="11"/>
      <c r="HM1246" s="11"/>
      <c r="HN1246" s="11"/>
      <c r="HO1246" s="11"/>
      <c r="HP1246" s="11"/>
      <c r="HQ1246" s="11"/>
      <c r="HR1246" s="11"/>
      <c r="HS1246" s="11"/>
      <c r="HT1246" s="11"/>
      <c r="HU1246" s="11"/>
      <c r="HV1246" s="11"/>
      <c r="HW1246" s="11"/>
      <c r="HX1246" s="11"/>
      <c r="HY1246" s="11"/>
      <c r="HZ1246" s="11"/>
      <c r="IA1246" s="11"/>
      <c r="IB1246" s="11"/>
      <c r="IC1246" s="11"/>
      <c r="ID1246" s="11"/>
      <c r="IE1246" s="11"/>
      <c r="IF1246" s="11"/>
      <c r="IG1246" s="11"/>
      <c r="IH1246" s="11"/>
      <c r="II1246" s="11"/>
      <c r="IJ1246" s="11"/>
      <c r="IK1246" s="11"/>
      <c r="IL1246" s="11"/>
    </row>
    <row r="1247" spans="2:246" ht="15.75" x14ac:dyDescent="0.25">
      <c r="B1247" s="11" t="s">
        <v>193</v>
      </c>
      <c r="C1247" s="11" t="s">
        <v>130</v>
      </c>
      <c r="D1247" s="12">
        <f t="shared" si="19"/>
        <v>76.760000000000005</v>
      </c>
      <c r="E1247" s="12">
        <v>8.5</v>
      </c>
      <c r="F1247" s="12">
        <v>32</v>
      </c>
      <c r="G1247" s="12"/>
      <c r="H1247" s="12"/>
      <c r="I1247" s="12"/>
      <c r="J1247" s="12"/>
      <c r="K1247" s="12"/>
      <c r="L1247" s="12"/>
      <c r="M1247" s="12"/>
      <c r="N1247" s="12"/>
      <c r="O1247" s="12">
        <v>8.1999999999999993</v>
      </c>
      <c r="P1247" s="12">
        <v>27</v>
      </c>
      <c r="Q1247" s="12"/>
      <c r="R1247" s="12"/>
      <c r="S1247" s="12"/>
      <c r="T1247" s="12"/>
      <c r="U1247" s="12"/>
      <c r="V1247" s="12"/>
      <c r="W1247" s="12"/>
      <c r="X1247" s="12"/>
      <c r="Y1247" s="12"/>
      <c r="Z1247" s="12"/>
      <c r="AA1247" s="12"/>
      <c r="AB1247" s="12"/>
      <c r="AC1247" s="12"/>
      <c r="AD1247" s="12"/>
      <c r="AE1247" s="12">
        <v>12.25</v>
      </c>
      <c r="AF1247" s="12">
        <v>2</v>
      </c>
      <c r="AG1247" s="12"/>
      <c r="AH1247" s="12"/>
      <c r="AI1247" s="12"/>
      <c r="AJ1247" s="12"/>
      <c r="AK1247" s="12"/>
      <c r="AL1247" s="12"/>
      <c r="AM1247" s="12"/>
      <c r="AN1247" s="12"/>
      <c r="AO1247" s="12"/>
      <c r="AP1247" s="12"/>
      <c r="AQ1247" s="12"/>
      <c r="AR1247" s="12"/>
      <c r="AS1247" s="12"/>
      <c r="AT1247" s="12"/>
      <c r="AU1247" s="12">
        <v>4.5</v>
      </c>
      <c r="AV1247" s="12">
        <v>8</v>
      </c>
      <c r="AW1247" s="12"/>
      <c r="AX1247" s="12"/>
      <c r="AY1247" s="12"/>
      <c r="AZ1247" s="12"/>
      <c r="BA1247" s="12"/>
      <c r="BB1247" s="12"/>
      <c r="BC1247" s="12"/>
      <c r="BD1247" s="12"/>
      <c r="BE1247" s="12"/>
      <c r="BF1247" s="12"/>
      <c r="BG1247" s="12"/>
      <c r="BH1247" s="12"/>
      <c r="BI1247" s="12"/>
      <c r="BJ1247" s="12"/>
      <c r="BK1247" s="12"/>
      <c r="BL1247" s="12"/>
      <c r="BM1247" s="11"/>
      <c r="BN1247" s="12"/>
      <c r="BO1247" s="12"/>
      <c r="BP1247" s="12"/>
      <c r="BQ1247" s="12"/>
      <c r="BR1247" s="12">
        <v>43.31</v>
      </c>
      <c r="BS1247" s="12">
        <v>80</v>
      </c>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1"/>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c r="GG1247" s="12"/>
      <c r="GH1247" s="12"/>
      <c r="GI1247" s="12"/>
      <c r="GJ1247" s="12"/>
      <c r="GK1247" s="12"/>
      <c r="GL1247" s="12"/>
      <c r="GM1247" s="12"/>
      <c r="GN1247" s="12"/>
      <c r="GO1247" s="12"/>
      <c r="GP1247" s="12"/>
      <c r="GQ1247" s="12"/>
      <c r="GR1247" s="12"/>
      <c r="GS1247" s="12"/>
      <c r="GT1247" s="12"/>
      <c r="GU1247" s="12"/>
      <c r="GV1247" s="12"/>
      <c r="GW1247" s="12"/>
      <c r="GX1247" s="12"/>
      <c r="GY1247" s="11"/>
      <c r="GZ1247" s="11"/>
      <c r="HA1247" s="11"/>
      <c r="HB1247" s="11">
        <v>17</v>
      </c>
      <c r="HC1247" s="11">
        <v>0</v>
      </c>
      <c r="HD1247" s="11">
        <v>1</v>
      </c>
      <c r="HE1247" s="11">
        <v>0</v>
      </c>
      <c r="HF1247" s="11">
        <v>3</v>
      </c>
      <c r="HG1247" s="11">
        <v>10</v>
      </c>
      <c r="HH1247" s="11"/>
      <c r="HI1247" s="11">
        <v>12</v>
      </c>
      <c r="HJ1247" s="11">
        <v>1.3</v>
      </c>
      <c r="HK1247" s="11"/>
      <c r="HL1247" s="11"/>
      <c r="HM1247" s="11"/>
      <c r="HN1247" s="11"/>
      <c r="HO1247" s="11"/>
      <c r="HP1247" s="11"/>
      <c r="HQ1247" s="11"/>
      <c r="HR1247" s="11"/>
      <c r="HS1247" s="11"/>
      <c r="HT1247" s="11"/>
      <c r="HU1247" s="11"/>
      <c r="HV1247" s="11"/>
      <c r="HW1247" s="11"/>
      <c r="HX1247" s="11"/>
      <c r="HY1247" s="11"/>
      <c r="HZ1247" s="11"/>
      <c r="IA1247" s="11"/>
      <c r="IB1247" s="11"/>
      <c r="IC1247" s="11"/>
      <c r="ID1247" s="11"/>
      <c r="IE1247" s="11"/>
      <c r="IF1247" s="11"/>
      <c r="IG1247" s="11"/>
      <c r="IH1247" s="11"/>
      <c r="II1247" s="11"/>
      <c r="IJ1247" s="11"/>
      <c r="IK1247" s="11"/>
      <c r="IL1247" s="11"/>
    </row>
    <row r="1248" spans="2:246" ht="15.75" x14ac:dyDescent="0.25">
      <c r="B1248" s="11" t="s">
        <v>193</v>
      </c>
      <c r="C1248" s="11" t="s">
        <v>134</v>
      </c>
      <c r="D1248" s="12">
        <f t="shared" si="19"/>
        <v>71.89</v>
      </c>
      <c r="E1248" s="12"/>
      <c r="F1248" s="12"/>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1"/>
      <c r="BN1248" s="12"/>
      <c r="BO1248" s="12"/>
      <c r="BP1248" s="12"/>
      <c r="BQ1248" s="12"/>
      <c r="BR1248" s="12">
        <v>1.85</v>
      </c>
      <c r="BS1248" s="12">
        <v>0</v>
      </c>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1"/>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v>70.040000000000006</v>
      </c>
      <c r="EY1248" s="12">
        <v>207.27</v>
      </c>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c r="GG1248" s="12"/>
      <c r="GH1248" s="12"/>
      <c r="GI1248" s="12"/>
      <c r="GJ1248" s="12"/>
      <c r="GK1248" s="12"/>
      <c r="GL1248" s="12"/>
      <c r="GM1248" s="12"/>
      <c r="GN1248" s="12"/>
      <c r="GO1248" s="12"/>
      <c r="GP1248" s="12"/>
      <c r="GQ1248" s="12"/>
      <c r="GR1248" s="12"/>
      <c r="GS1248" s="12"/>
      <c r="GT1248" s="12"/>
      <c r="GU1248" s="12"/>
      <c r="GV1248" s="12"/>
      <c r="GW1248" s="12"/>
      <c r="GX1248" s="12"/>
      <c r="GY1248" s="11"/>
      <c r="GZ1248" s="11"/>
      <c r="HA1248" s="11"/>
      <c r="HB1248" s="11"/>
      <c r="HC1248" s="11"/>
      <c r="HD1248" s="11"/>
      <c r="HE1248" s="11"/>
      <c r="HF1248" s="11"/>
      <c r="HG1248" s="11"/>
      <c r="HH1248" s="11"/>
      <c r="HI1248" s="11"/>
      <c r="HJ1248" s="11"/>
      <c r="HK1248" s="11"/>
      <c r="HL1248" s="11"/>
      <c r="HM1248" s="11"/>
      <c r="HN1248" s="11"/>
      <c r="HO1248" s="11"/>
      <c r="HP1248" s="11"/>
      <c r="HQ1248" s="11"/>
      <c r="HR1248" s="11"/>
      <c r="HS1248" s="11"/>
      <c r="HT1248" s="11"/>
      <c r="HU1248" s="11"/>
      <c r="HV1248" s="11"/>
      <c r="HW1248" s="11"/>
      <c r="HX1248" s="11"/>
      <c r="HY1248" s="11"/>
      <c r="HZ1248" s="11"/>
      <c r="IA1248" s="11"/>
      <c r="IB1248" s="11"/>
      <c r="IC1248" s="11"/>
      <c r="ID1248" s="11"/>
      <c r="IE1248" s="11"/>
      <c r="IF1248" s="11"/>
      <c r="IG1248" s="11"/>
      <c r="IH1248" s="11"/>
      <c r="II1248" s="11"/>
      <c r="IJ1248" s="11"/>
      <c r="IK1248" s="11"/>
      <c r="IL1248" s="11"/>
    </row>
    <row r="1249" spans="2:246" ht="15.75" x14ac:dyDescent="0.25">
      <c r="B1249" s="11" t="s">
        <v>154</v>
      </c>
      <c r="C1249" s="11" t="s">
        <v>130</v>
      </c>
      <c r="D1249" s="12">
        <f t="shared" si="19"/>
        <v>58.05</v>
      </c>
      <c r="E1249" s="12">
        <v>7.6</v>
      </c>
      <c r="F1249" s="12">
        <v>7.5</v>
      </c>
      <c r="G1249" s="12"/>
      <c r="H1249" s="12"/>
      <c r="I1249" s="12">
        <v>25.38</v>
      </c>
      <c r="J1249" s="12">
        <v>18.32</v>
      </c>
      <c r="K1249" s="12"/>
      <c r="L1249" s="12"/>
      <c r="M1249" s="12"/>
      <c r="N1249" s="12"/>
      <c r="O1249" s="12"/>
      <c r="P1249" s="12"/>
      <c r="Q1249" s="12"/>
      <c r="R1249" s="12"/>
      <c r="S1249" s="12"/>
      <c r="T1249" s="12"/>
      <c r="U1249" s="12">
        <v>4.58</v>
      </c>
      <c r="V1249" s="12">
        <v>4.7</v>
      </c>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1"/>
      <c r="BN1249" s="12"/>
      <c r="BO1249" s="12"/>
      <c r="BP1249" s="12">
        <v>18.32</v>
      </c>
      <c r="BQ1249" s="12" t="s">
        <v>205</v>
      </c>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1"/>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v>2.17</v>
      </c>
      <c r="FZ1249" s="12" t="s">
        <v>147</v>
      </c>
      <c r="GA1249" s="12">
        <v>0.6</v>
      </c>
      <c r="GB1249" s="12"/>
      <c r="GC1249" s="12"/>
      <c r="GD1249" s="12"/>
      <c r="GE1249" s="12"/>
      <c r="GF1249" s="12"/>
      <c r="GG1249" s="12"/>
      <c r="GH1249" s="12"/>
      <c r="GI1249" s="12"/>
      <c r="GJ1249" s="12"/>
      <c r="GK1249" s="12"/>
      <c r="GL1249" s="12"/>
      <c r="GM1249" s="12"/>
      <c r="GN1249" s="12"/>
      <c r="GO1249" s="12"/>
      <c r="GP1249" s="12"/>
      <c r="GQ1249" s="12"/>
      <c r="GR1249" s="12"/>
      <c r="GS1249" s="12"/>
      <c r="GT1249" s="12"/>
      <c r="GU1249" s="12"/>
      <c r="GV1249" s="12"/>
      <c r="GW1249" s="12"/>
      <c r="GX1249" s="12"/>
      <c r="GY1249" s="11"/>
      <c r="GZ1249" s="11"/>
      <c r="HA1249" s="11"/>
      <c r="HB1249" s="11"/>
      <c r="HC1249" s="11"/>
      <c r="HD1249" s="11"/>
      <c r="HE1249" s="11"/>
      <c r="HF1249" s="11"/>
      <c r="HG1249" s="11"/>
      <c r="HH1249" s="11"/>
      <c r="HI1249" s="11"/>
      <c r="HJ1249" s="11"/>
      <c r="HK1249" s="11"/>
      <c r="HL1249" s="11"/>
      <c r="HM1249" s="11"/>
      <c r="HN1249" s="11"/>
      <c r="HO1249" s="11"/>
      <c r="HP1249" s="11"/>
      <c r="HQ1249" s="11"/>
      <c r="HR1249" s="11"/>
      <c r="HS1249" s="11"/>
      <c r="HT1249" s="11"/>
      <c r="HU1249" s="11"/>
      <c r="HV1249" s="11"/>
      <c r="HW1249" s="11"/>
      <c r="HX1249" s="11"/>
      <c r="HY1249" s="11"/>
      <c r="HZ1249" s="11"/>
      <c r="IA1249" s="11"/>
      <c r="IB1249" s="11"/>
      <c r="IC1249" s="11"/>
      <c r="ID1249" s="11"/>
      <c r="IE1249" s="11"/>
      <c r="IF1249" s="11"/>
      <c r="IG1249" s="11"/>
      <c r="IH1249" s="11"/>
      <c r="II1249" s="11"/>
      <c r="IJ1249" s="11"/>
      <c r="IK1249" s="11"/>
      <c r="IL1249" s="11"/>
    </row>
    <row r="1250" spans="2:246" ht="15.75" x14ac:dyDescent="0.25">
      <c r="B1250" s="11" t="s">
        <v>154</v>
      </c>
      <c r="C1250" s="11" t="s">
        <v>130</v>
      </c>
      <c r="D1250" s="12">
        <f t="shared" si="19"/>
        <v>126.94999999999999</v>
      </c>
      <c r="E1250" s="12">
        <v>10.06</v>
      </c>
      <c r="F1250" s="12">
        <v>20</v>
      </c>
      <c r="G1250" s="12">
        <v>5.44</v>
      </c>
      <c r="H1250" s="12">
        <v>5.3</v>
      </c>
      <c r="I1250" s="12">
        <v>14.62</v>
      </c>
      <c r="J1250" s="12">
        <v>14</v>
      </c>
      <c r="K1250" s="12">
        <v>1.34</v>
      </c>
      <c r="L1250" s="12">
        <v>1.4</v>
      </c>
      <c r="M1250" s="12">
        <v>8.92</v>
      </c>
      <c r="N1250" s="12">
        <v>9</v>
      </c>
      <c r="O1250" s="12"/>
      <c r="P1250" s="12"/>
      <c r="Q1250" s="12"/>
      <c r="R1250" s="12"/>
      <c r="S1250" s="12"/>
      <c r="T1250" s="12"/>
      <c r="U1250" s="12"/>
      <c r="V1250" s="12"/>
      <c r="W1250" s="12">
        <v>4.03</v>
      </c>
      <c r="X1250" s="12">
        <v>4.5</v>
      </c>
      <c r="Y1250" s="12"/>
      <c r="Z1250" s="12"/>
      <c r="AA1250" s="12"/>
      <c r="AB1250" s="12"/>
      <c r="AC1250" s="12"/>
      <c r="AD1250" s="12"/>
      <c r="AE1250" s="12"/>
      <c r="AF1250" s="12"/>
      <c r="AG1250" s="12">
        <v>8.9</v>
      </c>
      <c r="AH1250" s="12">
        <v>11</v>
      </c>
      <c r="AI1250" s="12"/>
      <c r="AJ1250" s="12"/>
      <c r="AK1250" s="12"/>
      <c r="AL1250" s="12"/>
      <c r="AM1250" s="12"/>
      <c r="AN1250" s="12"/>
      <c r="AO1250" s="12"/>
      <c r="AP1250" s="12"/>
      <c r="AQ1250" s="12"/>
      <c r="AR1250" s="12"/>
      <c r="AS1250" s="12"/>
      <c r="AT1250" s="12"/>
      <c r="AU1250" s="12">
        <v>3.71</v>
      </c>
      <c r="AV1250" s="12">
        <v>2.8</v>
      </c>
      <c r="AW1250" s="12"/>
      <c r="AX1250" s="12"/>
      <c r="AY1250" s="12"/>
      <c r="AZ1250" s="12"/>
      <c r="BA1250" s="12"/>
      <c r="BB1250" s="12"/>
      <c r="BC1250" s="12"/>
      <c r="BD1250" s="12"/>
      <c r="BE1250" s="12"/>
      <c r="BF1250" s="12"/>
      <c r="BG1250" s="12"/>
      <c r="BH1250" s="12"/>
      <c r="BI1250" s="12"/>
      <c r="BJ1250" s="12"/>
      <c r="BK1250" s="12"/>
      <c r="BL1250" s="12"/>
      <c r="BM1250" s="11"/>
      <c r="BN1250" s="12"/>
      <c r="BO1250" s="12"/>
      <c r="BP1250" s="12"/>
      <c r="BQ1250" s="12"/>
      <c r="BR1250" s="12">
        <v>63.58</v>
      </c>
      <c r="BS1250" s="12">
        <v>270</v>
      </c>
      <c r="BT1250" s="12"/>
      <c r="BU1250" s="12"/>
      <c r="BV1250" s="12"/>
      <c r="BW1250" s="12"/>
      <c r="BX1250" s="12">
        <v>5.64</v>
      </c>
      <c r="BY1250" s="12">
        <v>0.45</v>
      </c>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v>0.71</v>
      </c>
      <c r="CW1250" s="12">
        <v>8</v>
      </c>
      <c r="CX1250" s="12"/>
      <c r="CY1250" s="12"/>
      <c r="CZ1250" s="12"/>
      <c r="DA1250" s="12"/>
      <c r="DB1250" s="12"/>
      <c r="DC1250" s="12"/>
      <c r="DD1250" s="12"/>
      <c r="DE1250" s="12"/>
      <c r="DF1250" s="12"/>
      <c r="DG1250" s="12"/>
      <c r="DH1250" s="12"/>
      <c r="DI1250" s="12"/>
      <c r="DJ1250" s="12"/>
      <c r="DK1250" s="12"/>
      <c r="DL1250" s="12"/>
      <c r="DM1250" s="12"/>
      <c r="DN1250" s="11"/>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c r="GG1250" s="12"/>
      <c r="GH1250" s="12"/>
      <c r="GI1250" s="12"/>
      <c r="GJ1250" s="12"/>
      <c r="GK1250" s="12"/>
      <c r="GL1250" s="12"/>
      <c r="GM1250" s="12"/>
      <c r="GN1250" s="12"/>
      <c r="GO1250" s="12"/>
      <c r="GP1250" s="12"/>
      <c r="GQ1250" s="12"/>
      <c r="GR1250" s="12"/>
      <c r="GS1250" s="12"/>
      <c r="GT1250" s="12"/>
      <c r="GU1250" s="12"/>
      <c r="GV1250" s="12"/>
      <c r="GW1250" s="12"/>
      <c r="GX1250" s="12"/>
      <c r="GY1250" s="11">
        <v>25</v>
      </c>
      <c r="GZ1250" s="11">
        <v>132.084</v>
      </c>
      <c r="HA1250" s="11">
        <v>4.05</v>
      </c>
      <c r="HB1250" s="11">
        <v>11</v>
      </c>
      <c r="HC1250" s="11">
        <v>0</v>
      </c>
      <c r="HD1250" s="11">
        <v>1</v>
      </c>
      <c r="HE1250" s="11">
        <v>0</v>
      </c>
      <c r="HF1250" s="11">
        <v>2</v>
      </c>
      <c r="HG1250" s="11">
        <v>14</v>
      </c>
      <c r="HH1250" s="11">
        <v>3</v>
      </c>
      <c r="HI1250" s="11">
        <v>15</v>
      </c>
      <c r="HJ1250" s="11">
        <v>6</v>
      </c>
      <c r="HK1250" s="11"/>
      <c r="HL1250" s="11"/>
      <c r="HM1250" s="11"/>
      <c r="HN1250" s="11"/>
      <c r="HO1250" s="11"/>
      <c r="HP1250" s="11"/>
      <c r="HQ1250" s="11"/>
      <c r="HR1250" s="11"/>
      <c r="HS1250" s="11"/>
      <c r="HT1250" s="11"/>
      <c r="HU1250" s="11"/>
      <c r="HV1250" s="11"/>
      <c r="HW1250" s="11"/>
      <c r="HX1250" s="11"/>
      <c r="HY1250" s="11"/>
      <c r="HZ1250" s="11"/>
      <c r="IA1250" s="11"/>
      <c r="IB1250" s="11"/>
      <c r="IC1250" s="11"/>
      <c r="ID1250" s="11"/>
      <c r="IE1250" s="11"/>
      <c r="IF1250" s="11"/>
      <c r="IG1250" s="11"/>
      <c r="IH1250" s="11"/>
      <c r="II1250" s="11"/>
      <c r="IJ1250" s="11"/>
      <c r="IK1250" s="11"/>
      <c r="IL1250" s="11"/>
    </row>
    <row r="1251" spans="2:246" ht="15.75" x14ac:dyDescent="0.25">
      <c r="B1251" s="11" t="s">
        <v>154</v>
      </c>
      <c r="C1251" s="11" t="s">
        <v>134</v>
      </c>
      <c r="D1251" s="12">
        <f t="shared" si="19"/>
        <v>0.77</v>
      </c>
      <c r="E1251" s="12"/>
      <c r="F1251" s="12"/>
      <c r="G1251" s="12">
        <v>0.77</v>
      </c>
      <c r="H1251" s="12">
        <v>0.7</v>
      </c>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1"/>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1"/>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c r="FH1251" s="12"/>
      <c r="FI1251" s="12"/>
      <c r="FJ1251" s="12"/>
      <c r="FK1251" s="12"/>
      <c r="FL1251" s="12"/>
      <c r="FM1251" s="12"/>
      <c r="FN1251" s="12"/>
      <c r="FO1251" s="12"/>
      <c r="FP1251" s="12"/>
      <c r="FQ1251" s="12"/>
      <c r="FR1251" s="12"/>
      <c r="FS1251" s="12"/>
      <c r="FT1251" s="12"/>
      <c r="FU1251" s="12"/>
      <c r="FV1251" s="12"/>
      <c r="FW1251" s="12"/>
      <c r="FX1251" s="12"/>
      <c r="FY1251" s="12"/>
      <c r="FZ1251" s="12"/>
      <c r="GA1251" s="12"/>
      <c r="GB1251" s="12"/>
      <c r="GC1251" s="12"/>
      <c r="GD1251" s="12"/>
      <c r="GE1251" s="12"/>
      <c r="GF1251" s="12"/>
      <c r="GG1251" s="12"/>
      <c r="GH1251" s="12"/>
      <c r="GI1251" s="12"/>
      <c r="GJ1251" s="12"/>
      <c r="GK1251" s="12"/>
      <c r="GL1251" s="12"/>
      <c r="GM1251" s="12"/>
      <c r="GN1251" s="12"/>
      <c r="GO1251" s="12"/>
      <c r="GP1251" s="12"/>
      <c r="GQ1251" s="12"/>
      <c r="GR1251" s="12"/>
      <c r="GS1251" s="12"/>
      <c r="GT1251" s="12"/>
      <c r="GU1251" s="12"/>
      <c r="GV1251" s="12"/>
      <c r="GW1251" s="12"/>
      <c r="GX1251" s="12"/>
      <c r="GY1251" s="11"/>
      <c r="GZ1251" s="11"/>
      <c r="HA1251" s="11"/>
      <c r="HB1251" s="11"/>
      <c r="HC1251" s="11"/>
      <c r="HD1251" s="11"/>
      <c r="HE1251" s="11"/>
      <c r="HF1251" s="11"/>
      <c r="HG1251" s="11"/>
      <c r="HH1251" s="11"/>
      <c r="HI1251" s="11"/>
      <c r="HJ1251" s="11"/>
      <c r="HK1251" s="11"/>
      <c r="HL1251" s="11"/>
      <c r="HM1251" s="11"/>
      <c r="HN1251" s="11"/>
      <c r="HO1251" s="11"/>
      <c r="HP1251" s="11"/>
      <c r="HQ1251" s="11"/>
      <c r="HR1251" s="11"/>
      <c r="HS1251" s="11"/>
      <c r="HT1251" s="11"/>
      <c r="HU1251" s="11"/>
      <c r="HV1251" s="11"/>
      <c r="HW1251" s="11"/>
      <c r="HX1251" s="11"/>
      <c r="HY1251" s="11"/>
      <c r="HZ1251" s="11"/>
      <c r="IA1251" s="11"/>
      <c r="IB1251" s="11"/>
      <c r="IC1251" s="11"/>
      <c r="ID1251" s="11"/>
      <c r="IE1251" s="11"/>
      <c r="IF1251" s="11"/>
      <c r="IG1251" s="11"/>
      <c r="IH1251" s="11"/>
      <c r="II1251" s="11"/>
      <c r="IJ1251" s="11"/>
      <c r="IK1251" s="11"/>
      <c r="IL1251" s="11"/>
    </row>
    <row r="1252" spans="2:246" ht="15.75" x14ac:dyDescent="0.25">
      <c r="B1252" s="11" t="s">
        <v>154</v>
      </c>
      <c r="C1252" s="11" t="s">
        <v>131</v>
      </c>
      <c r="D1252" s="12">
        <f t="shared" si="19"/>
        <v>6.92</v>
      </c>
      <c r="E1252" s="12"/>
      <c r="F1252" s="12"/>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1"/>
      <c r="BN1252" s="12"/>
      <c r="BO1252" s="12"/>
      <c r="BP1252" s="12"/>
      <c r="BQ1252" s="12"/>
      <c r="BR1252" s="12">
        <v>6.76</v>
      </c>
      <c r="BS1252" s="12">
        <v>0</v>
      </c>
      <c r="BT1252" s="12"/>
      <c r="BU1252" s="12"/>
      <c r="BV1252" s="12"/>
      <c r="BW1252" s="12"/>
      <c r="BX1252" s="12"/>
      <c r="BY1252" s="12"/>
      <c r="BZ1252" s="12"/>
      <c r="CA1252" s="12"/>
      <c r="CB1252" s="12"/>
      <c r="CC1252" s="12"/>
      <c r="CD1252" s="12"/>
      <c r="CE1252" s="12"/>
      <c r="CF1252" s="12"/>
      <c r="CG1252" s="12"/>
      <c r="CH1252" s="12"/>
      <c r="CI1252" s="12"/>
      <c r="CJ1252" s="12"/>
      <c r="CK1252" s="12"/>
      <c r="CL1252" s="12">
        <v>0.03</v>
      </c>
      <c r="CM1252" s="12">
        <v>0.06</v>
      </c>
      <c r="CN1252" s="12"/>
      <c r="CO1252" s="12"/>
      <c r="CP1252" s="12"/>
      <c r="CQ1252" s="12"/>
      <c r="CR1252" s="12">
        <v>0.03</v>
      </c>
      <c r="CS1252" s="12">
        <v>0.01</v>
      </c>
      <c r="CT1252" s="12"/>
      <c r="CU1252" s="12"/>
      <c r="CV1252" s="12">
        <v>0.1</v>
      </c>
      <c r="CW1252" s="12">
        <v>0</v>
      </c>
      <c r="CX1252" s="12"/>
      <c r="CY1252" s="12"/>
      <c r="CZ1252" s="12"/>
      <c r="DA1252" s="12"/>
      <c r="DB1252" s="12"/>
      <c r="DC1252" s="12"/>
      <c r="DD1252" s="12"/>
      <c r="DE1252" s="12"/>
      <c r="DF1252" s="12"/>
      <c r="DG1252" s="12"/>
      <c r="DH1252" s="12"/>
      <c r="DI1252" s="12"/>
      <c r="DJ1252" s="12"/>
      <c r="DK1252" s="12"/>
      <c r="DL1252" s="12"/>
      <c r="DM1252" s="12"/>
      <c r="DN1252" s="11"/>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c r="GG1252" s="12"/>
      <c r="GH1252" s="12"/>
      <c r="GI1252" s="12"/>
      <c r="GJ1252" s="12"/>
      <c r="GK1252" s="12"/>
      <c r="GL1252" s="12"/>
      <c r="GM1252" s="12"/>
      <c r="GN1252" s="12"/>
      <c r="GO1252" s="12"/>
      <c r="GP1252" s="12"/>
      <c r="GQ1252" s="12"/>
      <c r="GR1252" s="12"/>
      <c r="GS1252" s="12"/>
      <c r="GT1252" s="12"/>
      <c r="GU1252" s="12"/>
      <c r="GV1252" s="12"/>
      <c r="GW1252" s="12"/>
      <c r="GX1252" s="12"/>
      <c r="GY1252" s="11"/>
      <c r="GZ1252" s="11"/>
      <c r="HA1252" s="11"/>
      <c r="HB1252" s="11"/>
      <c r="HC1252" s="11"/>
      <c r="HD1252" s="11"/>
      <c r="HE1252" s="11"/>
      <c r="HF1252" s="11"/>
      <c r="HG1252" s="11"/>
      <c r="HH1252" s="11"/>
      <c r="HI1252" s="11"/>
      <c r="HJ1252" s="11"/>
      <c r="HK1252" s="11"/>
      <c r="HL1252" s="11"/>
      <c r="HM1252" s="11"/>
      <c r="HN1252" s="11"/>
      <c r="HO1252" s="11"/>
      <c r="HP1252" s="11"/>
      <c r="HQ1252" s="11"/>
      <c r="HR1252" s="11"/>
      <c r="HS1252" s="11"/>
      <c r="HT1252" s="11"/>
      <c r="HU1252" s="11"/>
      <c r="HV1252" s="11"/>
      <c r="HW1252" s="11"/>
      <c r="HX1252" s="11"/>
      <c r="HY1252" s="11"/>
      <c r="HZ1252" s="11"/>
      <c r="IA1252" s="11"/>
      <c r="IB1252" s="11"/>
      <c r="IC1252" s="11"/>
      <c r="ID1252" s="11"/>
      <c r="IE1252" s="11"/>
      <c r="IF1252" s="11"/>
      <c r="IG1252" s="11"/>
      <c r="IH1252" s="11"/>
      <c r="II1252" s="11"/>
      <c r="IJ1252" s="11"/>
      <c r="IK1252" s="11"/>
      <c r="IL1252" s="11"/>
    </row>
    <row r="1253" spans="2:246" ht="15.75" x14ac:dyDescent="0.25">
      <c r="B1253" s="11" t="s">
        <v>154</v>
      </c>
      <c r="C1253" s="11" t="s">
        <v>130</v>
      </c>
      <c r="D1253" s="12">
        <f t="shared" si="19"/>
        <v>33.370000000000005</v>
      </c>
      <c r="E1253" s="12">
        <v>6</v>
      </c>
      <c r="F1253" s="12">
        <v>5.4</v>
      </c>
      <c r="G1253" s="12"/>
      <c r="H1253" s="12"/>
      <c r="I1253" s="12">
        <v>1.7</v>
      </c>
      <c r="J1253" s="12">
        <v>1.7</v>
      </c>
      <c r="K1253" s="12"/>
      <c r="L1253" s="12"/>
      <c r="M1253" s="12"/>
      <c r="N1253" s="12"/>
      <c r="O1253" s="12"/>
      <c r="P1253" s="12"/>
      <c r="Q1253" s="12"/>
      <c r="R1253" s="12"/>
      <c r="S1253" s="12"/>
      <c r="T1253" s="12"/>
      <c r="U1253" s="12">
        <v>16.32</v>
      </c>
      <c r="V1253" s="12">
        <v>17.248000000000001</v>
      </c>
      <c r="W1253" s="12"/>
      <c r="X1253" s="12"/>
      <c r="Y1253" s="12"/>
      <c r="Z1253" s="12"/>
      <c r="AA1253" s="12"/>
      <c r="AB1253" s="12"/>
      <c r="AC1253" s="12"/>
      <c r="AD1253" s="12"/>
      <c r="AE1253" s="12"/>
      <c r="AF1253" s="12"/>
      <c r="AG1253" s="12">
        <v>6.51</v>
      </c>
      <c r="AH1253" s="12">
        <v>7.8</v>
      </c>
      <c r="AI1253" s="12"/>
      <c r="AJ1253" s="12"/>
      <c r="AK1253" s="12"/>
      <c r="AL1253" s="12"/>
      <c r="AM1253" s="12"/>
      <c r="AN1253" s="12"/>
      <c r="AO1253" s="12"/>
      <c r="AP1253" s="12"/>
      <c r="AQ1253" s="12"/>
      <c r="AR1253" s="12"/>
      <c r="AS1253" s="12"/>
      <c r="AT1253" s="12"/>
      <c r="AU1253" s="12">
        <v>0.7</v>
      </c>
      <c r="AV1253" s="12">
        <v>0.5</v>
      </c>
      <c r="AW1253" s="12"/>
      <c r="AX1253" s="12"/>
      <c r="AY1253" s="12">
        <v>2</v>
      </c>
      <c r="AZ1253" s="12">
        <v>1</v>
      </c>
      <c r="BA1253" s="12"/>
      <c r="BB1253" s="12"/>
      <c r="BC1253" s="12"/>
      <c r="BD1253" s="12"/>
      <c r="BE1253" s="12"/>
      <c r="BF1253" s="12"/>
      <c r="BG1253" s="12"/>
      <c r="BH1253" s="12"/>
      <c r="BI1253" s="12"/>
      <c r="BJ1253" s="12"/>
      <c r="BK1253" s="12"/>
      <c r="BL1253" s="12"/>
      <c r="BM1253" s="11"/>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v>0.14000000000000001</v>
      </c>
      <c r="CW1253" s="12">
        <v>2</v>
      </c>
      <c r="CX1253" s="12"/>
      <c r="CY1253" s="12"/>
      <c r="CZ1253" s="12"/>
      <c r="DA1253" s="12"/>
      <c r="DB1253" s="12"/>
      <c r="DC1253" s="12"/>
      <c r="DD1253" s="12"/>
      <c r="DE1253" s="12"/>
      <c r="DF1253" s="12"/>
      <c r="DG1253" s="12"/>
      <c r="DH1253" s="12"/>
      <c r="DI1253" s="12"/>
      <c r="DJ1253" s="12"/>
      <c r="DK1253" s="12"/>
      <c r="DL1253" s="12"/>
      <c r="DM1253" s="12"/>
      <c r="DN1253" s="11"/>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c r="GG1253" s="12"/>
      <c r="GH1253" s="12"/>
      <c r="GI1253" s="12"/>
      <c r="GJ1253" s="12"/>
      <c r="GK1253" s="12"/>
      <c r="GL1253" s="12"/>
      <c r="GM1253" s="12"/>
      <c r="GN1253" s="12"/>
      <c r="GO1253" s="12"/>
      <c r="GP1253" s="12"/>
      <c r="GQ1253" s="12"/>
      <c r="GR1253" s="12"/>
      <c r="GS1253" s="12"/>
      <c r="GT1253" s="12"/>
      <c r="GU1253" s="12"/>
      <c r="GV1253" s="12"/>
      <c r="GW1253" s="12"/>
      <c r="GX1253" s="12"/>
      <c r="GY1253" s="11"/>
      <c r="GZ1253" s="11"/>
      <c r="HA1253" s="11"/>
      <c r="HB1253" s="11"/>
      <c r="HC1253" s="11"/>
      <c r="HD1253" s="11"/>
      <c r="HE1253" s="11"/>
      <c r="HF1253" s="11"/>
      <c r="HG1253" s="11"/>
      <c r="HH1253" s="11"/>
      <c r="HI1253" s="11"/>
      <c r="HJ1253" s="11"/>
      <c r="HK1253" s="11"/>
      <c r="HL1253" s="11"/>
      <c r="HM1253" s="11"/>
      <c r="HN1253" s="11"/>
      <c r="HO1253" s="11"/>
      <c r="HP1253" s="11"/>
      <c r="HQ1253" s="11"/>
      <c r="HR1253" s="11"/>
      <c r="HS1253" s="11"/>
      <c r="HT1253" s="11"/>
      <c r="HU1253" s="11"/>
      <c r="HV1253" s="11"/>
      <c r="HW1253" s="11"/>
      <c r="HX1253" s="11"/>
      <c r="HY1253" s="11"/>
      <c r="HZ1253" s="11"/>
      <c r="IA1253" s="11"/>
      <c r="IB1253" s="11"/>
      <c r="IC1253" s="11"/>
      <c r="ID1253" s="11"/>
      <c r="IE1253" s="11"/>
      <c r="IF1253" s="11"/>
      <c r="IG1253" s="11"/>
      <c r="IH1253" s="11"/>
      <c r="II1253" s="11"/>
      <c r="IJ1253" s="11"/>
      <c r="IK1253" s="11"/>
      <c r="IL1253" s="11"/>
    </row>
    <row r="1254" spans="2:246" ht="15.75" x14ac:dyDescent="0.25">
      <c r="B1254" s="11" t="s">
        <v>154</v>
      </c>
      <c r="C1254" s="11" t="s">
        <v>130</v>
      </c>
      <c r="D1254" s="12">
        <f t="shared" si="19"/>
        <v>46.190000000000005</v>
      </c>
      <c r="E1254" s="12">
        <v>5.01</v>
      </c>
      <c r="F1254" s="12">
        <v>27</v>
      </c>
      <c r="G1254" s="12"/>
      <c r="H1254" s="12"/>
      <c r="I1254" s="12"/>
      <c r="J1254" s="12"/>
      <c r="K1254" s="12"/>
      <c r="L1254" s="12"/>
      <c r="M1254" s="12"/>
      <c r="N1254" s="12"/>
      <c r="O1254" s="12"/>
      <c r="P1254" s="12"/>
      <c r="Q1254" s="12"/>
      <c r="R1254" s="12"/>
      <c r="S1254" s="12"/>
      <c r="T1254" s="12"/>
      <c r="U1254" s="12">
        <v>14.95</v>
      </c>
      <c r="V1254" s="12">
        <v>25.64</v>
      </c>
      <c r="W1254" s="12"/>
      <c r="X1254" s="12"/>
      <c r="Y1254" s="12"/>
      <c r="Z1254" s="12"/>
      <c r="AA1254" s="12"/>
      <c r="AB1254" s="12"/>
      <c r="AC1254" s="12"/>
      <c r="AD1254" s="12"/>
      <c r="AE1254" s="12"/>
      <c r="AF1254" s="12"/>
      <c r="AG1254" s="12">
        <v>7.9</v>
      </c>
      <c r="AH1254" s="12">
        <v>9</v>
      </c>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1"/>
      <c r="BN1254" s="12"/>
      <c r="BO1254" s="12"/>
      <c r="BP1254" s="12"/>
      <c r="BQ1254" s="12"/>
      <c r="BR1254" s="12">
        <v>0.63</v>
      </c>
      <c r="BS1254" s="12">
        <v>7</v>
      </c>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v>0.21</v>
      </c>
      <c r="CW1254" s="12">
        <v>4</v>
      </c>
      <c r="CX1254" s="12"/>
      <c r="CY1254" s="12"/>
      <c r="CZ1254" s="12"/>
      <c r="DA1254" s="12"/>
      <c r="DB1254" s="12"/>
      <c r="DC1254" s="12"/>
      <c r="DD1254" s="12"/>
      <c r="DE1254" s="12"/>
      <c r="DF1254" s="12"/>
      <c r="DG1254" s="12"/>
      <c r="DH1254" s="12"/>
      <c r="DI1254" s="12"/>
      <c r="DJ1254" s="12"/>
      <c r="DK1254" s="12"/>
      <c r="DL1254" s="12"/>
      <c r="DM1254" s="12"/>
      <c r="DN1254" s="11"/>
      <c r="DO1254" s="12"/>
      <c r="DP1254" s="12"/>
      <c r="DQ1254" s="12"/>
      <c r="DR1254" s="12"/>
      <c r="DS1254" s="12"/>
      <c r="DT1254" s="12">
        <v>0.03</v>
      </c>
      <c r="DU1254" s="12">
        <v>5.0000000000000001E-3</v>
      </c>
      <c r="DV1254" s="12"/>
      <c r="DW1254" s="12"/>
      <c r="DX1254" s="12"/>
      <c r="DY1254" s="12"/>
      <c r="DZ1254" s="12">
        <v>0.03</v>
      </c>
      <c r="EA1254" s="12">
        <v>0.1</v>
      </c>
      <c r="EB1254" s="12"/>
      <c r="EC1254" s="12"/>
      <c r="ED1254" s="12"/>
      <c r="EE1254" s="12"/>
      <c r="EF1254" s="12"/>
      <c r="EG1254" s="12"/>
      <c r="EH1254" s="12"/>
      <c r="EI1254" s="12"/>
      <c r="EJ1254" s="12"/>
      <c r="EK1254" s="12"/>
      <c r="EL1254" s="12"/>
      <c r="EM1254" s="12"/>
      <c r="EN1254" s="12"/>
      <c r="EO1254" s="12"/>
      <c r="EP1254" s="12">
        <v>0.01</v>
      </c>
      <c r="EQ1254" s="12">
        <v>0.02</v>
      </c>
      <c r="ER1254" s="12">
        <v>0.03</v>
      </c>
      <c r="ES1254" s="12">
        <v>0.14000000000000001</v>
      </c>
      <c r="ET1254" s="12">
        <v>0.03</v>
      </c>
      <c r="EU1254" s="12">
        <v>0.03</v>
      </c>
      <c r="EV1254" s="12">
        <v>0.09</v>
      </c>
      <c r="EW1254" s="12">
        <v>0.6</v>
      </c>
      <c r="EX1254" s="12">
        <v>0.56999999999999995</v>
      </c>
      <c r="EY1254" s="12">
        <v>1.05</v>
      </c>
      <c r="EZ1254" s="12">
        <v>0.09</v>
      </c>
      <c r="FA1254" s="12">
        <v>0.01</v>
      </c>
      <c r="FB1254" s="12">
        <v>0.06</v>
      </c>
      <c r="FC1254" s="12">
        <v>0</v>
      </c>
      <c r="FD1254" s="12"/>
      <c r="FE1254" s="12"/>
      <c r="FF1254" s="12">
        <v>0.03</v>
      </c>
      <c r="FG1254" s="12">
        <v>0</v>
      </c>
      <c r="FH1254" s="12">
        <v>0.03</v>
      </c>
      <c r="FI1254" s="12">
        <v>0</v>
      </c>
      <c r="FJ1254" s="12"/>
      <c r="FK1254" s="12"/>
      <c r="FL1254" s="12"/>
      <c r="FM1254" s="12"/>
      <c r="FN1254" s="12"/>
      <c r="FO1254" s="12"/>
      <c r="FP1254" s="12"/>
      <c r="FQ1254" s="12"/>
      <c r="FR1254" s="12"/>
      <c r="FS1254" s="12"/>
      <c r="FT1254" s="12"/>
      <c r="FU1254" s="12"/>
      <c r="FV1254" s="12"/>
      <c r="FW1254" s="12"/>
      <c r="FX1254" s="12"/>
      <c r="FY1254" s="12">
        <v>16.489999999999998</v>
      </c>
      <c r="FZ1254" s="12" t="s">
        <v>345</v>
      </c>
      <c r="GA1254" s="12">
        <v>0.1</v>
      </c>
      <c r="GB1254" s="12"/>
      <c r="GC1254" s="12"/>
      <c r="GD1254" s="12"/>
      <c r="GE1254" s="12"/>
      <c r="GF1254" s="12"/>
      <c r="GG1254" s="12"/>
      <c r="GH1254" s="12"/>
      <c r="GI1254" s="12"/>
      <c r="GJ1254" s="12"/>
      <c r="GK1254" s="12"/>
      <c r="GL1254" s="12"/>
      <c r="GM1254" s="12"/>
      <c r="GN1254" s="12"/>
      <c r="GO1254" s="12"/>
      <c r="GP1254" s="12"/>
      <c r="GQ1254" s="12"/>
      <c r="GR1254" s="12"/>
      <c r="GS1254" s="12"/>
      <c r="GT1254" s="12"/>
      <c r="GU1254" s="12"/>
      <c r="GV1254" s="12"/>
      <c r="GW1254" s="12"/>
      <c r="GX1254" s="12"/>
      <c r="GY1254" s="11"/>
      <c r="GZ1254" s="11"/>
      <c r="HA1254" s="11"/>
      <c r="HB1254" s="11"/>
      <c r="HC1254" s="11"/>
      <c r="HD1254" s="11"/>
      <c r="HE1254" s="11"/>
      <c r="HF1254" s="11"/>
      <c r="HG1254" s="11"/>
      <c r="HH1254" s="11"/>
      <c r="HI1254" s="11"/>
      <c r="HJ1254" s="11"/>
      <c r="HK1254" s="11"/>
      <c r="HL1254" s="11"/>
      <c r="HM1254" s="11"/>
      <c r="HN1254" s="11"/>
      <c r="HO1254" s="11"/>
      <c r="HP1254" s="11"/>
      <c r="HQ1254" s="11"/>
      <c r="HR1254" s="11"/>
      <c r="HS1254" s="11"/>
      <c r="HT1254" s="11"/>
      <c r="HU1254" s="11"/>
      <c r="HV1254" s="11"/>
      <c r="HW1254" s="11"/>
      <c r="HX1254" s="11"/>
      <c r="HY1254" s="11"/>
      <c r="HZ1254" s="11"/>
      <c r="IA1254" s="11"/>
      <c r="IB1254" s="11"/>
      <c r="IC1254" s="11"/>
      <c r="ID1254" s="11"/>
      <c r="IE1254" s="11"/>
      <c r="IF1254" s="11"/>
      <c r="IG1254" s="11"/>
      <c r="IH1254" s="11"/>
      <c r="II1254" s="11"/>
      <c r="IJ1254" s="11"/>
      <c r="IK1254" s="11"/>
      <c r="IL1254" s="11"/>
    </row>
    <row r="1255" spans="2:246" ht="15.75" x14ac:dyDescent="0.25">
      <c r="B1255" s="11" t="s">
        <v>154</v>
      </c>
      <c r="C1255" s="11" t="s">
        <v>130</v>
      </c>
      <c r="D1255" s="12">
        <f t="shared" si="19"/>
        <v>30.029999999999998</v>
      </c>
      <c r="E1255" s="12">
        <v>2.59</v>
      </c>
      <c r="F1255" s="12">
        <v>4</v>
      </c>
      <c r="G1255" s="12"/>
      <c r="H1255" s="12"/>
      <c r="I1255" s="12">
        <v>1.6</v>
      </c>
      <c r="J1255" s="12">
        <v>2</v>
      </c>
      <c r="K1255" s="12">
        <v>2.5</v>
      </c>
      <c r="L1255" s="12">
        <v>5.2</v>
      </c>
      <c r="M1255" s="12"/>
      <c r="N1255" s="12"/>
      <c r="O1255" s="12"/>
      <c r="P1255" s="12"/>
      <c r="Q1255" s="12"/>
      <c r="R1255" s="12"/>
      <c r="S1255" s="12"/>
      <c r="T1255" s="12"/>
      <c r="U1255" s="12">
        <v>2.2400000000000002</v>
      </c>
      <c r="V1255" s="12">
        <v>4.0999999999999996</v>
      </c>
      <c r="W1255" s="12">
        <v>2.76</v>
      </c>
      <c r="X1255" s="12">
        <v>4.2</v>
      </c>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v>1.6</v>
      </c>
      <c r="AV1255" s="12">
        <v>1.8</v>
      </c>
      <c r="AW1255" s="12"/>
      <c r="AX1255" s="12"/>
      <c r="AY1255" s="12"/>
      <c r="AZ1255" s="12"/>
      <c r="BA1255" s="12"/>
      <c r="BB1255" s="12"/>
      <c r="BC1255" s="12"/>
      <c r="BD1255" s="12"/>
      <c r="BE1255" s="12"/>
      <c r="BF1255" s="12"/>
      <c r="BG1255" s="12"/>
      <c r="BH1255" s="12"/>
      <c r="BI1255" s="12"/>
      <c r="BJ1255" s="12"/>
      <c r="BK1255" s="12"/>
      <c r="BL1255" s="12"/>
      <c r="BM1255" s="11"/>
      <c r="BN1255" s="12"/>
      <c r="BO1255" s="12"/>
      <c r="BP1255" s="12">
        <v>1.03</v>
      </c>
      <c r="BQ1255" s="12" t="s">
        <v>164</v>
      </c>
      <c r="BR1255" s="12">
        <v>15.45</v>
      </c>
      <c r="BS1255" s="12">
        <v>77</v>
      </c>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v>0.26</v>
      </c>
      <c r="CW1255" s="12">
        <v>2.6</v>
      </c>
      <c r="CX1255" s="12"/>
      <c r="CY1255" s="12"/>
      <c r="CZ1255" s="12"/>
      <c r="DA1255" s="12"/>
      <c r="DB1255" s="12"/>
      <c r="DC1255" s="12"/>
      <c r="DD1255" s="12"/>
      <c r="DE1255" s="12"/>
      <c r="DF1255" s="12"/>
      <c r="DG1255" s="12"/>
      <c r="DH1255" s="12"/>
      <c r="DI1255" s="12"/>
      <c r="DJ1255" s="12"/>
      <c r="DK1255" s="12"/>
      <c r="DL1255" s="12"/>
      <c r="DM1255" s="12"/>
      <c r="DN1255" s="11"/>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c r="GG1255" s="12"/>
      <c r="GH1255" s="12"/>
      <c r="GI1255" s="12"/>
      <c r="GJ1255" s="12"/>
      <c r="GK1255" s="12"/>
      <c r="GL1255" s="12"/>
      <c r="GM1255" s="12"/>
      <c r="GN1255" s="12"/>
      <c r="GO1255" s="12"/>
      <c r="GP1255" s="12"/>
      <c r="GQ1255" s="12"/>
      <c r="GR1255" s="12"/>
      <c r="GS1255" s="12"/>
      <c r="GT1255" s="12"/>
      <c r="GU1255" s="12"/>
      <c r="GV1255" s="12"/>
      <c r="GW1255" s="12"/>
      <c r="GX1255" s="12"/>
      <c r="GY1255" s="11">
        <v>2</v>
      </c>
      <c r="GZ1255" s="11">
        <v>12.273999999999999</v>
      </c>
      <c r="HA1255" s="11">
        <v>0</v>
      </c>
      <c r="HB1255" s="11"/>
      <c r="HC1255" s="11"/>
      <c r="HD1255" s="11"/>
      <c r="HE1255" s="11"/>
      <c r="HF1255" s="11"/>
      <c r="HG1255" s="11">
        <v>3</v>
      </c>
      <c r="HH1255" s="11">
        <v>4</v>
      </c>
      <c r="HI1255" s="11"/>
      <c r="HJ1255" s="11">
        <v>0.4</v>
      </c>
      <c r="HK1255" s="11"/>
      <c r="HL1255" s="11"/>
      <c r="HM1255" s="11"/>
      <c r="HN1255" s="11"/>
      <c r="HO1255" s="11"/>
      <c r="HP1255" s="11"/>
      <c r="HQ1255" s="11"/>
      <c r="HR1255" s="11"/>
      <c r="HS1255" s="11"/>
      <c r="HT1255" s="11"/>
      <c r="HU1255" s="11"/>
      <c r="HV1255" s="11"/>
      <c r="HW1255" s="11"/>
      <c r="HX1255" s="11"/>
      <c r="HY1255" s="11"/>
      <c r="HZ1255" s="11"/>
      <c r="IA1255" s="11"/>
      <c r="IB1255" s="11"/>
      <c r="IC1255" s="11"/>
      <c r="ID1255" s="11"/>
      <c r="IE1255" s="11"/>
      <c r="IF1255" s="11"/>
      <c r="IG1255" s="11"/>
      <c r="IH1255" s="11"/>
      <c r="II1255" s="11"/>
      <c r="IJ1255" s="11"/>
      <c r="IK1255" s="11"/>
      <c r="IL1255" s="11"/>
    </row>
    <row r="1256" spans="2:246" ht="15.75" x14ac:dyDescent="0.25">
      <c r="B1256" s="11" t="s">
        <v>154</v>
      </c>
      <c r="C1256" s="11" t="s">
        <v>130</v>
      </c>
      <c r="D1256" s="12">
        <f t="shared" si="19"/>
        <v>6.57</v>
      </c>
      <c r="E1256" s="12"/>
      <c r="F1256" s="12"/>
      <c r="G1256" s="12"/>
      <c r="H1256" s="12"/>
      <c r="I1256" s="12"/>
      <c r="J1256" s="12"/>
      <c r="K1256" s="12"/>
      <c r="L1256" s="12"/>
      <c r="M1256" s="12"/>
      <c r="N1256" s="12"/>
      <c r="O1256" s="12"/>
      <c r="P1256" s="12"/>
      <c r="Q1256" s="12"/>
      <c r="R1256" s="12"/>
      <c r="S1256" s="12"/>
      <c r="T1256" s="12"/>
      <c r="U1256" s="12">
        <v>2.41</v>
      </c>
      <c r="V1256" s="12">
        <v>5.8</v>
      </c>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v>0.83</v>
      </c>
      <c r="AR1256" s="12">
        <v>2.7</v>
      </c>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1"/>
      <c r="BN1256" s="12"/>
      <c r="BO1256" s="12"/>
      <c r="BP1256" s="12"/>
      <c r="BQ1256" s="12"/>
      <c r="BR1256" s="12">
        <v>2.15</v>
      </c>
      <c r="BS1256" s="12">
        <v>6.4</v>
      </c>
      <c r="BT1256" s="12"/>
      <c r="BU1256" s="12"/>
      <c r="BV1256" s="12"/>
      <c r="BW1256" s="12"/>
      <c r="BX1256" s="12"/>
      <c r="BY1256" s="12"/>
      <c r="BZ1256" s="12"/>
      <c r="CA1256" s="12"/>
      <c r="CB1256" s="12"/>
      <c r="CC1256" s="12"/>
      <c r="CD1256" s="12"/>
      <c r="CE1256" s="12"/>
      <c r="CF1256" s="12">
        <v>0.02</v>
      </c>
      <c r="CG1256" s="12">
        <v>1.19</v>
      </c>
      <c r="CH1256" s="12"/>
      <c r="CI1256" s="12"/>
      <c r="CJ1256" s="12"/>
      <c r="CK1256" s="12"/>
      <c r="CL1256" s="12"/>
      <c r="CM1256" s="12"/>
      <c r="CN1256" s="12"/>
      <c r="CO1256" s="12"/>
      <c r="CP1256" s="12"/>
      <c r="CQ1256" s="12"/>
      <c r="CR1256" s="12">
        <v>0.03</v>
      </c>
      <c r="CS1256" s="12">
        <v>0.30299999999999999</v>
      </c>
      <c r="CT1256" s="12"/>
      <c r="CU1256" s="12"/>
      <c r="CV1256" s="12">
        <v>0.3</v>
      </c>
      <c r="CW1256" s="12">
        <v>8.2100000000000009</v>
      </c>
      <c r="CX1256" s="12"/>
      <c r="CY1256" s="12"/>
      <c r="CZ1256" s="12"/>
      <c r="DA1256" s="12"/>
      <c r="DB1256" s="12"/>
      <c r="DC1256" s="12"/>
      <c r="DD1256" s="12"/>
      <c r="DE1256" s="12"/>
      <c r="DF1256" s="12"/>
      <c r="DG1256" s="12"/>
      <c r="DH1256" s="12"/>
      <c r="DI1256" s="12"/>
      <c r="DJ1256" s="12"/>
      <c r="DK1256" s="12"/>
      <c r="DL1256" s="12"/>
      <c r="DM1256" s="12"/>
      <c r="DN1256" s="11"/>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v>0.83</v>
      </c>
      <c r="EU1256" s="12">
        <v>8.5050000000000008</v>
      </c>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c r="GG1256" s="12"/>
      <c r="GH1256" s="12"/>
      <c r="GI1256" s="12"/>
      <c r="GJ1256" s="12"/>
      <c r="GK1256" s="12"/>
      <c r="GL1256" s="12"/>
      <c r="GM1256" s="12"/>
      <c r="GN1256" s="12"/>
      <c r="GO1256" s="12"/>
      <c r="GP1256" s="12"/>
      <c r="GQ1256" s="12"/>
      <c r="GR1256" s="12"/>
      <c r="GS1256" s="12"/>
      <c r="GT1256" s="12"/>
      <c r="GU1256" s="12"/>
      <c r="GV1256" s="12"/>
      <c r="GW1256" s="12"/>
      <c r="GX1256" s="12"/>
      <c r="GY1256" s="11">
        <v>1</v>
      </c>
      <c r="GZ1256" s="11">
        <v>0</v>
      </c>
      <c r="HA1256" s="11">
        <v>0</v>
      </c>
      <c r="HB1256" s="11"/>
      <c r="HC1256" s="11"/>
      <c r="HD1256" s="11"/>
      <c r="HE1256" s="11"/>
      <c r="HF1256" s="11"/>
      <c r="HG1256" s="11"/>
      <c r="HH1256" s="11"/>
      <c r="HI1256" s="11"/>
      <c r="HJ1256" s="11"/>
      <c r="HK1256" s="11"/>
      <c r="HL1256" s="11"/>
      <c r="HM1256" s="11"/>
      <c r="HN1256" s="11"/>
      <c r="HO1256" s="11"/>
      <c r="HP1256" s="11">
        <v>4</v>
      </c>
      <c r="HQ1256" s="11"/>
      <c r="HR1256" s="11"/>
      <c r="HS1256" s="11">
        <v>0</v>
      </c>
      <c r="HT1256" s="11"/>
      <c r="HU1256" s="11"/>
      <c r="HV1256" s="11"/>
      <c r="HW1256" s="11"/>
      <c r="HX1256" s="11"/>
      <c r="HY1256" s="11"/>
      <c r="HZ1256" s="11"/>
      <c r="IA1256" s="11"/>
      <c r="IB1256" s="11"/>
      <c r="IC1256" s="11"/>
      <c r="ID1256" s="11"/>
      <c r="IE1256" s="11"/>
      <c r="IF1256" s="11"/>
      <c r="IG1256" s="11"/>
      <c r="IH1256" s="11"/>
      <c r="II1256" s="11"/>
      <c r="IJ1256" s="11"/>
      <c r="IK1256" s="11"/>
      <c r="IL1256" s="11"/>
    </row>
    <row r="1257" spans="2:246" ht="15.75" x14ac:dyDescent="0.25">
      <c r="B1257" s="11" t="s">
        <v>154</v>
      </c>
      <c r="C1257" s="11" t="s">
        <v>130</v>
      </c>
      <c r="D1257" s="12">
        <f t="shared" si="19"/>
        <v>137.66</v>
      </c>
      <c r="E1257" s="12">
        <v>103.17</v>
      </c>
      <c r="F1257" s="12">
        <v>309</v>
      </c>
      <c r="G1257" s="12"/>
      <c r="H1257" s="12"/>
      <c r="I1257" s="12">
        <v>14.3</v>
      </c>
      <c r="J1257" s="12">
        <v>33.869999999999997</v>
      </c>
      <c r="K1257" s="12"/>
      <c r="L1257" s="12"/>
      <c r="M1257" s="12"/>
      <c r="N1257" s="12"/>
      <c r="O1257" s="12"/>
      <c r="P1257" s="12"/>
      <c r="Q1257" s="12"/>
      <c r="R1257" s="12"/>
      <c r="S1257" s="12"/>
      <c r="T1257" s="12"/>
      <c r="U1257" s="12"/>
      <c r="V1257" s="12"/>
      <c r="W1257" s="12"/>
      <c r="X1257" s="12"/>
      <c r="Y1257" s="12"/>
      <c r="Z1257" s="12"/>
      <c r="AA1257" s="12"/>
      <c r="AB1257" s="12"/>
      <c r="AC1257" s="12">
        <v>6.4</v>
      </c>
      <c r="AD1257" s="12">
        <v>1</v>
      </c>
      <c r="AE1257" s="12"/>
      <c r="AF1257" s="12"/>
      <c r="AG1257" s="12">
        <v>13.79</v>
      </c>
      <c r="AH1257" s="12">
        <v>31.02</v>
      </c>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1"/>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1"/>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c r="FH1257" s="12"/>
      <c r="FI1257" s="12"/>
      <c r="FJ1257" s="12"/>
      <c r="FK1257" s="12"/>
      <c r="FL1257" s="12"/>
      <c r="FM1257" s="12"/>
      <c r="FN1257" s="12"/>
      <c r="FO1257" s="12"/>
      <c r="FP1257" s="12"/>
      <c r="FQ1257" s="12"/>
      <c r="FR1257" s="12"/>
      <c r="FS1257" s="12"/>
      <c r="FT1257" s="12"/>
      <c r="FU1257" s="12"/>
      <c r="FV1257" s="12"/>
      <c r="FW1257" s="12"/>
      <c r="FX1257" s="12"/>
      <c r="FY1257" s="12"/>
      <c r="FZ1257" s="12"/>
      <c r="GA1257" s="12"/>
      <c r="GB1257" s="12"/>
      <c r="GC1257" s="12"/>
      <c r="GD1257" s="12"/>
      <c r="GE1257" s="12"/>
      <c r="GF1257" s="12"/>
      <c r="GG1257" s="12"/>
      <c r="GH1257" s="12"/>
      <c r="GI1257" s="12"/>
      <c r="GJ1257" s="12"/>
      <c r="GK1257" s="12"/>
      <c r="GL1257" s="12"/>
      <c r="GM1257" s="12"/>
      <c r="GN1257" s="12"/>
      <c r="GO1257" s="12"/>
      <c r="GP1257" s="12"/>
      <c r="GQ1257" s="12"/>
      <c r="GR1257" s="12"/>
      <c r="GS1257" s="12"/>
      <c r="GT1257" s="12"/>
      <c r="GU1257" s="12"/>
      <c r="GV1257" s="12"/>
      <c r="GW1257" s="12"/>
      <c r="GX1257" s="12"/>
      <c r="GY1257" s="11"/>
      <c r="GZ1257" s="11"/>
      <c r="HA1257" s="11"/>
      <c r="HB1257" s="11"/>
      <c r="HC1257" s="11"/>
      <c r="HD1257" s="11"/>
      <c r="HE1257" s="11"/>
      <c r="HF1257" s="11"/>
      <c r="HG1257" s="11"/>
      <c r="HH1257" s="11"/>
      <c r="HI1257" s="11"/>
      <c r="HJ1257" s="11"/>
      <c r="HK1257" s="11"/>
      <c r="HL1257" s="11"/>
      <c r="HM1257" s="11"/>
      <c r="HN1257" s="11"/>
      <c r="HO1257" s="11"/>
      <c r="HP1257" s="11"/>
      <c r="HQ1257" s="11"/>
      <c r="HR1257" s="11"/>
      <c r="HS1257" s="11"/>
      <c r="HT1257" s="11"/>
      <c r="HU1257" s="11"/>
      <c r="HV1257" s="11"/>
      <c r="HW1257" s="11"/>
      <c r="HX1257" s="11"/>
      <c r="HY1257" s="11"/>
      <c r="HZ1257" s="11"/>
      <c r="IA1257" s="11"/>
      <c r="IB1257" s="11"/>
      <c r="IC1257" s="11"/>
      <c r="ID1257" s="11"/>
      <c r="IE1257" s="11"/>
      <c r="IF1257" s="11"/>
      <c r="IG1257" s="11"/>
      <c r="IH1257" s="11"/>
      <c r="II1257" s="11"/>
      <c r="IJ1257" s="11"/>
      <c r="IK1257" s="11"/>
      <c r="IL1257" s="11"/>
    </row>
    <row r="1258" spans="2:246" ht="15.75" x14ac:dyDescent="0.25">
      <c r="B1258" s="11" t="s">
        <v>154</v>
      </c>
      <c r="C1258" s="11" t="s">
        <v>131</v>
      </c>
      <c r="D1258" s="12">
        <f t="shared" si="19"/>
        <v>1.1000000000000001</v>
      </c>
      <c r="E1258" s="12"/>
      <c r="F1258" s="12"/>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1"/>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1"/>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c r="GG1258" s="12">
        <v>1.1000000000000001</v>
      </c>
      <c r="GH1258" s="12" t="s">
        <v>203</v>
      </c>
      <c r="GI1258" s="12"/>
      <c r="GJ1258" s="12"/>
      <c r="GK1258" s="12"/>
      <c r="GL1258" s="12"/>
      <c r="GM1258" s="12"/>
      <c r="GN1258" s="12"/>
      <c r="GO1258" s="12"/>
      <c r="GP1258" s="12"/>
      <c r="GQ1258" s="12"/>
      <c r="GR1258" s="12"/>
      <c r="GS1258" s="12"/>
      <c r="GT1258" s="12"/>
      <c r="GU1258" s="12"/>
      <c r="GV1258" s="12"/>
      <c r="GW1258" s="12"/>
      <c r="GX1258" s="12"/>
      <c r="GY1258" s="11"/>
      <c r="GZ1258" s="11"/>
      <c r="HA1258" s="11"/>
      <c r="HB1258" s="11"/>
      <c r="HC1258" s="11"/>
      <c r="HD1258" s="11"/>
      <c r="HE1258" s="11"/>
      <c r="HF1258" s="11"/>
      <c r="HG1258" s="11"/>
      <c r="HH1258" s="11"/>
      <c r="HI1258" s="11"/>
      <c r="HJ1258" s="11"/>
      <c r="HK1258" s="11"/>
      <c r="HL1258" s="11"/>
      <c r="HM1258" s="11"/>
      <c r="HN1258" s="11"/>
      <c r="HO1258" s="11"/>
      <c r="HP1258" s="11"/>
      <c r="HQ1258" s="11"/>
      <c r="HR1258" s="11"/>
      <c r="HS1258" s="11"/>
      <c r="HT1258" s="11"/>
      <c r="HU1258" s="11"/>
      <c r="HV1258" s="11"/>
      <c r="HW1258" s="11"/>
      <c r="HX1258" s="11"/>
      <c r="HY1258" s="11"/>
      <c r="HZ1258" s="11"/>
      <c r="IA1258" s="11"/>
      <c r="IB1258" s="11"/>
      <c r="IC1258" s="11"/>
      <c r="ID1258" s="11"/>
      <c r="IE1258" s="11"/>
      <c r="IF1258" s="11"/>
      <c r="IG1258" s="11"/>
      <c r="IH1258" s="11"/>
      <c r="II1258" s="11"/>
      <c r="IJ1258" s="11"/>
      <c r="IK1258" s="11"/>
      <c r="IL1258" s="11"/>
    </row>
    <row r="1259" spans="2:246" ht="15.75" x14ac:dyDescent="0.25">
      <c r="B1259" s="11" t="s">
        <v>154</v>
      </c>
      <c r="C1259" s="11" t="s">
        <v>130</v>
      </c>
      <c r="D1259" s="12">
        <f t="shared" si="19"/>
        <v>11.850000000000001</v>
      </c>
      <c r="E1259" s="12">
        <v>0.87</v>
      </c>
      <c r="F1259" s="12">
        <v>1.2</v>
      </c>
      <c r="G1259" s="12"/>
      <c r="H1259" s="12"/>
      <c r="I1259" s="12"/>
      <c r="J1259" s="12"/>
      <c r="K1259" s="12">
        <v>3.23</v>
      </c>
      <c r="L1259" s="12">
        <v>3.5</v>
      </c>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v>1.1499999999999999</v>
      </c>
      <c r="AZ1259" s="12">
        <v>0.9</v>
      </c>
      <c r="BA1259" s="12"/>
      <c r="BB1259" s="12"/>
      <c r="BC1259" s="12"/>
      <c r="BD1259" s="12"/>
      <c r="BE1259" s="12"/>
      <c r="BF1259" s="12"/>
      <c r="BG1259" s="12"/>
      <c r="BH1259" s="12"/>
      <c r="BI1259" s="12"/>
      <c r="BJ1259" s="12"/>
      <c r="BK1259" s="12"/>
      <c r="BL1259" s="12"/>
      <c r="BM1259" s="11"/>
      <c r="BN1259" s="12"/>
      <c r="BO1259" s="12">
        <v>1.88</v>
      </c>
      <c r="BP1259" s="12"/>
      <c r="BQ1259" s="12"/>
      <c r="BR1259" s="12">
        <v>3.74</v>
      </c>
      <c r="BS1259" s="12">
        <v>40</v>
      </c>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v>0.98</v>
      </c>
      <c r="CW1259" s="12">
        <v>19</v>
      </c>
      <c r="CX1259" s="12"/>
      <c r="CY1259" s="12"/>
      <c r="CZ1259" s="12"/>
      <c r="DA1259" s="12"/>
      <c r="DB1259" s="12"/>
      <c r="DC1259" s="12"/>
      <c r="DD1259" s="12"/>
      <c r="DE1259" s="12"/>
      <c r="DF1259" s="12"/>
      <c r="DG1259" s="12"/>
      <c r="DH1259" s="12"/>
      <c r="DI1259" s="12"/>
      <c r="DJ1259" s="12"/>
      <c r="DK1259" s="12"/>
      <c r="DL1259" s="12"/>
      <c r="DM1259" s="12"/>
      <c r="DN1259" s="11"/>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c r="GG1259" s="12"/>
      <c r="GH1259" s="12"/>
      <c r="GI1259" s="12"/>
      <c r="GJ1259" s="12"/>
      <c r="GK1259" s="12"/>
      <c r="GL1259" s="12"/>
      <c r="GM1259" s="12"/>
      <c r="GN1259" s="12"/>
      <c r="GO1259" s="12"/>
      <c r="GP1259" s="12"/>
      <c r="GQ1259" s="12"/>
      <c r="GR1259" s="12"/>
      <c r="GS1259" s="12"/>
      <c r="GT1259" s="12"/>
      <c r="GU1259" s="12"/>
      <c r="GV1259" s="12"/>
      <c r="GW1259" s="12"/>
      <c r="GX1259" s="12"/>
      <c r="GY1259" s="11">
        <v>6</v>
      </c>
      <c r="GZ1259" s="11">
        <v>10.86</v>
      </c>
      <c r="HA1259" s="11">
        <v>0</v>
      </c>
      <c r="HB1259" s="11"/>
      <c r="HC1259" s="11"/>
      <c r="HD1259" s="11"/>
      <c r="HE1259" s="11"/>
      <c r="HF1259" s="11"/>
      <c r="HG1259" s="11"/>
      <c r="HH1259" s="11">
        <v>5</v>
      </c>
      <c r="HI1259" s="11"/>
      <c r="HJ1259" s="11">
        <v>0.40699999999999997</v>
      </c>
      <c r="HK1259" s="11"/>
      <c r="HL1259" s="11"/>
      <c r="HM1259" s="11"/>
      <c r="HN1259" s="11"/>
      <c r="HO1259" s="11"/>
      <c r="HP1259" s="11"/>
      <c r="HQ1259" s="11"/>
      <c r="HR1259" s="11"/>
      <c r="HS1259" s="11"/>
      <c r="HT1259" s="11"/>
      <c r="HU1259" s="11"/>
      <c r="HV1259" s="11"/>
      <c r="HW1259" s="11"/>
      <c r="HX1259" s="11"/>
      <c r="HY1259" s="11"/>
      <c r="HZ1259" s="11"/>
      <c r="IA1259" s="11"/>
      <c r="IB1259" s="11"/>
      <c r="IC1259" s="11"/>
      <c r="ID1259" s="11"/>
      <c r="IE1259" s="11"/>
      <c r="IF1259" s="11"/>
      <c r="IG1259" s="11"/>
      <c r="IH1259" s="11"/>
      <c r="II1259" s="11"/>
      <c r="IJ1259" s="11"/>
      <c r="IK1259" s="11"/>
      <c r="IL1259" s="11"/>
    </row>
    <row r="1260" spans="2:246" ht="15.75" x14ac:dyDescent="0.25">
      <c r="B1260" s="11" t="s">
        <v>154</v>
      </c>
      <c r="C1260" s="11" t="s">
        <v>130</v>
      </c>
      <c r="D1260" s="12">
        <f t="shared" si="19"/>
        <v>7.0399999999999991</v>
      </c>
      <c r="E1260" s="12">
        <v>1.71</v>
      </c>
      <c r="F1260" s="12">
        <v>3</v>
      </c>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v>2.48</v>
      </c>
      <c r="AH1260" s="12">
        <v>1.5</v>
      </c>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1"/>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1"/>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v>2.85</v>
      </c>
      <c r="EU1260" s="12">
        <v>11.08</v>
      </c>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c r="GG1260" s="12"/>
      <c r="GH1260" s="12"/>
      <c r="GI1260" s="12"/>
      <c r="GJ1260" s="12"/>
      <c r="GK1260" s="12"/>
      <c r="GL1260" s="12"/>
      <c r="GM1260" s="12"/>
      <c r="GN1260" s="12"/>
      <c r="GO1260" s="12"/>
      <c r="GP1260" s="12"/>
      <c r="GQ1260" s="12"/>
      <c r="GR1260" s="12"/>
      <c r="GS1260" s="12"/>
      <c r="GT1260" s="12"/>
      <c r="GU1260" s="12"/>
      <c r="GV1260" s="12"/>
      <c r="GW1260" s="12"/>
      <c r="GX1260" s="12"/>
      <c r="GY1260" s="11"/>
      <c r="GZ1260" s="11"/>
      <c r="HA1260" s="11"/>
      <c r="HB1260" s="11"/>
      <c r="HC1260" s="11"/>
      <c r="HD1260" s="11"/>
      <c r="HE1260" s="11"/>
      <c r="HF1260" s="11"/>
      <c r="HG1260" s="11"/>
      <c r="HH1260" s="11"/>
      <c r="HI1260" s="11"/>
      <c r="HJ1260" s="11"/>
      <c r="HK1260" s="11"/>
      <c r="HL1260" s="11"/>
      <c r="HM1260" s="11"/>
      <c r="HN1260" s="11"/>
      <c r="HO1260" s="11"/>
      <c r="HP1260" s="11"/>
      <c r="HQ1260" s="11"/>
      <c r="HR1260" s="11"/>
      <c r="HS1260" s="11"/>
      <c r="HT1260" s="11"/>
      <c r="HU1260" s="11"/>
      <c r="HV1260" s="11"/>
      <c r="HW1260" s="11"/>
      <c r="HX1260" s="11"/>
      <c r="HY1260" s="11"/>
      <c r="HZ1260" s="11"/>
      <c r="IA1260" s="11"/>
      <c r="IB1260" s="11"/>
      <c r="IC1260" s="11"/>
      <c r="ID1260" s="11"/>
      <c r="IE1260" s="11"/>
      <c r="IF1260" s="11"/>
      <c r="IG1260" s="11"/>
      <c r="IH1260" s="11"/>
      <c r="II1260" s="11"/>
      <c r="IJ1260" s="11"/>
      <c r="IK1260" s="11"/>
      <c r="IL1260" s="11"/>
    </row>
    <row r="1261" spans="2:246" ht="15.75" x14ac:dyDescent="0.25">
      <c r="B1261" s="11" t="s">
        <v>154</v>
      </c>
      <c r="C1261" s="11" t="s">
        <v>130</v>
      </c>
      <c r="D1261" s="12">
        <f t="shared" si="19"/>
        <v>75.210000000000008</v>
      </c>
      <c r="E1261" s="12">
        <v>21.36</v>
      </c>
      <c r="F1261" s="12">
        <v>22</v>
      </c>
      <c r="G1261" s="12"/>
      <c r="H1261" s="12"/>
      <c r="I1261" s="12"/>
      <c r="J1261" s="12"/>
      <c r="K1261" s="12"/>
      <c r="L1261" s="12"/>
      <c r="M1261" s="12"/>
      <c r="N1261" s="12"/>
      <c r="O1261" s="12"/>
      <c r="P1261" s="12"/>
      <c r="Q1261" s="12"/>
      <c r="R1261" s="12"/>
      <c r="S1261" s="12"/>
      <c r="T1261" s="12"/>
      <c r="U1261" s="12">
        <v>10.94</v>
      </c>
      <c r="V1261" s="12">
        <v>12</v>
      </c>
      <c r="W1261" s="12"/>
      <c r="X1261" s="12"/>
      <c r="Y1261" s="12"/>
      <c r="Z1261" s="12"/>
      <c r="AA1261" s="12"/>
      <c r="AB1261" s="12"/>
      <c r="AC1261" s="12"/>
      <c r="AD1261" s="12"/>
      <c r="AE1261" s="12"/>
      <c r="AF1261" s="12"/>
      <c r="AG1261" s="12">
        <v>32.700000000000003</v>
      </c>
      <c r="AH1261" s="26">
        <v>26</v>
      </c>
      <c r="AI1261" s="12"/>
      <c r="AJ1261" s="12"/>
      <c r="AK1261" s="12"/>
      <c r="AL1261" s="12"/>
      <c r="AM1261" s="12"/>
      <c r="AN1261" s="12"/>
      <c r="AO1261" s="12"/>
      <c r="AP1261" s="12"/>
      <c r="AQ1261" s="12"/>
      <c r="AR1261" s="12"/>
      <c r="AS1261" s="12"/>
      <c r="AT1261" s="12"/>
      <c r="AU1261" s="12">
        <v>10.210000000000001</v>
      </c>
      <c r="AV1261" s="12">
        <v>7.5</v>
      </c>
      <c r="AW1261" s="12"/>
      <c r="AX1261" s="12"/>
      <c r="AY1261" s="12"/>
      <c r="AZ1261" s="12"/>
      <c r="BA1261" s="12"/>
      <c r="BB1261" s="12"/>
      <c r="BC1261" s="12"/>
      <c r="BD1261" s="12"/>
      <c r="BE1261" s="12"/>
      <c r="BF1261" s="12"/>
      <c r="BG1261" s="12"/>
      <c r="BH1261" s="12"/>
      <c r="BI1261" s="12"/>
      <c r="BJ1261" s="12"/>
      <c r="BK1261" s="12"/>
      <c r="BL1261" s="12"/>
      <c r="BM1261" s="11"/>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1"/>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c r="GG1261" s="12"/>
      <c r="GH1261" s="12"/>
      <c r="GI1261" s="12"/>
      <c r="GJ1261" s="12"/>
      <c r="GK1261" s="12"/>
      <c r="GL1261" s="12"/>
      <c r="GM1261" s="12"/>
      <c r="GN1261" s="12"/>
      <c r="GO1261" s="12"/>
      <c r="GP1261" s="12"/>
      <c r="GQ1261" s="12"/>
      <c r="GR1261" s="12"/>
      <c r="GS1261" s="12"/>
      <c r="GT1261" s="12"/>
      <c r="GU1261" s="12"/>
      <c r="GV1261" s="12"/>
      <c r="GW1261" s="12"/>
      <c r="GX1261" s="12"/>
      <c r="GY1261" s="11"/>
      <c r="GZ1261" s="11"/>
      <c r="HA1261" s="11"/>
      <c r="HB1261" s="11"/>
      <c r="HC1261" s="11"/>
      <c r="HD1261" s="11"/>
      <c r="HE1261" s="11"/>
      <c r="HF1261" s="11"/>
      <c r="HG1261" s="11"/>
      <c r="HH1261" s="11"/>
      <c r="HI1261" s="11"/>
      <c r="HJ1261" s="11"/>
      <c r="HK1261" s="11"/>
      <c r="HL1261" s="11"/>
      <c r="HM1261" s="11"/>
      <c r="HN1261" s="11"/>
      <c r="HO1261" s="11"/>
      <c r="HP1261" s="11"/>
      <c r="HQ1261" s="11"/>
      <c r="HR1261" s="11"/>
      <c r="HS1261" s="11"/>
      <c r="HT1261" s="11"/>
      <c r="HU1261" s="11"/>
      <c r="HV1261" s="11"/>
      <c r="HW1261" s="11"/>
      <c r="HX1261" s="11"/>
      <c r="HY1261" s="11"/>
      <c r="HZ1261" s="11"/>
      <c r="IA1261" s="11"/>
      <c r="IB1261" s="11"/>
      <c r="IC1261" s="11"/>
      <c r="ID1261" s="11"/>
      <c r="IE1261" s="11"/>
      <c r="IF1261" s="11"/>
      <c r="IG1261" s="11"/>
      <c r="IH1261" s="11"/>
      <c r="II1261" s="11"/>
      <c r="IJ1261" s="11"/>
      <c r="IK1261" s="11"/>
      <c r="IL1261" s="11"/>
    </row>
    <row r="1262" spans="2:246" ht="15.75" x14ac:dyDescent="0.25">
      <c r="B1262" s="11" t="s">
        <v>154</v>
      </c>
      <c r="C1262" s="11" t="s">
        <v>130</v>
      </c>
      <c r="D1262" s="12">
        <f t="shared" si="19"/>
        <v>472.88000000000005</v>
      </c>
      <c r="E1262" s="12">
        <v>103.2</v>
      </c>
      <c r="F1262" s="12">
        <v>104</v>
      </c>
      <c r="G1262" s="12"/>
      <c r="H1262" s="12"/>
      <c r="I1262" s="12"/>
      <c r="J1262" s="12"/>
      <c r="K1262" s="12"/>
      <c r="L1262" s="12"/>
      <c r="M1262" s="12"/>
      <c r="N1262" s="12"/>
      <c r="O1262" s="12"/>
      <c r="P1262" s="12"/>
      <c r="Q1262" s="12"/>
      <c r="R1262" s="12"/>
      <c r="S1262" s="12"/>
      <c r="T1262" s="12"/>
      <c r="U1262" s="12">
        <v>98.98</v>
      </c>
      <c r="V1262" s="12">
        <v>101</v>
      </c>
      <c r="W1262" s="12"/>
      <c r="X1262" s="12"/>
      <c r="Y1262" s="12"/>
      <c r="Z1262" s="12"/>
      <c r="AA1262" s="12"/>
      <c r="AB1262" s="12"/>
      <c r="AC1262" s="12"/>
      <c r="AD1262" s="12"/>
      <c r="AE1262" s="12"/>
      <c r="AF1262" s="12"/>
      <c r="AG1262" s="12">
        <v>208.9</v>
      </c>
      <c r="AH1262" s="12">
        <v>85</v>
      </c>
      <c r="AI1262" s="12"/>
      <c r="AJ1262" s="12"/>
      <c r="AK1262" s="12"/>
      <c r="AL1262" s="12"/>
      <c r="AM1262" s="12"/>
      <c r="AN1262" s="12"/>
      <c r="AO1262" s="12"/>
      <c r="AP1262" s="12"/>
      <c r="AQ1262" s="12"/>
      <c r="AR1262" s="12"/>
      <c r="AS1262" s="12"/>
      <c r="AT1262" s="12"/>
      <c r="AU1262" s="12">
        <v>53.7</v>
      </c>
      <c r="AV1262" s="12">
        <v>38</v>
      </c>
      <c r="AW1262" s="12"/>
      <c r="AX1262" s="12"/>
      <c r="AY1262" s="12"/>
      <c r="AZ1262" s="12"/>
      <c r="BA1262" s="12"/>
      <c r="BB1262" s="12"/>
      <c r="BC1262" s="12"/>
      <c r="BD1262" s="12"/>
      <c r="BE1262" s="12"/>
      <c r="BF1262" s="12"/>
      <c r="BG1262" s="12"/>
      <c r="BH1262" s="12"/>
      <c r="BI1262" s="12"/>
      <c r="BJ1262" s="12"/>
      <c r="BK1262" s="12">
        <v>8.1</v>
      </c>
      <c r="BL1262" s="12">
        <v>4</v>
      </c>
      <c r="BM1262" s="11"/>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1"/>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c r="GG1262" s="12"/>
      <c r="GH1262" s="12"/>
      <c r="GI1262" s="12"/>
      <c r="GJ1262" s="12"/>
      <c r="GK1262" s="12"/>
      <c r="GL1262" s="12"/>
      <c r="GM1262" s="12"/>
      <c r="GN1262" s="12"/>
      <c r="GO1262" s="12"/>
      <c r="GP1262" s="12"/>
      <c r="GQ1262" s="12"/>
      <c r="GR1262" s="12"/>
      <c r="GS1262" s="12"/>
      <c r="GT1262" s="12"/>
      <c r="GU1262" s="12"/>
      <c r="GV1262" s="12"/>
      <c r="GW1262" s="12"/>
      <c r="GX1262" s="12"/>
      <c r="GY1262" s="11"/>
      <c r="GZ1262" s="11"/>
      <c r="HA1262" s="11"/>
      <c r="HB1262" s="11"/>
      <c r="HC1262" s="11"/>
      <c r="HD1262" s="11"/>
      <c r="HE1262" s="11"/>
      <c r="HF1262" s="11"/>
      <c r="HG1262" s="11"/>
      <c r="HH1262" s="11"/>
      <c r="HI1262" s="11"/>
      <c r="HJ1262" s="11"/>
      <c r="HK1262" s="11"/>
      <c r="HL1262" s="11"/>
      <c r="HM1262" s="11"/>
      <c r="HN1262" s="11"/>
      <c r="HO1262" s="11"/>
      <c r="HP1262" s="11"/>
      <c r="HQ1262" s="11"/>
      <c r="HR1262" s="11"/>
      <c r="HS1262" s="11"/>
      <c r="HT1262" s="11"/>
      <c r="HU1262" s="11"/>
      <c r="HV1262" s="11"/>
      <c r="HW1262" s="11"/>
      <c r="HX1262" s="11"/>
      <c r="HY1262" s="11"/>
      <c r="HZ1262" s="11"/>
      <c r="IA1262" s="11"/>
      <c r="IB1262" s="11"/>
      <c r="IC1262" s="11"/>
      <c r="ID1262" s="11"/>
      <c r="IE1262" s="11"/>
      <c r="IF1262" s="11"/>
      <c r="IG1262" s="11"/>
      <c r="IH1262" s="11"/>
      <c r="II1262" s="11"/>
      <c r="IJ1262" s="11"/>
      <c r="IK1262" s="11"/>
      <c r="IL1262" s="11"/>
    </row>
    <row r="1263" spans="2:246" ht="15.75" x14ac:dyDescent="0.25">
      <c r="B1263" s="11" t="s">
        <v>154</v>
      </c>
      <c r="C1263" s="11" t="s">
        <v>130</v>
      </c>
      <c r="D1263" s="12">
        <f t="shared" si="19"/>
        <v>369.5</v>
      </c>
      <c r="E1263" s="12">
        <v>51.48</v>
      </c>
      <c r="F1263" s="12">
        <v>55</v>
      </c>
      <c r="G1263" s="12"/>
      <c r="H1263" s="12"/>
      <c r="I1263" s="12"/>
      <c r="J1263" s="12"/>
      <c r="K1263" s="12"/>
      <c r="L1263" s="12"/>
      <c r="M1263" s="12"/>
      <c r="N1263" s="12"/>
      <c r="O1263" s="12"/>
      <c r="P1263" s="12"/>
      <c r="Q1263" s="12"/>
      <c r="R1263" s="12"/>
      <c r="S1263" s="12"/>
      <c r="T1263" s="12"/>
      <c r="U1263" s="12">
        <v>8.68</v>
      </c>
      <c r="V1263" s="12">
        <v>9</v>
      </c>
      <c r="W1263" s="12"/>
      <c r="X1263" s="12"/>
      <c r="Y1263" s="12"/>
      <c r="Z1263" s="12"/>
      <c r="AA1263" s="12"/>
      <c r="AB1263" s="12"/>
      <c r="AC1263" s="12"/>
      <c r="AD1263" s="12"/>
      <c r="AE1263" s="12"/>
      <c r="AF1263" s="12"/>
      <c r="AG1263" s="12">
        <v>84</v>
      </c>
      <c r="AH1263" s="12">
        <v>42</v>
      </c>
      <c r="AI1263" s="12"/>
      <c r="AJ1263" s="12"/>
      <c r="AK1263" s="12"/>
      <c r="AL1263" s="12"/>
      <c r="AM1263" s="12"/>
      <c r="AN1263" s="12"/>
      <c r="AO1263" s="12"/>
      <c r="AP1263" s="12"/>
      <c r="AQ1263" s="12"/>
      <c r="AR1263" s="12"/>
      <c r="AS1263" s="12"/>
      <c r="AT1263" s="12"/>
      <c r="AU1263" s="12">
        <v>181.34</v>
      </c>
      <c r="AV1263" s="12">
        <v>127</v>
      </c>
      <c r="AW1263" s="12"/>
      <c r="AX1263" s="12"/>
      <c r="AY1263" s="12"/>
      <c r="AZ1263" s="12"/>
      <c r="BA1263" s="12"/>
      <c r="BB1263" s="12"/>
      <c r="BC1263" s="12"/>
      <c r="BD1263" s="12"/>
      <c r="BE1263" s="12"/>
      <c r="BF1263" s="12"/>
      <c r="BG1263" s="12"/>
      <c r="BH1263" s="12"/>
      <c r="BI1263" s="12"/>
      <c r="BJ1263" s="12"/>
      <c r="BK1263" s="12">
        <v>44</v>
      </c>
      <c r="BL1263" s="12">
        <v>35</v>
      </c>
      <c r="BM1263" s="11"/>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1"/>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c r="GG1263" s="12"/>
      <c r="GH1263" s="12"/>
      <c r="GI1263" s="12"/>
      <c r="GJ1263" s="12"/>
      <c r="GK1263" s="12"/>
      <c r="GL1263" s="12"/>
      <c r="GM1263" s="12"/>
      <c r="GN1263" s="12"/>
      <c r="GO1263" s="12"/>
      <c r="GP1263" s="12"/>
      <c r="GQ1263" s="12"/>
      <c r="GR1263" s="12"/>
      <c r="GS1263" s="12"/>
      <c r="GT1263" s="12"/>
      <c r="GU1263" s="12"/>
      <c r="GV1263" s="12"/>
      <c r="GW1263" s="12"/>
      <c r="GX1263" s="12"/>
      <c r="GY1263" s="11"/>
      <c r="GZ1263" s="11"/>
      <c r="HA1263" s="11"/>
      <c r="HB1263" s="11"/>
      <c r="HC1263" s="11"/>
      <c r="HD1263" s="11"/>
      <c r="HE1263" s="11"/>
      <c r="HF1263" s="11"/>
      <c r="HG1263" s="11"/>
      <c r="HH1263" s="11"/>
      <c r="HI1263" s="11"/>
      <c r="HJ1263" s="11"/>
      <c r="HK1263" s="11"/>
      <c r="HL1263" s="11"/>
      <c r="HM1263" s="11"/>
      <c r="HN1263" s="11"/>
      <c r="HO1263" s="11"/>
      <c r="HP1263" s="11"/>
      <c r="HQ1263" s="11"/>
      <c r="HR1263" s="11"/>
      <c r="HS1263" s="11"/>
      <c r="HT1263" s="11"/>
      <c r="HU1263" s="11"/>
      <c r="HV1263" s="11"/>
      <c r="HW1263" s="11"/>
      <c r="HX1263" s="11"/>
      <c r="HY1263" s="11"/>
      <c r="HZ1263" s="11"/>
      <c r="IA1263" s="11"/>
      <c r="IB1263" s="11"/>
      <c r="IC1263" s="11"/>
      <c r="ID1263" s="11"/>
      <c r="IE1263" s="11"/>
      <c r="IF1263" s="11"/>
      <c r="IG1263" s="11"/>
      <c r="IH1263" s="11"/>
      <c r="II1263" s="11"/>
      <c r="IJ1263" s="11"/>
      <c r="IK1263" s="11"/>
      <c r="IL1263" s="11"/>
    </row>
    <row r="1264" spans="2:246" ht="15.75" x14ac:dyDescent="0.25">
      <c r="B1264" s="11" t="s">
        <v>154</v>
      </c>
      <c r="C1264" s="11" t="s">
        <v>130</v>
      </c>
      <c r="D1264" s="12">
        <f t="shared" si="19"/>
        <v>40.43</v>
      </c>
      <c r="E1264" s="12">
        <v>10.69</v>
      </c>
      <c r="F1264" s="12">
        <v>26.46</v>
      </c>
      <c r="G1264" s="12"/>
      <c r="H1264" s="12"/>
      <c r="I1264" s="12">
        <v>12.02</v>
      </c>
      <c r="J1264" s="12">
        <v>29.56</v>
      </c>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v>8.17</v>
      </c>
      <c r="AH1264" s="12">
        <v>17.440000000000001</v>
      </c>
      <c r="AI1264" s="12"/>
      <c r="AJ1264" s="12"/>
      <c r="AK1264" s="12"/>
      <c r="AL1264" s="12"/>
      <c r="AM1264" s="12"/>
      <c r="AN1264" s="12"/>
      <c r="AO1264" s="12"/>
      <c r="AP1264" s="12"/>
      <c r="AQ1264" s="12"/>
      <c r="AR1264" s="12"/>
      <c r="AS1264" s="12"/>
      <c r="AT1264" s="12"/>
      <c r="AU1264" s="12">
        <v>7.87</v>
      </c>
      <c r="AV1264" s="12">
        <v>7.9</v>
      </c>
      <c r="AW1264" s="12"/>
      <c r="AX1264" s="12"/>
      <c r="AY1264" s="12"/>
      <c r="AZ1264" s="12"/>
      <c r="BA1264" s="12"/>
      <c r="BB1264" s="12"/>
      <c r="BC1264" s="12"/>
      <c r="BD1264" s="12"/>
      <c r="BE1264" s="12"/>
      <c r="BF1264" s="12"/>
      <c r="BG1264" s="12"/>
      <c r="BH1264" s="12"/>
      <c r="BI1264" s="12"/>
      <c r="BJ1264" s="12"/>
      <c r="BK1264" s="12"/>
      <c r="BL1264" s="12"/>
      <c r="BM1264" s="11"/>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v>0.54</v>
      </c>
      <c r="CW1264" s="12">
        <v>3</v>
      </c>
      <c r="CX1264" s="12"/>
      <c r="CY1264" s="12"/>
      <c r="CZ1264" s="12"/>
      <c r="DA1264" s="12"/>
      <c r="DB1264" s="12"/>
      <c r="DC1264" s="12"/>
      <c r="DD1264" s="12"/>
      <c r="DE1264" s="12"/>
      <c r="DF1264" s="12"/>
      <c r="DG1264" s="12"/>
      <c r="DH1264" s="12"/>
      <c r="DI1264" s="12"/>
      <c r="DJ1264" s="12"/>
      <c r="DK1264" s="12"/>
      <c r="DL1264" s="12"/>
      <c r="DM1264" s="12"/>
      <c r="DN1264" s="11"/>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c r="GG1264" s="12"/>
      <c r="GH1264" s="12"/>
      <c r="GI1264" s="12"/>
      <c r="GJ1264" s="12"/>
      <c r="GK1264" s="12">
        <v>1.1399999999999999</v>
      </c>
      <c r="GL1264" s="12" t="s">
        <v>138</v>
      </c>
      <c r="GM1264" s="12"/>
      <c r="GN1264" s="12"/>
      <c r="GO1264" s="12"/>
      <c r="GP1264" s="12"/>
      <c r="GQ1264" s="12"/>
      <c r="GR1264" s="12"/>
      <c r="GS1264" s="12"/>
      <c r="GT1264" s="12"/>
      <c r="GU1264" s="12"/>
      <c r="GV1264" s="12"/>
      <c r="GW1264" s="12"/>
      <c r="GX1264" s="12"/>
      <c r="GY1264" s="11"/>
      <c r="GZ1264" s="11"/>
      <c r="HA1264" s="11"/>
      <c r="HB1264" s="11"/>
      <c r="HC1264" s="11"/>
      <c r="HD1264" s="11"/>
      <c r="HE1264" s="11"/>
      <c r="HF1264" s="11"/>
      <c r="HG1264" s="11"/>
      <c r="HH1264" s="11"/>
      <c r="HI1264" s="11"/>
      <c r="HJ1264" s="11"/>
      <c r="HK1264" s="11"/>
      <c r="HL1264" s="11"/>
      <c r="HM1264" s="11"/>
      <c r="HN1264" s="11"/>
      <c r="HO1264" s="11"/>
      <c r="HP1264" s="11"/>
      <c r="HQ1264" s="11"/>
      <c r="HR1264" s="11"/>
      <c r="HS1264" s="11"/>
      <c r="HT1264" s="11"/>
      <c r="HU1264" s="11"/>
      <c r="HV1264" s="11"/>
      <c r="HW1264" s="11"/>
      <c r="HX1264" s="11"/>
      <c r="HY1264" s="11"/>
      <c r="HZ1264" s="11"/>
      <c r="IA1264" s="11"/>
      <c r="IB1264" s="11"/>
      <c r="IC1264" s="11"/>
      <c r="ID1264" s="11"/>
      <c r="IE1264" s="11"/>
      <c r="IF1264" s="11"/>
      <c r="IG1264" s="11"/>
      <c r="IH1264" s="11"/>
      <c r="II1264" s="11"/>
      <c r="IJ1264" s="11"/>
      <c r="IK1264" s="11"/>
      <c r="IL1264" s="11"/>
    </row>
    <row r="1265" spans="2:246" ht="15.75" x14ac:dyDescent="0.25">
      <c r="B1265" s="11" t="s">
        <v>154</v>
      </c>
      <c r="C1265" s="11" t="s">
        <v>134</v>
      </c>
      <c r="D1265" s="12">
        <f t="shared" si="19"/>
        <v>14.5</v>
      </c>
      <c r="E1265" s="12"/>
      <c r="F1265" s="12"/>
      <c r="G1265" s="12"/>
      <c r="H1265" s="12"/>
      <c r="I1265" s="12"/>
      <c r="J1265" s="12"/>
      <c r="K1265" s="12">
        <v>14.5</v>
      </c>
      <c r="L1265" s="12">
        <v>14.7</v>
      </c>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1"/>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1"/>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c r="GG1265" s="12"/>
      <c r="GH1265" s="12"/>
      <c r="GI1265" s="12"/>
      <c r="GJ1265" s="12"/>
      <c r="GK1265" s="12"/>
      <c r="GL1265" s="12"/>
      <c r="GM1265" s="12"/>
      <c r="GN1265" s="12"/>
      <c r="GO1265" s="12"/>
      <c r="GP1265" s="12"/>
      <c r="GQ1265" s="12"/>
      <c r="GR1265" s="12"/>
      <c r="GS1265" s="12"/>
      <c r="GT1265" s="12"/>
      <c r="GU1265" s="12"/>
      <c r="GV1265" s="12"/>
      <c r="GW1265" s="12"/>
      <c r="GX1265" s="12"/>
      <c r="GY1265" s="11"/>
      <c r="GZ1265" s="11"/>
      <c r="HA1265" s="11"/>
      <c r="HB1265" s="11"/>
      <c r="HC1265" s="11"/>
      <c r="HD1265" s="11"/>
      <c r="HE1265" s="11"/>
      <c r="HF1265" s="11"/>
      <c r="HG1265" s="11"/>
      <c r="HH1265" s="11"/>
      <c r="HI1265" s="11"/>
      <c r="HJ1265" s="11"/>
      <c r="HK1265" s="11"/>
      <c r="HL1265" s="11"/>
      <c r="HM1265" s="11"/>
      <c r="HN1265" s="11"/>
      <c r="HO1265" s="11"/>
      <c r="HP1265" s="11"/>
      <c r="HQ1265" s="11"/>
      <c r="HR1265" s="11"/>
      <c r="HS1265" s="11"/>
      <c r="HT1265" s="11"/>
      <c r="HU1265" s="11"/>
      <c r="HV1265" s="11"/>
      <c r="HW1265" s="11"/>
      <c r="HX1265" s="11"/>
      <c r="HY1265" s="11"/>
      <c r="HZ1265" s="11"/>
      <c r="IA1265" s="11"/>
      <c r="IB1265" s="11"/>
      <c r="IC1265" s="11"/>
      <c r="ID1265" s="11"/>
      <c r="IE1265" s="11"/>
      <c r="IF1265" s="11"/>
      <c r="IG1265" s="11"/>
      <c r="IH1265" s="11"/>
      <c r="II1265" s="11"/>
      <c r="IJ1265" s="11"/>
      <c r="IK1265" s="11"/>
      <c r="IL1265" s="11"/>
    </row>
    <row r="1266" spans="2:246" ht="15.75" x14ac:dyDescent="0.25">
      <c r="B1266" s="11" t="s">
        <v>154</v>
      </c>
      <c r="C1266" s="11" t="s">
        <v>131</v>
      </c>
      <c r="D1266" s="12">
        <f t="shared" si="19"/>
        <v>6.52</v>
      </c>
      <c r="E1266" s="12"/>
      <c r="F1266" s="12"/>
      <c r="G1266" s="12"/>
      <c r="H1266" s="12"/>
      <c r="I1266" s="12">
        <v>6.52</v>
      </c>
      <c r="J1266" s="12">
        <v>7</v>
      </c>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1"/>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1"/>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c r="GG1266" s="12"/>
      <c r="GH1266" s="12"/>
      <c r="GI1266" s="12"/>
      <c r="GJ1266" s="12"/>
      <c r="GK1266" s="12"/>
      <c r="GL1266" s="12"/>
      <c r="GM1266" s="12"/>
      <c r="GN1266" s="12"/>
      <c r="GO1266" s="12"/>
      <c r="GP1266" s="12"/>
      <c r="GQ1266" s="12"/>
      <c r="GR1266" s="12"/>
      <c r="GS1266" s="12"/>
      <c r="GT1266" s="12"/>
      <c r="GU1266" s="12"/>
      <c r="GV1266" s="12"/>
      <c r="GW1266" s="12"/>
      <c r="GX1266" s="12"/>
      <c r="GY1266" s="11"/>
      <c r="GZ1266" s="11"/>
      <c r="HA1266" s="11"/>
      <c r="HB1266" s="11"/>
      <c r="HC1266" s="11"/>
      <c r="HD1266" s="11"/>
      <c r="HE1266" s="11"/>
      <c r="HF1266" s="11"/>
      <c r="HG1266" s="11"/>
      <c r="HH1266" s="11"/>
      <c r="HI1266" s="11"/>
      <c r="HJ1266" s="11"/>
      <c r="HK1266" s="11"/>
      <c r="HL1266" s="11"/>
      <c r="HM1266" s="11"/>
      <c r="HN1266" s="11"/>
      <c r="HO1266" s="11"/>
      <c r="HP1266" s="11"/>
      <c r="HQ1266" s="11"/>
      <c r="HR1266" s="11"/>
      <c r="HS1266" s="11"/>
      <c r="HT1266" s="11"/>
      <c r="HU1266" s="11"/>
      <c r="HV1266" s="11"/>
      <c r="HW1266" s="11"/>
      <c r="HX1266" s="11"/>
      <c r="HY1266" s="11"/>
      <c r="HZ1266" s="11"/>
      <c r="IA1266" s="11"/>
      <c r="IB1266" s="11"/>
      <c r="IC1266" s="11"/>
      <c r="ID1266" s="11"/>
      <c r="IE1266" s="11"/>
      <c r="IF1266" s="11"/>
      <c r="IG1266" s="11"/>
      <c r="IH1266" s="11"/>
      <c r="II1266" s="11"/>
      <c r="IJ1266" s="11"/>
      <c r="IK1266" s="11"/>
      <c r="IL1266" s="11"/>
    </row>
    <row r="1267" spans="2:246" ht="15.75" x14ac:dyDescent="0.25">
      <c r="B1267" s="11" t="s">
        <v>154</v>
      </c>
      <c r="C1267" s="11" t="s">
        <v>130</v>
      </c>
      <c r="D1267" s="12">
        <f t="shared" si="19"/>
        <v>25.15</v>
      </c>
      <c r="E1267" s="12">
        <v>7.12</v>
      </c>
      <c r="F1267" s="12">
        <v>8</v>
      </c>
      <c r="G1267" s="12"/>
      <c r="H1267" s="12"/>
      <c r="I1267" s="12">
        <v>11.31</v>
      </c>
      <c r="J1267" s="12">
        <v>8</v>
      </c>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v>6.56</v>
      </c>
      <c r="AH1267" s="12">
        <v>3</v>
      </c>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1"/>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v>0.16</v>
      </c>
      <c r="CW1267" s="12">
        <v>1.5</v>
      </c>
      <c r="CX1267" s="12"/>
      <c r="CY1267" s="12"/>
      <c r="CZ1267" s="12"/>
      <c r="DA1267" s="12"/>
      <c r="DB1267" s="12"/>
      <c r="DC1267" s="12"/>
      <c r="DD1267" s="12"/>
      <c r="DE1267" s="12"/>
      <c r="DF1267" s="12"/>
      <c r="DG1267" s="12"/>
      <c r="DH1267" s="12"/>
      <c r="DI1267" s="12"/>
      <c r="DJ1267" s="12"/>
      <c r="DK1267" s="12"/>
      <c r="DL1267" s="12"/>
      <c r="DM1267" s="12"/>
      <c r="DN1267" s="11"/>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c r="GG1267" s="12"/>
      <c r="GH1267" s="12"/>
      <c r="GI1267" s="12"/>
      <c r="GJ1267" s="12"/>
      <c r="GK1267" s="12"/>
      <c r="GL1267" s="12"/>
      <c r="GM1267" s="12"/>
      <c r="GN1267" s="12"/>
      <c r="GO1267" s="12"/>
      <c r="GP1267" s="12"/>
      <c r="GQ1267" s="12"/>
      <c r="GR1267" s="12"/>
      <c r="GS1267" s="12"/>
      <c r="GT1267" s="12"/>
      <c r="GU1267" s="12"/>
      <c r="GV1267" s="12"/>
      <c r="GW1267" s="12"/>
      <c r="GX1267" s="12"/>
      <c r="GY1267" s="11"/>
      <c r="GZ1267" s="11"/>
      <c r="HA1267" s="11"/>
      <c r="HB1267" s="11"/>
      <c r="HC1267" s="11"/>
      <c r="HD1267" s="11"/>
      <c r="HE1267" s="11"/>
      <c r="HF1267" s="11"/>
      <c r="HG1267" s="11"/>
      <c r="HH1267" s="11"/>
      <c r="HI1267" s="11"/>
      <c r="HJ1267" s="11"/>
      <c r="HK1267" s="11"/>
      <c r="HL1267" s="11"/>
      <c r="HM1267" s="11"/>
      <c r="HN1267" s="11"/>
      <c r="HO1267" s="11"/>
      <c r="HP1267" s="11"/>
      <c r="HQ1267" s="11"/>
      <c r="HR1267" s="11"/>
      <c r="HS1267" s="11"/>
      <c r="HT1267" s="11"/>
      <c r="HU1267" s="11"/>
      <c r="HV1267" s="11"/>
      <c r="HW1267" s="11"/>
      <c r="HX1267" s="11"/>
      <c r="HY1267" s="11"/>
      <c r="HZ1267" s="11"/>
      <c r="IA1267" s="11"/>
      <c r="IB1267" s="11"/>
      <c r="IC1267" s="11"/>
      <c r="ID1267" s="11"/>
      <c r="IE1267" s="11"/>
      <c r="IF1267" s="11"/>
      <c r="IG1267" s="11"/>
      <c r="IH1267" s="11"/>
      <c r="II1267" s="11"/>
      <c r="IJ1267" s="11"/>
      <c r="IK1267" s="11"/>
      <c r="IL1267" s="11"/>
    </row>
    <row r="1268" spans="2:246" ht="15.75" x14ac:dyDescent="0.25">
      <c r="B1268" s="11" t="s">
        <v>154</v>
      </c>
      <c r="C1268" s="11" t="s">
        <v>130</v>
      </c>
      <c r="D1268" s="12">
        <f t="shared" si="19"/>
        <v>14.69</v>
      </c>
      <c r="E1268" s="12">
        <v>14.69</v>
      </c>
      <c r="F1268" s="12">
        <v>15</v>
      </c>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1"/>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1"/>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c r="GG1268" s="12"/>
      <c r="GH1268" s="12"/>
      <c r="GI1268" s="12"/>
      <c r="GJ1268" s="12"/>
      <c r="GK1268" s="12"/>
      <c r="GL1268" s="12"/>
      <c r="GM1268" s="12"/>
      <c r="GN1268" s="12"/>
      <c r="GO1268" s="12"/>
      <c r="GP1268" s="12"/>
      <c r="GQ1268" s="12"/>
      <c r="GR1268" s="12"/>
      <c r="GS1268" s="12"/>
      <c r="GT1268" s="12"/>
      <c r="GU1268" s="12"/>
      <c r="GV1268" s="12"/>
      <c r="GW1268" s="12"/>
      <c r="GX1268" s="12"/>
      <c r="GY1268" s="11"/>
      <c r="GZ1268" s="11"/>
      <c r="HA1268" s="11"/>
      <c r="HB1268" s="11"/>
      <c r="HC1268" s="11"/>
      <c r="HD1268" s="11"/>
      <c r="HE1268" s="11"/>
      <c r="HF1268" s="11"/>
      <c r="HG1268" s="11"/>
      <c r="HH1268" s="11"/>
      <c r="HI1268" s="11"/>
      <c r="HJ1268" s="11"/>
      <c r="HK1268" s="11"/>
      <c r="HL1268" s="11"/>
      <c r="HM1268" s="11"/>
      <c r="HN1268" s="11"/>
      <c r="HO1268" s="11"/>
      <c r="HP1268" s="11"/>
      <c r="HQ1268" s="11"/>
      <c r="HR1268" s="11"/>
      <c r="HS1268" s="11"/>
      <c r="HT1268" s="11"/>
      <c r="HU1268" s="11"/>
      <c r="HV1268" s="11"/>
      <c r="HW1268" s="11"/>
      <c r="HX1268" s="11"/>
      <c r="HY1268" s="11"/>
      <c r="HZ1268" s="11"/>
      <c r="IA1268" s="11"/>
      <c r="IB1268" s="11"/>
      <c r="IC1268" s="11"/>
      <c r="ID1268" s="11"/>
      <c r="IE1268" s="11"/>
      <c r="IF1268" s="11"/>
      <c r="IG1268" s="11"/>
      <c r="IH1268" s="11"/>
      <c r="II1268" s="11"/>
      <c r="IJ1268" s="11"/>
      <c r="IK1268" s="11"/>
      <c r="IL1268" s="11"/>
    </row>
    <row r="1269" spans="2:246" ht="15.75" x14ac:dyDescent="0.25">
      <c r="B1269" s="11" t="s">
        <v>154</v>
      </c>
      <c r="C1269" s="11" t="s">
        <v>130</v>
      </c>
      <c r="D1269" s="12">
        <f t="shared" si="19"/>
        <v>24.05</v>
      </c>
      <c r="E1269" s="12"/>
      <c r="F1269" s="12"/>
      <c r="G1269" s="12"/>
      <c r="H1269" s="12"/>
      <c r="I1269" s="12">
        <v>2.0299999999999998</v>
      </c>
      <c r="J1269" s="12">
        <v>1.85</v>
      </c>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v>2.09</v>
      </c>
      <c r="AH1269" s="12">
        <v>1.2</v>
      </c>
      <c r="AI1269" s="12"/>
      <c r="AJ1269" s="12"/>
      <c r="AK1269" s="12"/>
      <c r="AL1269" s="12"/>
      <c r="AM1269" s="12"/>
      <c r="AN1269" s="12"/>
      <c r="AO1269" s="12"/>
      <c r="AP1269" s="12"/>
      <c r="AQ1269" s="12"/>
      <c r="AR1269" s="12"/>
      <c r="AS1269" s="12"/>
      <c r="AT1269" s="12"/>
      <c r="AU1269" s="12">
        <v>4.72</v>
      </c>
      <c r="AV1269" s="12">
        <v>3.5</v>
      </c>
      <c r="AW1269" s="12"/>
      <c r="AX1269" s="12"/>
      <c r="AY1269" s="12">
        <v>2.08</v>
      </c>
      <c r="AZ1269" s="12">
        <v>1.7</v>
      </c>
      <c r="BA1269" s="12"/>
      <c r="BB1269" s="12"/>
      <c r="BC1269" s="12"/>
      <c r="BD1269" s="12"/>
      <c r="BE1269" s="12"/>
      <c r="BF1269" s="12"/>
      <c r="BG1269" s="12"/>
      <c r="BH1269" s="12"/>
      <c r="BI1269" s="12"/>
      <c r="BJ1269" s="12"/>
      <c r="BK1269" s="12"/>
      <c r="BL1269" s="12"/>
      <c r="BM1269" s="11"/>
      <c r="BN1269" s="12"/>
      <c r="BO1269" s="12"/>
      <c r="BP1269" s="12">
        <v>13.13</v>
      </c>
      <c r="BQ1269" s="12" t="s">
        <v>205</v>
      </c>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1"/>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c r="GG1269" s="12"/>
      <c r="GH1269" s="12"/>
      <c r="GI1269" s="12"/>
      <c r="GJ1269" s="12"/>
      <c r="GK1269" s="12"/>
      <c r="GL1269" s="12"/>
      <c r="GM1269" s="12"/>
      <c r="GN1269" s="12"/>
      <c r="GO1269" s="12"/>
      <c r="GP1269" s="12"/>
      <c r="GQ1269" s="12"/>
      <c r="GR1269" s="12"/>
      <c r="GS1269" s="12"/>
      <c r="GT1269" s="12"/>
      <c r="GU1269" s="12"/>
      <c r="GV1269" s="12"/>
      <c r="GW1269" s="12"/>
      <c r="GX1269" s="12"/>
      <c r="GY1269" s="11"/>
      <c r="GZ1269" s="11"/>
      <c r="HA1269" s="11"/>
      <c r="HB1269" s="11"/>
      <c r="HC1269" s="11"/>
      <c r="HD1269" s="11"/>
      <c r="HE1269" s="11"/>
      <c r="HF1269" s="11"/>
      <c r="HG1269" s="11"/>
      <c r="HH1269" s="11"/>
      <c r="HI1269" s="11"/>
      <c r="HJ1269" s="11"/>
      <c r="HK1269" s="11"/>
      <c r="HL1269" s="11"/>
      <c r="HM1269" s="11"/>
      <c r="HN1269" s="11"/>
      <c r="HO1269" s="11"/>
      <c r="HP1269" s="11"/>
      <c r="HQ1269" s="11"/>
      <c r="HR1269" s="11"/>
      <c r="HS1269" s="11"/>
      <c r="HT1269" s="11"/>
      <c r="HU1269" s="11"/>
      <c r="HV1269" s="11"/>
      <c r="HW1269" s="11"/>
      <c r="HX1269" s="11"/>
      <c r="HY1269" s="11"/>
      <c r="HZ1269" s="11"/>
      <c r="IA1269" s="11"/>
      <c r="IB1269" s="11"/>
      <c r="IC1269" s="11"/>
      <c r="ID1269" s="11"/>
      <c r="IE1269" s="11"/>
      <c r="IF1269" s="11"/>
      <c r="IG1269" s="11"/>
      <c r="IH1269" s="11"/>
      <c r="II1269" s="11"/>
      <c r="IJ1269" s="11"/>
      <c r="IK1269" s="11"/>
      <c r="IL1269" s="11"/>
    </row>
    <row r="1270" spans="2:246" ht="15.75" x14ac:dyDescent="0.25">
      <c r="B1270" s="11" t="s">
        <v>154</v>
      </c>
      <c r="C1270" s="11" t="s">
        <v>130</v>
      </c>
      <c r="D1270" s="12">
        <f t="shared" si="19"/>
        <v>9.92</v>
      </c>
      <c r="E1270" s="12">
        <v>9.92</v>
      </c>
      <c r="F1270" s="12">
        <v>10</v>
      </c>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1"/>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1"/>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c r="GG1270" s="12"/>
      <c r="GH1270" s="12"/>
      <c r="GI1270" s="12"/>
      <c r="GJ1270" s="12"/>
      <c r="GK1270" s="12"/>
      <c r="GL1270" s="12"/>
      <c r="GM1270" s="12"/>
      <c r="GN1270" s="12"/>
      <c r="GO1270" s="12"/>
      <c r="GP1270" s="12"/>
      <c r="GQ1270" s="12"/>
      <c r="GR1270" s="12"/>
      <c r="GS1270" s="12"/>
      <c r="GT1270" s="12"/>
      <c r="GU1270" s="12"/>
      <c r="GV1270" s="12"/>
      <c r="GW1270" s="12"/>
      <c r="GX1270" s="12"/>
      <c r="GY1270" s="11"/>
      <c r="GZ1270" s="11"/>
      <c r="HA1270" s="11"/>
      <c r="HB1270" s="11"/>
      <c r="HC1270" s="11"/>
      <c r="HD1270" s="11"/>
      <c r="HE1270" s="11"/>
      <c r="HF1270" s="11"/>
      <c r="HG1270" s="11"/>
      <c r="HH1270" s="11"/>
      <c r="HI1270" s="11"/>
      <c r="HJ1270" s="11"/>
      <c r="HK1270" s="11"/>
      <c r="HL1270" s="11"/>
      <c r="HM1270" s="11"/>
      <c r="HN1270" s="11"/>
      <c r="HO1270" s="11"/>
      <c r="HP1270" s="11"/>
      <c r="HQ1270" s="11"/>
      <c r="HR1270" s="11"/>
      <c r="HS1270" s="11"/>
      <c r="HT1270" s="11"/>
      <c r="HU1270" s="11"/>
      <c r="HV1270" s="11"/>
      <c r="HW1270" s="11"/>
      <c r="HX1270" s="11"/>
      <c r="HY1270" s="11"/>
      <c r="HZ1270" s="11"/>
      <c r="IA1270" s="11"/>
      <c r="IB1270" s="11"/>
      <c r="IC1270" s="11"/>
      <c r="ID1270" s="11"/>
      <c r="IE1270" s="11"/>
      <c r="IF1270" s="11"/>
      <c r="IG1270" s="11"/>
      <c r="IH1270" s="11"/>
      <c r="II1270" s="11"/>
      <c r="IJ1270" s="11"/>
      <c r="IK1270" s="11"/>
      <c r="IL1270" s="11"/>
    </row>
    <row r="1271" spans="2:246" ht="15.75" x14ac:dyDescent="0.25">
      <c r="B1271" s="11" t="s">
        <v>154</v>
      </c>
      <c r="C1271" s="11" t="s">
        <v>130</v>
      </c>
      <c r="D1271" s="12">
        <f t="shared" si="19"/>
        <v>2.54</v>
      </c>
      <c r="E1271" s="12"/>
      <c r="F1271" s="12"/>
      <c r="G1271" s="12"/>
      <c r="H1271" s="12"/>
      <c r="I1271" s="12"/>
      <c r="J1271" s="12"/>
      <c r="K1271" s="12">
        <v>0.18</v>
      </c>
      <c r="L1271" s="12">
        <v>0.16</v>
      </c>
      <c r="M1271" s="12"/>
      <c r="N1271" s="12"/>
      <c r="O1271" s="12"/>
      <c r="P1271" s="12"/>
      <c r="Q1271" s="12"/>
      <c r="R1271" s="12"/>
      <c r="S1271" s="12"/>
      <c r="T1271" s="12"/>
      <c r="U1271" s="12"/>
      <c r="V1271" s="12"/>
      <c r="W1271" s="12">
        <v>0.13</v>
      </c>
      <c r="X1271" s="12">
        <v>0.11</v>
      </c>
      <c r="Y1271" s="12"/>
      <c r="Z1271" s="12"/>
      <c r="AA1271" s="12"/>
      <c r="AB1271" s="12"/>
      <c r="AC1271" s="12"/>
      <c r="AD1271" s="12"/>
      <c r="AE1271" s="12"/>
      <c r="AF1271" s="12"/>
      <c r="AG1271" s="12">
        <v>0.1</v>
      </c>
      <c r="AH1271" s="12">
        <v>0.15</v>
      </c>
      <c r="AI1271" s="12"/>
      <c r="AJ1271" s="12"/>
      <c r="AK1271" s="12"/>
      <c r="AL1271" s="12"/>
      <c r="AM1271" s="12"/>
      <c r="AN1271" s="12"/>
      <c r="AO1271" s="12"/>
      <c r="AP1271" s="12"/>
      <c r="AQ1271" s="12">
        <v>0.15</v>
      </c>
      <c r="AR1271" s="12">
        <v>0.15</v>
      </c>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1"/>
      <c r="BN1271" s="12"/>
      <c r="BO1271" s="12"/>
      <c r="BP1271" s="12">
        <v>0.1</v>
      </c>
      <c r="BQ1271" s="12" t="s">
        <v>205</v>
      </c>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1"/>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v>1.88</v>
      </c>
      <c r="EY1271" s="12">
        <v>6.3</v>
      </c>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c r="GG1271" s="12"/>
      <c r="GH1271" s="12"/>
      <c r="GI1271" s="12"/>
      <c r="GJ1271" s="12"/>
      <c r="GK1271" s="12"/>
      <c r="GL1271" s="12"/>
      <c r="GM1271" s="12"/>
      <c r="GN1271" s="12"/>
      <c r="GO1271" s="12"/>
      <c r="GP1271" s="12"/>
      <c r="GQ1271" s="12"/>
      <c r="GR1271" s="12"/>
      <c r="GS1271" s="12"/>
      <c r="GT1271" s="12"/>
      <c r="GU1271" s="12"/>
      <c r="GV1271" s="12"/>
      <c r="GW1271" s="12"/>
      <c r="GX1271" s="12"/>
      <c r="GY1271" s="11"/>
      <c r="GZ1271" s="11"/>
      <c r="HA1271" s="11"/>
      <c r="HB1271" s="11"/>
      <c r="HC1271" s="11"/>
      <c r="HD1271" s="11"/>
      <c r="HE1271" s="11"/>
      <c r="HF1271" s="11"/>
      <c r="HG1271" s="11"/>
      <c r="HH1271" s="11"/>
      <c r="HI1271" s="11"/>
      <c r="HJ1271" s="11"/>
      <c r="HK1271" s="11"/>
      <c r="HL1271" s="11"/>
      <c r="HM1271" s="11"/>
      <c r="HN1271" s="11"/>
      <c r="HO1271" s="11"/>
      <c r="HP1271" s="11"/>
      <c r="HQ1271" s="11"/>
      <c r="HR1271" s="11"/>
      <c r="HS1271" s="11"/>
      <c r="HT1271" s="11"/>
      <c r="HU1271" s="11"/>
      <c r="HV1271" s="11"/>
      <c r="HW1271" s="11"/>
      <c r="HX1271" s="11"/>
      <c r="HY1271" s="11"/>
      <c r="HZ1271" s="11"/>
      <c r="IA1271" s="11"/>
      <c r="IB1271" s="11"/>
      <c r="IC1271" s="11"/>
      <c r="ID1271" s="11"/>
      <c r="IE1271" s="11"/>
      <c r="IF1271" s="11"/>
      <c r="IG1271" s="11"/>
      <c r="IH1271" s="11"/>
      <c r="II1271" s="11"/>
      <c r="IJ1271" s="11"/>
      <c r="IK1271" s="11"/>
      <c r="IL1271" s="11"/>
    </row>
    <row r="1272" spans="2:246" ht="15.75" x14ac:dyDescent="0.25">
      <c r="B1272" s="11" t="s">
        <v>154</v>
      </c>
      <c r="C1272" s="11" t="s">
        <v>130</v>
      </c>
      <c r="D1272" s="12">
        <f t="shared" si="19"/>
        <v>6.97</v>
      </c>
      <c r="E1272" s="12">
        <v>2.4900000000000002</v>
      </c>
      <c r="F1272" s="12">
        <v>4.8</v>
      </c>
      <c r="G1272" s="12"/>
      <c r="H1272" s="12"/>
      <c r="I1272" s="12"/>
      <c r="J1272" s="12"/>
      <c r="K1272" s="12">
        <v>2.1800000000000002</v>
      </c>
      <c r="L1272" s="12">
        <v>4.2</v>
      </c>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v>1.8</v>
      </c>
      <c r="AH1272" s="12">
        <v>2.1</v>
      </c>
      <c r="AI1272" s="12"/>
      <c r="AJ1272" s="12"/>
      <c r="AK1272" s="12"/>
      <c r="AL1272" s="12"/>
      <c r="AM1272" s="12"/>
      <c r="AN1272" s="12"/>
      <c r="AO1272" s="12"/>
      <c r="AP1272" s="12"/>
      <c r="AQ1272" s="12"/>
      <c r="AR1272" s="12"/>
      <c r="AS1272" s="12"/>
      <c r="AT1272" s="12"/>
      <c r="AU1272" s="12">
        <v>0.5</v>
      </c>
      <c r="AV1272" s="12">
        <v>0.65</v>
      </c>
      <c r="AW1272" s="12"/>
      <c r="AX1272" s="12"/>
      <c r="AY1272" s="12"/>
      <c r="AZ1272" s="12"/>
      <c r="BA1272" s="12"/>
      <c r="BB1272" s="12"/>
      <c r="BC1272" s="12"/>
      <c r="BD1272" s="12"/>
      <c r="BE1272" s="12"/>
      <c r="BF1272" s="12"/>
      <c r="BG1272" s="12"/>
      <c r="BH1272" s="12"/>
      <c r="BI1272" s="12"/>
      <c r="BJ1272" s="12"/>
      <c r="BK1272" s="12"/>
      <c r="BL1272" s="12"/>
      <c r="BM1272" s="11"/>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1"/>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c r="GG1272" s="12"/>
      <c r="GH1272" s="12"/>
      <c r="GI1272" s="12"/>
      <c r="GJ1272" s="12"/>
      <c r="GK1272" s="12"/>
      <c r="GL1272" s="12"/>
      <c r="GM1272" s="12"/>
      <c r="GN1272" s="12"/>
      <c r="GO1272" s="12"/>
      <c r="GP1272" s="12"/>
      <c r="GQ1272" s="12"/>
      <c r="GR1272" s="12"/>
      <c r="GS1272" s="12"/>
      <c r="GT1272" s="12"/>
      <c r="GU1272" s="12"/>
      <c r="GV1272" s="12"/>
      <c r="GW1272" s="12"/>
      <c r="GX1272" s="12"/>
      <c r="GY1272" s="11"/>
      <c r="GZ1272" s="11"/>
      <c r="HA1272" s="11"/>
      <c r="HB1272" s="11"/>
      <c r="HC1272" s="11"/>
      <c r="HD1272" s="11"/>
      <c r="HE1272" s="11"/>
      <c r="HF1272" s="11"/>
      <c r="HG1272" s="11"/>
      <c r="HH1272" s="11"/>
      <c r="HI1272" s="11"/>
      <c r="HJ1272" s="11"/>
      <c r="HK1272" s="11"/>
      <c r="HL1272" s="11"/>
      <c r="HM1272" s="11"/>
      <c r="HN1272" s="11"/>
      <c r="HO1272" s="11"/>
      <c r="HP1272" s="11"/>
      <c r="HQ1272" s="11"/>
      <c r="HR1272" s="11"/>
      <c r="HS1272" s="11"/>
      <c r="HT1272" s="11"/>
      <c r="HU1272" s="11"/>
      <c r="HV1272" s="11"/>
      <c r="HW1272" s="11"/>
      <c r="HX1272" s="11"/>
      <c r="HY1272" s="11"/>
      <c r="HZ1272" s="11"/>
      <c r="IA1272" s="11"/>
      <c r="IB1272" s="11"/>
      <c r="IC1272" s="11"/>
      <c r="ID1272" s="11"/>
      <c r="IE1272" s="11"/>
      <c r="IF1272" s="11"/>
      <c r="IG1272" s="11"/>
      <c r="IH1272" s="11"/>
      <c r="II1272" s="11"/>
      <c r="IJ1272" s="11"/>
      <c r="IK1272" s="11"/>
      <c r="IL1272" s="11"/>
    </row>
    <row r="1273" spans="2:246" ht="15.75" x14ac:dyDescent="0.25">
      <c r="B1273" s="11" t="s">
        <v>154</v>
      </c>
      <c r="C1273" s="11" t="s">
        <v>134</v>
      </c>
      <c r="D1273" s="12">
        <f t="shared" si="19"/>
        <v>3.5</v>
      </c>
      <c r="E1273" s="12"/>
      <c r="F1273" s="12"/>
      <c r="G1273" s="12"/>
      <c r="H1273" s="12"/>
      <c r="I1273" s="12"/>
      <c r="J1273" s="12"/>
      <c r="K1273" s="12"/>
      <c r="L1273" s="12"/>
      <c r="M1273" s="12"/>
      <c r="N1273" s="12"/>
      <c r="O1273" s="12"/>
      <c r="P1273" s="12"/>
      <c r="Q1273" s="12"/>
      <c r="R1273" s="12"/>
      <c r="S1273" s="12"/>
      <c r="T1273" s="12"/>
      <c r="U1273" s="12"/>
      <c r="V1273" s="12"/>
      <c r="W1273" s="12">
        <v>3</v>
      </c>
      <c r="X1273" s="12">
        <v>4.0999999999999996</v>
      </c>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1"/>
      <c r="BN1273" s="12"/>
      <c r="BO1273" s="12">
        <v>0.5</v>
      </c>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1"/>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c r="GG1273" s="12"/>
      <c r="GH1273" s="12"/>
      <c r="GI1273" s="12"/>
      <c r="GJ1273" s="12"/>
      <c r="GK1273" s="12"/>
      <c r="GL1273" s="12"/>
      <c r="GM1273" s="12"/>
      <c r="GN1273" s="12"/>
      <c r="GO1273" s="12"/>
      <c r="GP1273" s="12"/>
      <c r="GQ1273" s="12"/>
      <c r="GR1273" s="12"/>
      <c r="GS1273" s="12"/>
      <c r="GT1273" s="12"/>
      <c r="GU1273" s="12"/>
      <c r="GV1273" s="12"/>
      <c r="GW1273" s="12"/>
      <c r="GX1273" s="12"/>
      <c r="GY1273" s="11"/>
      <c r="GZ1273" s="11"/>
      <c r="HA1273" s="11"/>
      <c r="HB1273" s="11"/>
      <c r="HC1273" s="11"/>
      <c r="HD1273" s="11"/>
      <c r="HE1273" s="11"/>
      <c r="HF1273" s="11"/>
      <c r="HG1273" s="11"/>
      <c r="HH1273" s="11"/>
      <c r="HI1273" s="11"/>
      <c r="HJ1273" s="11"/>
      <c r="HK1273" s="11"/>
      <c r="HL1273" s="11"/>
      <c r="HM1273" s="11"/>
      <c r="HN1273" s="11"/>
      <c r="HO1273" s="11"/>
      <c r="HP1273" s="11"/>
      <c r="HQ1273" s="11"/>
      <c r="HR1273" s="11"/>
      <c r="HS1273" s="11"/>
      <c r="HT1273" s="11"/>
      <c r="HU1273" s="11"/>
      <c r="HV1273" s="11"/>
      <c r="HW1273" s="11"/>
      <c r="HX1273" s="11"/>
      <c r="HY1273" s="11"/>
      <c r="HZ1273" s="11"/>
      <c r="IA1273" s="11"/>
      <c r="IB1273" s="11"/>
      <c r="IC1273" s="11"/>
      <c r="ID1273" s="11"/>
      <c r="IE1273" s="11"/>
      <c r="IF1273" s="11"/>
      <c r="IG1273" s="11"/>
      <c r="IH1273" s="11"/>
      <c r="II1273" s="11"/>
      <c r="IJ1273" s="11"/>
      <c r="IK1273" s="11"/>
      <c r="IL1273" s="11"/>
    </row>
    <row r="1274" spans="2:246" ht="15.75" x14ac:dyDescent="0.25">
      <c r="B1274" s="11" t="s">
        <v>154</v>
      </c>
      <c r="C1274" s="11" t="s">
        <v>130</v>
      </c>
      <c r="D1274" s="12">
        <f t="shared" si="19"/>
        <v>198.33999999999997</v>
      </c>
      <c r="E1274" s="12">
        <v>38.130000000000003</v>
      </c>
      <c r="F1274" s="12">
        <v>82.98</v>
      </c>
      <c r="G1274" s="12"/>
      <c r="H1274" s="12"/>
      <c r="I1274" s="12"/>
      <c r="J1274" s="12"/>
      <c r="K1274" s="12"/>
      <c r="L1274" s="12"/>
      <c r="M1274" s="12"/>
      <c r="N1274" s="12"/>
      <c r="O1274" s="12"/>
      <c r="P1274" s="12"/>
      <c r="Q1274" s="12"/>
      <c r="R1274" s="12"/>
      <c r="S1274" s="12"/>
      <c r="T1274" s="12"/>
      <c r="U1274" s="12">
        <v>44.25</v>
      </c>
      <c r="V1274" s="12">
        <v>84.284999999999997</v>
      </c>
      <c r="W1274" s="12">
        <v>26.63</v>
      </c>
      <c r="X1274" s="12">
        <v>51.514000000000003</v>
      </c>
      <c r="Y1274" s="12"/>
      <c r="Z1274" s="12"/>
      <c r="AA1274" s="12"/>
      <c r="AB1274" s="12"/>
      <c r="AC1274" s="12"/>
      <c r="AD1274" s="12"/>
      <c r="AE1274" s="12"/>
      <c r="AF1274" s="12"/>
      <c r="AG1274" s="12">
        <v>15.47</v>
      </c>
      <c r="AH1274" s="12">
        <v>30.33</v>
      </c>
      <c r="AI1274" s="12"/>
      <c r="AJ1274" s="12"/>
      <c r="AK1274" s="12"/>
      <c r="AL1274" s="12"/>
      <c r="AM1274" s="12"/>
      <c r="AN1274" s="12"/>
      <c r="AO1274" s="12"/>
      <c r="AP1274" s="12"/>
      <c r="AQ1274" s="12">
        <v>3.63</v>
      </c>
      <c r="AR1274" s="12">
        <v>2</v>
      </c>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1"/>
      <c r="BN1274" s="12"/>
      <c r="BO1274" s="12"/>
      <c r="BP1274" s="12">
        <v>23.69</v>
      </c>
      <c r="BQ1274" s="12" t="s">
        <v>205</v>
      </c>
      <c r="BR1274" s="12"/>
      <c r="BS1274" s="12"/>
      <c r="BT1274" s="12"/>
      <c r="BU1274" s="12"/>
      <c r="BV1274" s="12"/>
      <c r="BW1274" s="12"/>
      <c r="BX1274" s="12">
        <v>10.54</v>
      </c>
      <c r="BY1274" s="12">
        <v>0.5</v>
      </c>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v>1.5</v>
      </c>
      <c r="CW1274" s="12">
        <v>8</v>
      </c>
      <c r="CX1274" s="12"/>
      <c r="CY1274" s="12"/>
      <c r="CZ1274" s="12"/>
      <c r="DA1274" s="12"/>
      <c r="DB1274" s="12"/>
      <c r="DC1274" s="12"/>
      <c r="DD1274" s="12"/>
      <c r="DE1274" s="12"/>
      <c r="DF1274" s="12"/>
      <c r="DG1274" s="12"/>
      <c r="DH1274" s="12"/>
      <c r="DI1274" s="12"/>
      <c r="DJ1274" s="12"/>
      <c r="DK1274" s="12"/>
      <c r="DL1274" s="12"/>
      <c r="DM1274" s="12"/>
      <c r="DN1274" s="11"/>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v>34.5</v>
      </c>
      <c r="FZ1274" s="12" t="s">
        <v>147</v>
      </c>
      <c r="GA1274" s="12">
        <v>0</v>
      </c>
      <c r="GB1274" s="12"/>
      <c r="GC1274" s="12"/>
      <c r="GD1274" s="12"/>
      <c r="GE1274" s="12"/>
      <c r="GF1274" s="12"/>
      <c r="GG1274" s="12"/>
      <c r="GH1274" s="12"/>
      <c r="GI1274" s="12"/>
      <c r="GJ1274" s="12"/>
      <c r="GK1274" s="12"/>
      <c r="GL1274" s="12"/>
      <c r="GM1274" s="12"/>
      <c r="GN1274" s="12"/>
      <c r="GO1274" s="12"/>
      <c r="GP1274" s="12"/>
      <c r="GQ1274" s="12"/>
      <c r="GR1274" s="12"/>
      <c r="GS1274" s="12"/>
      <c r="GT1274" s="12"/>
      <c r="GU1274" s="12"/>
      <c r="GV1274" s="12"/>
      <c r="GW1274" s="12"/>
      <c r="GX1274" s="12"/>
      <c r="GY1274" s="11"/>
      <c r="GZ1274" s="11"/>
      <c r="HA1274" s="11"/>
      <c r="HB1274" s="11"/>
      <c r="HC1274" s="11"/>
      <c r="HD1274" s="11"/>
      <c r="HE1274" s="11"/>
      <c r="HF1274" s="11"/>
      <c r="HG1274" s="11"/>
      <c r="HH1274" s="11"/>
      <c r="HI1274" s="11"/>
      <c r="HJ1274" s="11"/>
      <c r="HK1274" s="11"/>
      <c r="HL1274" s="11"/>
      <c r="HM1274" s="11"/>
      <c r="HN1274" s="11"/>
      <c r="HO1274" s="11"/>
      <c r="HP1274" s="11"/>
      <c r="HQ1274" s="11"/>
      <c r="HR1274" s="11"/>
      <c r="HS1274" s="11"/>
      <c r="HT1274" s="11"/>
      <c r="HU1274" s="11"/>
      <c r="HV1274" s="11"/>
      <c r="HW1274" s="11"/>
      <c r="HX1274" s="11"/>
      <c r="HY1274" s="11"/>
      <c r="HZ1274" s="11"/>
      <c r="IA1274" s="11"/>
      <c r="IB1274" s="11"/>
      <c r="IC1274" s="11"/>
      <c r="ID1274" s="11"/>
      <c r="IE1274" s="11"/>
      <c r="IF1274" s="11"/>
      <c r="IG1274" s="11"/>
      <c r="IH1274" s="11"/>
      <c r="II1274" s="11"/>
      <c r="IJ1274" s="11"/>
      <c r="IK1274" s="11"/>
      <c r="IL1274" s="11"/>
    </row>
    <row r="1275" spans="2:246" ht="15.75" x14ac:dyDescent="0.25">
      <c r="B1275" s="11" t="s">
        <v>154</v>
      </c>
      <c r="C1275" s="11" t="s">
        <v>130</v>
      </c>
      <c r="D1275" s="12">
        <f t="shared" si="19"/>
        <v>0.33999999999999997</v>
      </c>
      <c r="E1275" s="12">
        <v>0.1</v>
      </c>
      <c r="F1275" s="12">
        <v>0.1</v>
      </c>
      <c r="G1275" s="12"/>
      <c r="H1275" s="12"/>
      <c r="I1275" s="12"/>
      <c r="J1275" s="12"/>
      <c r="K1275" s="12"/>
      <c r="L1275" s="12"/>
      <c r="M1275" s="12">
        <v>0.12</v>
      </c>
      <c r="N1275" s="12">
        <v>0.18</v>
      </c>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1"/>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v>0.12</v>
      </c>
      <c r="CW1275" s="12">
        <v>2.2000000000000002</v>
      </c>
      <c r="CX1275" s="12"/>
      <c r="CY1275" s="12"/>
      <c r="CZ1275" s="12"/>
      <c r="DA1275" s="12"/>
      <c r="DB1275" s="12"/>
      <c r="DC1275" s="12"/>
      <c r="DD1275" s="12"/>
      <c r="DE1275" s="12"/>
      <c r="DF1275" s="12"/>
      <c r="DG1275" s="12"/>
      <c r="DH1275" s="12"/>
      <c r="DI1275" s="12"/>
      <c r="DJ1275" s="12"/>
      <c r="DK1275" s="12"/>
      <c r="DL1275" s="12"/>
      <c r="DM1275" s="12"/>
      <c r="DN1275" s="11"/>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c r="GG1275" s="12"/>
      <c r="GH1275" s="12"/>
      <c r="GI1275" s="12"/>
      <c r="GJ1275" s="12"/>
      <c r="GK1275" s="12"/>
      <c r="GL1275" s="12"/>
      <c r="GM1275" s="12"/>
      <c r="GN1275" s="12"/>
      <c r="GO1275" s="12"/>
      <c r="GP1275" s="12"/>
      <c r="GQ1275" s="12"/>
      <c r="GR1275" s="12"/>
      <c r="GS1275" s="12"/>
      <c r="GT1275" s="12"/>
      <c r="GU1275" s="12"/>
      <c r="GV1275" s="12"/>
      <c r="GW1275" s="12"/>
      <c r="GX1275" s="12"/>
      <c r="GY1275" s="11"/>
      <c r="GZ1275" s="11"/>
      <c r="HA1275" s="11"/>
      <c r="HB1275" s="11"/>
      <c r="HC1275" s="11"/>
      <c r="HD1275" s="11"/>
      <c r="HE1275" s="11"/>
      <c r="HF1275" s="11"/>
      <c r="HG1275" s="11"/>
      <c r="HH1275" s="11"/>
      <c r="HI1275" s="11"/>
      <c r="HJ1275" s="11"/>
      <c r="HK1275" s="11"/>
      <c r="HL1275" s="11"/>
      <c r="HM1275" s="11"/>
      <c r="HN1275" s="11"/>
      <c r="HO1275" s="11"/>
      <c r="HP1275" s="11"/>
      <c r="HQ1275" s="11"/>
      <c r="HR1275" s="11"/>
      <c r="HS1275" s="11"/>
      <c r="HT1275" s="11"/>
      <c r="HU1275" s="11"/>
      <c r="HV1275" s="11"/>
      <c r="HW1275" s="11"/>
      <c r="HX1275" s="11"/>
      <c r="HY1275" s="11"/>
      <c r="HZ1275" s="11"/>
      <c r="IA1275" s="11"/>
      <c r="IB1275" s="11"/>
      <c r="IC1275" s="11"/>
      <c r="ID1275" s="11"/>
      <c r="IE1275" s="11"/>
      <c r="IF1275" s="11"/>
      <c r="IG1275" s="11"/>
      <c r="IH1275" s="11"/>
      <c r="II1275" s="11"/>
      <c r="IJ1275" s="11"/>
      <c r="IK1275" s="11"/>
      <c r="IL1275" s="11"/>
    </row>
    <row r="1276" spans="2:246" ht="15.75" x14ac:dyDescent="0.25">
      <c r="B1276" s="11" t="s">
        <v>154</v>
      </c>
      <c r="C1276" s="11" t="s">
        <v>131</v>
      </c>
      <c r="D1276" s="12">
        <f t="shared" si="19"/>
        <v>2.75</v>
      </c>
      <c r="E1276" s="12">
        <v>2.75</v>
      </c>
      <c r="F1276" s="12">
        <v>2.7</v>
      </c>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1"/>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1"/>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c r="GG1276" s="12"/>
      <c r="GH1276" s="12"/>
      <c r="GI1276" s="12"/>
      <c r="GJ1276" s="12"/>
      <c r="GK1276" s="12"/>
      <c r="GL1276" s="12"/>
      <c r="GM1276" s="12"/>
      <c r="GN1276" s="12"/>
      <c r="GO1276" s="12"/>
      <c r="GP1276" s="12"/>
      <c r="GQ1276" s="12"/>
      <c r="GR1276" s="12"/>
      <c r="GS1276" s="12"/>
      <c r="GT1276" s="12"/>
      <c r="GU1276" s="12"/>
      <c r="GV1276" s="12"/>
      <c r="GW1276" s="12"/>
      <c r="GX1276" s="12"/>
      <c r="GY1276" s="11"/>
      <c r="GZ1276" s="11"/>
      <c r="HA1276" s="11"/>
      <c r="HB1276" s="11"/>
      <c r="HC1276" s="11"/>
      <c r="HD1276" s="11"/>
      <c r="HE1276" s="11"/>
      <c r="HF1276" s="11"/>
      <c r="HG1276" s="11"/>
      <c r="HH1276" s="11"/>
      <c r="HI1276" s="11"/>
      <c r="HJ1276" s="11"/>
      <c r="HK1276" s="11"/>
      <c r="HL1276" s="11"/>
      <c r="HM1276" s="11"/>
      <c r="HN1276" s="11"/>
      <c r="HO1276" s="11"/>
      <c r="HP1276" s="11"/>
      <c r="HQ1276" s="11"/>
      <c r="HR1276" s="11"/>
      <c r="HS1276" s="11"/>
      <c r="HT1276" s="11"/>
      <c r="HU1276" s="11"/>
      <c r="HV1276" s="11"/>
      <c r="HW1276" s="11"/>
      <c r="HX1276" s="11"/>
      <c r="HY1276" s="11"/>
      <c r="HZ1276" s="11"/>
      <c r="IA1276" s="11"/>
      <c r="IB1276" s="11"/>
      <c r="IC1276" s="11"/>
      <c r="ID1276" s="11"/>
      <c r="IE1276" s="11"/>
      <c r="IF1276" s="11"/>
      <c r="IG1276" s="11"/>
      <c r="IH1276" s="11"/>
      <c r="II1276" s="11"/>
      <c r="IJ1276" s="11"/>
      <c r="IK1276" s="11"/>
      <c r="IL1276" s="11"/>
    </row>
    <row r="1277" spans="2:246" ht="15.75" x14ac:dyDescent="0.25">
      <c r="B1277" s="11" t="s">
        <v>154</v>
      </c>
      <c r="C1277" s="11" t="s">
        <v>130</v>
      </c>
      <c r="D1277" s="12">
        <f t="shared" si="19"/>
        <v>22.36</v>
      </c>
      <c r="E1277" s="12">
        <v>1.05</v>
      </c>
      <c r="F1277" s="12">
        <v>2</v>
      </c>
      <c r="G1277" s="12"/>
      <c r="H1277" s="12"/>
      <c r="I1277" s="12">
        <v>8.75</v>
      </c>
      <c r="J1277" s="12">
        <v>6.2</v>
      </c>
      <c r="K1277" s="12"/>
      <c r="L1277" s="12"/>
      <c r="M1277" s="12"/>
      <c r="N1277" s="12"/>
      <c r="O1277" s="12"/>
      <c r="P1277" s="12"/>
      <c r="Q1277" s="12"/>
      <c r="R1277" s="12"/>
      <c r="S1277" s="12"/>
      <c r="T1277" s="12"/>
      <c r="U1277" s="12">
        <v>0.3</v>
      </c>
      <c r="V1277" s="12">
        <v>0.28999999999999998</v>
      </c>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1"/>
      <c r="BN1277" s="12"/>
      <c r="BO1277" s="12"/>
      <c r="BP1277" s="12">
        <v>8.1199999999999992</v>
      </c>
      <c r="BQ1277" s="12" t="s">
        <v>205</v>
      </c>
      <c r="BR1277" s="12">
        <v>4.1399999999999997</v>
      </c>
      <c r="BS1277" s="12">
        <v>4</v>
      </c>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1"/>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c r="GG1277" s="12"/>
      <c r="GH1277" s="12"/>
      <c r="GI1277" s="12"/>
      <c r="GJ1277" s="12"/>
      <c r="GK1277" s="12"/>
      <c r="GL1277" s="12"/>
      <c r="GM1277" s="12"/>
      <c r="GN1277" s="12"/>
      <c r="GO1277" s="12"/>
      <c r="GP1277" s="12"/>
      <c r="GQ1277" s="12"/>
      <c r="GR1277" s="12"/>
      <c r="GS1277" s="12"/>
      <c r="GT1277" s="12"/>
      <c r="GU1277" s="12"/>
      <c r="GV1277" s="12"/>
      <c r="GW1277" s="12"/>
      <c r="GX1277" s="12"/>
      <c r="GY1277" s="11">
        <v>1</v>
      </c>
      <c r="GZ1277" s="11">
        <v>0</v>
      </c>
      <c r="HA1277" s="11">
        <v>0</v>
      </c>
      <c r="HB1277" s="11"/>
      <c r="HC1277" s="11"/>
      <c r="HD1277" s="11"/>
      <c r="HE1277" s="11"/>
      <c r="HF1277" s="11"/>
      <c r="HG1277" s="11">
        <v>1</v>
      </c>
      <c r="HH1277" s="11"/>
      <c r="HI1277" s="11"/>
      <c r="HJ1277" s="11">
        <v>0</v>
      </c>
      <c r="HK1277" s="11"/>
      <c r="HL1277" s="11"/>
      <c r="HM1277" s="11"/>
      <c r="HN1277" s="11"/>
      <c r="HO1277" s="11"/>
      <c r="HP1277" s="11"/>
      <c r="HQ1277" s="11"/>
      <c r="HR1277" s="11"/>
      <c r="HS1277" s="11"/>
      <c r="HT1277" s="11"/>
      <c r="HU1277" s="11"/>
      <c r="HV1277" s="11"/>
      <c r="HW1277" s="11"/>
      <c r="HX1277" s="11"/>
      <c r="HY1277" s="11"/>
      <c r="HZ1277" s="11"/>
      <c r="IA1277" s="11"/>
      <c r="IB1277" s="11"/>
      <c r="IC1277" s="11"/>
      <c r="ID1277" s="11"/>
      <c r="IE1277" s="11"/>
      <c r="IF1277" s="11"/>
      <c r="IG1277" s="11"/>
      <c r="IH1277" s="11"/>
      <c r="II1277" s="11"/>
      <c r="IJ1277" s="11"/>
      <c r="IK1277" s="11"/>
      <c r="IL1277" s="11"/>
    </row>
    <row r="1278" spans="2:246" ht="15.75" x14ac:dyDescent="0.25">
      <c r="B1278" s="11" t="s">
        <v>154</v>
      </c>
      <c r="C1278" s="11" t="s">
        <v>130</v>
      </c>
      <c r="D1278" s="12">
        <f t="shared" si="19"/>
        <v>24.45</v>
      </c>
      <c r="E1278" s="12">
        <v>6.5</v>
      </c>
      <c r="F1278" s="12">
        <v>10</v>
      </c>
      <c r="G1278" s="12"/>
      <c r="H1278" s="12"/>
      <c r="I1278" s="12"/>
      <c r="J1278" s="12"/>
      <c r="K1278" s="12">
        <v>0.4</v>
      </c>
      <c r="L1278" s="12">
        <v>0.5</v>
      </c>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v>4.8499999999999996</v>
      </c>
      <c r="AH1278" s="12">
        <v>8.1999999999999993</v>
      </c>
      <c r="AI1278" s="12"/>
      <c r="AJ1278" s="12"/>
      <c r="AK1278" s="12"/>
      <c r="AL1278" s="12"/>
      <c r="AM1278" s="12"/>
      <c r="AN1278" s="12"/>
      <c r="AO1278" s="12"/>
      <c r="AP1278" s="12"/>
      <c r="AQ1278" s="12"/>
      <c r="AR1278" s="12"/>
      <c r="AS1278" s="12">
        <v>6.75</v>
      </c>
      <c r="AT1278" s="12">
        <v>13.5</v>
      </c>
      <c r="AU1278" s="12"/>
      <c r="AV1278" s="12"/>
      <c r="AW1278" s="12"/>
      <c r="AX1278" s="12"/>
      <c r="AY1278" s="12"/>
      <c r="AZ1278" s="12"/>
      <c r="BA1278" s="12"/>
      <c r="BB1278" s="12"/>
      <c r="BC1278" s="12"/>
      <c r="BD1278" s="12"/>
      <c r="BE1278" s="12"/>
      <c r="BF1278" s="12"/>
      <c r="BG1278" s="12"/>
      <c r="BH1278" s="12"/>
      <c r="BI1278" s="12"/>
      <c r="BJ1278" s="12"/>
      <c r="BK1278" s="12"/>
      <c r="BL1278" s="12"/>
      <c r="BM1278" s="11"/>
      <c r="BN1278" s="12"/>
      <c r="BO1278" s="12"/>
      <c r="BP1278" s="12"/>
      <c r="BQ1278" s="12"/>
      <c r="BR1278" s="12">
        <v>5.4</v>
      </c>
      <c r="BS1278" s="12">
        <v>25</v>
      </c>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v>0.35</v>
      </c>
      <c r="CW1278" s="12">
        <v>5.2</v>
      </c>
      <c r="CX1278" s="12"/>
      <c r="CY1278" s="12"/>
      <c r="CZ1278" s="12"/>
      <c r="DA1278" s="12"/>
      <c r="DB1278" s="12"/>
      <c r="DC1278" s="12"/>
      <c r="DD1278" s="12"/>
      <c r="DE1278" s="12"/>
      <c r="DF1278" s="12"/>
      <c r="DG1278" s="12"/>
      <c r="DH1278" s="12"/>
      <c r="DI1278" s="12"/>
      <c r="DJ1278" s="12"/>
      <c r="DK1278" s="12"/>
      <c r="DL1278" s="12"/>
      <c r="DM1278" s="12"/>
      <c r="DN1278" s="11"/>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v>0.2</v>
      </c>
      <c r="EU1278" s="12">
        <v>4.0999999999999996</v>
      </c>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c r="GG1278" s="12"/>
      <c r="GH1278" s="12"/>
      <c r="GI1278" s="12"/>
      <c r="GJ1278" s="12"/>
      <c r="GK1278" s="12"/>
      <c r="GL1278" s="12"/>
      <c r="GM1278" s="12"/>
      <c r="GN1278" s="12"/>
      <c r="GO1278" s="12"/>
      <c r="GP1278" s="12"/>
      <c r="GQ1278" s="12"/>
      <c r="GR1278" s="12"/>
      <c r="GS1278" s="12"/>
      <c r="GT1278" s="12"/>
      <c r="GU1278" s="12"/>
      <c r="GV1278" s="12"/>
      <c r="GW1278" s="12"/>
      <c r="GX1278" s="12"/>
      <c r="GY1278" s="11">
        <v>2</v>
      </c>
      <c r="GZ1278" s="11">
        <v>4.5999999999999996</v>
      </c>
      <c r="HA1278" s="11">
        <v>0</v>
      </c>
      <c r="HB1278" s="11"/>
      <c r="HC1278" s="11"/>
      <c r="HD1278" s="11"/>
      <c r="HE1278" s="11"/>
      <c r="HF1278" s="11"/>
      <c r="HG1278" s="11"/>
      <c r="HH1278" s="11"/>
      <c r="HI1278" s="11">
        <v>0</v>
      </c>
      <c r="HJ1278" s="11">
        <v>0.18</v>
      </c>
      <c r="HK1278" s="11"/>
      <c r="HL1278" s="11"/>
      <c r="HM1278" s="11"/>
      <c r="HN1278" s="11"/>
      <c r="HO1278" s="11"/>
      <c r="HP1278" s="11"/>
      <c r="HQ1278" s="11"/>
      <c r="HR1278" s="11"/>
      <c r="HS1278" s="11"/>
      <c r="HT1278" s="11">
        <v>11</v>
      </c>
      <c r="HU1278" s="11">
        <v>26</v>
      </c>
      <c r="HV1278" s="11">
        <v>0</v>
      </c>
      <c r="HW1278" s="11">
        <v>0.9</v>
      </c>
      <c r="HX1278" s="11"/>
      <c r="HY1278" s="11"/>
      <c r="HZ1278" s="11"/>
      <c r="IA1278" s="11"/>
      <c r="IB1278" s="11"/>
      <c r="IC1278" s="11"/>
      <c r="ID1278" s="11"/>
      <c r="IE1278" s="11"/>
      <c r="IF1278" s="11"/>
      <c r="IG1278" s="11"/>
      <c r="IH1278" s="11"/>
      <c r="II1278" s="11"/>
      <c r="IJ1278" s="11"/>
      <c r="IK1278" s="11"/>
      <c r="IL1278" s="11"/>
    </row>
    <row r="1279" spans="2:246" ht="15.75" x14ac:dyDescent="0.25">
      <c r="B1279" s="11" t="s">
        <v>154</v>
      </c>
      <c r="C1279" s="11" t="s">
        <v>130</v>
      </c>
      <c r="D1279" s="12">
        <f t="shared" si="19"/>
        <v>9.5000000000000018</v>
      </c>
      <c r="E1279" s="12">
        <v>1.5</v>
      </c>
      <c r="F1279" s="12">
        <v>3</v>
      </c>
      <c r="G1279" s="12"/>
      <c r="H1279" s="12"/>
      <c r="I1279" s="12"/>
      <c r="J1279" s="12"/>
      <c r="K1279" s="12"/>
      <c r="L1279" s="12"/>
      <c r="M1279" s="12"/>
      <c r="N1279" s="12"/>
      <c r="O1279" s="12"/>
      <c r="P1279" s="12"/>
      <c r="Q1279" s="12"/>
      <c r="R1279" s="12"/>
      <c r="S1279" s="12"/>
      <c r="T1279" s="12"/>
      <c r="U1279" s="12">
        <v>2.72</v>
      </c>
      <c r="V1279" s="12">
        <v>3.5</v>
      </c>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1"/>
      <c r="BN1279" s="12"/>
      <c r="BO1279" s="12"/>
      <c r="BP1279" s="12"/>
      <c r="BQ1279" s="12"/>
      <c r="BR1279" s="12">
        <v>3.08</v>
      </c>
      <c r="BS1279" s="12">
        <v>4</v>
      </c>
      <c r="BT1279" s="12"/>
      <c r="BU1279" s="12"/>
      <c r="BV1279" s="12"/>
      <c r="BW1279" s="12"/>
      <c r="BX1279" s="12">
        <v>2</v>
      </c>
      <c r="BY1279" s="12">
        <v>3</v>
      </c>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1"/>
      <c r="DO1279" s="12"/>
      <c r="DP1279" s="12"/>
      <c r="DQ1279" s="12"/>
      <c r="DR1279" s="12"/>
      <c r="DS1279" s="12"/>
      <c r="DT1279" s="12"/>
      <c r="DU1279" s="12"/>
      <c r="DV1279" s="12"/>
      <c r="DW1279" s="12"/>
      <c r="DX1279" s="12"/>
      <c r="DY1279" s="12"/>
      <c r="DZ1279" s="12">
        <v>5.0000000000000001E-3</v>
      </c>
      <c r="EA1279" s="12">
        <v>0.01</v>
      </c>
      <c r="EB1279" s="12"/>
      <c r="EC1279" s="12"/>
      <c r="ED1279" s="12"/>
      <c r="EE1279" s="12"/>
      <c r="EF1279" s="12"/>
      <c r="EG1279" s="12"/>
      <c r="EH1279" s="12"/>
      <c r="EI1279" s="12"/>
      <c r="EJ1279" s="12"/>
      <c r="EK1279" s="12"/>
      <c r="EL1279" s="12"/>
      <c r="EM1279" s="12"/>
      <c r="EN1279" s="12"/>
      <c r="EO1279" s="12"/>
      <c r="EP1279" s="12"/>
      <c r="EQ1279" s="12"/>
      <c r="ER1279" s="12"/>
      <c r="ES1279" s="12"/>
      <c r="ET1279" s="12">
        <v>5.0000000000000001E-3</v>
      </c>
      <c r="EU1279" s="12">
        <v>7.4999999999999997E-2</v>
      </c>
      <c r="EV1279" s="12">
        <v>0.03</v>
      </c>
      <c r="EW1279" s="12">
        <v>0.55000000000000004</v>
      </c>
      <c r="EX1279" s="12">
        <v>0.14000000000000001</v>
      </c>
      <c r="EY1279" s="12">
        <v>4.7</v>
      </c>
      <c r="EZ1279" s="12">
        <v>0.02</v>
      </c>
      <c r="FA1279" s="12">
        <v>0</v>
      </c>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c r="GG1279" s="12"/>
      <c r="GH1279" s="12"/>
      <c r="GI1279" s="12"/>
      <c r="GJ1279" s="12"/>
      <c r="GK1279" s="12"/>
      <c r="GL1279" s="12"/>
      <c r="GM1279" s="12"/>
      <c r="GN1279" s="12"/>
      <c r="GO1279" s="12"/>
      <c r="GP1279" s="12"/>
      <c r="GQ1279" s="12"/>
      <c r="GR1279" s="12"/>
      <c r="GS1279" s="12"/>
      <c r="GT1279" s="12"/>
      <c r="GU1279" s="12"/>
      <c r="GV1279" s="12"/>
      <c r="GW1279" s="12"/>
      <c r="GX1279" s="12"/>
      <c r="GY1279" s="11">
        <v>2</v>
      </c>
      <c r="GZ1279" s="11">
        <v>5.55</v>
      </c>
      <c r="HA1279" s="11">
        <v>0</v>
      </c>
      <c r="HB1279" s="11"/>
      <c r="HC1279" s="11"/>
      <c r="HD1279" s="11"/>
      <c r="HE1279" s="11"/>
      <c r="HF1279" s="11"/>
      <c r="HG1279" s="11"/>
      <c r="HH1279" s="11"/>
      <c r="HI1279" s="11"/>
      <c r="HJ1279" s="11"/>
      <c r="HK1279" s="11"/>
      <c r="HL1279" s="11"/>
      <c r="HM1279" s="11"/>
      <c r="HN1279" s="11"/>
      <c r="HO1279" s="11"/>
      <c r="HP1279" s="11"/>
      <c r="HQ1279" s="11"/>
      <c r="HR1279" s="11"/>
      <c r="HS1279" s="11"/>
      <c r="HT1279" s="11"/>
      <c r="HU1279" s="11"/>
      <c r="HV1279" s="11"/>
      <c r="HW1279" s="11"/>
      <c r="HX1279" s="11"/>
      <c r="HY1279" s="11"/>
      <c r="HZ1279" s="11"/>
      <c r="IA1279" s="11"/>
      <c r="IB1279" s="11"/>
      <c r="IC1279" s="11"/>
      <c r="ID1279" s="11"/>
      <c r="IE1279" s="11"/>
      <c r="IF1279" s="11"/>
      <c r="IG1279" s="11"/>
      <c r="IH1279" s="11"/>
      <c r="II1279" s="11"/>
      <c r="IJ1279" s="11"/>
      <c r="IK1279" s="11"/>
      <c r="IL1279" s="11"/>
    </row>
    <row r="1280" spans="2:246" ht="15.75" x14ac:dyDescent="0.25">
      <c r="B1280" s="11" t="s">
        <v>154</v>
      </c>
      <c r="C1280" s="11" t="s">
        <v>130</v>
      </c>
      <c r="D1280" s="12">
        <f t="shared" si="19"/>
        <v>5.38</v>
      </c>
      <c r="E1280" s="12"/>
      <c r="F1280" s="12"/>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1"/>
      <c r="BN1280" s="12"/>
      <c r="BO1280" s="12"/>
      <c r="BP1280" s="12"/>
      <c r="BQ1280" s="12"/>
      <c r="BR1280" s="12"/>
      <c r="BS1280" s="12"/>
      <c r="BT1280" s="12"/>
      <c r="BU1280" s="12"/>
      <c r="BV1280" s="12"/>
      <c r="BW1280" s="12"/>
      <c r="BX1280" s="12">
        <v>2.48</v>
      </c>
      <c r="BY1280" s="12">
        <v>2</v>
      </c>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1"/>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v>2.9</v>
      </c>
      <c r="FZ1280" s="12" t="s">
        <v>140</v>
      </c>
      <c r="GA1280" s="12">
        <v>4</v>
      </c>
      <c r="GB1280" s="12"/>
      <c r="GC1280" s="12"/>
      <c r="GD1280" s="12"/>
      <c r="GE1280" s="12"/>
      <c r="GF1280" s="12"/>
      <c r="GG1280" s="12"/>
      <c r="GH1280" s="12"/>
      <c r="GI1280" s="12"/>
      <c r="GJ1280" s="12"/>
      <c r="GK1280" s="12"/>
      <c r="GL1280" s="12"/>
      <c r="GM1280" s="12"/>
      <c r="GN1280" s="12"/>
      <c r="GO1280" s="12"/>
      <c r="GP1280" s="12"/>
      <c r="GQ1280" s="12"/>
      <c r="GR1280" s="12"/>
      <c r="GS1280" s="12"/>
      <c r="GT1280" s="12"/>
      <c r="GU1280" s="12"/>
      <c r="GV1280" s="12"/>
      <c r="GW1280" s="12"/>
      <c r="GX1280" s="12"/>
      <c r="GY1280" s="11"/>
      <c r="GZ1280" s="11"/>
      <c r="HA1280" s="11"/>
      <c r="HB1280" s="11"/>
      <c r="HC1280" s="11"/>
      <c r="HD1280" s="11"/>
      <c r="HE1280" s="11"/>
      <c r="HF1280" s="11"/>
      <c r="HG1280" s="11"/>
      <c r="HH1280" s="11"/>
      <c r="HI1280" s="11"/>
      <c r="HJ1280" s="11"/>
      <c r="HK1280" s="11"/>
      <c r="HL1280" s="11"/>
      <c r="HM1280" s="11"/>
      <c r="HN1280" s="11"/>
      <c r="HO1280" s="11"/>
      <c r="HP1280" s="11"/>
      <c r="HQ1280" s="11"/>
      <c r="HR1280" s="11"/>
      <c r="HS1280" s="11"/>
      <c r="HT1280" s="11"/>
      <c r="HU1280" s="11"/>
      <c r="HV1280" s="11"/>
      <c r="HW1280" s="11"/>
      <c r="HX1280" s="11"/>
      <c r="HY1280" s="11"/>
      <c r="HZ1280" s="11"/>
      <c r="IA1280" s="11"/>
      <c r="IB1280" s="11"/>
      <c r="IC1280" s="11"/>
      <c r="ID1280" s="11"/>
      <c r="IE1280" s="11"/>
      <c r="IF1280" s="11"/>
      <c r="IG1280" s="11"/>
      <c r="IH1280" s="11"/>
      <c r="II1280" s="11"/>
      <c r="IJ1280" s="11"/>
      <c r="IK1280" s="11"/>
      <c r="IL1280" s="11"/>
    </row>
    <row r="1281" spans="2:246" ht="15.75" x14ac:dyDescent="0.25">
      <c r="B1281" s="11" t="s">
        <v>154</v>
      </c>
      <c r="C1281" s="11" t="s">
        <v>130</v>
      </c>
      <c r="D1281" s="12">
        <f t="shared" si="19"/>
        <v>48.210000000000008</v>
      </c>
      <c r="E1281" s="12">
        <v>21.91</v>
      </c>
      <c r="F1281" s="12">
        <v>33</v>
      </c>
      <c r="G1281" s="12"/>
      <c r="H1281" s="12"/>
      <c r="I1281" s="12"/>
      <c r="J1281" s="12"/>
      <c r="K1281" s="12"/>
      <c r="L1281" s="12"/>
      <c r="M1281" s="12"/>
      <c r="N1281" s="12"/>
      <c r="O1281" s="12"/>
      <c r="P1281" s="12"/>
      <c r="Q1281" s="12"/>
      <c r="R1281" s="12"/>
      <c r="S1281" s="12"/>
      <c r="T1281" s="12"/>
      <c r="U1281" s="12">
        <v>20.8</v>
      </c>
      <c r="V1281" s="12">
        <v>30.2</v>
      </c>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1"/>
      <c r="BN1281" s="12"/>
      <c r="BO1281" s="12"/>
      <c r="BP1281" s="12">
        <v>4.57</v>
      </c>
      <c r="BQ1281" s="12" t="s">
        <v>205</v>
      </c>
      <c r="BR1281" s="12">
        <v>0.84</v>
      </c>
      <c r="BS1281" s="12">
        <v>5</v>
      </c>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v>0.09</v>
      </c>
      <c r="CW1281" s="12">
        <v>2</v>
      </c>
      <c r="CX1281" s="12"/>
      <c r="CY1281" s="12"/>
      <c r="CZ1281" s="12"/>
      <c r="DA1281" s="12"/>
      <c r="DB1281" s="12"/>
      <c r="DC1281" s="12"/>
      <c r="DD1281" s="12"/>
      <c r="DE1281" s="12"/>
      <c r="DF1281" s="12"/>
      <c r="DG1281" s="12"/>
      <c r="DH1281" s="12"/>
      <c r="DI1281" s="12"/>
      <c r="DJ1281" s="12"/>
      <c r="DK1281" s="12"/>
      <c r="DL1281" s="12"/>
      <c r="DM1281" s="12"/>
      <c r="DN1281" s="11"/>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c r="GG1281" s="12"/>
      <c r="GH1281" s="12"/>
      <c r="GI1281" s="12"/>
      <c r="GJ1281" s="12"/>
      <c r="GK1281" s="12"/>
      <c r="GL1281" s="12"/>
      <c r="GM1281" s="12"/>
      <c r="GN1281" s="12"/>
      <c r="GO1281" s="12"/>
      <c r="GP1281" s="12"/>
      <c r="GQ1281" s="12"/>
      <c r="GR1281" s="12"/>
      <c r="GS1281" s="12"/>
      <c r="GT1281" s="12"/>
      <c r="GU1281" s="12"/>
      <c r="GV1281" s="12"/>
      <c r="GW1281" s="12"/>
      <c r="GX1281" s="12"/>
      <c r="GY1281" s="11"/>
      <c r="GZ1281" s="11"/>
      <c r="HA1281" s="11"/>
      <c r="HB1281" s="11"/>
      <c r="HC1281" s="11"/>
      <c r="HD1281" s="11"/>
      <c r="HE1281" s="11"/>
      <c r="HF1281" s="11"/>
      <c r="HG1281" s="11"/>
      <c r="HH1281" s="11"/>
      <c r="HI1281" s="11"/>
      <c r="HJ1281" s="11"/>
      <c r="HK1281" s="11"/>
      <c r="HL1281" s="11"/>
      <c r="HM1281" s="11"/>
      <c r="HN1281" s="11"/>
      <c r="HO1281" s="11"/>
      <c r="HP1281" s="11"/>
      <c r="HQ1281" s="11"/>
      <c r="HR1281" s="11"/>
      <c r="HS1281" s="11"/>
      <c r="HT1281" s="11"/>
      <c r="HU1281" s="11"/>
      <c r="HV1281" s="11"/>
      <c r="HW1281" s="11"/>
      <c r="HX1281" s="11"/>
      <c r="HY1281" s="11"/>
      <c r="HZ1281" s="11"/>
      <c r="IA1281" s="11"/>
      <c r="IB1281" s="11"/>
      <c r="IC1281" s="11"/>
      <c r="ID1281" s="11"/>
      <c r="IE1281" s="11"/>
      <c r="IF1281" s="11"/>
      <c r="IG1281" s="11"/>
      <c r="IH1281" s="11"/>
      <c r="II1281" s="11"/>
      <c r="IJ1281" s="11"/>
      <c r="IK1281" s="11"/>
      <c r="IL1281" s="11"/>
    </row>
    <row r="1282" spans="2:246" ht="15.75" x14ac:dyDescent="0.25">
      <c r="B1282" s="11" t="s">
        <v>154</v>
      </c>
      <c r="C1282" s="11" t="s">
        <v>134</v>
      </c>
      <c r="D1282" s="12">
        <f t="shared" si="19"/>
        <v>5.54</v>
      </c>
      <c r="E1282" s="12"/>
      <c r="F1282" s="12"/>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1"/>
      <c r="BN1282" s="12"/>
      <c r="BO1282" s="12">
        <v>4.54</v>
      </c>
      <c r="BP1282" s="12"/>
      <c r="BQ1282" s="12"/>
      <c r="BR1282" s="12">
        <v>1</v>
      </c>
      <c r="BS1282" s="12">
        <v>4</v>
      </c>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1"/>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c r="GG1282" s="12"/>
      <c r="GH1282" s="12"/>
      <c r="GI1282" s="12"/>
      <c r="GJ1282" s="12"/>
      <c r="GK1282" s="12"/>
      <c r="GL1282" s="12"/>
      <c r="GM1282" s="12"/>
      <c r="GN1282" s="12"/>
      <c r="GO1282" s="12"/>
      <c r="GP1282" s="12"/>
      <c r="GQ1282" s="12"/>
      <c r="GR1282" s="12"/>
      <c r="GS1282" s="12"/>
      <c r="GT1282" s="12"/>
      <c r="GU1282" s="12"/>
      <c r="GV1282" s="12"/>
      <c r="GW1282" s="12"/>
      <c r="GX1282" s="12"/>
      <c r="GY1282" s="11"/>
      <c r="GZ1282" s="11"/>
      <c r="HA1282" s="11"/>
      <c r="HB1282" s="11"/>
      <c r="HC1282" s="11"/>
      <c r="HD1282" s="11"/>
      <c r="HE1282" s="11"/>
      <c r="HF1282" s="11"/>
      <c r="HG1282" s="11"/>
      <c r="HH1282" s="11"/>
      <c r="HI1282" s="11"/>
      <c r="HJ1282" s="11"/>
      <c r="HK1282" s="11"/>
      <c r="HL1282" s="11"/>
      <c r="HM1282" s="11"/>
      <c r="HN1282" s="11"/>
      <c r="HO1282" s="11"/>
      <c r="HP1282" s="11"/>
      <c r="HQ1282" s="11"/>
      <c r="HR1282" s="11"/>
      <c r="HS1282" s="11"/>
      <c r="HT1282" s="11"/>
      <c r="HU1282" s="11"/>
      <c r="HV1282" s="11"/>
      <c r="HW1282" s="11"/>
      <c r="HX1282" s="11"/>
      <c r="HY1282" s="11"/>
      <c r="HZ1282" s="11"/>
      <c r="IA1282" s="11"/>
      <c r="IB1282" s="11"/>
      <c r="IC1282" s="11"/>
      <c r="ID1282" s="11"/>
      <c r="IE1282" s="11"/>
      <c r="IF1282" s="11"/>
      <c r="IG1282" s="11"/>
      <c r="IH1282" s="11"/>
      <c r="II1282" s="11"/>
      <c r="IJ1282" s="11"/>
      <c r="IK1282" s="11"/>
      <c r="IL1282" s="11"/>
    </row>
    <row r="1283" spans="2:246" ht="15.75" x14ac:dyDescent="0.25">
      <c r="B1283" s="11" t="s">
        <v>154</v>
      </c>
      <c r="C1283" s="11" t="s">
        <v>131</v>
      </c>
      <c r="D1283" s="12">
        <f t="shared" si="19"/>
        <v>1.48</v>
      </c>
      <c r="E1283" s="12"/>
      <c r="F1283" s="12"/>
      <c r="G1283" s="12"/>
      <c r="H1283" s="12"/>
      <c r="I1283" s="12"/>
      <c r="J1283" s="12"/>
      <c r="K1283" s="12"/>
      <c r="L1283" s="12"/>
      <c r="M1283" s="12"/>
      <c r="N1283" s="12"/>
      <c r="O1283" s="12"/>
      <c r="P1283" s="12"/>
      <c r="Q1283" s="12"/>
      <c r="R1283" s="12"/>
      <c r="S1283" s="12"/>
      <c r="T1283" s="12"/>
      <c r="U1283" s="12">
        <v>1.48</v>
      </c>
      <c r="V1283" s="12">
        <v>2.4</v>
      </c>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1"/>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1"/>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c r="GG1283" s="12"/>
      <c r="GH1283" s="12"/>
      <c r="GI1283" s="12"/>
      <c r="GJ1283" s="12"/>
      <c r="GK1283" s="12"/>
      <c r="GL1283" s="12"/>
      <c r="GM1283" s="12"/>
      <c r="GN1283" s="12"/>
      <c r="GO1283" s="12"/>
      <c r="GP1283" s="12"/>
      <c r="GQ1283" s="12"/>
      <c r="GR1283" s="12"/>
      <c r="GS1283" s="12"/>
      <c r="GT1283" s="12"/>
      <c r="GU1283" s="12"/>
      <c r="GV1283" s="12"/>
      <c r="GW1283" s="12"/>
      <c r="GX1283" s="12"/>
      <c r="GY1283" s="11"/>
      <c r="GZ1283" s="11"/>
      <c r="HA1283" s="11"/>
      <c r="HB1283" s="11"/>
      <c r="HC1283" s="11"/>
      <c r="HD1283" s="11"/>
      <c r="HE1283" s="11"/>
      <c r="HF1283" s="11"/>
      <c r="HG1283" s="11"/>
      <c r="HH1283" s="11"/>
      <c r="HI1283" s="11"/>
      <c r="HJ1283" s="11"/>
      <c r="HK1283" s="11"/>
      <c r="HL1283" s="11"/>
      <c r="HM1283" s="11"/>
      <c r="HN1283" s="11"/>
      <c r="HO1283" s="11"/>
      <c r="HP1283" s="11"/>
      <c r="HQ1283" s="11"/>
      <c r="HR1283" s="11"/>
      <c r="HS1283" s="11"/>
      <c r="HT1283" s="11"/>
      <c r="HU1283" s="11"/>
      <c r="HV1283" s="11"/>
      <c r="HW1283" s="11"/>
      <c r="HX1283" s="11"/>
      <c r="HY1283" s="11"/>
      <c r="HZ1283" s="11"/>
      <c r="IA1283" s="11"/>
      <c r="IB1283" s="11"/>
      <c r="IC1283" s="11"/>
      <c r="ID1283" s="11"/>
      <c r="IE1283" s="11"/>
      <c r="IF1283" s="11"/>
      <c r="IG1283" s="11"/>
      <c r="IH1283" s="11"/>
      <c r="II1283" s="11"/>
      <c r="IJ1283" s="11"/>
      <c r="IK1283" s="11"/>
      <c r="IL1283" s="11"/>
    </row>
    <row r="1284" spans="2:246" ht="15.75" x14ac:dyDescent="0.25">
      <c r="B1284" s="11" t="s">
        <v>154</v>
      </c>
      <c r="C1284" s="11" t="s">
        <v>130</v>
      </c>
      <c r="D1284" s="12">
        <f t="shared" ref="D1284:D1347" si="20">SUM(E1284+G1284+I1284+K1284+M1284+O1284+Q1284+S1284+U1284+W1284+Y1284+AA1284+AC1284+AE1284+AG1284+AI1284+AK1284+AM1284+AO1284+AQ1284+AS1284+AU1284+AW1284+AY1284+BA1284+BC1284+BE1284+BG1284+BI1284+BK1284+BM1284+BO1284+BP1284+BR1284+BT1284+BV1284+BX1284+BZ1284+CB1284+CD1284+CF1284+CH1284+CJ1284+CL1284+CN1284+CP1284+CR1284+CT1284+CV1284+CX1284+CZ1284+DB1284+DD1284+DF1284+DH1284+DJ1284+DL1284+DN1284+DP1284+DR1284+DT1284+DV1284+DX1284+DZ1284+EB1284+ED1284+EF1284+EH1284+EJ1284+EL1284+EN1284+EP1284+ER1284+ET1284+EV1284+EX1284+EZ1284+FB1284+FD1284+FF1284+FH1284+FJ1284+FL1284+FN1284+FQ1284+FT1284+FU1284+FX1284+FY1284+GB1284+GE1284+GG1284+GI1284+GK1284+GM1284+GP1284+GS1284+GV1284)</f>
        <v>19.149999999999999</v>
      </c>
      <c r="E1284" s="12">
        <v>6.95</v>
      </c>
      <c r="F1284" s="12">
        <v>8.3000000000000007</v>
      </c>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1"/>
      <c r="BN1284" s="12"/>
      <c r="BO1284" s="12"/>
      <c r="BP1284" s="12">
        <v>11.59</v>
      </c>
      <c r="BQ1284" s="12" t="s">
        <v>205</v>
      </c>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1"/>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c r="GG1284" s="12"/>
      <c r="GH1284" s="12"/>
      <c r="GI1284" s="12"/>
      <c r="GJ1284" s="12"/>
      <c r="GK1284" s="12">
        <v>0.61</v>
      </c>
      <c r="GL1284" s="12" t="s">
        <v>138</v>
      </c>
      <c r="GM1284" s="12"/>
      <c r="GN1284" s="12"/>
      <c r="GO1284" s="12"/>
      <c r="GP1284" s="12"/>
      <c r="GQ1284" s="12"/>
      <c r="GR1284" s="12"/>
      <c r="GS1284" s="12"/>
      <c r="GT1284" s="12"/>
      <c r="GU1284" s="12"/>
      <c r="GV1284" s="12"/>
      <c r="GW1284" s="12"/>
      <c r="GX1284" s="12"/>
      <c r="GY1284" s="11"/>
      <c r="GZ1284" s="11"/>
      <c r="HA1284" s="11"/>
      <c r="HB1284" s="11"/>
      <c r="HC1284" s="11"/>
      <c r="HD1284" s="11"/>
      <c r="HE1284" s="11"/>
      <c r="HF1284" s="11"/>
      <c r="HG1284" s="11"/>
      <c r="HH1284" s="11"/>
      <c r="HI1284" s="11"/>
      <c r="HJ1284" s="11"/>
      <c r="HK1284" s="11"/>
      <c r="HL1284" s="11"/>
      <c r="HM1284" s="11"/>
      <c r="HN1284" s="11"/>
      <c r="HO1284" s="11"/>
      <c r="HP1284" s="11"/>
      <c r="HQ1284" s="11"/>
      <c r="HR1284" s="11"/>
      <c r="HS1284" s="11"/>
      <c r="HT1284" s="11"/>
      <c r="HU1284" s="11"/>
      <c r="HV1284" s="11"/>
      <c r="HW1284" s="11"/>
      <c r="HX1284" s="11"/>
      <c r="HY1284" s="11"/>
      <c r="HZ1284" s="11"/>
      <c r="IA1284" s="11"/>
      <c r="IB1284" s="11"/>
      <c r="IC1284" s="11"/>
      <c r="ID1284" s="11"/>
      <c r="IE1284" s="11"/>
      <c r="IF1284" s="11"/>
      <c r="IG1284" s="11"/>
      <c r="IH1284" s="11"/>
      <c r="II1284" s="11"/>
      <c r="IJ1284" s="11"/>
      <c r="IK1284" s="11"/>
      <c r="IL1284" s="11"/>
    </row>
    <row r="1285" spans="2:246" ht="15.75" x14ac:dyDescent="0.25">
      <c r="B1285" s="11" t="s">
        <v>154</v>
      </c>
      <c r="C1285" s="11" t="s">
        <v>130</v>
      </c>
      <c r="D1285" s="12">
        <f t="shared" si="20"/>
        <v>79.02000000000001</v>
      </c>
      <c r="E1285" s="12"/>
      <c r="F1285" s="12"/>
      <c r="G1285" s="12"/>
      <c r="H1285" s="12"/>
      <c r="I1285" s="12"/>
      <c r="J1285" s="12"/>
      <c r="K1285" s="12"/>
      <c r="L1285" s="12"/>
      <c r="M1285" s="12"/>
      <c r="N1285" s="12"/>
      <c r="O1285" s="12"/>
      <c r="P1285" s="12"/>
      <c r="Q1285" s="12"/>
      <c r="R1285" s="12"/>
      <c r="S1285" s="12"/>
      <c r="T1285" s="12"/>
      <c r="U1285" s="12">
        <v>29.53</v>
      </c>
      <c r="V1285" s="12">
        <v>47.07</v>
      </c>
      <c r="W1285" s="12"/>
      <c r="X1285" s="12"/>
      <c r="Y1285" s="12"/>
      <c r="Z1285" s="12"/>
      <c r="AA1285" s="12"/>
      <c r="AB1285" s="12"/>
      <c r="AC1285" s="12"/>
      <c r="AD1285" s="12"/>
      <c r="AE1285" s="12"/>
      <c r="AF1285" s="12"/>
      <c r="AG1285" s="12">
        <v>22.8</v>
      </c>
      <c r="AH1285" s="12">
        <v>16.28</v>
      </c>
      <c r="AI1285" s="12"/>
      <c r="AJ1285" s="12"/>
      <c r="AK1285" s="12"/>
      <c r="AL1285" s="12"/>
      <c r="AM1285" s="12"/>
      <c r="AN1285" s="12"/>
      <c r="AO1285" s="12"/>
      <c r="AP1285" s="12"/>
      <c r="AQ1285" s="12">
        <v>11.97</v>
      </c>
      <c r="AR1285" s="12">
        <v>27.88</v>
      </c>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1"/>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1"/>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v>1.1499999999999999</v>
      </c>
      <c r="EU1285" s="12">
        <v>0.74299999999999999</v>
      </c>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v>13.57</v>
      </c>
      <c r="FZ1285" s="12" t="s">
        <v>146</v>
      </c>
      <c r="GA1285" s="12">
        <v>0</v>
      </c>
      <c r="GB1285" s="12"/>
      <c r="GC1285" s="12"/>
      <c r="GD1285" s="12"/>
      <c r="GE1285" s="12"/>
      <c r="GF1285" s="12"/>
      <c r="GG1285" s="12"/>
      <c r="GH1285" s="12"/>
      <c r="GI1285" s="12"/>
      <c r="GJ1285" s="12"/>
      <c r="GK1285" s="12"/>
      <c r="GL1285" s="12"/>
      <c r="GM1285" s="12"/>
      <c r="GN1285" s="12"/>
      <c r="GO1285" s="12"/>
      <c r="GP1285" s="12"/>
      <c r="GQ1285" s="12"/>
      <c r="GR1285" s="12"/>
      <c r="GS1285" s="12"/>
      <c r="GT1285" s="12"/>
      <c r="GU1285" s="12"/>
      <c r="GV1285" s="12"/>
      <c r="GW1285" s="12"/>
      <c r="GX1285" s="12"/>
      <c r="GY1285" s="11"/>
      <c r="GZ1285" s="11"/>
      <c r="HA1285" s="11"/>
      <c r="HB1285" s="11"/>
      <c r="HC1285" s="11"/>
      <c r="HD1285" s="11"/>
      <c r="HE1285" s="11"/>
      <c r="HF1285" s="11"/>
      <c r="HG1285" s="11"/>
      <c r="HH1285" s="11"/>
      <c r="HI1285" s="11"/>
      <c r="HJ1285" s="11"/>
      <c r="HK1285" s="11"/>
      <c r="HL1285" s="11"/>
      <c r="HM1285" s="11"/>
      <c r="HN1285" s="11"/>
      <c r="HO1285" s="11"/>
      <c r="HP1285" s="11"/>
      <c r="HQ1285" s="11"/>
      <c r="HR1285" s="11"/>
      <c r="HS1285" s="11"/>
      <c r="HT1285" s="11"/>
      <c r="HU1285" s="11"/>
      <c r="HV1285" s="11"/>
      <c r="HW1285" s="11"/>
      <c r="HX1285" s="11"/>
      <c r="HY1285" s="11"/>
      <c r="HZ1285" s="11"/>
      <c r="IA1285" s="11"/>
      <c r="IB1285" s="11"/>
      <c r="IC1285" s="11"/>
      <c r="ID1285" s="11"/>
      <c r="IE1285" s="11"/>
      <c r="IF1285" s="11"/>
      <c r="IG1285" s="11"/>
      <c r="IH1285" s="11"/>
      <c r="II1285" s="11"/>
      <c r="IJ1285" s="11"/>
      <c r="IK1285" s="11"/>
      <c r="IL1285" s="11"/>
    </row>
    <row r="1286" spans="2:246" ht="15.75" x14ac:dyDescent="0.25">
      <c r="B1286" s="11" t="s">
        <v>154</v>
      </c>
      <c r="C1286" s="11" t="s">
        <v>130</v>
      </c>
      <c r="D1286" s="12">
        <f t="shared" si="20"/>
        <v>13.490000000000002</v>
      </c>
      <c r="E1286" s="12"/>
      <c r="F1286" s="12"/>
      <c r="G1286" s="12"/>
      <c r="H1286" s="12"/>
      <c r="I1286" s="12">
        <v>5.21</v>
      </c>
      <c r="J1286" s="12">
        <v>9</v>
      </c>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v>4.25</v>
      </c>
      <c r="AH1286" s="12">
        <v>5</v>
      </c>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1"/>
      <c r="BN1286" s="12"/>
      <c r="BO1286" s="12"/>
      <c r="BP1286" s="12">
        <v>4.03</v>
      </c>
      <c r="BQ1286" s="12" t="s">
        <v>205</v>
      </c>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1"/>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c r="GG1286" s="12"/>
      <c r="GH1286" s="12"/>
      <c r="GI1286" s="12"/>
      <c r="GJ1286" s="12"/>
      <c r="GK1286" s="12"/>
      <c r="GL1286" s="12"/>
      <c r="GM1286" s="12"/>
      <c r="GN1286" s="12"/>
      <c r="GO1286" s="12"/>
      <c r="GP1286" s="12"/>
      <c r="GQ1286" s="12"/>
      <c r="GR1286" s="12"/>
      <c r="GS1286" s="12"/>
      <c r="GT1286" s="12"/>
      <c r="GU1286" s="12"/>
      <c r="GV1286" s="12"/>
      <c r="GW1286" s="12"/>
      <c r="GX1286" s="12"/>
      <c r="GY1286" s="11"/>
      <c r="GZ1286" s="11"/>
      <c r="HA1286" s="11"/>
      <c r="HB1286" s="11"/>
      <c r="HC1286" s="11"/>
      <c r="HD1286" s="11"/>
      <c r="HE1286" s="11"/>
      <c r="HF1286" s="11"/>
      <c r="HG1286" s="11"/>
      <c r="HH1286" s="11"/>
      <c r="HI1286" s="11"/>
      <c r="HJ1286" s="11"/>
      <c r="HK1286" s="11"/>
      <c r="HL1286" s="11"/>
      <c r="HM1286" s="11"/>
      <c r="HN1286" s="11"/>
      <c r="HO1286" s="11"/>
      <c r="HP1286" s="11"/>
      <c r="HQ1286" s="11"/>
      <c r="HR1286" s="11"/>
      <c r="HS1286" s="11"/>
      <c r="HT1286" s="11"/>
      <c r="HU1286" s="11"/>
      <c r="HV1286" s="11"/>
      <c r="HW1286" s="11"/>
      <c r="HX1286" s="11"/>
      <c r="HY1286" s="11"/>
      <c r="HZ1286" s="11"/>
      <c r="IA1286" s="11"/>
      <c r="IB1286" s="11"/>
      <c r="IC1286" s="11"/>
      <c r="ID1286" s="11"/>
      <c r="IE1286" s="11"/>
      <c r="IF1286" s="11"/>
      <c r="IG1286" s="11"/>
      <c r="IH1286" s="11"/>
      <c r="II1286" s="11"/>
      <c r="IJ1286" s="11"/>
      <c r="IK1286" s="11"/>
      <c r="IL1286" s="11"/>
    </row>
    <row r="1287" spans="2:246" ht="15.75" x14ac:dyDescent="0.25">
      <c r="B1287" s="11" t="s">
        <v>154</v>
      </c>
      <c r="C1287" s="11" t="s">
        <v>130</v>
      </c>
      <c r="D1287" s="12">
        <f t="shared" si="20"/>
        <v>89.28</v>
      </c>
      <c r="E1287" s="12">
        <v>32.380000000000003</v>
      </c>
      <c r="F1287" s="12">
        <v>35</v>
      </c>
      <c r="G1287" s="12"/>
      <c r="H1287" s="12"/>
      <c r="I1287" s="12">
        <v>34.43</v>
      </c>
      <c r="J1287" s="12">
        <v>33.14</v>
      </c>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v>20.05</v>
      </c>
      <c r="AH1287" s="12">
        <v>26</v>
      </c>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1"/>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1"/>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v>1.99</v>
      </c>
      <c r="FV1287" s="12" t="s">
        <v>346</v>
      </c>
      <c r="FW1287" s="12">
        <v>0</v>
      </c>
      <c r="FX1287" s="12"/>
      <c r="FY1287" s="12"/>
      <c r="FZ1287" s="12"/>
      <c r="GA1287" s="12"/>
      <c r="GB1287" s="12"/>
      <c r="GC1287" s="12"/>
      <c r="GD1287" s="12"/>
      <c r="GE1287" s="12"/>
      <c r="GF1287" s="12"/>
      <c r="GG1287" s="12"/>
      <c r="GH1287" s="12"/>
      <c r="GI1287" s="12"/>
      <c r="GJ1287" s="12"/>
      <c r="GK1287" s="12">
        <v>0.43</v>
      </c>
      <c r="GL1287" s="12" t="s">
        <v>138</v>
      </c>
      <c r="GM1287" s="12"/>
      <c r="GN1287" s="12"/>
      <c r="GO1287" s="12"/>
      <c r="GP1287" s="12"/>
      <c r="GQ1287" s="12"/>
      <c r="GR1287" s="12"/>
      <c r="GS1287" s="12"/>
      <c r="GT1287" s="12"/>
      <c r="GU1287" s="12"/>
      <c r="GV1287" s="12"/>
      <c r="GW1287" s="12"/>
      <c r="GX1287" s="12"/>
      <c r="GY1287" s="11"/>
      <c r="GZ1287" s="11"/>
      <c r="HA1287" s="11"/>
      <c r="HB1287" s="11"/>
      <c r="HC1287" s="11"/>
      <c r="HD1287" s="11"/>
      <c r="HE1287" s="11"/>
      <c r="HF1287" s="11"/>
      <c r="HG1287" s="11"/>
      <c r="HH1287" s="11"/>
      <c r="HI1287" s="11"/>
      <c r="HJ1287" s="11"/>
      <c r="HK1287" s="11"/>
      <c r="HL1287" s="11"/>
      <c r="HM1287" s="11"/>
      <c r="HN1287" s="11"/>
      <c r="HO1287" s="11"/>
      <c r="HP1287" s="11"/>
      <c r="HQ1287" s="11"/>
      <c r="HR1287" s="11"/>
      <c r="HS1287" s="11"/>
      <c r="HT1287" s="11"/>
      <c r="HU1287" s="11"/>
      <c r="HV1287" s="11"/>
      <c r="HW1287" s="11"/>
      <c r="HX1287" s="11"/>
      <c r="HY1287" s="11"/>
      <c r="HZ1287" s="11"/>
      <c r="IA1287" s="11"/>
      <c r="IB1287" s="11"/>
      <c r="IC1287" s="11"/>
      <c r="ID1287" s="11"/>
      <c r="IE1287" s="11"/>
      <c r="IF1287" s="11"/>
      <c r="IG1287" s="11"/>
      <c r="IH1287" s="11"/>
      <c r="II1287" s="11"/>
      <c r="IJ1287" s="11"/>
      <c r="IK1287" s="11"/>
      <c r="IL1287" s="11"/>
    </row>
    <row r="1288" spans="2:246" ht="15.75" x14ac:dyDescent="0.25">
      <c r="B1288" s="11" t="s">
        <v>154</v>
      </c>
      <c r="C1288" s="11" t="s">
        <v>130</v>
      </c>
      <c r="D1288" s="12">
        <f t="shared" si="20"/>
        <v>7.1</v>
      </c>
      <c r="E1288" s="12">
        <v>2.57</v>
      </c>
      <c r="F1288" s="12">
        <v>3.8</v>
      </c>
      <c r="G1288" s="12"/>
      <c r="H1288" s="12"/>
      <c r="I1288" s="12">
        <v>4.53</v>
      </c>
      <c r="J1288" s="12">
        <v>6.8</v>
      </c>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1"/>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1"/>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c r="FH1288" s="12"/>
      <c r="FI1288" s="12"/>
      <c r="FJ1288" s="12"/>
      <c r="FK1288" s="12"/>
      <c r="FL1288" s="12"/>
      <c r="FM1288" s="12"/>
      <c r="FN1288" s="12"/>
      <c r="FO1288" s="12"/>
      <c r="FP1288" s="12"/>
      <c r="FQ1288" s="12"/>
      <c r="FR1288" s="12"/>
      <c r="FS1288" s="12"/>
      <c r="FT1288" s="12"/>
      <c r="FU1288" s="12"/>
      <c r="FV1288" s="12"/>
      <c r="FW1288" s="12"/>
      <c r="FX1288" s="12"/>
      <c r="FY1288" s="12"/>
      <c r="FZ1288" s="12"/>
      <c r="GA1288" s="12"/>
      <c r="GB1288" s="12"/>
      <c r="GC1288" s="12"/>
      <c r="GD1288" s="12"/>
      <c r="GE1288" s="12"/>
      <c r="GF1288" s="12"/>
      <c r="GG1288" s="12"/>
      <c r="GH1288" s="12"/>
      <c r="GI1288" s="12"/>
      <c r="GJ1288" s="12"/>
      <c r="GK1288" s="12"/>
      <c r="GL1288" s="12"/>
      <c r="GM1288" s="12"/>
      <c r="GN1288" s="12"/>
      <c r="GO1288" s="12"/>
      <c r="GP1288" s="12"/>
      <c r="GQ1288" s="12"/>
      <c r="GR1288" s="12"/>
      <c r="GS1288" s="12"/>
      <c r="GT1288" s="12"/>
      <c r="GU1288" s="12"/>
      <c r="GV1288" s="12"/>
      <c r="GW1288" s="12"/>
      <c r="GX1288" s="12"/>
      <c r="GY1288" s="11"/>
      <c r="GZ1288" s="11"/>
      <c r="HA1288" s="11"/>
      <c r="HB1288" s="11"/>
      <c r="HC1288" s="11"/>
      <c r="HD1288" s="11"/>
      <c r="HE1288" s="11"/>
      <c r="HF1288" s="11"/>
      <c r="HG1288" s="11"/>
      <c r="HH1288" s="11"/>
      <c r="HI1288" s="11"/>
      <c r="HJ1288" s="11"/>
      <c r="HK1288" s="11"/>
      <c r="HL1288" s="11"/>
      <c r="HM1288" s="11"/>
      <c r="HN1288" s="11"/>
      <c r="HO1288" s="11"/>
      <c r="HP1288" s="11"/>
      <c r="HQ1288" s="11"/>
      <c r="HR1288" s="11"/>
      <c r="HS1288" s="11"/>
      <c r="HT1288" s="11"/>
      <c r="HU1288" s="11"/>
      <c r="HV1288" s="11"/>
      <c r="HW1288" s="11"/>
      <c r="HX1288" s="11"/>
      <c r="HY1288" s="11"/>
      <c r="HZ1288" s="11"/>
      <c r="IA1288" s="11"/>
      <c r="IB1288" s="11"/>
      <c r="IC1288" s="11"/>
      <c r="ID1288" s="11"/>
      <c r="IE1288" s="11"/>
      <c r="IF1288" s="11"/>
      <c r="IG1288" s="11"/>
      <c r="IH1288" s="11"/>
      <c r="II1288" s="11"/>
      <c r="IJ1288" s="11"/>
      <c r="IK1288" s="11"/>
      <c r="IL1288" s="11"/>
    </row>
    <row r="1289" spans="2:246" ht="15.75" x14ac:dyDescent="0.25">
      <c r="B1289" s="11" t="s">
        <v>154</v>
      </c>
      <c r="C1289" s="11" t="s">
        <v>130</v>
      </c>
      <c r="D1289" s="12">
        <f t="shared" si="20"/>
        <v>5.53</v>
      </c>
      <c r="E1289" s="12"/>
      <c r="F1289" s="12"/>
      <c r="G1289" s="12"/>
      <c r="H1289" s="12"/>
      <c r="I1289" s="12"/>
      <c r="J1289" s="12"/>
      <c r="K1289" s="12"/>
      <c r="L1289" s="12"/>
      <c r="M1289" s="12"/>
      <c r="N1289" s="12"/>
      <c r="O1289" s="12"/>
      <c r="P1289" s="12"/>
      <c r="Q1289" s="12"/>
      <c r="R1289" s="12"/>
      <c r="S1289" s="12"/>
      <c r="T1289" s="12"/>
      <c r="U1289" s="12">
        <v>5.53</v>
      </c>
      <c r="V1289" s="12">
        <v>6.3</v>
      </c>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1"/>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1"/>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c r="GG1289" s="12"/>
      <c r="GH1289" s="12"/>
      <c r="GI1289" s="12"/>
      <c r="GJ1289" s="12"/>
      <c r="GK1289" s="12"/>
      <c r="GL1289" s="12"/>
      <c r="GM1289" s="12"/>
      <c r="GN1289" s="12"/>
      <c r="GO1289" s="12"/>
      <c r="GP1289" s="12"/>
      <c r="GQ1289" s="12"/>
      <c r="GR1289" s="12"/>
      <c r="GS1289" s="12"/>
      <c r="GT1289" s="12"/>
      <c r="GU1289" s="12"/>
      <c r="GV1289" s="12"/>
      <c r="GW1289" s="12"/>
      <c r="GX1289" s="12"/>
      <c r="GY1289" s="11"/>
      <c r="GZ1289" s="11"/>
      <c r="HA1289" s="11"/>
      <c r="HB1289" s="11"/>
      <c r="HC1289" s="11"/>
      <c r="HD1289" s="11"/>
      <c r="HE1289" s="11"/>
      <c r="HF1289" s="11"/>
      <c r="HG1289" s="11"/>
      <c r="HH1289" s="11"/>
      <c r="HI1289" s="11"/>
      <c r="HJ1289" s="11"/>
      <c r="HK1289" s="11"/>
      <c r="HL1289" s="11"/>
      <c r="HM1289" s="11"/>
      <c r="HN1289" s="11"/>
      <c r="HO1289" s="11"/>
      <c r="HP1289" s="11"/>
      <c r="HQ1289" s="11"/>
      <c r="HR1289" s="11"/>
      <c r="HS1289" s="11"/>
      <c r="HT1289" s="11"/>
      <c r="HU1289" s="11"/>
      <c r="HV1289" s="11"/>
      <c r="HW1289" s="11"/>
      <c r="HX1289" s="11"/>
      <c r="HY1289" s="11"/>
      <c r="HZ1289" s="11"/>
      <c r="IA1289" s="11"/>
      <c r="IB1289" s="11"/>
      <c r="IC1289" s="11"/>
      <c r="ID1289" s="11"/>
      <c r="IE1289" s="11"/>
      <c r="IF1289" s="11"/>
      <c r="IG1289" s="11"/>
      <c r="IH1289" s="11"/>
      <c r="II1289" s="11"/>
      <c r="IJ1289" s="11"/>
      <c r="IK1289" s="11"/>
      <c r="IL1289" s="11"/>
    </row>
    <row r="1290" spans="2:246" ht="15.75" x14ac:dyDescent="0.25">
      <c r="B1290" s="11" t="s">
        <v>154</v>
      </c>
      <c r="C1290" s="11" t="s">
        <v>130</v>
      </c>
      <c r="D1290" s="12">
        <f t="shared" si="20"/>
        <v>11.16</v>
      </c>
      <c r="E1290" s="12"/>
      <c r="F1290" s="12"/>
      <c r="G1290" s="12"/>
      <c r="H1290" s="12"/>
      <c r="I1290" s="12"/>
      <c r="J1290" s="12"/>
      <c r="K1290" s="12">
        <v>1.34</v>
      </c>
      <c r="L1290" s="12">
        <v>1.5</v>
      </c>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v>7.63</v>
      </c>
      <c r="AH1290" s="12">
        <v>7</v>
      </c>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1"/>
      <c r="BN1290" s="12"/>
      <c r="BO1290" s="12"/>
      <c r="BP1290" s="12"/>
      <c r="BQ1290" s="12"/>
      <c r="BR1290" s="12">
        <v>1.85</v>
      </c>
      <c r="BS1290" s="12">
        <v>4</v>
      </c>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v>0.08</v>
      </c>
      <c r="CW1290" s="12">
        <v>0.8</v>
      </c>
      <c r="CX1290" s="12"/>
      <c r="CY1290" s="12"/>
      <c r="CZ1290" s="12"/>
      <c r="DA1290" s="12"/>
      <c r="DB1290" s="12"/>
      <c r="DC1290" s="12"/>
      <c r="DD1290" s="12"/>
      <c r="DE1290" s="12"/>
      <c r="DF1290" s="12"/>
      <c r="DG1290" s="12"/>
      <c r="DH1290" s="12"/>
      <c r="DI1290" s="12"/>
      <c r="DJ1290" s="12"/>
      <c r="DK1290" s="12"/>
      <c r="DL1290" s="12"/>
      <c r="DM1290" s="12"/>
      <c r="DN1290" s="11"/>
      <c r="DO1290" s="12"/>
      <c r="DP1290" s="12"/>
      <c r="DQ1290" s="12"/>
      <c r="DR1290" s="12">
        <v>0.04</v>
      </c>
      <c r="DS1290" s="12">
        <v>0.04</v>
      </c>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v>0.22</v>
      </c>
      <c r="EU1290" s="12">
        <v>1</v>
      </c>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c r="GG1290" s="12"/>
      <c r="GH1290" s="12"/>
      <c r="GI1290" s="12"/>
      <c r="GJ1290" s="12"/>
      <c r="GK1290" s="12"/>
      <c r="GL1290" s="12"/>
      <c r="GM1290" s="12"/>
      <c r="GN1290" s="12"/>
      <c r="GO1290" s="12"/>
      <c r="GP1290" s="12"/>
      <c r="GQ1290" s="12"/>
      <c r="GR1290" s="12"/>
      <c r="GS1290" s="12"/>
      <c r="GT1290" s="12"/>
      <c r="GU1290" s="12"/>
      <c r="GV1290" s="12"/>
      <c r="GW1290" s="12"/>
      <c r="GX1290" s="12"/>
      <c r="GY1290" s="11"/>
      <c r="GZ1290" s="11"/>
      <c r="HA1290" s="11"/>
      <c r="HB1290" s="11"/>
      <c r="HC1290" s="11"/>
      <c r="HD1290" s="11"/>
      <c r="HE1290" s="11"/>
      <c r="HF1290" s="11"/>
      <c r="HG1290" s="11"/>
      <c r="HH1290" s="11"/>
      <c r="HI1290" s="11"/>
      <c r="HJ1290" s="11"/>
      <c r="HK1290" s="11"/>
      <c r="HL1290" s="11"/>
      <c r="HM1290" s="11"/>
      <c r="HN1290" s="11"/>
      <c r="HO1290" s="11"/>
      <c r="HP1290" s="11"/>
      <c r="HQ1290" s="11"/>
      <c r="HR1290" s="11"/>
      <c r="HS1290" s="11"/>
      <c r="HT1290" s="11"/>
      <c r="HU1290" s="11"/>
      <c r="HV1290" s="11"/>
      <c r="HW1290" s="11"/>
      <c r="HX1290" s="11"/>
      <c r="HY1290" s="11"/>
      <c r="HZ1290" s="11"/>
      <c r="IA1290" s="11"/>
      <c r="IB1290" s="11"/>
      <c r="IC1290" s="11"/>
      <c r="ID1290" s="11"/>
      <c r="IE1290" s="11"/>
      <c r="IF1290" s="11"/>
      <c r="IG1290" s="11"/>
      <c r="IH1290" s="11"/>
      <c r="II1290" s="11"/>
      <c r="IJ1290" s="11"/>
      <c r="IK1290" s="11"/>
      <c r="IL1290" s="11"/>
    </row>
    <row r="1291" spans="2:246" ht="15.75" x14ac:dyDescent="0.25">
      <c r="B1291" s="11" t="s">
        <v>154</v>
      </c>
      <c r="C1291" s="11" t="s">
        <v>130</v>
      </c>
      <c r="D1291" s="12">
        <f t="shared" si="20"/>
        <v>464.77</v>
      </c>
      <c r="E1291" s="12">
        <v>53.68</v>
      </c>
      <c r="F1291" s="12">
        <v>145</v>
      </c>
      <c r="G1291" s="12"/>
      <c r="H1291" s="12"/>
      <c r="I1291" s="12">
        <v>105.43</v>
      </c>
      <c r="J1291" s="12">
        <v>310.89999999999998</v>
      </c>
      <c r="K1291" s="12">
        <v>8.9</v>
      </c>
      <c r="L1291" s="12">
        <v>13.52</v>
      </c>
      <c r="M1291" s="12"/>
      <c r="N1291" s="12"/>
      <c r="O1291" s="12"/>
      <c r="P1291" s="12"/>
      <c r="Q1291" s="12"/>
      <c r="R1291" s="12"/>
      <c r="S1291" s="12"/>
      <c r="T1291" s="12"/>
      <c r="U1291" s="12">
        <v>52.93</v>
      </c>
      <c r="V1291" s="12">
        <v>87</v>
      </c>
      <c r="W1291" s="12"/>
      <c r="X1291" s="12"/>
      <c r="Y1291" s="12"/>
      <c r="Z1291" s="12"/>
      <c r="AA1291" s="12"/>
      <c r="AB1291" s="12"/>
      <c r="AC1291" s="12"/>
      <c r="AD1291" s="12"/>
      <c r="AE1291" s="12"/>
      <c r="AF1291" s="12"/>
      <c r="AG1291" s="12">
        <v>52.29</v>
      </c>
      <c r="AH1291" s="12">
        <v>50</v>
      </c>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1"/>
      <c r="BN1291" s="12"/>
      <c r="BO1291" s="12"/>
      <c r="BP1291" s="12"/>
      <c r="BQ1291" s="12"/>
      <c r="BR1291" s="12">
        <v>5.23</v>
      </c>
      <c r="BS1291" s="12">
        <v>6</v>
      </c>
      <c r="BT1291" s="12"/>
      <c r="BU1291" s="12"/>
      <c r="BV1291" s="12"/>
      <c r="BW1291" s="12"/>
      <c r="BX1291" s="12">
        <v>83.41</v>
      </c>
      <c r="BY1291" s="12">
        <v>6</v>
      </c>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1"/>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c r="GG1291" s="12">
        <v>102.9</v>
      </c>
      <c r="GH1291" s="12" t="s">
        <v>136</v>
      </c>
      <c r="GI1291" s="12"/>
      <c r="GJ1291" s="12"/>
      <c r="GK1291" s="12"/>
      <c r="GL1291" s="12"/>
      <c r="GM1291" s="12"/>
      <c r="GN1291" s="12"/>
      <c r="GO1291" s="12"/>
      <c r="GP1291" s="12"/>
      <c r="GQ1291" s="12"/>
      <c r="GR1291" s="12"/>
      <c r="GS1291" s="12"/>
      <c r="GT1291" s="12"/>
      <c r="GU1291" s="12"/>
      <c r="GV1291" s="12"/>
      <c r="GW1291" s="12"/>
      <c r="GX1291" s="12"/>
      <c r="GY1291" s="11"/>
      <c r="GZ1291" s="11"/>
      <c r="HA1291" s="11"/>
      <c r="HB1291" s="11"/>
      <c r="HC1291" s="11"/>
      <c r="HD1291" s="11"/>
      <c r="HE1291" s="11"/>
      <c r="HF1291" s="11"/>
      <c r="HG1291" s="11"/>
      <c r="HH1291" s="11"/>
      <c r="HI1291" s="11"/>
      <c r="HJ1291" s="11"/>
      <c r="HK1291" s="11"/>
      <c r="HL1291" s="11"/>
      <c r="HM1291" s="11"/>
      <c r="HN1291" s="11"/>
      <c r="HO1291" s="11"/>
      <c r="HP1291" s="11"/>
      <c r="HQ1291" s="11"/>
      <c r="HR1291" s="11"/>
      <c r="HS1291" s="11"/>
      <c r="HT1291" s="11"/>
      <c r="HU1291" s="11"/>
      <c r="HV1291" s="11"/>
      <c r="HW1291" s="11"/>
      <c r="HX1291" s="11"/>
      <c r="HY1291" s="11"/>
      <c r="HZ1291" s="11"/>
      <c r="IA1291" s="11"/>
      <c r="IB1291" s="11"/>
      <c r="IC1291" s="11"/>
      <c r="ID1291" s="11"/>
      <c r="IE1291" s="11"/>
      <c r="IF1291" s="11"/>
      <c r="IG1291" s="11"/>
      <c r="IH1291" s="11"/>
      <c r="II1291" s="11"/>
      <c r="IJ1291" s="11"/>
      <c r="IK1291" s="11"/>
      <c r="IL1291" s="11"/>
    </row>
    <row r="1292" spans="2:246" ht="15.75" x14ac:dyDescent="0.25">
      <c r="B1292" s="11" t="s">
        <v>154</v>
      </c>
      <c r="C1292" s="11" t="s">
        <v>130</v>
      </c>
      <c r="D1292" s="12">
        <f t="shared" si="20"/>
        <v>83.93</v>
      </c>
      <c r="E1292" s="12">
        <v>37.549999999999997</v>
      </c>
      <c r="F1292" s="12">
        <v>45.3</v>
      </c>
      <c r="G1292" s="12"/>
      <c r="H1292" s="12"/>
      <c r="I1292" s="12">
        <v>30.43</v>
      </c>
      <c r="J1292" s="12">
        <v>30</v>
      </c>
      <c r="K1292" s="12"/>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1"/>
      <c r="BN1292" s="12"/>
      <c r="BO1292" s="12"/>
      <c r="BP1292" s="12">
        <v>5.48</v>
      </c>
      <c r="BQ1292" s="12" t="s">
        <v>205</v>
      </c>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1"/>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v>0.18</v>
      </c>
      <c r="FV1292" s="12" t="s">
        <v>140</v>
      </c>
      <c r="FW1292" s="12">
        <v>0</v>
      </c>
      <c r="FX1292" s="12"/>
      <c r="FY1292" s="12"/>
      <c r="FZ1292" s="12"/>
      <c r="GA1292" s="12"/>
      <c r="GB1292" s="12"/>
      <c r="GC1292" s="12"/>
      <c r="GD1292" s="12"/>
      <c r="GE1292" s="12"/>
      <c r="GF1292" s="12"/>
      <c r="GG1292" s="12"/>
      <c r="GH1292" s="12"/>
      <c r="GI1292" s="12"/>
      <c r="GJ1292" s="12"/>
      <c r="GK1292" s="12">
        <v>10.29</v>
      </c>
      <c r="GL1292" s="12" t="s">
        <v>347</v>
      </c>
      <c r="GM1292" s="12"/>
      <c r="GN1292" s="12"/>
      <c r="GO1292" s="12"/>
      <c r="GP1292" s="12"/>
      <c r="GQ1292" s="12"/>
      <c r="GR1292" s="12"/>
      <c r="GS1292" s="12"/>
      <c r="GT1292" s="12"/>
      <c r="GU1292" s="12"/>
      <c r="GV1292" s="12"/>
      <c r="GW1292" s="12"/>
      <c r="GX1292" s="12"/>
      <c r="GY1292" s="11"/>
      <c r="GZ1292" s="11"/>
      <c r="HA1292" s="11"/>
      <c r="HB1292" s="11"/>
      <c r="HC1292" s="11"/>
      <c r="HD1292" s="11"/>
      <c r="HE1292" s="11"/>
      <c r="HF1292" s="11"/>
      <c r="HG1292" s="11"/>
      <c r="HH1292" s="11"/>
      <c r="HI1292" s="11"/>
      <c r="HJ1292" s="11"/>
      <c r="HK1292" s="11"/>
      <c r="HL1292" s="11"/>
      <c r="HM1292" s="11"/>
      <c r="HN1292" s="11"/>
      <c r="HO1292" s="11"/>
      <c r="HP1292" s="11"/>
      <c r="HQ1292" s="11"/>
      <c r="HR1292" s="11"/>
      <c r="HS1292" s="11"/>
      <c r="HT1292" s="11"/>
      <c r="HU1292" s="11"/>
      <c r="HV1292" s="11"/>
      <c r="HW1292" s="11"/>
      <c r="HX1292" s="11"/>
      <c r="HY1292" s="11"/>
      <c r="HZ1292" s="11"/>
      <c r="IA1292" s="11"/>
      <c r="IB1292" s="11"/>
      <c r="IC1292" s="11"/>
      <c r="ID1292" s="11"/>
      <c r="IE1292" s="11"/>
      <c r="IF1292" s="11"/>
      <c r="IG1292" s="11"/>
      <c r="IH1292" s="11"/>
      <c r="II1292" s="11"/>
      <c r="IJ1292" s="11"/>
      <c r="IK1292" s="11"/>
      <c r="IL1292" s="11"/>
    </row>
    <row r="1293" spans="2:246" ht="15.75" x14ac:dyDescent="0.25">
      <c r="B1293" s="11" t="s">
        <v>154</v>
      </c>
      <c r="C1293" s="11" t="s">
        <v>130</v>
      </c>
      <c r="D1293" s="12">
        <f t="shared" si="20"/>
        <v>8.0399999999999991</v>
      </c>
      <c r="E1293" s="12">
        <v>5</v>
      </c>
      <c r="F1293" s="12">
        <v>5.7</v>
      </c>
      <c r="G1293" s="12"/>
      <c r="H1293" s="12"/>
      <c r="I1293" s="12"/>
      <c r="J1293" s="12"/>
      <c r="K1293" s="12"/>
      <c r="L1293" s="12"/>
      <c r="M1293" s="12"/>
      <c r="N1293" s="12"/>
      <c r="O1293" s="12"/>
      <c r="P1293" s="12"/>
      <c r="Q1293" s="12"/>
      <c r="R1293" s="12"/>
      <c r="S1293" s="12"/>
      <c r="T1293" s="12"/>
      <c r="U1293" s="12">
        <v>0.42</v>
      </c>
      <c r="V1293" s="12">
        <v>0.5</v>
      </c>
      <c r="W1293" s="12">
        <v>2.62</v>
      </c>
      <c r="X1293" s="12">
        <v>2.9</v>
      </c>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1"/>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1"/>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c r="GG1293" s="12"/>
      <c r="GH1293" s="12"/>
      <c r="GI1293" s="12"/>
      <c r="GJ1293" s="12"/>
      <c r="GK1293" s="12"/>
      <c r="GL1293" s="12"/>
      <c r="GM1293" s="12"/>
      <c r="GN1293" s="12"/>
      <c r="GO1293" s="12"/>
      <c r="GP1293" s="12"/>
      <c r="GQ1293" s="12"/>
      <c r="GR1293" s="12"/>
      <c r="GS1293" s="12"/>
      <c r="GT1293" s="12"/>
      <c r="GU1293" s="12"/>
      <c r="GV1293" s="12"/>
      <c r="GW1293" s="12"/>
      <c r="GX1293" s="12"/>
      <c r="GY1293" s="11"/>
      <c r="GZ1293" s="11"/>
      <c r="HA1293" s="11"/>
      <c r="HB1293" s="11"/>
      <c r="HC1293" s="11"/>
      <c r="HD1293" s="11"/>
      <c r="HE1293" s="11"/>
      <c r="HF1293" s="11"/>
      <c r="HG1293" s="11"/>
      <c r="HH1293" s="11"/>
      <c r="HI1293" s="11"/>
      <c r="HJ1293" s="11"/>
      <c r="HK1293" s="11"/>
      <c r="HL1293" s="11"/>
      <c r="HM1293" s="11"/>
      <c r="HN1293" s="11"/>
      <c r="HO1293" s="11"/>
      <c r="HP1293" s="11"/>
      <c r="HQ1293" s="11"/>
      <c r="HR1293" s="11"/>
      <c r="HS1293" s="11"/>
      <c r="HT1293" s="11"/>
      <c r="HU1293" s="11"/>
      <c r="HV1293" s="11"/>
      <c r="HW1293" s="11"/>
      <c r="HX1293" s="11"/>
      <c r="HY1293" s="11"/>
      <c r="HZ1293" s="11"/>
      <c r="IA1293" s="11"/>
      <c r="IB1293" s="11"/>
      <c r="IC1293" s="11"/>
      <c r="ID1293" s="11"/>
      <c r="IE1293" s="11"/>
      <c r="IF1293" s="11"/>
      <c r="IG1293" s="11"/>
      <c r="IH1293" s="11"/>
      <c r="II1293" s="11"/>
      <c r="IJ1293" s="11"/>
      <c r="IK1293" s="11"/>
      <c r="IL1293" s="11"/>
    </row>
    <row r="1294" spans="2:246" ht="15.75" x14ac:dyDescent="0.25">
      <c r="B1294" s="11" t="s">
        <v>154</v>
      </c>
      <c r="C1294" s="11" t="s">
        <v>134</v>
      </c>
      <c r="D1294" s="12">
        <f t="shared" si="20"/>
        <v>2.35</v>
      </c>
      <c r="E1294" s="12">
        <v>1.95</v>
      </c>
      <c r="F1294" s="12">
        <v>2.2999999999999998</v>
      </c>
      <c r="G1294" s="12"/>
      <c r="H1294" s="12"/>
      <c r="I1294" s="12"/>
      <c r="J1294" s="12"/>
      <c r="K1294" s="12"/>
      <c r="L1294" s="12"/>
      <c r="M1294" s="12"/>
      <c r="N1294" s="12"/>
      <c r="O1294" s="12"/>
      <c r="P1294" s="12"/>
      <c r="Q1294" s="12"/>
      <c r="R1294" s="12"/>
      <c r="S1294" s="12"/>
      <c r="T1294" s="12"/>
      <c r="U1294" s="12">
        <v>0.4</v>
      </c>
      <c r="V1294" s="12">
        <v>0.7</v>
      </c>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1"/>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1"/>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c r="GG1294" s="12"/>
      <c r="GH1294" s="12"/>
      <c r="GI1294" s="12"/>
      <c r="GJ1294" s="12"/>
      <c r="GK1294" s="12"/>
      <c r="GL1294" s="12"/>
      <c r="GM1294" s="12"/>
      <c r="GN1294" s="12"/>
      <c r="GO1294" s="12"/>
      <c r="GP1294" s="12"/>
      <c r="GQ1294" s="12"/>
      <c r="GR1294" s="12"/>
      <c r="GS1294" s="12"/>
      <c r="GT1294" s="12"/>
      <c r="GU1294" s="12"/>
      <c r="GV1294" s="12"/>
      <c r="GW1294" s="12"/>
      <c r="GX1294" s="12"/>
      <c r="GY1294" s="11"/>
      <c r="GZ1294" s="11"/>
      <c r="HA1294" s="11"/>
      <c r="HB1294" s="11"/>
      <c r="HC1294" s="11"/>
      <c r="HD1294" s="11"/>
      <c r="HE1294" s="11"/>
      <c r="HF1294" s="11"/>
      <c r="HG1294" s="11"/>
      <c r="HH1294" s="11"/>
      <c r="HI1294" s="11"/>
      <c r="HJ1294" s="11"/>
      <c r="HK1294" s="11"/>
      <c r="HL1294" s="11"/>
      <c r="HM1294" s="11"/>
      <c r="HN1294" s="11"/>
      <c r="HO1294" s="11"/>
      <c r="HP1294" s="11"/>
      <c r="HQ1294" s="11"/>
      <c r="HR1294" s="11"/>
      <c r="HS1294" s="11"/>
      <c r="HT1294" s="11"/>
      <c r="HU1294" s="11"/>
      <c r="HV1294" s="11"/>
      <c r="HW1294" s="11"/>
      <c r="HX1294" s="11"/>
      <c r="HY1294" s="11"/>
      <c r="HZ1294" s="11"/>
      <c r="IA1294" s="11"/>
      <c r="IB1294" s="11"/>
      <c r="IC1294" s="11"/>
      <c r="ID1294" s="11"/>
      <c r="IE1294" s="11"/>
      <c r="IF1294" s="11"/>
      <c r="IG1294" s="11"/>
      <c r="IH1294" s="11"/>
      <c r="II1294" s="11"/>
      <c r="IJ1294" s="11"/>
      <c r="IK1294" s="11"/>
      <c r="IL1294" s="11"/>
    </row>
    <row r="1295" spans="2:246" ht="15.75" x14ac:dyDescent="0.25">
      <c r="B1295" s="11" t="s">
        <v>154</v>
      </c>
      <c r="C1295" s="11" t="s">
        <v>131</v>
      </c>
      <c r="D1295" s="12">
        <f t="shared" si="20"/>
        <v>26.57</v>
      </c>
      <c r="E1295" s="12">
        <v>10.83</v>
      </c>
      <c r="F1295" s="12">
        <v>13</v>
      </c>
      <c r="G1295" s="12"/>
      <c r="H1295" s="12"/>
      <c r="I1295" s="12"/>
      <c r="J1295" s="12"/>
      <c r="K1295" s="12"/>
      <c r="L1295" s="12"/>
      <c r="M1295" s="12"/>
      <c r="N1295" s="12"/>
      <c r="O1295" s="12"/>
      <c r="P1295" s="12"/>
      <c r="Q1295" s="12"/>
      <c r="R1295" s="12"/>
      <c r="S1295" s="12"/>
      <c r="T1295" s="12"/>
      <c r="U1295" s="12">
        <v>10.94</v>
      </c>
      <c r="V1295" s="12">
        <v>13</v>
      </c>
      <c r="W1295" s="12">
        <v>3.78</v>
      </c>
      <c r="X1295" s="12">
        <v>4.3</v>
      </c>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1"/>
      <c r="BN1295" s="12"/>
      <c r="BO1295" s="12">
        <v>1.02</v>
      </c>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1"/>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c r="GG1295" s="12"/>
      <c r="GH1295" s="12"/>
      <c r="GI1295" s="12"/>
      <c r="GJ1295" s="12"/>
      <c r="GK1295" s="12"/>
      <c r="GL1295" s="12"/>
      <c r="GM1295" s="12"/>
      <c r="GN1295" s="12"/>
      <c r="GO1295" s="12"/>
      <c r="GP1295" s="12"/>
      <c r="GQ1295" s="12"/>
      <c r="GR1295" s="12"/>
      <c r="GS1295" s="12"/>
      <c r="GT1295" s="12"/>
      <c r="GU1295" s="12"/>
      <c r="GV1295" s="12"/>
      <c r="GW1295" s="12"/>
      <c r="GX1295" s="12"/>
      <c r="GY1295" s="11"/>
      <c r="GZ1295" s="11"/>
      <c r="HA1295" s="11"/>
      <c r="HB1295" s="11"/>
      <c r="HC1295" s="11"/>
      <c r="HD1295" s="11"/>
      <c r="HE1295" s="11"/>
      <c r="HF1295" s="11"/>
      <c r="HG1295" s="11"/>
      <c r="HH1295" s="11"/>
      <c r="HI1295" s="11"/>
      <c r="HJ1295" s="11"/>
      <c r="HK1295" s="11"/>
      <c r="HL1295" s="11"/>
      <c r="HM1295" s="11"/>
      <c r="HN1295" s="11"/>
      <c r="HO1295" s="11"/>
      <c r="HP1295" s="11"/>
      <c r="HQ1295" s="11"/>
      <c r="HR1295" s="11"/>
      <c r="HS1295" s="11"/>
      <c r="HT1295" s="11"/>
      <c r="HU1295" s="11"/>
      <c r="HV1295" s="11"/>
      <c r="HW1295" s="11"/>
      <c r="HX1295" s="11"/>
      <c r="HY1295" s="11"/>
      <c r="HZ1295" s="11"/>
      <c r="IA1295" s="11"/>
      <c r="IB1295" s="11"/>
      <c r="IC1295" s="11"/>
      <c r="ID1295" s="11"/>
      <c r="IE1295" s="11"/>
      <c r="IF1295" s="11"/>
      <c r="IG1295" s="11"/>
      <c r="IH1295" s="11"/>
      <c r="II1295" s="11"/>
      <c r="IJ1295" s="11"/>
      <c r="IK1295" s="11"/>
      <c r="IL1295" s="11"/>
    </row>
    <row r="1296" spans="2:246" ht="15.75" x14ac:dyDescent="0.25">
      <c r="B1296" s="11" t="s">
        <v>154</v>
      </c>
      <c r="C1296" s="11" t="s">
        <v>130</v>
      </c>
      <c r="D1296" s="12">
        <f t="shared" si="20"/>
        <v>75.97</v>
      </c>
      <c r="E1296" s="12">
        <v>0.24</v>
      </c>
      <c r="F1296" s="12">
        <v>2</v>
      </c>
      <c r="G1296" s="12"/>
      <c r="H1296" s="12"/>
      <c r="I1296" s="12"/>
      <c r="J1296" s="12"/>
      <c r="K1296" s="12"/>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1"/>
      <c r="BN1296" s="12"/>
      <c r="BO1296" s="12"/>
      <c r="BP1296" s="12"/>
      <c r="BQ1296" s="12"/>
      <c r="BR1296" s="12">
        <v>75.400000000000006</v>
      </c>
      <c r="BS1296" s="12">
        <v>100</v>
      </c>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v>0.33</v>
      </c>
      <c r="CW1296" s="12">
        <v>5</v>
      </c>
      <c r="CX1296" s="12"/>
      <c r="CY1296" s="12"/>
      <c r="CZ1296" s="12"/>
      <c r="DA1296" s="12"/>
      <c r="DB1296" s="12"/>
      <c r="DC1296" s="12"/>
      <c r="DD1296" s="12"/>
      <c r="DE1296" s="12"/>
      <c r="DF1296" s="12"/>
      <c r="DG1296" s="12"/>
      <c r="DH1296" s="12"/>
      <c r="DI1296" s="12"/>
      <c r="DJ1296" s="12"/>
      <c r="DK1296" s="12"/>
      <c r="DL1296" s="12"/>
      <c r="DM1296" s="12"/>
      <c r="DN1296" s="11"/>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c r="GG1296" s="12"/>
      <c r="GH1296" s="12"/>
      <c r="GI1296" s="12"/>
      <c r="GJ1296" s="12"/>
      <c r="GK1296" s="12"/>
      <c r="GL1296" s="12"/>
      <c r="GM1296" s="12"/>
      <c r="GN1296" s="12"/>
      <c r="GO1296" s="12"/>
      <c r="GP1296" s="12"/>
      <c r="GQ1296" s="12"/>
      <c r="GR1296" s="12"/>
      <c r="GS1296" s="12"/>
      <c r="GT1296" s="12"/>
      <c r="GU1296" s="12"/>
      <c r="GV1296" s="12"/>
      <c r="GW1296" s="12"/>
      <c r="GX1296" s="12"/>
      <c r="GY1296" s="11"/>
      <c r="GZ1296" s="11"/>
      <c r="HA1296" s="11"/>
      <c r="HB1296" s="11">
        <v>5</v>
      </c>
      <c r="HC1296" s="11">
        <v>0</v>
      </c>
      <c r="HD1296" s="11"/>
      <c r="HE1296" s="11"/>
      <c r="HF1296" s="11">
        <v>7</v>
      </c>
      <c r="HG1296" s="11">
        <v>5</v>
      </c>
      <c r="HH1296" s="11"/>
      <c r="HI1296" s="11"/>
      <c r="HJ1296" s="11">
        <v>0.5</v>
      </c>
      <c r="HK1296" s="11"/>
      <c r="HL1296" s="11"/>
      <c r="HM1296" s="11"/>
      <c r="HN1296" s="11"/>
      <c r="HO1296" s="11"/>
      <c r="HP1296" s="11"/>
      <c r="HQ1296" s="11"/>
      <c r="HR1296" s="11"/>
      <c r="HS1296" s="11"/>
      <c r="HT1296" s="11"/>
      <c r="HU1296" s="11"/>
      <c r="HV1296" s="11"/>
      <c r="HW1296" s="11"/>
      <c r="HX1296" s="11"/>
      <c r="HY1296" s="11"/>
      <c r="HZ1296" s="11"/>
      <c r="IA1296" s="11"/>
      <c r="IB1296" s="11"/>
      <c r="IC1296" s="11"/>
      <c r="ID1296" s="11"/>
      <c r="IE1296" s="11"/>
      <c r="IF1296" s="11"/>
      <c r="IG1296" s="11"/>
      <c r="IH1296" s="11"/>
      <c r="II1296" s="11"/>
      <c r="IJ1296" s="11"/>
      <c r="IK1296" s="11"/>
      <c r="IL1296" s="11"/>
    </row>
    <row r="1297" spans="2:246" ht="15.75" x14ac:dyDescent="0.25">
      <c r="B1297" s="11" t="s">
        <v>154</v>
      </c>
      <c r="C1297" s="11" t="s">
        <v>134</v>
      </c>
      <c r="D1297" s="12">
        <f t="shared" si="20"/>
        <v>2.65</v>
      </c>
      <c r="E1297" s="12"/>
      <c r="F1297" s="12"/>
      <c r="G1297" s="12"/>
      <c r="H1297" s="12"/>
      <c r="I1297" s="12"/>
      <c r="J1297" s="12"/>
      <c r="K1297" s="12"/>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1"/>
      <c r="BN1297" s="12"/>
      <c r="BO1297" s="12"/>
      <c r="BP1297" s="12"/>
      <c r="BQ1297" s="12"/>
      <c r="BR1297" s="12">
        <v>2.65</v>
      </c>
      <c r="BS1297" s="12">
        <v>0</v>
      </c>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1"/>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c r="GG1297" s="12"/>
      <c r="GH1297" s="12"/>
      <c r="GI1297" s="12"/>
      <c r="GJ1297" s="12"/>
      <c r="GK1297" s="12"/>
      <c r="GL1297" s="12"/>
      <c r="GM1297" s="12"/>
      <c r="GN1297" s="12"/>
      <c r="GO1297" s="12"/>
      <c r="GP1297" s="12"/>
      <c r="GQ1297" s="12"/>
      <c r="GR1297" s="12"/>
      <c r="GS1297" s="12"/>
      <c r="GT1297" s="12"/>
      <c r="GU1297" s="12"/>
      <c r="GV1297" s="12"/>
      <c r="GW1297" s="12"/>
      <c r="GX1297" s="12"/>
      <c r="GY1297" s="11"/>
      <c r="GZ1297" s="11"/>
      <c r="HA1297" s="11"/>
      <c r="HB1297" s="11"/>
      <c r="HC1297" s="11"/>
      <c r="HD1297" s="11"/>
      <c r="HE1297" s="11"/>
      <c r="HF1297" s="11"/>
      <c r="HG1297" s="11"/>
      <c r="HH1297" s="11"/>
      <c r="HI1297" s="11"/>
      <c r="HJ1297" s="11"/>
      <c r="HK1297" s="11"/>
      <c r="HL1297" s="11"/>
      <c r="HM1297" s="11"/>
      <c r="HN1297" s="11"/>
      <c r="HO1297" s="11"/>
      <c r="HP1297" s="11"/>
      <c r="HQ1297" s="11"/>
      <c r="HR1297" s="11"/>
      <c r="HS1297" s="11"/>
      <c r="HT1297" s="11"/>
      <c r="HU1297" s="11"/>
      <c r="HV1297" s="11"/>
      <c r="HW1297" s="11"/>
      <c r="HX1297" s="11"/>
      <c r="HY1297" s="11"/>
      <c r="HZ1297" s="11"/>
      <c r="IA1297" s="11"/>
      <c r="IB1297" s="11"/>
      <c r="IC1297" s="11"/>
      <c r="ID1297" s="11"/>
      <c r="IE1297" s="11"/>
      <c r="IF1297" s="11"/>
      <c r="IG1297" s="11"/>
      <c r="IH1297" s="11"/>
      <c r="II1297" s="11"/>
      <c r="IJ1297" s="11"/>
      <c r="IK1297" s="11"/>
      <c r="IL1297" s="11"/>
    </row>
    <row r="1298" spans="2:246" ht="15.75" x14ac:dyDescent="0.25">
      <c r="B1298" s="11" t="s">
        <v>154</v>
      </c>
      <c r="C1298" s="11" t="s">
        <v>130</v>
      </c>
      <c r="D1298" s="12">
        <f t="shared" si="20"/>
        <v>181.67999999999998</v>
      </c>
      <c r="E1298" s="12">
        <v>28.83</v>
      </c>
      <c r="F1298" s="12">
        <v>32</v>
      </c>
      <c r="G1298" s="12"/>
      <c r="H1298" s="12"/>
      <c r="I1298" s="12">
        <v>5.38</v>
      </c>
      <c r="J1298" s="12">
        <v>14.5</v>
      </c>
      <c r="K1298" s="12"/>
      <c r="L1298" s="12"/>
      <c r="M1298" s="12"/>
      <c r="N1298" s="12"/>
      <c r="O1298" s="12"/>
      <c r="P1298" s="12"/>
      <c r="Q1298" s="12"/>
      <c r="R1298" s="12"/>
      <c r="S1298" s="12"/>
      <c r="T1298" s="12"/>
      <c r="U1298" s="12">
        <v>18</v>
      </c>
      <c r="V1298" s="12">
        <v>15</v>
      </c>
      <c r="W1298" s="12"/>
      <c r="X1298" s="12"/>
      <c r="Y1298" s="12"/>
      <c r="Z1298" s="12"/>
      <c r="AA1298" s="12"/>
      <c r="AB1298" s="12"/>
      <c r="AC1298" s="12"/>
      <c r="AD1298" s="12"/>
      <c r="AE1298" s="12"/>
      <c r="AF1298" s="12"/>
      <c r="AG1298" s="12">
        <v>87.04</v>
      </c>
      <c r="AH1298" s="12">
        <v>76.260000000000005</v>
      </c>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1"/>
      <c r="BN1298" s="12"/>
      <c r="BO1298" s="12"/>
      <c r="BP1298" s="12">
        <v>25.54</v>
      </c>
      <c r="BQ1298" s="12" t="s">
        <v>205</v>
      </c>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1"/>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c r="GG1298" s="12"/>
      <c r="GH1298" s="12"/>
      <c r="GI1298" s="12">
        <v>12.54</v>
      </c>
      <c r="GJ1298" s="12" t="s">
        <v>348</v>
      </c>
      <c r="GK1298" s="12">
        <v>4.3499999999999996</v>
      </c>
      <c r="GL1298" s="12" t="s">
        <v>203</v>
      </c>
      <c r="GM1298" s="12"/>
      <c r="GN1298" s="12"/>
      <c r="GO1298" s="12"/>
      <c r="GP1298" s="12"/>
      <c r="GQ1298" s="12"/>
      <c r="GR1298" s="12"/>
      <c r="GS1298" s="12"/>
      <c r="GT1298" s="12"/>
      <c r="GU1298" s="12"/>
      <c r="GV1298" s="12"/>
      <c r="GW1298" s="12"/>
      <c r="GX1298" s="12"/>
      <c r="GY1298" s="11"/>
      <c r="GZ1298" s="11"/>
      <c r="HA1298" s="11"/>
      <c r="HB1298" s="11"/>
      <c r="HC1298" s="11"/>
      <c r="HD1298" s="11"/>
      <c r="HE1298" s="11"/>
      <c r="HF1298" s="11"/>
      <c r="HG1298" s="11"/>
      <c r="HH1298" s="11"/>
      <c r="HI1298" s="11"/>
      <c r="HJ1298" s="11"/>
      <c r="HK1298" s="11"/>
      <c r="HL1298" s="11"/>
      <c r="HM1298" s="11"/>
      <c r="HN1298" s="11"/>
      <c r="HO1298" s="11"/>
      <c r="HP1298" s="11"/>
      <c r="HQ1298" s="11"/>
      <c r="HR1298" s="11"/>
      <c r="HS1298" s="11"/>
      <c r="HT1298" s="11"/>
      <c r="HU1298" s="11"/>
      <c r="HV1298" s="11"/>
      <c r="HW1298" s="11"/>
      <c r="HX1298" s="11"/>
      <c r="HY1298" s="11"/>
      <c r="HZ1298" s="11"/>
      <c r="IA1298" s="11"/>
      <c r="IB1298" s="11"/>
      <c r="IC1298" s="11"/>
      <c r="ID1298" s="11"/>
      <c r="IE1298" s="11"/>
      <c r="IF1298" s="11"/>
      <c r="IG1298" s="11"/>
      <c r="IH1298" s="11"/>
      <c r="II1298" s="11"/>
      <c r="IJ1298" s="11"/>
      <c r="IK1298" s="11"/>
      <c r="IL1298" s="11"/>
    </row>
    <row r="1299" spans="2:246" ht="15.75" x14ac:dyDescent="0.25">
      <c r="B1299" s="11" t="s">
        <v>154</v>
      </c>
      <c r="C1299" s="11" t="s">
        <v>130</v>
      </c>
      <c r="D1299" s="12">
        <f t="shared" si="20"/>
        <v>161.54</v>
      </c>
      <c r="E1299" s="12">
        <v>34.65</v>
      </c>
      <c r="F1299" s="12">
        <v>31.2</v>
      </c>
      <c r="G1299" s="12"/>
      <c r="H1299" s="12"/>
      <c r="I1299" s="12">
        <v>30.21</v>
      </c>
      <c r="J1299" s="12">
        <v>25.82</v>
      </c>
      <c r="K1299" s="12"/>
      <c r="L1299" s="12"/>
      <c r="M1299" s="12"/>
      <c r="N1299" s="12"/>
      <c r="O1299" s="12"/>
      <c r="P1299" s="12"/>
      <c r="Q1299" s="12"/>
      <c r="R1299" s="12"/>
      <c r="S1299" s="12"/>
      <c r="T1299" s="12"/>
      <c r="U1299" s="12"/>
      <c r="V1299" s="12"/>
      <c r="W1299" s="12"/>
      <c r="X1299" s="12"/>
      <c r="Y1299" s="12"/>
      <c r="Z1299" s="12"/>
      <c r="AA1299" s="12"/>
      <c r="AB1299" s="12"/>
      <c r="AC1299" s="12"/>
      <c r="AD1299" s="12"/>
      <c r="AE1299" s="12"/>
      <c r="AF1299" s="12"/>
      <c r="AG1299" s="12">
        <v>74.78</v>
      </c>
      <c r="AH1299" s="12">
        <v>91.92</v>
      </c>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1"/>
      <c r="BN1299" s="12"/>
      <c r="BO1299" s="12"/>
      <c r="BP1299" s="12"/>
      <c r="BQ1299" s="12"/>
      <c r="BR1299" s="12"/>
      <c r="BS1299" s="12"/>
      <c r="BT1299" s="12"/>
      <c r="BU1299" s="12"/>
      <c r="BV1299" s="12"/>
      <c r="BW1299" s="12"/>
      <c r="BX1299" s="12">
        <v>21.9</v>
      </c>
      <c r="BY1299" s="12">
        <v>0.2</v>
      </c>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1"/>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c r="GG1299" s="12"/>
      <c r="GH1299" s="12"/>
      <c r="GI1299" s="12"/>
      <c r="GJ1299" s="12"/>
      <c r="GK1299" s="12"/>
      <c r="GL1299" s="12"/>
      <c r="GM1299" s="12"/>
      <c r="GN1299" s="12"/>
      <c r="GO1299" s="12"/>
      <c r="GP1299" s="12"/>
      <c r="GQ1299" s="12"/>
      <c r="GR1299" s="12"/>
      <c r="GS1299" s="12"/>
      <c r="GT1299" s="12"/>
      <c r="GU1299" s="12"/>
      <c r="GV1299" s="12"/>
      <c r="GW1299" s="12"/>
      <c r="GX1299" s="12"/>
      <c r="GY1299" s="11"/>
      <c r="GZ1299" s="11"/>
      <c r="HA1299" s="11"/>
      <c r="HB1299" s="11"/>
      <c r="HC1299" s="11"/>
      <c r="HD1299" s="11"/>
      <c r="HE1299" s="11"/>
      <c r="HF1299" s="11"/>
      <c r="HG1299" s="11"/>
      <c r="HH1299" s="11"/>
      <c r="HI1299" s="11"/>
      <c r="HJ1299" s="11"/>
      <c r="HK1299" s="11"/>
      <c r="HL1299" s="11"/>
      <c r="HM1299" s="11"/>
      <c r="HN1299" s="11"/>
      <c r="HO1299" s="11"/>
      <c r="HP1299" s="11"/>
      <c r="HQ1299" s="11"/>
      <c r="HR1299" s="11"/>
      <c r="HS1299" s="11"/>
      <c r="HT1299" s="11"/>
      <c r="HU1299" s="11"/>
      <c r="HV1299" s="11"/>
      <c r="HW1299" s="11"/>
      <c r="HX1299" s="11"/>
      <c r="HY1299" s="11"/>
      <c r="HZ1299" s="11"/>
      <c r="IA1299" s="11"/>
      <c r="IB1299" s="11"/>
      <c r="IC1299" s="11"/>
      <c r="ID1299" s="11"/>
      <c r="IE1299" s="11"/>
      <c r="IF1299" s="11"/>
      <c r="IG1299" s="11"/>
      <c r="IH1299" s="11"/>
      <c r="II1299" s="11"/>
      <c r="IJ1299" s="11"/>
      <c r="IK1299" s="11"/>
      <c r="IL1299" s="11"/>
    </row>
    <row r="1300" spans="2:246" ht="15.75" x14ac:dyDescent="0.25">
      <c r="B1300" s="11" t="s">
        <v>154</v>
      </c>
      <c r="C1300" s="11" t="s">
        <v>130</v>
      </c>
      <c r="D1300" s="12">
        <f t="shared" si="20"/>
        <v>253.81</v>
      </c>
      <c r="E1300" s="12"/>
      <c r="F1300" s="12"/>
      <c r="G1300" s="12"/>
      <c r="H1300" s="12"/>
      <c r="I1300" s="12">
        <v>36.86</v>
      </c>
      <c r="J1300" s="12">
        <v>25.86</v>
      </c>
      <c r="K1300" s="12">
        <v>75.87</v>
      </c>
      <c r="L1300" s="12">
        <v>67</v>
      </c>
      <c r="M1300" s="12"/>
      <c r="N1300" s="12"/>
      <c r="O1300" s="12"/>
      <c r="P1300" s="12"/>
      <c r="Q1300" s="12"/>
      <c r="R1300" s="12"/>
      <c r="S1300" s="12"/>
      <c r="T1300" s="12"/>
      <c r="U1300" s="12">
        <v>33.049999999999997</v>
      </c>
      <c r="V1300" s="12">
        <v>75</v>
      </c>
      <c r="W1300" s="12"/>
      <c r="X1300" s="12"/>
      <c r="Y1300" s="12"/>
      <c r="Z1300" s="12"/>
      <c r="AA1300" s="12"/>
      <c r="AB1300" s="12"/>
      <c r="AC1300" s="12"/>
      <c r="AD1300" s="12"/>
      <c r="AE1300" s="12"/>
      <c r="AF1300" s="12"/>
      <c r="AG1300" s="12">
        <v>20.94</v>
      </c>
      <c r="AH1300" s="12">
        <v>27.824000000000002</v>
      </c>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1"/>
      <c r="BN1300" s="12"/>
      <c r="BO1300" s="12"/>
      <c r="BP1300" s="12"/>
      <c r="BQ1300" s="12"/>
      <c r="BR1300" s="12"/>
      <c r="BS1300" s="12"/>
      <c r="BT1300" s="12"/>
      <c r="BU1300" s="12"/>
      <c r="BV1300" s="12"/>
      <c r="BW1300" s="12"/>
      <c r="BX1300" s="12">
        <v>53.96</v>
      </c>
      <c r="BY1300" s="12">
        <v>1</v>
      </c>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1"/>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v>33.130000000000003</v>
      </c>
      <c r="FZ1300" s="12" t="s">
        <v>140</v>
      </c>
      <c r="GA1300" s="12">
        <v>24.3</v>
      </c>
      <c r="GB1300" s="12"/>
      <c r="GC1300" s="12"/>
      <c r="GD1300" s="12"/>
      <c r="GE1300" s="12"/>
      <c r="GF1300" s="12"/>
      <c r="GG1300" s="12"/>
      <c r="GH1300" s="12"/>
      <c r="GI1300" s="12"/>
      <c r="GJ1300" s="12"/>
      <c r="GK1300" s="12"/>
      <c r="GL1300" s="12"/>
      <c r="GM1300" s="12"/>
      <c r="GN1300" s="12"/>
      <c r="GO1300" s="12"/>
      <c r="GP1300" s="12"/>
      <c r="GQ1300" s="12"/>
      <c r="GR1300" s="12"/>
      <c r="GS1300" s="12"/>
      <c r="GT1300" s="12"/>
      <c r="GU1300" s="12"/>
      <c r="GV1300" s="12"/>
      <c r="GW1300" s="12"/>
      <c r="GX1300" s="12"/>
      <c r="GY1300" s="11"/>
      <c r="GZ1300" s="11"/>
      <c r="HA1300" s="11"/>
      <c r="HB1300" s="11"/>
      <c r="HC1300" s="11"/>
      <c r="HD1300" s="11"/>
      <c r="HE1300" s="11"/>
      <c r="HF1300" s="11"/>
      <c r="HG1300" s="11"/>
      <c r="HH1300" s="11"/>
      <c r="HI1300" s="11"/>
      <c r="HJ1300" s="11"/>
      <c r="HK1300" s="11"/>
      <c r="HL1300" s="11"/>
      <c r="HM1300" s="11"/>
      <c r="HN1300" s="11"/>
      <c r="HO1300" s="11"/>
      <c r="HP1300" s="11"/>
      <c r="HQ1300" s="11"/>
      <c r="HR1300" s="11"/>
      <c r="HS1300" s="11"/>
      <c r="HT1300" s="11"/>
      <c r="HU1300" s="11"/>
      <c r="HV1300" s="11"/>
      <c r="HW1300" s="11"/>
      <c r="HX1300" s="11"/>
      <c r="HY1300" s="11"/>
      <c r="HZ1300" s="11"/>
      <c r="IA1300" s="11"/>
      <c r="IB1300" s="11"/>
      <c r="IC1300" s="11"/>
      <c r="ID1300" s="11"/>
      <c r="IE1300" s="11"/>
      <c r="IF1300" s="11"/>
      <c r="IG1300" s="11"/>
      <c r="IH1300" s="11"/>
      <c r="II1300" s="11"/>
      <c r="IJ1300" s="11"/>
      <c r="IK1300" s="11"/>
      <c r="IL1300" s="11"/>
    </row>
    <row r="1301" spans="2:246" ht="15.75" x14ac:dyDescent="0.25">
      <c r="B1301" s="11" t="s">
        <v>154</v>
      </c>
      <c r="C1301" s="11" t="s">
        <v>131</v>
      </c>
      <c r="D1301" s="12">
        <f t="shared" si="20"/>
        <v>7.8599999999999994</v>
      </c>
      <c r="E1301" s="12">
        <v>2.71</v>
      </c>
      <c r="F1301" s="12">
        <v>6</v>
      </c>
      <c r="G1301" s="12"/>
      <c r="H1301" s="12"/>
      <c r="I1301" s="12"/>
      <c r="J1301" s="12"/>
      <c r="K1301" s="12"/>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v>4</v>
      </c>
      <c r="AH1301" s="12">
        <v>4</v>
      </c>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1"/>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1"/>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v>1.1499999999999999</v>
      </c>
      <c r="FZ1301" s="12" t="s">
        <v>346</v>
      </c>
      <c r="GA1301" s="12">
        <v>0.15</v>
      </c>
      <c r="GB1301" s="12"/>
      <c r="GC1301" s="12"/>
      <c r="GD1301" s="12"/>
      <c r="GE1301" s="12"/>
      <c r="GF1301" s="12"/>
      <c r="GG1301" s="12"/>
      <c r="GH1301" s="12"/>
      <c r="GI1301" s="12"/>
      <c r="GJ1301" s="12"/>
      <c r="GK1301" s="12"/>
      <c r="GL1301" s="12"/>
      <c r="GM1301" s="12"/>
      <c r="GN1301" s="12"/>
      <c r="GO1301" s="12"/>
      <c r="GP1301" s="12"/>
      <c r="GQ1301" s="12"/>
      <c r="GR1301" s="12"/>
      <c r="GS1301" s="12"/>
      <c r="GT1301" s="12"/>
      <c r="GU1301" s="12"/>
      <c r="GV1301" s="12"/>
      <c r="GW1301" s="12"/>
      <c r="GX1301" s="12"/>
      <c r="GY1301" s="11"/>
      <c r="GZ1301" s="11"/>
      <c r="HA1301" s="11"/>
      <c r="HB1301" s="11"/>
      <c r="HC1301" s="11"/>
      <c r="HD1301" s="11"/>
      <c r="HE1301" s="11"/>
      <c r="HF1301" s="11"/>
      <c r="HG1301" s="11"/>
      <c r="HH1301" s="11"/>
      <c r="HI1301" s="11"/>
      <c r="HJ1301" s="11"/>
      <c r="HK1301" s="11"/>
      <c r="HL1301" s="11"/>
      <c r="HM1301" s="11"/>
      <c r="HN1301" s="11"/>
      <c r="HO1301" s="11"/>
      <c r="HP1301" s="11"/>
      <c r="HQ1301" s="11"/>
      <c r="HR1301" s="11"/>
      <c r="HS1301" s="11"/>
      <c r="HT1301" s="11"/>
      <c r="HU1301" s="11"/>
      <c r="HV1301" s="11"/>
      <c r="HW1301" s="11"/>
      <c r="HX1301" s="11"/>
      <c r="HY1301" s="11"/>
      <c r="HZ1301" s="11"/>
      <c r="IA1301" s="11"/>
      <c r="IB1301" s="11"/>
      <c r="IC1301" s="11"/>
      <c r="ID1301" s="11"/>
      <c r="IE1301" s="11"/>
      <c r="IF1301" s="11"/>
      <c r="IG1301" s="11"/>
      <c r="IH1301" s="11"/>
      <c r="II1301" s="11"/>
      <c r="IJ1301" s="11"/>
      <c r="IK1301" s="11"/>
      <c r="IL1301" s="11"/>
    </row>
    <row r="1302" spans="2:246" ht="15.75" x14ac:dyDescent="0.25">
      <c r="B1302" s="11" t="s">
        <v>154</v>
      </c>
      <c r="C1302" s="11" t="s">
        <v>130</v>
      </c>
      <c r="D1302" s="12">
        <f t="shared" si="20"/>
        <v>30.970000000000002</v>
      </c>
      <c r="E1302" s="12"/>
      <c r="F1302" s="12"/>
      <c r="G1302" s="12">
        <v>21.14</v>
      </c>
      <c r="H1302" s="12">
        <v>30</v>
      </c>
      <c r="I1302" s="12">
        <v>0.14000000000000001</v>
      </c>
      <c r="J1302" s="12">
        <v>0.17</v>
      </c>
      <c r="K1302" s="12"/>
      <c r="L1302" s="12"/>
      <c r="M1302" s="12"/>
      <c r="N1302" s="12"/>
      <c r="O1302" s="12">
        <v>4.8899999999999997</v>
      </c>
      <c r="P1302" s="12">
        <v>4.5</v>
      </c>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1"/>
      <c r="BN1302" s="12"/>
      <c r="BO1302" s="12"/>
      <c r="BP1302" s="12"/>
      <c r="BQ1302" s="12"/>
      <c r="BR1302" s="12"/>
      <c r="BS1302" s="12"/>
      <c r="BT1302" s="12"/>
      <c r="BU1302" s="12"/>
      <c r="BV1302" s="12"/>
      <c r="BW1302" s="12"/>
      <c r="BX1302" s="12"/>
      <c r="BY1302" s="12"/>
      <c r="BZ1302" s="12">
        <v>4.8</v>
      </c>
      <c r="CA1302" s="12">
        <v>5</v>
      </c>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1"/>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c r="GG1302" s="12"/>
      <c r="GH1302" s="12"/>
      <c r="GI1302" s="12"/>
      <c r="GJ1302" s="12"/>
      <c r="GK1302" s="12"/>
      <c r="GL1302" s="12"/>
      <c r="GM1302" s="12"/>
      <c r="GN1302" s="12"/>
      <c r="GO1302" s="12"/>
      <c r="GP1302" s="12"/>
      <c r="GQ1302" s="12"/>
      <c r="GR1302" s="12"/>
      <c r="GS1302" s="12"/>
      <c r="GT1302" s="12"/>
      <c r="GU1302" s="12"/>
      <c r="GV1302" s="12"/>
      <c r="GW1302" s="12"/>
      <c r="GX1302" s="12"/>
      <c r="GY1302" s="11"/>
      <c r="GZ1302" s="11"/>
      <c r="HA1302" s="11"/>
      <c r="HB1302" s="11"/>
      <c r="HC1302" s="11"/>
      <c r="HD1302" s="11"/>
      <c r="HE1302" s="11"/>
      <c r="HF1302" s="11"/>
      <c r="HG1302" s="11"/>
      <c r="HH1302" s="11"/>
      <c r="HI1302" s="11"/>
      <c r="HJ1302" s="11"/>
      <c r="HK1302" s="11"/>
      <c r="HL1302" s="11"/>
      <c r="HM1302" s="11"/>
      <c r="HN1302" s="11"/>
      <c r="HO1302" s="11"/>
      <c r="HP1302" s="11"/>
      <c r="HQ1302" s="11"/>
      <c r="HR1302" s="11"/>
      <c r="HS1302" s="11"/>
      <c r="HT1302" s="11"/>
      <c r="HU1302" s="11"/>
      <c r="HV1302" s="11"/>
      <c r="HW1302" s="11"/>
      <c r="HX1302" s="11"/>
      <c r="HY1302" s="11"/>
      <c r="HZ1302" s="11"/>
      <c r="IA1302" s="11"/>
      <c r="IB1302" s="11"/>
      <c r="IC1302" s="11"/>
      <c r="ID1302" s="11"/>
      <c r="IE1302" s="11"/>
      <c r="IF1302" s="11"/>
      <c r="IG1302" s="11"/>
      <c r="IH1302" s="11"/>
      <c r="II1302" s="11"/>
      <c r="IJ1302" s="11"/>
      <c r="IK1302" s="11"/>
      <c r="IL1302" s="11"/>
    </row>
    <row r="1303" spans="2:246" ht="15.75" x14ac:dyDescent="0.25">
      <c r="B1303" s="11" t="s">
        <v>154</v>
      </c>
      <c r="C1303" s="11" t="s">
        <v>130</v>
      </c>
      <c r="D1303" s="12">
        <f t="shared" si="20"/>
        <v>49.19</v>
      </c>
      <c r="E1303" s="12"/>
      <c r="F1303" s="12"/>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1"/>
      <c r="BN1303" s="12"/>
      <c r="BO1303" s="12"/>
      <c r="BP1303" s="12"/>
      <c r="BQ1303" s="12"/>
      <c r="BR1303" s="12">
        <v>49.19</v>
      </c>
      <c r="BS1303" s="12">
        <v>45</v>
      </c>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1"/>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c r="GG1303" s="12"/>
      <c r="GH1303" s="12"/>
      <c r="GI1303" s="12"/>
      <c r="GJ1303" s="12"/>
      <c r="GK1303" s="12"/>
      <c r="GL1303" s="12"/>
      <c r="GM1303" s="12"/>
      <c r="GN1303" s="12"/>
      <c r="GO1303" s="12"/>
      <c r="GP1303" s="12"/>
      <c r="GQ1303" s="12"/>
      <c r="GR1303" s="12"/>
      <c r="GS1303" s="12"/>
      <c r="GT1303" s="12"/>
      <c r="GU1303" s="12"/>
      <c r="GV1303" s="12"/>
      <c r="GW1303" s="12"/>
      <c r="GX1303" s="12"/>
      <c r="GY1303" s="11">
        <v>10</v>
      </c>
      <c r="GZ1303" s="11">
        <v>18.722000000000001</v>
      </c>
      <c r="HA1303" s="11">
        <v>0</v>
      </c>
      <c r="HB1303" s="11">
        <v>4</v>
      </c>
      <c r="HC1303" s="11">
        <v>0</v>
      </c>
      <c r="HD1303" s="11"/>
      <c r="HE1303" s="11"/>
      <c r="HF1303" s="11">
        <v>3</v>
      </c>
      <c r="HG1303" s="11">
        <v>6</v>
      </c>
      <c r="HH1303" s="11">
        <v>4</v>
      </c>
      <c r="HI1303" s="11">
        <v>3</v>
      </c>
      <c r="HJ1303" s="11">
        <v>0.2</v>
      </c>
      <c r="HK1303" s="11"/>
      <c r="HL1303" s="11"/>
      <c r="HM1303" s="11"/>
      <c r="HN1303" s="11"/>
      <c r="HO1303" s="11"/>
      <c r="HP1303" s="11"/>
      <c r="HQ1303" s="11"/>
      <c r="HR1303" s="11"/>
      <c r="HS1303" s="11"/>
      <c r="HT1303" s="11"/>
      <c r="HU1303" s="11"/>
      <c r="HV1303" s="11"/>
      <c r="HW1303" s="11"/>
      <c r="HX1303" s="11"/>
      <c r="HY1303" s="11"/>
      <c r="HZ1303" s="11"/>
      <c r="IA1303" s="11"/>
      <c r="IB1303" s="11"/>
      <c r="IC1303" s="11"/>
      <c r="ID1303" s="11"/>
      <c r="IE1303" s="11"/>
      <c r="IF1303" s="11"/>
      <c r="IG1303" s="11"/>
      <c r="IH1303" s="11"/>
      <c r="II1303" s="11"/>
      <c r="IJ1303" s="11"/>
      <c r="IK1303" s="11"/>
      <c r="IL1303" s="11"/>
    </row>
    <row r="1304" spans="2:246" ht="15.75" x14ac:dyDescent="0.25">
      <c r="B1304" s="11" t="s">
        <v>154</v>
      </c>
      <c r="C1304" s="11" t="s">
        <v>130</v>
      </c>
      <c r="D1304" s="12">
        <f t="shared" si="20"/>
        <v>60.84</v>
      </c>
      <c r="E1304" s="12">
        <v>26.56</v>
      </c>
      <c r="F1304" s="12">
        <v>37</v>
      </c>
      <c r="G1304" s="12"/>
      <c r="H1304" s="12"/>
      <c r="I1304" s="12"/>
      <c r="J1304" s="12"/>
      <c r="K1304" s="12"/>
      <c r="L1304" s="12"/>
      <c r="M1304" s="12"/>
      <c r="N1304" s="12"/>
      <c r="O1304" s="12"/>
      <c r="P1304" s="12"/>
      <c r="Q1304" s="12"/>
      <c r="R1304" s="12"/>
      <c r="S1304" s="12"/>
      <c r="T1304" s="12"/>
      <c r="U1304" s="12">
        <v>12.01</v>
      </c>
      <c r="V1304" s="12">
        <v>12</v>
      </c>
      <c r="W1304" s="12"/>
      <c r="X1304" s="12"/>
      <c r="Y1304" s="12"/>
      <c r="Z1304" s="12"/>
      <c r="AA1304" s="12"/>
      <c r="AB1304" s="12"/>
      <c r="AC1304" s="12"/>
      <c r="AD1304" s="12"/>
      <c r="AE1304" s="12"/>
      <c r="AF1304" s="12"/>
      <c r="AG1304" s="12">
        <v>13.91</v>
      </c>
      <c r="AH1304" s="12">
        <v>14.8</v>
      </c>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1"/>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1"/>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v>8.36</v>
      </c>
      <c r="FZ1304" s="12" t="s">
        <v>140</v>
      </c>
      <c r="GA1304" s="12">
        <v>0</v>
      </c>
      <c r="GB1304" s="12"/>
      <c r="GC1304" s="12"/>
      <c r="GD1304" s="12"/>
      <c r="GE1304" s="12"/>
      <c r="GF1304" s="12"/>
      <c r="GG1304" s="12"/>
      <c r="GH1304" s="12"/>
      <c r="GI1304" s="12"/>
      <c r="GJ1304" s="12"/>
      <c r="GK1304" s="12"/>
      <c r="GL1304" s="12"/>
      <c r="GM1304" s="12"/>
      <c r="GN1304" s="12"/>
      <c r="GO1304" s="12"/>
      <c r="GP1304" s="12"/>
      <c r="GQ1304" s="12"/>
      <c r="GR1304" s="12"/>
      <c r="GS1304" s="12"/>
      <c r="GT1304" s="12"/>
      <c r="GU1304" s="12"/>
      <c r="GV1304" s="12"/>
      <c r="GW1304" s="12"/>
      <c r="GX1304" s="12"/>
      <c r="GY1304" s="11"/>
      <c r="GZ1304" s="11"/>
      <c r="HA1304" s="11"/>
      <c r="HB1304" s="11"/>
      <c r="HC1304" s="11"/>
      <c r="HD1304" s="11"/>
      <c r="HE1304" s="11"/>
      <c r="HF1304" s="11"/>
      <c r="HG1304" s="11"/>
      <c r="HH1304" s="11"/>
      <c r="HI1304" s="11"/>
      <c r="HJ1304" s="11"/>
      <c r="HK1304" s="11"/>
      <c r="HL1304" s="11"/>
      <c r="HM1304" s="11"/>
      <c r="HN1304" s="11"/>
      <c r="HO1304" s="11"/>
      <c r="HP1304" s="11"/>
      <c r="HQ1304" s="11"/>
      <c r="HR1304" s="11"/>
      <c r="HS1304" s="11"/>
      <c r="HT1304" s="11"/>
      <c r="HU1304" s="11"/>
      <c r="HV1304" s="11"/>
      <c r="HW1304" s="11"/>
      <c r="HX1304" s="11"/>
      <c r="HY1304" s="11"/>
      <c r="HZ1304" s="11"/>
      <c r="IA1304" s="11"/>
      <c r="IB1304" s="11"/>
      <c r="IC1304" s="11"/>
      <c r="ID1304" s="11"/>
      <c r="IE1304" s="11"/>
      <c r="IF1304" s="11"/>
      <c r="IG1304" s="11"/>
      <c r="IH1304" s="11"/>
      <c r="II1304" s="11"/>
      <c r="IJ1304" s="11"/>
      <c r="IK1304" s="11"/>
      <c r="IL1304" s="11"/>
    </row>
    <row r="1305" spans="2:246" ht="15.75" x14ac:dyDescent="0.25">
      <c r="B1305" s="11" t="s">
        <v>154</v>
      </c>
      <c r="C1305" s="11" t="s">
        <v>131</v>
      </c>
      <c r="D1305" s="12">
        <f t="shared" si="20"/>
        <v>5.6</v>
      </c>
      <c r="E1305" s="12"/>
      <c r="F1305" s="12"/>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1"/>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1"/>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c r="GG1305" s="12"/>
      <c r="GH1305" s="12"/>
      <c r="GI1305" s="12"/>
      <c r="GJ1305" s="12"/>
      <c r="GK1305" s="12">
        <v>5.6</v>
      </c>
      <c r="GL1305" s="12" t="s">
        <v>138</v>
      </c>
      <c r="GM1305" s="12"/>
      <c r="GN1305" s="12"/>
      <c r="GO1305" s="12"/>
      <c r="GP1305" s="12"/>
      <c r="GQ1305" s="12"/>
      <c r="GR1305" s="12"/>
      <c r="GS1305" s="12"/>
      <c r="GT1305" s="12"/>
      <c r="GU1305" s="12"/>
      <c r="GV1305" s="12"/>
      <c r="GW1305" s="12"/>
      <c r="GX1305" s="12"/>
      <c r="GY1305" s="11"/>
      <c r="GZ1305" s="11"/>
      <c r="HA1305" s="11"/>
      <c r="HB1305" s="11"/>
      <c r="HC1305" s="11"/>
      <c r="HD1305" s="11"/>
      <c r="HE1305" s="11"/>
      <c r="HF1305" s="11"/>
      <c r="HG1305" s="11"/>
      <c r="HH1305" s="11"/>
      <c r="HI1305" s="11"/>
      <c r="HJ1305" s="11"/>
      <c r="HK1305" s="11"/>
      <c r="HL1305" s="11"/>
      <c r="HM1305" s="11"/>
      <c r="HN1305" s="11"/>
      <c r="HO1305" s="11"/>
      <c r="HP1305" s="11"/>
      <c r="HQ1305" s="11"/>
      <c r="HR1305" s="11"/>
      <c r="HS1305" s="11"/>
      <c r="HT1305" s="11"/>
      <c r="HU1305" s="11"/>
      <c r="HV1305" s="11"/>
      <c r="HW1305" s="11"/>
      <c r="HX1305" s="11"/>
      <c r="HY1305" s="11"/>
      <c r="HZ1305" s="11"/>
      <c r="IA1305" s="11"/>
      <c r="IB1305" s="11"/>
      <c r="IC1305" s="11"/>
      <c r="ID1305" s="11"/>
      <c r="IE1305" s="11"/>
      <c r="IF1305" s="11"/>
      <c r="IG1305" s="11"/>
      <c r="IH1305" s="11"/>
      <c r="II1305" s="11"/>
      <c r="IJ1305" s="11"/>
      <c r="IK1305" s="11"/>
      <c r="IL1305" s="11"/>
    </row>
    <row r="1306" spans="2:246" ht="15.75" x14ac:dyDescent="0.25">
      <c r="B1306" s="11" t="s">
        <v>154</v>
      </c>
      <c r="C1306" s="11" t="s">
        <v>130</v>
      </c>
      <c r="D1306" s="12">
        <f t="shared" si="20"/>
        <v>54.51</v>
      </c>
      <c r="E1306" s="12">
        <v>8.6999999999999993</v>
      </c>
      <c r="F1306" s="12">
        <v>18</v>
      </c>
      <c r="G1306" s="12"/>
      <c r="H1306" s="12"/>
      <c r="I1306" s="12"/>
      <c r="J1306" s="12"/>
      <c r="K1306" s="12"/>
      <c r="L1306" s="12"/>
      <c r="M1306" s="12"/>
      <c r="N1306" s="12"/>
      <c r="O1306" s="12"/>
      <c r="P1306" s="12"/>
      <c r="Q1306" s="12"/>
      <c r="R1306" s="12"/>
      <c r="S1306" s="12"/>
      <c r="T1306" s="12"/>
      <c r="U1306" s="12">
        <v>33.909999999999997</v>
      </c>
      <c r="V1306" s="12">
        <v>38.475999999999999</v>
      </c>
      <c r="W1306" s="12"/>
      <c r="X1306" s="12"/>
      <c r="Y1306" s="12"/>
      <c r="Z1306" s="12"/>
      <c r="AA1306" s="12"/>
      <c r="AB1306" s="12"/>
      <c r="AC1306" s="12"/>
      <c r="AD1306" s="12"/>
      <c r="AE1306" s="12"/>
      <c r="AF1306" s="12"/>
      <c r="AG1306" s="12">
        <v>3.91</v>
      </c>
      <c r="AH1306" s="12">
        <v>6.3</v>
      </c>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1"/>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1"/>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v>1.35</v>
      </c>
      <c r="FV1306" s="12" t="s">
        <v>140</v>
      </c>
      <c r="FW1306" s="12">
        <v>0</v>
      </c>
      <c r="FX1306" s="12"/>
      <c r="FY1306" s="12">
        <v>6.64</v>
      </c>
      <c r="FZ1306" s="12" t="s">
        <v>140</v>
      </c>
      <c r="GA1306" s="12">
        <v>0</v>
      </c>
      <c r="GB1306" s="12"/>
      <c r="GC1306" s="12"/>
      <c r="GD1306" s="12"/>
      <c r="GE1306" s="12"/>
      <c r="GF1306" s="12"/>
      <c r="GG1306" s="12"/>
      <c r="GH1306" s="12"/>
      <c r="GI1306" s="12"/>
      <c r="GJ1306" s="12"/>
      <c r="GK1306" s="12"/>
      <c r="GL1306" s="12"/>
      <c r="GM1306" s="12"/>
      <c r="GN1306" s="12"/>
      <c r="GO1306" s="12"/>
      <c r="GP1306" s="12"/>
      <c r="GQ1306" s="12"/>
      <c r="GR1306" s="12"/>
      <c r="GS1306" s="12"/>
      <c r="GT1306" s="12"/>
      <c r="GU1306" s="12"/>
      <c r="GV1306" s="12"/>
      <c r="GW1306" s="12"/>
      <c r="GX1306" s="12"/>
      <c r="GY1306" s="11"/>
      <c r="GZ1306" s="11"/>
      <c r="HA1306" s="11"/>
      <c r="HB1306" s="11"/>
      <c r="HC1306" s="11"/>
      <c r="HD1306" s="11"/>
      <c r="HE1306" s="11"/>
      <c r="HF1306" s="11"/>
      <c r="HG1306" s="11"/>
      <c r="HH1306" s="11"/>
      <c r="HI1306" s="11"/>
      <c r="HJ1306" s="11"/>
      <c r="HK1306" s="11"/>
      <c r="HL1306" s="11"/>
      <c r="HM1306" s="11"/>
      <c r="HN1306" s="11"/>
      <c r="HO1306" s="11"/>
      <c r="HP1306" s="11"/>
      <c r="HQ1306" s="11"/>
      <c r="HR1306" s="11"/>
      <c r="HS1306" s="11"/>
      <c r="HT1306" s="11"/>
      <c r="HU1306" s="11"/>
      <c r="HV1306" s="11"/>
      <c r="HW1306" s="11"/>
      <c r="HX1306" s="11"/>
      <c r="HY1306" s="11"/>
      <c r="HZ1306" s="11"/>
      <c r="IA1306" s="11"/>
      <c r="IB1306" s="11"/>
      <c r="IC1306" s="11"/>
      <c r="ID1306" s="11"/>
      <c r="IE1306" s="11"/>
      <c r="IF1306" s="11"/>
      <c r="IG1306" s="11"/>
      <c r="IH1306" s="11"/>
      <c r="II1306" s="11"/>
      <c r="IJ1306" s="11"/>
      <c r="IK1306" s="11"/>
      <c r="IL1306" s="11"/>
    </row>
    <row r="1307" spans="2:246" ht="15.75" x14ac:dyDescent="0.25">
      <c r="B1307" s="11" t="s">
        <v>154</v>
      </c>
      <c r="C1307" s="11" t="s">
        <v>131</v>
      </c>
      <c r="D1307" s="12">
        <f t="shared" si="20"/>
        <v>6.6</v>
      </c>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1"/>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1"/>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c r="GG1307" s="12"/>
      <c r="GH1307" s="12"/>
      <c r="GI1307" s="12"/>
      <c r="GJ1307" s="12"/>
      <c r="GK1307" s="12">
        <v>6.6</v>
      </c>
      <c r="GL1307" s="12" t="s">
        <v>138</v>
      </c>
      <c r="GM1307" s="12"/>
      <c r="GN1307" s="12"/>
      <c r="GO1307" s="12"/>
      <c r="GP1307" s="12"/>
      <c r="GQ1307" s="12"/>
      <c r="GR1307" s="12"/>
      <c r="GS1307" s="12"/>
      <c r="GT1307" s="12"/>
      <c r="GU1307" s="12"/>
      <c r="GV1307" s="12"/>
      <c r="GW1307" s="12"/>
      <c r="GX1307" s="12"/>
      <c r="GY1307" s="11"/>
      <c r="GZ1307" s="11"/>
      <c r="HA1307" s="11"/>
      <c r="HB1307" s="11"/>
      <c r="HC1307" s="11"/>
      <c r="HD1307" s="11"/>
      <c r="HE1307" s="11"/>
      <c r="HF1307" s="11"/>
      <c r="HG1307" s="11"/>
      <c r="HH1307" s="11"/>
      <c r="HI1307" s="11"/>
      <c r="HJ1307" s="11"/>
      <c r="HK1307" s="11"/>
      <c r="HL1307" s="11"/>
      <c r="HM1307" s="11"/>
      <c r="HN1307" s="11"/>
      <c r="HO1307" s="11"/>
      <c r="HP1307" s="11"/>
      <c r="HQ1307" s="11"/>
      <c r="HR1307" s="11"/>
      <c r="HS1307" s="11"/>
      <c r="HT1307" s="11"/>
      <c r="HU1307" s="11"/>
      <c r="HV1307" s="11"/>
      <c r="HW1307" s="11"/>
      <c r="HX1307" s="11"/>
      <c r="HY1307" s="11"/>
      <c r="HZ1307" s="11"/>
      <c r="IA1307" s="11"/>
      <c r="IB1307" s="11"/>
      <c r="IC1307" s="11"/>
      <c r="ID1307" s="11"/>
      <c r="IE1307" s="11"/>
      <c r="IF1307" s="11"/>
      <c r="IG1307" s="11"/>
      <c r="IH1307" s="11"/>
      <c r="II1307" s="11"/>
      <c r="IJ1307" s="11"/>
      <c r="IK1307" s="11"/>
      <c r="IL1307" s="11"/>
    </row>
    <row r="1308" spans="2:246" ht="15.75" x14ac:dyDescent="0.25">
      <c r="B1308" s="11" t="s">
        <v>154</v>
      </c>
      <c r="C1308" s="11" t="s">
        <v>130</v>
      </c>
      <c r="D1308" s="12">
        <f t="shared" si="20"/>
        <v>3.3699999999999997</v>
      </c>
      <c r="E1308" s="12"/>
      <c r="F1308" s="12"/>
      <c r="G1308" s="12"/>
      <c r="H1308" s="12"/>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1"/>
      <c r="BN1308" s="12"/>
      <c r="BO1308" s="12"/>
      <c r="BP1308" s="12"/>
      <c r="BQ1308" s="12"/>
      <c r="BR1308" s="12">
        <v>2.88</v>
      </c>
      <c r="BS1308" s="12">
        <v>1.1000000000000001</v>
      </c>
      <c r="BT1308" s="12"/>
      <c r="BU1308" s="12"/>
      <c r="BV1308" s="12"/>
      <c r="BW1308" s="12"/>
      <c r="BX1308" s="12"/>
      <c r="BY1308" s="12"/>
      <c r="BZ1308" s="12"/>
      <c r="CA1308" s="12"/>
      <c r="CB1308" s="12"/>
      <c r="CC1308" s="12"/>
      <c r="CD1308" s="12"/>
      <c r="CE1308" s="12"/>
      <c r="CF1308" s="12">
        <v>0.11</v>
      </c>
      <c r="CG1308" s="12">
        <v>2.2099000000000002</v>
      </c>
      <c r="CH1308" s="12"/>
      <c r="CI1308" s="12"/>
      <c r="CJ1308" s="12"/>
      <c r="CK1308" s="12"/>
      <c r="CL1308" s="12"/>
      <c r="CM1308" s="12"/>
      <c r="CN1308" s="12"/>
      <c r="CO1308" s="12"/>
      <c r="CP1308" s="12"/>
      <c r="CQ1308" s="12"/>
      <c r="CR1308" s="12"/>
      <c r="CS1308" s="12"/>
      <c r="CT1308" s="12"/>
      <c r="CU1308" s="12"/>
      <c r="CV1308" s="12"/>
      <c r="CW1308" s="12"/>
      <c r="CX1308" s="12"/>
      <c r="CY1308" s="12"/>
      <c r="CZ1308" s="12">
        <v>0.04</v>
      </c>
      <c r="DA1308" s="12">
        <v>0.70299999999999996</v>
      </c>
      <c r="DB1308" s="12"/>
      <c r="DC1308" s="12"/>
      <c r="DD1308" s="12"/>
      <c r="DE1308" s="12"/>
      <c r="DF1308" s="12"/>
      <c r="DG1308" s="12"/>
      <c r="DH1308" s="12"/>
      <c r="DI1308" s="12"/>
      <c r="DJ1308" s="12"/>
      <c r="DK1308" s="12"/>
      <c r="DL1308" s="12"/>
      <c r="DM1308" s="12"/>
      <c r="DN1308" s="11"/>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v>0.22</v>
      </c>
      <c r="EU1308" s="12">
        <v>0.39279999999999998</v>
      </c>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c r="GG1308" s="12">
        <v>0.03</v>
      </c>
      <c r="GH1308" s="12" t="s">
        <v>349</v>
      </c>
      <c r="GI1308" s="12"/>
      <c r="GJ1308" s="12"/>
      <c r="GK1308" s="12">
        <v>0.09</v>
      </c>
      <c r="GL1308" s="12" t="s">
        <v>208</v>
      </c>
      <c r="GM1308" s="12"/>
      <c r="GN1308" s="12"/>
      <c r="GO1308" s="12"/>
      <c r="GP1308" s="12"/>
      <c r="GQ1308" s="12"/>
      <c r="GR1308" s="12"/>
      <c r="GS1308" s="12"/>
      <c r="GT1308" s="12"/>
      <c r="GU1308" s="12"/>
      <c r="GV1308" s="12"/>
      <c r="GW1308" s="12"/>
      <c r="GX1308" s="12"/>
      <c r="GY1308" s="11"/>
      <c r="GZ1308" s="11"/>
      <c r="HA1308" s="11"/>
      <c r="HB1308" s="11"/>
      <c r="HC1308" s="11"/>
      <c r="HD1308" s="11"/>
      <c r="HE1308" s="11"/>
      <c r="HF1308" s="11"/>
      <c r="HG1308" s="11"/>
      <c r="HH1308" s="11"/>
      <c r="HI1308" s="11"/>
      <c r="HJ1308" s="11"/>
      <c r="HK1308" s="11"/>
      <c r="HL1308" s="11"/>
      <c r="HM1308" s="11"/>
      <c r="HN1308" s="11"/>
      <c r="HO1308" s="11"/>
      <c r="HP1308" s="11"/>
      <c r="HQ1308" s="11"/>
      <c r="HR1308" s="11"/>
      <c r="HS1308" s="11"/>
      <c r="HT1308" s="11">
        <v>3</v>
      </c>
      <c r="HU1308" s="11">
        <v>4</v>
      </c>
      <c r="HV1308" s="11">
        <v>0</v>
      </c>
      <c r="HW1308" s="11">
        <v>0.05</v>
      </c>
      <c r="HX1308" s="11"/>
      <c r="HY1308" s="11"/>
      <c r="HZ1308" s="11"/>
      <c r="IA1308" s="11"/>
      <c r="IB1308" s="11"/>
      <c r="IC1308" s="11"/>
      <c r="ID1308" s="11"/>
      <c r="IE1308" s="11"/>
      <c r="IF1308" s="11"/>
      <c r="IG1308" s="11"/>
      <c r="IH1308" s="11"/>
      <c r="II1308" s="11"/>
      <c r="IJ1308" s="11"/>
      <c r="IK1308" s="11"/>
      <c r="IL1308" s="11"/>
    </row>
    <row r="1309" spans="2:246" ht="15.75" x14ac:dyDescent="0.25">
      <c r="B1309" s="11" t="s">
        <v>154</v>
      </c>
      <c r="C1309" s="11" t="s">
        <v>130</v>
      </c>
      <c r="D1309" s="12">
        <f t="shared" si="20"/>
        <v>178.92000000000002</v>
      </c>
      <c r="E1309" s="12">
        <v>28.03</v>
      </c>
      <c r="F1309" s="12">
        <v>52</v>
      </c>
      <c r="G1309" s="12"/>
      <c r="H1309" s="12"/>
      <c r="I1309" s="12"/>
      <c r="J1309" s="12"/>
      <c r="K1309" s="12">
        <v>7.46</v>
      </c>
      <c r="L1309" s="12">
        <v>10.7</v>
      </c>
      <c r="M1309" s="12">
        <v>21.79</v>
      </c>
      <c r="N1309" s="12">
        <v>54.2</v>
      </c>
      <c r="O1309" s="12"/>
      <c r="P1309" s="12"/>
      <c r="Q1309" s="12"/>
      <c r="R1309" s="12"/>
      <c r="S1309" s="12">
        <v>29.45</v>
      </c>
      <c r="T1309" s="12">
        <v>48</v>
      </c>
      <c r="U1309" s="12">
        <v>27.21</v>
      </c>
      <c r="V1309" s="12">
        <v>51.32</v>
      </c>
      <c r="W1309" s="12"/>
      <c r="X1309" s="12"/>
      <c r="Y1309" s="12"/>
      <c r="Z1309" s="12"/>
      <c r="AA1309" s="12"/>
      <c r="AB1309" s="12"/>
      <c r="AC1309" s="12"/>
      <c r="AD1309" s="12"/>
      <c r="AE1309" s="12"/>
      <c r="AF1309" s="12"/>
      <c r="AG1309" s="12">
        <v>37.11</v>
      </c>
      <c r="AH1309" s="12">
        <v>44</v>
      </c>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1"/>
      <c r="BN1309" s="12"/>
      <c r="BO1309" s="12"/>
      <c r="BP1309" s="12">
        <v>27.87</v>
      </c>
      <c r="BQ1309" s="12" t="s">
        <v>164</v>
      </c>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1"/>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c r="GG1309" s="12"/>
      <c r="GH1309" s="12"/>
      <c r="GI1309" s="12"/>
      <c r="GJ1309" s="12"/>
      <c r="GK1309" s="12"/>
      <c r="GL1309" s="12"/>
      <c r="GM1309" s="12"/>
      <c r="GN1309" s="12"/>
      <c r="GO1309" s="12"/>
      <c r="GP1309" s="12"/>
      <c r="GQ1309" s="12"/>
      <c r="GR1309" s="12"/>
      <c r="GS1309" s="12"/>
      <c r="GT1309" s="12"/>
      <c r="GU1309" s="12"/>
      <c r="GV1309" s="12"/>
      <c r="GW1309" s="12"/>
      <c r="GX1309" s="12"/>
      <c r="GY1309" s="11"/>
      <c r="GZ1309" s="11"/>
      <c r="HA1309" s="11"/>
      <c r="HB1309" s="11"/>
      <c r="HC1309" s="11"/>
      <c r="HD1309" s="11"/>
      <c r="HE1309" s="11"/>
      <c r="HF1309" s="11"/>
      <c r="HG1309" s="11"/>
      <c r="HH1309" s="11"/>
      <c r="HI1309" s="11"/>
      <c r="HJ1309" s="11"/>
      <c r="HK1309" s="11"/>
      <c r="HL1309" s="11"/>
      <c r="HM1309" s="11"/>
      <c r="HN1309" s="11"/>
      <c r="HO1309" s="11"/>
      <c r="HP1309" s="11"/>
      <c r="HQ1309" s="11"/>
      <c r="HR1309" s="11"/>
      <c r="HS1309" s="11"/>
      <c r="HT1309" s="11"/>
      <c r="HU1309" s="11"/>
      <c r="HV1309" s="11"/>
      <c r="HW1309" s="11"/>
      <c r="HX1309" s="11"/>
      <c r="HY1309" s="11"/>
      <c r="HZ1309" s="11"/>
      <c r="IA1309" s="11"/>
      <c r="IB1309" s="11"/>
      <c r="IC1309" s="11"/>
      <c r="ID1309" s="11"/>
      <c r="IE1309" s="11"/>
      <c r="IF1309" s="11"/>
      <c r="IG1309" s="11"/>
      <c r="IH1309" s="11"/>
      <c r="II1309" s="11"/>
      <c r="IJ1309" s="11"/>
      <c r="IK1309" s="11"/>
      <c r="IL1309" s="11"/>
    </row>
    <row r="1310" spans="2:246" ht="15.75" x14ac:dyDescent="0.25">
      <c r="B1310" s="11" t="s">
        <v>154</v>
      </c>
      <c r="C1310" s="11" t="s">
        <v>134</v>
      </c>
      <c r="D1310" s="12">
        <f t="shared" si="20"/>
        <v>27.23</v>
      </c>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1"/>
      <c r="BN1310" s="12"/>
      <c r="BO1310" s="12">
        <v>27</v>
      </c>
      <c r="BP1310" s="12">
        <v>0.23</v>
      </c>
      <c r="BQ1310" s="12" t="s">
        <v>164</v>
      </c>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1"/>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c r="GG1310" s="12"/>
      <c r="GH1310" s="12"/>
      <c r="GI1310" s="12"/>
      <c r="GJ1310" s="12"/>
      <c r="GK1310" s="12"/>
      <c r="GL1310" s="12"/>
      <c r="GM1310" s="12"/>
      <c r="GN1310" s="12"/>
      <c r="GO1310" s="12"/>
      <c r="GP1310" s="12"/>
      <c r="GQ1310" s="12"/>
      <c r="GR1310" s="12"/>
      <c r="GS1310" s="12"/>
      <c r="GT1310" s="12"/>
      <c r="GU1310" s="12"/>
      <c r="GV1310" s="12"/>
      <c r="GW1310" s="12"/>
      <c r="GX1310" s="12"/>
      <c r="GY1310" s="11"/>
      <c r="GZ1310" s="11"/>
      <c r="HA1310" s="11"/>
      <c r="HB1310" s="11"/>
      <c r="HC1310" s="11"/>
      <c r="HD1310" s="11"/>
      <c r="HE1310" s="11"/>
      <c r="HF1310" s="11"/>
      <c r="HG1310" s="11"/>
      <c r="HH1310" s="11"/>
      <c r="HI1310" s="11"/>
      <c r="HJ1310" s="11"/>
      <c r="HK1310" s="11"/>
      <c r="HL1310" s="11"/>
      <c r="HM1310" s="11"/>
      <c r="HN1310" s="11"/>
      <c r="HO1310" s="11"/>
      <c r="HP1310" s="11"/>
      <c r="HQ1310" s="11"/>
      <c r="HR1310" s="11"/>
      <c r="HS1310" s="11"/>
      <c r="HT1310" s="11"/>
      <c r="HU1310" s="11"/>
      <c r="HV1310" s="11"/>
      <c r="HW1310" s="11"/>
      <c r="HX1310" s="11"/>
      <c r="HY1310" s="11"/>
      <c r="HZ1310" s="11"/>
      <c r="IA1310" s="11"/>
      <c r="IB1310" s="11"/>
      <c r="IC1310" s="11"/>
      <c r="ID1310" s="11"/>
      <c r="IE1310" s="11"/>
      <c r="IF1310" s="11"/>
      <c r="IG1310" s="11"/>
      <c r="IH1310" s="11"/>
      <c r="II1310" s="11"/>
      <c r="IJ1310" s="11"/>
      <c r="IK1310" s="11"/>
      <c r="IL1310" s="11"/>
    </row>
    <row r="1311" spans="2:246" ht="15.75" x14ac:dyDescent="0.25">
      <c r="B1311" s="11" t="s">
        <v>154</v>
      </c>
      <c r="C1311" s="11" t="s">
        <v>131</v>
      </c>
      <c r="D1311" s="12">
        <f t="shared" si="20"/>
        <v>18.259999999999998</v>
      </c>
      <c r="E1311" s="12"/>
      <c r="F1311" s="12"/>
      <c r="G1311" s="12">
        <v>4.8099999999999996</v>
      </c>
      <c r="H1311" s="12">
        <v>6.5</v>
      </c>
      <c r="I1311" s="12"/>
      <c r="J1311" s="12"/>
      <c r="K1311" s="12">
        <v>1.61</v>
      </c>
      <c r="L1311" s="12">
        <v>2.2999999999999998</v>
      </c>
      <c r="M1311" s="12"/>
      <c r="N1311" s="12"/>
      <c r="O1311" s="12"/>
      <c r="P1311" s="12"/>
      <c r="Q1311" s="12"/>
      <c r="R1311" s="12"/>
      <c r="S1311" s="12">
        <v>6.02</v>
      </c>
      <c r="T1311" s="12">
        <v>8</v>
      </c>
      <c r="U1311" s="12">
        <v>1.68</v>
      </c>
      <c r="V1311" s="12">
        <v>3</v>
      </c>
      <c r="W1311" s="12"/>
      <c r="X1311" s="12"/>
      <c r="Y1311" s="12"/>
      <c r="Z1311" s="12"/>
      <c r="AA1311" s="12"/>
      <c r="AB1311" s="12"/>
      <c r="AC1311" s="12"/>
      <c r="AD1311" s="12"/>
      <c r="AE1311" s="12"/>
      <c r="AF1311" s="12"/>
      <c r="AG1311" s="12">
        <v>4.1399999999999997</v>
      </c>
      <c r="AH1311" s="12">
        <v>4</v>
      </c>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1"/>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1"/>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c r="GG1311" s="12"/>
      <c r="GH1311" s="12"/>
      <c r="GI1311" s="12"/>
      <c r="GJ1311" s="12"/>
      <c r="GK1311" s="12"/>
      <c r="GL1311" s="12"/>
      <c r="GM1311" s="12"/>
      <c r="GN1311" s="12"/>
      <c r="GO1311" s="12"/>
      <c r="GP1311" s="12"/>
      <c r="GQ1311" s="12"/>
      <c r="GR1311" s="12"/>
      <c r="GS1311" s="12"/>
      <c r="GT1311" s="12"/>
      <c r="GU1311" s="12"/>
      <c r="GV1311" s="12"/>
      <c r="GW1311" s="12"/>
      <c r="GX1311" s="12"/>
      <c r="GY1311" s="11"/>
      <c r="GZ1311" s="11"/>
      <c r="HA1311" s="11"/>
      <c r="HB1311" s="11"/>
      <c r="HC1311" s="11"/>
      <c r="HD1311" s="11"/>
      <c r="HE1311" s="11"/>
      <c r="HF1311" s="11"/>
      <c r="HG1311" s="11"/>
      <c r="HH1311" s="11"/>
      <c r="HI1311" s="11"/>
      <c r="HJ1311" s="11"/>
      <c r="HK1311" s="11"/>
      <c r="HL1311" s="11"/>
      <c r="HM1311" s="11"/>
      <c r="HN1311" s="11"/>
      <c r="HO1311" s="11"/>
      <c r="HP1311" s="11"/>
      <c r="HQ1311" s="11"/>
      <c r="HR1311" s="11"/>
      <c r="HS1311" s="11"/>
      <c r="HT1311" s="11"/>
      <c r="HU1311" s="11"/>
      <c r="HV1311" s="11"/>
      <c r="HW1311" s="11"/>
      <c r="HX1311" s="11"/>
      <c r="HY1311" s="11"/>
      <c r="HZ1311" s="11"/>
      <c r="IA1311" s="11"/>
      <c r="IB1311" s="11"/>
      <c r="IC1311" s="11"/>
      <c r="ID1311" s="11"/>
      <c r="IE1311" s="11"/>
      <c r="IF1311" s="11"/>
      <c r="IG1311" s="11"/>
      <c r="IH1311" s="11"/>
      <c r="II1311" s="11"/>
      <c r="IJ1311" s="11"/>
      <c r="IK1311" s="11"/>
      <c r="IL1311" s="11"/>
    </row>
    <row r="1312" spans="2:246" ht="15.75" x14ac:dyDescent="0.25">
      <c r="B1312" s="11" t="s">
        <v>154</v>
      </c>
      <c r="C1312" s="11" t="s">
        <v>130</v>
      </c>
      <c r="D1312" s="12">
        <f t="shared" si="20"/>
        <v>22.4</v>
      </c>
      <c r="E1312" s="12">
        <v>12.4</v>
      </c>
      <c r="F1312" s="12">
        <v>11.5</v>
      </c>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1"/>
      <c r="BN1312" s="12"/>
      <c r="BO1312" s="12"/>
      <c r="BP1312" s="12">
        <v>10</v>
      </c>
      <c r="BQ1312" s="12" t="s">
        <v>205</v>
      </c>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1"/>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c r="GG1312" s="12"/>
      <c r="GH1312" s="12"/>
      <c r="GI1312" s="12"/>
      <c r="GJ1312" s="12"/>
      <c r="GK1312" s="12"/>
      <c r="GL1312" s="12"/>
      <c r="GM1312" s="12"/>
      <c r="GN1312" s="12"/>
      <c r="GO1312" s="12"/>
      <c r="GP1312" s="12"/>
      <c r="GQ1312" s="12"/>
      <c r="GR1312" s="12"/>
      <c r="GS1312" s="12"/>
      <c r="GT1312" s="12"/>
      <c r="GU1312" s="12"/>
      <c r="GV1312" s="12"/>
      <c r="GW1312" s="12"/>
      <c r="GX1312" s="12"/>
      <c r="GY1312" s="11"/>
      <c r="GZ1312" s="11"/>
      <c r="HA1312" s="11"/>
      <c r="HB1312" s="11"/>
      <c r="HC1312" s="11"/>
      <c r="HD1312" s="11"/>
      <c r="HE1312" s="11"/>
      <c r="HF1312" s="11"/>
      <c r="HG1312" s="11"/>
      <c r="HH1312" s="11"/>
      <c r="HI1312" s="11"/>
      <c r="HJ1312" s="11"/>
      <c r="HK1312" s="11"/>
      <c r="HL1312" s="11"/>
      <c r="HM1312" s="11"/>
      <c r="HN1312" s="11"/>
      <c r="HO1312" s="11"/>
      <c r="HP1312" s="11"/>
      <c r="HQ1312" s="11"/>
      <c r="HR1312" s="11"/>
      <c r="HS1312" s="11"/>
      <c r="HT1312" s="11"/>
      <c r="HU1312" s="11"/>
      <c r="HV1312" s="11"/>
      <c r="HW1312" s="11"/>
      <c r="HX1312" s="11"/>
      <c r="HY1312" s="11"/>
      <c r="HZ1312" s="11"/>
      <c r="IA1312" s="11"/>
      <c r="IB1312" s="11"/>
      <c r="IC1312" s="11"/>
      <c r="ID1312" s="11"/>
      <c r="IE1312" s="11"/>
      <c r="IF1312" s="11"/>
      <c r="IG1312" s="11"/>
      <c r="IH1312" s="11"/>
      <c r="II1312" s="11"/>
      <c r="IJ1312" s="11"/>
      <c r="IK1312" s="11"/>
      <c r="IL1312" s="11"/>
    </row>
    <row r="1313" spans="2:246" ht="15.75" x14ac:dyDescent="0.25">
      <c r="B1313" s="11" t="s">
        <v>154</v>
      </c>
      <c r="C1313" s="11" t="s">
        <v>130</v>
      </c>
      <c r="D1313" s="12">
        <f t="shared" si="20"/>
        <v>17.96</v>
      </c>
      <c r="E1313" s="12">
        <v>3.4</v>
      </c>
      <c r="F1313" s="12">
        <v>4.1500000000000004</v>
      </c>
      <c r="G1313" s="12"/>
      <c r="H1313" s="12"/>
      <c r="I1313" s="12"/>
      <c r="J1313" s="12"/>
      <c r="K1313" s="12"/>
      <c r="L1313" s="12"/>
      <c r="M1313" s="12">
        <v>1.76</v>
      </c>
      <c r="N1313" s="12">
        <v>2</v>
      </c>
      <c r="O1313" s="12"/>
      <c r="P1313" s="12"/>
      <c r="Q1313" s="12"/>
      <c r="R1313" s="12"/>
      <c r="S1313" s="12"/>
      <c r="T1313" s="12"/>
      <c r="U1313" s="12"/>
      <c r="V1313" s="12"/>
      <c r="W1313" s="12"/>
      <c r="X1313" s="12"/>
      <c r="Y1313" s="12"/>
      <c r="Z1313" s="12"/>
      <c r="AA1313" s="12"/>
      <c r="AB1313" s="12"/>
      <c r="AC1313" s="12"/>
      <c r="AD1313" s="12"/>
      <c r="AE1313" s="12"/>
      <c r="AF1313" s="12"/>
      <c r="AG1313" s="12">
        <v>12.8</v>
      </c>
      <c r="AH1313" s="12">
        <v>11.54</v>
      </c>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1"/>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1"/>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c r="GG1313" s="12"/>
      <c r="GH1313" s="12"/>
      <c r="GI1313" s="12"/>
      <c r="GJ1313" s="12"/>
      <c r="GK1313" s="12"/>
      <c r="GL1313" s="12"/>
      <c r="GM1313" s="12"/>
      <c r="GN1313" s="12"/>
      <c r="GO1313" s="12"/>
      <c r="GP1313" s="12"/>
      <c r="GQ1313" s="12"/>
      <c r="GR1313" s="12"/>
      <c r="GS1313" s="12"/>
      <c r="GT1313" s="12"/>
      <c r="GU1313" s="12"/>
      <c r="GV1313" s="12"/>
      <c r="GW1313" s="12"/>
      <c r="GX1313" s="12"/>
      <c r="GY1313" s="11"/>
      <c r="GZ1313" s="11"/>
      <c r="HA1313" s="11"/>
      <c r="HB1313" s="11"/>
      <c r="HC1313" s="11"/>
      <c r="HD1313" s="11"/>
      <c r="HE1313" s="11"/>
      <c r="HF1313" s="11"/>
      <c r="HG1313" s="11"/>
      <c r="HH1313" s="11"/>
      <c r="HI1313" s="11"/>
      <c r="HJ1313" s="11"/>
      <c r="HK1313" s="11"/>
      <c r="HL1313" s="11"/>
      <c r="HM1313" s="11"/>
      <c r="HN1313" s="11"/>
      <c r="HO1313" s="11"/>
      <c r="HP1313" s="11"/>
      <c r="HQ1313" s="11"/>
      <c r="HR1313" s="11"/>
      <c r="HS1313" s="11"/>
      <c r="HT1313" s="11"/>
      <c r="HU1313" s="11"/>
      <c r="HV1313" s="11"/>
      <c r="HW1313" s="11"/>
      <c r="HX1313" s="11"/>
      <c r="HY1313" s="11"/>
      <c r="HZ1313" s="11"/>
      <c r="IA1313" s="11"/>
      <c r="IB1313" s="11"/>
      <c r="IC1313" s="11"/>
      <c r="ID1313" s="11"/>
      <c r="IE1313" s="11"/>
      <c r="IF1313" s="11"/>
      <c r="IG1313" s="11"/>
      <c r="IH1313" s="11"/>
      <c r="II1313" s="11"/>
      <c r="IJ1313" s="11"/>
      <c r="IK1313" s="11"/>
      <c r="IL1313" s="11"/>
    </row>
    <row r="1314" spans="2:246" ht="15.75" x14ac:dyDescent="0.25">
      <c r="B1314" s="11" t="s">
        <v>154</v>
      </c>
      <c r="C1314" s="11" t="s">
        <v>130</v>
      </c>
      <c r="D1314" s="12">
        <f t="shared" si="20"/>
        <v>13.2</v>
      </c>
      <c r="E1314" s="12">
        <v>2.1</v>
      </c>
      <c r="F1314" s="12">
        <v>2.7</v>
      </c>
      <c r="G1314" s="12"/>
      <c r="H1314" s="12"/>
      <c r="I1314" s="12"/>
      <c r="J1314" s="12"/>
      <c r="K1314" s="12"/>
      <c r="L1314" s="12"/>
      <c r="M1314" s="12"/>
      <c r="N1314" s="12"/>
      <c r="O1314" s="12"/>
      <c r="P1314" s="12"/>
      <c r="Q1314" s="12"/>
      <c r="R1314" s="12"/>
      <c r="S1314" s="12"/>
      <c r="T1314" s="12"/>
      <c r="U1314" s="12">
        <v>1.2</v>
      </c>
      <c r="V1314" s="12">
        <v>1.5</v>
      </c>
      <c r="W1314" s="12"/>
      <c r="X1314" s="12"/>
      <c r="Y1314" s="12"/>
      <c r="Z1314" s="12"/>
      <c r="AA1314" s="12"/>
      <c r="AB1314" s="12"/>
      <c r="AC1314" s="12"/>
      <c r="AD1314" s="12"/>
      <c r="AE1314" s="12"/>
      <c r="AF1314" s="12"/>
      <c r="AG1314" s="12">
        <v>9.9</v>
      </c>
      <c r="AH1314" s="12">
        <v>9.5</v>
      </c>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1"/>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1"/>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c r="GG1314" s="12"/>
      <c r="GH1314" s="12"/>
      <c r="GI1314" s="12"/>
      <c r="GJ1314" s="12"/>
      <c r="GK1314" s="12"/>
      <c r="GL1314" s="12"/>
      <c r="GM1314" s="12"/>
      <c r="GN1314" s="12"/>
      <c r="GO1314" s="12"/>
      <c r="GP1314" s="12"/>
      <c r="GQ1314" s="12"/>
      <c r="GR1314" s="12"/>
      <c r="GS1314" s="12"/>
      <c r="GT1314" s="12"/>
      <c r="GU1314" s="12"/>
      <c r="GV1314" s="12"/>
      <c r="GW1314" s="12"/>
      <c r="GX1314" s="12"/>
      <c r="GY1314" s="11"/>
      <c r="GZ1314" s="11"/>
      <c r="HA1314" s="11"/>
      <c r="HB1314" s="11"/>
      <c r="HC1314" s="11"/>
      <c r="HD1314" s="11"/>
      <c r="HE1314" s="11"/>
      <c r="HF1314" s="11"/>
      <c r="HG1314" s="11"/>
      <c r="HH1314" s="11"/>
      <c r="HI1314" s="11"/>
      <c r="HJ1314" s="11"/>
      <c r="HK1314" s="11"/>
      <c r="HL1314" s="11"/>
      <c r="HM1314" s="11"/>
      <c r="HN1314" s="11"/>
      <c r="HO1314" s="11"/>
      <c r="HP1314" s="11"/>
      <c r="HQ1314" s="11"/>
      <c r="HR1314" s="11"/>
      <c r="HS1314" s="11"/>
      <c r="HT1314" s="11"/>
      <c r="HU1314" s="11"/>
      <c r="HV1314" s="11"/>
      <c r="HW1314" s="11"/>
      <c r="HX1314" s="11"/>
      <c r="HY1314" s="11"/>
      <c r="HZ1314" s="11"/>
      <c r="IA1314" s="11"/>
      <c r="IB1314" s="11"/>
      <c r="IC1314" s="11"/>
      <c r="ID1314" s="11"/>
      <c r="IE1314" s="11"/>
      <c r="IF1314" s="11"/>
      <c r="IG1314" s="11"/>
      <c r="IH1314" s="11"/>
      <c r="II1314" s="11"/>
      <c r="IJ1314" s="11"/>
      <c r="IK1314" s="11"/>
      <c r="IL1314" s="11"/>
    </row>
    <row r="1315" spans="2:246" ht="15.75" x14ac:dyDescent="0.25">
      <c r="B1315" s="11" t="s">
        <v>154</v>
      </c>
      <c r="C1315" s="11" t="s">
        <v>130</v>
      </c>
      <c r="D1315" s="12">
        <f t="shared" si="20"/>
        <v>12.620000000000001</v>
      </c>
      <c r="E1315" s="12">
        <v>2</v>
      </c>
      <c r="F1315" s="12">
        <v>4</v>
      </c>
      <c r="G1315" s="12"/>
      <c r="H1315" s="12"/>
      <c r="I1315" s="12">
        <v>2.81</v>
      </c>
      <c r="J1315" s="12">
        <v>3.5</v>
      </c>
      <c r="K1315" s="12"/>
      <c r="L1315" s="12"/>
      <c r="M1315" s="12"/>
      <c r="N1315" s="12"/>
      <c r="O1315" s="12"/>
      <c r="P1315" s="12"/>
      <c r="Q1315" s="12"/>
      <c r="R1315" s="12"/>
      <c r="S1315" s="12"/>
      <c r="T1315" s="12"/>
      <c r="U1315" s="12"/>
      <c r="V1315" s="12"/>
      <c r="W1315" s="12">
        <v>1.61</v>
      </c>
      <c r="X1315" s="12">
        <v>2</v>
      </c>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v>2.5</v>
      </c>
      <c r="AT1315" s="12">
        <v>2.5</v>
      </c>
      <c r="AU1315" s="12"/>
      <c r="AV1315" s="12"/>
      <c r="AW1315" s="12"/>
      <c r="AX1315" s="12"/>
      <c r="AY1315" s="12"/>
      <c r="AZ1315" s="12"/>
      <c r="BA1315" s="12"/>
      <c r="BB1315" s="12"/>
      <c r="BC1315" s="12"/>
      <c r="BD1315" s="12"/>
      <c r="BE1315" s="12"/>
      <c r="BF1315" s="12"/>
      <c r="BG1315" s="12"/>
      <c r="BH1315" s="12"/>
      <c r="BI1315" s="12"/>
      <c r="BJ1315" s="12"/>
      <c r="BK1315" s="12"/>
      <c r="BL1315" s="12"/>
      <c r="BM1315" s="11"/>
      <c r="BN1315" s="12"/>
      <c r="BO1315" s="12"/>
      <c r="BP1315" s="12"/>
      <c r="BQ1315" s="12"/>
      <c r="BR1315" s="12"/>
      <c r="BS1315" s="12"/>
      <c r="BT1315" s="12"/>
      <c r="BU1315" s="12"/>
      <c r="BV1315" s="12"/>
      <c r="BW1315" s="12"/>
      <c r="BX1315" s="12">
        <v>3.5</v>
      </c>
      <c r="BY1315" s="12">
        <v>8</v>
      </c>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v>0.2</v>
      </c>
      <c r="CW1315" s="12">
        <v>6</v>
      </c>
      <c r="CX1315" s="12"/>
      <c r="CY1315" s="12"/>
      <c r="CZ1315" s="12"/>
      <c r="DA1315" s="12"/>
      <c r="DB1315" s="12"/>
      <c r="DC1315" s="12"/>
      <c r="DD1315" s="12"/>
      <c r="DE1315" s="12"/>
      <c r="DF1315" s="12"/>
      <c r="DG1315" s="12"/>
      <c r="DH1315" s="12"/>
      <c r="DI1315" s="12"/>
      <c r="DJ1315" s="12"/>
      <c r="DK1315" s="12"/>
      <c r="DL1315" s="12"/>
      <c r="DM1315" s="12"/>
      <c r="DN1315" s="11"/>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c r="GG1315" s="12"/>
      <c r="GH1315" s="12"/>
      <c r="GI1315" s="12"/>
      <c r="GJ1315" s="12"/>
      <c r="GK1315" s="12"/>
      <c r="GL1315" s="12"/>
      <c r="GM1315" s="12"/>
      <c r="GN1315" s="12"/>
      <c r="GO1315" s="12"/>
      <c r="GP1315" s="12"/>
      <c r="GQ1315" s="12"/>
      <c r="GR1315" s="12"/>
      <c r="GS1315" s="12"/>
      <c r="GT1315" s="12"/>
      <c r="GU1315" s="12"/>
      <c r="GV1315" s="12"/>
      <c r="GW1315" s="12"/>
      <c r="GX1315" s="12"/>
      <c r="GY1315" s="11"/>
      <c r="GZ1315" s="11"/>
      <c r="HA1315" s="11"/>
      <c r="HB1315" s="11"/>
      <c r="HC1315" s="11"/>
      <c r="HD1315" s="11"/>
      <c r="HE1315" s="11"/>
      <c r="HF1315" s="11"/>
      <c r="HG1315" s="11"/>
      <c r="HH1315" s="11"/>
      <c r="HI1315" s="11"/>
      <c r="HJ1315" s="11"/>
      <c r="HK1315" s="11"/>
      <c r="HL1315" s="11"/>
      <c r="HM1315" s="11"/>
      <c r="HN1315" s="11"/>
      <c r="HO1315" s="11"/>
      <c r="HP1315" s="11"/>
      <c r="HQ1315" s="11"/>
      <c r="HR1315" s="11"/>
      <c r="HS1315" s="11"/>
      <c r="HT1315" s="11"/>
      <c r="HU1315" s="11"/>
      <c r="HV1315" s="11"/>
      <c r="HW1315" s="11"/>
      <c r="HX1315" s="11"/>
      <c r="HY1315" s="11"/>
      <c r="HZ1315" s="11"/>
      <c r="IA1315" s="11"/>
      <c r="IB1315" s="11"/>
      <c r="IC1315" s="11"/>
      <c r="ID1315" s="11"/>
      <c r="IE1315" s="11"/>
      <c r="IF1315" s="11"/>
      <c r="IG1315" s="11"/>
      <c r="IH1315" s="11"/>
      <c r="II1315" s="11"/>
      <c r="IJ1315" s="11"/>
      <c r="IK1315" s="11"/>
      <c r="IL1315" s="11"/>
    </row>
    <row r="1316" spans="2:246" ht="15.75" x14ac:dyDescent="0.25">
      <c r="B1316" s="11" t="s">
        <v>154</v>
      </c>
      <c r="C1316" s="11" t="s">
        <v>131</v>
      </c>
      <c r="D1316" s="12">
        <f t="shared" si="20"/>
        <v>3</v>
      </c>
      <c r="E1316" s="12"/>
      <c r="F1316" s="12"/>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1"/>
      <c r="BN1316" s="12"/>
      <c r="BO1316" s="12"/>
      <c r="BP1316" s="12"/>
      <c r="BQ1316" s="12"/>
      <c r="BR1316" s="12">
        <v>3</v>
      </c>
      <c r="BS1316" s="12">
        <v>7</v>
      </c>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1"/>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c r="GG1316" s="12"/>
      <c r="GH1316" s="12"/>
      <c r="GI1316" s="12"/>
      <c r="GJ1316" s="12"/>
      <c r="GK1316" s="12"/>
      <c r="GL1316" s="12"/>
      <c r="GM1316" s="12"/>
      <c r="GN1316" s="12"/>
      <c r="GO1316" s="12"/>
      <c r="GP1316" s="12"/>
      <c r="GQ1316" s="12"/>
      <c r="GR1316" s="12"/>
      <c r="GS1316" s="12"/>
      <c r="GT1316" s="12"/>
      <c r="GU1316" s="12"/>
      <c r="GV1316" s="12"/>
      <c r="GW1316" s="12"/>
      <c r="GX1316" s="12"/>
      <c r="GY1316" s="11"/>
      <c r="GZ1316" s="11"/>
      <c r="HA1316" s="11"/>
      <c r="HB1316" s="11"/>
      <c r="HC1316" s="11"/>
      <c r="HD1316" s="11"/>
      <c r="HE1316" s="11"/>
      <c r="HF1316" s="11"/>
      <c r="HG1316" s="11"/>
      <c r="HH1316" s="11"/>
      <c r="HI1316" s="11"/>
      <c r="HJ1316" s="11"/>
      <c r="HK1316" s="11"/>
      <c r="HL1316" s="11"/>
      <c r="HM1316" s="11"/>
      <c r="HN1316" s="11"/>
      <c r="HO1316" s="11"/>
      <c r="HP1316" s="11"/>
      <c r="HQ1316" s="11"/>
      <c r="HR1316" s="11"/>
      <c r="HS1316" s="11"/>
      <c r="HT1316" s="11"/>
      <c r="HU1316" s="11"/>
      <c r="HV1316" s="11"/>
      <c r="HW1316" s="11"/>
      <c r="HX1316" s="11"/>
      <c r="HY1316" s="11"/>
      <c r="HZ1316" s="11"/>
      <c r="IA1316" s="11"/>
      <c r="IB1316" s="11"/>
      <c r="IC1316" s="11"/>
      <c r="ID1316" s="11"/>
      <c r="IE1316" s="11"/>
      <c r="IF1316" s="11"/>
      <c r="IG1316" s="11"/>
      <c r="IH1316" s="11"/>
      <c r="II1316" s="11"/>
      <c r="IJ1316" s="11"/>
      <c r="IK1316" s="11"/>
      <c r="IL1316" s="11"/>
    </row>
    <row r="1317" spans="2:246" ht="15.75" x14ac:dyDescent="0.25">
      <c r="B1317" s="11" t="s">
        <v>154</v>
      </c>
      <c r="C1317" s="11" t="s">
        <v>130</v>
      </c>
      <c r="D1317" s="12">
        <f t="shared" si="20"/>
        <v>20.98</v>
      </c>
      <c r="E1317" s="12">
        <v>4.3499999999999996</v>
      </c>
      <c r="F1317" s="12">
        <v>11.3</v>
      </c>
      <c r="G1317" s="12"/>
      <c r="H1317" s="12"/>
      <c r="I1317" s="12">
        <v>1.6</v>
      </c>
      <c r="J1317" s="12">
        <v>4.0999999999999996</v>
      </c>
      <c r="K1317" s="12"/>
      <c r="L1317" s="12"/>
      <c r="M1317" s="12"/>
      <c r="N1317" s="12"/>
      <c r="O1317" s="12"/>
      <c r="P1317" s="12"/>
      <c r="Q1317" s="12"/>
      <c r="R1317" s="12"/>
      <c r="S1317" s="12"/>
      <c r="T1317" s="12"/>
      <c r="U1317" s="12">
        <v>2.73</v>
      </c>
      <c r="V1317" s="12">
        <v>7.1</v>
      </c>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1"/>
      <c r="BN1317" s="12"/>
      <c r="BO1317" s="12"/>
      <c r="BP1317" s="12"/>
      <c r="BQ1317" s="12"/>
      <c r="BR1317" s="12"/>
      <c r="BS1317" s="12"/>
      <c r="BT1317" s="12"/>
      <c r="BU1317" s="12"/>
      <c r="BV1317" s="12"/>
      <c r="BW1317" s="12"/>
      <c r="BX1317" s="12">
        <v>12.3</v>
      </c>
      <c r="BY1317" s="12">
        <v>1.4</v>
      </c>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1"/>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c r="GG1317" s="12"/>
      <c r="GH1317" s="12"/>
      <c r="GI1317" s="12"/>
      <c r="GJ1317" s="12"/>
      <c r="GK1317" s="12"/>
      <c r="GL1317" s="12"/>
      <c r="GM1317" s="12"/>
      <c r="GN1317" s="12"/>
      <c r="GO1317" s="12"/>
      <c r="GP1317" s="12"/>
      <c r="GQ1317" s="12"/>
      <c r="GR1317" s="12"/>
      <c r="GS1317" s="12"/>
      <c r="GT1317" s="12"/>
      <c r="GU1317" s="12"/>
      <c r="GV1317" s="12"/>
      <c r="GW1317" s="12"/>
      <c r="GX1317" s="12"/>
      <c r="GY1317" s="11"/>
      <c r="GZ1317" s="11"/>
      <c r="HA1317" s="11"/>
      <c r="HB1317" s="11"/>
      <c r="HC1317" s="11"/>
      <c r="HD1317" s="11"/>
      <c r="HE1317" s="11"/>
      <c r="HF1317" s="11"/>
      <c r="HG1317" s="11"/>
      <c r="HH1317" s="11"/>
      <c r="HI1317" s="11"/>
      <c r="HJ1317" s="11"/>
      <c r="HK1317" s="11"/>
      <c r="HL1317" s="11"/>
      <c r="HM1317" s="11"/>
      <c r="HN1317" s="11"/>
      <c r="HO1317" s="11"/>
      <c r="HP1317" s="11"/>
      <c r="HQ1317" s="11"/>
      <c r="HR1317" s="11"/>
      <c r="HS1317" s="11"/>
      <c r="HT1317" s="11"/>
      <c r="HU1317" s="11"/>
      <c r="HV1317" s="11"/>
      <c r="HW1317" s="11"/>
      <c r="HX1317" s="11"/>
      <c r="HY1317" s="11"/>
      <c r="HZ1317" s="11"/>
      <c r="IA1317" s="11"/>
      <c r="IB1317" s="11"/>
      <c r="IC1317" s="11"/>
      <c r="ID1317" s="11"/>
      <c r="IE1317" s="11"/>
      <c r="IF1317" s="11"/>
      <c r="IG1317" s="11"/>
      <c r="IH1317" s="11"/>
      <c r="II1317" s="11"/>
      <c r="IJ1317" s="11"/>
      <c r="IK1317" s="11"/>
      <c r="IL1317" s="11"/>
    </row>
    <row r="1318" spans="2:246" ht="15.75" x14ac:dyDescent="0.25">
      <c r="B1318" s="11" t="s">
        <v>154</v>
      </c>
      <c r="C1318" s="11" t="s">
        <v>130</v>
      </c>
      <c r="D1318" s="12">
        <f t="shared" si="20"/>
        <v>9.5899999999999981</v>
      </c>
      <c r="E1318" s="12">
        <v>0.9</v>
      </c>
      <c r="F1318" s="12">
        <v>0.9</v>
      </c>
      <c r="G1318" s="12"/>
      <c r="H1318" s="12"/>
      <c r="I1318" s="12"/>
      <c r="J1318" s="12"/>
      <c r="K1318" s="12">
        <v>1</v>
      </c>
      <c r="L1318" s="12">
        <v>0.95</v>
      </c>
      <c r="M1318" s="12">
        <v>0.23</v>
      </c>
      <c r="N1318" s="12">
        <v>0.25</v>
      </c>
      <c r="O1318" s="12"/>
      <c r="P1318" s="12"/>
      <c r="Q1318" s="12"/>
      <c r="R1318" s="12"/>
      <c r="S1318" s="12"/>
      <c r="T1318" s="12"/>
      <c r="U1318" s="12">
        <v>0.25</v>
      </c>
      <c r="V1318" s="12">
        <v>0.25</v>
      </c>
      <c r="W1318" s="12">
        <v>0.6</v>
      </c>
      <c r="X1318" s="12">
        <v>0.95</v>
      </c>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1"/>
      <c r="BN1318" s="12"/>
      <c r="BO1318" s="12"/>
      <c r="BP1318" s="12">
        <v>0.8</v>
      </c>
      <c r="BQ1318" s="12" t="s">
        <v>200</v>
      </c>
      <c r="BR1318" s="12">
        <v>5.33</v>
      </c>
      <c r="BS1318" s="12">
        <v>7</v>
      </c>
      <c r="BT1318" s="12"/>
      <c r="BU1318" s="12"/>
      <c r="BV1318" s="12"/>
      <c r="BW1318" s="12"/>
      <c r="BX1318" s="12"/>
      <c r="BY1318" s="12"/>
      <c r="BZ1318" s="12"/>
      <c r="CA1318" s="12"/>
      <c r="CB1318" s="12"/>
      <c r="CC1318" s="12"/>
      <c r="CD1318" s="12"/>
      <c r="CE1318" s="12"/>
      <c r="CF1318" s="12">
        <v>0.01</v>
      </c>
      <c r="CG1318" s="12">
        <v>0.622</v>
      </c>
      <c r="CH1318" s="12"/>
      <c r="CI1318" s="12"/>
      <c r="CJ1318" s="12"/>
      <c r="CK1318" s="12"/>
      <c r="CL1318" s="12"/>
      <c r="CM1318" s="12"/>
      <c r="CN1318" s="12"/>
      <c r="CO1318" s="12"/>
      <c r="CP1318" s="12"/>
      <c r="CQ1318" s="12"/>
      <c r="CR1318" s="12"/>
      <c r="CS1318" s="12"/>
      <c r="CT1318" s="12"/>
      <c r="CU1318" s="12"/>
      <c r="CV1318" s="12">
        <v>0.2</v>
      </c>
      <c r="CW1318" s="12">
        <v>4.1500000000000004</v>
      </c>
      <c r="CX1318" s="12"/>
      <c r="CY1318" s="12"/>
      <c r="CZ1318" s="12"/>
      <c r="DA1318" s="12"/>
      <c r="DB1318" s="12"/>
      <c r="DC1318" s="12"/>
      <c r="DD1318" s="12"/>
      <c r="DE1318" s="12"/>
      <c r="DF1318" s="12"/>
      <c r="DG1318" s="12"/>
      <c r="DH1318" s="12"/>
      <c r="DI1318" s="12"/>
      <c r="DJ1318" s="12"/>
      <c r="DK1318" s="12"/>
      <c r="DL1318" s="12"/>
      <c r="DM1318" s="12"/>
      <c r="DN1318" s="11"/>
      <c r="DO1318" s="12"/>
      <c r="DP1318" s="12"/>
      <c r="DQ1318" s="12"/>
      <c r="DR1318" s="12"/>
      <c r="DS1318" s="12"/>
      <c r="DT1318" s="12"/>
      <c r="DU1318" s="12"/>
      <c r="DV1318" s="12"/>
      <c r="DW1318" s="12"/>
      <c r="DX1318" s="12"/>
      <c r="DY1318" s="12"/>
      <c r="DZ1318" s="12">
        <v>0.01</v>
      </c>
      <c r="EA1318" s="12">
        <v>0.01</v>
      </c>
      <c r="EB1318" s="12">
        <v>0.01</v>
      </c>
      <c r="EC1318" s="12">
        <v>1.4999999999999999E-2</v>
      </c>
      <c r="ED1318" s="12"/>
      <c r="EE1318" s="12"/>
      <c r="EF1318" s="12"/>
      <c r="EG1318" s="12"/>
      <c r="EH1318" s="12"/>
      <c r="EI1318" s="12"/>
      <c r="EJ1318" s="12"/>
      <c r="EK1318" s="12"/>
      <c r="EL1318" s="12"/>
      <c r="EM1318" s="12"/>
      <c r="EN1318" s="12"/>
      <c r="EO1318" s="12"/>
      <c r="EP1318" s="12"/>
      <c r="EQ1318" s="12"/>
      <c r="ER1318" s="12"/>
      <c r="ES1318" s="12"/>
      <c r="ET1318" s="12"/>
      <c r="EU1318" s="12"/>
      <c r="EV1318" s="12">
        <v>0.05</v>
      </c>
      <c r="EW1318" s="12">
        <v>0.04</v>
      </c>
      <c r="EX1318" s="12">
        <v>0.15</v>
      </c>
      <c r="EY1318" s="12">
        <v>8.6</v>
      </c>
      <c r="EZ1318" s="12">
        <v>0.03</v>
      </c>
      <c r="FA1318" s="12">
        <v>0.2</v>
      </c>
      <c r="FB1318" s="12"/>
      <c r="FC1318" s="12"/>
      <c r="FD1318" s="12">
        <v>0.02</v>
      </c>
      <c r="FE1318" s="12">
        <v>1.4999999999999999E-2</v>
      </c>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c r="GG1318" s="12"/>
      <c r="GH1318" s="12"/>
      <c r="GI1318" s="12"/>
      <c r="GJ1318" s="12"/>
      <c r="GK1318" s="12"/>
      <c r="GL1318" s="12"/>
      <c r="GM1318" s="12"/>
      <c r="GN1318" s="12"/>
      <c r="GO1318" s="12"/>
      <c r="GP1318" s="12"/>
      <c r="GQ1318" s="12"/>
      <c r="GR1318" s="12"/>
      <c r="GS1318" s="12"/>
      <c r="GT1318" s="12"/>
      <c r="GU1318" s="12"/>
      <c r="GV1318" s="12"/>
      <c r="GW1318" s="12"/>
      <c r="GX1318" s="12"/>
      <c r="GY1318" s="11"/>
      <c r="GZ1318" s="11"/>
      <c r="HA1318" s="11"/>
      <c r="HB1318" s="11"/>
      <c r="HC1318" s="11"/>
      <c r="HD1318" s="11"/>
      <c r="HE1318" s="11"/>
      <c r="HF1318" s="11"/>
      <c r="HG1318" s="11"/>
      <c r="HH1318" s="11"/>
      <c r="HI1318" s="11"/>
      <c r="HJ1318" s="11"/>
      <c r="HK1318" s="11"/>
      <c r="HL1318" s="11"/>
      <c r="HM1318" s="11"/>
      <c r="HN1318" s="11"/>
      <c r="HO1318" s="11"/>
      <c r="HP1318" s="11"/>
      <c r="HQ1318" s="11"/>
      <c r="HR1318" s="11"/>
      <c r="HS1318" s="11"/>
      <c r="HT1318" s="11"/>
      <c r="HU1318" s="11"/>
      <c r="HV1318" s="11"/>
      <c r="HW1318" s="11"/>
      <c r="HX1318" s="11"/>
      <c r="HY1318" s="11"/>
      <c r="HZ1318" s="11"/>
      <c r="IA1318" s="11"/>
      <c r="IB1318" s="11"/>
      <c r="IC1318" s="11"/>
      <c r="ID1318" s="11"/>
      <c r="IE1318" s="11"/>
      <c r="IF1318" s="11"/>
      <c r="IG1318" s="11"/>
      <c r="IH1318" s="11"/>
      <c r="II1318" s="11"/>
      <c r="IJ1318" s="11"/>
      <c r="IK1318" s="11"/>
      <c r="IL1318" s="11"/>
    </row>
    <row r="1319" spans="2:246" ht="15.75" x14ac:dyDescent="0.25">
      <c r="B1319" s="11" t="s">
        <v>154</v>
      </c>
      <c r="C1319" s="11" t="s">
        <v>130</v>
      </c>
      <c r="D1319" s="12">
        <f t="shared" si="20"/>
        <v>24.47</v>
      </c>
      <c r="E1319" s="12">
        <v>13.35</v>
      </c>
      <c r="F1319" s="12">
        <v>12.5</v>
      </c>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v>7.7</v>
      </c>
      <c r="AH1319" s="12">
        <v>8</v>
      </c>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1"/>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1"/>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c r="FH1319" s="12"/>
      <c r="FI1319" s="12"/>
      <c r="FJ1319" s="12"/>
      <c r="FK1319" s="12"/>
      <c r="FL1319" s="12"/>
      <c r="FM1319" s="12"/>
      <c r="FN1319" s="12"/>
      <c r="FO1319" s="12"/>
      <c r="FP1319" s="12"/>
      <c r="FQ1319" s="12"/>
      <c r="FR1319" s="12"/>
      <c r="FS1319" s="12"/>
      <c r="FT1319" s="12"/>
      <c r="FU1319" s="12"/>
      <c r="FV1319" s="12"/>
      <c r="FW1319" s="12"/>
      <c r="FX1319" s="12"/>
      <c r="FY1319" s="12">
        <v>3.42</v>
      </c>
      <c r="FZ1319" s="12" t="s">
        <v>147</v>
      </c>
      <c r="GA1319" s="12">
        <v>0</v>
      </c>
      <c r="GB1319" s="12"/>
      <c r="GC1319" s="12"/>
      <c r="GD1319" s="12"/>
      <c r="GE1319" s="12"/>
      <c r="GF1319" s="12"/>
      <c r="GG1319" s="12"/>
      <c r="GH1319" s="12"/>
      <c r="GI1319" s="12"/>
      <c r="GJ1319" s="12"/>
      <c r="GK1319" s="12"/>
      <c r="GL1319" s="12"/>
      <c r="GM1319" s="12"/>
      <c r="GN1319" s="12"/>
      <c r="GO1319" s="12"/>
      <c r="GP1319" s="12"/>
      <c r="GQ1319" s="12"/>
      <c r="GR1319" s="12"/>
      <c r="GS1319" s="12"/>
      <c r="GT1319" s="12"/>
      <c r="GU1319" s="12"/>
      <c r="GV1319" s="12"/>
      <c r="GW1319" s="12"/>
      <c r="GX1319" s="12"/>
      <c r="GY1319" s="11"/>
      <c r="GZ1319" s="11"/>
      <c r="HA1319" s="11"/>
      <c r="HB1319" s="11"/>
      <c r="HC1319" s="11"/>
      <c r="HD1319" s="11"/>
      <c r="HE1319" s="11"/>
      <c r="HF1319" s="11"/>
      <c r="HG1319" s="11"/>
      <c r="HH1319" s="11"/>
      <c r="HI1319" s="11"/>
      <c r="HJ1319" s="11"/>
      <c r="HK1319" s="11"/>
      <c r="HL1319" s="11"/>
      <c r="HM1319" s="11"/>
      <c r="HN1319" s="11"/>
      <c r="HO1319" s="11"/>
      <c r="HP1319" s="11"/>
      <c r="HQ1319" s="11"/>
      <c r="HR1319" s="11"/>
      <c r="HS1319" s="11"/>
      <c r="HT1319" s="11"/>
      <c r="HU1319" s="11"/>
      <c r="HV1319" s="11"/>
      <c r="HW1319" s="11"/>
      <c r="HX1319" s="11"/>
      <c r="HY1319" s="11"/>
      <c r="HZ1319" s="11"/>
      <c r="IA1319" s="11"/>
      <c r="IB1319" s="11"/>
      <c r="IC1319" s="11"/>
      <c r="ID1319" s="11"/>
      <c r="IE1319" s="11"/>
      <c r="IF1319" s="11"/>
      <c r="IG1319" s="11"/>
      <c r="IH1319" s="11"/>
      <c r="II1319" s="11"/>
      <c r="IJ1319" s="11"/>
      <c r="IK1319" s="11"/>
      <c r="IL1319" s="11"/>
    </row>
    <row r="1320" spans="2:246" ht="15.75" x14ac:dyDescent="0.25">
      <c r="B1320" s="11" t="s">
        <v>154</v>
      </c>
      <c r="C1320" s="11" t="s">
        <v>130</v>
      </c>
      <c r="D1320" s="12">
        <f t="shared" si="20"/>
        <v>19.78</v>
      </c>
      <c r="E1320" s="12">
        <v>4.7300000000000004</v>
      </c>
      <c r="F1320" s="12">
        <v>12.3</v>
      </c>
      <c r="G1320" s="12"/>
      <c r="H1320" s="12"/>
      <c r="I1320" s="12">
        <v>3.4</v>
      </c>
      <c r="J1320" s="12">
        <v>7.2</v>
      </c>
      <c r="K1320" s="12"/>
      <c r="L1320" s="12"/>
      <c r="M1320" s="12"/>
      <c r="N1320" s="12"/>
      <c r="O1320" s="12"/>
      <c r="P1320" s="12"/>
      <c r="Q1320" s="12"/>
      <c r="R1320" s="12"/>
      <c r="S1320" s="12"/>
      <c r="T1320" s="12"/>
      <c r="U1320" s="12">
        <v>11.65</v>
      </c>
      <c r="V1320" s="12">
        <v>25.8</v>
      </c>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1"/>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1"/>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c r="GG1320" s="12"/>
      <c r="GH1320" s="12"/>
      <c r="GI1320" s="12"/>
      <c r="GJ1320" s="12"/>
      <c r="GK1320" s="12"/>
      <c r="GL1320" s="12"/>
      <c r="GM1320" s="12"/>
      <c r="GN1320" s="12"/>
      <c r="GO1320" s="12"/>
      <c r="GP1320" s="12"/>
      <c r="GQ1320" s="12"/>
      <c r="GR1320" s="12"/>
      <c r="GS1320" s="12"/>
      <c r="GT1320" s="12"/>
      <c r="GU1320" s="12"/>
      <c r="GV1320" s="12"/>
      <c r="GW1320" s="12"/>
      <c r="GX1320" s="12"/>
      <c r="GY1320" s="11"/>
      <c r="GZ1320" s="11"/>
      <c r="HA1320" s="11"/>
      <c r="HB1320" s="11"/>
      <c r="HC1320" s="11"/>
      <c r="HD1320" s="11"/>
      <c r="HE1320" s="11"/>
      <c r="HF1320" s="11"/>
      <c r="HG1320" s="11"/>
      <c r="HH1320" s="11"/>
      <c r="HI1320" s="11"/>
      <c r="HJ1320" s="11"/>
      <c r="HK1320" s="11"/>
      <c r="HL1320" s="11"/>
      <c r="HM1320" s="11"/>
      <c r="HN1320" s="11"/>
      <c r="HO1320" s="11"/>
      <c r="HP1320" s="11"/>
      <c r="HQ1320" s="11"/>
      <c r="HR1320" s="11"/>
      <c r="HS1320" s="11"/>
      <c r="HT1320" s="11"/>
      <c r="HU1320" s="11"/>
      <c r="HV1320" s="11"/>
      <c r="HW1320" s="11"/>
      <c r="HX1320" s="11"/>
      <c r="HY1320" s="11"/>
      <c r="HZ1320" s="11"/>
      <c r="IA1320" s="11"/>
      <c r="IB1320" s="11"/>
      <c r="IC1320" s="11"/>
      <c r="ID1320" s="11"/>
      <c r="IE1320" s="11"/>
      <c r="IF1320" s="11"/>
      <c r="IG1320" s="11"/>
      <c r="IH1320" s="11"/>
      <c r="II1320" s="11"/>
      <c r="IJ1320" s="11"/>
      <c r="IK1320" s="11"/>
      <c r="IL1320" s="11"/>
    </row>
    <row r="1321" spans="2:246" ht="15.75" x14ac:dyDescent="0.25">
      <c r="B1321" s="11" t="s">
        <v>154</v>
      </c>
      <c r="C1321" s="11" t="s">
        <v>130</v>
      </c>
      <c r="D1321" s="12">
        <f t="shared" si="20"/>
        <v>17.09</v>
      </c>
      <c r="E1321" s="12">
        <v>1.52</v>
      </c>
      <c r="F1321" s="12">
        <v>1.5</v>
      </c>
      <c r="G1321" s="12"/>
      <c r="H1321" s="12"/>
      <c r="I1321" s="12"/>
      <c r="J1321" s="12"/>
      <c r="K1321" s="12"/>
      <c r="L1321" s="12"/>
      <c r="M1321" s="12">
        <v>4.95</v>
      </c>
      <c r="N1321" s="12">
        <v>4</v>
      </c>
      <c r="O1321" s="12"/>
      <c r="P1321" s="12"/>
      <c r="Q1321" s="12"/>
      <c r="R1321" s="12"/>
      <c r="S1321" s="12"/>
      <c r="T1321" s="12"/>
      <c r="U1321" s="12"/>
      <c r="V1321" s="12"/>
      <c r="W1321" s="12">
        <v>4.0999999999999996</v>
      </c>
      <c r="X1321" s="12">
        <v>3.3</v>
      </c>
      <c r="Y1321" s="12"/>
      <c r="Z1321" s="12"/>
      <c r="AA1321" s="12"/>
      <c r="AB1321" s="12"/>
      <c r="AC1321" s="12"/>
      <c r="AD1321" s="12"/>
      <c r="AE1321" s="12"/>
      <c r="AF1321" s="12"/>
      <c r="AG1321" s="12"/>
      <c r="AH1321" s="12"/>
      <c r="AI1321" s="12"/>
      <c r="AJ1321" s="12"/>
      <c r="AK1321" s="12"/>
      <c r="AL1321" s="12"/>
      <c r="AM1321" s="12"/>
      <c r="AN1321" s="12"/>
      <c r="AO1321" s="12"/>
      <c r="AP1321" s="12"/>
      <c r="AQ1321" s="12">
        <v>0.63</v>
      </c>
      <c r="AR1321" s="12">
        <v>0.5</v>
      </c>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1"/>
      <c r="BN1321" s="12"/>
      <c r="BO1321" s="12"/>
      <c r="BP1321" s="12"/>
      <c r="BQ1321" s="12"/>
      <c r="BR1321" s="12">
        <v>5.52</v>
      </c>
      <c r="BS1321" s="12">
        <v>12</v>
      </c>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v>0.12</v>
      </c>
      <c r="CW1321" s="12">
        <v>0.9</v>
      </c>
      <c r="CX1321" s="12"/>
      <c r="CY1321" s="12"/>
      <c r="CZ1321" s="12"/>
      <c r="DA1321" s="12"/>
      <c r="DB1321" s="12"/>
      <c r="DC1321" s="12"/>
      <c r="DD1321" s="12"/>
      <c r="DE1321" s="12"/>
      <c r="DF1321" s="12"/>
      <c r="DG1321" s="12"/>
      <c r="DH1321" s="12"/>
      <c r="DI1321" s="12"/>
      <c r="DJ1321" s="12"/>
      <c r="DK1321" s="12"/>
      <c r="DL1321" s="12"/>
      <c r="DM1321" s="12"/>
      <c r="DN1321" s="11"/>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v>0.25</v>
      </c>
      <c r="ES1321" s="12">
        <v>0.18</v>
      </c>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c r="GG1321" s="12"/>
      <c r="GH1321" s="12"/>
      <c r="GI1321" s="12"/>
      <c r="GJ1321" s="12"/>
      <c r="GK1321" s="12"/>
      <c r="GL1321" s="12"/>
      <c r="GM1321" s="12"/>
      <c r="GN1321" s="12"/>
      <c r="GO1321" s="12"/>
      <c r="GP1321" s="12"/>
      <c r="GQ1321" s="12"/>
      <c r="GR1321" s="12"/>
      <c r="GS1321" s="12"/>
      <c r="GT1321" s="12"/>
      <c r="GU1321" s="12"/>
      <c r="GV1321" s="12"/>
      <c r="GW1321" s="12"/>
      <c r="GX1321" s="12"/>
      <c r="GY1321" s="11"/>
      <c r="GZ1321" s="11"/>
      <c r="HA1321" s="11"/>
      <c r="HB1321" s="11"/>
      <c r="HC1321" s="11"/>
      <c r="HD1321" s="11"/>
      <c r="HE1321" s="11"/>
      <c r="HF1321" s="11"/>
      <c r="HG1321" s="11"/>
      <c r="HH1321" s="11"/>
      <c r="HI1321" s="11"/>
      <c r="HJ1321" s="11"/>
      <c r="HK1321" s="11"/>
      <c r="HL1321" s="11"/>
      <c r="HM1321" s="11"/>
      <c r="HN1321" s="11"/>
      <c r="HO1321" s="11"/>
      <c r="HP1321" s="11"/>
      <c r="HQ1321" s="11"/>
      <c r="HR1321" s="11"/>
      <c r="HS1321" s="11"/>
      <c r="HT1321" s="11">
        <v>14</v>
      </c>
      <c r="HU1321" s="11">
        <v>37</v>
      </c>
      <c r="HV1321" s="11">
        <v>0</v>
      </c>
      <c r="HW1321" s="11">
        <v>1.7</v>
      </c>
      <c r="HX1321" s="11"/>
      <c r="HY1321" s="11"/>
      <c r="HZ1321" s="11"/>
      <c r="IA1321" s="11"/>
      <c r="IB1321" s="11"/>
      <c r="IC1321" s="11"/>
      <c r="ID1321" s="11"/>
      <c r="IE1321" s="11"/>
      <c r="IF1321" s="11"/>
      <c r="IG1321" s="11"/>
      <c r="IH1321" s="11"/>
      <c r="II1321" s="11"/>
      <c r="IJ1321" s="11"/>
      <c r="IK1321" s="11"/>
      <c r="IL1321" s="11"/>
    </row>
    <row r="1322" spans="2:246" ht="15.75" x14ac:dyDescent="0.25">
      <c r="B1322" s="11" t="s">
        <v>154</v>
      </c>
      <c r="C1322" s="11" t="s">
        <v>134</v>
      </c>
      <c r="D1322" s="12">
        <f t="shared" si="20"/>
        <v>1.2</v>
      </c>
      <c r="E1322" s="12">
        <v>1.2</v>
      </c>
      <c r="F1322" s="12">
        <v>1.5</v>
      </c>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1"/>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1"/>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c r="GG1322" s="12"/>
      <c r="GH1322" s="12"/>
      <c r="GI1322" s="12"/>
      <c r="GJ1322" s="12"/>
      <c r="GK1322" s="12"/>
      <c r="GL1322" s="12"/>
      <c r="GM1322" s="12"/>
      <c r="GN1322" s="12"/>
      <c r="GO1322" s="12"/>
      <c r="GP1322" s="12"/>
      <c r="GQ1322" s="12"/>
      <c r="GR1322" s="12"/>
      <c r="GS1322" s="12"/>
      <c r="GT1322" s="12"/>
      <c r="GU1322" s="12"/>
      <c r="GV1322" s="12"/>
      <c r="GW1322" s="12"/>
      <c r="GX1322" s="12"/>
      <c r="GY1322" s="11"/>
      <c r="GZ1322" s="11"/>
      <c r="HA1322" s="11"/>
      <c r="HB1322" s="11"/>
      <c r="HC1322" s="11"/>
      <c r="HD1322" s="11"/>
      <c r="HE1322" s="11"/>
      <c r="HF1322" s="11"/>
      <c r="HG1322" s="11"/>
      <c r="HH1322" s="11"/>
      <c r="HI1322" s="11"/>
      <c r="HJ1322" s="11"/>
      <c r="HK1322" s="11"/>
      <c r="HL1322" s="11"/>
      <c r="HM1322" s="11"/>
      <c r="HN1322" s="11"/>
      <c r="HO1322" s="11"/>
      <c r="HP1322" s="11"/>
      <c r="HQ1322" s="11"/>
      <c r="HR1322" s="11"/>
      <c r="HS1322" s="11"/>
      <c r="HT1322" s="11"/>
      <c r="HU1322" s="11"/>
      <c r="HV1322" s="11"/>
      <c r="HW1322" s="11"/>
      <c r="HX1322" s="11"/>
      <c r="HY1322" s="11"/>
      <c r="HZ1322" s="11"/>
      <c r="IA1322" s="11"/>
      <c r="IB1322" s="11"/>
      <c r="IC1322" s="11"/>
      <c r="ID1322" s="11"/>
      <c r="IE1322" s="11"/>
      <c r="IF1322" s="11"/>
      <c r="IG1322" s="11"/>
      <c r="IH1322" s="11"/>
      <c r="II1322" s="11"/>
      <c r="IJ1322" s="11"/>
      <c r="IK1322" s="11"/>
      <c r="IL1322" s="11"/>
    </row>
    <row r="1323" spans="2:246" ht="15.75" x14ac:dyDescent="0.25">
      <c r="B1323" s="11" t="s">
        <v>154</v>
      </c>
      <c r="C1323" s="11" t="s">
        <v>130</v>
      </c>
      <c r="D1323" s="12">
        <f t="shared" si="20"/>
        <v>19.189999999999998</v>
      </c>
      <c r="E1323" s="12">
        <v>6.5</v>
      </c>
      <c r="F1323" s="12">
        <v>7.4</v>
      </c>
      <c r="G1323" s="12"/>
      <c r="H1323" s="12"/>
      <c r="I1323" s="12">
        <v>3.91</v>
      </c>
      <c r="J1323" s="12">
        <v>7</v>
      </c>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v>2.6</v>
      </c>
      <c r="AH1323" s="12">
        <v>3.4</v>
      </c>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1"/>
      <c r="BN1323" s="12"/>
      <c r="BO1323" s="12"/>
      <c r="BP1323" s="12">
        <v>6.18</v>
      </c>
      <c r="BQ1323" s="12" t="s">
        <v>205</v>
      </c>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1"/>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c r="GG1323" s="12"/>
      <c r="GH1323" s="12"/>
      <c r="GI1323" s="12"/>
      <c r="GJ1323" s="12"/>
      <c r="GK1323" s="12"/>
      <c r="GL1323" s="12"/>
      <c r="GM1323" s="12"/>
      <c r="GN1323" s="12"/>
      <c r="GO1323" s="12"/>
      <c r="GP1323" s="12"/>
      <c r="GQ1323" s="12"/>
      <c r="GR1323" s="12"/>
      <c r="GS1323" s="12"/>
      <c r="GT1323" s="12"/>
      <c r="GU1323" s="12"/>
      <c r="GV1323" s="12"/>
      <c r="GW1323" s="12"/>
      <c r="GX1323" s="12"/>
      <c r="GY1323" s="11"/>
      <c r="GZ1323" s="11"/>
      <c r="HA1323" s="11"/>
      <c r="HB1323" s="11"/>
      <c r="HC1323" s="11"/>
      <c r="HD1323" s="11"/>
      <c r="HE1323" s="11"/>
      <c r="HF1323" s="11"/>
      <c r="HG1323" s="11"/>
      <c r="HH1323" s="11"/>
      <c r="HI1323" s="11"/>
      <c r="HJ1323" s="11"/>
      <c r="HK1323" s="11"/>
      <c r="HL1323" s="11"/>
      <c r="HM1323" s="11"/>
      <c r="HN1323" s="11"/>
      <c r="HO1323" s="11"/>
      <c r="HP1323" s="11"/>
      <c r="HQ1323" s="11"/>
      <c r="HR1323" s="11"/>
      <c r="HS1323" s="11"/>
      <c r="HT1323" s="11"/>
      <c r="HU1323" s="11"/>
      <c r="HV1323" s="11"/>
      <c r="HW1323" s="11"/>
      <c r="HX1323" s="11"/>
      <c r="HY1323" s="11"/>
      <c r="HZ1323" s="11"/>
      <c r="IA1323" s="11"/>
      <c r="IB1323" s="11"/>
      <c r="IC1323" s="11"/>
      <c r="ID1323" s="11"/>
      <c r="IE1323" s="11"/>
      <c r="IF1323" s="11"/>
      <c r="IG1323" s="11"/>
      <c r="IH1323" s="11"/>
      <c r="II1323" s="11"/>
      <c r="IJ1323" s="11"/>
      <c r="IK1323" s="11"/>
      <c r="IL1323" s="11"/>
    </row>
    <row r="1324" spans="2:246" ht="15.75" x14ac:dyDescent="0.25">
      <c r="B1324" s="11" t="s">
        <v>154</v>
      </c>
      <c r="C1324" s="11" t="s">
        <v>130</v>
      </c>
      <c r="D1324" s="12">
        <f t="shared" si="20"/>
        <v>53.84</v>
      </c>
      <c r="E1324" s="12"/>
      <c r="F1324" s="12"/>
      <c r="G1324" s="12"/>
      <c r="H1324" s="12"/>
      <c r="I1324" s="12"/>
      <c r="J1324" s="12"/>
      <c r="K1324" s="12"/>
      <c r="L1324" s="12"/>
      <c r="M1324" s="12"/>
      <c r="N1324" s="12"/>
      <c r="O1324" s="12"/>
      <c r="P1324" s="12"/>
      <c r="Q1324" s="12"/>
      <c r="R1324" s="12"/>
      <c r="S1324" s="12"/>
      <c r="T1324" s="12"/>
      <c r="U1324" s="12">
        <v>20.48</v>
      </c>
      <c r="V1324" s="12">
        <v>38.5</v>
      </c>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v>19.670000000000002</v>
      </c>
      <c r="AV1324" s="12">
        <v>15</v>
      </c>
      <c r="AW1324" s="12"/>
      <c r="AX1324" s="12"/>
      <c r="AY1324" s="12"/>
      <c r="AZ1324" s="12"/>
      <c r="BA1324" s="12"/>
      <c r="BB1324" s="12"/>
      <c r="BC1324" s="12"/>
      <c r="BD1324" s="12"/>
      <c r="BE1324" s="12"/>
      <c r="BF1324" s="12"/>
      <c r="BG1324" s="12"/>
      <c r="BH1324" s="12"/>
      <c r="BI1324" s="12"/>
      <c r="BJ1324" s="12"/>
      <c r="BK1324" s="12"/>
      <c r="BL1324" s="12"/>
      <c r="BM1324" s="11"/>
      <c r="BN1324" s="12"/>
      <c r="BO1324" s="12"/>
      <c r="BP1324" s="12">
        <v>13.69</v>
      </c>
      <c r="BQ1324" s="12" t="s">
        <v>205</v>
      </c>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1"/>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c r="GG1324" s="12"/>
      <c r="GH1324" s="12"/>
      <c r="GI1324" s="12"/>
      <c r="GJ1324" s="12"/>
      <c r="GK1324" s="12"/>
      <c r="GL1324" s="12"/>
      <c r="GM1324" s="12"/>
      <c r="GN1324" s="12"/>
      <c r="GO1324" s="12"/>
      <c r="GP1324" s="12"/>
      <c r="GQ1324" s="12"/>
      <c r="GR1324" s="12"/>
      <c r="GS1324" s="12"/>
      <c r="GT1324" s="12"/>
      <c r="GU1324" s="12"/>
      <c r="GV1324" s="12"/>
      <c r="GW1324" s="12"/>
      <c r="GX1324" s="12"/>
      <c r="GY1324" s="11"/>
      <c r="GZ1324" s="11"/>
      <c r="HA1324" s="11"/>
      <c r="HB1324" s="11"/>
      <c r="HC1324" s="11"/>
      <c r="HD1324" s="11"/>
      <c r="HE1324" s="11"/>
      <c r="HF1324" s="11"/>
      <c r="HG1324" s="11"/>
      <c r="HH1324" s="11"/>
      <c r="HI1324" s="11"/>
      <c r="HJ1324" s="11"/>
      <c r="HK1324" s="11"/>
      <c r="HL1324" s="11"/>
      <c r="HM1324" s="11"/>
      <c r="HN1324" s="11"/>
      <c r="HO1324" s="11"/>
      <c r="HP1324" s="11"/>
      <c r="HQ1324" s="11"/>
      <c r="HR1324" s="11"/>
      <c r="HS1324" s="11"/>
      <c r="HT1324" s="11"/>
      <c r="HU1324" s="11"/>
      <c r="HV1324" s="11"/>
      <c r="HW1324" s="11"/>
      <c r="HX1324" s="11"/>
      <c r="HY1324" s="11"/>
      <c r="HZ1324" s="11"/>
      <c r="IA1324" s="11"/>
      <c r="IB1324" s="11"/>
      <c r="IC1324" s="11"/>
      <c r="ID1324" s="11"/>
      <c r="IE1324" s="11"/>
      <c r="IF1324" s="11"/>
      <c r="IG1324" s="11"/>
      <c r="IH1324" s="11"/>
      <c r="II1324" s="11"/>
      <c r="IJ1324" s="11"/>
      <c r="IK1324" s="11"/>
      <c r="IL1324" s="11"/>
    </row>
    <row r="1325" spans="2:246" ht="15.75" x14ac:dyDescent="0.25">
      <c r="B1325" s="11" t="s">
        <v>154</v>
      </c>
      <c r="C1325" s="11" t="s">
        <v>130</v>
      </c>
      <c r="D1325" s="12">
        <f t="shared" si="20"/>
        <v>73.150000000000006</v>
      </c>
      <c r="E1325" s="12">
        <v>23.56</v>
      </c>
      <c r="F1325" s="12">
        <v>30.5</v>
      </c>
      <c r="G1325" s="12"/>
      <c r="H1325" s="12"/>
      <c r="I1325" s="12"/>
      <c r="J1325" s="12"/>
      <c r="K1325" s="12"/>
      <c r="L1325" s="12"/>
      <c r="M1325" s="12"/>
      <c r="N1325" s="12"/>
      <c r="O1325" s="12"/>
      <c r="P1325" s="12"/>
      <c r="Q1325" s="12"/>
      <c r="R1325" s="12"/>
      <c r="S1325" s="12"/>
      <c r="T1325" s="12"/>
      <c r="U1325" s="12">
        <v>3.75</v>
      </c>
      <c r="V1325" s="12">
        <v>3.9</v>
      </c>
      <c r="W1325" s="12"/>
      <c r="X1325" s="12"/>
      <c r="Y1325" s="12"/>
      <c r="Z1325" s="12"/>
      <c r="AA1325" s="12"/>
      <c r="AB1325" s="12"/>
      <c r="AC1325" s="12"/>
      <c r="AD1325" s="12"/>
      <c r="AE1325" s="12"/>
      <c r="AF1325" s="12"/>
      <c r="AG1325" s="12">
        <v>36.33</v>
      </c>
      <c r="AH1325" s="12">
        <v>43</v>
      </c>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1"/>
      <c r="BN1325" s="12"/>
      <c r="BO1325" s="12"/>
      <c r="BP1325" s="12"/>
      <c r="BQ1325" s="12"/>
      <c r="BR1325" s="12">
        <v>9.51</v>
      </c>
      <c r="BS1325" s="12">
        <v>8</v>
      </c>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1"/>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c r="GG1325" s="12"/>
      <c r="GH1325" s="12"/>
      <c r="GI1325" s="12"/>
      <c r="GJ1325" s="12"/>
      <c r="GK1325" s="12"/>
      <c r="GL1325" s="12"/>
      <c r="GM1325" s="12"/>
      <c r="GN1325" s="12"/>
      <c r="GO1325" s="12"/>
      <c r="GP1325" s="12"/>
      <c r="GQ1325" s="12"/>
      <c r="GR1325" s="12"/>
      <c r="GS1325" s="12"/>
      <c r="GT1325" s="12"/>
      <c r="GU1325" s="12"/>
      <c r="GV1325" s="12"/>
      <c r="GW1325" s="12"/>
      <c r="GX1325" s="12"/>
      <c r="GY1325" s="11"/>
      <c r="GZ1325" s="11"/>
      <c r="HA1325" s="11"/>
      <c r="HB1325" s="11"/>
      <c r="HC1325" s="11"/>
      <c r="HD1325" s="11"/>
      <c r="HE1325" s="11"/>
      <c r="HF1325" s="11"/>
      <c r="HG1325" s="11"/>
      <c r="HH1325" s="11"/>
      <c r="HI1325" s="11"/>
      <c r="HJ1325" s="11"/>
      <c r="HK1325" s="11"/>
      <c r="HL1325" s="11"/>
      <c r="HM1325" s="11"/>
      <c r="HN1325" s="11"/>
      <c r="HO1325" s="11"/>
      <c r="HP1325" s="11"/>
      <c r="HQ1325" s="11"/>
      <c r="HR1325" s="11"/>
      <c r="HS1325" s="11"/>
      <c r="HT1325" s="11">
        <v>12</v>
      </c>
      <c r="HU1325" s="11">
        <v>14</v>
      </c>
      <c r="HV1325" s="11">
        <v>0</v>
      </c>
      <c r="HW1325" s="11">
        <v>0</v>
      </c>
      <c r="HX1325" s="11"/>
      <c r="HY1325" s="11"/>
      <c r="HZ1325" s="11"/>
      <c r="IA1325" s="11"/>
      <c r="IB1325" s="11"/>
      <c r="IC1325" s="11"/>
      <c r="ID1325" s="11"/>
      <c r="IE1325" s="11"/>
      <c r="IF1325" s="11"/>
      <c r="IG1325" s="11"/>
      <c r="IH1325" s="11"/>
      <c r="II1325" s="11"/>
      <c r="IJ1325" s="11"/>
      <c r="IK1325" s="11"/>
      <c r="IL1325" s="11"/>
    </row>
    <row r="1326" spans="2:246" ht="15.75" x14ac:dyDescent="0.25">
      <c r="B1326" s="11" t="s">
        <v>154</v>
      </c>
      <c r="C1326" s="11" t="s">
        <v>130</v>
      </c>
      <c r="D1326" s="12">
        <f t="shared" si="20"/>
        <v>75.19</v>
      </c>
      <c r="E1326" s="12">
        <v>10.73</v>
      </c>
      <c r="F1326" s="12">
        <v>12</v>
      </c>
      <c r="G1326" s="12"/>
      <c r="H1326" s="12"/>
      <c r="I1326" s="12">
        <v>24.57</v>
      </c>
      <c r="J1326" s="12">
        <v>30</v>
      </c>
      <c r="K1326" s="12"/>
      <c r="L1326" s="12"/>
      <c r="M1326" s="12"/>
      <c r="N1326" s="12"/>
      <c r="O1326" s="12"/>
      <c r="P1326" s="12"/>
      <c r="Q1326" s="12"/>
      <c r="R1326" s="12"/>
      <c r="S1326" s="12"/>
      <c r="T1326" s="12"/>
      <c r="U1326" s="12">
        <v>7.17</v>
      </c>
      <c r="V1326" s="12">
        <v>6.3</v>
      </c>
      <c r="W1326" s="12"/>
      <c r="X1326" s="12"/>
      <c r="Y1326" s="12"/>
      <c r="Z1326" s="12"/>
      <c r="AA1326" s="12"/>
      <c r="AB1326" s="12"/>
      <c r="AC1326" s="12"/>
      <c r="AD1326" s="12"/>
      <c r="AE1326" s="12"/>
      <c r="AF1326" s="12"/>
      <c r="AG1326" s="12">
        <v>5.61</v>
      </c>
      <c r="AH1326" s="12">
        <v>3</v>
      </c>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1"/>
      <c r="BN1326" s="12"/>
      <c r="BO1326" s="12"/>
      <c r="BP1326" s="12">
        <v>25.91</v>
      </c>
      <c r="BQ1326" s="12" t="s">
        <v>205</v>
      </c>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1"/>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v>1.2</v>
      </c>
      <c r="FM1326" s="12">
        <v>0.24</v>
      </c>
      <c r="FN1326" s="12"/>
      <c r="FO1326" s="12"/>
      <c r="FP1326" s="12"/>
      <c r="FQ1326" s="12"/>
      <c r="FR1326" s="12"/>
      <c r="FS1326" s="12"/>
      <c r="FT1326" s="12"/>
      <c r="FU1326" s="12"/>
      <c r="FV1326" s="12"/>
      <c r="FW1326" s="12"/>
      <c r="FX1326" s="12"/>
      <c r="FY1326" s="12"/>
      <c r="FZ1326" s="12"/>
      <c r="GA1326" s="12"/>
      <c r="GB1326" s="12"/>
      <c r="GC1326" s="12"/>
      <c r="GD1326" s="12"/>
      <c r="GE1326" s="12"/>
      <c r="GF1326" s="12"/>
      <c r="GG1326" s="12"/>
      <c r="GH1326" s="12"/>
      <c r="GI1326" s="12"/>
      <c r="GJ1326" s="12"/>
      <c r="GK1326" s="12"/>
      <c r="GL1326" s="12"/>
      <c r="GM1326" s="12"/>
      <c r="GN1326" s="12"/>
      <c r="GO1326" s="12"/>
      <c r="GP1326" s="12"/>
      <c r="GQ1326" s="12"/>
      <c r="GR1326" s="12"/>
      <c r="GS1326" s="12"/>
      <c r="GT1326" s="12"/>
      <c r="GU1326" s="12"/>
      <c r="GV1326" s="12"/>
      <c r="GW1326" s="12"/>
      <c r="GX1326" s="12"/>
      <c r="GY1326" s="11"/>
      <c r="GZ1326" s="11"/>
      <c r="HA1326" s="11"/>
      <c r="HB1326" s="11"/>
      <c r="HC1326" s="11"/>
      <c r="HD1326" s="11"/>
      <c r="HE1326" s="11"/>
      <c r="HF1326" s="11"/>
      <c r="HG1326" s="11"/>
      <c r="HH1326" s="11"/>
      <c r="HI1326" s="11"/>
      <c r="HJ1326" s="11"/>
      <c r="HK1326" s="11"/>
      <c r="HL1326" s="11"/>
      <c r="HM1326" s="11"/>
      <c r="HN1326" s="11"/>
      <c r="HO1326" s="11"/>
      <c r="HP1326" s="11"/>
      <c r="HQ1326" s="11"/>
      <c r="HR1326" s="11"/>
      <c r="HS1326" s="11"/>
      <c r="HT1326" s="11"/>
      <c r="HU1326" s="11"/>
      <c r="HV1326" s="11"/>
      <c r="HW1326" s="11"/>
      <c r="HX1326" s="11"/>
      <c r="HY1326" s="11"/>
      <c r="HZ1326" s="11"/>
      <c r="IA1326" s="11"/>
      <c r="IB1326" s="11"/>
      <c r="IC1326" s="11"/>
      <c r="ID1326" s="11"/>
      <c r="IE1326" s="11"/>
      <c r="IF1326" s="11"/>
      <c r="IG1326" s="11"/>
      <c r="IH1326" s="11"/>
      <c r="II1326" s="11"/>
      <c r="IJ1326" s="11"/>
      <c r="IK1326" s="11"/>
      <c r="IL1326" s="11"/>
    </row>
    <row r="1327" spans="2:246" ht="15.75" x14ac:dyDescent="0.25">
      <c r="B1327" s="11" t="s">
        <v>154</v>
      </c>
      <c r="C1327" s="11" t="s">
        <v>130</v>
      </c>
      <c r="D1327" s="12">
        <f t="shared" si="20"/>
        <v>99.74</v>
      </c>
      <c r="E1327" s="12">
        <v>55.72</v>
      </c>
      <c r="F1327" s="12">
        <v>67</v>
      </c>
      <c r="G1327" s="12"/>
      <c r="H1327" s="12"/>
      <c r="I1327" s="12">
        <v>4.25</v>
      </c>
      <c r="J1327" s="12">
        <v>10</v>
      </c>
      <c r="K1327" s="12"/>
      <c r="L1327" s="12"/>
      <c r="M1327" s="12">
        <v>2.5</v>
      </c>
      <c r="N1327" s="12">
        <v>3.9</v>
      </c>
      <c r="O1327" s="12"/>
      <c r="P1327" s="12"/>
      <c r="Q1327" s="12"/>
      <c r="R1327" s="12"/>
      <c r="S1327" s="12"/>
      <c r="T1327" s="12"/>
      <c r="U1327" s="12">
        <v>5.33</v>
      </c>
      <c r="V1327" s="12">
        <v>5.4</v>
      </c>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1"/>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1"/>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v>31.94</v>
      </c>
      <c r="FZ1327" s="12" t="s">
        <v>136</v>
      </c>
      <c r="GA1327" s="12">
        <v>8</v>
      </c>
      <c r="GB1327" s="12"/>
      <c r="GC1327" s="12"/>
      <c r="GD1327" s="12"/>
      <c r="GE1327" s="12"/>
      <c r="GF1327" s="12"/>
      <c r="GG1327" s="12"/>
      <c r="GH1327" s="12"/>
      <c r="GI1327" s="12"/>
      <c r="GJ1327" s="12"/>
      <c r="GK1327" s="12"/>
      <c r="GL1327" s="12"/>
      <c r="GM1327" s="12"/>
      <c r="GN1327" s="12"/>
      <c r="GO1327" s="12"/>
      <c r="GP1327" s="12"/>
      <c r="GQ1327" s="12"/>
      <c r="GR1327" s="12"/>
      <c r="GS1327" s="12"/>
      <c r="GT1327" s="12"/>
      <c r="GU1327" s="12"/>
      <c r="GV1327" s="12"/>
      <c r="GW1327" s="12"/>
      <c r="GX1327" s="12"/>
      <c r="GY1327" s="11"/>
      <c r="GZ1327" s="11"/>
      <c r="HA1327" s="11"/>
      <c r="HB1327" s="11"/>
      <c r="HC1327" s="11"/>
      <c r="HD1327" s="11"/>
      <c r="HE1327" s="11"/>
      <c r="HF1327" s="11"/>
      <c r="HG1327" s="11"/>
      <c r="HH1327" s="11"/>
      <c r="HI1327" s="11"/>
      <c r="HJ1327" s="11"/>
      <c r="HK1327" s="11"/>
      <c r="HL1327" s="11"/>
      <c r="HM1327" s="11"/>
      <c r="HN1327" s="11"/>
      <c r="HO1327" s="11"/>
      <c r="HP1327" s="11"/>
      <c r="HQ1327" s="11"/>
      <c r="HR1327" s="11"/>
      <c r="HS1327" s="11"/>
      <c r="HT1327" s="11"/>
      <c r="HU1327" s="11"/>
      <c r="HV1327" s="11"/>
      <c r="HW1327" s="11"/>
      <c r="HX1327" s="11"/>
      <c r="HY1327" s="11"/>
      <c r="HZ1327" s="11"/>
      <c r="IA1327" s="11"/>
      <c r="IB1327" s="11"/>
      <c r="IC1327" s="11"/>
      <c r="ID1327" s="11"/>
      <c r="IE1327" s="11"/>
      <c r="IF1327" s="11"/>
      <c r="IG1327" s="11"/>
      <c r="IH1327" s="11"/>
      <c r="II1327" s="11"/>
      <c r="IJ1327" s="11"/>
      <c r="IK1327" s="11"/>
      <c r="IL1327" s="11"/>
    </row>
    <row r="1328" spans="2:246" ht="15.75" x14ac:dyDescent="0.25">
      <c r="B1328" s="11" t="s">
        <v>154</v>
      </c>
      <c r="C1328" s="11" t="s">
        <v>130</v>
      </c>
      <c r="D1328" s="12">
        <f t="shared" si="20"/>
        <v>64.040000000000006</v>
      </c>
      <c r="E1328" s="12">
        <v>11.69</v>
      </c>
      <c r="F1328" s="12">
        <v>23</v>
      </c>
      <c r="G1328" s="12"/>
      <c r="H1328" s="12"/>
      <c r="I1328" s="12">
        <v>6.86</v>
      </c>
      <c r="J1328" s="12">
        <v>17.22</v>
      </c>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v>17.23</v>
      </c>
      <c r="AH1328" s="12">
        <v>30.9</v>
      </c>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1"/>
      <c r="BN1328" s="12"/>
      <c r="BO1328" s="12"/>
      <c r="BP1328" s="12"/>
      <c r="BQ1328" s="12"/>
      <c r="BR1328" s="12">
        <v>10.23</v>
      </c>
      <c r="BS1328" s="12">
        <v>40</v>
      </c>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v>0.27</v>
      </c>
      <c r="CW1328" s="12">
        <v>6</v>
      </c>
      <c r="CX1328" s="12"/>
      <c r="CY1328" s="12"/>
      <c r="CZ1328" s="12"/>
      <c r="DA1328" s="12"/>
      <c r="DB1328" s="12"/>
      <c r="DC1328" s="12"/>
      <c r="DD1328" s="12"/>
      <c r="DE1328" s="12"/>
      <c r="DF1328" s="12"/>
      <c r="DG1328" s="12"/>
      <c r="DH1328" s="12"/>
      <c r="DI1328" s="12"/>
      <c r="DJ1328" s="12"/>
      <c r="DK1328" s="12"/>
      <c r="DL1328" s="12"/>
      <c r="DM1328" s="12"/>
      <c r="DN1328" s="11"/>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c r="GG1328" s="12"/>
      <c r="GH1328" s="12"/>
      <c r="GI1328" s="12"/>
      <c r="GJ1328" s="12"/>
      <c r="GK1328" s="12">
        <v>17.760000000000002</v>
      </c>
      <c r="GL1328" s="12" t="s">
        <v>146</v>
      </c>
      <c r="GM1328" s="12"/>
      <c r="GN1328" s="12"/>
      <c r="GO1328" s="12"/>
      <c r="GP1328" s="12"/>
      <c r="GQ1328" s="12"/>
      <c r="GR1328" s="12"/>
      <c r="GS1328" s="12"/>
      <c r="GT1328" s="12"/>
      <c r="GU1328" s="12"/>
      <c r="GV1328" s="12"/>
      <c r="GW1328" s="12"/>
      <c r="GX1328" s="12"/>
      <c r="GY1328" s="11"/>
      <c r="GZ1328" s="11"/>
      <c r="HA1328" s="11"/>
      <c r="HB1328" s="11"/>
      <c r="HC1328" s="11"/>
      <c r="HD1328" s="11"/>
      <c r="HE1328" s="11"/>
      <c r="HF1328" s="11"/>
      <c r="HG1328" s="11"/>
      <c r="HH1328" s="11"/>
      <c r="HI1328" s="11"/>
      <c r="HJ1328" s="11"/>
      <c r="HK1328" s="11"/>
      <c r="HL1328" s="11"/>
      <c r="HM1328" s="11"/>
      <c r="HN1328" s="11"/>
      <c r="HO1328" s="11"/>
      <c r="HP1328" s="11"/>
      <c r="HQ1328" s="11"/>
      <c r="HR1328" s="11"/>
      <c r="HS1328" s="11"/>
      <c r="HT1328" s="11">
        <v>19</v>
      </c>
      <c r="HU1328" s="11">
        <v>21</v>
      </c>
      <c r="HV1328" s="11">
        <v>0</v>
      </c>
      <c r="HW1328" s="11">
        <v>1</v>
      </c>
      <c r="HX1328" s="11"/>
      <c r="HY1328" s="11"/>
      <c r="HZ1328" s="11"/>
      <c r="IA1328" s="11"/>
      <c r="IB1328" s="11"/>
      <c r="IC1328" s="11"/>
      <c r="ID1328" s="11"/>
      <c r="IE1328" s="11"/>
      <c r="IF1328" s="11"/>
      <c r="IG1328" s="11"/>
      <c r="IH1328" s="11"/>
      <c r="II1328" s="11"/>
      <c r="IJ1328" s="11"/>
      <c r="IK1328" s="11"/>
      <c r="IL1328" s="11"/>
    </row>
    <row r="1329" spans="2:246" ht="15.75" x14ac:dyDescent="0.25">
      <c r="B1329" s="11" t="s">
        <v>154</v>
      </c>
      <c r="C1329" s="11" t="s">
        <v>134</v>
      </c>
      <c r="D1329" s="12">
        <f t="shared" si="20"/>
        <v>0.03</v>
      </c>
      <c r="E1329" s="12"/>
      <c r="F1329" s="12"/>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1"/>
      <c r="BN1329" s="12"/>
      <c r="BO1329" s="12"/>
      <c r="BP1329" s="12"/>
      <c r="BQ1329" s="12"/>
      <c r="BR1329" s="12">
        <v>0.03</v>
      </c>
      <c r="BS1329" s="12">
        <v>0</v>
      </c>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1"/>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c r="GG1329" s="12"/>
      <c r="GH1329" s="12"/>
      <c r="GI1329" s="12"/>
      <c r="GJ1329" s="12"/>
      <c r="GK1329" s="12"/>
      <c r="GL1329" s="12"/>
      <c r="GM1329" s="12"/>
      <c r="GN1329" s="12"/>
      <c r="GO1329" s="12"/>
      <c r="GP1329" s="12"/>
      <c r="GQ1329" s="12"/>
      <c r="GR1329" s="12"/>
      <c r="GS1329" s="12"/>
      <c r="GT1329" s="12"/>
      <c r="GU1329" s="12"/>
      <c r="GV1329" s="12"/>
      <c r="GW1329" s="12"/>
      <c r="GX1329" s="12"/>
      <c r="GY1329" s="11"/>
      <c r="GZ1329" s="11"/>
      <c r="HA1329" s="11"/>
      <c r="HB1329" s="11"/>
      <c r="HC1329" s="11"/>
      <c r="HD1329" s="11"/>
      <c r="HE1329" s="11"/>
      <c r="HF1329" s="11"/>
      <c r="HG1329" s="11"/>
      <c r="HH1329" s="11"/>
      <c r="HI1329" s="11"/>
      <c r="HJ1329" s="11"/>
      <c r="HK1329" s="11"/>
      <c r="HL1329" s="11"/>
      <c r="HM1329" s="11"/>
      <c r="HN1329" s="11"/>
      <c r="HO1329" s="11"/>
      <c r="HP1329" s="11"/>
      <c r="HQ1329" s="11"/>
      <c r="HR1329" s="11"/>
      <c r="HS1329" s="11"/>
      <c r="HT1329" s="11"/>
      <c r="HU1329" s="11"/>
      <c r="HV1329" s="11"/>
      <c r="HW1329" s="11"/>
      <c r="HX1329" s="11"/>
      <c r="HY1329" s="11"/>
      <c r="HZ1329" s="11"/>
      <c r="IA1329" s="11"/>
      <c r="IB1329" s="11"/>
      <c r="IC1329" s="11"/>
      <c r="ID1329" s="11"/>
      <c r="IE1329" s="11"/>
      <c r="IF1329" s="11"/>
      <c r="IG1329" s="11"/>
      <c r="IH1329" s="11"/>
      <c r="II1329" s="11"/>
      <c r="IJ1329" s="11"/>
      <c r="IK1329" s="11"/>
      <c r="IL1329" s="11"/>
    </row>
    <row r="1330" spans="2:246" ht="15.75" x14ac:dyDescent="0.25">
      <c r="B1330" s="11" t="s">
        <v>154</v>
      </c>
      <c r="C1330" s="11" t="s">
        <v>130</v>
      </c>
      <c r="D1330" s="12">
        <f t="shared" si="20"/>
        <v>39.129999999999995</v>
      </c>
      <c r="E1330" s="12"/>
      <c r="F1330" s="12"/>
      <c r="G1330" s="12"/>
      <c r="H1330" s="12"/>
      <c r="I1330" s="12"/>
      <c r="J1330" s="12"/>
      <c r="K1330" s="12"/>
      <c r="L1330" s="12"/>
      <c r="M1330" s="12"/>
      <c r="N1330" s="12"/>
      <c r="O1330" s="12"/>
      <c r="P1330" s="12"/>
      <c r="Q1330" s="12"/>
      <c r="R1330" s="12"/>
      <c r="S1330" s="12"/>
      <c r="T1330" s="12"/>
      <c r="U1330" s="12">
        <v>1.75</v>
      </c>
      <c r="V1330" s="12">
        <v>3.1</v>
      </c>
      <c r="W1330" s="12"/>
      <c r="X1330" s="12"/>
      <c r="Y1330" s="12"/>
      <c r="Z1330" s="12"/>
      <c r="AA1330" s="12"/>
      <c r="AB1330" s="12"/>
      <c r="AC1330" s="12"/>
      <c r="AD1330" s="12"/>
      <c r="AE1330" s="12"/>
      <c r="AF1330" s="12"/>
      <c r="AG1330" s="12">
        <v>22.07</v>
      </c>
      <c r="AH1330" s="12">
        <v>15.34</v>
      </c>
      <c r="AI1330" s="12"/>
      <c r="AJ1330" s="12"/>
      <c r="AK1330" s="12"/>
      <c r="AL1330" s="12"/>
      <c r="AM1330" s="12"/>
      <c r="AN1330" s="12"/>
      <c r="AO1330" s="12"/>
      <c r="AP1330" s="12"/>
      <c r="AQ1330" s="12">
        <v>8.08</v>
      </c>
      <c r="AR1330" s="12">
        <v>28.6</v>
      </c>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1"/>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1"/>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v>7.23</v>
      </c>
      <c r="FZ1330" s="12" t="s">
        <v>146</v>
      </c>
      <c r="GA1330" s="12">
        <v>0</v>
      </c>
      <c r="GB1330" s="12"/>
      <c r="GC1330" s="12"/>
      <c r="GD1330" s="12"/>
      <c r="GE1330" s="12"/>
      <c r="GF1330" s="12"/>
      <c r="GG1330" s="12"/>
      <c r="GH1330" s="12"/>
      <c r="GI1330" s="12"/>
      <c r="GJ1330" s="12"/>
      <c r="GK1330" s="12"/>
      <c r="GL1330" s="12"/>
      <c r="GM1330" s="12"/>
      <c r="GN1330" s="12"/>
      <c r="GO1330" s="12"/>
      <c r="GP1330" s="12"/>
      <c r="GQ1330" s="12"/>
      <c r="GR1330" s="12"/>
      <c r="GS1330" s="12"/>
      <c r="GT1330" s="12"/>
      <c r="GU1330" s="12"/>
      <c r="GV1330" s="12"/>
      <c r="GW1330" s="12"/>
      <c r="GX1330" s="12"/>
      <c r="GY1330" s="11"/>
      <c r="GZ1330" s="11"/>
      <c r="HA1330" s="11"/>
      <c r="HB1330" s="11"/>
      <c r="HC1330" s="11"/>
      <c r="HD1330" s="11"/>
      <c r="HE1330" s="11"/>
      <c r="HF1330" s="11"/>
      <c r="HG1330" s="11"/>
      <c r="HH1330" s="11"/>
      <c r="HI1330" s="11"/>
      <c r="HJ1330" s="11"/>
      <c r="HK1330" s="11"/>
      <c r="HL1330" s="11"/>
      <c r="HM1330" s="11"/>
      <c r="HN1330" s="11"/>
      <c r="HO1330" s="11"/>
      <c r="HP1330" s="11"/>
      <c r="HQ1330" s="11"/>
      <c r="HR1330" s="11"/>
      <c r="HS1330" s="11"/>
      <c r="HT1330" s="11"/>
      <c r="HU1330" s="11"/>
      <c r="HV1330" s="11"/>
      <c r="HW1330" s="11"/>
      <c r="HX1330" s="11"/>
      <c r="HY1330" s="11"/>
      <c r="HZ1330" s="11"/>
      <c r="IA1330" s="11"/>
      <c r="IB1330" s="11"/>
      <c r="IC1330" s="11"/>
      <c r="ID1330" s="11"/>
      <c r="IE1330" s="11"/>
      <c r="IF1330" s="11"/>
      <c r="IG1330" s="11"/>
      <c r="IH1330" s="11"/>
      <c r="II1330" s="11"/>
      <c r="IJ1330" s="11"/>
      <c r="IK1330" s="11"/>
      <c r="IL1330" s="11"/>
    </row>
    <row r="1331" spans="2:246" ht="15.75" x14ac:dyDescent="0.25">
      <c r="B1331" s="11" t="s">
        <v>154</v>
      </c>
      <c r="C1331" s="11" t="s">
        <v>130</v>
      </c>
      <c r="D1331" s="12">
        <f t="shared" si="20"/>
        <v>208.04000000000002</v>
      </c>
      <c r="E1331" s="12">
        <v>34.72</v>
      </c>
      <c r="F1331" s="12">
        <v>50</v>
      </c>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v>113.27</v>
      </c>
      <c r="AH1331" s="12">
        <v>50</v>
      </c>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1"/>
      <c r="BN1331" s="12"/>
      <c r="BO1331" s="12"/>
      <c r="BP1331" s="12"/>
      <c r="BQ1331" s="12"/>
      <c r="BR1331" s="12">
        <v>60.05</v>
      </c>
      <c r="BS1331" s="12">
        <v>300</v>
      </c>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1"/>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c r="GG1331" s="12"/>
      <c r="GH1331" s="12"/>
      <c r="GI1331" s="12"/>
      <c r="GJ1331" s="12"/>
      <c r="GK1331" s="12"/>
      <c r="GL1331" s="12"/>
      <c r="GM1331" s="12"/>
      <c r="GN1331" s="12"/>
      <c r="GO1331" s="12"/>
      <c r="GP1331" s="12"/>
      <c r="GQ1331" s="12"/>
      <c r="GR1331" s="12"/>
      <c r="GS1331" s="12"/>
      <c r="GT1331" s="12"/>
      <c r="GU1331" s="12"/>
      <c r="GV1331" s="12"/>
      <c r="GW1331" s="12"/>
      <c r="GX1331" s="12"/>
      <c r="GY1331" s="11"/>
      <c r="GZ1331" s="11"/>
      <c r="HA1331" s="11"/>
      <c r="HB1331" s="11"/>
      <c r="HC1331" s="11"/>
      <c r="HD1331" s="11"/>
      <c r="HE1331" s="11"/>
      <c r="HF1331" s="11"/>
      <c r="HG1331" s="11">
        <v>10</v>
      </c>
      <c r="HH1331" s="11">
        <v>10</v>
      </c>
      <c r="HI1331" s="11"/>
      <c r="HJ1331" s="11">
        <v>1.2</v>
      </c>
      <c r="HK1331" s="11">
        <v>32</v>
      </c>
      <c r="HL1331" s="11">
        <v>12</v>
      </c>
      <c r="HM1331" s="11">
        <v>4.5</v>
      </c>
      <c r="HN1331" s="11"/>
      <c r="HO1331" s="11"/>
      <c r="HP1331" s="11"/>
      <c r="HQ1331" s="11"/>
      <c r="HR1331" s="11"/>
      <c r="HS1331" s="11"/>
      <c r="HT1331" s="11"/>
      <c r="HU1331" s="11"/>
      <c r="HV1331" s="11"/>
      <c r="HW1331" s="11"/>
      <c r="HX1331" s="11"/>
      <c r="HY1331" s="11"/>
      <c r="HZ1331" s="11"/>
      <c r="IA1331" s="11"/>
      <c r="IB1331" s="11"/>
      <c r="IC1331" s="11"/>
      <c r="ID1331" s="11"/>
      <c r="IE1331" s="11"/>
      <c r="IF1331" s="11"/>
      <c r="IG1331" s="11"/>
      <c r="IH1331" s="11"/>
      <c r="II1331" s="11"/>
      <c r="IJ1331" s="11"/>
      <c r="IK1331" s="11"/>
      <c r="IL1331" s="11"/>
    </row>
    <row r="1332" spans="2:246" ht="15.75" x14ac:dyDescent="0.25">
      <c r="B1332" s="11" t="s">
        <v>154</v>
      </c>
      <c r="C1332" s="11" t="s">
        <v>130</v>
      </c>
      <c r="D1332" s="12">
        <f t="shared" si="20"/>
        <v>48.980000000000004</v>
      </c>
      <c r="E1332" s="12">
        <v>6.13</v>
      </c>
      <c r="F1332" s="12">
        <v>6.7</v>
      </c>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v>2.3199999999999998</v>
      </c>
      <c r="AV1332" s="12">
        <v>3.1</v>
      </c>
      <c r="AW1332" s="12"/>
      <c r="AX1332" s="12"/>
      <c r="AY1332" s="12"/>
      <c r="AZ1332" s="12"/>
      <c r="BA1332" s="12"/>
      <c r="BB1332" s="12"/>
      <c r="BC1332" s="12"/>
      <c r="BD1332" s="12"/>
      <c r="BE1332" s="12"/>
      <c r="BF1332" s="12"/>
      <c r="BG1332" s="12"/>
      <c r="BH1332" s="12"/>
      <c r="BI1332" s="12"/>
      <c r="BJ1332" s="12"/>
      <c r="BK1332" s="12"/>
      <c r="BL1332" s="12"/>
      <c r="BM1332" s="11"/>
      <c r="BN1332" s="12"/>
      <c r="BO1332" s="12"/>
      <c r="BP1332" s="12"/>
      <c r="BQ1332" s="12"/>
      <c r="BR1332" s="12">
        <v>26.47</v>
      </c>
      <c r="BS1332" s="12">
        <v>50</v>
      </c>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v>0.88</v>
      </c>
      <c r="CO1332" s="12">
        <v>4.5259999999999998</v>
      </c>
      <c r="CP1332" s="12"/>
      <c r="CQ1332" s="12"/>
      <c r="CR1332" s="12"/>
      <c r="CS1332" s="12"/>
      <c r="CT1332" s="12">
        <v>0.25</v>
      </c>
      <c r="CU1332" s="12">
        <v>1</v>
      </c>
      <c r="CV1332" s="12"/>
      <c r="CW1332" s="12"/>
      <c r="CX1332" s="12"/>
      <c r="CY1332" s="12"/>
      <c r="CZ1332" s="12"/>
      <c r="DA1332" s="12"/>
      <c r="DB1332" s="12"/>
      <c r="DC1332" s="12"/>
      <c r="DD1332" s="12"/>
      <c r="DE1332" s="12"/>
      <c r="DF1332" s="12"/>
      <c r="DG1332" s="12"/>
      <c r="DH1332" s="12"/>
      <c r="DI1332" s="12"/>
      <c r="DJ1332" s="12"/>
      <c r="DK1332" s="12"/>
      <c r="DL1332" s="12"/>
      <c r="DM1332" s="12"/>
      <c r="DN1332" s="11"/>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v>0.25</v>
      </c>
      <c r="EY1332" s="12">
        <v>1.5</v>
      </c>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v>12.68</v>
      </c>
      <c r="FV1332" s="12" t="s">
        <v>146</v>
      </c>
      <c r="FW1332" s="12">
        <v>20</v>
      </c>
      <c r="FX1332" s="12"/>
      <c r="FY1332" s="12"/>
      <c r="FZ1332" s="12"/>
      <c r="GA1332" s="12"/>
      <c r="GB1332" s="12"/>
      <c r="GC1332" s="12"/>
      <c r="GD1332" s="12"/>
      <c r="GE1332" s="12"/>
      <c r="GF1332" s="12"/>
      <c r="GG1332" s="12"/>
      <c r="GH1332" s="12"/>
      <c r="GI1332" s="12"/>
      <c r="GJ1332" s="12"/>
      <c r="GK1332" s="12"/>
      <c r="GL1332" s="12"/>
      <c r="GM1332" s="12"/>
      <c r="GN1332" s="12"/>
      <c r="GO1332" s="12"/>
      <c r="GP1332" s="12"/>
      <c r="GQ1332" s="12"/>
      <c r="GR1332" s="12"/>
      <c r="GS1332" s="12"/>
      <c r="GT1332" s="12"/>
      <c r="GU1332" s="12"/>
      <c r="GV1332" s="12"/>
      <c r="GW1332" s="12"/>
      <c r="GX1332" s="12"/>
      <c r="GY1332" s="11">
        <v>1</v>
      </c>
      <c r="GZ1332" s="11">
        <v>0</v>
      </c>
      <c r="HA1332" s="11">
        <v>0</v>
      </c>
      <c r="HB1332" s="11">
        <v>1</v>
      </c>
      <c r="HC1332" s="11">
        <v>0</v>
      </c>
      <c r="HD1332" s="11"/>
      <c r="HE1332" s="11"/>
      <c r="HF1332" s="11">
        <v>1</v>
      </c>
      <c r="HG1332" s="11">
        <v>3</v>
      </c>
      <c r="HH1332" s="11"/>
      <c r="HI1332" s="11"/>
      <c r="HJ1332" s="11">
        <v>0</v>
      </c>
      <c r="HK1332" s="11"/>
      <c r="HL1332" s="11"/>
      <c r="HM1332" s="11"/>
      <c r="HN1332" s="11"/>
      <c r="HO1332" s="11"/>
      <c r="HP1332" s="11"/>
      <c r="HQ1332" s="11"/>
      <c r="HR1332" s="11"/>
      <c r="HS1332" s="11"/>
      <c r="HT1332" s="11">
        <v>41</v>
      </c>
      <c r="HU1332" s="11">
        <v>34</v>
      </c>
      <c r="HV1332" s="11">
        <v>0</v>
      </c>
      <c r="HW1332" s="11">
        <v>0</v>
      </c>
      <c r="HX1332" s="11"/>
      <c r="HY1332" s="11"/>
      <c r="HZ1332" s="11"/>
      <c r="IA1332" s="11"/>
      <c r="IB1332" s="11"/>
      <c r="IC1332" s="11"/>
      <c r="ID1332" s="11"/>
      <c r="IE1332" s="11"/>
      <c r="IF1332" s="11"/>
      <c r="IG1332" s="11"/>
      <c r="IH1332" s="11"/>
      <c r="II1332" s="11"/>
      <c r="IJ1332" s="11"/>
      <c r="IK1332" s="11"/>
      <c r="IL1332" s="11"/>
    </row>
    <row r="1333" spans="2:246" ht="15.75" x14ac:dyDescent="0.25">
      <c r="B1333" s="11" t="s">
        <v>154</v>
      </c>
      <c r="C1333" s="11" t="s">
        <v>134</v>
      </c>
      <c r="D1333" s="12">
        <f t="shared" si="20"/>
        <v>7.2</v>
      </c>
      <c r="E1333" s="12"/>
      <c r="F1333" s="12"/>
      <c r="G1333" s="12"/>
      <c r="H1333" s="12"/>
      <c r="I1333" s="12"/>
      <c r="J1333" s="12"/>
      <c r="K1333" s="12"/>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1"/>
      <c r="BN1333" s="12"/>
      <c r="BO1333" s="12">
        <v>7.2</v>
      </c>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1"/>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c r="GG1333" s="12"/>
      <c r="GH1333" s="12"/>
      <c r="GI1333" s="12"/>
      <c r="GJ1333" s="12"/>
      <c r="GK1333" s="12"/>
      <c r="GL1333" s="12"/>
      <c r="GM1333" s="12"/>
      <c r="GN1333" s="12"/>
      <c r="GO1333" s="12"/>
      <c r="GP1333" s="12"/>
      <c r="GQ1333" s="12"/>
      <c r="GR1333" s="12"/>
      <c r="GS1333" s="12"/>
      <c r="GT1333" s="12"/>
      <c r="GU1333" s="12"/>
      <c r="GV1333" s="12"/>
      <c r="GW1333" s="12"/>
      <c r="GX1333" s="12"/>
      <c r="GY1333" s="11"/>
      <c r="GZ1333" s="11"/>
      <c r="HA1333" s="11"/>
      <c r="HB1333" s="11"/>
      <c r="HC1333" s="11"/>
      <c r="HD1333" s="11"/>
      <c r="HE1333" s="11"/>
      <c r="HF1333" s="11"/>
      <c r="HG1333" s="11"/>
      <c r="HH1333" s="11"/>
      <c r="HI1333" s="11"/>
      <c r="HJ1333" s="11"/>
      <c r="HK1333" s="11"/>
      <c r="HL1333" s="11"/>
      <c r="HM1333" s="11"/>
      <c r="HN1333" s="11"/>
      <c r="HO1333" s="11"/>
      <c r="HP1333" s="11"/>
      <c r="HQ1333" s="11"/>
      <c r="HR1333" s="11"/>
      <c r="HS1333" s="11"/>
      <c r="HT1333" s="11"/>
      <c r="HU1333" s="11"/>
      <c r="HV1333" s="11"/>
      <c r="HW1333" s="11"/>
      <c r="HX1333" s="11"/>
      <c r="HY1333" s="11"/>
      <c r="HZ1333" s="11"/>
      <c r="IA1333" s="11"/>
      <c r="IB1333" s="11"/>
      <c r="IC1333" s="11"/>
      <c r="ID1333" s="11"/>
      <c r="IE1333" s="11"/>
      <c r="IF1333" s="11"/>
      <c r="IG1333" s="11"/>
      <c r="IH1333" s="11"/>
      <c r="II1333" s="11"/>
      <c r="IJ1333" s="11"/>
      <c r="IK1333" s="11"/>
      <c r="IL1333" s="11"/>
    </row>
    <row r="1334" spans="2:246" ht="15.75" x14ac:dyDescent="0.25">
      <c r="B1334" s="11" t="s">
        <v>154</v>
      </c>
      <c r="C1334" s="11" t="s">
        <v>131</v>
      </c>
      <c r="D1334" s="12">
        <f t="shared" si="20"/>
        <v>0.21</v>
      </c>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1"/>
      <c r="BN1334" s="12"/>
      <c r="BO1334" s="12"/>
      <c r="BP1334" s="12"/>
      <c r="BQ1334" s="12"/>
      <c r="BR1334" s="12">
        <v>0.21</v>
      </c>
      <c r="BS1334" s="12">
        <v>0</v>
      </c>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1"/>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c r="GG1334" s="12"/>
      <c r="GH1334" s="12"/>
      <c r="GI1334" s="12"/>
      <c r="GJ1334" s="12"/>
      <c r="GK1334" s="12"/>
      <c r="GL1334" s="12"/>
      <c r="GM1334" s="12"/>
      <c r="GN1334" s="12"/>
      <c r="GO1334" s="12"/>
      <c r="GP1334" s="12"/>
      <c r="GQ1334" s="12"/>
      <c r="GR1334" s="12"/>
      <c r="GS1334" s="12"/>
      <c r="GT1334" s="12"/>
      <c r="GU1334" s="12"/>
      <c r="GV1334" s="12"/>
      <c r="GW1334" s="12"/>
      <c r="GX1334" s="12"/>
      <c r="GY1334" s="11"/>
      <c r="GZ1334" s="11"/>
      <c r="HA1334" s="11"/>
      <c r="HB1334" s="11"/>
      <c r="HC1334" s="11"/>
      <c r="HD1334" s="11"/>
      <c r="HE1334" s="11"/>
      <c r="HF1334" s="11"/>
      <c r="HG1334" s="11"/>
      <c r="HH1334" s="11"/>
      <c r="HI1334" s="11"/>
      <c r="HJ1334" s="11"/>
      <c r="HK1334" s="11"/>
      <c r="HL1334" s="11"/>
      <c r="HM1334" s="11"/>
      <c r="HN1334" s="11"/>
      <c r="HO1334" s="11"/>
      <c r="HP1334" s="11"/>
      <c r="HQ1334" s="11"/>
      <c r="HR1334" s="11"/>
      <c r="HS1334" s="11"/>
      <c r="HT1334" s="11"/>
      <c r="HU1334" s="11"/>
      <c r="HV1334" s="11"/>
      <c r="HW1334" s="11"/>
      <c r="HX1334" s="11"/>
      <c r="HY1334" s="11"/>
      <c r="HZ1334" s="11"/>
      <c r="IA1334" s="11"/>
      <c r="IB1334" s="11"/>
      <c r="IC1334" s="11"/>
      <c r="ID1334" s="11"/>
      <c r="IE1334" s="11"/>
      <c r="IF1334" s="11"/>
      <c r="IG1334" s="11"/>
      <c r="IH1334" s="11"/>
      <c r="II1334" s="11"/>
      <c r="IJ1334" s="11"/>
      <c r="IK1334" s="11"/>
      <c r="IL1334" s="11"/>
    </row>
    <row r="1335" spans="2:246" ht="15.75" x14ac:dyDescent="0.25">
      <c r="B1335" s="11" t="s">
        <v>154</v>
      </c>
      <c r="C1335" s="11" t="s">
        <v>130</v>
      </c>
      <c r="D1335" s="12">
        <f t="shared" si="20"/>
        <v>154.02000000000001</v>
      </c>
      <c r="E1335" s="12">
        <v>35.020000000000003</v>
      </c>
      <c r="F1335" s="12">
        <v>39</v>
      </c>
      <c r="G1335" s="12"/>
      <c r="H1335" s="12"/>
      <c r="I1335" s="12"/>
      <c r="J1335" s="12"/>
      <c r="K1335" s="12"/>
      <c r="L1335" s="12"/>
      <c r="M1335" s="12">
        <v>17.399999999999999</v>
      </c>
      <c r="N1335" s="12">
        <v>14</v>
      </c>
      <c r="O1335" s="12"/>
      <c r="P1335" s="12"/>
      <c r="Q1335" s="12"/>
      <c r="R1335" s="12"/>
      <c r="S1335" s="12"/>
      <c r="T1335" s="12"/>
      <c r="U1335" s="12">
        <v>20.91</v>
      </c>
      <c r="V1335" s="12">
        <v>21</v>
      </c>
      <c r="W1335" s="12"/>
      <c r="X1335" s="12"/>
      <c r="Y1335" s="12"/>
      <c r="Z1335" s="12"/>
      <c r="AA1335" s="12">
        <v>4.82</v>
      </c>
      <c r="AB1335" s="12">
        <v>9.8000000000000007</v>
      </c>
      <c r="AC1335" s="12"/>
      <c r="AD1335" s="12"/>
      <c r="AE1335" s="12"/>
      <c r="AF1335" s="12"/>
      <c r="AG1335" s="12">
        <v>28.9</v>
      </c>
      <c r="AH1335" s="12">
        <v>51.44</v>
      </c>
      <c r="AI1335" s="12"/>
      <c r="AJ1335" s="12"/>
      <c r="AK1335" s="12"/>
      <c r="AL1335" s="12"/>
      <c r="AM1335" s="12"/>
      <c r="AN1335" s="12"/>
      <c r="AO1335" s="12"/>
      <c r="AP1335" s="12"/>
      <c r="AQ1335" s="12"/>
      <c r="AR1335" s="12"/>
      <c r="AS1335" s="12"/>
      <c r="AT1335" s="12"/>
      <c r="AU1335" s="12">
        <v>22.91</v>
      </c>
      <c r="AV1335" s="12">
        <v>19</v>
      </c>
      <c r="AW1335" s="12"/>
      <c r="AX1335" s="12"/>
      <c r="AY1335" s="12"/>
      <c r="AZ1335" s="12"/>
      <c r="BA1335" s="12"/>
      <c r="BB1335" s="12"/>
      <c r="BC1335" s="12"/>
      <c r="BD1335" s="12"/>
      <c r="BE1335" s="12"/>
      <c r="BF1335" s="12"/>
      <c r="BG1335" s="12"/>
      <c r="BH1335" s="12"/>
      <c r="BI1335" s="12"/>
      <c r="BJ1335" s="12"/>
      <c r="BK1335" s="12"/>
      <c r="BL1335" s="12"/>
      <c r="BM1335" s="11"/>
      <c r="BN1335" s="12"/>
      <c r="BO1335" s="12"/>
      <c r="BP1335" s="12">
        <v>24.06</v>
      </c>
      <c r="BQ1335" s="12" t="s">
        <v>205</v>
      </c>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1"/>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c r="GG1335" s="12"/>
      <c r="GH1335" s="12"/>
      <c r="GI1335" s="12"/>
      <c r="GJ1335" s="12"/>
      <c r="GK1335" s="12"/>
      <c r="GL1335" s="12"/>
      <c r="GM1335" s="12"/>
      <c r="GN1335" s="12"/>
      <c r="GO1335" s="12"/>
      <c r="GP1335" s="12"/>
      <c r="GQ1335" s="12"/>
      <c r="GR1335" s="12"/>
      <c r="GS1335" s="12"/>
      <c r="GT1335" s="12"/>
      <c r="GU1335" s="12"/>
      <c r="GV1335" s="12"/>
      <c r="GW1335" s="12"/>
      <c r="GX1335" s="12"/>
      <c r="GY1335" s="11"/>
      <c r="GZ1335" s="11"/>
      <c r="HA1335" s="11"/>
      <c r="HB1335" s="11"/>
      <c r="HC1335" s="11"/>
      <c r="HD1335" s="11"/>
      <c r="HE1335" s="11"/>
      <c r="HF1335" s="11"/>
      <c r="HG1335" s="11"/>
      <c r="HH1335" s="11"/>
      <c r="HI1335" s="11"/>
      <c r="HJ1335" s="11"/>
      <c r="HK1335" s="11"/>
      <c r="HL1335" s="11"/>
      <c r="HM1335" s="11"/>
      <c r="HN1335" s="11"/>
      <c r="HO1335" s="11"/>
      <c r="HP1335" s="11"/>
      <c r="HQ1335" s="11"/>
      <c r="HR1335" s="11"/>
      <c r="HS1335" s="11"/>
      <c r="HT1335" s="11"/>
      <c r="HU1335" s="11"/>
      <c r="HV1335" s="11"/>
      <c r="HW1335" s="11"/>
      <c r="HX1335" s="11"/>
      <c r="HY1335" s="11"/>
      <c r="HZ1335" s="11"/>
      <c r="IA1335" s="11"/>
      <c r="IB1335" s="11"/>
      <c r="IC1335" s="11"/>
      <c r="ID1335" s="11"/>
      <c r="IE1335" s="11"/>
      <c r="IF1335" s="11"/>
      <c r="IG1335" s="11"/>
      <c r="IH1335" s="11"/>
      <c r="II1335" s="11"/>
      <c r="IJ1335" s="11"/>
      <c r="IK1335" s="11"/>
      <c r="IL1335" s="11"/>
    </row>
    <row r="1336" spans="2:246" ht="15.75" x14ac:dyDescent="0.25">
      <c r="B1336" s="11" t="s">
        <v>154</v>
      </c>
      <c r="C1336" s="11" t="s">
        <v>130</v>
      </c>
      <c r="D1336" s="12">
        <f t="shared" si="20"/>
        <v>7.15</v>
      </c>
      <c r="E1336" s="12">
        <v>1.1000000000000001</v>
      </c>
      <c r="F1336" s="12">
        <v>2.5</v>
      </c>
      <c r="G1336" s="12"/>
      <c r="H1336" s="12"/>
      <c r="I1336" s="12">
        <v>1</v>
      </c>
      <c r="J1336" s="12">
        <v>2.2999999999999998</v>
      </c>
      <c r="K1336" s="12"/>
      <c r="L1336" s="12"/>
      <c r="M1336" s="12"/>
      <c r="N1336" s="12"/>
      <c r="O1336" s="12"/>
      <c r="P1336" s="12"/>
      <c r="Q1336" s="12"/>
      <c r="R1336" s="12"/>
      <c r="S1336" s="12"/>
      <c r="T1336" s="12"/>
      <c r="U1336" s="12">
        <v>3.71</v>
      </c>
      <c r="V1336" s="12">
        <v>4.4000000000000004</v>
      </c>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1"/>
      <c r="BN1336" s="12"/>
      <c r="BO1336" s="12"/>
      <c r="BP1336" s="12">
        <v>1.34</v>
      </c>
      <c r="BQ1336" s="12" t="s">
        <v>205</v>
      </c>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1"/>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c r="GG1336" s="12"/>
      <c r="GH1336" s="12"/>
      <c r="GI1336" s="12"/>
      <c r="GJ1336" s="12"/>
      <c r="GK1336" s="12"/>
      <c r="GL1336" s="12"/>
      <c r="GM1336" s="12"/>
      <c r="GN1336" s="12"/>
      <c r="GO1336" s="12"/>
      <c r="GP1336" s="12"/>
      <c r="GQ1336" s="12"/>
      <c r="GR1336" s="12"/>
      <c r="GS1336" s="12"/>
      <c r="GT1336" s="12"/>
      <c r="GU1336" s="12"/>
      <c r="GV1336" s="12"/>
      <c r="GW1336" s="12"/>
      <c r="GX1336" s="12"/>
      <c r="GY1336" s="11"/>
      <c r="GZ1336" s="11"/>
      <c r="HA1336" s="11"/>
      <c r="HB1336" s="11"/>
      <c r="HC1336" s="11"/>
      <c r="HD1336" s="11"/>
      <c r="HE1336" s="11"/>
      <c r="HF1336" s="11"/>
      <c r="HG1336" s="11"/>
      <c r="HH1336" s="11"/>
      <c r="HI1336" s="11"/>
      <c r="HJ1336" s="11"/>
      <c r="HK1336" s="11"/>
      <c r="HL1336" s="11"/>
      <c r="HM1336" s="11"/>
      <c r="HN1336" s="11"/>
      <c r="HO1336" s="11"/>
      <c r="HP1336" s="11"/>
      <c r="HQ1336" s="11"/>
      <c r="HR1336" s="11"/>
      <c r="HS1336" s="11"/>
      <c r="HT1336" s="11"/>
      <c r="HU1336" s="11"/>
      <c r="HV1336" s="11"/>
      <c r="HW1336" s="11"/>
      <c r="HX1336" s="11"/>
      <c r="HY1336" s="11"/>
      <c r="HZ1336" s="11"/>
      <c r="IA1336" s="11"/>
      <c r="IB1336" s="11"/>
      <c r="IC1336" s="11"/>
      <c r="ID1336" s="11"/>
      <c r="IE1336" s="11"/>
      <c r="IF1336" s="11"/>
      <c r="IG1336" s="11"/>
      <c r="IH1336" s="11"/>
      <c r="II1336" s="11"/>
      <c r="IJ1336" s="11"/>
      <c r="IK1336" s="11"/>
      <c r="IL1336" s="11"/>
    </row>
    <row r="1337" spans="2:246" ht="15.75" x14ac:dyDescent="0.25">
      <c r="B1337" s="11" t="s">
        <v>154</v>
      </c>
      <c r="C1337" s="11" t="s">
        <v>130</v>
      </c>
      <c r="D1337" s="12">
        <f t="shared" si="20"/>
        <v>26.02</v>
      </c>
      <c r="E1337" s="12">
        <v>15.76</v>
      </c>
      <c r="F1337" s="12">
        <v>18</v>
      </c>
      <c r="G1337" s="12"/>
      <c r="H1337" s="12"/>
      <c r="I1337" s="12"/>
      <c r="J1337" s="12"/>
      <c r="K1337" s="12"/>
      <c r="L1337" s="12"/>
      <c r="M1337" s="12"/>
      <c r="N1337" s="12"/>
      <c r="O1337" s="12"/>
      <c r="P1337" s="12"/>
      <c r="Q1337" s="12"/>
      <c r="R1337" s="12"/>
      <c r="S1337" s="12"/>
      <c r="T1337" s="12"/>
      <c r="U1337" s="12">
        <v>5.75</v>
      </c>
      <c r="V1337" s="12">
        <v>10</v>
      </c>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v>4.3</v>
      </c>
      <c r="AT1337" s="12">
        <v>3.44</v>
      </c>
      <c r="AU1337" s="12"/>
      <c r="AV1337" s="12"/>
      <c r="AW1337" s="12"/>
      <c r="AX1337" s="12"/>
      <c r="AY1337" s="12"/>
      <c r="AZ1337" s="12"/>
      <c r="BA1337" s="12"/>
      <c r="BB1337" s="12"/>
      <c r="BC1337" s="12"/>
      <c r="BD1337" s="12"/>
      <c r="BE1337" s="12"/>
      <c r="BF1337" s="12"/>
      <c r="BG1337" s="12"/>
      <c r="BH1337" s="12"/>
      <c r="BI1337" s="12"/>
      <c r="BJ1337" s="12"/>
      <c r="BK1337" s="12"/>
      <c r="BL1337" s="12"/>
      <c r="BM1337" s="11"/>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v>0.21</v>
      </c>
      <c r="CW1337" s="12">
        <v>2.5</v>
      </c>
      <c r="CX1337" s="12"/>
      <c r="CY1337" s="12"/>
      <c r="CZ1337" s="12"/>
      <c r="DA1337" s="12"/>
      <c r="DB1337" s="12"/>
      <c r="DC1337" s="12"/>
      <c r="DD1337" s="12"/>
      <c r="DE1337" s="12"/>
      <c r="DF1337" s="12"/>
      <c r="DG1337" s="12"/>
      <c r="DH1337" s="12"/>
      <c r="DI1337" s="12"/>
      <c r="DJ1337" s="12"/>
      <c r="DK1337" s="12"/>
      <c r="DL1337" s="12"/>
      <c r="DM1337" s="12"/>
      <c r="DN1337" s="11"/>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c r="GG1337" s="12"/>
      <c r="GH1337" s="12"/>
      <c r="GI1337" s="12"/>
      <c r="GJ1337" s="12"/>
      <c r="GK1337" s="12"/>
      <c r="GL1337" s="12"/>
      <c r="GM1337" s="12"/>
      <c r="GN1337" s="12"/>
      <c r="GO1337" s="12"/>
      <c r="GP1337" s="12"/>
      <c r="GQ1337" s="12"/>
      <c r="GR1337" s="12"/>
      <c r="GS1337" s="12"/>
      <c r="GT1337" s="12"/>
      <c r="GU1337" s="12"/>
      <c r="GV1337" s="12"/>
      <c r="GW1337" s="12"/>
      <c r="GX1337" s="12"/>
      <c r="GY1337" s="11"/>
      <c r="GZ1337" s="11"/>
      <c r="HA1337" s="11"/>
      <c r="HB1337" s="11"/>
      <c r="HC1337" s="11"/>
      <c r="HD1337" s="11"/>
      <c r="HE1337" s="11"/>
      <c r="HF1337" s="11"/>
      <c r="HG1337" s="11"/>
      <c r="HH1337" s="11"/>
      <c r="HI1337" s="11"/>
      <c r="HJ1337" s="11"/>
      <c r="HK1337" s="11"/>
      <c r="HL1337" s="11"/>
      <c r="HM1337" s="11"/>
      <c r="HN1337" s="11"/>
      <c r="HO1337" s="11"/>
      <c r="HP1337" s="11"/>
      <c r="HQ1337" s="11"/>
      <c r="HR1337" s="11"/>
      <c r="HS1337" s="11"/>
      <c r="HT1337" s="11"/>
      <c r="HU1337" s="11"/>
      <c r="HV1337" s="11"/>
      <c r="HW1337" s="11"/>
      <c r="HX1337" s="11"/>
      <c r="HY1337" s="11"/>
      <c r="HZ1337" s="11"/>
      <c r="IA1337" s="11"/>
      <c r="IB1337" s="11"/>
      <c r="IC1337" s="11"/>
      <c r="ID1337" s="11"/>
      <c r="IE1337" s="11"/>
      <c r="IF1337" s="11"/>
      <c r="IG1337" s="11"/>
      <c r="IH1337" s="11"/>
      <c r="II1337" s="11"/>
      <c r="IJ1337" s="11"/>
      <c r="IK1337" s="11"/>
      <c r="IL1337" s="11"/>
    </row>
    <row r="1338" spans="2:246" ht="15.75" x14ac:dyDescent="0.25">
      <c r="B1338" s="11" t="s">
        <v>154</v>
      </c>
      <c r="C1338" s="11" t="s">
        <v>130</v>
      </c>
      <c r="D1338" s="12">
        <f t="shared" si="20"/>
        <v>72.650000000000034</v>
      </c>
      <c r="E1338" s="12">
        <v>25.51</v>
      </c>
      <c r="F1338" s="12">
        <v>50</v>
      </c>
      <c r="G1338" s="12"/>
      <c r="H1338" s="12"/>
      <c r="I1338" s="12">
        <v>16.21</v>
      </c>
      <c r="J1338" s="12">
        <v>41</v>
      </c>
      <c r="K1338" s="12"/>
      <c r="L1338" s="12"/>
      <c r="M1338" s="12"/>
      <c r="N1338" s="12"/>
      <c r="O1338" s="12"/>
      <c r="P1338" s="12"/>
      <c r="Q1338" s="12"/>
      <c r="R1338" s="12"/>
      <c r="S1338" s="12"/>
      <c r="T1338" s="12"/>
      <c r="U1338" s="12">
        <v>11.4</v>
      </c>
      <c r="V1338" s="12">
        <v>25</v>
      </c>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1"/>
      <c r="BN1338" s="12"/>
      <c r="BO1338" s="12"/>
      <c r="BP1338" s="12"/>
      <c r="BQ1338" s="12"/>
      <c r="BR1338" s="12">
        <v>2.2799999999999998</v>
      </c>
      <c r="BS1338" s="12">
        <v>6</v>
      </c>
      <c r="BT1338" s="12"/>
      <c r="BU1338" s="12"/>
      <c r="BV1338" s="12"/>
      <c r="BW1338" s="12"/>
      <c r="BX1338" s="12">
        <v>16.25</v>
      </c>
      <c r="BY1338" s="12">
        <v>4</v>
      </c>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v>0.5</v>
      </c>
      <c r="CW1338" s="12">
        <v>10</v>
      </c>
      <c r="CX1338" s="12"/>
      <c r="CY1338" s="12"/>
      <c r="CZ1338" s="12"/>
      <c r="DA1338" s="12"/>
      <c r="DB1338" s="12"/>
      <c r="DC1338" s="12"/>
      <c r="DD1338" s="12"/>
      <c r="DE1338" s="12"/>
      <c r="DF1338" s="12"/>
      <c r="DG1338" s="12"/>
      <c r="DH1338" s="12"/>
      <c r="DI1338" s="12"/>
      <c r="DJ1338" s="12"/>
      <c r="DK1338" s="12"/>
      <c r="DL1338" s="12"/>
      <c r="DM1338" s="12"/>
      <c r="DN1338" s="11"/>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v>2.5000000000000001E-2</v>
      </c>
      <c r="EW1338" s="12">
        <v>1.4999999999999999E-2</v>
      </c>
      <c r="EX1338" s="12">
        <v>0.4</v>
      </c>
      <c r="EY1338" s="12">
        <v>10.4</v>
      </c>
      <c r="EZ1338" s="12">
        <v>2.5000000000000001E-2</v>
      </c>
      <c r="FA1338" s="12">
        <v>0.03</v>
      </c>
      <c r="FB1338" s="12">
        <v>2.5000000000000001E-2</v>
      </c>
      <c r="FC1338" s="12">
        <v>5.0000000000000001E-3</v>
      </c>
      <c r="FD1338" s="12">
        <v>2.5000000000000001E-2</v>
      </c>
      <c r="FE1338" s="12">
        <v>1.4999999999999999E-2</v>
      </c>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c r="GG1338" s="12"/>
      <c r="GH1338" s="12"/>
      <c r="GI1338" s="12"/>
      <c r="GJ1338" s="12"/>
      <c r="GK1338" s="12"/>
      <c r="GL1338" s="12"/>
      <c r="GM1338" s="12"/>
      <c r="GN1338" s="12"/>
      <c r="GO1338" s="12"/>
      <c r="GP1338" s="12"/>
      <c r="GQ1338" s="12"/>
      <c r="GR1338" s="12"/>
      <c r="GS1338" s="12"/>
      <c r="GT1338" s="12"/>
      <c r="GU1338" s="12"/>
      <c r="GV1338" s="12"/>
      <c r="GW1338" s="12"/>
      <c r="GX1338" s="12"/>
      <c r="GY1338" s="11">
        <v>1</v>
      </c>
      <c r="GZ1338" s="11">
        <v>3.7296999999999998</v>
      </c>
      <c r="HA1338" s="11">
        <v>0</v>
      </c>
      <c r="HB1338" s="11"/>
      <c r="HC1338" s="11"/>
      <c r="HD1338" s="11"/>
      <c r="HE1338" s="11"/>
      <c r="HF1338" s="11"/>
      <c r="HG1338" s="11"/>
      <c r="HH1338" s="11"/>
      <c r="HI1338" s="11"/>
      <c r="HJ1338" s="11">
        <v>0.1</v>
      </c>
      <c r="HK1338" s="11"/>
      <c r="HL1338" s="11"/>
      <c r="HM1338" s="11"/>
      <c r="HN1338" s="11"/>
      <c r="HO1338" s="11"/>
      <c r="HP1338" s="11"/>
      <c r="HQ1338" s="11"/>
      <c r="HR1338" s="11"/>
      <c r="HS1338" s="11"/>
      <c r="HT1338" s="11"/>
      <c r="HU1338" s="11"/>
      <c r="HV1338" s="11"/>
      <c r="HW1338" s="11"/>
      <c r="HX1338" s="11"/>
      <c r="HY1338" s="11"/>
      <c r="HZ1338" s="11"/>
      <c r="IA1338" s="11"/>
      <c r="IB1338" s="11"/>
      <c r="IC1338" s="11"/>
      <c r="ID1338" s="11"/>
      <c r="IE1338" s="11"/>
      <c r="IF1338" s="11"/>
      <c r="IG1338" s="11"/>
      <c r="IH1338" s="11"/>
      <c r="II1338" s="11"/>
      <c r="IJ1338" s="11"/>
      <c r="IK1338" s="11"/>
      <c r="IL1338" s="11"/>
    </row>
    <row r="1339" spans="2:246" ht="15.75" x14ac:dyDescent="0.25">
      <c r="B1339" s="11" t="s">
        <v>154</v>
      </c>
      <c r="C1339" s="11" t="s">
        <v>130</v>
      </c>
      <c r="D1339" s="12">
        <f t="shared" si="20"/>
        <v>2.5700000000000003</v>
      </c>
      <c r="E1339" s="12"/>
      <c r="F1339" s="12"/>
      <c r="G1339" s="12"/>
      <c r="H1339" s="12"/>
      <c r="I1339" s="12"/>
      <c r="J1339" s="12"/>
      <c r="K1339" s="12">
        <v>0.26</v>
      </c>
      <c r="L1339" s="12">
        <v>0.48</v>
      </c>
      <c r="M1339" s="12"/>
      <c r="N1339" s="12"/>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1"/>
      <c r="BN1339" s="12"/>
      <c r="BO1339" s="12"/>
      <c r="BP1339" s="12"/>
      <c r="BQ1339" s="12"/>
      <c r="BR1339" s="12"/>
      <c r="BS1339" s="12"/>
      <c r="BT1339" s="12"/>
      <c r="BU1339" s="12"/>
      <c r="BV1339" s="12"/>
      <c r="BW1339" s="12"/>
      <c r="BX1339" s="12">
        <v>1.05</v>
      </c>
      <c r="BY1339" s="12">
        <v>6.44</v>
      </c>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v>0.1</v>
      </c>
      <c r="CW1339" s="12">
        <v>0.9</v>
      </c>
      <c r="CX1339" s="12"/>
      <c r="CY1339" s="12"/>
      <c r="CZ1339" s="12"/>
      <c r="DA1339" s="12"/>
      <c r="DB1339" s="12"/>
      <c r="DC1339" s="12"/>
      <c r="DD1339" s="12"/>
      <c r="DE1339" s="12"/>
      <c r="DF1339" s="12"/>
      <c r="DG1339" s="12"/>
      <c r="DH1339" s="12"/>
      <c r="DI1339" s="12"/>
      <c r="DJ1339" s="12"/>
      <c r="DK1339" s="12"/>
      <c r="DL1339" s="12"/>
      <c r="DM1339" s="12"/>
      <c r="DN1339" s="11"/>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v>1.1599999999999999</v>
      </c>
      <c r="EU1339" s="12">
        <v>8.7100000000000009</v>
      </c>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c r="GG1339" s="12"/>
      <c r="GH1339" s="12"/>
      <c r="GI1339" s="12"/>
      <c r="GJ1339" s="12"/>
      <c r="GK1339" s="12"/>
      <c r="GL1339" s="12"/>
      <c r="GM1339" s="12"/>
      <c r="GN1339" s="12"/>
      <c r="GO1339" s="12"/>
      <c r="GP1339" s="12"/>
      <c r="GQ1339" s="12"/>
      <c r="GR1339" s="12"/>
      <c r="GS1339" s="12"/>
      <c r="GT1339" s="12"/>
      <c r="GU1339" s="12"/>
      <c r="GV1339" s="12"/>
      <c r="GW1339" s="12"/>
      <c r="GX1339" s="12"/>
      <c r="GY1339" s="11"/>
      <c r="GZ1339" s="11"/>
      <c r="HA1339" s="11"/>
      <c r="HB1339" s="11"/>
      <c r="HC1339" s="11"/>
      <c r="HD1339" s="11"/>
      <c r="HE1339" s="11"/>
      <c r="HF1339" s="11"/>
      <c r="HG1339" s="11"/>
      <c r="HH1339" s="11"/>
      <c r="HI1339" s="11"/>
      <c r="HJ1339" s="11"/>
      <c r="HK1339" s="11"/>
      <c r="HL1339" s="11"/>
      <c r="HM1339" s="11"/>
      <c r="HN1339" s="11"/>
      <c r="HO1339" s="11"/>
      <c r="HP1339" s="11"/>
      <c r="HQ1339" s="11"/>
      <c r="HR1339" s="11"/>
      <c r="HS1339" s="11"/>
      <c r="HT1339" s="11"/>
      <c r="HU1339" s="11"/>
      <c r="HV1339" s="11"/>
      <c r="HW1339" s="11"/>
      <c r="HX1339" s="11"/>
      <c r="HY1339" s="11"/>
      <c r="HZ1339" s="11"/>
      <c r="IA1339" s="11"/>
      <c r="IB1339" s="11"/>
      <c r="IC1339" s="11"/>
      <c r="ID1339" s="11"/>
      <c r="IE1339" s="11"/>
      <c r="IF1339" s="11"/>
      <c r="IG1339" s="11"/>
      <c r="IH1339" s="11"/>
      <c r="II1339" s="11"/>
      <c r="IJ1339" s="11"/>
      <c r="IK1339" s="11"/>
      <c r="IL1339" s="11"/>
    </row>
    <row r="1340" spans="2:246" ht="15.75" x14ac:dyDescent="0.25">
      <c r="B1340" s="11" t="s">
        <v>154</v>
      </c>
      <c r="C1340" s="11" t="s">
        <v>130</v>
      </c>
      <c r="D1340" s="12">
        <f t="shared" si="20"/>
        <v>8.51</v>
      </c>
      <c r="E1340" s="12"/>
      <c r="F1340" s="12"/>
      <c r="G1340" s="12"/>
      <c r="H1340" s="12"/>
      <c r="I1340" s="12">
        <v>2.2999999999999998</v>
      </c>
      <c r="J1340" s="12">
        <v>2</v>
      </c>
      <c r="K1340" s="12"/>
      <c r="L1340" s="12"/>
      <c r="N1340" s="12"/>
      <c r="O1340" s="12"/>
      <c r="P1340" s="12"/>
      <c r="Q1340" s="12"/>
      <c r="R1340" s="12"/>
      <c r="S1340" s="12">
        <v>3.14</v>
      </c>
      <c r="T1340" s="12">
        <v>2.7</v>
      </c>
      <c r="U1340" s="12">
        <v>1.1499999999999999</v>
      </c>
      <c r="V1340" s="12">
        <v>1.1000000000000001</v>
      </c>
      <c r="W1340" s="12"/>
      <c r="X1340" s="12"/>
      <c r="Y1340" s="12"/>
      <c r="Z1340" s="12"/>
      <c r="AA1340" s="12"/>
      <c r="AB1340" s="12"/>
      <c r="AC1340" s="12"/>
      <c r="AD1340" s="12"/>
      <c r="AE1340" s="12"/>
      <c r="AF1340" s="12"/>
      <c r="AG1340" s="12">
        <v>0.19</v>
      </c>
      <c r="AH1340" s="12">
        <v>0.52629999999999999</v>
      </c>
      <c r="AI1340" s="12"/>
      <c r="AJ1340" s="12"/>
      <c r="AK1340" s="12"/>
      <c r="AL1340" s="12"/>
      <c r="AM1340" s="12"/>
      <c r="AN1340" s="12"/>
      <c r="AO1340" s="12"/>
      <c r="AP1340" s="12"/>
      <c r="AQ1340" s="12">
        <v>0.55000000000000004</v>
      </c>
      <c r="AR1340" s="12">
        <v>0.6</v>
      </c>
      <c r="AS1340" s="12"/>
      <c r="AT1340" s="12"/>
      <c r="AU1340" s="12">
        <v>0.57999999999999996</v>
      </c>
      <c r="AV1340" s="12">
        <v>0.7</v>
      </c>
      <c r="AW1340" s="12"/>
      <c r="AX1340" s="12"/>
      <c r="AY1340" s="12"/>
      <c r="AZ1340" s="12"/>
      <c r="BA1340" s="12"/>
      <c r="BB1340" s="12"/>
      <c r="BC1340" s="12"/>
      <c r="BD1340" s="12"/>
      <c r="BE1340" s="12"/>
      <c r="BF1340" s="12"/>
      <c r="BG1340" s="12"/>
      <c r="BH1340" s="12"/>
      <c r="BI1340" s="12"/>
      <c r="BJ1340" s="12"/>
      <c r="BK1340" s="12"/>
      <c r="BL1340" s="12"/>
      <c r="BM1340" s="11"/>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1"/>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v>0.36</v>
      </c>
      <c r="EU1340" s="12">
        <v>3.5649999999999999</v>
      </c>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c r="GG1340" s="12">
        <v>0.24</v>
      </c>
      <c r="GH1340" s="12" t="s">
        <v>229</v>
      </c>
      <c r="GI1340" s="12"/>
      <c r="GJ1340" s="12"/>
      <c r="GK1340" s="12"/>
      <c r="GL1340" s="12"/>
      <c r="GM1340" s="12"/>
      <c r="GN1340" s="12"/>
      <c r="GO1340" s="12"/>
      <c r="GP1340" s="12"/>
      <c r="GQ1340" s="12"/>
      <c r="GR1340" s="12"/>
      <c r="GS1340" s="12"/>
      <c r="GT1340" s="12"/>
      <c r="GU1340" s="12"/>
      <c r="GV1340" s="12"/>
      <c r="GW1340" s="12"/>
      <c r="GX1340" s="12"/>
      <c r="GY1340" s="11"/>
      <c r="GZ1340" s="11"/>
      <c r="HA1340" s="11"/>
      <c r="HB1340" s="11"/>
      <c r="HC1340" s="11"/>
      <c r="HD1340" s="11"/>
      <c r="HE1340" s="11"/>
      <c r="HF1340" s="11"/>
      <c r="HG1340" s="11"/>
      <c r="HH1340" s="11"/>
      <c r="HI1340" s="11"/>
      <c r="HJ1340" s="11"/>
      <c r="HK1340" s="11"/>
      <c r="HL1340" s="11"/>
      <c r="HM1340" s="11"/>
      <c r="HN1340" s="11"/>
      <c r="HO1340" s="11"/>
      <c r="HP1340" s="11"/>
      <c r="HQ1340" s="11"/>
      <c r="HR1340" s="11"/>
      <c r="HS1340" s="11"/>
      <c r="HT1340" s="11"/>
      <c r="HU1340" s="11"/>
      <c r="HV1340" s="11"/>
      <c r="HW1340" s="11"/>
      <c r="HX1340" s="11"/>
      <c r="HY1340" s="11"/>
      <c r="HZ1340" s="11"/>
      <c r="IA1340" s="11"/>
      <c r="IB1340" s="11"/>
      <c r="IC1340" s="11"/>
      <c r="ID1340" s="11"/>
      <c r="IE1340" s="11"/>
      <c r="IF1340" s="11"/>
      <c r="IG1340" s="11"/>
      <c r="IH1340" s="11"/>
      <c r="II1340" s="11"/>
      <c r="IJ1340" s="11"/>
      <c r="IK1340" s="11"/>
      <c r="IL1340" s="11"/>
    </row>
    <row r="1341" spans="2:246" ht="15.75" x14ac:dyDescent="0.25">
      <c r="B1341" s="11" t="s">
        <v>154</v>
      </c>
      <c r="C1341" s="11" t="s">
        <v>134</v>
      </c>
      <c r="D1341" s="12">
        <f t="shared" si="20"/>
        <v>0.53</v>
      </c>
      <c r="E1341" s="12"/>
      <c r="F1341" s="12"/>
      <c r="G1341" s="12"/>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1"/>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1"/>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c r="GG1341" s="12">
        <v>0.53</v>
      </c>
      <c r="GH1341" s="12" t="s">
        <v>350</v>
      </c>
      <c r="GI1341" s="12"/>
      <c r="GJ1341" s="12"/>
      <c r="GK1341" s="12"/>
      <c r="GL1341" s="12"/>
      <c r="GM1341" s="12"/>
      <c r="GN1341" s="12"/>
      <c r="GO1341" s="12"/>
      <c r="GP1341" s="12"/>
      <c r="GQ1341" s="12"/>
      <c r="GR1341" s="12"/>
      <c r="GS1341" s="12"/>
      <c r="GT1341" s="12"/>
      <c r="GU1341" s="12"/>
      <c r="GV1341" s="12"/>
      <c r="GW1341" s="12"/>
      <c r="GX1341" s="12"/>
      <c r="GY1341" s="11"/>
      <c r="GZ1341" s="11"/>
      <c r="HA1341" s="11"/>
      <c r="HB1341" s="11"/>
      <c r="HC1341" s="11"/>
      <c r="HD1341" s="11"/>
      <c r="HE1341" s="11"/>
      <c r="HF1341" s="11"/>
      <c r="HG1341" s="11"/>
      <c r="HH1341" s="11"/>
      <c r="HI1341" s="11"/>
      <c r="HJ1341" s="11"/>
      <c r="HK1341" s="11"/>
      <c r="HL1341" s="11"/>
      <c r="HM1341" s="11"/>
      <c r="HN1341" s="11"/>
      <c r="HO1341" s="11"/>
      <c r="HP1341" s="11"/>
      <c r="HQ1341" s="11"/>
      <c r="HR1341" s="11"/>
      <c r="HS1341" s="11"/>
      <c r="HT1341" s="11"/>
      <c r="HU1341" s="11"/>
      <c r="HV1341" s="11"/>
      <c r="HW1341" s="11"/>
      <c r="HX1341" s="11"/>
      <c r="HY1341" s="11"/>
      <c r="HZ1341" s="11"/>
      <c r="IA1341" s="11"/>
      <c r="IB1341" s="11"/>
      <c r="IC1341" s="11"/>
      <c r="ID1341" s="11"/>
      <c r="IE1341" s="11"/>
      <c r="IF1341" s="11"/>
      <c r="IG1341" s="11"/>
      <c r="IH1341" s="11"/>
      <c r="II1341" s="11"/>
      <c r="IJ1341" s="11"/>
      <c r="IK1341" s="11"/>
      <c r="IL1341" s="11"/>
    </row>
    <row r="1342" spans="2:246" ht="15.75" x14ac:dyDescent="0.25">
      <c r="B1342" s="11" t="s">
        <v>154</v>
      </c>
      <c r="C1342" s="11" t="s">
        <v>133</v>
      </c>
      <c r="D1342" s="12">
        <f t="shared" si="20"/>
        <v>0.75</v>
      </c>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1"/>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1"/>
      <c r="DO1342" s="12"/>
      <c r="DP1342" s="12"/>
      <c r="DQ1342" s="12"/>
      <c r="DR1342" s="12"/>
      <c r="DS1342" s="12"/>
      <c r="DT1342" s="12"/>
      <c r="DU1342" s="12"/>
      <c r="DV1342" s="12"/>
      <c r="DW1342" s="12"/>
      <c r="DX1342" s="12"/>
      <c r="DY1342" s="12"/>
      <c r="DZ1342" s="12">
        <v>0.75</v>
      </c>
      <c r="EA1342" s="12">
        <v>0.53</v>
      </c>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c r="GG1342" s="12"/>
      <c r="GH1342" s="12"/>
      <c r="GI1342" s="12"/>
      <c r="GJ1342" s="12"/>
      <c r="GK1342" s="12"/>
      <c r="GL1342" s="12"/>
      <c r="GM1342" s="12"/>
      <c r="GN1342" s="12"/>
      <c r="GO1342" s="12"/>
      <c r="GP1342" s="12"/>
      <c r="GQ1342" s="12"/>
      <c r="GR1342" s="12"/>
      <c r="GS1342" s="12"/>
      <c r="GT1342" s="12"/>
      <c r="GU1342" s="12"/>
      <c r="GV1342" s="12"/>
      <c r="GW1342" s="12"/>
      <c r="GX1342" s="12"/>
      <c r="GY1342" s="11"/>
      <c r="GZ1342" s="11"/>
      <c r="HA1342" s="11"/>
      <c r="HB1342" s="11"/>
      <c r="HC1342" s="11"/>
      <c r="HD1342" s="11"/>
      <c r="HE1342" s="11"/>
      <c r="HF1342" s="11"/>
      <c r="HG1342" s="11"/>
      <c r="HH1342" s="11"/>
      <c r="HI1342" s="11"/>
      <c r="HJ1342" s="11"/>
      <c r="HK1342" s="11"/>
      <c r="HL1342" s="11"/>
      <c r="HM1342" s="11"/>
      <c r="HN1342" s="11"/>
      <c r="HO1342" s="11"/>
      <c r="HP1342" s="11"/>
      <c r="HQ1342" s="11"/>
      <c r="HR1342" s="11"/>
      <c r="HS1342" s="11"/>
      <c r="HT1342" s="11"/>
      <c r="HU1342" s="11"/>
      <c r="HV1342" s="11"/>
      <c r="HW1342" s="11"/>
      <c r="HX1342" s="11"/>
      <c r="HY1342" s="11"/>
      <c r="HZ1342" s="11"/>
      <c r="IA1342" s="11"/>
      <c r="IB1342" s="11"/>
      <c r="IC1342" s="11"/>
      <c r="ID1342" s="11"/>
      <c r="IE1342" s="11"/>
      <c r="IF1342" s="11"/>
      <c r="IG1342" s="11"/>
      <c r="IH1342" s="11"/>
      <c r="II1342" s="11"/>
      <c r="IJ1342" s="11"/>
      <c r="IK1342" s="11"/>
      <c r="IL1342" s="11"/>
    </row>
    <row r="1343" spans="2:246" ht="15.75" x14ac:dyDescent="0.25">
      <c r="B1343" s="11" t="s">
        <v>154</v>
      </c>
      <c r="C1343" s="11" t="s">
        <v>130</v>
      </c>
      <c r="D1343" s="12">
        <f t="shared" si="20"/>
        <v>15.030000000000001</v>
      </c>
      <c r="E1343" s="12">
        <v>2.0299999999999998</v>
      </c>
      <c r="F1343" s="12">
        <v>2.5</v>
      </c>
      <c r="G1343" s="12"/>
      <c r="H1343" s="12"/>
      <c r="I1343" s="12"/>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v>2.2000000000000002</v>
      </c>
      <c r="AH1343" s="12">
        <v>2.1</v>
      </c>
      <c r="AI1343" s="12"/>
      <c r="AJ1343" s="12"/>
      <c r="AK1343" s="12"/>
      <c r="AL1343" s="12"/>
      <c r="AM1343" s="12"/>
      <c r="AN1343" s="12"/>
      <c r="AO1343" s="12"/>
      <c r="AP1343" s="12"/>
      <c r="AQ1343" s="12"/>
      <c r="AR1343" s="12"/>
      <c r="AS1343" s="12"/>
      <c r="AT1343" s="12"/>
      <c r="AU1343" s="12">
        <v>0.56000000000000005</v>
      </c>
      <c r="AV1343" s="12">
        <v>1.1000000000000001</v>
      </c>
      <c r="AW1343" s="12"/>
      <c r="AX1343" s="12"/>
      <c r="AY1343" s="12"/>
      <c r="AZ1343" s="12"/>
      <c r="BA1343" s="12"/>
      <c r="BB1343" s="12"/>
      <c r="BC1343" s="12"/>
      <c r="BD1343" s="12"/>
      <c r="BE1343" s="12"/>
      <c r="BF1343" s="12"/>
      <c r="BG1343" s="12"/>
      <c r="BH1343" s="12"/>
      <c r="BI1343" s="12"/>
      <c r="BJ1343" s="12"/>
      <c r="BK1343" s="12"/>
      <c r="BL1343" s="12"/>
      <c r="BM1343" s="11"/>
      <c r="BN1343" s="12"/>
      <c r="BO1343" s="12"/>
      <c r="BP1343" s="12"/>
      <c r="BQ1343" s="12"/>
      <c r="BR1343" s="12">
        <v>10.24</v>
      </c>
      <c r="BS1343" s="12">
        <v>29</v>
      </c>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1"/>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c r="FH1343" s="12"/>
      <c r="FI1343" s="12"/>
      <c r="FJ1343" s="12"/>
      <c r="FK1343" s="12"/>
      <c r="FL1343" s="12"/>
      <c r="FM1343" s="12"/>
      <c r="FN1343" s="12"/>
      <c r="FO1343" s="12"/>
      <c r="FP1343" s="12"/>
      <c r="FQ1343" s="12"/>
      <c r="FR1343" s="12"/>
      <c r="FS1343" s="12"/>
      <c r="FT1343" s="12"/>
      <c r="FU1343" s="12"/>
      <c r="FV1343" s="12"/>
      <c r="FW1343" s="12"/>
      <c r="FX1343" s="12"/>
      <c r="FY1343" s="12"/>
      <c r="FZ1343" s="12"/>
      <c r="GA1343" s="12"/>
      <c r="GB1343" s="12"/>
      <c r="GC1343" s="12"/>
      <c r="GD1343" s="12"/>
      <c r="GE1343" s="12"/>
      <c r="GF1343" s="12"/>
      <c r="GG1343" s="12"/>
      <c r="GH1343" s="12"/>
      <c r="GI1343" s="12"/>
      <c r="GJ1343" s="12"/>
      <c r="GK1343" s="12"/>
      <c r="GL1343" s="12"/>
      <c r="GM1343" s="12"/>
      <c r="GN1343" s="12"/>
      <c r="GO1343" s="12"/>
      <c r="GP1343" s="12"/>
      <c r="GQ1343" s="12"/>
      <c r="GR1343" s="12"/>
      <c r="GS1343" s="12"/>
      <c r="GT1343" s="12"/>
      <c r="GU1343" s="12"/>
      <c r="GV1343" s="12"/>
      <c r="GW1343" s="12"/>
      <c r="GX1343" s="12"/>
      <c r="GY1343" s="11"/>
      <c r="GZ1343" s="11"/>
      <c r="HA1343" s="11"/>
      <c r="HB1343" s="11">
        <v>17</v>
      </c>
      <c r="HC1343" s="11">
        <v>0</v>
      </c>
      <c r="HD1343" s="11">
        <v>1</v>
      </c>
      <c r="HE1343" s="11">
        <v>0</v>
      </c>
      <c r="HF1343" s="11"/>
      <c r="HG1343" s="11">
        <v>30</v>
      </c>
      <c r="HH1343" s="11">
        <v>4</v>
      </c>
      <c r="HI1343" s="11">
        <v>13</v>
      </c>
      <c r="HJ1343" s="11">
        <v>0</v>
      </c>
      <c r="HK1343" s="11"/>
      <c r="HL1343" s="11"/>
      <c r="HM1343" s="11"/>
      <c r="HN1343" s="11"/>
      <c r="HO1343" s="11"/>
      <c r="HP1343" s="11"/>
      <c r="HQ1343" s="11"/>
      <c r="HR1343" s="11"/>
      <c r="HS1343" s="11"/>
      <c r="HT1343" s="11"/>
      <c r="HU1343" s="11"/>
      <c r="HV1343" s="11"/>
      <c r="HW1343" s="11"/>
      <c r="HX1343" s="11"/>
      <c r="HY1343" s="11"/>
      <c r="HZ1343" s="11"/>
      <c r="IA1343" s="11"/>
      <c r="IB1343" s="11"/>
      <c r="IC1343" s="11"/>
      <c r="ID1343" s="11"/>
      <c r="IE1343" s="11"/>
      <c r="IF1343" s="11"/>
      <c r="IG1343" s="11"/>
      <c r="IH1343" s="11"/>
      <c r="II1343" s="11"/>
      <c r="IJ1343" s="11"/>
      <c r="IK1343" s="11"/>
      <c r="IL1343" s="11"/>
    </row>
    <row r="1344" spans="2:246" ht="15.75" x14ac:dyDescent="0.25">
      <c r="B1344" s="11" t="s">
        <v>154</v>
      </c>
      <c r="C1344" s="11" t="s">
        <v>131</v>
      </c>
      <c r="D1344" s="12">
        <f t="shared" si="20"/>
        <v>68.36</v>
      </c>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1"/>
      <c r="BN1344" s="12"/>
      <c r="BO1344" s="12"/>
      <c r="BP1344" s="12"/>
      <c r="BQ1344" s="12"/>
      <c r="BR1344" s="12">
        <v>68.36</v>
      </c>
      <c r="BS1344" s="12">
        <v>195</v>
      </c>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1"/>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c r="GG1344" s="12"/>
      <c r="GH1344" s="12"/>
      <c r="GI1344" s="12"/>
      <c r="GJ1344" s="12"/>
      <c r="GK1344" s="12"/>
      <c r="GL1344" s="12"/>
      <c r="GM1344" s="12"/>
      <c r="GN1344" s="12"/>
      <c r="GO1344" s="12"/>
      <c r="GP1344" s="12"/>
      <c r="GQ1344" s="12"/>
      <c r="GR1344" s="12"/>
      <c r="GS1344" s="12"/>
      <c r="GT1344" s="12"/>
      <c r="GU1344" s="12"/>
      <c r="GV1344" s="12"/>
      <c r="GW1344" s="12"/>
      <c r="GX1344" s="12"/>
      <c r="GY1344" s="11"/>
      <c r="GZ1344" s="11"/>
      <c r="HA1344" s="11"/>
      <c r="HB1344" s="11"/>
      <c r="HC1344" s="11"/>
      <c r="HD1344" s="11"/>
      <c r="HE1344" s="11"/>
      <c r="HF1344" s="11"/>
      <c r="HG1344" s="11"/>
      <c r="HH1344" s="11"/>
      <c r="HI1344" s="11"/>
      <c r="HJ1344" s="11"/>
      <c r="HK1344" s="11"/>
      <c r="HL1344" s="11"/>
      <c r="HM1344" s="11"/>
      <c r="HN1344" s="11"/>
      <c r="HO1344" s="11"/>
      <c r="HP1344" s="11"/>
      <c r="HQ1344" s="11"/>
      <c r="HR1344" s="11"/>
      <c r="HS1344" s="11"/>
      <c r="HT1344" s="11"/>
      <c r="HU1344" s="11"/>
      <c r="HV1344" s="11"/>
      <c r="HW1344" s="11"/>
      <c r="HX1344" s="11"/>
      <c r="HY1344" s="11"/>
      <c r="HZ1344" s="11"/>
      <c r="IA1344" s="11"/>
      <c r="IB1344" s="11"/>
      <c r="IC1344" s="11"/>
      <c r="ID1344" s="11"/>
      <c r="IE1344" s="11"/>
      <c r="IF1344" s="11"/>
      <c r="IG1344" s="11"/>
      <c r="IH1344" s="11"/>
      <c r="II1344" s="11"/>
      <c r="IJ1344" s="11"/>
      <c r="IK1344" s="11"/>
      <c r="IL1344" s="11"/>
    </row>
    <row r="1345" spans="2:246" ht="15.75" x14ac:dyDescent="0.25">
      <c r="B1345" s="11" t="s">
        <v>154</v>
      </c>
      <c r="C1345" s="11" t="s">
        <v>130</v>
      </c>
      <c r="D1345" s="12">
        <f t="shared" si="20"/>
        <v>111.1</v>
      </c>
      <c r="E1345" s="12">
        <v>37.130000000000003</v>
      </c>
      <c r="F1345" s="12">
        <v>44</v>
      </c>
      <c r="G1345" s="12"/>
      <c r="H1345" s="12"/>
      <c r="I1345" s="12">
        <v>24.79</v>
      </c>
      <c r="J1345" s="12">
        <v>25</v>
      </c>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v>11.1</v>
      </c>
      <c r="AH1345" s="12">
        <v>25</v>
      </c>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1"/>
      <c r="BN1345" s="12"/>
      <c r="BO1345" s="12"/>
      <c r="BP1345" s="12">
        <v>35.21</v>
      </c>
      <c r="BQ1345" s="12" t="s">
        <v>205</v>
      </c>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1"/>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c r="GG1345" s="12"/>
      <c r="GH1345" s="12"/>
      <c r="GI1345" s="12"/>
      <c r="GJ1345" s="12"/>
      <c r="GK1345" s="12">
        <v>2.87</v>
      </c>
      <c r="GL1345" s="12" t="s">
        <v>351</v>
      </c>
      <c r="GM1345" s="12"/>
      <c r="GN1345" s="12"/>
      <c r="GO1345" s="12"/>
      <c r="GP1345" s="12"/>
      <c r="GQ1345" s="12"/>
      <c r="GR1345" s="12"/>
      <c r="GS1345" s="12"/>
      <c r="GT1345" s="12"/>
      <c r="GU1345" s="12"/>
      <c r="GV1345" s="12"/>
      <c r="GW1345" s="12"/>
      <c r="GX1345" s="12"/>
      <c r="GY1345" s="11"/>
      <c r="GZ1345" s="11"/>
      <c r="HA1345" s="11"/>
      <c r="HB1345" s="11"/>
      <c r="HC1345" s="11"/>
      <c r="HD1345" s="11"/>
      <c r="HE1345" s="11"/>
      <c r="HF1345" s="11"/>
      <c r="HG1345" s="11"/>
      <c r="HH1345" s="11"/>
      <c r="HI1345" s="11"/>
      <c r="HJ1345" s="11"/>
      <c r="HK1345" s="11"/>
      <c r="HL1345" s="11"/>
      <c r="HM1345" s="11"/>
      <c r="HN1345" s="11"/>
      <c r="HO1345" s="11"/>
      <c r="HP1345" s="11"/>
      <c r="HQ1345" s="11"/>
      <c r="HR1345" s="11"/>
      <c r="HS1345" s="11"/>
      <c r="HT1345" s="11"/>
      <c r="HU1345" s="11"/>
      <c r="HV1345" s="11"/>
      <c r="HW1345" s="11"/>
      <c r="HX1345" s="11"/>
      <c r="HY1345" s="11"/>
      <c r="HZ1345" s="11"/>
      <c r="IA1345" s="11"/>
      <c r="IB1345" s="11"/>
      <c r="IC1345" s="11"/>
      <c r="ID1345" s="11"/>
      <c r="IE1345" s="11"/>
      <c r="IF1345" s="11"/>
      <c r="IG1345" s="11"/>
      <c r="IH1345" s="11"/>
      <c r="II1345" s="11"/>
      <c r="IJ1345" s="11"/>
      <c r="IK1345" s="11"/>
      <c r="IL1345" s="11"/>
    </row>
    <row r="1346" spans="2:246" ht="15.75" x14ac:dyDescent="0.25">
      <c r="B1346" s="11" t="s">
        <v>154</v>
      </c>
      <c r="C1346" s="11" t="s">
        <v>130</v>
      </c>
      <c r="D1346" s="12">
        <f t="shared" si="20"/>
        <v>26.28</v>
      </c>
      <c r="E1346" s="12">
        <v>3.12</v>
      </c>
      <c r="F1346" s="12">
        <v>6</v>
      </c>
      <c r="G1346" s="12"/>
      <c r="H1346" s="12"/>
      <c r="I1346" s="12">
        <v>0.7</v>
      </c>
      <c r="J1346" s="12">
        <v>2</v>
      </c>
      <c r="K1346" s="12">
        <v>1.2</v>
      </c>
      <c r="L1346" s="12">
        <v>2</v>
      </c>
      <c r="M1346" s="12"/>
      <c r="N1346" s="12"/>
      <c r="O1346" s="12"/>
      <c r="P1346" s="12"/>
      <c r="Q1346" s="12"/>
      <c r="R1346" s="12"/>
      <c r="S1346" s="12"/>
      <c r="T1346" s="12"/>
      <c r="U1346" s="12"/>
      <c r="V1346" s="12"/>
      <c r="W1346" s="12">
        <v>1.19</v>
      </c>
      <c r="X1346" s="12">
        <v>2.2000000000000002</v>
      </c>
      <c r="Y1346" s="12"/>
      <c r="Z1346" s="12"/>
      <c r="AA1346" s="12"/>
      <c r="AB1346" s="12"/>
      <c r="AC1346" s="12"/>
      <c r="AD1346" s="12"/>
      <c r="AE1346" s="12"/>
      <c r="AF1346" s="12"/>
      <c r="AG1346" s="12">
        <v>4.2</v>
      </c>
      <c r="AH1346" s="12">
        <v>4.5</v>
      </c>
      <c r="AI1346" s="12"/>
      <c r="AJ1346" s="12"/>
      <c r="AK1346" s="12"/>
      <c r="AL1346" s="12"/>
      <c r="AM1346" s="12"/>
      <c r="AN1346" s="12"/>
      <c r="AO1346" s="12"/>
      <c r="AP1346" s="12"/>
      <c r="AQ1346" s="12"/>
      <c r="AR1346" s="12"/>
      <c r="AS1346" s="12"/>
      <c r="AT1346" s="12"/>
      <c r="AU1346" s="12">
        <v>0.1</v>
      </c>
      <c r="AV1346" s="12">
        <v>0.2</v>
      </c>
      <c r="AW1346" s="12"/>
      <c r="AX1346" s="12"/>
      <c r="AY1346" s="12"/>
      <c r="AZ1346" s="12"/>
      <c r="BA1346" s="12"/>
      <c r="BB1346" s="12"/>
      <c r="BC1346" s="12"/>
      <c r="BD1346" s="12"/>
      <c r="BE1346" s="12"/>
      <c r="BF1346" s="12"/>
      <c r="BG1346" s="12"/>
      <c r="BH1346" s="12"/>
      <c r="BI1346" s="12"/>
      <c r="BJ1346" s="12"/>
      <c r="BK1346" s="12"/>
      <c r="BL1346" s="12"/>
      <c r="BM1346" s="11"/>
      <c r="BN1346" s="12"/>
      <c r="BO1346" s="12"/>
      <c r="BP1346" s="12">
        <v>1.2</v>
      </c>
      <c r="BQ1346" s="12" t="s">
        <v>164</v>
      </c>
      <c r="BR1346" s="12">
        <v>14.3</v>
      </c>
      <c r="BS1346" s="12">
        <v>25.1</v>
      </c>
      <c r="BT1346" s="12"/>
      <c r="BU1346" s="12"/>
      <c r="BV1346" s="12"/>
      <c r="BW1346" s="12"/>
      <c r="BX1346" s="12"/>
      <c r="BY1346" s="12"/>
      <c r="BZ1346" s="12"/>
      <c r="CA1346" s="12"/>
      <c r="CB1346" s="12"/>
      <c r="CC1346" s="12"/>
      <c r="CD1346" s="12"/>
      <c r="CE1346" s="12"/>
      <c r="CF1346" s="12">
        <v>0.01</v>
      </c>
      <c r="CG1346" s="12">
        <v>0.03</v>
      </c>
      <c r="CH1346" s="12"/>
      <c r="CI1346" s="12"/>
      <c r="CJ1346" s="12"/>
      <c r="CK1346" s="12"/>
      <c r="CL1346" s="12"/>
      <c r="CM1346" s="12"/>
      <c r="CN1346" s="12"/>
      <c r="CO1346" s="12"/>
      <c r="CP1346" s="12"/>
      <c r="CQ1346" s="12"/>
      <c r="CR1346" s="12"/>
      <c r="CS1346" s="12"/>
      <c r="CT1346" s="12"/>
      <c r="CU1346" s="12"/>
      <c r="CV1346" s="12">
        <v>0.26</v>
      </c>
      <c r="CW1346" s="12">
        <v>7</v>
      </c>
      <c r="CX1346" s="12"/>
      <c r="CY1346" s="12"/>
      <c r="CZ1346" s="12"/>
      <c r="DA1346" s="12"/>
      <c r="DB1346" s="12"/>
      <c r="DC1346" s="12"/>
      <c r="DD1346" s="12"/>
      <c r="DE1346" s="12"/>
      <c r="DF1346" s="12"/>
      <c r="DG1346" s="12"/>
      <c r="DH1346" s="12"/>
      <c r="DI1346" s="12"/>
      <c r="DJ1346" s="12"/>
      <c r="DK1346" s="12"/>
      <c r="DL1346" s="12"/>
      <c r="DM1346" s="12"/>
      <c r="DN1346" s="11"/>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c r="GG1346" s="12"/>
      <c r="GH1346" s="12"/>
      <c r="GI1346" s="12"/>
      <c r="GJ1346" s="12"/>
      <c r="GK1346" s="12"/>
      <c r="GL1346" s="12"/>
      <c r="GM1346" s="12"/>
      <c r="GN1346" s="12"/>
      <c r="GO1346" s="12"/>
      <c r="GP1346" s="12"/>
      <c r="GQ1346" s="12"/>
      <c r="GR1346" s="12"/>
      <c r="GS1346" s="12"/>
      <c r="GT1346" s="12"/>
      <c r="GU1346" s="12"/>
      <c r="GV1346" s="12"/>
      <c r="GW1346" s="12"/>
      <c r="GX1346" s="12"/>
      <c r="GY1346" s="11">
        <v>2</v>
      </c>
      <c r="GZ1346" s="11">
        <v>7.61</v>
      </c>
      <c r="HA1346" s="11">
        <v>0</v>
      </c>
      <c r="HB1346" s="11">
        <v>1</v>
      </c>
      <c r="HC1346" s="11">
        <v>0</v>
      </c>
      <c r="HD1346" s="11"/>
      <c r="HE1346" s="11"/>
      <c r="HF1346" s="11">
        <v>2</v>
      </c>
      <c r="HG1346" s="11">
        <v>3</v>
      </c>
      <c r="HH1346" s="11">
        <v>2</v>
      </c>
      <c r="HI1346" s="11"/>
      <c r="HJ1346" s="11">
        <v>1.075</v>
      </c>
      <c r="HK1346" s="11"/>
      <c r="HL1346" s="11"/>
      <c r="HM1346" s="11"/>
      <c r="HN1346" s="11"/>
      <c r="HO1346" s="11"/>
      <c r="HP1346" s="11"/>
      <c r="HQ1346" s="11"/>
      <c r="HR1346" s="11"/>
      <c r="HS1346" s="11"/>
      <c r="HT1346" s="11"/>
      <c r="HU1346" s="11"/>
      <c r="HV1346" s="11"/>
      <c r="HW1346" s="11"/>
      <c r="HX1346" s="11"/>
      <c r="HY1346" s="11"/>
      <c r="HZ1346" s="11"/>
      <c r="IA1346" s="11"/>
      <c r="IB1346" s="11"/>
      <c r="IC1346" s="11"/>
      <c r="ID1346" s="11"/>
      <c r="IE1346" s="11"/>
      <c r="IF1346" s="11"/>
      <c r="IG1346" s="11"/>
      <c r="IH1346" s="11"/>
      <c r="II1346" s="11"/>
      <c r="IJ1346" s="11"/>
      <c r="IK1346" s="11"/>
      <c r="IL1346" s="11"/>
    </row>
    <row r="1347" spans="2:246" ht="15.75" x14ac:dyDescent="0.25">
      <c r="B1347" s="11" t="s">
        <v>154</v>
      </c>
      <c r="C1347" s="11" t="s">
        <v>130</v>
      </c>
      <c r="D1347" s="12">
        <f t="shared" si="20"/>
        <v>190.98</v>
      </c>
      <c r="E1347" s="12">
        <v>82.69</v>
      </c>
      <c r="F1347" s="12">
        <v>240.05</v>
      </c>
      <c r="G1347" s="12"/>
      <c r="H1347" s="12"/>
      <c r="I1347" s="12">
        <v>39.35</v>
      </c>
      <c r="J1347" s="12">
        <v>100.52</v>
      </c>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v>26.54</v>
      </c>
      <c r="AH1347" s="12">
        <v>60</v>
      </c>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1"/>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1"/>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c r="GG1347" s="12"/>
      <c r="GH1347" s="12"/>
      <c r="GI1347" s="12">
        <v>40.549999999999997</v>
      </c>
      <c r="GJ1347" s="12" t="s">
        <v>352</v>
      </c>
      <c r="GK1347" s="12">
        <v>1.85</v>
      </c>
      <c r="GL1347" s="12" t="s">
        <v>203</v>
      </c>
      <c r="GM1347" s="12"/>
      <c r="GN1347" s="12"/>
      <c r="GO1347" s="12"/>
      <c r="GP1347" s="12"/>
      <c r="GQ1347" s="12"/>
      <c r="GR1347" s="12"/>
      <c r="GS1347" s="12"/>
      <c r="GT1347" s="12"/>
      <c r="GU1347" s="12"/>
      <c r="GV1347" s="12"/>
      <c r="GW1347" s="12"/>
      <c r="GX1347" s="12"/>
      <c r="GY1347" s="11"/>
      <c r="GZ1347" s="11"/>
      <c r="HA1347" s="11"/>
      <c r="HB1347" s="11"/>
      <c r="HC1347" s="11"/>
      <c r="HD1347" s="11"/>
      <c r="HE1347" s="11"/>
      <c r="HF1347" s="11"/>
      <c r="HG1347" s="11"/>
      <c r="HH1347" s="11"/>
      <c r="HI1347" s="11"/>
      <c r="HJ1347" s="11"/>
      <c r="HK1347" s="11"/>
      <c r="HL1347" s="11"/>
      <c r="HM1347" s="11"/>
      <c r="HN1347" s="11"/>
      <c r="HO1347" s="11"/>
      <c r="HP1347" s="11"/>
      <c r="HQ1347" s="11"/>
      <c r="HR1347" s="11"/>
      <c r="HS1347" s="11"/>
      <c r="HT1347" s="11"/>
      <c r="HU1347" s="11"/>
      <c r="HV1347" s="11"/>
      <c r="HW1347" s="11"/>
      <c r="HX1347" s="11"/>
      <c r="HY1347" s="11"/>
      <c r="HZ1347" s="11"/>
      <c r="IA1347" s="11"/>
      <c r="IB1347" s="11"/>
      <c r="IC1347" s="11"/>
      <c r="ID1347" s="11"/>
      <c r="IE1347" s="11"/>
      <c r="IF1347" s="11"/>
      <c r="IG1347" s="11"/>
      <c r="IH1347" s="11"/>
      <c r="II1347" s="11"/>
      <c r="IJ1347" s="11"/>
      <c r="IK1347" s="11"/>
      <c r="IL1347" s="11"/>
    </row>
    <row r="1348" spans="2:246" ht="15.75" x14ac:dyDescent="0.25">
      <c r="B1348" s="11" t="s">
        <v>154</v>
      </c>
      <c r="C1348" s="11" t="s">
        <v>131</v>
      </c>
      <c r="D1348" s="12">
        <f t="shared" ref="D1348:D1411" si="21">SUM(E1348+G1348+I1348+K1348+M1348+O1348+Q1348+S1348+U1348+W1348+Y1348+AA1348+AC1348+AE1348+AG1348+AI1348+AK1348+AM1348+AO1348+AQ1348+AS1348+AU1348+AW1348+AY1348+BA1348+BC1348+BE1348+BG1348+BI1348+BK1348+BM1348+BO1348+BP1348+BR1348+BT1348+BV1348+BX1348+BZ1348+CB1348+CD1348+CF1348+CH1348+CJ1348+CL1348+CN1348+CP1348+CR1348+CT1348+CV1348+CX1348+CZ1348+DB1348+DD1348+DF1348+DH1348+DJ1348+DL1348+DN1348+DP1348+DR1348+DT1348+DV1348+DX1348+DZ1348+EB1348+ED1348+EF1348+EH1348+EJ1348+EL1348+EN1348+EP1348+ER1348+ET1348+EV1348+EX1348+EZ1348+FB1348+FD1348+FF1348+FH1348+FJ1348+FL1348+FN1348+FQ1348+FT1348+FU1348+FX1348+FY1348+GB1348+GE1348+GG1348+GI1348+GK1348+GM1348+GP1348+GS1348+GV1348)</f>
        <v>24.340000000000003</v>
      </c>
      <c r="E1348" s="12">
        <v>7.8</v>
      </c>
      <c r="F1348" s="12">
        <v>7.1</v>
      </c>
      <c r="G1348" s="12"/>
      <c r="H1348" s="12"/>
      <c r="I1348" s="12"/>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v>16.100000000000001</v>
      </c>
      <c r="AH1348" s="12">
        <v>5</v>
      </c>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1"/>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1"/>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c r="GG1348" s="12"/>
      <c r="GH1348" s="12"/>
      <c r="GI1348" s="12"/>
      <c r="GJ1348" s="12"/>
      <c r="GK1348" s="12">
        <v>0.44</v>
      </c>
      <c r="GL1348" s="12" t="s">
        <v>203</v>
      </c>
      <c r="GM1348" s="12"/>
      <c r="GN1348" s="12"/>
      <c r="GO1348" s="12"/>
      <c r="GP1348" s="12"/>
      <c r="GQ1348" s="12"/>
      <c r="GR1348" s="12"/>
      <c r="GS1348" s="12"/>
      <c r="GT1348" s="12"/>
      <c r="GU1348" s="12"/>
      <c r="GV1348" s="12"/>
      <c r="GW1348" s="12"/>
      <c r="GX1348" s="12"/>
      <c r="GY1348" s="11"/>
      <c r="GZ1348" s="11"/>
      <c r="HA1348" s="11"/>
      <c r="HB1348" s="11"/>
      <c r="HC1348" s="11"/>
      <c r="HD1348" s="11"/>
      <c r="HE1348" s="11"/>
      <c r="HF1348" s="11"/>
      <c r="HG1348" s="11"/>
      <c r="HH1348" s="11"/>
      <c r="HI1348" s="11"/>
      <c r="HJ1348" s="11"/>
      <c r="HK1348" s="11"/>
      <c r="HL1348" s="11"/>
      <c r="HM1348" s="11"/>
      <c r="HN1348" s="11"/>
      <c r="HO1348" s="11"/>
      <c r="HP1348" s="11"/>
      <c r="HQ1348" s="11"/>
      <c r="HR1348" s="11"/>
      <c r="HS1348" s="11"/>
      <c r="HT1348" s="11"/>
      <c r="HU1348" s="11"/>
      <c r="HV1348" s="11"/>
      <c r="HW1348" s="11"/>
      <c r="HX1348" s="11"/>
      <c r="HY1348" s="11"/>
      <c r="HZ1348" s="11"/>
      <c r="IA1348" s="11"/>
      <c r="IB1348" s="11"/>
      <c r="IC1348" s="11"/>
      <c r="ID1348" s="11"/>
      <c r="IE1348" s="11"/>
      <c r="IF1348" s="11"/>
      <c r="IG1348" s="11"/>
      <c r="IH1348" s="11"/>
      <c r="II1348" s="11"/>
      <c r="IJ1348" s="11"/>
      <c r="IK1348" s="11"/>
      <c r="IL1348" s="11"/>
    </row>
    <row r="1349" spans="2:246" ht="15.75" x14ac:dyDescent="0.25">
      <c r="B1349" s="11" t="s">
        <v>154</v>
      </c>
      <c r="C1349" s="11" t="s">
        <v>130</v>
      </c>
      <c r="D1349" s="12">
        <f t="shared" si="21"/>
        <v>14.260000000000002</v>
      </c>
      <c r="E1349" s="12">
        <v>5.24</v>
      </c>
      <c r="F1349" s="12">
        <v>13.6</v>
      </c>
      <c r="G1349" s="12"/>
      <c r="H1349" s="12"/>
      <c r="I1349" s="12">
        <v>1.07</v>
      </c>
      <c r="J1349" s="12">
        <v>1.2</v>
      </c>
      <c r="K1349" s="12"/>
      <c r="L1349" s="12"/>
      <c r="M1349" s="12"/>
      <c r="N1349" s="12"/>
      <c r="O1349" s="12"/>
      <c r="P1349" s="12"/>
      <c r="Q1349" s="12"/>
      <c r="R1349" s="12"/>
      <c r="S1349" s="12"/>
      <c r="T1349" s="12"/>
      <c r="U1349" s="12">
        <v>7.95</v>
      </c>
      <c r="V1349" s="12">
        <v>10.199999999999999</v>
      </c>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1"/>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1"/>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c r="GG1349" s="12"/>
      <c r="GH1349" s="12"/>
      <c r="GI1349" s="12"/>
      <c r="GJ1349" s="12"/>
      <c r="GK1349" s="12"/>
      <c r="GL1349" s="12"/>
      <c r="GM1349" s="12"/>
      <c r="GN1349" s="12"/>
      <c r="GO1349" s="12"/>
      <c r="GP1349" s="12"/>
      <c r="GQ1349" s="12"/>
      <c r="GR1349" s="12"/>
      <c r="GS1349" s="12"/>
      <c r="GT1349" s="12"/>
      <c r="GU1349" s="12"/>
      <c r="GV1349" s="12"/>
      <c r="GW1349" s="12"/>
      <c r="GX1349" s="12"/>
      <c r="GY1349" s="11"/>
      <c r="GZ1349" s="11"/>
      <c r="HA1349" s="11"/>
      <c r="HB1349" s="11"/>
      <c r="HC1349" s="11"/>
      <c r="HD1349" s="11"/>
      <c r="HE1349" s="11"/>
      <c r="HF1349" s="11"/>
      <c r="HG1349" s="11"/>
      <c r="HH1349" s="11"/>
      <c r="HI1349" s="11"/>
      <c r="HJ1349" s="11"/>
      <c r="HK1349" s="11"/>
      <c r="HL1349" s="11"/>
      <c r="HM1349" s="11"/>
      <c r="HN1349" s="11"/>
      <c r="HO1349" s="11"/>
      <c r="HP1349" s="11"/>
      <c r="HQ1349" s="11"/>
      <c r="HR1349" s="11"/>
      <c r="HS1349" s="11"/>
      <c r="HT1349" s="11"/>
      <c r="HU1349" s="11"/>
      <c r="HV1349" s="11"/>
      <c r="HW1349" s="11"/>
      <c r="HX1349" s="11"/>
      <c r="HY1349" s="11"/>
      <c r="HZ1349" s="11"/>
      <c r="IA1349" s="11"/>
      <c r="IB1349" s="11"/>
      <c r="IC1349" s="11"/>
      <c r="ID1349" s="11"/>
      <c r="IE1349" s="11"/>
      <c r="IF1349" s="11"/>
      <c r="IG1349" s="11"/>
      <c r="IH1349" s="11"/>
      <c r="II1349" s="11"/>
      <c r="IJ1349" s="11"/>
      <c r="IK1349" s="11"/>
      <c r="IL1349" s="11"/>
    </row>
    <row r="1350" spans="2:246" ht="15.75" x14ac:dyDescent="0.25">
      <c r="B1350" s="11" t="s">
        <v>154</v>
      </c>
      <c r="C1350" s="11" t="s">
        <v>134</v>
      </c>
      <c r="D1350" s="12">
        <f t="shared" si="21"/>
        <v>0.72</v>
      </c>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v>0.72</v>
      </c>
      <c r="AZ1350" s="12">
        <v>12</v>
      </c>
      <c r="BA1350" s="12"/>
      <c r="BB1350" s="12"/>
      <c r="BC1350" s="12"/>
      <c r="BD1350" s="12"/>
      <c r="BE1350" s="12"/>
      <c r="BF1350" s="12"/>
      <c r="BG1350" s="12"/>
      <c r="BH1350" s="12"/>
      <c r="BI1350" s="12"/>
      <c r="BJ1350" s="12"/>
      <c r="BK1350" s="12"/>
      <c r="BL1350" s="12"/>
      <c r="BM1350" s="11"/>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1"/>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c r="GG1350" s="12"/>
      <c r="GH1350" s="12"/>
      <c r="GI1350" s="12"/>
      <c r="GJ1350" s="12"/>
      <c r="GK1350" s="12"/>
      <c r="GL1350" s="12"/>
      <c r="GM1350" s="12"/>
      <c r="GN1350" s="12"/>
      <c r="GO1350" s="12"/>
      <c r="GP1350" s="12"/>
      <c r="GQ1350" s="12"/>
      <c r="GR1350" s="12"/>
      <c r="GS1350" s="12"/>
      <c r="GT1350" s="12"/>
      <c r="GU1350" s="12"/>
      <c r="GV1350" s="12"/>
      <c r="GW1350" s="12"/>
      <c r="GX1350" s="12"/>
      <c r="GY1350" s="11"/>
      <c r="GZ1350" s="11"/>
      <c r="HA1350" s="11"/>
      <c r="HB1350" s="11"/>
      <c r="HC1350" s="11"/>
      <c r="HD1350" s="11"/>
      <c r="HE1350" s="11"/>
      <c r="HF1350" s="11"/>
      <c r="HG1350" s="11"/>
      <c r="HH1350" s="11"/>
      <c r="HI1350" s="11"/>
      <c r="HJ1350" s="11"/>
      <c r="HK1350" s="11"/>
      <c r="HL1350" s="11"/>
      <c r="HM1350" s="11"/>
      <c r="HN1350" s="11"/>
      <c r="HO1350" s="11"/>
      <c r="HP1350" s="11"/>
      <c r="HQ1350" s="11"/>
      <c r="HR1350" s="11"/>
      <c r="HS1350" s="11"/>
      <c r="HT1350" s="11"/>
      <c r="HU1350" s="11"/>
      <c r="HV1350" s="11"/>
      <c r="HW1350" s="11"/>
      <c r="HX1350" s="11"/>
      <c r="HY1350" s="11"/>
      <c r="HZ1350" s="11"/>
      <c r="IA1350" s="11"/>
      <c r="IB1350" s="11"/>
      <c r="IC1350" s="11"/>
      <c r="ID1350" s="11"/>
      <c r="IE1350" s="11"/>
      <c r="IF1350" s="11"/>
      <c r="IG1350" s="11"/>
      <c r="IH1350" s="11"/>
      <c r="II1350" s="11"/>
      <c r="IJ1350" s="11"/>
      <c r="IK1350" s="11"/>
      <c r="IL1350" s="11"/>
    </row>
    <row r="1351" spans="2:246" ht="15.75" x14ac:dyDescent="0.25">
      <c r="B1351" s="11" t="s">
        <v>154</v>
      </c>
      <c r="C1351" s="11" t="s">
        <v>131</v>
      </c>
      <c r="D1351" s="12">
        <f t="shared" si="21"/>
        <v>2.9</v>
      </c>
      <c r="E1351" s="12"/>
      <c r="F1351" s="12"/>
      <c r="G1351" s="12"/>
      <c r="H1351" s="12"/>
      <c r="I1351" s="12"/>
      <c r="J1351" s="12"/>
      <c r="K1351" s="12">
        <v>2.9</v>
      </c>
      <c r="L1351" s="12">
        <v>5.4</v>
      </c>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1"/>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1"/>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c r="FH1351" s="12"/>
      <c r="FI1351" s="12"/>
      <c r="FJ1351" s="12"/>
      <c r="FK1351" s="12"/>
      <c r="FL1351" s="12"/>
      <c r="FM1351" s="12"/>
      <c r="FN1351" s="12"/>
      <c r="FO1351" s="12"/>
      <c r="FP1351" s="12"/>
      <c r="FQ1351" s="12"/>
      <c r="FR1351" s="12"/>
      <c r="FS1351" s="12"/>
      <c r="FT1351" s="12"/>
      <c r="FU1351" s="12"/>
      <c r="FV1351" s="12"/>
      <c r="FW1351" s="12"/>
      <c r="FX1351" s="12"/>
      <c r="FY1351" s="12"/>
      <c r="FZ1351" s="12"/>
      <c r="GA1351" s="12"/>
      <c r="GB1351" s="12"/>
      <c r="GC1351" s="12"/>
      <c r="GD1351" s="12"/>
      <c r="GE1351" s="12"/>
      <c r="GF1351" s="12"/>
      <c r="GG1351" s="12"/>
      <c r="GH1351" s="12"/>
      <c r="GI1351" s="12"/>
      <c r="GJ1351" s="12"/>
      <c r="GK1351" s="12"/>
      <c r="GL1351" s="12"/>
      <c r="GM1351" s="12"/>
      <c r="GN1351" s="12"/>
      <c r="GO1351" s="12"/>
      <c r="GP1351" s="12"/>
      <c r="GQ1351" s="12"/>
      <c r="GR1351" s="12"/>
      <c r="GS1351" s="12"/>
      <c r="GT1351" s="12"/>
      <c r="GU1351" s="12"/>
      <c r="GV1351" s="12"/>
      <c r="GW1351" s="12"/>
      <c r="GX1351" s="12"/>
      <c r="GY1351" s="11"/>
      <c r="GZ1351" s="11"/>
      <c r="HA1351" s="11"/>
      <c r="HB1351" s="11"/>
      <c r="HC1351" s="11"/>
      <c r="HD1351" s="11"/>
      <c r="HE1351" s="11"/>
      <c r="HF1351" s="11"/>
      <c r="HG1351" s="11"/>
      <c r="HH1351" s="11"/>
      <c r="HI1351" s="11"/>
      <c r="HJ1351" s="11"/>
      <c r="HK1351" s="11"/>
      <c r="HL1351" s="11"/>
      <c r="HM1351" s="11"/>
      <c r="HN1351" s="11"/>
      <c r="HO1351" s="11"/>
      <c r="HP1351" s="11"/>
      <c r="HQ1351" s="11"/>
      <c r="HR1351" s="11"/>
      <c r="HS1351" s="11"/>
      <c r="HT1351" s="11"/>
      <c r="HU1351" s="11"/>
      <c r="HV1351" s="11"/>
      <c r="HW1351" s="11"/>
      <c r="HX1351" s="11"/>
      <c r="HY1351" s="11"/>
      <c r="HZ1351" s="11"/>
      <c r="IA1351" s="11"/>
      <c r="IB1351" s="11"/>
      <c r="IC1351" s="11"/>
      <c r="ID1351" s="11"/>
      <c r="IE1351" s="11"/>
      <c r="IF1351" s="11"/>
      <c r="IG1351" s="11"/>
      <c r="IH1351" s="11"/>
      <c r="II1351" s="11"/>
      <c r="IJ1351" s="11"/>
      <c r="IK1351" s="11"/>
      <c r="IL1351" s="11"/>
    </row>
    <row r="1352" spans="2:246" ht="15.75" x14ac:dyDescent="0.25">
      <c r="B1352" s="11" t="s">
        <v>154</v>
      </c>
      <c r="C1352" s="11" t="s">
        <v>130</v>
      </c>
      <c r="D1352" s="12">
        <f t="shared" si="21"/>
        <v>47.16</v>
      </c>
      <c r="E1352" s="12">
        <v>4.05</v>
      </c>
      <c r="F1352" s="12">
        <v>10</v>
      </c>
      <c r="G1352" s="12"/>
      <c r="H1352" s="12"/>
      <c r="I1352" s="12">
        <v>6.87</v>
      </c>
      <c r="J1352" s="12">
        <v>9</v>
      </c>
      <c r="K1352" s="12"/>
      <c r="L1352" s="12"/>
      <c r="M1352" s="12"/>
      <c r="N1352" s="12"/>
      <c r="O1352" s="12"/>
      <c r="P1352" s="12"/>
      <c r="Q1352" s="12"/>
      <c r="R1352" s="12"/>
      <c r="S1352" s="12"/>
      <c r="T1352" s="12"/>
      <c r="U1352" s="12">
        <v>9.6</v>
      </c>
      <c r="V1352" s="12">
        <v>11</v>
      </c>
      <c r="W1352" s="12"/>
      <c r="X1352" s="12"/>
      <c r="Y1352" s="12"/>
      <c r="Z1352" s="12"/>
      <c r="AA1352" s="12"/>
      <c r="AB1352" s="12"/>
      <c r="AC1352" s="12"/>
      <c r="AD1352" s="12"/>
      <c r="AE1352" s="12"/>
      <c r="AF1352" s="12"/>
      <c r="AG1352" s="12">
        <v>13.69</v>
      </c>
      <c r="AH1352" s="12">
        <v>26.62</v>
      </c>
      <c r="AI1352" s="12"/>
      <c r="AJ1352" s="12"/>
      <c r="AK1352" s="12"/>
      <c r="AL1352" s="12"/>
      <c r="AM1352" s="12"/>
      <c r="AN1352" s="12"/>
      <c r="AO1352" s="12"/>
      <c r="AP1352" s="12"/>
      <c r="AQ1352" s="12"/>
      <c r="AR1352" s="12"/>
      <c r="AS1352" s="12"/>
      <c r="AT1352" s="12"/>
      <c r="AU1352" s="12">
        <v>5.84</v>
      </c>
      <c r="AV1352" s="12">
        <v>4.0999999999999996</v>
      </c>
      <c r="AW1352" s="12"/>
      <c r="AX1352" s="12"/>
      <c r="AY1352" s="12"/>
      <c r="AZ1352" s="12"/>
      <c r="BA1352" s="12"/>
      <c r="BB1352" s="12"/>
      <c r="BC1352" s="12"/>
      <c r="BD1352" s="12"/>
      <c r="BE1352" s="12"/>
      <c r="BF1352" s="12"/>
      <c r="BG1352" s="12"/>
      <c r="BH1352" s="12"/>
      <c r="BI1352" s="12"/>
      <c r="BJ1352" s="12"/>
      <c r="BK1352" s="12"/>
      <c r="BL1352" s="12"/>
      <c r="BM1352" s="11"/>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v>0.3</v>
      </c>
      <c r="CW1352" s="12">
        <v>7.2</v>
      </c>
      <c r="CX1352" s="12"/>
      <c r="CY1352" s="12"/>
      <c r="CZ1352" s="12"/>
      <c r="DA1352" s="12"/>
      <c r="DB1352" s="12"/>
      <c r="DC1352" s="12"/>
      <c r="DD1352" s="12"/>
      <c r="DE1352" s="12"/>
      <c r="DF1352" s="12"/>
      <c r="DG1352" s="12"/>
      <c r="DH1352" s="12"/>
      <c r="DI1352" s="12"/>
      <c r="DJ1352" s="12"/>
      <c r="DK1352" s="12"/>
      <c r="DL1352" s="12"/>
      <c r="DM1352" s="12"/>
      <c r="DN1352" s="11"/>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v>6.81</v>
      </c>
      <c r="FZ1352" s="12" t="s">
        <v>140</v>
      </c>
      <c r="GA1352" s="12">
        <v>0</v>
      </c>
      <c r="GB1352" s="12"/>
      <c r="GC1352" s="12"/>
      <c r="GD1352" s="12"/>
      <c r="GE1352" s="12"/>
      <c r="GF1352" s="12"/>
      <c r="GG1352" s="12"/>
      <c r="GH1352" s="12"/>
      <c r="GI1352" s="12"/>
      <c r="GJ1352" s="12"/>
      <c r="GK1352" s="12"/>
      <c r="GL1352" s="12"/>
      <c r="GM1352" s="12"/>
      <c r="GN1352" s="12"/>
      <c r="GO1352" s="12"/>
      <c r="GP1352" s="12"/>
      <c r="GQ1352" s="12"/>
      <c r="GR1352" s="12"/>
      <c r="GS1352" s="12"/>
      <c r="GT1352" s="12"/>
      <c r="GU1352" s="12"/>
      <c r="GV1352" s="12"/>
      <c r="GW1352" s="12"/>
      <c r="GX1352" s="12"/>
      <c r="GY1352" s="11"/>
      <c r="GZ1352" s="11"/>
      <c r="HA1352" s="11"/>
      <c r="HB1352" s="11"/>
      <c r="HC1352" s="11"/>
      <c r="HD1352" s="11"/>
      <c r="HE1352" s="11"/>
      <c r="HF1352" s="11"/>
      <c r="HG1352" s="11"/>
      <c r="HH1352" s="11"/>
      <c r="HI1352" s="11"/>
      <c r="HJ1352" s="11"/>
      <c r="HK1352" s="11"/>
      <c r="HL1352" s="11"/>
      <c r="HM1352" s="11"/>
      <c r="HN1352" s="11"/>
      <c r="HO1352" s="11"/>
      <c r="HP1352" s="11"/>
      <c r="HQ1352" s="11"/>
      <c r="HR1352" s="11"/>
      <c r="HS1352" s="11"/>
      <c r="HT1352" s="11"/>
      <c r="HU1352" s="11"/>
      <c r="HV1352" s="11"/>
      <c r="HW1352" s="11"/>
      <c r="HX1352" s="11"/>
      <c r="HY1352" s="11"/>
      <c r="HZ1352" s="11"/>
      <c r="IA1352" s="11"/>
      <c r="IB1352" s="11"/>
      <c r="IC1352" s="11"/>
      <c r="ID1352" s="11"/>
      <c r="IE1352" s="11"/>
      <c r="IF1352" s="11"/>
      <c r="IG1352" s="11"/>
      <c r="IH1352" s="11"/>
      <c r="II1352" s="11"/>
      <c r="IJ1352" s="11"/>
      <c r="IK1352" s="11"/>
      <c r="IL1352" s="11"/>
    </row>
    <row r="1353" spans="2:246" ht="15.75" x14ac:dyDescent="0.25">
      <c r="B1353" s="11" t="s">
        <v>154</v>
      </c>
      <c r="C1353" s="11" t="s">
        <v>130</v>
      </c>
      <c r="D1353" s="12">
        <f t="shared" si="21"/>
        <v>43.95</v>
      </c>
      <c r="E1353" s="12">
        <v>10.8</v>
      </c>
      <c r="F1353" s="12">
        <v>25</v>
      </c>
      <c r="G1353" s="12"/>
      <c r="H1353" s="12"/>
      <c r="I1353" s="12">
        <v>13.62</v>
      </c>
      <c r="J1353" s="12">
        <v>17</v>
      </c>
      <c r="K1353" s="12"/>
      <c r="L1353" s="12"/>
      <c r="M1353" s="12"/>
      <c r="N1353" s="12"/>
      <c r="O1353" s="12"/>
      <c r="P1353" s="12"/>
      <c r="Q1353" s="12"/>
      <c r="R1353" s="12"/>
      <c r="S1353" s="12"/>
      <c r="T1353" s="12"/>
      <c r="U1353" s="12"/>
      <c r="V1353" s="12"/>
      <c r="W1353" s="12"/>
      <c r="X1353" s="12"/>
      <c r="Y1353" s="12"/>
      <c r="Z1353" s="12"/>
      <c r="AA1353" s="12"/>
      <c r="AB1353" s="12"/>
      <c r="AC1353" s="12"/>
      <c r="AD1353" s="12"/>
      <c r="AE1353" s="12"/>
      <c r="AF1353" s="12"/>
      <c r="AG1353" s="12">
        <v>0.9</v>
      </c>
      <c r="AH1353" s="12">
        <v>2</v>
      </c>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1"/>
      <c r="BN1353" s="12"/>
      <c r="BO1353" s="12"/>
      <c r="BP1353" s="12">
        <v>12.89</v>
      </c>
      <c r="BQ1353" s="12" t="s">
        <v>205</v>
      </c>
      <c r="BR1353" s="12">
        <v>5.74</v>
      </c>
      <c r="BS1353" s="12">
        <v>0</v>
      </c>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1"/>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c r="GG1353" s="12"/>
      <c r="GH1353" s="12"/>
      <c r="GI1353" s="12"/>
      <c r="GJ1353" s="12"/>
      <c r="GK1353" s="12"/>
      <c r="GL1353" s="12"/>
      <c r="GM1353" s="12"/>
      <c r="GN1353" s="12"/>
      <c r="GO1353" s="12"/>
      <c r="GP1353" s="12"/>
      <c r="GQ1353" s="12"/>
      <c r="GR1353" s="12"/>
      <c r="GS1353" s="12"/>
      <c r="GT1353" s="12"/>
      <c r="GU1353" s="12"/>
      <c r="GV1353" s="12"/>
      <c r="GW1353" s="12"/>
      <c r="GX1353" s="12"/>
      <c r="GY1353" s="11"/>
      <c r="GZ1353" s="11"/>
      <c r="HA1353" s="11"/>
      <c r="HB1353" s="11"/>
      <c r="HC1353" s="11"/>
      <c r="HD1353" s="11"/>
      <c r="HE1353" s="11"/>
      <c r="HF1353" s="11"/>
      <c r="HG1353" s="11"/>
      <c r="HH1353" s="11"/>
      <c r="HI1353" s="11"/>
      <c r="HJ1353" s="11"/>
      <c r="HK1353" s="11"/>
      <c r="HL1353" s="11"/>
      <c r="HM1353" s="11"/>
      <c r="HN1353" s="11"/>
      <c r="HO1353" s="11"/>
      <c r="HP1353" s="11"/>
      <c r="HQ1353" s="11"/>
      <c r="HR1353" s="11"/>
      <c r="HS1353" s="11"/>
      <c r="HT1353" s="11"/>
      <c r="HU1353" s="11"/>
      <c r="HV1353" s="11"/>
      <c r="HW1353" s="11"/>
      <c r="HX1353" s="11"/>
      <c r="HY1353" s="11"/>
      <c r="HZ1353" s="11"/>
      <c r="IA1353" s="11"/>
      <c r="IB1353" s="11"/>
      <c r="IC1353" s="11"/>
      <c r="ID1353" s="11"/>
      <c r="IE1353" s="11"/>
      <c r="IF1353" s="11"/>
      <c r="IG1353" s="11"/>
      <c r="IH1353" s="11"/>
      <c r="II1353" s="11"/>
      <c r="IJ1353" s="11"/>
      <c r="IK1353" s="11"/>
      <c r="IL1353" s="11"/>
    </row>
    <row r="1354" spans="2:246" ht="15.75" x14ac:dyDescent="0.25">
      <c r="B1354" s="11" t="s">
        <v>154</v>
      </c>
      <c r="C1354" s="11" t="s">
        <v>130</v>
      </c>
      <c r="D1354" s="12">
        <f t="shared" si="21"/>
        <v>39.199999999999996</v>
      </c>
      <c r="E1354" s="12"/>
      <c r="F1354" s="12"/>
      <c r="G1354" s="12"/>
      <c r="H1354" s="12"/>
      <c r="I1354" s="12">
        <v>4.99</v>
      </c>
      <c r="J1354" s="12">
        <v>12</v>
      </c>
      <c r="K1354" s="12">
        <v>4.9800000000000004</v>
      </c>
      <c r="L1354" s="12">
        <v>5.5</v>
      </c>
      <c r="M1354" s="12"/>
      <c r="N1354" s="12"/>
      <c r="O1354" s="12">
        <v>0.41</v>
      </c>
      <c r="P1354" s="12">
        <v>0.5</v>
      </c>
      <c r="Q1354" s="12"/>
      <c r="R1354" s="12"/>
      <c r="S1354" s="12"/>
      <c r="T1354" s="12"/>
      <c r="U1354" s="12"/>
      <c r="V1354" s="12"/>
      <c r="W1354" s="12">
        <v>1.2</v>
      </c>
      <c r="X1354" s="12">
        <v>1.5</v>
      </c>
      <c r="Y1354" s="12"/>
      <c r="Z1354" s="12"/>
      <c r="AA1354" s="12"/>
      <c r="AB1354" s="12"/>
      <c r="AC1354" s="12"/>
      <c r="AD1354" s="12"/>
      <c r="AE1354" s="12"/>
      <c r="AF1354" s="12"/>
      <c r="AG1354" s="12">
        <v>15.1</v>
      </c>
      <c r="AH1354" s="12">
        <v>5</v>
      </c>
      <c r="AI1354" s="12"/>
      <c r="AJ1354" s="12"/>
      <c r="AK1354" s="12"/>
      <c r="AL1354" s="12"/>
      <c r="AM1354" s="12"/>
      <c r="AN1354" s="12"/>
      <c r="AO1354" s="12"/>
      <c r="AP1354" s="12"/>
      <c r="AQ1354" s="12"/>
      <c r="AR1354" s="12"/>
      <c r="AS1354" s="12"/>
      <c r="AT1354" s="12"/>
      <c r="AU1354" s="12">
        <v>0.3</v>
      </c>
      <c r="AV1354" s="12">
        <v>0.25</v>
      </c>
      <c r="AW1354" s="12"/>
      <c r="AX1354" s="12"/>
      <c r="AY1354" s="12"/>
      <c r="AZ1354" s="12"/>
      <c r="BA1354" s="12"/>
      <c r="BB1354" s="12"/>
      <c r="BC1354" s="12"/>
      <c r="BD1354" s="12"/>
      <c r="BE1354" s="12"/>
      <c r="BF1354" s="12"/>
      <c r="BG1354" s="12"/>
      <c r="BH1354" s="12"/>
      <c r="BI1354" s="12">
        <v>0.25</v>
      </c>
      <c r="BJ1354" s="12">
        <v>0.3</v>
      </c>
      <c r="BK1354" s="12"/>
      <c r="BL1354" s="12"/>
      <c r="BM1354" s="11"/>
      <c r="BN1354" s="12"/>
      <c r="BO1354" s="12">
        <v>7.9</v>
      </c>
      <c r="BP1354" s="12"/>
      <c r="BQ1354" s="12"/>
      <c r="BR1354" s="12">
        <v>1.55</v>
      </c>
      <c r="BS1354" s="12">
        <v>3</v>
      </c>
      <c r="BT1354" s="12"/>
      <c r="BU1354" s="12"/>
      <c r="BV1354" s="12"/>
      <c r="BW1354" s="12"/>
      <c r="BX1354" s="12">
        <v>2.08</v>
      </c>
      <c r="BY1354" s="12">
        <v>0.05</v>
      </c>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v>0.12</v>
      </c>
      <c r="CW1354" s="12">
        <v>2.5</v>
      </c>
      <c r="CX1354" s="12"/>
      <c r="CY1354" s="12"/>
      <c r="CZ1354" s="12"/>
      <c r="DA1354" s="12"/>
      <c r="DB1354" s="12"/>
      <c r="DC1354" s="12"/>
      <c r="DD1354" s="12"/>
      <c r="DE1354" s="12"/>
      <c r="DF1354" s="12"/>
      <c r="DG1354" s="12"/>
      <c r="DH1354" s="12"/>
      <c r="DI1354" s="12"/>
      <c r="DJ1354" s="12"/>
      <c r="DK1354" s="12"/>
      <c r="DL1354" s="12"/>
      <c r="DM1354" s="12"/>
      <c r="DN1354" s="11"/>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v>0.01</v>
      </c>
      <c r="EW1354" s="12">
        <v>0</v>
      </c>
      <c r="EX1354" s="12">
        <v>0.31</v>
      </c>
      <c r="EY1354" s="12">
        <v>1.05</v>
      </c>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c r="GG1354" s="12"/>
      <c r="GH1354" s="12"/>
      <c r="GI1354" s="12"/>
      <c r="GJ1354" s="12"/>
      <c r="GK1354" s="12"/>
      <c r="GL1354" s="12"/>
      <c r="GM1354" s="12"/>
      <c r="GN1354" s="12"/>
      <c r="GO1354" s="12"/>
      <c r="GP1354" s="12"/>
      <c r="GQ1354" s="12"/>
      <c r="GR1354" s="12"/>
      <c r="GS1354" s="12"/>
      <c r="GT1354" s="12"/>
      <c r="GU1354" s="12"/>
      <c r="GV1354" s="12"/>
      <c r="GW1354" s="12"/>
      <c r="GX1354" s="12"/>
      <c r="GY1354" s="11"/>
      <c r="GZ1354" s="11"/>
      <c r="HA1354" s="11"/>
      <c r="HB1354" s="11"/>
      <c r="HC1354" s="11"/>
      <c r="HD1354" s="11"/>
      <c r="HE1354" s="11"/>
      <c r="HF1354" s="11"/>
      <c r="HG1354" s="11"/>
      <c r="HH1354" s="11"/>
      <c r="HI1354" s="11"/>
      <c r="HJ1354" s="11"/>
      <c r="HK1354" s="11"/>
      <c r="HL1354" s="11"/>
      <c r="HM1354" s="11"/>
      <c r="HN1354" s="11"/>
      <c r="HO1354" s="11"/>
      <c r="HP1354" s="11"/>
      <c r="HQ1354" s="11"/>
      <c r="HR1354" s="11"/>
      <c r="HS1354" s="11"/>
      <c r="HT1354" s="11"/>
      <c r="HU1354" s="11"/>
      <c r="HV1354" s="11"/>
      <c r="HW1354" s="11"/>
      <c r="HX1354" s="11"/>
      <c r="HY1354" s="11"/>
      <c r="HZ1354" s="11"/>
      <c r="IA1354" s="11"/>
      <c r="IB1354" s="11"/>
      <c r="IC1354" s="11"/>
      <c r="ID1354" s="11"/>
      <c r="IE1354" s="11"/>
      <c r="IF1354" s="11"/>
      <c r="IG1354" s="11"/>
      <c r="IH1354" s="11"/>
      <c r="II1354" s="11"/>
      <c r="IJ1354" s="11"/>
      <c r="IK1354" s="11"/>
      <c r="IL1354" s="11"/>
    </row>
    <row r="1355" spans="2:246" ht="15.75" x14ac:dyDescent="0.25">
      <c r="B1355" s="11" t="s">
        <v>154</v>
      </c>
      <c r="C1355" s="11" t="s">
        <v>130</v>
      </c>
      <c r="D1355" s="12">
        <f t="shared" si="21"/>
        <v>19.350000000000001</v>
      </c>
      <c r="E1355" s="12">
        <v>2.0299999999999998</v>
      </c>
      <c r="F1355" s="12">
        <v>2</v>
      </c>
      <c r="G1355" s="12"/>
      <c r="H1355" s="12"/>
      <c r="I1355" s="12">
        <v>2.46</v>
      </c>
      <c r="J1355" s="12">
        <v>2</v>
      </c>
      <c r="K1355" s="12">
        <v>0.45</v>
      </c>
      <c r="L1355" s="12">
        <v>0.4</v>
      </c>
      <c r="M1355" s="12">
        <v>0.5</v>
      </c>
      <c r="N1355" s="12">
        <v>0.5</v>
      </c>
      <c r="O1355" s="12"/>
      <c r="P1355" s="12"/>
      <c r="Q1355" s="12"/>
      <c r="R1355" s="12"/>
      <c r="S1355" s="12"/>
      <c r="T1355" s="12"/>
      <c r="U1355" s="12">
        <v>2.5499999999999998</v>
      </c>
      <c r="V1355" s="12">
        <v>2.5</v>
      </c>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1"/>
      <c r="BN1355" s="12"/>
      <c r="BO1355" s="12"/>
      <c r="BP1355" s="12">
        <v>3.84</v>
      </c>
      <c r="BQ1355" s="12" t="s">
        <v>200</v>
      </c>
      <c r="BR1355" s="12">
        <v>7.52</v>
      </c>
      <c r="BS1355" s="12">
        <v>39</v>
      </c>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1"/>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c r="GG1355" s="12"/>
      <c r="GH1355" s="12"/>
      <c r="GI1355" s="12"/>
      <c r="GJ1355" s="12"/>
      <c r="GK1355" s="12"/>
      <c r="GL1355" s="12"/>
      <c r="GM1355" s="12"/>
      <c r="GN1355" s="12"/>
      <c r="GO1355" s="12"/>
      <c r="GP1355" s="12"/>
      <c r="GQ1355" s="12"/>
      <c r="GR1355" s="12"/>
      <c r="GS1355" s="12"/>
      <c r="GT1355" s="12"/>
      <c r="GU1355" s="12"/>
      <c r="GV1355" s="12"/>
      <c r="GW1355" s="12"/>
      <c r="GX1355" s="12"/>
      <c r="GY1355" s="11">
        <v>2</v>
      </c>
      <c r="GZ1355" s="11">
        <v>13.77</v>
      </c>
      <c r="HA1355" s="11">
        <v>0</v>
      </c>
      <c r="HB1355" s="11">
        <v>1</v>
      </c>
      <c r="HC1355" s="11">
        <v>0</v>
      </c>
      <c r="HD1355" s="11"/>
      <c r="HE1355" s="11"/>
      <c r="HF1355" s="11"/>
      <c r="HG1355" s="11">
        <v>1</v>
      </c>
      <c r="HH1355" s="11"/>
      <c r="HI1355" s="11">
        <v>1</v>
      </c>
      <c r="HJ1355" s="11">
        <v>0.1</v>
      </c>
      <c r="HK1355" s="11"/>
      <c r="HL1355" s="11"/>
      <c r="HM1355" s="11"/>
      <c r="HN1355" s="11"/>
      <c r="HO1355" s="11"/>
      <c r="HP1355" s="11"/>
      <c r="HQ1355" s="11"/>
      <c r="HR1355" s="11"/>
      <c r="HS1355" s="11"/>
      <c r="HT1355" s="11"/>
      <c r="HU1355" s="11"/>
      <c r="HV1355" s="11"/>
      <c r="HW1355" s="11"/>
      <c r="HX1355" s="11"/>
      <c r="HY1355" s="11"/>
      <c r="HZ1355" s="11"/>
      <c r="IA1355" s="11"/>
      <c r="IB1355" s="11"/>
      <c r="IC1355" s="11"/>
      <c r="ID1355" s="11"/>
      <c r="IE1355" s="11"/>
      <c r="IF1355" s="11"/>
      <c r="IG1355" s="11"/>
      <c r="IH1355" s="11"/>
      <c r="II1355" s="11"/>
      <c r="IJ1355" s="11"/>
      <c r="IK1355" s="11"/>
      <c r="IL1355" s="11"/>
    </row>
    <row r="1356" spans="2:246" ht="15.75" x14ac:dyDescent="0.25">
      <c r="B1356" s="11" t="s">
        <v>154</v>
      </c>
      <c r="C1356" s="11" t="s">
        <v>130</v>
      </c>
      <c r="D1356" s="12">
        <f t="shared" si="21"/>
        <v>19.969999999999995</v>
      </c>
      <c r="E1356" s="12"/>
      <c r="F1356" s="12"/>
      <c r="G1356" s="12"/>
      <c r="H1356" s="12"/>
      <c r="I1356" s="12"/>
      <c r="J1356" s="12"/>
      <c r="K1356" s="12">
        <v>1.1299999999999999</v>
      </c>
      <c r="L1356" s="12">
        <v>1.5</v>
      </c>
      <c r="M1356" s="12"/>
      <c r="N1356" s="12"/>
      <c r="O1356" s="12"/>
      <c r="P1356" s="12"/>
      <c r="Q1356" s="12"/>
      <c r="R1356" s="12"/>
      <c r="S1356" s="12"/>
      <c r="T1356" s="12"/>
      <c r="U1356" s="12"/>
      <c r="V1356" s="12"/>
      <c r="W1356" s="12"/>
      <c r="X1356" s="12"/>
      <c r="Y1356" s="12"/>
      <c r="Z1356" s="12"/>
      <c r="AA1356" s="12"/>
      <c r="AB1356" s="12"/>
      <c r="AC1356" s="12"/>
      <c r="AD1356" s="12"/>
      <c r="AE1356" s="12"/>
      <c r="AF1356" s="12"/>
      <c r="AG1356" s="12">
        <v>4.33</v>
      </c>
      <c r="AH1356" s="12">
        <v>2.5</v>
      </c>
      <c r="AI1356" s="12"/>
      <c r="AJ1356" s="12"/>
      <c r="AK1356" s="12"/>
      <c r="AL1356" s="12"/>
      <c r="AM1356" s="12"/>
      <c r="AN1356" s="12"/>
      <c r="AO1356" s="12"/>
      <c r="AP1356" s="12"/>
      <c r="AQ1356" s="12">
        <v>7.1</v>
      </c>
      <c r="AR1356" s="12">
        <v>6</v>
      </c>
      <c r="AS1356" s="12"/>
      <c r="AT1356" s="12"/>
      <c r="AU1356" s="12"/>
      <c r="AV1356" s="12"/>
      <c r="AW1356" s="12"/>
      <c r="AX1356" s="12"/>
      <c r="AY1356" s="12">
        <v>2.38</v>
      </c>
      <c r="AZ1356" s="12">
        <v>1.3</v>
      </c>
      <c r="BA1356" s="12"/>
      <c r="BB1356" s="12"/>
      <c r="BC1356" s="12"/>
      <c r="BD1356" s="12"/>
      <c r="BE1356" s="12"/>
      <c r="BF1356" s="12"/>
      <c r="BG1356" s="12"/>
      <c r="BH1356" s="12"/>
      <c r="BI1356" s="12"/>
      <c r="BJ1356" s="12"/>
      <c r="BK1356" s="12"/>
      <c r="BL1356" s="12"/>
      <c r="BM1356" s="11"/>
      <c r="BN1356" s="12"/>
      <c r="BO1356" s="12"/>
      <c r="BP1356" s="12">
        <v>4.33</v>
      </c>
      <c r="BQ1356" s="12" t="s">
        <v>205</v>
      </c>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v>0.14000000000000001</v>
      </c>
      <c r="CW1356" s="12">
        <v>0.7</v>
      </c>
      <c r="CX1356" s="12"/>
      <c r="CY1356" s="12"/>
      <c r="CZ1356" s="12"/>
      <c r="DA1356" s="12"/>
      <c r="DB1356" s="12"/>
      <c r="DC1356" s="12"/>
      <c r="DD1356" s="12"/>
      <c r="DE1356" s="12"/>
      <c r="DF1356" s="12"/>
      <c r="DG1356" s="12"/>
      <c r="DH1356" s="12"/>
      <c r="DI1356" s="12"/>
      <c r="DJ1356" s="12"/>
      <c r="DK1356" s="12"/>
      <c r="DL1356" s="12"/>
      <c r="DM1356" s="12"/>
      <c r="DN1356" s="11"/>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c r="GG1356" s="12"/>
      <c r="GH1356" s="12"/>
      <c r="GI1356" s="12"/>
      <c r="GJ1356" s="12"/>
      <c r="GK1356" s="12">
        <v>0.56000000000000005</v>
      </c>
      <c r="GL1356" s="12" t="s">
        <v>203</v>
      </c>
      <c r="GM1356" s="12"/>
      <c r="GN1356" s="12"/>
      <c r="GO1356" s="12"/>
      <c r="GP1356" s="12"/>
      <c r="GQ1356" s="12"/>
      <c r="GR1356" s="12"/>
      <c r="GS1356" s="12"/>
      <c r="GT1356" s="12"/>
      <c r="GU1356" s="12"/>
      <c r="GV1356" s="12"/>
      <c r="GW1356" s="12"/>
      <c r="GX1356" s="12"/>
      <c r="GY1356" s="11"/>
      <c r="GZ1356" s="11"/>
      <c r="HA1356" s="11"/>
      <c r="HB1356" s="11"/>
      <c r="HC1356" s="11"/>
      <c r="HD1356" s="11"/>
      <c r="HE1356" s="11"/>
      <c r="HF1356" s="11"/>
      <c r="HG1356" s="11"/>
      <c r="HH1356" s="11"/>
      <c r="HI1356" s="11"/>
      <c r="HJ1356" s="11"/>
      <c r="HK1356" s="11"/>
      <c r="HL1356" s="11"/>
      <c r="HM1356" s="11"/>
      <c r="HN1356" s="11"/>
      <c r="HO1356" s="11"/>
      <c r="HP1356" s="11"/>
      <c r="HQ1356" s="11"/>
      <c r="HR1356" s="11"/>
      <c r="HS1356" s="11"/>
      <c r="HT1356" s="11"/>
      <c r="HU1356" s="11"/>
      <c r="HV1356" s="11"/>
      <c r="HW1356" s="11"/>
      <c r="HX1356" s="11"/>
      <c r="HY1356" s="11"/>
      <c r="HZ1356" s="11"/>
      <c r="IA1356" s="11"/>
      <c r="IB1356" s="11"/>
      <c r="IC1356" s="11"/>
      <c r="ID1356" s="11"/>
      <c r="IE1356" s="11"/>
      <c r="IF1356" s="11"/>
      <c r="IG1356" s="11"/>
      <c r="IH1356" s="11"/>
      <c r="II1356" s="11"/>
      <c r="IJ1356" s="11"/>
      <c r="IK1356" s="11"/>
      <c r="IL1356" s="11"/>
    </row>
    <row r="1357" spans="2:246" ht="15.75" x14ac:dyDescent="0.25">
      <c r="B1357" s="11" t="s">
        <v>154</v>
      </c>
      <c r="C1357" s="11" t="s">
        <v>131</v>
      </c>
      <c r="D1357" s="12">
        <f t="shared" si="21"/>
        <v>1.1399999999999999</v>
      </c>
      <c r="E1357" s="12"/>
      <c r="F1357" s="12"/>
      <c r="G1357" s="12"/>
      <c r="H1357" s="12"/>
      <c r="I1357" s="12"/>
      <c r="J1357" s="12"/>
      <c r="K1357" s="12">
        <v>1.1399999999999999</v>
      </c>
      <c r="L1357" s="12">
        <v>1</v>
      </c>
      <c r="M1357" s="12"/>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1"/>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1"/>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c r="GG1357" s="12"/>
      <c r="GH1357" s="12"/>
      <c r="GI1357" s="12"/>
      <c r="GJ1357" s="12"/>
      <c r="GK1357" s="12"/>
      <c r="GL1357" s="12"/>
      <c r="GM1357" s="12"/>
      <c r="GN1357" s="12"/>
      <c r="GO1357" s="12"/>
      <c r="GP1357" s="12"/>
      <c r="GQ1357" s="12"/>
      <c r="GR1357" s="12"/>
      <c r="GS1357" s="12"/>
      <c r="GT1357" s="12"/>
      <c r="GU1357" s="12"/>
      <c r="GV1357" s="12"/>
      <c r="GW1357" s="12"/>
      <c r="GX1357" s="12"/>
      <c r="GY1357" s="11"/>
      <c r="GZ1357" s="11"/>
      <c r="HA1357" s="11"/>
      <c r="HB1357" s="11"/>
      <c r="HC1357" s="11"/>
      <c r="HD1357" s="11"/>
      <c r="HE1357" s="11"/>
      <c r="HF1357" s="11"/>
      <c r="HG1357" s="11"/>
      <c r="HH1357" s="11"/>
      <c r="HI1357" s="11"/>
      <c r="HJ1357" s="11"/>
      <c r="HK1357" s="11"/>
      <c r="HL1357" s="11"/>
      <c r="HM1357" s="11"/>
      <c r="HN1357" s="11"/>
      <c r="HO1357" s="11"/>
      <c r="HP1357" s="11"/>
      <c r="HQ1357" s="11"/>
      <c r="HR1357" s="11"/>
      <c r="HS1357" s="11"/>
      <c r="HT1357" s="11"/>
      <c r="HU1357" s="11"/>
      <c r="HV1357" s="11"/>
      <c r="HW1357" s="11"/>
      <c r="HX1357" s="11"/>
      <c r="HY1357" s="11"/>
      <c r="HZ1357" s="11"/>
      <c r="IA1357" s="11"/>
      <c r="IB1357" s="11"/>
      <c r="IC1357" s="11"/>
      <c r="ID1357" s="11"/>
      <c r="IE1357" s="11"/>
      <c r="IF1357" s="11"/>
      <c r="IG1357" s="11"/>
      <c r="IH1357" s="11"/>
      <c r="II1357" s="11"/>
      <c r="IJ1357" s="11"/>
      <c r="IK1357" s="11"/>
      <c r="IL1357" s="11"/>
    </row>
    <row r="1358" spans="2:246" ht="15.75" x14ac:dyDescent="0.25">
      <c r="B1358" s="11" t="s">
        <v>154</v>
      </c>
      <c r="C1358" s="11" t="s">
        <v>130</v>
      </c>
      <c r="D1358" s="12">
        <f t="shared" si="21"/>
        <v>41.559999999999995</v>
      </c>
      <c r="E1358" s="12">
        <v>15.9</v>
      </c>
      <c r="F1358" s="12">
        <v>14.5</v>
      </c>
      <c r="G1358" s="12"/>
      <c r="H1358" s="12"/>
      <c r="I1358" s="12">
        <v>6.74</v>
      </c>
      <c r="J1358" s="12">
        <v>8.3000000000000007</v>
      </c>
      <c r="K1358" s="12"/>
      <c r="L1358" s="12"/>
      <c r="M1358" s="12"/>
      <c r="N1358" s="12"/>
      <c r="O1358" s="12"/>
      <c r="P1358" s="12"/>
      <c r="Q1358" s="12"/>
      <c r="R1358" s="12"/>
      <c r="S1358" s="12"/>
      <c r="T1358" s="12"/>
      <c r="U1358" s="12">
        <v>2.54</v>
      </c>
      <c r="V1358" s="12">
        <v>4.3600000000000003</v>
      </c>
      <c r="W1358" s="12"/>
      <c r="X1358" s="12"/>
      <c r="Y1358" s="12"/>
      <c r="Z1358" s="12"/>
      <c r="AA1358" s="12"/>
      <c r="AB1358" s="12"/>
      <c r="AC1358" s="12"/>
      <c r="AD1358" s="12"/>
      <c r="AE1358" s="12"/>
      <c r="AF1358" s="12"/>
      <c r="AG1358" s="12">
        <v>13.58</v>
      </c>
      <c r="AH1358" s="12">
        <v>7.2</v>
      </c>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1"/>
      <c r="BN1358" s="12"/>
      <c r="BO1358" s="12"/>
      <c r="BP1358" s="12">
        <v>2.5</v>
      </c>
      <c r="BQ1358" s="12" t="s">
        <v>205</v>
      </c>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v>0.3</v>
      </c>
      <c r="CW1358" s="12">
        <v>8.3000000000000007</v>
      </c>
      <c r="CX1358" s="12"/>
      <c r="CY1358" s="12"/>
      <c r="CZ1358" s="12"/>
      <c r="DA1358" s="12"/>
      <c r="DB1358" s="12"/>
      <c r="DC1358" s="12"/>
      <c r="DD1358" s="12"/>
      <c r="DE1358" s="12"/>
      <c r="DF1358" s="12"/>
      <c r="DG1358" s="12"/>
      <c r="DH1358" s="12"/>
      <c r="DI1358" s="12"/>
      <c r="DJ1358" s="12"/>
      <c r="DK1358" s="12"/>
      <c r="DL1358" s="12"/>
      <c r="DM1358" s="12"/>
      <c r="DN1358" s="11"/>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c r="GG1358" s="12"/>
      <c r="GH1358" s="12"/>
      <c r="GI1358" s="12"/>
      <c r="GJ1358" s="12"/>
      <c r="GK1358" s="12"/>
      <c r="GL1358" s="12"/>
      <c r="GM1358" s="12"/>
      <c r="GN1358" s="12"/>
      <c r="GO1358" s="12"/>
      <c r="GP1358" s="12"/>
      <c r="GQ1358" s="12"/>
      <c r="GR1358" s="12"/>
      <c r="GS1358" s="12"/>
      <c r="GT1358" s="12"/>
      <c r="GU1358" s="12"/>
      <c r="GV1358" s="12"/>
      <c r="GW1358" s="12"/>
      <c r="GX1358" s="12"/>
      <c r="GY1358" s="11"/>
      <c r="GZ1358" s="11"/>
      <c r="HA1358" s="11"/>
      <c r="HB1358" s="11"/>
      <c r="HC1358" s="11"/>
      <c r="HD1358" s="11"/>
      <c r="HE1358" s="11"/>
      <c r="HF1358" s="11"/>
      <c r="HG1358" s="11"/>
      <c r="HH1358" s="11"/>
      <c r="HI1358" s="11"/>
      <c r="HJ1358" s="11"/>
      <c r="HK1358" s="11"/>
      <c r="HL1358" s="11"/>
      <c r="HM1358" s="11"/>
      <c r="HN1358" s="11"/>
      <c r="HO1358" s="11"/>
      <c r="HP1358" s="11"/>
      <c r="HQ1358" s="11"/>
      <c r="HR1358" s="11"/>
      <c r="HS1358" s="11"/>
      <c r="HT1358" s="11"/>
      <c r="HU1358" s="11"/>
      <c r="HV1358" s="11"/>
      <c r="HW1358" s="11"/>
      <c r="HX1358" s="11"/>
      <c r="HY1358" s="11"/>
      <c r="HZ1358" s="11"/>
      <c r="IA1358" s="11"/>
      <c r="IB1358" s="11"/>
      <c r="IC1358" s="11"/>
      <c r="ID1358" s="11"/>
      <c r="IE1358" s="11"/>
      <c r="IF1358" s="11"/>
      <c r="IG1358" s="11"/>
      <c r="IH1358" s="11"/>
      <c r="II1358" s="11"/>
      <c r="IJ1358" s="11"/>
      <c r="IK1358" s="11"/>
      <c r="IL1358" s="11"/>
    </row>
    <row r="1359" spans="2:246" ht="15.75" x14ac:dyDescent="0.25">
      <c r="B1359" s="11" t="s">
        <v>154</v>
      </c>
      <c r="C1359" s="11" t="s">
        <v>130</v>
      </c>
      <c r="D1359" s="12">
        <f t="shared" si="21"/>
        <v>87.600000000000009</v>
      </c>
      <c r="E1359" s="12"/>
      <c r="F1359" s="12"/>
      <c r="G1359" s="12"/>
      <c r="H1359" s="12"/>
      <c r="I1359" s="12"/>
      <c r="J1359" s="12"/>
      <c r="K1359" s="12"/>
      <c r="L1359" s="12"/>
      <c r="M1359" s="12"/>
      <c r="N1359" s="12"/>
      <c r="O1359" s="12"/>
      <c r="P1359" s="12"/>
      <c r="Q1359" s="12"/>
      <c r="R1359" s="12"/>
      <c r="S1359" s="12"/>
      <c r="T1359" s="12"/>
      <c r="U1359" s="12">
        <v>17.62</v>
      </c>
      <c r="V1359" s="12">
        <v>58.4666</v>
      </c>
      <c r="W1359" s="12"/>
      <c r="X1359" s="12"/>
      <c r="Y1359" s="12"/>
      <c r="Z1359" s="12"/>
      <c r="AA1359" s="12">
        <v>21.74</v>
      </c>
      <c r="AB1359" s="12">
        <v>5</v>
      </c>
      <c r="AC1359" s="12"/>
      <c r="AD1359" s="12"/>
      <c r="AE1359" s="12"/>
      <c r="AF1359" s="12"/>
      <c r="AG1359" s="12">
        <v>17.260000000000002</v>
      </c>
      <c r="AH1359" s="12">
        <v>8.6300000000000008</v>
      </c>
      <c r="AI1359" s="12"/>
      <c r="AJ1359" s="12"/>
      <c r="AK1359" s="12"/>
      <c r="AL1359" s="12"/>
      <c r="AM1359" s="12"/>
      <c r="AN1359" s="12"/>
      <c r="AO1359" s="12"/>
      <c r="AP1359" s="12"/>
      <c r="AQ1359" s="12"/>
      <c r="AR1359" s="12"/>
      <c r="AS1359" s="12"/>
      <c r="AT1359" s="12"/>
      <c r="AU1359" s="12">
        <v>30.98</v>
      </c>
      <c r="AV1359" s="12">
        <v>22</v>
      </c>
      <c r="AW1359" s="12"/>
      <c r="AX1359" s="12"/>
      <c r="AY1359" s="12"/>
      <c r="AZ1359" s="12"/>
      <c r="BA1359" s="12"/>
      <c r="BB1359" s="12"/>
      <c r="BC1359" s="12"/>
      <c r="BD1359" s="12"/>
      <c r="BE1359" s="12"/>
      <c r="BF1359" s="12"/>
      <c r="BG1359" s="12"/>
      <c r="BH1359" s="12"/>
      <c r="BI1359" s="12"/>
      <c r="BJ1359" s="12"/>
      <c r="BK1359" s="12"/>
      <c r="BL1359" s="12"/>
      <c r="BM1359" s="11"/>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1"/>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c r="GG1359" s="12"/>
      <c r="GH1359" s="12"/>
      <c r="GI1359" s="12"/>
      <c r="GJ1359" s="12"/>
      <c r="GK1359" s="12"/>
      <c r="GL1359" s="12"/>
      <c r="GM1359" s="12"/>
      <c r="GN1359" s="12"/>
      <c r="GO1359" s="12"/>
      <c r="GP1359" s="12"/>
      <c r="GQ1359" s="12"/>
      <c r="GR1359" s="12"/>
      <c r="GS1359" s="12"/>
      <c r="GT1359" s="12"/>
      <c r="GU1359" s="12"/>
      <c r="GV1359" s="12"/>
      <c r="GW1359" s="12"/>
      <c r="GX1359" s="12"/>
      <c r="GY1359" s="11"/>
      <c r="GZ1359" s="11"/>
      <c r="HA1359" s="11"/>
      <c r="HB1359" s="11"/>
      <c r="HC1359" s="11"/>
      <c r="HD1359" s="11"/>
      <c r="HE1359" s="11"/>
      <c r="HF1359" s="11"/>
      <c r="HG1359" s="11"/>
      <c r="HH1359" s="11"/>
      <c r="HI1359" s="11"/>
      <c r="HJ1359" s="11"/>
      <c r="HK1359" s="11"/>
      <c r="HL1359" s="11"/>
      <c r="HM1359" s="11"/>
      <c r="HN1359" s="11"/>
      <c r="HO1359" s="11"/>
      <c r="HP1359" s="11"/>
      <c r="HQ1359" s="11"/>
      <c r="HR1359" s="11"/>
      <c r="HS1359" s="11"/>
      <c r="HT1359" s="11"/>
      <c r="HU1359" s="11"/>
      <c r="HV1359" s="11"/>
      <c r="HW1359" s="11"/>
      <c r="HX1359" s="11"/>
      <c r="HY1359" s="11"/>
      <c r="HZ1359" s="11"/>
      <c r="IA1359" s="11"/>
      <c r="IB1359" s="11"/>
      <c r="IC1359" s="11"/>
      <c r="ID1359" s="11"/>
      <c r="IE1359" s="11"/>
      <c r="IF1359" s="11"/>
      <c r="IG1359" s="11"/>
      <c r="IH1359" s="11"/>
      <c r="II1359" s="11"/>
      <c r="IJ1359" s="11"/>
      <c r="IK1359" s="11"/>
      <c r="IL1359" s="11"/>
    </row>
    <row r="1360" spans="2:246" ht="15.75" x14ac:dyDescent="0.25">
      <c r="B1360" s="11" t="s">
        <v>154</v>
      </c>
      <c r="C1360" s="11" t="s">
        <v>130</v>
      </c>
      <c r="D1360" s="12">
        <f t="shared" si="21"/>
        <v>13.68</v>
      </c>
      <c r="E1360" s="12"/>
      <c r="F1360" s="12"/>
      <c r="G1360" s="12"/>
      <c r="H1360" s="12"/>
      <c r="I1360" s="12"/>
      <c r="J1360" s="12"/>
      <c r="K1360" s="12"/>
      <c r="L1360" s="12"/>
      <c r="M1360" s="12"/>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1"/>
      <c r="BN1360" s="12"/>
      <c r="BO1360" s="12"/>
      <c r="BP1360" s="12"/>
      <c r="BQ1360" s="12"/>
      <c r="BR1360" s="12">
        <v>13.68</v>
      </c>
      <c r="BS1360" s="12">
        <v>9</v>
      </c>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1"/>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c r="GG1360" s="12"/>
      <c r="GH1360" s="12"/>
      <c r="GI1360" s="12"/>
      <c r="GJ1360" s="12"/>
      <c r="GK1360" s="12"/>
      <c r="GL1360" s="12"/>
      <c r="GM1360" s="12"/>
      <c r="GN1360" s="12"/>
      <c r="GO1360" s="12"/>
      <c r="GP1360" s="12"/>
      <c r="GQ1360" s="12"/>
      <c r="GR1360" s="12"/>
      <c r="GS1360" s="12"/>
      <c r="GT1360" s="12"/>
      <c r="GU1360" s="12"/>
      <c r="GV1360" s="12"/>
      <c r="GW1360" s="12"/>
      <c r="GX1360" s="12"/>
      <c r="GY1360" s="11"/>
      <c r="GZ1360" s="11"/>
      <c r="HA1360" s="11"/>
      <c r="HB1360" s="11"/>
      <c r="HC1360" s="11"/>
      <c r="HD1360" s="11"/>
      <c r="HE1360" s="11"/>
      <c r="HF1360" s="11"/>
      <c r="HG1360" s="11"/>
      <c r="HH1360" s="11"/>
      <c r="HI1360" s="11"/>
      <c r="HJ1360" s="11"/>
      <c r="HK1360" s="11"/>
      <c r="HL1360" s="11"/>
      <c r="HM1360" s="11"/>
      <c r="HN1360" s="11"/>
      <c r="HO1360" s="11"/>
      <c r="HP1360" s="11"/>
      <c r="HQ1360" s="11"/>
      <c r="HR1360" s="11"/>
      <c r="HS1360" s="11"/>
      <c r="HT1360" s="11"/>
      <c r="HU1360" s="11"/>
      <c r="HV1360" s="11"/>
      <c r="HW1360" s="11"/>
      <c r="HX1360" s="11"/>
      <c r="HY1360" s="11"/>
      <c r="HZ1360" s="11"/>
      <c r="IA1360" s="11"/>
      <c r="IB1360" s="11"/>
      <c r="IC1360" s="11"/>
      <c r="ID1360" s="11"/>
      <c r="IE1360" s="11"/>
      <c r="IF1360" s="11"/>
      <c r="IG1360" s="11"/>
      <c r="IH1360" s="11"/>
      <c r="II1360" s="11"/>
      <c r="IJ1360" s="11"/>
      <c r="IK1360" s="11">
        <v>34</v>
      </c>
      <c r="IL1360" s="11">
        <v>0</v>
      </c>
    </row>
    <row r="1361" spans="2:246" ht="15.75" x14ac:dyDescent="0.25">
      <c r="B1361" s="11" t="s">
        <v>154</v>
      </c>
      <c r="C1361" s="11" t="s">
        <v>130</v>
      </c>
      <c r="D1361" s="12">
        <f t="shared" si="21"/>
        <v>7</v>
      </c>
      <c r="E1361" s="12">
        <v>2.5</v>
      </c>
      <c r="F1361" s="12">
        <v>3.1</v>
      </c>
      <c r="G1361" s="12"/>
      <c r="H1361" s="12"/>
      <c r="I1361" s="12"/>
      <c r="J1361" s="12"/>
      <c r="K1361" s="12"/>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v>4.5</v>
      </c>
      <c r="AH1361" s="12">
        <v>5</v>
      </c>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1"/>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1"/>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c r="GG1361" s="12"/>
      <c r="GH1361" s="12"/>
      <c r="GI1361" s="12"/>
      <c r="GJ1361" s="12"/>
      <c r="GK1361" s="12"/>
      <c r="GL1361" s="12"/>
      <c r="GM1361" s="12"/>
      <c r="GN1361" s="12"/>
      <c r="GO1361" s="12"/>
      <c r="GP1361" s="12"/>
      <c r="GQ1361" s="12"/>
      <c r="GR1361" s="12"/>
      <c r="GS1361" s="12"/>
      <c r="GT1361" s="12"/>
      <c r="GU1361" s="12"/>
      <c r="GV1361" s="12"/>
      <c r="GW1361" s="12"/>
      <c r="GX1361" s="12"/>
      <c r="GY1361" s="11"/>
      <c r="GZ1361" s="11"/>
      <c r="HA1361" s="11"/>
      <c r="HB1361" s="11"/>
      <c r="HC1361" s="11"/>
      <c r="HD1361" s="11"/>
      <c r="HE1361" s="11"/>
      <c r="HF1361" s="11"/>
      <c r="HG1361" s="11"/>
      <c r="HH1361" s="11"/>
      <c r="HI1361" s="11"/>
      <c r="HJ1361" s="11"/>
      <c r="HK1361" s="11"/>
      <c r="HL1361" s="11"/>
      <c r="HM1361" s="11"/>
      <c r="HN1361" s="11"/>
      <c r="HO1361" s="11"/>
      <c r="HP1361" s="11"/>
      <c r="HQ1361" s="11"/>
      <c r="HR1361" s="11"/>
      <c r="HS1361" s="11"/>
      <c r="HT1361" s="11"/>
      <c r="HU1361" s="11"/>
      <c r="HV1361" s="11"/>
      <c r="HW1361" s="11"/>
      <c r="HX1361" s="11"/>
      <c r="HY1361" s="11"/>
      <c r="HZ1361" s="11"/>
      <c r="IA1361" s="11"/>
      <c r="IB1361" s="11"/>
      <c r="IC1361" s="11"/>
      <c r="ID1361" s="11"/>
      <c r="IE1361" s="11"/>
      <c r="IF1361" s="11"/>
      <c r="IG1361" s="11"/>
      <c r="IH1361" s="11"/>
      <c r="II1361" s="11"/>
      <c r="IJ1361" s="11"/>
      <c r="IK1361" s="11"/>
      <c r="IL1361" s="11"/>
    </row>
    <row r="1362" spans="2:246" ht="15.75" x14ac:dyDescent="0.25">
      <c r="B1362" s="11" t="s">
        <v>154</v>
      </c>
      <c r="C1362" s="11" t="s">
        <v>130</v>
      </c>
      <c r="D1362" s="12">
        <f t="shared" si="21"/>
        <v>110.03999999999999</v>
      </c>
      <c r="E1362" s="12"/>
      <c r="F1362" s="12"/>
      <c r="G1362" s="12"/>
      <c r="H1362" s="12"/>
      <c r="I1362" s="12"/>
      <c r="J1362" s="12"/>
      <c r="K1362" s="12">
        <v>1.91</v>
      </c>
      <c r="L1362" s="12">
        <v>1.9</v>
      </c>
      <c r="M1362" s="12"/>
      <c r="N1362" s="12"/>
      <c r="O1362" s="12"/>
      <c r="P1362" s="12"/>
      <c r="Q1362" s="12"/>
      <c r="R1362" s="12"/>
      <c r="S1362" s="12"/>
      <c r="T1362" s="12"/>
      <c r="U1362" s="12">
        <v>37.51</v>
      </c>
      <c r="V1362" s="12">
        <v>49.84</v>
      </c>
      <c r="W1362" s="12"/>
      <c r="X1362" s="12"/>
      <c r="Y1362" s="12"/>
      <c r="Z1362" s="12"/>
      <c r="AA1362" s="12"/>
      <c r="AB1362" s="12"/>
      <c r="AC1362" s="12"/>
      <c r="AD1362" s="12"/>
      <c r="AE1362" s="12"/>
      <c r="AF1362" s="12"/>
      <c r="AG1362" s="12">
        <v>30.41</v>
      </c>
      <c r="AH1362" s="12">
        <v>43.82</v>
      </c>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1"/>
      <c r="BN1362" s="12"/>
      <c r="BO1362" s="12"/>
      <c r="BP1362" s="12">
        <v>40.21</v>
      </c>
      <c r="BQ1362" s="12" t="s">
        <v>164</v>
      </c>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1"/>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c r="GG1362" s="12"/>
      <c r="GH1362" s="12"/>
      <c r="GI1362" s="12"/>
      <c r="GJ1362" s="12"/>
      <c r="GK1362" s="12"/>
      <c r="GL1362" s="12"/>
      <c r="GM1362" s="12"/>
      <c r="GN1362" s="12"/>
      <c r="GO1362" s="12"/>
      <c r="GP1362" s="12"/>
      <c r="GQ1362" s="12"/>
      <c r="GR1362" s="12"/>
      <c r="GS1362" s="12"/>
      <c r="GT1362" s="12"/>
      <c r="GU1362" s="12"/>
      <c r="GV1362" s="12"/>
      <c r="GW1362" s="12"/>
      <c r="GX1362" s="12"/>
      <c r="GY1362" s="11"/>
      <c r="GZ1362" s="11"/>
      <c r="HA1362" s="11"/>
      <c r="HB1362" s="11"/>
      <c r="HC1362" s="11"/>
      <c r="HD1362" s="11"/>
      <c r="HE1362" s="11"/>
      <c r="HF1362" s="11"/>
      <c r="HG1362" s="11"/>
      <c r="HH1362" s="11"/>
      <c r="HI1362" s="11"/>
      <c r="HJ1362" s="11"/>
      <c r="HK1362" s="11"/>
      <c r="HL1362" s="11"/>
      <c r="HM1362" s="11"/>
      <c r="HN1362" s="11"/>
      <c r="HO1362" s="11"/>
      <c r="HP1362" s="11"/>
      <c r="HQ1362" s="11"/>
      <c r="HR1362" s="11"/>
      <c r="HS1362" s="11"/>
      <c r="HT1362" s="11"/>
      <c r="HU1362" s="11"/>
      <c r="HV1362" s="11"/>
      <c r="HW1362" s="11"/>
      <c r="HX1362" s="11"/>
      <c r="HY1362" s="11"/>
      <c r="HZ1362" s="11"/>
      <c r="IA1362" s="11"/>
      <c r="IB1362" s="11"/>
      <c r="IC1362" s="11"/>
      <c r="ID1362" s="11"/>
      <c r="IE1362" s="11"/>
      <c r="IF1362" s="11"/>
      <c r="IG1362" s="11"/>
      <c r="IH1362" s="11"/>
      <c r="II1362" s="11"/>
      <c r="IJ1362" s="11"/>
      <c r="IK1362" s="11"/>
      <c r="IL1362" s="11"/>
    </row>
    <row r="1363" spans="2:246" ht="15.75" x14ac:dyDescent="0.25">
      <c r="B1363" s="11" t="s">
        <v>154</v>
      </c>
      <c r="C1363" s="11" t="s">
        <v>130</v>
      </c>
      <c r="D1363" s="12">
        <f t="shared" si="21"/>
        <v>137.66999999999999</v>
      </c>
      <c r="E1363" s="12">
        <v>18.309999999999999</v>
      </c>
      <c r="F1363" s="12">
        <v>34.799999999999997</v>
      </c>
      <c r="G1363" s="12"/>
      <c r="H1363" s="12"/>
      <c r="I1363" s="12"/>
      <c r="J1363" s="12"/>
      <c r="K1363" s="12">
        <v>18.14</v>
      </c>
      <c r="L1363" s="12">
        <v>20</v>
      </c>
      <c r="M1363" s="12">
        <v>11.4</v>
      </c>
      <c r="N1363" s="12">
        <v>12</v>
      </c>
      <c r="O1363" s="12">
        <v>31.81</v>
      </c>
      <c r="P1363" s="12">
        <v>61.36</v>
      </c>
      <c r="Q1363" s="12"/>
      <c r="R1363" s="12"/>
      <c r="S1363" s="12"/>
      <c r="T1363" s="12"/>
      <c r="U1363" s="12">
        <v>20.98</v>
      </c>
      <c r="V1363" s="12">
        <v>26.58</v>
      </c>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1"/>
      <c r="BN1363" s="12"/>
      <c r="BO1363" s="12"/>
      <c r="BP1363" s="12"/>
      <c r="BQ1363" s="12"/>
      <c r="BR1363" s="12"/>
      <c r="BS1363" s="12"/>
      <c r="BT1363" s="12"/>
      <c r="BU1363" s="12"/>
      <c r="BV1363" s="12">
        <v>12.47</v>
      </c>
      <c r="BW1363" s="12">
        <v>0.12</v>
      </c>
      <c r="BX1363" s="12">
        <v>24.56</v>
      </c>
      <c r="BY1363" s="12">
        <v>2</v>
      </c>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1"/>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c r="GG1363" s="12"/>
      <c r="GH1363" s="12"/>
      <c r="GI1363" s="12"/>
      <c r="GJ1363" s="12"/>
      <c r="GK1363" s="12"/>
      <c r="GL1363" s="12"/>
      <c r="GM1363" s="12"/>
      <c r="GN1363" s="12"/>
      <c r="GO1363" s="12"/>
      <c r="GP1363" s="12"/>
      <c r="GQ1363" s="12"/>
      <c r="GR1363" s="12"/>
      <c r="GS1363" s="12"/>
      <c r="GT1363" s="12"/>
      <c r="GU1363" s="12"/>
      <c r="GV1363" s="12"/>
      <c r="GW1363" s="12"/>
      <c r="GX1363" s="12"/>
      <c r="GY1363" s="11"/>
      <c r="GZ1363" s="11"/>
      <c r="HA1363" s="11"/>
      <c r="HB1363" s="11"/>
      <c r="HC1363" s="11"/>
      <c r="HD1363" s="11"/>
      <c r="HE1363" s="11"/>
      <c r="HF1363" s="11"/>
      <c r="HG1363" s="11"/>
      <c r="HH1363" s="11"/>
      <c r="HI1363" s="11"/>
      <c r="HJ1363" s="11"/>
      <c r="HK1363" s="11"/>
      <c r="HL1363" s="11"/>
      <c r="HM1363" s="11"/>
      <c r="HN1363" s="11"/>
      <c r="HO1363" s="11"/>
      <c r="HP1363" s="11"/>
      <c r="HQ1363" s="11"/>
      <c r="HR1363" s="11"/>
      <c r="HS1363" s="11"/>
      <c r="HT1363" s="11"/>
      <c r="HU1363" s="11"/>
      <c r="HV1363" s="11"/>
      <c r="HW1363" s="11"/>
      <c r="HX1363" s="11"/>
      <c r="HY1363" s="11"/>
      <c r="HZ1363" s="11"/>
      <c r="IA1363" s="11"/>
      <c r="IB1363" s="11"/>
      <c r="IC1363" s="11"/>
      <c r="ID1363" s="11"/>
      <c r="IE1363" s="11"/>
      <c r="IF1363" s="11"/>
      <c r="IG1363" s="11"/>
      <c r="IH1363" s="11"/>
      <c r="II1363" s="11"/>
      <c r="IJ1363" s="11"/>
      <c r="IK1363" s="11"/>
      <c r="IL1363" s="11"/>
    </row>
    <row r="1364" spans="2:246" ht="15.75" x14ac:dyDescent="0.25">
      <c r="B1364" s="11" t="s">
        <v>154</v>
      </c>
      <c r="C1364" s="11" t="s">
        <v>131</v>
      </c>
      <c r="D1364" s="12">
        <f t="shared" si="21"/>
        <v>14.05</v>
      </c>
      <c r="E1364" s="12"/>
      <c r="F1364" s="12"/>
      <c r="G1364" s="12"/>
      <c r="H1364" s="12"/>
      <c r="I1364" s="12"/>
      <c r="J1364" s="12"/>
      <c r="K1364" s="12"/>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1"/>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1"/>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v>14.05</v>
      </c>
      <c r="FZ1364" s="12" t="s">
        <v>147</v>
      </c>
      <c r="GA1364" s="12">
        <v>1.1000000000000001</v>
      </c>
      <c r="GB1364" s="12"/>
      <c r="GC1364" s="12"/>
      <c r="GD1364" s="12"/>
      <c r="GE1364" s="12"/>
      <c r="GF1364" s="12"/>
      <c r="GG1364" s="12"/>
      <c r="GH1364" s="12"/>
      <c r="GI1364" s="12"/>
      <c r="GJ1364" s="12"/>
      <c r="GK1364" s="12"/>
      <c r="GL1364" s="12"/>
      <c r="GM1364" s="12"/>
      <c r="GN1364" s="12"/>
      <c r="GO1364" s="12"/>
      <c r="GP1364" s="12"/>
      <c r="GQ1364" s="12"/>
      <c r="GR1364" s="12"/>
      <c r="GS1364" s="12"/>
      <c r="GT1364" s="12"/>
      <c r="GU1364" s="12"/>
      <c r="GV1364" s="12"/>
      <c r="GW1364" s="12"/>
      <c r="GX1364" s="12"/>
      <c r="GY1364" s="11"/>
      <c r="GZ1364" s="11"/>
      <c r="HA1364" s="11"/>
      <c r="HB1364" s="11"/>
      <c r="HC1364" s="11"/>
      <c r="HD1364" s="11"/>
      <c r="HE1364" s="11"/>
      <c r="HF1364" s="11"/>
      <c r="HG1364" s="11"/>
      <c r="HH1364" s="11"/>
      <c r="HI1364" s="11"/>
      <c r="HJ1364" s="11"/>
      <c r="HK1364" s="11"/>
      <c r="HL1364" s="11"/>
      <c r="HM1364" s="11"/>
      <c r="HN1364" s="11"/>
      <c r="HO1364" s="11"/>
      <c r="HP1364" s="11"/>
      <c r="HQ1364" s="11"/>
      <c r="HR1364" s="11"/>
      <c r="HS1364" s="11"/>
      <c r="HT1364" s="11"/>
      <c r="HU1364" s="11"/>
      <c r="HV1364" s="11"/>
      <c r="HW1364" s="11"/>
      <c r="HX1364" s="11"/>
      <c r="HY1364" s="11"/>
      <c r="HZ1364" s="11"/>
      <c r="IA1364" s="11"/>
      <c r="IB1364" s="11"/>
      <c r="IC1364" s="11"/>
      <c r="ID1364" s="11"/>
      <c r="IE1364" s="11"/>
      <c r="IF1364" s="11"/>
      <c r="IG1364" s="11"/>
      <c r="IH1364" s="11"/>
      <c r="II1364" s="11"/>
      <c r="IJ1364" s="11"/>
      <c r="IK1364" s="11"/>
      <c r="IL1364" s="11"/>
    </row>
    <row r="1365" spans="2:246" ht="15.75" x14ac:dyDescent="0.25">
      <c r="B1365" s="11" t="s">
        <v>154</v>
      </c>
      <c r="C1365" s="11" t="s">
        <v>130</v>
      </c>
      <c r="D1365" s="12">
        <f t="shared" si="21"/>
        <v>13.92</v>
      </c>
      <c r="E1365" s="12">
        <v>2</v>
      </c>
      <c r="F1365" s="12">
        <v>1.9</v>
      </c>
      <c r="G1365" s="12"/>
      <c r="H1365" s="12"/>
      <c r="I1365" s="12"/>
      <c r="J1365" s="12"/>
      <c r="K1365" s="12">
        <v>1.85</v>
      </c>
      <c r="L1365" s="12">
        <v>1.85</v>
      </c>
      <c r="M1365" s="12">
        <v>1</v>
      </c>
      <c r="N1365" s="12">
        <v>1.5</v>
      </c>
      <c r="O1365" s="12"/>
      <c r="P1365" s="12"/>
      <c r="Q1365" s="12"/>
      <c r="R1365" s="12"/>
      <c r="S1365" s="12"/>
      <c r="T1365" s="12"/>
      <c r="U1365" s="12">
        <v>2.54</v>
      </c>
      <c r="V1365" s="12">
        <v>2.2000000000000002</v>
      </c>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v>5.22</v>
      </c>
      <c r="AR1365" s="12">
        <v>3.8</v>
      </c>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1"/>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1"/>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v>1.31</v>
      </c>
      <c r="FZ1365" s="12" t="s">
        <v>136</v>
      </c>
      <c r="GA1365" s="12">
        <v>0.7</v>
      </c>
      <c r="GB1365" s="12"/>
      <c r="GC1365" s="12"/>
      <c r="GD1365" s="12"/>
      <c r="GE1365" s="12"/>
      <c r="GF1365" s="12"/>
      <c r="GG1365" s="12"/>
      <c r="GH1365" s="12"/>
      <c r="GI1365" s="12"/>
      <c r="GJ1365" s="12"/>
      <c r="GK1365" s="12"/>
      <c r="GL1365" s="12"/>
      <c r="GM1365" s="12"/>
      <c r="GN1365" s="12"/>
      <c r="GO1365" s="12"/>
      <c r="GP1365" s="12"/>
      <c r="GQ1365" s="12"/>
      <c r="GR1365" s="12"/>
      <c r="GS1365" s="12"/>
      <c r="GT1365" s="12"/>
      <c r="GU1365" s="12"/>
      <c r="GV1365" s="12"/>
      <c r="GW1365" s="12"/>
      <c r="GX1365" s="12"/>
      <c r="GY1365" s="11"/>
      <c r="GZ1365" s="11"/>
      <c r="HA1365" s="11"/>
      <c r="HB1365" s="11"/>
      <c r="HC1365" s="11"/>
      <c r="HD1365" s="11"/>
      <c r="HE1365" s="11"/>
      <c r="HF1365" s="11"/>
      <c r="HG1365" s="11"/>
      <c r="HH1365" s="11"/>
      <c r="HI1365" s="11"/>
      <c r="HJ1365" s="11"/>
      <c r="HK1365" s="11"/>
      <c r="HL1365" s="11"/>
      <c r="HM1365" s="11"/>
      <c r="HN1365" s="11"/>
      <c r="HO1365" s="11"/>
      <c r="HP1365" s="11"/>
      <c r="HQ1365" s="11"/>
      <c r="HR1365" s="11"/>
      <c r="HS1365" s="11"/>
      <c r="HT1365" s="11"/>
      <c r="HU1365" s="11"/>
      <c r="HV1365" s="11"/>
      <c r="HW1365" s="11"/>
      <c r="HX1365" s="11"/>
      <c r="HY1365" s="11"/>
      <c r="HZ1365" s="11"/>
      <c r="IA1365" s="11"/>
      <c r="IB1365" s="11"/>
      <c r="IC1365" s="11"/>
      <c r="ID1365" s="11"/>
      <c r="IE1365" s="11"/>
      <c r="IF1365" s="11"/>
      <c r="IG1365" s="11"/>
      <c r="IH1365" s="11"/>
      <c r="II1365" s="11"/>
      <c r="IJ1365" s="11"/>
      <c r="IK1365" s="11"/>
      <c r="IL1365" s="11"/>
    </row>
    <row r="1366" spans="2:246" ht="15.75" x14ac:dyDescent="0.25">
      <c r="B1366" s="11" t="s">
        <v>154</v>
      </c>
      <c r="C1366" s="11" t="s">
        <v>130</v>
      </c>
      <c r="D1366" s="12">
        <f t="shared" si="21"/>
        <v>68.850000000000009</v>
      </c>
      <c r="E1366" s="12">
        <v>17.82</v>
      </c>
      <c r="F1366" s="12">
        <v>23</v>
      </c>
      <c r="G1366" s="12"/>
      <c r="H1366" s="12"/>
      <c r="I1366" s="12"/>
      <c r="J1366" s="12"/>
      <c r="K1366" s="12"/>
      <c r="L1366" s="12"/>
      <c r="M1366" s="12">
        <v>4.82</v>
      </c>
      <c r="N1366" s="12">
        <v>12.5</v>
      </c>
      <c r="O1366" s="12"/>
      <c r="P1366" s="12"/>
      <c r="Q1366" s="12"/>
      <c r="R1366" s="12"/>
      <c r="S1366" s="12"/>
      <c r="T1366" s="12"/>
      <c r="U1366" s="12">
        <v>38.51</v>
      </c>
      <c r="V1366" s="12">
        <v>48.72</v>
      </c>
      <c r="W1366" s="12"/>
      <c r="X1366" s="12"/>
      <c r="Y1366" s="12"/>
      <c r="Z1366" s="12"/>
      <c r="AA1366" s="12"/>
      <c r="AB1366" s="12"/>
      <c r="AC1366" s="12"/>
      <c r="AD1366" s="12"/>
      <c r="AE1366" s="12"/>
      <c r="AF1366" s="12"/>
      <c r="AG1366" s="12">
        <v>4.08</v>
      </c>
      <c r="AH1366" s="12">
        <v>2</v>
      </c>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1"/>
      <c r="BN1366" s="12"/>
      <c r="BO1366" s="12"/>
      <c r="BP1366" s="12"/>
      <c r="BQ1366" s="12"/>
      <c r="BR1366" s="12"/>
      <c r="BS1366" s="12"/>
      <c r="BT1366" s="12"/>
      <c r="BU1366" s="12"/>
      <c r="BV1366" s="12"/>
      <c r="BW1366" s="12"/>
      <c r="BX1366" s="12"/>
      <c r="BY1366" s="12"/>
      <c r="BZ1366" s="12"/>
      <c r="CA1366" s="12"/>
      <c r="CB1366" s="12">
        <v>0.62</v>
      </c>
      <c r="CC1366" s="12">
        <v>0.18</v>
      </c>
      <c r="CD1366" s="12"/>
      <c r="CE1366" s="12"/>
      <c r="CF1366" s="12"/>
      <c r="CG1366" s="12"/>
      <c r="CH1366" s="12"/>
      <c r="CI1366" s="12"/>
      <c r="CJ1366" s="12"/>
      <c r="CK1366" s="12"/>
      <c r="CL1366" s="12"/>
      <c r="CM1366" s="12"/>
      <c r="CN1366" s="12"/>
      <c r="CO1366" s="12"/>
      <c r="CP1366" s="12"/>
      <c r="CQ1366" s="12"/>
      <c r="CR1366" s="12"/>
      <c r="CS1366" s="12"/>
      <c r="CT1366" s="12"/>
      <c r="CU1366" s="12"/>
      <c r="CV1366" s="12">
        <v>0.28000000000000003</v>
      </c>
      <c r="CW1366" s="12">
        <v>2</v>
      </c>
      <c r="CX1366" s="12"/>
      <c r="CY1366" s="12"/>
      <c r="CZ1366" s="12"/>
      <c r="DA1366" s="12"/>
      <c r="DB1366" s="12"/>
      <c r="DC1366" s="12"/>
      <c r="DD1366" s="12"/>
      <c r="DE1366" s="12"/>
      <c r="DF1366" s="12"/>
      <c r="DG1366" s="12"/>
      <c r="DH1366" s="12"/>
      <c r="DI1366" s="12"/>
      <c r="DJ1366" s="12"/>
      <c r="DK1366" s="12"/>
      <c r="DL1366" s="12"/>
      <c r="DM1366" s="12"/>
      <c r="DN1366" s="11"/>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v>2.72</v>
      </c>
      <c r="FZ1366" s="12" t="s">
        <v>140</v>
      </c>
      <c r="GA1366" s="12">
        <v>0</v>
      </c>
      <c r="GB1366" s="12"/>
      <c r="GC1366" s="12"/>
      <c r="GD1366" s="12"/>
      <c r="GE1366" s="12"/>
      <c r="GF1366" s="12"/>
      <c r="GG1366" s="12"/>
      <c r="GH1366" s="12"/>
      <c r="GI1366" s="12"/>
      <c r="GJ1366" s="12"/>
      <c r="GK1366" s="12"/>
      <c r="GL1366" s="12"/>
      <c r="GM1366" s="12"/>
      <c r="GN1366" s="12"/>
      <c r="GO1366" s="12"/>
      <c r="GP1366" s="12"/>
      <c r="GQ1366" s="12"/>
      <c r="GR1366" s="12"/>
      <c r="GS1366" s="12"/>
      <c r="GT1366" s="12"/>
      <c r="GU1366" s="12"/>
      <c r="GV1366" s="12"/>
      <c r="GW1366" s="12"/>
      <c r="GX1366" s="12"/>
      <c r="GY1366" s="11"/>
      <c r="GZ1366" s="11"/>
      <c r="HA1366" s="11"/>
      <c r="HB1366" s="11"/>
      <c r="HC1366" s="11"/>
      <c r="HD1366" s="11"/>
      <c r="HE1366" s="11"/>
      <c r="HF1366" s="11"/>
      <c r="HG1366" s="11"/>
      <c r="HH1366" s="11"/>
      <c r="HI1366" s="11"/>
      <c r="HJ1366" s="11"/>
      <c r="HK1366" s="11"/>
      <c r="HL1366" s="11"/>
      <c r="HM1366" s="11"/>
      <c r="HN1366" s="11"/>
      <c r="HO1366" s="11"/>
      <c r="HP1366" s="11"/>
      <c r="HQ1366" s="11"/>
      <c r="HR1366" s="11"/>
      <c r="HS1366" s="11"/>
      <c r="HT1366" s="11"/>
      <c r="HU1366" s="11"/>
      <c r="HV1366" s="11"/>
      <c r="HW1366" s="11"/>
      <c r="HX1366" s="11"/>
      <c r="HY1366" s="11"/>
      <c r="HZ1366" s="11"/>
      <c r="IA1366" s="11"/>
      <c r="IB1366" s="11"/>
      <c r="IC1366" s="11"/>
      <c r="ID1366" s="11"/>
      <c r="IE1366" s="11"/>
      <c r="IF1366" s="11"/>
      <c r="IG1366" s="11"/>
      <c r="IH1366" s="11"/>
      <c r="II1366" s="11"/>
      <c r="IJ1366" s="11"/>
      <c r="IK1366" s="11"/>
      <c r="IL1366" s="11"/>
    </row>
    <row r="1367" spans="2:246" ht="15.75" x14ac:dyDescent="0.25">
      <c r="B1367" s="11" t="s">
        <v>154</v>
      </c>
      <c r="C1367" s="11" t="s">
        <v>134</v>
      </c>
      <c r="D1367" s="12">
        <f t="shared" si="21"/>
        <v>4.96</v>
      </c>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v>4.55</v>
      </c>
      <c r="AH1367" s="12">
        <v>2</v>
      </c>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1"/>
      <c r="BN1367" s="12"/>
      <c r="BO1367" s="12"/>
      <c r="BP1367" s="12"/>
      <c r="BQ1367" s="12"/>
      <c r="BR1367" s="12"/>
      <c r="BS1367" s="12"/>
      <c r="BT1367" s="12"/>
      <c r="BU1367" s="12"/>
      <c r="BV1367" s="12"/>
      <c r="BW1367" s="12"/>
      <c r="BX1367" s="12"/>
      <c r="BY1367" s="12"/>
      <c r="BZ1367" s="12"/>
      <c r="CA1367" s="12"/>
      <c r="CB1367" s="12">
        <v>0.41</v>
      </c>
      <c r="CC1367" s="12">
        <v>0.12</v>
      </c>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1"/>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c r="GG1367" s="12"/>
      <c r="GH1367" s="12"/>
      <c r="GI1367" s="12"/>
      <c r="GJ1367" s="12"/>
      <c r="GK1367" s="12"/>
      <c r="GL1367" s="12"/>
      <c r="GM1367" s="12"/>
      <c r="GN1367" s="12"/>
      <c r="GO1367" s="12"/>
      <c r="GP1367" s="12"/>
      <c r="GQ1367" s="12"/>
      <c r="GR1367" s="12"/>
      <c r="GS1367" s="12"/>
      <c r="GT1367" s="12"/>
      <c r="GU1367" s="12"/>
      <c r="GV1367" s="12"/>
      <c r="GW1367" s="12"/>
      <c r="GX1367" s="12"/>
      <c r="GY1367" s="11"/>
      <c r="GZ1367" s="11"/>
      <c r="HA1367" s="11"/>
      <c r="HB1367" s="11"/>
      <c r="HC1367" s="11"/>
      <c r="HD1367" s="11"/>
      <c r="HE1367" s="11"/>
      <c r="HF1367" s="11"/>
      <c r="HG1367" s="11"/>
      <c r="HH1367" s="11"/>
      <c r="HI1367" s="11"/>
      <c r="HJ1367" s="11"/>
      <c r="HK1367" s="11"/>
      <c r="HL1367" s="11"/>
      <c r="HM1367" s="11"/>
      <c r="HN1367" s="11"/>
      <c r="HO1367" s="11"/>
      <c r="HP1367" s="11"/>
      <c r="HQ1367" s="11"/>
      <c r="HR1367" s="11"/>
      <c r="HS1367" s="11"/>
      <c r="HT1367" s="11"/>
      <c r="HU1367" s="11"/>
      <c r="HV1367" s="11"/>
      <c r="HW1367" s="11"/>
      <c r="HX1367" s="11"/>
      <c r="HY1367" s="11"/>
      <c r="HZ1367" s="11"/>
      <c r="IA1367" s="11"/>
      <c r="IB1367" s="11"/>
      <c r="IC1367" s="11"/>
      <c r="ID1367" s="11"/>
      <c r="IE1367" s="11"/>
      <c r="IF1367" s="11"/>
      <c r="IG1367" s="11"/>
      <c r="IH1367" s="11"/>
      <c r="II1367" s="11"/>
      <c r="IJ1367" s="11"/>
      <c r="IK1367" s="11"/>
      <c r="IL1367" s="11"/>
    </row>
    <row r="1368" spans="2:246" ht="15.75" x14ac:dyDescent="0.25">
      <c r="B1368" s="11" t="s">
        <v>154</v>
      </c>
      <c r="C1368" s="11" t="s">
        <v>131</v>
      </c>
      <c r="D1368" s="12">
        <f t="shared" si="21"/>
        <v>2.61</v>
      </c>
      <c r="E1368" s="12"/>
      <c r="F1368" s="12"/>
      <c r="G1368" s="12"/>
      <c r="H1368" s="12"/>
      <c r="I1368" s="12"/>
      <c r="J1368" s="12"/>
      <c r="K1368" s="12"/>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1"/>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1"/>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c r="GG1368" s="12"/>
      <c r="GH1368" s="12"/>
      <c r="GI1368" s="12"/>
      <c r="GJ1368" s="12"/>
      <c r="GK1368" s="12">
        <v>2.61</v>
      </c>
      <c r="GL1368" s="12" t="s">
        <v>138</v>
      </c>
      <c r="GM1368" s="12"/>
      <c r="GN1368" s="12"/>
      <c r="GO1368" s="12"/>
      <c r="GP1368" s="12"/>
      <c r="GQ1368" s="12"/>
      <c r="GR1368" s="12"/>
      <c r="GS1368" s="12"/>
      <c r="GT1368" s="12"/>
      <c r="GU1368" s="12"/>
      <c r="GV1368" s="12"/>
      <c r="GW1368" s="12"/>
      <c r="GX1368" s="12"/>
      <c r="GY1368" s="11"/>
      <c r="GZ1368" s="11"/>
      <c r="HA1368" s="11"/>
      <c r="HB1368" s="11"/>
      <c r="HC1368" s="11"/>
      <c r="HD1368" s="11"/>
      <c r="HE1368" s="11"/>
      <c r="HF1368" s="11"/>
      <c r="HG1368" s="11"/>
      <c r="HH1368" s="11"/>
      <c r="HI1368" s="11"/>
      <c r="HJ1368" s="11"/>
      <c r="HK1368" s="11"/>
      <c r="HL1368" s="11"/>
      <c r="HM1368" s="11"/>
      <c r="HN1368" s="11"/>
      <c r="HO1368" s="11"/>
      <c r="HP1368" s="11"/>
      <c r="HQ1368" s="11"/>
      <c r="HR1368" s="11"/>
      <c r="HS1368" s="11"/>
      <c r="HT1368" s="11"/>
      <c r="HU1368" s="11"/>
      <c r="HV1368" s="11"/>
      <c r="HW1368" s="11"/>
      <c r="HX1368" s="11"/>
      <c r="HY1368" s="11"/>
      <c r="HZ1368" s="11"/>
      <c r="IA1368" s="11"/>
      <c r="IB1368" s="11"/>
      <c r="IC1368" s="11"/>
      <c r="ID1368" s="11"/>
      <c r="IE1368" s="11"/>
      <c r="IF1368" s="11"/>
      <c r="IG1368" s="11"/>
      <c r="IH1368" s="11"/>
      <c r="II1368" s="11"/>
      <c r="IJ1368" s="11"/>
      <c r="IK1368" s="11"/>
      <c r="IL1368" s="11"/>
    </row>
    <row r="1369" spans="2:246" ht="15.75" x14ac:dyDescent="0.25">
      <c r="B1369" s="11" t="s">
        <v>154</v>
      </c>
      <c r="C1369" s="11" t="s">
        <v>130</v>
      </c>
      <c r="D1369" s="12">
        <f t="shared" si="21"/>
        <v>48.13</v>
      </c>
      <c r="E1369" s="12">
        <v>24.92</v>
      </c>
      <c r="F1369" s="12">
        <v>28</v>
      </c>
      <c r="G1369" s="12"/>
      <c r="H1369" s="12"/>
      <c r="I1369" s="12"/>
      <c r="J1369" s="12"/>
      <c r="K1369" s="12"/>
      <c r="L1369" s="12"/>
      <c r="M1369" s="12"/>
      <c r="N1369" s="12"/>
      <c r="O1369" s="12"/>
      <c r="P1369" s="12"/>
      <c r="Q1369" s="12"/>
      <c r="R1369" s="12"/>
      <c r="S1369" s="12"/>
      <c r="T1369" s="12"/>
      <c r="U1369" s="12">
        <v>15.04</v>
      </c>
      <c r="V1369" s="12">
        <v>17.739999999999998</v>
      </c>
      <c r="W1369" s="12"/>
      <c r="X1369" s="12"/>
      <c r="Y1369" s="12"/>
      <c r="Z1369" s="12"/>
      <c r="AA1369" s="12"/>
      <c r="AB1369" s="12"/>
      <c r="AC1369" s="12"/>
      <c r="AD1369" s="12"/>
      <c r="AE1369" s="12"/>
      <c r="AF1369" s="12"/>
      <c r="AG1369" s="12">
        <v>5.17</v>
      </c>
      <c r="AH1369" s="12">
        <v>6.3</v>
      </c>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1"/>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1"/>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v>3</v>
      </c>
      <c r="FZ1369" s="12" t="s">
        <v>140</v>
      </c>
      <c r="GA1369" s="12">
        <v>0</v>
      </c>
      <c r="GB1369" s="12"/>
      <c r="GC1369" s="12"/>
      <c r="GD1369" s="12"/>
      <c r="GE1369" s="12"/>
      <c r="GF1369" s="12"/>
      <c r="GG1369" s="12"/>
      <c r="GH1369" s="12"/>
      <c r="GI1369" s="12"/>
      <c r="GJ1369" s="12"/>
      <c r="GK1369" s="12"/>
      <c r="GL1369" s="12"/>
      <c r="GM1369" s="12"/>
      <c r="GN1369" s="12"/>
      <c r="GO1369" s="12"/>
      <c r="GP1369" s="12"/>
      <c r="GQ1369" s="12"/>
      <c r="GR1369" s="12"/>
      <c r="GS1369" s="12"/>
      <c r="GT1369" s="12"/>
      <c r="GU1369" s="12"/>
      <c r="GV1369" s="12"/>
      <c r="GW1369" s="12"/>
      <c r="GX1369" s="12"/>
      <c r="GY1369" s="11"/>
      <c r="GZ1369" s="11"/>
      <c r="HA1369" s="11"/>
      <c r="HB1369" s="11"/>
      <c r="HC1369" s="11"/>
      <c r="HD1369" s="11"/>
      <c r="HE1369" s="11"/>
      <c r="HF1369" s="11"/>
      <c r="HG1369" s="11"/>
      <c r="HH1369" s="11"/>
      <c r="HI1369" s="11"/>
      <c r="HJ1369" s="11"/>
      <c r="HK1369" s="11"/>
      <c r="HL1369" s="11"/>
      <c r="HM1369" s="11"/>
      <c r="HN1369" s="11"/>
      <c r="HO1369" s="11"/>
      <c r="HP1369" s="11"/>
      <c r="HQ1369" s="11"/>
      <c r="HR1369" s="11"/>
      <c r="HS1369" s="11"/>
      <c r="HT1369" s="11"/>
      <c r="HU1369" s="11"/>
      <c r="HV1369" s="11"/>
      <c r="HW1369" s="11"/>
      <c r="HX1369" s="11"/>
      <c r="HY1369" s="11"/>
      <c r="HZ1369" s="11"/>
      <c r="IA1369" s="11"/>
      <c r="IB1369" s="11"/>
      <c r="IC1369" s="11"/>
      <c r="ID1369" s="11"/>
      <c r="IE1369" s="11"/>
      <c r="IF1369" s="11"/>
      <c r="IG1369" s="11"/>
      <c r="IH1369" s="11"/>
      <c r="II1369" s="11"/>
      <c r="IJ1369" s="11"/>
      <c r="IK1369" s="11"/>
      <c r="IL1369" s="11"/>
    </row>
    <row r="1370" spans="2:246" ht="15.75" x14ac:dyDescent="0.25">
      <c r="B1370" s="11" t="s">
        <v>154</v>
      </c>
      <c r="C1370" s="11" t="s">
        <v>131</v>
      </c>
      <c r="D1370" s="12">
        <f t="shared" si="21"/>
        <v>4.51</v>
      </c>
      <c r="E1370" s="12"/>
      <c r="F1370" s="12"/>
      <c r="G1370" s="12"/>
      <c r="H1370" s="12"/>
      <c r="I1370" s="12"/>
      <c r="J1370" s="12"/>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1"/>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1"/>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c r="GG1370" s="12"/>
      <c r="GH1370" s="12"/>
      <c r="GI1370" s="12"/>
      <c r="GJ1370" s="12"/>
      <c r="GK1370" s="12">
        <v>4.51</v>
      </c>
      <c r="GL1370" s="12" t="s">
        <v>138</v>
      </c>
      <c r="GM1370" s="12"/>
      <c r="GN1370" s="12"/>
      <c r="GO1370" s="12"/>
      <c r="GP1370" s="12"/>
      <c r="GQ1370" s="12"/>
      <c r="GR1370" s="12"/>
      <c r="GS1370" s="12"/>
      <c r="GT1370" s="12"/>
      <c r="GU1370" s="12"/>
      <c r="GV1370" s="12"/>
      <c r="GW1370" s="12"/>
      <c r="GX1370" s="12"/>
      <c r="GY1370" s="11"/>
      <c r="GZ1370" s="11"/>
      <c r="HA1370" s="11"/>
      <c r="HB1370" s="11"/>
      <c r="HC1370" s="11"/>
      <c r="HD1370" s="11"/>
      <c r="HE1370" s="11"/>
      <c r="HF1370" s="11"/>
      <c r="HG1370" s="11"/>
      <c r="HH1370" s="11"/>
      <c r="HI1370" s="11"/>
      <c r="HJ1370" s="11"/>
      <c r="HK1370" s="11"/>
      <c r="HL1370" s="11"/>
      <c r="HM1370" s="11"/>
      <c r="HN1370" s="11"/>
      <c r="HO1370" s="11"/>
      <c r="HP1370" s="11"/>
      <c r="HQ1370" s="11"/>
      <c r="HR1370" s="11"/>
      <c r="HS1370" s="11"/>
      <c r="HT1370" s="11"/>
      <c r="HU1370" s="11"/>
      <c r="HV1370" s="11"/>
      <c r="HW1370" s="11"/>
      <c r="HX1370" s="11"/>
      <c r="HY1370" s="11"/>
      <c r="HZ1370" s="11"/>
      <c r="IA1370" s="11"/>
      <c r="IB1370" s="11"/>
      <c r="IC1370" s="11"/>
      <c r="ID1370" s="11"/>
      <c r="IE1370" s="11"/>
      <c r="IF1370" s="11"/>
      <c r="IG1370" s="11"/>
      <c r="IH1370" s="11"/>
      <c r="II1370" s="11"/>
      <c r="IJ1370" s="11"/>
      <c r="IK1370" s="11"/>
      <c r="IL1370" s="11"/>
    </row>
    <row r="1371" spans="2:246" ht="15.75" x14ac:dyDescent="0.25">
      <c r="B1371" s="11" t="s">
        <v>154</v>
      </c>
      <c r="C1371" s="11" t="s">
        <v>130</v>
      </c>
      <c r="D1371" s="12">
        <f t="shared" si="21"/>
        <v>175.79999999999998</v>
      </c>
      <c r="E1371" s="12">
        <v>35.520000000000003</v>
      </c>
      <c r="F1371" s="12">
        <v>40</v>
      </c>
      <c r="G1371" s="12"/>
      <c r="H1371" s="12"/>
      <c r="I1371" s="12">
        <v>83.03</v>
      </c>
      <c r="J1371" s="12">
        <v>150</v>
      </c>
      <c r="K1371" s="12"/>
      <c r="L1371" s="12"/>
      <c r="M1371" s="12"/>
      <c r="N1371" s="12"/>
      <c r="O1371" s="12"/>
      <c r="P1371" s="12"/>
      <c r="Q1371" s="12"/>
      <c r="R1371" s="12"/>
      <c r="S1371" s="12"/>
      <c r="T1371" s="12"/>
      <c r="U1371" s="12">
        <v>10.29</v>
      </c>
      <c r="V1371" s="12">
        <v>9.15</v>
      </c>
      <c r="W1371" s="12"/>
      <c r="X1371" s="12"/>
      <c r="Y1371" s="12"/>
      <c r="Z1371" s="12"/>
      <c r="AA1371" s="12"/>
      <c r="AB1371" s="12"/>
      <c r="AC1371" s="12"/>
      <c r="AD1371" s="12"/>
      <c r="AE1371" s="12"/>
      <c r="AF1371" s="12"/>
      <c r="AG1371" s="12">
        <v>5.0999999999999996</v>
      </c>
      <c r="AH1371" s="12">
        <v>5.5</v>
      </c>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1"/>
      <c r="BN1371" s="12"/>
      <c r="BO1371" s="12"/>
      <c r="BP1371" s="12">
        <v>8.65</v>
      </c>
      <c r="BQ1371" s="12" t="s">
        <v>205</v>
      </c>
      <c r="BR1371" s="12">
        <v>1.1200000000000001</v>
      </c>
      <c r="BS1371" s="12">
        <v>2</v>
      </c>
      <c r="BT1371" s="12"/>
      <c r="BU1371" s="12"/>
      <c r="BV1371" s="12"/>
      <c r="BW1371" s="12"/>
      <c r="BX1371" s="12">
        <v>20.29</v>
      </c>
      <c r="BY1371" s="12">
        <v>3.3</v>
      </c>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1"/>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v>4.5999999999999996</v>
      </c>
      <c r="GF1371" s="12" t="s">
        <v>136</v>
      </c>
      <c r="GG1371" s="12"/>
      <c r="GH1371" s="12"/>
      <c r="GI1371" s="12">
        <v>7.2</v>
      </c>
      <c r="GJ1371" s="12" t="s">
        <v>348</v>
      </c>
      <c r="GK1371" s="12"/>
      <c r="GL1371" s="12"/>
      <c r="GM1371" s="12"/>
      <c r="GN1371" s="12"/>
      <c r="GO1371" s="12"/>
      <c r="GP1371" s="12"/>
      <c r="GQ1371" s="12"/>
      <c r="GR1371" s="12"/>
      <c r="GS1371" s="12"/>
      <c r="GT1371" s="12"/>
      <c r="GU1371" s="12"/>
      <c r="GV1371" s="12"/>
      <c r="GW1371" s="12"/>
      <c r="GX1371" s="12"/>
      <c r="GY1371" s="11"/>
      <c r="GZ1371" s="11"/>
      <c r="HA1371" s="11"/>
      <c r="HB1371" s="11"/>
      <c r="HC1371" s="11"/>
      <c r="HD1371" s="11"/>
      <c r="HE1371" s="11"/>
      <c r="HF1371" s="11"/>
      <c r="HG1371" s="11"/>
      <c r="HH1371" s="11"/>
      <c r="HI1371" s="11"/>
      <c r="HJ1371" s="11"/>
      <c r="HK1371" s="11"/>
      <c r="HL1371" s="11"/>
      <c r="HM1371" s="11"/>
      <c r="HN1371" s="11"/>
      <c r="HO1371" s="11"/>
      <c r="HP1371" s="11"/>
      <c r="HQ1371" s="11"/>
      <c r="HR1371" s="11"/>
      <c r="HS1371" s="11"/>
      <c r="HT1371" s="11"/>
      <c r="HU1371" s="11"/>
      <c r="HV1371" s="11"/>
      <c r="HW1371" s="11"/>
      <c r="HX1371" s="11"/>
      <c r="HY1371" s="11"/>
      <c r="HZ1371" s="11"/>
      <c r="IA1371" s="11"/>
      <c r="IB1371" s="11"/>
      <c r="IC1371" s="11"/>
      <c r="ID1371" s="11"/>
      <c r="IE1371" s="11"/>
      <c r="IF1371" s="11"/>
      <c r="IG1371" s="11"/>
      <c r="IH1371" s="11"/>
      <c r="II1371" s="11"/>
      <c r="IJ1371" s="11"/>
      <c r="IK1371" s="11"/>
      <c r="IL1371" s="11"/>
    </row>
    <row r="1372" spans="2:246" ht="15.75" x14ac:dyDescent="0.25">
      <c r="B1372" s="11" t="s">
        <v>154</v>
      </c>
      <c r="C1372" s="11" t="s">
        <v>130</v>
      </c>
      <c r="D1372" s="12">
        <f t="shared" si="21"/>
        <v>45.56</v>
      </c>
      <c r="E1372" s="12">
        <v>3.74</v>
      </c>
      <c r="F1372" s="12">
        <v>4</v>
      </c>
      <c r="G1372" s="12"/>
      <c r="H1372" s="12"/>
      <c r="I1372" s="12">
        <v>21.9</v>
      </c>
      <c r="J1372" s="12">
        <v>28</v>
      </c>
      <c r="K1372" s="12"/>
      <c r="L1372" s="12"/>
      <c r="M1372" s="12"/>
      <c r="N1372" s="12"/>
      <c r="O1372" s="12"/>
      <c r="P1372" s="12"/>
      <c r="Q1372" s="12"/>
      <c r="R1372" s="12"/>
      <c r="S1372" s="12"/>
      <c r="T1372" s="12"/>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1"/>
      <c r="BN1372" s="12"/>
      <c r="BO1372" s="12"/>
      <c r="BP1372" s="12">
        <v>19.920000000000002</v>
      </c>
      <c r="BQ1372" s="12" t="s">
        <v>205</v>
      </c>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1"/>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c r="GG1372" s="12"/>
      <c r="GH1372" s="12"/>
      <c r="GI1372" s="12"/>
      <c r="GJ1372" s="12"/>
      <c r="GK1372" s="12"/>
      <c r="GL1372" s="12"/>
      <c r="GM1372" s="12"/>
      <c r="GN1372" s="12"/>
      <c r="GO1372" s="12"/>
      <c r="GP1372" s="12"/>
      <c r="GQ1372" s="12"/>
      <c r="GR1372" s="12"/>
      <c r="GS1372" s="12"/>
      <c r="GT1372" s="12"/>
      <c r="GU1372" s="12"/>
      <c r="GV1372" s="12"/>
      <c r="GW1372" s="12"/>
      <c r="GX1372" s="12"/>
      <c r="GY1372" s="11"/>
      <c r="GZ1372" s="11"/>
      <c r="HA1372" s="11"/>
      <c r="HB1372" s="11"/>
      <c r="HC1372" s="11"/>
      <c r="HD1372" s="11"/>
      <c r="HE1372" s="11"/>
      <c r="HF1372" s="11"/>
      <c r="HG1372" s="11"/>
      <c r="HH1372" s="11"/>
      <c r="HI1372" s="11"/>
      <c r="HJ1372" s="11"/>
      <c r="HK1372" s="11"/>
      <c r="HL1372" s="11"/>
      <c r="HM1372" s="11"/>
      <c r="HN1372" s="11"/>
      <c r="HO1372" s="11"/>
      <c r="HP1372" s="11"/>
      <c r="HQ1372" s="11"/>
      <c r="HR1372" s="11"/>
      <c r="HS1372" s="11"/>
      <c r="HT1372" s="11"/>
      <c r="HU1372" s="11"/>
      <c r="HV1372" s="11"/>
      <c r="HW1372" s="11"/>
      <c r="HX1372" s="11"/>
      <c r="HY1372" s="11"/>
      <c r="HZ1372" s="11"/>
      <c r="IA1372" s="11"/>
      <c r="IB1372" s="11"/>
      <c r="IC1372" s="11"/>
      <c r="ID1372" s="11"/>
      <c r="IE1372" s="11"/>
      <c r="IF1372" s="11"/>
      <c r="IG1372" s="11"/>
      <c r="IH1372" s="11"/>
      <c r="II1372" s="11"/>
      <c r="IJ1372" s="11"/>
      <c r="IK1372" s="11"/>
      <c r="IL1372" s="11"/>
    </row>
    <row r="1373" spans="2:246" ht="15.75" x14ac:dyDescent="0.25">
      <c r="B1373" s="11" t="s">
        <v>154</v>
      </c>
      <c r="C1373" s="11" t="s">
        <v>130</v>
      </c>
      <c r="D1373" s="12">
        <f t="shared" si="21"/>
        <v>18.989999999999998</v>
      </c>
      <c r="E1373" s="12">
        <v>7.95</v>
      </c>
      <c r="F1373" s="12">
        <v>14</v>
      </c>
      <c r="G1373" s="12"/>
      <c r="H1373" s="12"/>
      <c r="I1373" s="12"/>
      <c r="J1373" s="12"/>
      <c r="K1373" s="12">
        <v>1.24</v>
      </c>
      <c r="L1373" s="12">
        <v>1.5</v>
      </c>
      <c r="M1373" s="12"/>
      <c r="N1373" s="12"/>
      <c r="O1373" s="12"/>
      <c r="P1373" s="12"/>
      <c r="Q1373" s="12"/>
      <c r="R1373" s="12"/>
      <c r="S1373" s="12"/>
      <c r="T1373" s="12"/>
      <c r="U1373" s="12">
        <v>2.5</v>
      </c>
      <c r="V1373" s="12">
        <v>3</v>
      </c>
      <c r="W1373" s="12"/>
      <c r="X1373" s="12"/>
      <c r="Y1373" s="12"/>
      <c r="Z1373" s="12"/>
      <c r="AA1373" s="12"/>
      <c r="AB1373" s="12"/>
      <c r="AC1373" s="12"/>
      <c r="AD1373" s="12"/>
      <c r="AE1373" s="12"/>
      <c r="AF1373" s="12"/>
      <c r="AG1373" s="12">
        <v>1.44</v>
      </c>
      <c r="AH1373" s="12">
        <v>1.1000000000000001</v>
      </c>
      <c r="AI1373" s="12"/>
      <c r="AJ1373" s="12"/>
      <c r="AK1373" s="12"/>
      <c r="AL1373" s="12"/>
      <c r="AM1373" s="12"/>
      <c r="AN1373" s="12"/>
      <c r="AO1373" s="12"/>
      <c r="AP1373" s="12"/>
      <c r="AQ1373" s="12"/>
      <c r="AR1373" s="12"/>
      <c r="AS1373" s="12"/>
      <c r="AT1373" s="12"/>
      <c r="AU1373" s="12">
        <v>5.86</v>
      </c>
      <c r="AV1373" s="12">
        <v>6</v>
      </c>
      <c r="AW1373" s="12"/>
      <c r="AX1373" s="12"/>
      <c r="AY1373" s="12"/>
      <c r="AZ1373" s="12"/>
      <c r="BA1373" s="12"/>
      <c r="BB1373" s="12"/>
      <c r="BC1373" s="12"/>
      <c r="BD1373" s="12"/>
      <c r="BE1373" s="12"/>
      <c r="BF1373" s="12"/>
      <c r="BG1373" s="12"/>
      <c r="BH1373" s="12"/>
      <c r="BI1373" s="12"/>
      <c r="BJ1373" s="12"/>
      <c r="BK1373" s="12"/>
      <c r="BL1373" s="12"/>
      <c r="BM1373" s="11"/>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1"/>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c r="GG1373" s="12"/>
      <c r="GH1373" s="12"/>
      <c r="GI1373" s="12"/>
      <c r="GJ1373" s="12"/>
      <c r="GK1373" s="12"/>
      <c r="GL1373" s="12"/>
      <c r="GM1373" s="12"/>
      <c r="GN1373" s="12"/>
      <c r="GO1373" s="12"/>
      <c r="GP1373" s="12"/>
      <c r="GQ1373" s="12"/>
      <c r="GR1373" s="12"/>
      <c r="GS1373" s="12"/>
      <c r="GT1373" s="12"/>
      <c r="GU1373" s="12"/>
      <c r="GV1373" s="12"/>
      <c r="GW1373" s="12"/>
      <c r="GX1373" s="12"/>
      <c r="GY1373" s="11"/>
      <c r="GZ1373" s="11"/>
      <c r="HA1373" s="11"/>
      <c r="HB1373" s="11"/>
      <c r="HC1373" s="11"/>
      <c r="HD1373" s="11"/>
      <c r="HE1373" s="11"/>
      <c r="HF1373" s="11"/>
      <c r="HG1373" s="11"/>
      <c r="HH1373" s="11"/>
      <c r="HI1373" s="11"/>
      <c r="HJ1373" s="11"/>
      <c r="HK1373" s="11"/>
      <c r="HL1373" s="11"/>
      <c r="HM1373" s="11"/>
      <c r="HN1373" s="11"/>
      <c r="HO1373" s="11"/>
      <c r="HP1373" s="11"/>
      <c r="HQ1373" s="11"/>
      <c r="HR1373" s="11"/>
      <c r="HS1373" s="11"/>
      <c r="HT1373" s="11"/>
      <c r="HU1373" s="11"/>
      <c r="HV1373" s="11"/>
      <c r="HW1373" s="11"/>
      <c r="HX1373" s="11"/>
      <c r="HY1373" s="11"/>
      <c r="HZ1373" s="11"/>
      <c r="IA1373" s="11"/>
      <c r="IB1373" s="11"/>
      <c r="IC1373" s="11"/>
      <c r="ID1373" s="11"/>
      <c r="IE1373" s="11"/>
      <c r="IF1373" s="11"/>
      <c r="IG1373" s="11"/>
      <c r="IH1373" s="11"/>
      <c r="II1373" s="11"/>
      <c r="IJ1373" s="11"/>
      <c r="IK1373" s="11"/>
      <c r="IL1373" s="11"/>
    </row>
    <row r="1374" spans="2:246" ht="15.75" x14ac:dyDescent="0.25">
      <c r="B1374" s="11" t="s">
        <v>154</v>
      </c>
      <c r="C1374" s="11" t="s">
        <v>130</v>
      </c>
      <c r="D1374" s="12">
        <f t="shared" si="21"/>
        <v>12.76</v>
      </c>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v>0.1</v>
      </c>
      <c r="AR1374" s="12">
        <v>0.16</v>
      </c>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1"/>
      <c r="BN1374" s="12"/>
      <c r="BO1374" s="12"/>
      <c r="BP1374" s="12"/>
      <c r="BQ1374" s="12"/>
      <c r="BR1374" s="12">
        <v>3.67</v>
      </c>
      <c r="BS1374" s="12">
        <v>9.5</v>
      </c>
      <c r="BT1374" s="12"/>
      <c r="BU1374" s="12"/>
      <c r="BV1374" s="12"/>
      <c r="BW1374" s="12"/>
      <c r="BX1374" s="12"/>
      <c r="BY1374" s="12"/>
      <c r="BZ1374" s="12"/>
      <c r="CA1374" s="12"/>
      <c r="CB1374" s="12"/>
      <c r="CC1374" s="12"/>
      <c r="CD1374" s="12"/>
      <c r="CE1374" s="12"/>
      <c r="CF1374" s="12">
        <v>0.15</v>
      </c>
      <c r="CG1374" s="12">
        <v>2.02</v>
      </c>
      <c r="CH1374" s="12"/>
      <c r="CI1374" s="12"/>
      <c r="CJ1374" s="12"/>
      <c r="CK1374" s="12"/>
      <c r="CL1374" s="12"/>
      <c r="CM1374" s="12"/>
      <c r="CN1374" s="12"/>
      <c r="CO1374" s="12"/>
      <c r="CP1374" s="12"/>
      <c r="CQ1374" s="12"/>
      <c r="CR1374" s="12"/>
      <c r="CS1374" s="12"/>
      <c r="CT1374" s="12"/>
      <c r="CU1374" s="12"/>
      <c r="CV1374" s="12">
        <v>0.15</v>
      </c>
      <c r="CW1374" s="12">
        <v>1.9</v>
      </c>
      <c r="CX1374" s="12"/>
      <c r="CY1374" s="12"/>
      <c r="CZ1374" s="12"/>
      <c r="DA1374" s="12"/>
      <c r="DB1374" s="12"/>
      <c r="DC1374" s="12"/>
      <c r="DD1374" s="12"/>
      <c r="DE1374" s="12"/>
      <c r="DF1374" s="12"/>
      <c r="DG1374" s="12"/>
      <c r="DH1374" s="12"/>
      <c r="DI1374" s="12"/>
      <c r="DJ1374" s="12"/>
      <c r="DK1374" s="12"/>
      <c r="DL1374" s="12"/>
      <c r="DM1374" s="12"/>
      <c r="DN1374" s="11"/>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v>0.34</v>
      </c>
      <c r="EU1374" s="12">
        <v>0.75</v>
      </c>
      <c r="EV1374" s="12"/>
      <c r="EW1374" s="12"/>
      <c r="EX1374" s="12">
        <v>0.16</v>
      </c>
      <c r="EY1374" s="12">
        <v>10.625</v>
      </c>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v>8.19</v>
      </c>
      <c r="FZ1374" s="12" t="s">
        <v>140</v>
      </c>
      <c r="GA1374" s="12">
        <v>4.2</v>
      </c>
      <c r="GB1374" s="12"/>
      <c r="GC1374" s="12"/>
      <c r="GD1374" s="12"/>
      <c r="GE1374" s="12"/>
      <c r="GF1374" s="12"/>
      <c r="GG1374" s="12"/>
      <c r="GH1374" s="12"/>
      <c r="GI1374" s="12"/>
      <c r="GJ1374" s="12"/>
      <c r="GK1374" s="12"/>
      <c r="GL1374" s="12"/>
      <c r="GM1374" s="12"/>
      <c r="GN1374" s="12"/>
      <c r="GO1374" s="12"/>
      <c r="GP1374" s="12"/>
      <c r="GQ1374" s="12"/>
      <c r="GR1374" s="12"/>
      <c r="GS1374" s="12"/>
      <c r="GT1374" s="12"/>
      <c r="GU1374" s="12"/>
      <c r="GV1374" s="12"/>
      <c r="GW1374" s="12"/>
      <c r="GX1374" s="12"/>
      <c r="GY1374" s="11">
        <v>1</v>
      </c>
      <c r="GZ1374" s="11">
        <v>1.59</v>
      </c>
      <c r="HA1374" s="11">
        <v>0.5</v>
      </c>
      <c r="HB1374" s="11"/>
      <c r="HC1374" s="11"/>
      <c r="HD1374" s="11"/>
      <c r="HE1374" s="11"/>
      <c r="HF1374" s="11"/>
      <c r="HG1374" s="11"/>
      <c r="HH1374" s="11"/>
      <c r="HI1374" s="11"/>
      <c r="HJ1374" s="11"/>
      <c r="HK1374" s="11"/>
      <c r="HL1374" s="11"/>
      <c r="HM1374" s="11"/>
      <c r="HN1374" s="11"/>
      <c r="HO1374" s="11"/>
      <c r="HP1374" s="11"/>
      <c r="HQ1374" s="11"/>
      <c r="HR1374" s="11"/>
      <c r="HS1374" s="11"/>
      <c r="HT1374" s="11"/>
      <c r="HU1374" s="11"/>
      <c r="HV1374" s="11"/>
      <c r="HW1374" s="11"/>
      <c r="HX1374" s="11">
        <v>7</v>
      </c>
      <c r="HY1374" s="11">
        <v>1</v>
      </c>
      <c r="HZ1374" s="11">
        <v>0.45</v>
      </c>
      <c r="IA1374" s="11">
        <v>0</v>
      </c>
      <c r="IB1374" s="11"/>
      <c r="IC1374" s="11"/>
      <c r="ID1374" s="11"/>
      <c r="IE1374" s="11"/>
      <c r="IF1374" s="11"/>
      <c r="IG1374" s="11"/>
      <c r="IH1374" s="11"/>
      <c r="II1374" s="11"/>
      <c r="IJ1374" s="11"/>
      <c r="IK1374" s="11"/>
      <c r="IL1374" s="11"/>
    </row>
    <row r="1375" spans="2:246" ht="15.75" x14ac:dyDescent="0.25">
      <c r="B1375" s="11" t="s">
        <v>154</v>
      </c>
      <c r="C1375" s="11" t="s">
        <v>130</v>
      </c>
      <c r="D1375" s="12">
        <f t="shared" si="21"/>
        <v>50.929999999999993</v>
      </c>
      <c r="E1375" s="12">
        <v>11.01</v>
      </c>
      <c r="F1375" s="12">
        <v>45.11</v>
      </c>
      <c r="G1375" s="12"/>
      <c r="H1375" s="12"/>
      <c r="I1375" s="12"/>
      <c r="J1375" s="12"/>
      <c r="K1375" s="12"/>
      <c r="L1375" s="12"/>
      <c r="M1375" s="12">
        <v>4.5999999999999996</v>
      </c>
      <c r="N1375" s="12">
        <v>11.82</v>
      </c>
      <c r="O1375" s="12"/>
      <c r="P1375" s="12"/>
      <c r="Q1375" s="12"/>
      <c r="R1375" s="12"/>
      <c r="S1375" s="12"/>
      <c r="T1375" s="12"/>
      <c r="U1375" s="12">
        <v>11.15</v>
      </c>
      <c r="V1375" s="12">
        <v>45.4</v>
      </c>
      <c r="W1375" s="12"/>
      <c r="X1375" s="12"/>
      <c r="Y1375" s="12"/>
      <c r="Z1375" s="12"/>
      <c r="AA1375" s="12"/>
      <c r="AB1375" s="12"/>
      <c r="AC1375" s="12"/>
      <c r="AD1375" s="12"/>
      <c r="AE1375" s="12"/>
      <c r="AF1375" s="12"/>
      <c r="AG1375" s="12">
        <v>17.75</v>
      </c>
      <c r="AH1375" s="12">
        <v>50</v>
      </c>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1"/>
      <c r="BN1375" s="12"/>
      <c r="BO1375" s="12"/>
      <c r="BP1375" s="12">
        <v>6.3</v>
      </c>
      <c r="BQ1375" s="12" t="s">
        <v>205</v>
      </c>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v>0.12</v>
      </c>
      <c r="CW1375" s="12">
        <v>2</v>
      </c>
      <c r="CX1375" s="12"/>
      <c r="CY1375" s="12"/>
      <c r="CZ1375" s="12"/>
      <c r="DA1375" s="12"/>
      <c r="DB1375" s="12"/>
      <c r="DC1375" s="12"/>
      <c r="DD1375" s="12"/>
      <c r="DE1375" s="12"/>
      <c r="DF1375" s="12"/>
      <c r="DG1375" s="12"/>
      <c r="DH1375" s="12"/>
      <c r="DI1375" s="12"/>
      <c r="DJ1375" s="12"/>
      <c r="DK1375" s="12"/>
      <c r="DL1375" s="12"/>
      <c r="DM1375" s="12"/>
      <c r="DN1375" s="11"/>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c r="GG1375" s="12"/>
      <c r="GH1375" s="12"/>
      <c r="GI1375" s="12"/>
      <c r="GJ1375" s="12"/>
      <c r="GK1375" s="12"/>
      <c r="GL1375" s="12"/>
      <c r="GM1375" s="12"/>
      <c r="GN1375" s="12"/>
      <c r="GO1375" s="12"/>
      <c r="GP1375" s="12"/>
      <c r="GQ1375" s="12"/>
      <c r="GR1375" s="12"/>
      <c r="GS1375" s="12"/>
      <c r="GT1375" s="12"/>
      <c r="GU1375" s="12"/>
      <c r="GV1375" s="12"/>
      <c r="GW1375" s="12"/>
      <c r="GX1375" s="12"/>
      <c r="GY1375" s="11"/>
      <c r="GZ1375" s="11"/>
      <c r="HA1375" s="11"/>
      <c r="HB1375" s="11"/>
      <c r="HC1375" s="11"/>
      <c r="HD1375" s="11"/>
      <c r="HE1375" s="11"/>
      <c r="HF1375" s="11"/>
      <c r="HG1375" s="11"/>
      <c r="HH1375" s="11"/>
      <c r="HI1375" s="11"/>
      <c r="HJ1375" s="11"/>
      <c r="HK1375" s="11"/>
      <c r="HL1375" s="11"/>
      <c r="HM1375" s="11"/>
      <c r="HN1375" s="11"/>
      <c r="HO1375" s="11"/>
      <c r="HP1375" s="11"/>
      <c r="HQ1375" s="11"/>
      <c r="HR1375" s="11"/>
      <c r="HS1375" s="11"/>
      <c r="HT1375" s="11"/>
      <c r="HU1375" s="11"/>
      <c r="HV1375" s="11"/>
      <c r="HW1375" s="11"/>
      <c r="HX1375" s="11"/>
      <c r="HY1375" s="11"/>
      <c r="HZ1375" s="11"/>
      <c r="IA1375" s="11"/>
      <c r="IB1375" s="11"/>
      <c r="IC1375" s="11"/>
      <c r="ID1375" s="11"/>
      <c r="IE1375" s="11"/>
      <c r="IF1375" s="11"/>
      <c r="IG1375" s="11"/>
      <c r="IH1375" s="11"/>
      <c r="II1375" s="11"/>
      <c r="IJ1375" s="11"/>
      <c r="IK1375" s="11"/>
      <c r="IL1375" s="11"/>
    </row>
    <row r="1376" spans="2:246" ht="15.75" x14ac:dyDescent="0.25">
      <c r="B1376" s="11" t="s">
        <v>154</v>
      </c>
      <c r="C1376" s="11" t="s">
        <v>134</v>
      </c>
      <c r="D1376" s="12">
        <f t="shared" si="21"/>
        <v>0.1</v>
      </c>
      <c r="E1376" s="12"/>
      <c r="F1376" s="12"/>
      <c r="G1376" s="12"/>
      <c r="H1376" s="12"/>
      <c r="I1376" s="12"/>
      <c r="J1376" s="12"/>
      <c r="K1376" s="12"/>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1"/>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1"/>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c r="GG1376" s="12">
        <v>0.1</v>
      </c>
      <c r="GH1376" s="12" t="s">
        <v>137</v>
      </c>
      <c r="GI1376" s="12"/>
      <c r="GJ1376" s="12"/>
      <c r="GK1376" s="12"/>
      <c r="GL1376" s="12"/>
      <c r="GM1376" s="12"/>
      <c r="GN1376" s="12"/>
      <c r="GO1376" s="12"/>
      <c r="GP1376" s="12"/>
      <c r="GQ1376" s="12"/>
      <c r="GR1376" s="12"/>
      <c r="GS1376" s="12"/>
      <c r="GT1376" s="12"/>
      <c r="GU1376" s="12"/>
      <c r="GV1376" s="12"/>
      <c r="GW1376" s="12"/>
      <c r="GX1376" s="12"/>
      <c r="GY1376" s="11"/>
      <c r="GZ1376" s="11"/>
      <c r="HA1376" s="11"/>
      <c r="HB1376" s="11"/>
      <c r="HC1376" s="11"/>
      <c r="HD1376" s="11"/>
      <c r="HE1376" s="11"/>
      <c r="HF1376" s="11"/>
      <c r="HG1376" s="11"/>
      <c r="HH1376" s="11"/>
      <c r="HI1376" s="11"/>
      <c r="HJ1376" s="11"/>
      <c r="HK1376" s="11"/>
      <c r="HL1376" s="11"/>
      <c r="HM1376" s="11"/>
      <c r="HN1376" s="11"/>
      <c r="HO1376" s="11"/>
      <c r="HP1376" s="11"/>
      <c r="HQ1376" s="11"/>
      <c r="HR1376" s="11"/>
      <c r="HS1376" s="11"/>
      <c r="HT1376" s="11"/>
      <c r="HU1376" s="11"/>
      <c r="HV1376" s="11"/>
      <c r="HW1376" s="11"/>
      <c r="HX1376" s="11"/>
      <c r="HY1376" s="11"/>
      <c r="HZ1376" s="11"/>
      <c r="IA1376" s="11"/>
      <c r="IB1376" s="11"/>
      <c r="IC1376" s="11"/>
      <c r="ID1376" s="11"/>
      <c r="IE1376" s="11"/>
      <c r="IF1376" s="11"/>
      <c r="IG1376" s="11"/>
      <c r="IH1376" s="11"/>
      <c r="II1376" s="11"/>
      <c r="IJ1376" s="11"/>
      <c r="IK1376" s="11"/>
      <c r="IL1376" s="11"/>
    </row>
    <row r="1377" spans="2:246" ht="15.75" x14ac:dyDescent="0.25">
      <c r="B1377" s="11" t="s">
        <v>154</v>
      </c>
      <c r="C1377" s="11" t="s">
        <v>133</v>
      </c>
      <c r="D1377" s="12">
        <f t="shared" si="21"/>
        <v>0.13</v>
      </c>
      <c r="E1377" s="12"/>
      <c r="F1377" s="12"/>
      <c r="G1377" s="12"/>
      <c r="H1377" s="12"/>
      <c r="I1377" s="12"/>
      <c r="J1377" s="12"/>
      <c r="K1377" s="12"/>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1"/>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1"/>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v>0.13</v>
      </c>
      <c r="EU1377" s="12">
        <v>0.125</v>
      </c>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c r="GG1377" s="12"/>
      <c r="GH1377" s="12"/>
      <c r="GI1377" s="12"/>
      <c r="GJ1377" s="12"/>
      <c r="GK1377" s="12"/>
      <c r="GL1377" s="12"/>
      <c r="GM1377" s="12"/>
      <c r="GN1377" s="12"/>
      <c r="GO1377" s="12"/>
      <c r="GP1377" s="12"/>
      <c r="GQ1377" s="12"/>
      <c r="GR1377" s="12"/>
      <c r="GS1377" s="12"/>
      <c r="GT1377" s="12"/>
      <c r="GU1377" s="12"/>
      <c r="GV1377" s="12"/>
      <c r="GW1377" s="12"/>
      <c r="GX1377" s="12"/>
      <c r="GY1377" s="11"/>
      <c r="GZ1377" s="11"/>
      <c r="HA1377" s="11"/>
      <c r="HB1377" s="11"/>
      <c r="HC1377" s="11"/>
      <c r="HD1377" s="11"/>
      <c r="HE1377" s="11"/>
      <c r="HF1377" s="11"/>
      <c r="HG1377" s="11"/>
      <c r="HH1377" s="11"/>
      <c r="HI1377" s="11"/>
      <c r="HJ1377" s="11"/>
      <c r="HK1377" s="11"/>
      <c r="HL1377" s="11"/>
      <c r="HM1377" s="11"/>
      <c r="HN1377" s="11"/>
      <c r="HO1377" s="11"/>
      <c r="HP1377" s="11"/>
      <c r="HQ1377" s="11"/>
      <c r="HR1377" s="11"/>
      <c r="HS1377" s="11"/>
      <c r="HT1377" s="11"/>
      <c r="HU1377" s="11"/>
      <c r="HV1377" s="11"/>
      <c r="HW1377" s="11"/>
      <c r="HX1377" s="11"/>
      <c r="HY1377" s="11"/>
      <c r="HZ1377" s="11"/>
      <c r="IA1377" s="11"/>
      <c r="IB1377" s="11"/>
      <c r="IC1377" s="11"/>
      <c r="ID1377" s="11"/>
      <c r="IE1377" s="11"/>
      <c r="IF1377" s="11"/>
      <c r="IG1377" s="11"/>
      <c r="IH1377" s="11"/>
      <c r="II1377" s="11"/>
      <c r="IJ1377" s="11"/>
      <c r="IK1377" s="11"/>
      <c r="IL1377" s="11"/>
    </row>
    <row r="1378" spans="2:246" ht="15.75" x14ac:dyDescent="0.25">
      <c r="B1378" s="11" t="s">
        <v>154</v>
      </c>
      <c r="C1378" s="11" t="s">
        <v>130</v>
      </c>
      <c r="D1378" s="12">
        <f t="shared" si="21"/>
        <v>140.30000000000001</v>
      </c>
      <c r="E1378" s="12">
        <v>125.48</v>
      </c>
      <c r="F1378" s="12">
        <v>114</v>
      </c>
      <c r="G1378" s="12"/>
      <c r="H1378" s="12"/>
      <c r="I1378" s="12"/>
      <c r="J1378" s="12"/>
      <c r="K1378" s="12"/>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v>14.82</v>
      </c>
      <c r="AH1378" s="12">
        <v>5</v>
      </c>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1"/>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1"/>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c r="GG1378" s="12"/>
      <c r="GH1378" s="12"/>
      <c r="GI1378" s="12"/>
      <c r="GJ1378" s="12"/>
      <c r="GK1378" s="12"/>
      <c r="GL1378" s="12"/>
      <c r="GM1378" s="12"/>
      <c r="GN1378" s="12"/>
      <c r="GO1378" s="12"/>
      <c r="GP1378" s="12"/>
      <c r="GQ1378" s="12"/>
      <c r="GR1378" s="12"/>
      <c r="GS1378" s="12"/>
      <c r="GT1378" s="12"/>
      <c r="GU1378" s="12"/>
      <c r="GV1378" s="12"/>
      <c r="GW1378" s="12"/>
      <c r="GX1378" s="12"/>
      <c r="GY1378" s="11"/>
      <c r="GZ1378" s="11"/>
      <c r="HA1378" s="11"/>
      <c r="HB1378" s="11"/>
      <c r="HC1378" s="11"/>
      <c r="HD1378" s="11"/>
      <c r="HE1378" s="11"/>
      <c r="HF1378" s="11"/>
      <c r="HG1378" s="11"/>
      <c r="HH1378" s="11"/>
      <c r="HI1378" s="11"/>
      <c r="HJ1378" s="11"/>
      <c r="HK1378" s="11"/>
      <c r="HL1378" s="11"/>
      <c r="HM1378" s="11"/>
      <c r="HN1378" s="11"/>
      <c r="HO1378" s="11"/>
      <c r="HP1378" s="11"/>
      <c r="HQ1378" s="11"/>
      <c r="HR1378" s="11"/>
      <c r="HS1378" s="11"/>
      <c r="HT1378" s="11"/>
      <c r="HU1378" s="11"/>
      <c r="HV1378" s="11"/>
      <c r="HW1378" s="11"/>
      <c r="HX1378" s="11"/>
      <c r="HY1378" s="11"/>
      <c r="HZ1378" s="11"/>
      <c r="IA1378" s="11"/>
      <c r="IB1378" s="11"/>
      <c r="IC1378" s="11"/>
      <c r="ID1378" s="11"/>
      <c r="IE1378" s="11"/>
      <c r="IF1378" s="11"/>
      <c r="IG1378" s="11"/>
      <c r="IH1378" s="11"/>
      <c r="II1378" s="11"/>
      <c r="IJ1378" s="11"/>
      <c r="IK1378" s="11"/>
      <c r="IL1378" s="11"/>
    </row>
    <row r="1379" spans="2:246" ht="15.75" x14ac:dyDescent="0.25">
      <c r="B1379" s="11" t="s">
        <v>154</v>
      </c>
      <c r="C1379" s="11" t="s">
        <v>130</v>
      </c>
      <c r="D1379" s="12">
        <f t="shared" si="21"/>
        <v>97.67</v>
      </c>
      <c r="E1379" s="12">
        <v>12.25</v>
      </c>
      <c r="F1379" s="12">
        <v>15</v>
      </c>
      <c r="G1379" s="12"/>
      <c r="H1379" s="12"/>
      <c r="I1379" s="12"/>
      <c r="J1379" s="12"/>
      <c r="K1379" s="12"/>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v>85.42</v>
      </c>
      <c r="AH1379" s="12">
        <v>40</v>
      </c>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1"/>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1"/>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c r="GG1379" s="12"/>
      <c r="GH1379" s="12"/>
      <c r="GI1379" s="12"/>
      <c r="GJ1379" s="12"/>
      <c r="GK1379" s="12"/>
      <c r="GL1379" s="12"/>
      <c r="GM1379" s="12"/>
      <c r="GN1379" s="12"/>
      <c r="GO1379" s="12"/>
      <c r="GP1379" s="12"/>
      <c r="GQ1379" s="12"/>
      <c r="GR1379" s="12"/>
      <c r="GS1379" s="12"/>
      <c r="GT1379" s="12"/>
      <c r="GU1379" s="12"/>
      <c r="GV1379" s="12"/>
      <c r="GW1379" s="12"/>
      <c r="GX1379" s="12"/>
      <c r="GY1379" s="11"/>
      <c r="GZ1379" s="11"/>
      <c r="HA1379" s="11"/>
      <c r="HB1379" s="11"/>
      <c r="HC1379" s="11"/>
      <c r="HD1379" s="11"/>
      <c r="HE1379" s="11"/>
      <c r="HF1379" s="11"/>
      <c r="HG1379" s="11"/>
      <c r="HH1379" s="11"/>
      <c r="HI1379" s="11"/>
      <c r="HJ1379" s="11"/>
      <c r="HK1379" s="11"/>
      <c r="HL1379" s="11"/>
      <c r="HM1379" s="11"/>
      <c r="HN1379" s="11"/>
      <c r="HO1379" s="11"/>
      <c r="HP1379" s="11"/>
      <c r="HQ1379" s="11"/>
      <c r="HR1379" s="11"/>
      <c r="HS1379" s="11"/>
      <c r="HT1379" s="11"/>
      <c r="HU1379" s="11"/>
      <c r="HV1379" s="11"/>
      <c r="HW1379" s="11"/>
      <c r="HX1379" s="11"/>
      <c r="HY1379" s="11"/>
      <c r="HZ1379" s="11"/>
      <c r="IA1379" s="11"/>
      <c r="IB1379" s="11"/>
      <c r="IC1379" s="11"/>
      <c r="ID1379" s="11"/>
      <c r="IE1379" s="11"/>
      <c r="IF1379" s="11"/>
      <c r="IG1379" s="11"/>
      <c r="IH1379" s="11"/>
      <c r="II1379" s="11"/>
      <c r="IJ1379" s="11"/>
      <c r="IK1379" s="11"/>
      <c r="IL1379" s="11"/>
    </row>
    <row r="1380" spans="2:246" ht="15.75" x14ac:dyDescent="0.25">
      <c r="B1380" s="11" t="s">
        <v>154</v>
      </c>
      <c r="C1380" s="11" t="s">
        <v>130</v>
      </c>
      <c r="D1380" s="12">
        <f t="shared" si="21"/>
        <v>147.85</v>
      </c>
      <c r="E1380" s="12">
        <v>81.91</v>
      </c>
      <c r="F1380" s="12">
        <v>75</v>
      </c>
      <c r="G1380" s="12"/>
      <c r="H1380" s="12"/>
      <c r="I1380" s="12">
        <v>11.14</v>
      </c>
      <c r="J1380" s="12">
        <v>32.36</v>
      </c>
      <c r="K1380" s="12"/>
      <c r="L1380" s="12"/>
      <c r="M1380" s="12"/>
      <c r="N1380" s="12"/>
      <c r="O1380" s="12"/>
      <c r="P1380" s="12"/>
      <c r="Q1380" s="12"/>
      <c r="R1380" s="12"/>
      <c r="S1380" s="12"/>
      <c r="T1380" s="12"/>
      <c r="U1380" s="12"/>
      <c r="V1380" s="12"/>
      <c r="W1380" s="12"/>
      <c r="X1380" s="12"/>
      <c r="Y1380" s="12"/>
      <c r="Z1380" s="12"/>
      <c r="AA1380" s="12"/>
      <c r="AB1380" s="12"/>
      <c r="AC1380" s="12"/>
      <c r="AD1380" s="12"/>
      <c r="AE1380" s="12"/>
      <c r="AF1380" s="12"/>
      <c r="AG1380" s="12">
        <v>29</v>
      </c>
      <c r="AH1380" s="12">
        <v>25</v>
      </c>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1"/>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1"/>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v>7.29</v>
      </c>
      <c r="EY1380" s="12">
        <v>27.54</v>
      </c>
      <c r="EZ1380" s="12"/>
      <c r="FA1380" s="12"/>
      <c r="FB1380" s="12"/>
      <c r="FC1380" s="12"/>
      <c r="FD1380" s="12"/>
      <c r="FE1380" s="12"/>
      <c r="FF1380" s="12"/>
      <c r="FG1380" s="12"/>
      <c r="FH1380" s="12"/>
      <c r="FI1380" s="12"/>
      <c r="FJ1380" s="12"/>
      <c r="FK1380" s="12"/>
      <c r="FL1380" s="12"/>
      <c r="FM1380" s="12"/>
      <c r="FN1380" s="12">
        <v>9.1</v>
      </c>
      <c r="FO1380" s="12" t="s">
        <v>147</v>
      </c>
      <c r="FP1380" s="12">
        <v>0</v>
      </c>
      <c r="FQ1380" s="12"/>
      <c r="FR1380" s="12"/>
      <c r="FS1380" s="12"/>
      <c r="FT1380" s="12"/>
      <c r="FU1380" s="12">
        <v>7.74</v>
      </c>
      <c r="FV1380" s="12" t="s">
        <v>140</v>
      </c>
      <c r="FW1380" s="12">
        <v>0</v>
      </c>
      <c r="FX1380" s="12"/>
      <c r="FY1380" s="12">
        <v>0.92</v>
      </c>
      <c r="FZ1380" s="12" t="s">
        <v>140</v>
      </c>
      <c r="GA1380" s="12">
        <v>0</v>
      </c>
      <c r="GB1380" s="12"/>
      <c r="GC1380" s="12"/>
      <c r="GD1380" s="12"/>
      <c r="GE1380" s="12"/>
      <c r="GF1380" s="12"/>
      <c r="GG1380" s="12"/>
      <c r="GH1380" s="12"/>
      <c r="GI1380" s="12"/>
      <c r="GJ1380" s="12"/>
      <c r="GK1380" s="12">
        <v>0.75</v>
      </c>
      <c r="GL1380" s="12" t="s">
        <v>203</v>
      </c>
      <c r="GM1380" s="12"/>
      <c r="GN1380" s="12"/>
      <c r="GO1380" s="12"/>
      <c r="GP1380" s="12"/>
      <c r="GQ1380" s="12"/>
      <c r="GR1380" s="12"/>
      <c r="GS1380" s="12"/>
      <c r="GT1380" s="12"/>
      <c r="GU1380" s="12"/>
      <c r="GV1380" s="12"/>
      <c r="GW1380" s="12"/>
      <c r="GX1380" s="12"/>
      <c r="GY1380" s="11"/>
      <c r="GZ1380" s="11"/>
      <c r="HA1380" s="11"/>
      <c r="HB1380" s="11"/>
      <c r="HC1380" s="11"/>
      <c r="HD1380" s="11"/>
      <c r="HE1380" s="11"/>
      <c r="HF1380" s="11"/>
      <c r="HG1380" s="11"/>
      <c r="HH1380" s="11"/>
      <c r="HI1380" s="11"/>
      <c r="HJ1380" s="11"/>
      <c r="HK1380" s="11"/>
      <c r="HL1380" s="11"/>
      <c r="HM1380" s="11"/>
      <c r="HN1380" s="11"/>
      <c r="HO1380" s="11"/>
      <c r="HP1380" s="11"/>
      <c r="HQ1380" s="11"/>
      <c r="HR1380" s="11"/>
      <c r="HS1380" s="11"/>
      <c r="HT1380" s="11"/>
      <c r="HU1380" s="11"/>
      <c r="HV1380" s="11"/>
      <c r="HW1380" s="11"/>
      <c r="HX1380" s="11"/>
      <c r="HY1380" s="11"/>
      <c r="HZ1380" s="11"/>
      <c r="IA1380" s="11"/>
      <c r="IB1380" s="11"/>
      <c r="IC1380" s="11"/>
      <c r="ID1380" s="11"/>
      <c r="IE1380" s="11"/>
      <c r="IF1380" s="11"/>
      <c r="IG1380" s="11"/>
      <c r="IH1380" s="11"/>
      <c r="II1380" s="11"/>
      <c r="IJ1380" s="11"/>
      <c r="IK1380" s="11"/>
      <c r="IL1380" s="11"/>
    </row>
    <row r="1381" spans="2:246" ht="15.75" x14ac:dyDescent="0.25">
      <c r="B1381" s="11" t="s">
        <v>154</v>
      </c>
      <c r="C1381" s="11" t="s">
        <v>133</v>
      </c>
      <c r="D1381" s="12">
        <f t="shared" si="21"/>
        <v>1.97</v>
      </c>
      <c r="E1381" s="12"/>
      <c r="F1381" s="12"/>
      <c r="G1381" s="12"/>
      <c r="H1381" s="12"/>
      <c r="I1381" s="12"/>
      <c r="J1381" s="12"/>
      <c r="K1381" s="12"/>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1"/>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1"/>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v>1.97</v>
      </c>
      <c r="EY1381" s="12">
        <v>5.8</v>
      </c>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c r="GG1381" s="12"/>
      <c r="GH1381" s="12"/>
      <c r="GI1381" s="12"/>
      <c r="GJ1381" s="12"/>
      <c r="GK1381" s="12"/>
      <c r="GL1381" s="12"/>
      <c r="GM1381" s="12"/>
      <c r="GN1381" s="12"/>
      <c r="GO1381" s="12"/>
      <c r="GP1381" s="12"/>
      <c r="GQ1381" s="12"/>
      <c r="GR1381" s="12"/>
      <c r="GS1381" s="12"/>
      <c r="GT1381" s="12"/>
      <c r="GU1381" s="12"/>
      <c r="GV1381" s="12"/>
      <c r="GW1381" s="12"/>
      <c r="GX1381" s="12"/>
      <c r="GY1381" s="11"/>
      <c r="GZ1381" s="11"/>
      <c r="HA1381" s="11"/>
      <c r="HB1381" s="11"/>
      <c r="HC1381" s="11"/>
      <c r="HD1381" s="11"/>
      <c r="HE1381" s="11"/>
      <c r="HF1381" s="11"/>
      <c r="HG1381" s="11"/>
      <c r="HH1381" s="11"/>
      <c r="HI1381" s="11"/>
      <c r="HJ1381" s="11"/>
      <c r="HK1381" s="11"/>
      <c r="HL1381" s="11"/>
      <c r="HM1381" s="11"/>
      <c r="HN1381" s="11"/>
      <c r="HO1381" s="11"/>
      <c r="HP1381" s="11"/>
      <c r="HQ1381" s="11"/>
      <c r="HR1381" s="11"/>
      <c r="HS1381" s="11"/>
      <c r="HT1381" s="11"/>
      <c r="HU1381" s="11"/>
      <c r="HV1381" s="11"/>
      <c r="HW1381" s="11"/>
      <c r="HX1381" s="11"/>
      <c r="HY1381" s="11"/>
      <c r="HZ1381" s="11"/>
      <c r="IA1381" s="11"/>
      <c r="IB1381" s="11"/>
      <c r="IC1381" s="11"/>
      <c r="ID1381" s="11"/>
      <c r="IE1381" s="11"/>
      <c r="IF1381" s="11"/>
      <c r="IG1381" s="11"/>
      <c r="IH1381" s="11"/>
      <c r="II1381" s="11"/>
      <c r="IJ1381" s="11"/>
      <c r="IK1381" s="11"/>
      <c r="IL1381" s="11"/>
    </row>
    <row r="1382" spans="2:246" ht="15.75" x14ac:dyDescent="0.25">
      <c r="B1382" s="11" t="s">
        <v>154</v>
      </c>
      <c r="C1382" s="11" t="s">
        <v>130</v>
      </c>
      <c r="D1382" s="12">
        <f t="shared" si="21"/>
        <v>29.95</v>
      </c>
      <c r="E1382" s="12">
        <v>7.52</v>
      </c>
      <c r="F1382" s="12">
        <v>11.68</v>
      </c>
      <c r="G1382" s="12"/>
      <c r="H1382" s="12"/>
      <c r="I1382" s="12"/>
      <c r="J1382" s="12"/>
      <c r="K1382" s="12"/>
      <c r="L1382" s="12"/>
      <c r="M1382" s="12"/>
      <c r="N1382" s="12"/>
      <c r="O1382" s="12"/>
      <c r="P1382" s="12"/>
      <c r="Q1382" s="12"/>
      <c r="R1382" s="12"/>
      <c r="S1382" s="12"/>
      <c r="T1382" s="12"/>
      <c r="U1382" s="12">
        <v>1.3</v>
      </c>
      <c r="V1382" s="12">
        <v>1.3</v>
      </c>
      <c r="W1382" s="12"/>
      <c r="X1382" s="12"/>
      <c r="Y1382" s="12"/>
      <c r="Z1382" s="12"/>
      <c r="AA1382" s="12"/>
      <c r="AB1382" s="12"/>
      <c r="AC1382" s="12"/>
      <c r="AD1382" s="12"/>
      <c r="AE1382" s="12"/>
      <c r="AF1382" s="12"/>
      <c r="AG1382" s="12">
        <v>18.13</v>
      </c>
      <c r="AH1382" s="12">
        <v>18.3</v>
      </c>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1"/>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1"/>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c r="FH1382" s="12"/>
      <c r="FI1382" s="12"/>
      <c r="FJ1382" s="12"/>
      <c r="FK1382" s="12"/>
      <c r="FL1382" s="12"/>
      <c r="FM1382" s="12"/>
      <c r="FN1382" s="12"/>
      <c r="FO1382" s="12"/>
      <c r="FP1382" s="12"/>
      <c r="FQ1382" s="12"/>
      <c r="FR1382" s="12"/>
      <c r="FS1382" s="12"/>
      <c r="FT1382" s="12"/>
      <c r="FU1382" s="12"/>
      <c r="FV1382" s="12"/>
      <c r="FW1382" s="12"/>
      <c r="FX1382" s="12"/>
      <c r="FY1382" s="12">
        <v>3</v>
      </c>
      <c r="FZ1382" s="12" t="s">
        <v>140</v>
      </c>
      <c r="GA1382" s="12">
        <v>0</v>
      </c>
      <c r="GB1382" s="12"/>
      <c r="GC1382" s="12"/>
      <c r="GD1382" s="12"/>
      <c r="GE1382" s="12"/>
      <c r="GF1382" s="12"/>
      <c r="GG1382" s="12"/>
      <c r="GH1382" s="12"/>
      <c r="GI1382" s="12"/>
      <c r="GJ1382" s="12"/>
      <c r="GK1382" s="12"/>
      <c r="GL1382" s="12"/>
      <c r="GM1382" s="12"/>
      <c r="GN1382" s="12"/>
      <c r="GO1382" s="12"/>
      <c r="GP1382" s="12"/>
      <c r="GQ1382" s="12"/>
      <c r="GR1382" s="12"/>
      <c r="GS1382" s="12"/>
      <c r="GT1382" s="12"/>
      <c r="GU1382" s="12"/>
      <c r="GV1382" s="12"/>
      <c r="GW1382" s="12"/>
      <c r="GX1382" s="12"/>
      <c r="GY1382" s="11"/>
      <c r="GZ1382" s="11"/>
      <c r="HA1382" s="11"/>
      <c r="HB1382" s="11"/>
      <c r="HC1382" s="11"/>
      <c r="HD1382" s="11"/>
      <c r="HE1382" s="11"/>
      <c r="HF1382" s="11"/>
      <c r="HG1382" s="11"/>
      <c r="HH1382" s="11"/>
      <c r="HI1382" s="11"/>
      <c r="HJ1382" s="11"/>
      <c r="HK1382" s="11"/>
      <c r="HL1382" s="11"/>
      <c r="HM1382" s="11"/>
      <c r="HN1382" s="11"/>
      <c r="HO1382" s="11"/>
      <c r="HP1382" s="11"/>
      <c r="HQ1382" s="11"/>
      <c r="HR1382" s="11"/>
      <c r="HS1382" s="11"/>
      <c r="HT1382" s="11"/>
      <c r="HU1382" s="11"/>
      <c r="HV1382" s="11"/>
      <c r="HW1382" s="11"/>
      <c r="HX1382" s="11"/>
      <c r="HY1382" s="11"/>
      <c r="HZ1382" s="11"/>
      <c r="IA1382" s="11"/>
      <c r="IB1382" s="11"/>
      <c r="IC1382" s="11"/>
      <c r="ID1382" s="11"/>
      <c r="IE1382" s="11"/>
      <c r="IF1382" s="11"/>
      <c r="IG1382" s="11"/>
      <c r="IH1382" s="11"/>
      <c r="II1382" s="11"/>
      <c r="IJ1382" s="11"/>
      <c r="IK1382" s="11"/>
      <c r="IL1382" s="11"/>
    </row>
    <row r="1383" spans="2:246" ht="15.75" x14ac:dyDescent="0.25">
      <c r="B1383" s="11" t="s">
        <v>154</v>
      </c>
      <c r="C1383" s="11" t="s">
        <v>134</v>
      </c>
      <c r="D1383" s="12">
        <f t="shared" si="21"/>
        <v>1.5</v>
      </c>
      <c r="E1383" s="12"/>
      <c r="F1383" s="12"/>
      <c r="G1383" s="12"/>
      <c r="H1383" s="12"/>
      <c r="I1383" s="12"/>
      <c r="J1383" s="12"/>
      <c r="K1383" s="12"/>
      <c r="L1383" s="12"/>
      <c r="M1383" s="12"/>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1"/>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1"/>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c r="GG1383" s="12"/>
      <c r="GH1383" s="12"/>
      <c r="GI1383" s="12"/>
      <c r="GJ1383" s="12"/>
      <c r="GK1383" s="12">
        <v>1.5</v>
      </c>
      <c r="GL1383" s="12" t="s">
        <v>138</v>
      </c>
      <c r="GM1383" s="12"/>
      <c r="GN1383" s="12"/>
      <c r="GO1383" s="12"/>
      <c r="GP1383" s="12"/>
      <c r="GQ1383" s="12"/>
      <c r="GR1383" s="12"/>
      <c r="GS1383" s="12"/>
      <c r="GT1383" s="12"/>
      <c r="GU1383" s="12"/>
      <c r="GV1383" s="12"/>
      <c r="GW1383" s="12"/>
      <c r="GX1383" s="12"/>
      <c r="GY1383" s="11"/>
      <c r="GZ1383" s="11"/>
      <c r="HA1383" s="11"/>
      <c r="HB1383" s="11"/>
      <c r="HC1383" s="11"/>
      <c r="HD1383" s="11"/>
      <c r="HE1383" s="11"/>
      <c r="HF1383" s="11"/>
      <c r="HG1383" s="11"/>
      <c r="HH1383" s="11"/>
      <c r="HI1383" s="11"/>
      <c r="HJ1383" s="11"/>
      <c r="HK1383" s="11"/>
      <c r="HL1383" s="11"/>
      <c r="HM1383" s="11"/>
      <c r="HN1383" s="11"/>
      <c r="HO1383" s="11"/>
      <c r="HP1383" s="11"/>
      <c r="HQ1383" s="11"/>
      <c r="HR1383" s="11"/>
      <c r="HS1383" s="11"/>
      <c r="HT1383" s="11"/>
      <c r="HU1383" s="11"/>
      <c r="HV1383" s="11"/>
      <c r="HW1383" s="11"/>
      <c r="HX1383" s="11"/>
      <c r="HY1383" s="11"/>
      <c r="HZ1383" s="11"/>
      <c r="IA1383" s="11"/>
      <c r="IB1383" s="11"/>
      <c r="IC1383" s="11"/>
      <c r="ID1383" s="11"/>
      <c r="IE1383" s="11"/>
      <c r="IF1383" s="11"/>
      <c r="IG1383" s="11"/>
      <c r="IH1383" s="11"/>
      <c r="II1383" s="11"/>
      <c r="IJ1383" s="11"/>
      <c r="IK1383" s="11"/>
      <c r="IL1383" s="11"/>
    </row>
    <row r="1384" spans="2:246" ht="15.75" x14ac:dyDescent="0.25">
      <c r="B1384" s="11" t="s">
        <v>154</v>
      </c>
      <c r="C1384" s="11" t="s">
        <v>131</v>
      </c>
      <c r="D1384" s="12">
        <f t="shared" si="21"/>
        <v>2.8</v>
      </c>
      <c r="E1384" s="12"/>
      <c r="F1384" s="12"/>
      <c r="G1384" s="12"/>
      <c r="H1384" s="12"/>
      <c r="I1384" s="12"/>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1"/>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1"/>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c r="GG1384" s="12"/>
      <c r="GH1384" s="12"/>
      <c r="GI1384" s="12"/>
      <c r="GJ1384" s="12"/>
      <c r="GK1384" s="12">
        <v>2.8</v>
      </c>
      <c r="GL1384" s="12" t="s">
        <v>138</v>
      </c>
      <c r="GM1384" s="12"/>
      <c r="GN1384" s="12"/>
      <c r="GO1384" s="12"/>
      <c r="GP1384" s="12"/>
      <c r="GQ1384" s="12"/>
      <c r="GR1384" s="12"/>
      <c r="GS1384" s="12"/>
      <c r="GT1384" s="12"/>
      <c r="GU1384" s="12"/>
      <c r="GV1384" s="12"/>
      <c r="GW1384" s="12"/>
      <c r="GX1384" s="12"/>
      <c r="GY1384" s="11"/>
      <c r="GZ1384" s="11"/>
      <c r="HA1384" s="11"/>
      <c r="HB1384" s="11"/>
      <c r="HC1384" s="11"/>
      <c r="HD1384" s="11"/>
      <c r="HE1384" s="11"/>
      <c r="HF1384" s="11"/>
      <c r="HG1384" s="11"/>
      <c r="HH1384" s="11"/>
      <c r="HI1384" s="11"/>
      <c r="HJ1384" s="11"/>
      <c r="HK1384" s="11"/>
      <c r="HL1384" s="11"/>
      <c r="HM1384" s="11"/>
      <c r="HN1384" s="11"/>
      <c r="HO1384" s="11"/>
      <c r="HP1384" s="11"/>
      <c r="HQ1384" s="11"/>
      <c r="HR1384" s="11"/>
      <c r="HS1384" s="11"/>
      <c r="HT1384" s="11"/>
      <c r="HU1384" s="11"/>
      <c r="HV1384" s="11"/>
      <c r="HW1384" s="11"/>
      <c r="HX1384" s="11"/>
      <c r="HY1384" s="11"/>
      <c r="HZ1384" s="11"/>
      <c r="IA1384" s="11"/>
      <c r="IB1384" s="11"/>
      <c r="IC1384" s="11"/>
      <c r="ID1384" s="11"/>
      <c r="IE1384" s="11"/>
      <c r="IF1384" s="11"/>
      <c r="IG1384" s="11"/>
      <c r="IH1384" s="11"/>
      <c r="II1384" s="11"/>
      <c r="IJ1384" s="11"/>
      <c r="IK1384" s="11"/>
      <c r="IL1384" s="11"/>
    </row>
    <row r="1385" spans="2:246" ht="15.75" x14ac:dyDescent="0.25">
      <c r="B1385" s="11" t="s">
        <v>154</v>
      </c>
      <c r="C1385" s="11" t="s">
        <v>130</v>
      </c>
      <c r="D1385" s="12">
        <f t="shared" si="21"/>
        <v>78.87</v>
      </c>
      <c r="E1385" s="12">
        <v>58.75</v>
      </c>
      <c r="F1385" s="12">
        <v>160</v>
      </c>
      <c r="G1385" s="12"/>
      <c r="H1385" s="12"/>
      <c r="I1385" s="12">
        <v>3.6</v>
      </c>
      <c r="J1385" s="12">
        <v>8</v>
      </c>
      <c r="K1385" s="12"/>
      <c r="L1385" s="12"/>
      <c r="M1385" s="12"/>
      <c r="N1385" s="12"/>
      <c r="O1385" s="12"/>
      <c r="P1385" s="12"/>
      <c r="Q1385" s="12"/>
      <c r="R1385" s="12"/>
      <c r="S1385" s="12"/>
      <c r="T1385" s="12"/>
      <c r="U1385" s="12"/>
      <c r="V1385" s="12"/>
      <c r="W1385" s="12"/>
      <c r="X1385" s="12"/>
      <c r="Y1385" s="12"/>
      <c r="Z1385" s="12"/>
      <c r="AA1385" s="12"/>
      <c r="AB1385" s="12"/>
      <c r="AC1385" s="12">
        <v>8.9</v>
      </c>
      <c r="AD1385" s="12">
        <v>1.4</v>
      </c>
      <c r="AE1385" s="12"/>
      <c r="AF1385" s="12"/>
      <c r="AG1385" s="12">
        <v>7.62</v>
      </c>
      <c r="AH1385" s="12">
        <v>17.14</v>
      </c>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1"/>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1"/>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c r="GG1385" s="12"/>
      <c r="GH1385" s="12"/>
      <c r="GI1385" s="12"/>
      <c r="GJ1385" s="12"/>
      <c r="GK1385" s="12"/>
      <c r="GL1385" s="12"/>
      <c r="GM1385" s="12"/>
      <c r="GN1385" s="12"/>
      <c r="GO1385" s="12"/>
      <c r="GP1385" s="12"/>
      <c r="GQ1385" s="12"/>
      <c r="GR1385" s="12"/>
      <c r="GS1385" s="12"/>
      <c r="GT1385" s="12"/>
      <c r="GU1385" s="12"/>
      <c r="GV1385" s="12"/>
      <c r="GW1385" s="12"/>
      <c r="GX1385" s="12"/>
      <c r="GY1385" s="11"/>
      <c r="GZ1385" s="11"/>
      <c r="HA1385" s="11"/>
      <c r="HB1385" s="11"/>
      <c r="HC1385" s="11"/>
      <c r="HD1385" s="11"/>
      <c r="HE1385" s="11"/>
      <c r="HF1385" s="11"/>
      <c r="HG1385" s="11"/>
      <c r="HH1385" s="11"/>
      <c r="HI1385" s="11"/>
      <c r="HJ1385" s="11"/>
      <c r="HK1385" s="11"/>
      <c r="HL1385" s="11"/>
      <c r="HM1385" s="11"/>
      <c r="HN1385" s="11"/>
      <c r="HO1385" s="11"/>
      <c r="HP1385" s="11"/>
      <c r="HQ1385" s="11"/>
      <c r="HR1385" s="11"/>
      <c r="HS1385" s="11"/>
      <c r="HT1385" s="11"/>
      <c r="HU1385" s="11"/>
      <c r="HV1385" s="11"/>
      <c r="HW1385" s="11"/>
      <c r="HX1385" s="11"/>
      <c r="HY1385" s="11"/>
      <c r="HZ1385" s="11"/>
      <c r="IA1385" s="11"/>
      <c r="IB1385" s="11"/>
      <c r="IC1385" s="11"/>
      <c r="ID1385" s="11"/>
      <c r="IE1385" s="11"/>
      <c r="IF1385" s="11"/>
      <c r="IG1385" s="11"/>
      <c r="IH1385" s="11"/>
      <c r="II1385" s="11"/>
      <c r="IJ1385" s="11"/>
      <c r="IK1385" s="11"/>
      <c r="IL1385" s="11"/>
    </row>
    <row r="1386" spans="2:246" ht="15.75" x14ac:dyDescent="0.25">
      <c r="B1386" s="11" t="s">
        <v>154</v>
      </c>
      <c r="C1386" s="11" t="s">
        <v>130</v>
      </c>
      <c r="D1386" s="12">
        <f t="shared" si="21"/>
        <v>150.48000000000002</v>
      </c>
      <c r="E1386" s="12">
        <v>36.58</v>
      </c>
      <c r="F1386" s="12">
        <v>34.75</v>
      </c>
      <c r="G1386" s="12"/>
      <c r="H1386" s="12"/>
      <c r="I1386" s="12"/>
      <c r="J1386" s="12"/>
      <c r="K1386" s="12">
        <v>23.42</v>
      </c>
      <c r="L1386" s="12">
        <v>19.18</v>
      </c>
      <c r="M1386" s="12"/>
      <c r="N1386" s="12"/>
      <c r="O1386" s="12"/>
      <c r="P1386" s="12"/>
      <c r="Q1386" s="12"/>
      <c r="R1386" s="12"/>
      <c r="S1386" s="12"/>
      <c r="T1386" s="12"/>
      <c r="U1386" s="12">
        <v>19.98</v>
      </c>
      <c r="V1386" s="12">
        <v>29.51</v>
      </c>
      <c r="W1386" s="12"/>
      <c r="X1386" s="12"/>
      <c r="Y1386" s="12"/>
      <c r="Z1386" s="12"/>
      <c r="AA1386" s="12">
        <v>11.89</v>
      </c>
      <c r="AB1386" s="12">
        <v>13</v>
      </c>
      <c r="AC1386" s="12"/>
      <c r="AD1386" s="12"/>
      <c r="AE1386" s="12"/>
      <c r="AF1386" s="12"/>
      <c r="AG1386" s="12">
        <v>30.47</v>
      </c>
      <c r="AH1386" s="12">
        <v>59.6</v>
      </c>
      <c r="AI1386" s="12"/>
      <c r="AJ1386" s="12"/>
      <c r="AK1386" s="12"/>
      <c r="AL1386" s="12"/>
      <c r="AM1386" s="12"/>
      <c r="AN1386" s="12"/>
      <c r="AO1386" s="12"/>
      <c r="AP1386" s="12"/>
      <c r="AQ1386" s="12"/>
      <c r="AR1386" s="12"/>
      <c r="AS1386" s="12"/>
      <c r="AT1386" s="12"/>
      <c r="AU1386" s="12">
        <v>15.81</v>
      </c>
      <c r="AV1386" s="12">
        <v>23.26</v>
      </c>
      <c r="AW1386" s="12"/>
      <c r="AX1386" s="12"/>
      <c r="AY1386" s="12"/>
      <c r="AZ1386" s="12"/>
      <c r="BA1386" s="12"/>
      <c r="BB1386" s="12"/>
      <c r="BC1386" s="12"/>
      <c r="BD1386" s="12"/>
      <c r="BE1386" s="12"/>
      <c r="BF1386" s="12"/>
      <c r="BG1386" s="12"/>
      <c r="BH1386" s="12"/>
      <c r="BI1386" s="12"/>
      <c r="BJ1386" s="12"/>
      <c r="BK1386" s="12"/>
      <c r="BL1386" s="12"/>
      <c r="BM1386" s="11"/>
      <c r="BN1386" s="12"/>
      <c r="BO1386" s="12"/>
      <c r="BP1386" s="12"/>
      <c r="BQ1386" s="12"/>
      <c r="BR1386" s="12"/>
      <c r="BS1386" s="12"/>
      <c r="BT1386" s="12"/>
      <c r="BU1386" s="12"/>
      <c r="BV1386" s="12"/>
      <c r="BW1386" s="12"/>
      <c r="BX1386" s="12">
        <v>12.33</v>
      </c>
      <c r="BY1386" s="12">
        <v>1</v>
      </c>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1"/>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c r="GG1386" s="12"/>
      <c r="GH1386" s="12"/>
      <c r="GI1386" s="12"/>
      <c r="GJ1386" s="12"/>
      <c r="GK1386" s="12"/>
      <c r="GL1386" s="12"/>
      <c r="GM1386" s="12"/>
      <c r="GN1386" s="12"/>
      <c r="GO1386" s="12"/>
      <c r="GP1386" s="12"/>
      <c r="GQ1386" s="12"/>
      <c r="GR1386" s="12"/>
      <c r="GS1386" s="12"/>
      <c r="GT1386" s="12"/>
      <c r="GU1386" s="12"/>
      <c r="GV1386" s="12"/>
      <c r="GW1386" s="12"/>
      <c r="GX1386" s="12"/>
      <c r="GY1386" s="11"/>
      <c r="GZ1386" s="11"/>
      <c r="HA1386" s="11"/>
      <c r="HB1386" s="11"/>
      <c r="HC1386" s="11"/>
      <c r="HD1386" s="11"/>
      <c r="HE1386" s="11"/>
      <c r="HF1386" s="11"/>
      <c r="HG1386" s="11"/>
      <c r="HH1386" s="11"/>
      <c r="HI1386" s="11"/>
      <c r="HJ1386" s="11"/>
      <c r="HK1386" s="11"/>
      <c r="HL1386" s="11"/>
      <c r="HM1386" s="11"/>
      <c r="HN1386" s="11"/>
      <c r="HO1386" s="11"/>
      <c r="HP1386" s="11"/>
      <c r="HQ1386" s="11"/>
      <c r="HR1386" s="11"/>
      <c r="HS1386" s="11"/>
      <c r="HT1386" s="11"/>
      <c r="HU1386" s="11"/>
      <c r="HV1386" s="11"/>
      <c r="HW1386" s="11"/>
      <c r="HX1386" s="11"/>
      <c r="HY1386" s="11"/>
      <c r="HZ1386" s="11"/>
      <c r="IA1386" s="11"/>
      <c r="IB1386" s="11"/>
      <c r="IC1386" s="11"/>
      <c r="ID1386" s="11"/>
      <c r="IE1386" s="11"/>
      <c r="IF1386" s="11"/>
      <c r="IG1386" s="11"/>
      <c r="IH1386" s="11"/>
      <c r="II1386" s="11"/>
      <c r="IJ1386" s="11"/>
      <c r="IK1386" s="11"/>
      <c r="IL1386" s="11"/>
    </row>
    <row r="1387" spans="2:246" ht="15.75" x14ac:dyDescent="0.25">
      <c r="B1387" s="11" t="s">
        <v>154</v>
      </c>
      <c r="C1387" s="11" t="s">
        <v>130</v>
      </c>
      <c r="D1387" s="12">
        <f t="shared" si="21"/>
        <v>90.29</v>
      </c>
      <c r="E1387" s="12">
        <v>27.21</v>
      </c>
      <c r="F1387" s="12">
        <v>34</v>
      </c>
      <c r="G1387" s="12"/>
      <c r="H1387" s="12"/>
      <c r="I1387" s="12">
        <v>18.8</v>
      </c>
      <c r="J1387" s="12">
        <v>35</v>
      </c>
      <c r="K1387" s="12"/>
      <c r="L1387" s="12"/>
      <c r="M1387" s="12"/>
      <c r="N1387" s="12"/>
      <c r="O1387" s="12"/>
      <c r="P1387" s="12"/>
      <c r="Q1387" s="12"/>
      <c r="R1387" s="12"/>
      <c r="S1387" s="12"/>
      <c r="T1387" s="12"/>
      <c r="U1387" s="12"/>
      <c r="V1387" s="12"/>
      <c r="W1387" s="12"/>
      <c r="X1387" s="12"/>
      <c r="Y1387" s="12"/>
      <c r="Z1387" s="12"/>
      <c r="AA1387" s="12"/>
      <c r="AB1387" s="12"/>
      <c r="AC1387" s="12"/>
      <c r="AD1387" s="12"/>
      <c r="AE1387" s="12"/>
      <c r="AF1387" s="12"/>
      <c r="AG1387" s="12">
        <v>26.04</v>
      </c>
      <c r="AH1387" s="12">
        <v>25.5</v>
      </c>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1"/>
      <c r="BN1387" s="12"/>
      <c r="BO1387" s="12"/>
      <c r="BP1387" s="12">
        <v>13.36</v>
      </c>
      <c r="BQ1387" s="12" t="s">
        <v>205</v>
      </c>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1"/>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c r="GG1387" s="12"/>
      <c r="GH1387" s="12"/>
      <c r="GI1387" s="12"/>
      <c r="GJ1387" s="12"/>
      <c r="GK1387" s="12">
        <v>4.88</v>
      </c>
      <c r="GL1387" s="12" t="s">
        <v>138</v>
      </c>
      <c r="GM1387" s="12"/>
      <c r="GN1387" s="12"/>
      <c r="GO1387" s="12"/>
      <c r="GP1387" s="12"/>
      <c r="GQ1387" s="12"/>
      <c r="GR1387" s="12"/>
      <c r="GS1387" s="12"/>
      <c r="GT1387" s="12"/>
      <c r="GU1387" s="12"/>
      <c r="GV1387" s="12"/>
      <c r="GW1387" s="12"/>
      <c r="GX1387" s="12"/>
      <c r="GY1387" s="11"/>
      <c r="GZ1387" s="11"/>
      <c r="HA1387" s="11"/>
      <c r="HB1387" s="11"/>
      <c r="HC1387" s="11"/>
      <c r="HD1387" s="11"/>
      <c r="HE1387" s="11"/>
      <c r="HF1387" s="11"/>
      <c r="HG1387" s="11"/>
      <c r="HH1387" s="11"/>
      <c r="HI1387" s="11"/>
      <c r="HJ1387" s="11"/>
      <c r="HK1387" s="11"/>
      <c r="HL1387" s="11"/>
      <c r="HM1387" s="11"/>
      <c r="HN1387" s="11"/>
      <c r="HO1387" s="11"/>
      <c r="HP1387" s="11"/>
      <c r="HQ1387" s="11"/>
      <c r="HR1387" s="11"/>
      <c r="HS1387" s="11"/>
      <c r="HT1387" s="11"/>
      <c r="HU1387" s="11"/>
      <c r="HV1387" s="11"/>
      <c r="HW1387" s="11"/>
      <c r="HX1387" s="11"/>
      <c r="HY1387" s="11"/>
      <c r="HZ1387" s="11"/>
      <c r="IA1387" s="11"/>
      <c r="IB1387" s="11"/>
      <c r="IC1387" s="11"/>
      <c r="ID1387" s="11"/>
      <c r="IE1387" s="11"/>
      <c r="IF1387" s="11"/>
      <c r="IG1387" s="11"/>
      <c r="IH1387" s="11"/>
      <c r="II1387" s="11"/>
      <c r="IJ1387" s="11"/>
      <c r="IK1387" s="11"/>
      <c r="IL1387" s="11"/>
    </row>
    <row r="1388" spans="2:246" ht="15.75" x14ac:dyDescent="0.25">
      <c r="B1388" s="11" t="s">
        <v>154</v>
      </c>
      <c r="C1388" s="11" t="s">
        <v>130</v>
      </c>
      <c r="D1388" s="12">
        <f t="shared" si="21"/>
        <v>9.4599999999999991</v>
      </c>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v>9.07</v>
      </c>
      <c r="AH1388" s="12">
        <v>9.9600000000000009</v>
      </c>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1"/>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v>0.1</v>
      </c>
      <c r="CO1388" s="12">
        <v>0.5</v>
      </c>
      <c r="CP1388" s="12"/>
      <c r="CQ1388" s="12"/>
      <c r="CR1388" s="12"/>
      <c r="CS1388" s="12"/>
      <c r="CT1388" s="12"/>
      <c r="CU1388" s="12"/>
      <c r="CV1388" s="12">
        <v>0.28999999999999998</v>
      </c>
      <c r="CW1388" s="12">
        <v>3</v>
      </c>
      <c r="CX1388" s="12"/>
      <c r="CY1388" s="12"/>
      <c r="CZ1388" s="12"/>
      <c r="DA1388" s="12"/>
      <c r="DB1388" s="12"/>
      <c r="DC1388" s="12"/>
      <c r="DD1388" s="12"/>
      <c r="DE1388" s="12"/>
      <c r="DF1388" s="12"/>
      <c r="DG1388" s="12"/>
      <c r="DH1388" s="12"/>
      <c r="DI1388" s="12"/>
      <c r="DJ1388" s="12"/>
      <c r="DK1388" s="12"/>
      <c r="DL1388" s="12"/>
      <c r="DM1388" s="12"/>
      <c r="DN1388" s="11"/>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c r="GG1388" s="12"/>
      <c r="GH1388" s="12"/>
      <c r="GI1388" s="12"/>
      <c r="GJ1388" s="12"/>
      <c r="GK1388" s="12"/>
      <c r="GL1388" s="12"/>
      <c r="GM1388" s="12"/>
      <c r="GN1388" s="12"/>
      <c r="GO1388" s="12"/>
      <c r="GP1388" s="12"/>
      <c r="GQ1388" s="12"/>
      <c r="GR1388" s="12"/>
      <c r="GS1388" s="12"/>
      <c r="GT1388" s="12"/>
      <c r="GU1388" s="12"/>
      <c r="GV1388" s="12"/>
      <c r="GW1388" s="12"/>
      <c r="GX1388" s="12"/>
      <c r="GY1388" s="11"/>
      <c r="GZ1388" s="11"/>
      <c r="HA1388" s="11"/>
      <c r="HB1388" s="11"/>
      <c r="HC1388" s="11"/>
      <c r="HD1388" s="11"/>
      <c r="HE1388" s="11"/>
      <c r="HF1388" s="11"/>
      <c r="HG1388" s="11"/>
      <c r="HH1388" s="11"/>
      <c r="HI1388" s="11"/>
      <c r="HJ1388" s="11"/>
      <c r="HK1388" s="11"/>
      <c r="HL1388" s="11"/>
      <c r="HM1388" s="11"/>
      <c r="HN1388" s="11"/>
      <c r="HO1388" s="11"/>
      <c r="HP1388" s="11"/>
      <c r="HQ1388" s="11"/>
      <c r="HR1388" s="11"/>
      <c r="HS1388" s="11"/>
      <c r="HT1388" s="11"/>
      <c r="HU1388" s="11"/>
      <c r="HV1388" s="11"/>
      <c r="HW1388" s="11"/>
      <c r="HX1388" s="11"/>
      <c r="HY1388" s="11"/>
      <c r="HZ1388" s="11"/>
      <c r="IA1388" s="11"/>
      <c r="IB1388" s="11"/>
      <c r="IC1388" s="11"/>
      <c r="ID1388" s="11"/>
      <c r="IE1388" s="11"/>
      <c r="IF1388" s="11"/>
      <c r="IG1388" s="11"/>
      <c r="IH1388" s="11"/>
      <c r="II1388" s="11"/>
      <c r="IJ1388" s="11"/>
      <c r="IK1388" s="11"/>
      <c r="IL1388" s="11"/>
    </row>
    <row r="1389" spans="2:246" ht="15.75" x14ac:dyDescent="0.25">
      <c r="B1389" s="11" t="s">
        <v>154</v>
      </c>
      <c r="C1389" s="11" t="s">
        <v>131</v>
      </c>
      <c r="D1389" s="12">
        <f t="shared" si="21"/>
        <v>6</v>
      </c>
      <c r="E1389" s="12"/>
      <c r="F1389" s="12"/>
      <c r="G1389" s="12"/>
      <c r="H1389" s="12"/>
      <c r="I1389" s="12"/>
      <c r="J1389" s="12"/>
      <c r="K1389" s="12"/>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v>6</v>
      </c>
      <c r="AH1389" s="12">
        <v>1.04</v>
      </c>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1"/>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1"/>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c r="GG1389" s="12"/>
      <c r="GH1389" s="12"/>
      <c r="GI1389" s="12"/>
      <c r="GJ1389" s="12"/>
      <c r="GK1389" s="12"/>
      <c r="GL1389" s="12"/>
      <c r="GM1389" s="12"/>
      <c r="GN1389" s="12"/>
      <c r="GO1389" s="12"/>
      <c r="GP1389" s="12"/>
      <c r="GQ1389" s="12"/>
      <c r="GR1389" s="12"/>
      <c r="GS1389" s="12"/>
      <c r="GT1389" s="12"/>
      <c r="GU1389" s="12"/>
      <c r="GV1389" s="12"/>
      <c r="GW1389" s="12"/>
      <c r="GX1389" s="12"/>
      <c r="GY1389" s="11"/>
      <c r="GZ1389" s="11"/>
      <c r="HA1389" s="11"/>
      <c r="HB1389" s="11"/>
      <c r="HC1389" s="11"/>
      <c r="HD1389" s="11"/>
      <c r="HE1389" s="11"/>
      <c r="HF1389" s="11"/>
      <c r="HG1389" s="11"/>
      <c r="HH1389" s="11"/>
      <c r="HI1389" s="11"/>
      <c r="HJ1389" s="11"/>
      <c r="HK1389" s="11"/>
      <c r="HL1389" s="11"/>
      <c r="HM1389" s="11"/>
      <c r="HN1389" s="11"/>
      <c r="HO1389" s="11"/>
      <c r="HP1389" s="11"/>
      <c r="HQ1389" s="11"/>
      <c r="HR1389" s="11"/>
      <c r="HS1389" s="11"/>
      <c r="HT1389" s="11"/>
      <c r="HU1389" s="11"/>
      <c r="HV1389" s="11"/>
      <c r="HW1389" s="11"/>
      <c r="HX1389" s="11"/>
      <c r="HY1389" s="11"/>
      <c r="HZ1389" s="11"/>
      <c r="IA1389" s="11"/>
      <c r="IB1389" s="11"/>
      <c r="IC1389" s="11"/>
      <c r="ID1389" s="11"/>
      <c r="IE1389" s="11"/>
      <c r="IF1389" s="11"/>
      <c r="IG1389" s="11"/>
      <c r="IH1389" s="11"/>
      <c r="II1389" s="11"/>
      <c r="IJ1389" s="11"/>
      <c r="IK1389" s="11"/>
      <c r="IL1389" s="11"/>
    </row>
    <row r="1390" spans="2:246" ht="15.75" x14ac:dyDescent="0.25">
      <c r="B1390" s="11" t="s">
        <v>154</v>
      </c>
      <c r="C1390" s="11" t="s">
        <v>130</v>
      </c>
      <c r="D1390" s="12">
        <f t="shared" si="21"/>
        <v>46.79</v>
      </c>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v>8.74</v>
      </c>
      <c r="AR1390" s="12">
        <v>12</v>
      </c>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1"/>
      <c r="BN1390" s="12"/>
      <c r="BO1390" s="12"/>
      <c r="BP1390" s="12"/>
      <c r="BQ1390" s="12"/>
      <c r="BR1390" s="12">
        <v>38.049999999999997</v>
      </c>
      <c r="BS1390" s="12">
        <v>90</v>
      </c>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1"/>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c r="GG1390" s="12"/>
      <c r="GH1390" s="12"/>
      <c r="GI1390" s="12"/>
      <c r="GJ1390" s="12"/>
      <c r="GK1390" s="12"/>
      <c r="GL1390" s="12"/>
      <c r="GM1390" s="12"/>
      <c r="GN1390" s="12"/>
      <c r="GO1390" s="12"/>
      <c r="GP1390" s="12"/>
      <c r="GQ1390" s="12"/>
      <c r="GR1390" s="12"/>
      <c r="GS1390" s="12"/>
      <c r="GT1390" s="12"/>
      <c r="GU1390" s="12"/>
      <c r="GV1390" s="12"/>
      <c r="GW1390" s="12"/>
      <c r="GX1390" s="12"/>
      <c r="GY1390" s="11"/>
      <c r="GZ1390" s="11"/>
      <c r="HA1390" s="11"/>
      <c r="HB1390" s="11">
        <v>12</v>
      </c>
      <c r="HC1390" s="11">
        <v>0</v>
      </c>
      <c r="HD1390" s="11"/>
      <c r="HE1390" s="11"/>
      <c r="HF1390" s="11"/>
      <c r="HG1390" s="11">
        <v>9</v>
      </c>
      <c r="HH1390" s="11">
        <v>12</v>
      </c>
      <c r="HI1390" s="11"/>
      <c r="HJ1390" s="11">
        <v>0.3</v>
      </c>
      <c r="HK1390" s="11"/>
      <c r="HL1390" s="11"/>
      <c r="HM1390" s="11"/>
      <c r="HN1390" s="11"/>
      <c r="HO1390" s="11"/>
      <c r="HP1390" s="11"/>
      <c r="HQ1390" s="11"/>
      <c r="HR1390" s="11"/>
      <c r="HS1390" s="11"/>
      <c r="HT1390" s="11"/>
      <c r="HU1390" s="11"/>
      <c r="HV1390" s="11"/>
      <c r="HW1390" s="11"/>
      <c r="HX1390" s="11"/>
      <c r="HY1390" s="11"/>
      <c r="HZ1390" s="11"/>
      <c r="IA1390" s="11"/>
      <c r="IB1390" s="11"/>
      <c r="IC1390" s="11"/>
      <c r="ID1390" s="11"/>
      <c r="IE1390" s="11"/>
      <c r="IF1390" s="11"/>
      <c r="IG1390" s="11"/>
      <c r="IH1390" s="11"/>
      <c r="II1390" s="11"/>
      <c r="IJ1390" s="11"/>
      <c r="IK1390" s="11"/>
      <c r="IL1390" s="11"/>
    </row>
    <row r="1391" spans="2:246" ht="15.75" x14ac:dyDescent="0.25">
      <c r="B1391" s="11" t="s">
        <v>154</v>
      </c>
      <c r="C1391" s="11" t="s">
        <v>130</v>
      </c>
      <c r="D1391" s="12">
        <f t="shared" si="21"/>
        <v>12.899999999999999</v>
      </c>
      <c r="E1391" s="12"/>
      <c r="F1391" s="12"/>
      <c r="G1391" s="12"/>
      <c r="H1391" s="12"/>
      <c r="I1391" s="12"/>
      <c r="J1391" s="12"/>
      <c r="K1391" s="12"/>
      <c r="L1391" s="12"/>
      <c r="M1391" s="12"/>
      <c r="N1391" s="12"/>
      <c r="O1391" s="12"/>
      <c r="P1391" s="12"/>
      <c r="Q1391" s="12"/>
      <c r="R1391" s="12"/>
      <c r="S1391" s="12"/>
      <c r="T1391" s="12"/>
      <c r="U1391" s="12"/>
      <c r="V1391" s="12"/>
      <c r="W1391" s="12">
        <v>6.19</v>
      </c>
      <c r="X1391" s="12">
        <v>9</v>
      </c>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W1391" s="12"/>
      <c r="AX1391" s="12"/>
      <c r="AY1391" s="12"/>
      <c r="AZ1391" s="12"/>
      <c r="BA1391" s="12"/>
      <c r="BB1391" s="12"/>
      <c r="BC1391" s="12"/>
      <c r="BD1391" s="12"/>
      <c r="BE1391" s="12"/>
      <c r="BF1391" s="12"/>
      <c r="BG1391" s="12"/>
      <c r="BH1391" s="12"/>
      <c r="BI1391" s="12"/>
      <c r="BJ1391" s="12"/>
      <c r="BK1391" s="12"/>
      <c r="BL1391" s="12"/>
      <c r="BM1391" s="11"/>
      <c r="BN1391" s="12"/>
      <c r="BO1391" s="12"/>
      <c r="BP1391" s="12"/>
      <c r="BQ1391" s="12"/>
      <c r="BR1391" s="12">
        <v>0.14000000000000001</v>
      </c>
      <c r="BS1391" s="12">
        <v>0.2</v>
      </c>
      <c r="BT1391" s="12"/>
      <c r="BU1391" s="12"/>
      <c r="BV1391" s="12"/>
      <c r="BW1391" s="12"/>
      <c r="BX1391" s="12"/>
      <c r="BY1391" s="12"/>
      <c r="BZ1391" s="12"/>
      <c r="CA1391" s="12"/>
      <c r="CB1391" s="12"/>
      <c r="CC1391" s="12"/>
      <c r="CD1391" s="12"/>
      <c r="CE1391" s="12"/>
      <c r="CF1391" s="12">
        <v>0.04</v>
      </c>
      <c r="CG1391" s="12">
        <v>0.18099999999999999</v>
      </c>
      <c r="CH1391" s="12"/>
      <c r="CI1391" s="12"/>
      <c r="CJ1391" s="12"/>
      <c r="CK1391" s="12"/>
      <c r="CL1391" s="12"/>
      <c r="CM1391" s="12"/>
      <c r="CN1391" s="12"/>
      <c r="CO1391" s="12"/>
      <c r="CP1391" s="12"/>
      <c r="CQ1391" s="12"/>
      <c r="CR1391" s="12"/>
      <c r="CS1391" s="12"/>
      <c r="CT1391" s="12"/>
      <c r="CU1391" s="12"/>
      <c r="CV1391" s="12">
        <v>0.2</v>
      </c>
      <c r="CW1391" s="12">
        <v>3</v>
      </c>
      <c r="CX1391" s="12"/>
      <c r="CY1391" s="12"/>
      <c r="CZ1391" s="12"/>
      <c r="DA1391" s="12"/>
      <c r="DB1391" s="12"/>
      <c r="DC1391" s="12"/>
      <c r="DD1391" s="12"/>
      <c r="DE1391" s="12"/>
      <c r="DF1391" s="12"/>
      <c r="DG1391" s="12"/>
      <c r="DH1391" s="12"/>
      <c r="DI1391" s="12"/>
      <c r="DJ1391" s="12"/>
      <c r="DK1391" s="12"/>
      <c r="DL1391" s="12"/>
      <c r="DM1391" s="12"/>
      <c r="DN1391" s="11"/>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v>0.63</v>
      </c>
      <c r="EU1391" s="12">
        <v>5.67</v>
      </c>
      <c r="EV1391" s="12"/>
      <c r="EW1391" s="12"/>
      <c r="EX1391" s="27"/>
      <c r="EY1391" s="27"/>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v>4</v>
      </c>
      <c r="FV1391" s="12" t="s">
        <v>353</v>
      </c>
      <c r="FW1391" s="12">
        <v>0</v>
      </c>
      <c r="FX1391" s="12"/>
      <c r="FY1391" s="12">
        <v>1.7</v>
      </c>
      <c r="FZ1391" s="12" t="s">
        <v>136</v>
      </c>
      <c r="GA1391" s="12">
        <v>0.8</v>
      </c>
      <c r="GB1391" s="12"/>
      <c r="GC1391" s="12"/>
      <c r="GD1391" s="12"/>
      <c r="GE1391" s="12"/>
      <c r="GF1391" s="12"/>
      <c r="GG1391" s="12"/>
      <c r="GH1391" s="12"/>
      <c r="GI1391" s="12"/>
      <c r="GJ1391" s="12"/>
      <c r="GK1391" s="12"/>
      <c r="GL1391" s="12"/>
      <c r="GM1391" s="12"/>
      <c r="GN1391" s="12"/>
      <c r="GO1391" s="12"/>
      <c r="GP1391" s="12"/>
      <c r="GQ1391" s="12"/>
      <c r="GR1391" s="12"/>
      <c r="GS1391" s="12"/>
      <c r="GT1391" s="12"/>
      <c r="GU1391" s="12"/>
      <c r="GV1391" s="12"/>
      <c r="GW1391" s="12"/>
      <c r="GX1391" s="12"/>
      <c r="GY1391" s="11"/>
      <c r="GZ1391" s="11"/>
      <c r="HA1391" s="11"/>
      <c r="HB1391" s="11"/>
      <c r="HC1391" s="11"/>
      <c r="HD1391" s="11"/>
      <c r="HE1391" s="11"/>
      <c r="HF1391" s="11"/>
      <c r="HG1391" s="11"/>
      <c r="HH1391" s="11"/>
      <c r="HI1391" s="11"/>
      <c r="HJ1391" s="11"/>
      <c r="HK1391" s="11"/>
      <c r="HL1391" s="11"/>
      <c r="HM1391" s="11"/>
      <c r="HN1391" s="11"/>
      <c r="HO1391" s="11"/>
      <c r="HP1391" s="11"/>
      <c r="HQ1391" s="11"/>
      <c r="HR1391" s="11"/>
      <c r="HS1391" s="11"/>
      <c r="HT1391" s="11"/>
      <c r="HU1391" s="11"/>
      <c r="HV1391" s="11"/>
      <c r="HW1391" s="11"/>
      <c r="HX1391" s="11"/>
      <c r="HY1391" s="11"/>
      <c r="HZ1391" s="11"/>
      <c r="IA1391" s="11"/>
      <c r="IB1391" s="11"/>
      <c r="IC1391" s="11"/>
      <c r="ID1391" s="11"/>
      <c r="IE1391" s="11"/>
      <c r="IF1391" s="11"/>
      <c r="IG1391" s="11"/>
      <c r="IH1391" s="11"/>
      <c r="II1391" s="11"/>
      <c r="IJ1391" s="11"/>
      <c r="IK1391" s="11"/>
      <c r="IL1391" s="11"/>
    </row>
    <row r="1392" spans="2:246" ht="15.75" x14ac:dyDescent="0.25">
      <c r="B1392" s="11" t="s">
        <v>154</v>
      </c>
      <c r="C1392" s="11" t="s">
        <v>130</v>
      </c>
      <c r="D1392" s="12">
        <f t="shared" si="21"/>
        <v>0.04</v>
      </c>
      <c r="E1392" s="12"/>
      <c r="F1392" s="12"/>
      <c r="G1392" s="12"/>
      <c r="H1392" s="12"/>
      <c r="I1392" s="12"/>
      <c r="J1392" s="12"/>
      <c r="K1392" s="12"/>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1"/>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1"/>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v>0.04</v>
      </c>
      <c r="FC1392" s="12">
        <v>0.12</v>
      </c>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c r="GG1392" s="12"/>
      <c r="GH1392" s="12"/>
      <c r="GI1392" s="12"/>
      <c r="GJ1392" s="12"/>
      <c r="GK1392" s="12"/>
      <c r="GL1392" s="12"/>
      <c r="GM1392" s="12"/>
      <c r="GN1392" s="12"/>
      <c r="GO1392" s="12"/>
      <c r="GP1392" s="12"/>
      <c r="GQ1392" s="12"/>
      <c r="GR1392" s="12"/>
      <c r="GS1392" s="12"/>
      <c r="GT1392" s="12"/>
      <c r="GU1392" s="12"/>
      <c r="GV1392" s="12"/>
      <c r="GW1392" s="12"/>
      <c r="GX1392" s="12"/>
      <c r="GY1392" s="11"/>
      <c r="GZ1392" s="11"/>
      <c r="HA1392" s="11"/>
      <c r="HB1392" s="11"/>
      <c r="HC1392" s="11"/>
      <c r="HD1392" s="11"/>
      <c r="HE1392" s="11"/>
      <c r="HF1392" s="11"/>
      <c r="HG1392" s="11"/>
      <c r="HH1392" s="11"/>
      <c r="HI1392" s="11"/>
      <c r="HJ1392" s="11"/>
      <c r="HK1392" s="11"/>
      <c r="HL1392" s="11"/>
      <c r="HM1392" s="11"/>
      <c r="HN1392" s="11"/>
      <c r="HO1392" s="11"/>
      <c r="HP1392" s="11"/>
      <c r="HQ1392" s="11"/>
      <c r="HR1392" s="11"/>
      <c r="HS1392" s="11"/>
      <c r="HT1392" s="11"/>
      <c r="HU1392" s="11"/>
      <c r="HV1392" s="11"/>
      <c r="HW1392" s="11"/>
      <c r="HX1392" s="11"/>
      <c r="HY1392" s="11"/>
      <c r="HZ1392" s="11"/>
      <c r="IA1392" s="11"/>
      <c r="IB1392" s="11"/>
      <c r="IC1392" s="11"/>
      <c r="ID1392" s="11"/>
      <c r="IE1392" s="11"/>
      <c r="IF1392" s="11"/>
      <c r="IG1392" s="11"/>
      <c r="IH1392" s="11"/>
      <c r="II1392" s="11"/>
      <c r="IJ1392" s="11"/>
      <c r="IK1392" s="11"/>
      <c r="IL1392" s="11"/>
    </row>
    <row r="1393" spans="2:246" ht="15.75" x14ac:dyDescent="0.25">
      <c r="B1393" s="11" t="s">
        <v>154</v>
      </c>
      <c r="C1393" s="11" t="s">
        <v>133</v>
      </c>
      <c r="D1393" s="12">
        <f t="shared" si="21"/>
        <v>1.39</v>
      </c>
      <c r="E1393" s="12"/>
      <c r="F1393" s="12"/>
      <c r="G1393" s="12"/>
      <c r="H1393" s="12"/>
      <c r="I1393" s="12"/>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1"/>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1"/>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v>1.39</v>
      </c>
      <c r="EY1393" s="12">
        <v>6.1</v>
      </c>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c r="GG1393" s="12"/>
      <c r="GH1393" s="12"/>
      <c r="GI1393" s="12"/>
      <c r="GJ1393" s="12"/>
      <c r="GK1393" s="12"/>
      <c r="GL1393" s="12"/>
      <c r="GM1393" s="12"/>
      <c r="GN1393" s="12"/>
      <c r="GO1393" s="12"/>
      <c r="GP1393" s="12"/>
      <c r="GQ1393" s="12"/>
      <c r="GR1393" s="12"/>
      <c r="GS1393" s="12"/>
      <c r="GT1393" s="12"/>
      <c r="GU1393" s="12"/>
      <c r="GV1393" s="12"/>
      <c r="GW1393" s="12"/>
      <c r="GX1393" s="12"/>
      <c r="GY1393" s="11"/>
      <c r="GZ1393" s="11"/>
      <c r="HA1393" s="11"/>
      <c r="HB1393" s="11"/>
      <c r="HC1393" s="11"/>
      <c r="HD1393" s="11"/>
      <c r="HE1393" s="11"/>
      <c r="HF1393" s="11"/>
      <c r="HG1393" s="11"/>
      <c r="HH1393" s="11"/>
      <c r="HI1393" s="11"/>
      <c r="HJ1393" s="11"/>
      <c r="HK1393" s="11"/>
      <c r="HL1393" s="11"/>
      <c r="HM1393" s="11"/>
      <c r="HN1393" s="11"/>
      <c r="HO1393" s="11"/>
      <c r="HP1393" s="11"/>
      <c r="HQ1393" s="11"/>
      <c r="HR1393" s="11"/>
      <c r="HS1393" s="11"/>
      <c r="HT1393" s="11"/>
      <c r="HU1393" s="11"/>
      <c r="HV1393" s="11"/>
      <c r="HW1393" s="11"/>
      <c r="HX1393" s="11"/>
      <c r="HY1393" s="11"/>
      <c r="HZ1393" s="11"/>
      <c r="IA1393" s="11"/>
      <c r="IB1393" s="11"/>
      <c r="IC1393" s="11"/>
      <c r="ID1393" s="11"/>
      <c r="IE1393" s="11"/>
      <c r="IF1393" s="11"/>
      <c r="IG1393" s="11"/>
      <c r="IH1393" s="11"/>
      <c r="II1393" s="11"/>
      <c r="IJ1393" s="11"/>
      <c r="IK1393" s="11"/>
      <c r="IL1393" s="11"/>
    </row>
    <row r="1394" spans="2:246" ht="15.75" x14ac:dyDescent="0.25">
      <c r="B1394" s="11" t="s">
        <v>154</v>
      </c>
      <c r="C1394" s="11" t="s">
        <v>130</v>
      </c>
      <c r="D1394" s="12">
        <f t="shared" si="21"/>
        <v>71.599999999999994</v>
      </c>
      <c r="E1394" s="12">
        <v>22.34</v>
      </c>
      <c r="F1394" s="12">
        <v>25</v>
      </c>
      <c r="G1394" s="12"/>
      <c r="H1394" s="12"/>
      <c r="I1394" s="12">
        <v>9.1300000000000008</v>
      </c>
      <c r="J1394" s="12">
        <v>11</v>
      </c>
      <c r="K1394" s="12">
        <v>6.52</v>
      </c>
      <c r="L1394" s="12">
        <v>6.6</v>
      </c>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v>20.100000000000001</v>
      </c>
      <c r="AH1394" s="12">
        <v>30</v>
      </c>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1"/>
      <c r="BN1394" s="12"/>
      <c r="BO1394" s="12"/>
      <c r="BP1394" s="12"/>
      <c r="BQ1394" s="12"/>
      <c r="BR1394" s="12">
        <v>13.41</v>
      </c>
      <c r="BS1394" s="12">
        <v>50</v>
      </c>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v>0.1</v>
      </c>
      <c r="CW1394" s="12">
        <v>1</v>
      </c>
      <c r="CX1394" s="12"/>
      <c r="CY1394" s="12"/>
      <c r="CZ1394" s="12"/>
      <c r="DA1394" s="12"/>
      <c r="DB1394" s="12"/>
      <c r="DC1394" s="12"/>
      <c r="DD1394" s="12"/>
      <c r="DE1394" s="12"/>
      <c r="DF1394" s="12"/>
      <c r="DG1394" s="12"/>
      <c r="DH1394" s="12"/>
      <c r="DI1394" s="12"/>
      <c r="DJ1394" s="12"/>
      <c r="DK1394" s="12"/>
      <c r="DL1394" s="12"/>
      <c r="DM1394" s="12"/>
      <c r="DN1394" s="11"/>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c r="GG1394" s="12"/>
      <c r="GH1394" s="12"/>
      <c r="GI1394" s="12"/>
      <c r="GJ1394" s="12"/>
      <c r="GK1394" s="12"/>
      <c r="GL1394" s="12"/>
      <c r="GM1394" s="12"/>
      <c r="GN1394" s="12"/>
      <c r="GO1394" s="12"/>
      <c r="GP1394" s="12"/>
      <c r="GQ1394" s="12"/>
      <c r="GR1394" s="12"/>
      <c r="GS1394" s="12"/>
      <c r="GT1394" s="12"/>
      <c r="GU1394" s="12"/>
      <c r="GV1394" s="12"/>
      <c r="GW1394" s="12"/>
      <c r="GX1394" s="12"/>
      <c r="GY1394" s="11"/>
      <c r="GZ1394" s="11"/>
      <c r="HA1394" s="11"/>
      <c r="HB1394" s="11"/>
      <c r="HC1394" s="11"/>
      <c r="HD1394" s="11"/>
      <c r="HE1394" s="11"/>
      <c r="HF1394" s="11"/>
      <c r="HG1394" s="11">
        <v>2</v>
      </c>
      <c r="HH1394" s="11"/>
      <c r="HI1394" s="11"/>
      <c r="HJ1394" s="11">
        <v>0.9</v>
      </c>
      <c r="HK1394" s="11"/>
      <c r="HL1394" s="11"/>
      <c r="HM1394" s="11"/>
      <c r="HN1394" s="11"/>
      <c r="HO1394" s="11"/>
      <c r="HP1394" s="11"/>
      <c r="HQ1394" s="11"/>
      <c r="HR1394" s="11"/>
      <c r="HS1394" s="11"/>
      <c r="HT1394" s="11"/>
      <c r="HU1394" s="11"/>
      <c r="HV1394" s="11"/>
      <c r="HW1394" s="11"/>
      <c r="HX1394" s="11"/>
      <c r="HY1394" s="11"/>
      <c r="HZ1394" s="11"/>
      <c r="IA1394" s="11"/>
      <c r="IB1394" s="11"/>
      <c r="IC1394" s="11"/>
      <c r="ID1394" s="11"/>
      <c r="IE1394" s="11"/>
      <c r="IF1394" s="11"/>
      <c r="IG1394" s="11"/>
      <c r="IH1394" s="11"/>
      <c r="II1394" s="11"/>
      <c r="IJ1394" s="11"/>
      <c r="IK1394" s="11"/>
      <c r="IL1394" s="11"/>
    </row>
    <row r="1395" spans="2:246" ht="15.75" x14ac:dyDescent="0.25">
      <c r="B1395" s="11" t="s">
        <v>154</v>
      </c>
      <c r="C1395" s="11" t="s">
        <v>130</v>
      </c>
      <c r="D1395" s="12">
        <f t="shared" si="21"/>
        <v>104.24</v>
      </c>
      <c r="E1395" s="12">
        <v>36.369999999999997</v>
      </c>
      <c r="F1395" s="12">
        <v>33.299999999999997</v>
      </c>
      <c r="G1395" s="12"/>
      <c r="H1395" s="12"/>
      <c r="I1395" s="12">
        <v>1.87</v>
      </c>
      <c r="J1395" s="12">
        <v>3.2</v>
      </c>
      <c r="K1395" s="12"/>
      <c r="L1395" s="12"/>
      <c r="M1395" s="12"/>
      <c r="N1395" s="12"/>
      <c r="O1395" s="12"/>
      <c r="P1395" s="12"/>
      <c r="Q1395" s="12"/>
      <c r="R1395" s="12"/>
      <c r="S1395" s="12"/>
      <c r="T1395" s="12"/>
      <c r="U1395" s="12">
        <v>11.83</v>
      </c>
      <c r="V1395" s="12">
        <v>9.84</v>
      </c>
      <c r="W1395" s="12"/>
      <c r="X1395" s="12"/>
      <c r="Y1395" s="12"/>
      <c r="Z1395" s="12"/>
      <c r="AA1395" s="12"/>
      <c r="AB1395" s="12"/>
      <c r="AC1395" s="12"/>
      <c r="AD1395" s="12"/>
      <c r="AE1395" s="12"/>
      <c r="AF1395" s="12"/>
      <c r="AG1395" s="12">
        <v>26.38</v>
      </c>
      <c r="AH1395" s="12">
        <v>23.24</v>
      </c>
      <c r="AI1395" s="12"/>
      <c r="AJ1395" s="12"/>
      <c r="AK1395" s="12"/>
      <c r="AL1395" s="12"/>
      <c r="AM1395" s="12"/>
      <c r="AN1395" s="12"/>
      <c r="AO1395" s="12"/>
      <c r="AP1395" s="12"/>
      <c r="AQ1395" s="12"/>
      <c r="AR1395" s="12"/>
      <c r="AS1395" s="12"/>
      <c r="AT1395" s="12"/>
      <c r="AU1395" s="12"/>
      <c r="AV1395" s="12"/>
      <c r="AW1395" s="12"/>
      <c r="AX1395" s="12"/>
      <c r="AY1395" s="12">
        <v>9.64</v>
      </c>
      <c r="AZ1395" s="12">
        <v>7</v>
      </c>
      <c r="BA1395" s="12"/>
      <c r="BB1395" s="12"/>
      <c r="BC1395" s="12"/>
      <c r="BD1395" s="12"/>
      <c r="BE1395" s="12"/>
      <c r="BF1395" s="12"/>
      <c r="BG1395" s="12"/>
      <c r="BH1395" s="12"/>
      <c r="BI1395" s="12"/>
      <c r="BJ1395" s="12"/>
      <c r="BK1395" s="12"/>
      <c r="BL1395" s="12"/>
      <c r="BM1395" s="11"/>
      <c r="BN1395" s="12"/>
      <c r="BO1395" s="12"/>
      <c r="BP1395" s="12">
        <v>14</v>
      </c>
      <c r="BQ1395" s="12" t="s">
        <v>205</v>
      </c>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1"/>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v>2.4500000000000002</v>
      </c>
      <c r="FV1395" s="12" t="s">
        <v>147</v>
      </c>
      <c r="FW1395" s="12">
        <v>0</v>
      </c>
      <c r="FX1395" s="12"/>
      <c r="FY1395" s="12"/>
      <c r="FZ1395" s="12"/>
      <c r="GA1395" s="12"/>
      <c r="GB1395" s="12"/>
      <c r="GC1395" s="12"/>
      <c r="GD1395" s="12"/>
      <c r="GE1395" s="12"/>
      <c r="GF1395" s="12"/>
      <c r="GG1395" s="12"/>
      <c r="GH1395" s="12"/>
      <c r="GI1395" s="12"/>
      <c r="GJ1395" s="12"/>
      <c r="GK1395" s="12">
        <v>1.7</v>
      </c>
      <c r="GL1395" s="12" t="s">
        <v>203</v>
      </c>
      <c r="GM1395" s="12"/>
      <c r="GN1395" s="12"/>
      <c r="GO1395" s="12"/>
      <c r="GP1395" s="12"/>
      <c r="GQ1395" s="12"/>
      <c r="GR1395" s="12"/>
      <c r="GS1395" s="12"/>
      <c r="GT1395" s="12"/>
      <c r="GU1395" s="12"/>
      <c r="GV1395" s="12"/>
      <c r="GW1395" s="12"/>
      <c r="GX1395" s="12"/>
      <c r="GY1395" s="11"/>
      <c r="GZ1395" s="11"/>
      <c r="HA1395" s="11"/>
      <c r="HB1395" s="11"/>
      <c r="HC1395" s="11"/>
      <c r="HD1395" s="11"/>
      <c r="HE1395" s="11"/>
      <c r="HF1395" s="11"/>
      <c r="HG1395" s="11"/>
      <c r="HH1395" s="11"/>
      <c r="HI1395" s="11"/>
      <c r="HJ1395" s="11"/>
      <c r="HK1395" s="11"/>
      <c r="HL1395" s="11"/>
      <c r="HM1395" s="11"/>
      <c r="HN1395" s="11"/>
      <c r="HO1395" s="11"/>
      <c r="HP1395" s="11"/>
      <c r="HQ1395" s="11"/>
      <c r="HR1395" s="11"/>
      <c r="HS1395" s="11"/>
      <c r="HT1395" s="11"/>
      <c r="HU1395" s="11"/>
      <c r="HV1395" s="11"/>
      <c r="HW1395" s="11"/>
      <c r="HX1395" s="11"/>
      <c r="HY1395" s="11"/>
      <c r="HZ1395" s="11"/>
      <c r="IA1395" s="11"/>
      <c r="IB1395" s="11"/>
      <c r="IC1395" s="11"/>
      <c r="ID1395" s="11"/>
      <c r="IE1395" s="11"/>
      <c r="IF1395" s="11"/>
      <c r="IG1395" s="11"/>
      <c r="IH1395" s="11"/>
      <c r="II1395" s="11"/>
      <c r="IJ1395" s="11"/>
      <c r="IK1395" s="11"/>
      <c r="IL1395" s="11"/>
    </row>
    <row r="1396" spans="2:246" ht="15.75" x14ac:dyDescent="0.25">
      <c r="B1396" s="11" t="s">
        <v>154</v>
      </c>
      <c r="C1396" s="11" t="s">
        <v>134</v>
      </c>
      <c r="D1396" s="12">
        <f t="shared" si="21"/>
        <v>20.52</v>
      </c>
      <c r="E1396" s="12"/>
      <c r="F1396" s="12"/>
      <c r="G1396" s="12"/>
      <c r="H1396" s="12"/>
      <c r="I1396" s="12"/>
      <c r="J1396" s="12"/>
      <c r="K1396" s="12"/>
      <c r="L1396" s="12"/>
      <c r="M1396" s="12"/>
      <c r="N1396" s="12"/>
      <c r="O1396" s="12"/>
      <c r="P1396" s="12"/>
      <c r="Q1396" s="12"/>
      <c r="R1396" s="12"/>
      <c r="S1396" s="12"/>
      <c r="T1396" s="12"/>
      <c r="U1396" s="12"/>
      <c r="V1396" s="12"/>
      <c r="W1396" s="12"/>
      <c r="X1396" s="12"/>
      <c r="Y1396" s="12"/>
      <c r="Z1396" s="12"/>
      <c r="AA1396" s="12"/>
      <c r="AB1396" s="12"/>
      <c r="AC1396" s="12"/>
      <c r="AD1396" s="12"/>
      <c r="AE1396" s="12"/>
      <c r="AF1396" s="12"/>
      <c r="AG1396" s="12">
        <v>20.52</v>
      </c>
      <c r="AH1396" s="12">
        <v>6.2</v>
      </c>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1"/>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1"/>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c r="GG1396" s="12"/>
      <c r="GH1396" s="12"/>
      <c r="GI1396" s="12"/>
      <c r="GJ1396" s="12"/>
      <c r="GK1396" s="12"/>
      <c r="GL1396" s="12"/>
      <c r="GM1396" s="12"/>
      <c r="GN1396" s="12"/>
      <c r="GO1396" s="12"/>
      <c r="GP1396" s="12"/>
      <c r="GQ1396" s="12"/>
      <c r="GR1396" s="12"/>
      <c r="GS1396" s="12"/>
      <c r="GT1396" s="12"/>
      <c r="GU1396" s="12"/>
      <c r="GV1396" s="12"/>
      <c r="GW1396" s="12"/>
      <c r="GX1396" s="12"/>
      <c r="GY1396" s="11"/>
      <c r="GZ1396" s="11"/>
      <c r="HA1396" s="11"/>
      <c r="HB1396" s="11"/>
      <c r="HC1396" s="11"/>
      <c r="HD1396" s="11"/>
      <c r="HE1396" s="11"/>
      <c r="HF1396" s="11"/>
      <c r="HG1396" s="11"/>
      <c r="HH1396" s="11"/>
      <c r="HI1396" s="11"/>
      <c r="HJ1396" s="11"/>
      <c r="HK1396" s="11"/>
      <c r="HL1396" s="11"/>
      <c r="HM1396" s="11"/>
      <c r="HN1396" s="11"/>
      <c r="HO1396" s="11"/>
      <c r="HP1396" s="11"/>
      <c r="HQ1396" s="11"/>
      <c r="HR1396" s="11"/>
      <c r="HS1396" s="11"/>
      <c r="HT1396" s="11"/>
      <c r="HU1396" s="11"/>
      <c r="HV1396" s="11"/>
      <c r="HW1396" s="11"/>
      <c r="HX1396" s="11"/>
      <c r="HY1396" s="11"/>
      <c r="HZ1396" s="11"/>
      <c r="IA1396" s="11"/>
      <c r="IB1396" s="11"/>
      <c r="IC1396" s="11"/>
      <c r="ID1396" s="11"/>
      <c r="IE1396" s="11"/>
      <c r="IF1396" s="11"/>
      <c r="IG1396" s="11"/>
      <c r="IH1396" s="11"/>
      <c r="II1396" s="11"/>
      <c r="IJ1396" s="11"/>
      <c r="IK1396" s="11"/>
      <c r="IL1396" s="11"/>
    </row>
    <row r="1397" spans="2:246" ht="15.75" x14ac:dyDescent="0.25">
      <c r="B1397" s="11" t="s">
        <v>154</v>
      </c>
      <c r="C1397" s="11" t="s">
        <v>131</v>
      </c>
      <c r="D1397" s="12">
        <f t="shared" si="21"/>
        <v>8.5299999999999994</v>
      </c>
      <c r="E1397" s="12"/>
      <c r="F1397" s="12"/>
      <c r="G1397" s="12"/>
      <c r="H1397" s="12"/>
      <c r="I1397" s="12"/>
      <c r="J1397" s="12"/>
      <c r="K1397" s="12"/>
      <c r="L1397" s="12"/>
      <c r="M1397" s="12"/>
      <c r="N1397" s="12"/>
      <c r="O1397" s="12"/>
      <c r="P1397" s="12"/>
      <c r="Q1397" s="12"/>
      <c r="R1397" s="12"/>
      <c r="S1397" s="12"/>
      <c r="T1397" s="12"/>
      <c r="U1397" s="12">
        <v>8.5299999999999994</v>
      </c>
      <c r="V1397" s="12">
        <v>6.9</v>
      </c>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1"/>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1"/>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c r="GG1397" s="12"/>
      <c r="GH1397" s="12"/>
      <c r="GI1397" s="12"/>
      <c r="GJ1397" s="12"/>
      <c r="GK1397" s="12"/>
      <c r="GL1397" s="12"/>
      <c r="GM1397" s="12"/>
      <c r="GN1397" s="12"/>
      <c r="GO1397" s="12"/>
      <c r="GP1397" s="12"/>
      <c r="GQ1397" s="12"/>
      <c r="GR1397" s="12"/>
      <c r="GS1397" s="12"/>
      <c r="GT1397" s="12"/>
      <c r="GU1397" s="12"/>
      <c r="GV1397" s="12"/>
      <c r="GW1397" s="12"/>
      <c r="GX1397" s="12"/>
      <c r="GY1397" s="11"/>
      <c r="GZ1397" s="11"/>
      <c r="HA1397" s="11"/>
      <c r="HB1397" s="11"/>
      <c r="HC1397" s="11"/>
      <c r="HD1397" s="11"/>
      <c r="HE1397" s="11"/>
      <c r="HF1397" s="11"/>
      <c r="HG1397" s="11"/>
      <c r="HH1397" s="11"/>
      <c r="HI1397" s="11"/>
      <c r="HJ1397" s="11"/>
      <c r="HK1397" s="11"/>
      <c r="HL1397" s="11"/>
      <c r="HM1397" s="11"/>
      <c r="HN1397" s="11"/>
      <c r="HO1397" s="11"/>
      <c r="HP1397" s="11"/>
      <c r="HQ1397" s="11"/>
      <c r="HR1397" s="11"/>
      <c r="HS1397" s="11"/>
      <c r="HT1397" s="11"/>
      <c r="HU1397" s="11"/>
      <c r="HV1397" s="11"/>
      <c r="HW1397" s="11"/>
      <c r="HX1397" s="11"/>
      <c r="HY1397" s="11"/>
      <c r="HZ1397" s="11"/>
      <c r="IA1397" s="11"/>
      <c r="IB1397" s="11"/>
      <c r="IC1397" s="11"/>
      <c r="ID1397" s="11"/>
      <c r="IE1397" s="11"/>
      <c r="IF1397" s="11"/>
      <c r="IG1397" s="11"/>
      <c r="IH1397" s="11"/>
      <c r="II1397" s="11"/>
      <c r="IJ1397" s="11"/>
      <c r="IK1397" s="11"/>
      <c r="IL1397" s="11"/>
    </row>
    <row r="1398" spans="2:246" ht="15.75" x14ac:dyDescent="0.25">
      <c r="B1398" s="11" t="s">
        <v>154</v>
      </c>
      <c r="C1398" s="11" t="s">
        <v>130</v>
      </c>
      <c r="D1398" s="12">
        <f t="shared" si="21"/>
        <v>121.22</v>
      </c>
      <c r="E1398" s="12">
        <v>28.76</v>
      </c>
      <c r="F1398" s="12">
        <v>30</v>
      </c>
      <c r="G1398" s="12"/>
      <c r="H1398" s="12"/>
      <c r="I1398" s="12">
        <v>21.25</v>
      </c>
      <c r="J1398" s="12">
        <v>18</v>
      </c>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v>21.91</v>
      </c>
      <c r="AH1398" s="12">
        <v>24.18</v>
      </c>
      <c r="AI1398" s="12"/>
      <c r="AJ1398" s="12"/>
      <c r="AK1398" s="12"/>
      <c r="AL1398" s="12"/>
      <c r="AM1398" s="12"/>
      <c r="AN1398" s="12"/>
      <c r="AO1398" s="12"/>
      <c r="AP1398" s="12"/>
      <c r="AQ1398" s="12"/>
      <c r="AR1398" s="12"/>
      <c r="AS1398" s="12"/>
      <c r="AT1398" s="12"/>
      <c r="AU1398" s="12"/>
      <c r="AV1398" s="12"/>
      <c r="AW1398" s="12"/>
      <c r="AX1398" s="12"/>
      <c r="AY1398" s="12">
        <v>5.6</v>
      </c>
      <c r="AZ1398" s="12">
        <v>2.8</v>
      </c>
      <c r="BA1398" s="12"/>
      <c r="BB1398" s="12"/>
      <c r="BC1398" s="12"/>
      <c r="BD1398" s="12"/>
      <c r="BE1398" s="12"/>
      <c r="BF1398" s="12"/>
      <c r="BG1398" s="12"/>
      <c r="BH1398" s="12"/>
      <c r="BI1398" s="12"/>
      <c r="BJ1398" s="12"/>
      <c r="BK1398" s="12"/>
      <c r="BL1398" s="12"/>
      <c r="BM1398" s="11"/>
      <c r="BN1398" s="12"/>
      <c r="BO1398" s="12"/>
      <c r="BP1398" s="12">
        <v>38.58</v>
      </c>
      <c r="BQ1398" s="12" t="s">
        <v>205</v>
      </c>
      <c r="BR1398" s="12">
        <v>0.55000000000000004</v>
      </c>
      <c r="BS1398" s="12">
        <v>2</v>
      </c>
      <c r="BT1398" s="12"/>
      <c r="BU1398" s="12"/>
      <c r="BV1398" s="12"/>
      <c r="BW1398" s="12"/>
      <c r="BX1398" s="12">
        <v>4.57</v>
      </c>
      <c r="BY1398" s="12">
        <v>0</v>
      </c>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1"/>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c r="GG1398" s="12"/>
      <c r="GH1398" s="12"/>
      <c r="GI1398" s="12"/>
      <c r="GJ1398" s="12"/>
      <c r="GK1398" s="12"/>
      <c r="GL1398" s="12"/>
      <c r="GM1398" s="12"/>
      <c r="GN1398" s="12"/>
      <c r="GO1398" s="12"/>
      <c r="GP1398" s="12"/>
      <c r="GQ1398" s="12"/>
      <c r="GR1398" s="12"/>
      <c r="GS1398" s="12"/>
      <c r="GT1398" s="12"/>
      <c r="GU1398" s="12"/>
      <c r="GV1398" s="12"/>
      <c r="GW1398" s="12"/>
      <c r="GX1398" s="12"/>
      <c r="GY1398" s="11"/>
      <c r="GZ1398" s="11"/>
      <c r="HA1398" s="11"/>
      <c r="HB1398" s="11"/>
      <c r="HC1398" s="11"/>
      <c r="HD1398" s="11"/>
      <c r="HE1398" s="11"/>
      <c r="HF1398" s="11"/>
      <c r="HG1398" s="11"/>
      <c r="HH1398" s="11"/>
      <c r="HI1398" s="11"/>
      <c r="HJ1398" s="11"/>
      <c r="HK1398" s="11"/>
      <c r="HL1398" s="11"/>
      <c r="HM1398" s="11"/>
      <c r="HN1398" s="11"/>
      <c r="HO1398" s="11"/>
      <c r="HP1398" s="11"/>
      <c r="HQ1398" s="11"/>
      <c r="HR1398" s="11"/>
      <c r="HS1398" s="11"/>
      <c r="HT1398" s="11"/>
      <c r="HU1398" s="11"/>
      <c r="HV1398" s="11"/>
      <c r="HW1398" s="11"/>
      <c r="HX1398" s="11"/>
      <c r="HY1398" s="11"/>
      <c r="HZ1398" s="11"/>
      <c r="IA1398" s="11"/>
      <c r="IB1398" s="11"/>
      <c r="IC1398" s="11"/>
      <c r="ID1398" s="11"/>
      <c r="IE1398" s="11"/>
      <c r="IF1398" s="11"/>
      <c r="IG1398" s="11"/>
      <c r="IH1398" s="11"/>
      <c r="II1398" s="11"/>
      <c r="IJ1398" s="11"/>
      <c r="IK1398" s="11"/>
      <c r="IL1398" s="11"/>
    </row>
    <row r="1399" spans="2:246" ht="15.75" x14ac:dyDescent="0.25">
      <c r="B1399" s="11" t="s">
        <v>154</v>
      </c>
      <c r="C1399" s="11" t="s">
        <v>131</v>
      </c>
      <c r="D1399" s="12">
        <f t="shared" si="21"/>
        <v>40.800000000000004</v>
      </c>
      <c r="E1399" s="12"/>
      <c r="F1399" s="12"/>
      <c r="G1399" s="12"/>
      <c r="H1399" s="12"/>
      <c r="I1399" s="12"/>
      <c r="J1399" s="12"/>
      <c r="K1399" s="12"/>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v>33.85</v>
      </c>
      <c r="AH1399" s="12">
        <v>24.96</v>
      </c>
      <c r="AI1399" s="12"/>
      <c r="AJ1399" s="12"/>
      <c r="AK1399" s="12"/>
      <c r="AL1399" s="12"/>
      <c r="AM1399" s="12"/>
      <c r="AN1399" s="12"/>
      <c r="AO1399" s="12"/>
      <c r="AP1399" s="12"/>
      <c r="AQ1399" s="12"/>
      <c r="AR1399" s="12"/>
      <c r="AS1399" s="12"/>
      <c r="AT1399" s="12"/>
      <c r="AU1399" s="12"/>
      <c r="AV1399" s="12"/>
      <c r="AW1399" s="12"/>
      <c r="AX1399" s="12"/>
      <c r="AY1399" s="12">
        <v>6.95</v>
      </c>
      <c r="AZ1399" s="12">
        <v>3.4750000000000001</v>
      </c>
      <c r="BA1399" s="12"/>
      <c r="BB1399" s="12"/>
      <c r="BC1399" s="12"/>
      <c r="BD1399" s="12"/>
      <c r="BE1399" s="12"/>
      <c r="BF1399" s="12"/>
      <c r="BG1399" s="12"/>
      <c r="BH1399" s="12"/>
      <c r="BI1399" s="12"/>
      <c r="BJ1399" s="12"/>
      <c r="BK1399" s="12"/>
      <c r="BL1399" s="12"/>
      <c r="BM1399" s="11"/>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1"/>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c r="GG1399" s="12"/>
      <c r="GH1399" s="12"/>
      <c r="GI1399" s="12"/>
      <c r="GJ1399" s="12"/>
      <c r="GK1399" s="12"/>
      <c r="GL1399" s="12"/>
      <c r="GM1399" s="12"/>
      <c r="GN1399" s="12"/>
      <c r="GO1399" s="12"/>
      <c r="GP1399" s="12"/>
      <c r="GQ1399" s="12"/>
      <c r="GR1399" s="12"/>
      <c r="GS1399" s="12"/>
      <c r="GT1399" s="12"/>
      <c r="GU1399" s="12"/>
      <c r="GV1399" s="12"/>
      <c r="GW1399" s="12"/>
      <c r="GX1399" s="12"/>
      <c r="GY1399" s="11"/>
      <c r="GZ1399" s="11"/>
      <c r="HA1399" s="11"/>
      <c r="HB1399" s="11"/>
      <c r="HC1399" s="11"/>
      <c r="HD1399" s="11"/>
      <c r="HE1399" s="11"/>
      <c r="HF1399" s="11"/>
      <c r="HG1399" s="11"/>
      <c r="HH1399" s="11"/>
      <c r="HI1399" s="11"/>
      <c r="HJ1399" s="11"/>
      <c r="HK1399" s="11"/>
      <c r="HL1399" s="11"/>
      <c r="HM1399" s="11"/>
      <c r="HN1399" s="11"/>
      <c r="HO1399" s="11"/>
      <c r="HP1399" s="11"/>
      <c r="HQ1399" s="11"/>
      <c r="HR1399" s="11"/>
      <c r="HS1399" s="11"/>
      <c r="HT1399" s="11"/>
      <c r="HU1399" s="11"/>
      <c r="HV1399" s="11"/>
      <c r="HW1399" s="11"/>
      <c r="HX1399" s="11"/>
      <c r="HY1399" s="11"/>
      <c r="HZ1399" s="11"/>
      <c r="IA1399" s="11"/>
      <c r="IB1399" s="11"/>
      <c r="IC1399" s="11"/>
      <c r="ID1399" s="11"/>
      <c r="IE1399" s="11"/>
      <c r="IF1399" s="11"/>
      <c r="IG1399" s="11"/>
      <c r="IH1399" s="11"/>
      <c r="II1399" s="11"/>
      <c r="IJ1399" s="11"/>
      <c r="IK1399" s="11"/>
      <c r="IL1399" s="11"/>
    </row>
    <row r="1400" spans="2:246" ht="15.75" x14ac:dyDescent="0.25">
      <c r="B1400" s="11" t="s">
        <v>154</v>
      </c>
      <c r="C1400" s="11" t="s">
        <v>130</v>
      </c>
      <c r="D1400" s="12">
        <f t="shared" si="21"/>
        <v>27.189999999999998</v>
      </c>
      <c r="E1400" s="12"/>
      <c r="F1400" s="12"/>
      <c r="G1400" s="12"/>
      <c r="H1400" s="12"/>
      <c r="I1400" s="12">
        <v>3.26</v>
      </c>
      <c r="J1400" s="12">
        <v>3.1</v>
      </c>
      <c r="K1400" s="12"/>
      <c r="L1400" s="12"/>
      <c r="M1400" s="12"/>
      <c r="N1400" s="12"/>
      <c r="O1400" s="12"/>
      <c r="P1400" s="12"/>
      <c r="Q1400" s="12"/>
      <c r="R1400" s="12"/>
      <c r="S1400" s="12"/>
      <c r="T1400" s="12"/>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v>7.75</v>
      </c>
      <c r="AR1400" s="12">
        <v>8</v>
      </c>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1"/>
      <c r="BN1400" s="12"/>
      <c r="BO1400" s="12"/>
      <c r="BP1400" s="12"/>
      <c r="BQ1400" s="12"/>
      <c r="BR1400" s="12">
        <v>16.18</v>
      </c>
      <c r="BS1400" s="12">
        <v>30</v>
      </c>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1"/>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c r="GG1400" s="12"/>
      <c r="GH1400" s="12"/>
      <c r="GI1400" s="12"/>
      <c r="GJ1400" s="12"/>
      <c r="GK1400" s="12"/>
      <c r="GL1400" s="12"/>
      <c r="GM1400" s="12"/>
      <c r="GN1400" s="12"/>
      <c r="GO1400" s="12"/>
      <c r="GP1400" s="12"/>
      <c r="GQ1400" s="12"/>
      <c r="GR1400" s="12"/>
      <c r="GS1400" s="12"/>
      <c r="GT1400" s="12"/>
      <c r="GU1400" s="12"/>
      <c r="GV1400" s="12"/>
      <c r="GW1400" s="12"/>
      <c r="GX1400" s="12"/>
      <c r="GY1400" s="11"/>
      <c r="GZ1400" s="11"/>
      <c r="HA1400" s="11"/>
      <c r="HB1400" s="11">
        <v>6</v>
      </c>
      <c r="HC1400" s="11">
        <v>0</v>
      </c>
      <c r="HD1400" s="11">
        <v>1</v>
      </c>
      <c r="HE1400" s="11">
        <v>0</v>
      </c>
      <c r="HF1400" s="11">
        <v>2</v>
      </c>
      <c r="HG1400" s="11"/>
      <c r="HH1400" s="11">
        <v>2</v>
      </c>
      <c r="HI1400" s="11"/>
      <c r="HJ1400" s="11">
        <v>4.5</v>
      </c>
      <c r="HK1400" s="11"/>
      <c r="HL1400" s="11"/>
      <c r="HM1400" s="11"/>
      <c r="HN1400" s="11"/>
      <c r="HO1400" s="11"/>
      <c r="HP1400" s="11"/>
      <c r="HQ1400" s="11"/>
      <c r="HR1400" s="11"/>
      <c r="HS1400" s="11"/>
      <c r="HT1400" s="11"/>
      <c r="HU1400" s="11"/>
      <c r="HV1400" s="11"/>
      <c r="HW1400" s="11"/>
      <c r="HX1400" s="11"/>
      <c r="HY1400" s="11"/>
      <c r="HZ1400" s="11"/>
      <c r="IA1400" s="11"/>
      <c r="IB1400" s="11"/>
      <c r="IC1400" s="11"/>
      <c r="ID1400" s="11"/>
      <c r="IE1400" s="11"/>
      <c r="IF1400" s="11"/>
      <c r="IG1400" s="11"/>
      <c r="IH1400" s="11"/>
      <c r="II1400" s="11"/>
      <c r="IJ1400" s="11"/>
      <c r="IK1400" s="11"/>
      <c r="IL1400" s="11"/>
    </row>
    <row r="1401" spans="2:246" ht="15.75" x14ac:dyDescent="0.25">
      <c r="B1401" s="11" t="s">
        <v>154</v>
      </c>
      <c r="C1401" s="11" t="s">
        <v>134</v>
      </c>
      <c r="D1401" s="12">
        <f t="shared" si="21"/>
        <v>2.92</v>
      </c>
      <c r="E1401" s="12"/>
      <c r="F1401" s="12"/>
      <c r="G1401" s="12"/>
      <c r="H1401" s="12"/>
      <c r="I1401" s="12"/>
      <c r="J1401" s="12"/>
      <c r="K1401" s="12">
        <v>2.92</v>
      </c>
      <c r="L1401" s="12">
        <v>3</v>
      </c>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1"/>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1"/>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c r="GG1401" s="12"/>
      <c r="GH1401" s="12"/>
      <c r="GI1401" s="12"/>
      <c r="GJ1401" s="12"/>
      <c r="GK1401" s="12"/>
      <c r="GL1401" s="12"/>
      <c r="GM1401" s="12"/>
      <c r="GN1401" s="12"/>
      <c r="GO1401" s="12"/>
      <c r="GP1401" s="12"/>
      <c r="GQ1401" s="12"/>
      <c r="GR1401" s="12"/>
      <c r="GS1401" s="12"/>
      <c r="GT1401" s="12"/>
      <c r="GU1401" s="12"/>
      <c r="GV1401" s="12"/>
      <c r="GW1401" s="12"/>
      <c r="GX1401" s="12"/>
      <c r="GY1401" s="11"/>
      <c r="GZ1401" s="11"/>
      <c r="HA1401" s="11"/>
      <c r="HB1401" s="11"/>
      <c r="HC1401" s="11"/>
      <c r="HD1401" s="11"/>
      <c r="HE1401" s="11"/>
      <c r="HF1401" s="11"/>
      <c r="HG1401" s="11"/>
      <c r="HH1401" s="11"/>
      <c r="HI1401" s="11"/>
      <c r="HJ1401" s="11"/>
      <c r="HK1401" s="11"/>
      <c r="HL1401" s="11"/>
      <c r="HM1401" s="11"/>
      <c r="HN1401" s="11"/>
      <c r="HO1401" s="11"/>
      <c r="HP1401" s="11"/>
      <c r="HQ1401" s="11"/>
      <c r="HR1401" s="11"/>
      <c r="HS1401" s="11"/>
      <c r="HT1401" s="11"/>
      <c r="HU1401" s="11"/>
      <c r="HV1401" s="11"/>
      <c r="HW1401" s="11"/>
      <c r="HX1401" s="11"/>
      <c r="HY1401" s="11"/>
      <c r="HZ1401" s="11"/>
      <c r="IA1401" s="11"/>
      <c r="IB1401" s="11"/>
      <c r="IC1401" s="11"/>
      <c r="ID1401" s="11"/>
      <c r="IE1401" s="11"/>
      <c r="IF1401" s="11"/>
      <c r="IG1401" s="11"/>
      <c r="IH1401" s="11"/>
      <c r="II1401" s="11"/>
      <c r="IJ1401" s="11"/>
      <c r="IK1401" s="11"/>
      <c r="IL1401" s="11"/>
    </row>
    <row r="1402" spans="2:246" ht="15.75" x14ac:dyDescent="0.25">
      <c r="B1402" s="11" t="s">
        <v>154</v>
      </c>
      <c r="C1402" s="11" t="s">
        <v>131</v>
      </c>
      <c r="D1402" s="12">
        <f t="shared" si="21"/>
        <v>5.21</v>
      </c>
      <c r="E1402" s="12"/>
      <c r="F1402" s="12"/>
      <c r="G1402" s="12"/>
      <c r="H1402" s="12"/>
      <c r="I1402" s="12"/>
      <c r="J1402" s="12"/>
      <c r="K1402" s="12"/>
      <c r="L1402" s="12"/>
      <c r="M1402" s="12"/>
      <c r="N1402" s="12"/>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1"/>
      <c r="BN1402" s="12"/>
      <c r="BO1402" s="12"/>
      <c r="BP1402" s="12"/>
      <c r="BQ1402" s="12"/>
      <c r="BR1402" s="12">
        <v>5.21</v>
      </c>
      <c r="BS1402" s="12">
        <v>0</v>
      </c>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1"/>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c r="GG1402" s="12"/>
      <c r="GH1402" s="12"/>
      <c r="GI1402" s="12"/>
      <c r="GJ1402" s="12"/>
      <c r="GK1402" s="12"/>
      <c r="GL1402" s="12"/>
      <c r="GM1402" s="12"/>
      <c r="GN1402" s="12"/>
      <c r="GO1402" s="12"/>
      <c r="GP1402" s="12"/>
      <c r="GQ1402" s="12"/>
      <c r="GR1402" s="12"/>
      <c r="GS1402" s="12"/>
      <c r="GT1402" s="12"/>
      <c r="GU1402" s="12"/>
      <c r="GV1402" s="12"/>
      <c r="GW1402" s="12"/>
      <c r="GX1402" s="12"/>
      <c r="GY1402" s="11"/>
      <c r="GZ1402" s="11"/>
      <c r="HA1402" s="11"/>
      <c r="HB1402" s="11"/>
      <c r="HC1402" s="11"/>
      <c r="HD1402" s="11"/>
      <c r="HE1402" s="11"/>
      <c r="HF1402" s="11"/>
      <c r="HG1402" s="11"/>
      <c r="HH1402" s="11"/>
      <c r="HI1402" s="11"/>
      <c r="HJ1402" s="11"/>
      <c r="HK1402" s="11"/>
      <c r="HL1402" s="11"/>
      <c r="HM1402" s="11"/>
      <c r="HN1402" s="11"/>
      <c r="HO1402" s="11"/>
      <c r="HP1402" s="11"/>
      <c r="HQ1402" s="11"/>
      <c r="HR1402" s="11"/>
      <c r="HS1402" s="11"/>
      <c r="HT1402" s="11"/>
      <c r="HU1402" s="11"/>
      <c r="HV1402" s="11"/>
      <c r="HW1402" s="11"/>
      <c r="HX1402" s="11"/>
      <c r="HY1402" s="11"/>
      <c r="HZ1402" s="11"/>
      <c r="IA1402" s="11"/>
      <c r="IB1402" s="11"/>
      <c r="IC1402" s="11"/>
      <c r="ID1402" s="11"/>
      <c r="IE1402" s="11"/>
      <c r="IF1402" s="11"/>
      <c r="IG1402" s="11"/>
      <c r="IH1402" s="11"/>
      <c r="II1402" s="11"/>
      <c r="IJ1402" s="11"/>
      <c r="IK1402" s="11"/>
      <c r="IL1402" s="11"/>
    </row>
    <row r="1403" spans="2:246" ht="15.75" x14ac:dyDescent="0.25">
      <c r="B1403" s="11" t="s">
        <v>154</v>
      </c>
      <c r="C1403" s="11" t="s">
        <v>131</v>
      </c>
      <c r="D1403" s="12">
        <f t="shared" si="21"/>
        <v>30.82</v>
      </c>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c r="AB1403" s="12"/>
      <c r="AC1403" s="12"/>
      <c r="AD1403" s="12"/>
      <c r="AE1403" s="12"/>
      <c r="AF1403" s="12"/>
      <c r="AG1403" s="12">
        <v>17.12</v>
      </c>
      <c r="AH1403" s="12">
        <v>20.260000000000002</v>
      </c>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1"/>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1"/>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v>13.7</v>
      </c>
      <c r="FZ1403" s="12" t="s">
        <v>140</v>
      </c>
      <c r="GA1403" s="12">
        <v>1.59</v>
      </c>
      <c r="GB1403" s="12"/>
      <c r="GC1403" s="12"/>
      <c r="GD1403" s="12"/>
      <c r="GE1403" s="12"/>
      <c r="GF1403" s="12"/>
      <c r="GG1403" s="12"/>
      <c r="GH1403" s="12"/>
      <c r="GI1403" s="12"/>
      <c r="GJ1403" s="12"/>
      <c r="GK1403" s="12"/>
      <c r="GL1403" s="12"/>
      <c r="GM1403" s="12"/>
      <c r="GN1403" s="12"/>
      <c r="GO1403" s="12"/>
      <c r="GP1403" s="12"/>
      <c r="GQ1403" s="12"/>
      <c r="GR1403" s="12"/>
      <c r="GS1403" s="12"/>
      <c r="GT1403" s="12"/>
      <c r="GU1403" s="12"/>
      <c r="GV1403" s="12"/>
      <c r="GW1403" s="12"/>
      <c r="GX1403" s="12"/>
      <c r="GY1403" s="11"/>
      <c r="GZ1403" s="11"/>
      <c r="HA1403" s="11"/>
      <c r="HB1403" s="11"/>
      <c r="HC1403" s="11"/>
      <c r="HD1403" s="11"/>
      <c r="HE1403" s="11"/>
      <c r="HF1403" s="11"/>
      <c r="HG1403" s="11"/>
      <c r="HH1403" s="11"/>
      <c r="HI1403" s="11"/>
      <c r="HJ1403" s="11"/>
      <c r="HK1403" s="11"/>
      <c r="HL1403" s="11"/>
      <c r="HM1403" s="11"/>
      <c r="HN1403" s="11"/>
      <c r="HO1403" s="11"/>
      <c r="HP1403" s="11"/>
      <c r="HQ1403" s="11"/>
      <c r="HR1403" s="11"/>
      <c r="HS1403" s="11"/>
      <c r="HT1403" s="11"/>
      <c r="HU1403" s="11"/>
      <c r="HV1403" s="11"/>
      <c r="HW1403" s="11"/>
      <c r="HX1403" s="11"/>
      <c r="HY1403" s="11"/>
      <c r="HZ1403" s="11"/>
      <c r="IA1403" s="11"/>
      <c r="IB1403" s="11"/>
      <c r="IC1403" s="11"/>
      <c r="ID1403" s="11"/>
      <c r="IE1403" s="11"/>
      <c r="IF1403" s="11"/>
      <c r="IG1403" s="11"/>
      <c r="IH1403" s="11"/>
      <c r="II1403" s="11"/>
      <c r="IJ1403" s="11"/>
      <c r="IK1403" s="11"/>
      <c r="IL1403" s="11"/>
    </row>
    <row r="1404" spans="2:246" ht="15.75" x14ac:dyDescent="0.25">
      <c r="B1404" s="11" t="s">
        <v>154</v>
      </c>
      <c r="C1404" s="11" t="s">
        <v>130</v>
      </c>
      <c r="D1404" s="12">
        <f t="shared" si="21"/>
        <v>81.62</v>
      </c>
      <c r="E1404" s="12">
        <v>17.8</v>
      </c>
      <c r="F1404" s="12">
        <v>16.399999999999999</v>
      </c>
      <c r="G1404" s="12"/>
      <c r="H1404" s="12"/>
      <c r="I1404" s="12"/>
      <c r="J1404" s="12"/>
      <c r="K1404" s="12"/>
      <c r="L1404" s="12"/>
      <c r="M1404" s="12"/>
      <c r="N1404" s="12"/>
      <c r="O1404" s="12"/>
      <c r="P1404" s="12"/>
      <c r="Q1404" s="12"/>
      <c r="R1404" s="12"/>
      <c r="S1404" s="12"/>
      <c r="T1404" s="12"/>
      <c r="U1404" s="12">
        <v>3.14</v>
      </c>
      <c r="V1404" s="12">
        <v>6.3</v>
      </c>
      <c r="W1404" s="12"/>
      <c r="X1404" s="12"/>
      <c r="Y1404" s="12"/>
      <c r="Z1404" s="12"/>
      <c r="AA1404" s="12"/>
      <c r="AB1404" s="12"/>
      <c r="AC1404" s="12"/>
      <c r="AD1404" s="12"/>
      <c r="AE1404" s="12"/>
      <c r="AF1404" s="12"/>
      <c r="AG1404" s="12">
        <v>9.43</v>
      </c>
      <c r="AH1404" s="12">
        <v>26.98</v>
      </c>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1"/>
      <c r="BN1404" s="12"/>
      <c r="BO1404" s="12"/>
      <c r="BP1404" s="12">
        <v>38</v>
      </c>
      <c r="BQ1404" s="12" t="s">
        <v>205</v>
      </c>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v>0.27</v>
      </c>
      <c r="CW1404" s="12">
        <v>2.5</v>
      </c>
      <c r="CX1404" s="12"/>
      <c r="CY1404" s="12"/>
      <c r="CZ1404" s="12"/>
      <c r="DA1404" s="12"/>
      <c r="DB1404" s="12"/>
      <c r="DC1404" s="12"/>
      <c r="DD1404" s="12"/>
      <c r="DE1404" s="12"/>
      <c r="DF1404" s="12"/>
      <c r="DG1404" s="12"/>
      <c r="DH1404" s="12"/>
      <c r="DI1404" s="12"/>
      <c r="DJ1404" s="12"/>
      <c r="DK1404" s="12"/>
      <c r="DL1404" s="12"/>
      <c r="DM1404" s="12"/>
      <c r="DN1404" s="11"/>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v>12.98</v>
      </c>
      <c r="FZ1404" s="12" t="s">
        <v>136</v>
      </c>
      <c r="GA1404" s="12">
        <v>2.5</v>
      </c>
      <c r="GB1404" s="12"/>
      <c r="GC1404" s="12"/>
      <c r="GD1404" s="12"/>
      <c r="GE1404" s="12"/>
      <c r="GF1404" s="12"/>
      <c r="GG1404" s="12"/>
      <c r="GH1404" s="12"/>
      <c r="GI1404" s="12"/>
      <c r="GJ1404" s="12"/>
      <c r="GK1404" s="12"/>
      <c r="GL1404" s="12"/>
      <c r="GM1404" s="12"/>
      <c r="GN1404" s="12"/>
      <c r="GO1404" s="12"/>
      <c r="GP1404" s="12"/>
      <c r="GQ1404" s="12"/>
      <c r="GR1404" s="12"/>
      <c r="GS1404" s="12"/>
      <c r="GT1404" s="12"/>
      <c r="GU1404" s="12"/>
      <c r="GV1404" s="12"/>
      <c r="GW1404" s="12"/>
      <c r="GX1404" s="12"/>
      <c r="GY1404" s="11"/>
      <c r="GZ1404" s="11"/>
      <c r="HA1404" s="11"/>
      <c r="HB1404" s="11"/>
      <c r="HC1404" s="11"/>
      <c r="HD1404" s="11"/>
      <c r="HE1404" s="11"/>
      <c r="HF1404" s="11"/>
      <c r="HG1404" s="11"/>
      <c r="HH1404" s="11"/>
      <c r="HI1404" s="11"/>
      <c r="HJ1404" s="11"/>
      <c r="HK1404" s="11"/>
      <c r="HL1404" s="11"/>
      <c r="HM1404" s="11"/>
      <c r="HN1404" s="11"/>
      <c r="HO1404" s="11"/>
      <c r="HP1404" s="11"/>
      <c r="HQ1404" s="11"/>
      <c r="HR1404" s="11"/>
      <c r="HS1404" s="11"/>
      <c r="HT1404" s="11"/>
      <c r="HU1404" s="11"/>
      <c r="HV1404" s="11"/>
      <c r="HW1404" s="11"/>
      <c r="HX1404" s="11"/>
      <c r="HY1404" s="11"/>
      <c r="HZ1404" s="11"/>
      <c r="IA1404" s="11"/>
      <c r="IB1404" s="11"/>
      <c r="IC1404" s="11"/>
      <c r="ID1404" s="11"/>
      <c r="IE1404" s="11"/>
      <c r="IF1404" s="11"/>
      <c r="IG1404" s="11"/>
      <c r="IH1404" s="11"/>
      <c r="II1404" s="11"/>
      <c r="IJ1404" s="11"/>
      <c r="IK1404" s="11"/>
      <c r="IL1404" s="11"/>
    </row>
    <row r="1405" spans="2:246" ht="15.75" x14ac:dyDescent="0.25">
      <c r="B1405" s="11" t="s">
        <v>154</v>
      </c>
      <c r="C1405" s="11" t="s">
        <v>130</v>
      </c>
      <c r="D1405" s="12">
        <f t="shared" si="21"/>
        <v>124.88</v>
      </c>
      <c r="E1405" s="12">
        <v>24.4</v>
      </c>
      <c r="F1405" s="12">
        <v>73.2</v>
      </c>
      <c r="G1405" s="12"/>
      <c r="H1405" s="12"/>
      <c r="I1405" s="12">
        <v>3.77</v>
      </c>
      <c r="J1405" s="12">
        <v>10.39</v>
      </c>
      <c r="K1405" s="12"/>
      <c r="L1405" s="12"/>
      <c r="M1405" s="12"/>
      <c r="N1405" s="12"/>
      <c r="O1405" s="12"/>
      <c r="P1405" s="12"/>
      <c r="Q1405" s="12"/>
      <c r="R1405" s="12"/>
      <c r="S1405" s="12"/>
      <c r="T1405" s="12"/>
      <c r="U1405" s="12"/>
      <c r="V1405" s="12"/>
      <c r="W1405" s="12"/>
      <c r="X1405" s="12"/>
      <c r="Y1405" s="12"/>
      <c r="Z1405" s="12"/>
      <c r="AA1405" s="12"/>
      <c r="AB1405" s="12"/>
      <c r="AC1405" s="12">
        <v>11.97</v>
      </c>
      <c r="AD1405" s="12">
        <v>1.8</v>
      </c>
      <c r="AE1405" s="12"/>
      <c r="AF1405" s="12"/>
      <c r="AG1405" s="12">
        <v>23.44</v>
      </c>
      <c r="AH1405" s="12">
        <v>54.9</v>
      </c>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1"/>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1"/>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v>61.3</v>
      </c>
      <c r="GJ1405" s="12" t="s">
        <v>254</v>
      </c>
      <c r="GK1405" s="12"/>
      <c r="GL1405" s="12"/>
      <c r="GM1405" s="12"/>
      <c r="GN1405" s="12"/>
      <c r="GO1405" s="12"/>
      <c r="GP1405" s="12"/>
      <c r="GQ1405" s="12"/>
      <c r="GR1405" s="12"/>
      <c r="GS1405" s="12"/>
      <c r="GT1405" s="12"/>
      <c r="GU1405" s="12"/>
      <c r="GV1405" s="12"/>
      <c r="GW1405" s="12"/>
      <c r="GX1405" s="12"/>
      <c r="GY1405" s="11"/>
      <c r="GZ1405" s="11"/>
      <c r="HA1405" s="11"/>
      <c r="HB1405" s="11"/>
      <c r="HC1405" s="11"/>
      <c r="HD1405" s="11"/>
      <c r="HE1405" s="11"/>
      <c r="HF1405" s="11"/>
      <c r="HG1405" s="11"/>
      <c r="HH1405" s="11"/>
      <c r="HI1405" s="11"/>
      <c r="HJ1405" s="11"/>
      <c r="HK1405" s="11"/>
      <c r="HL1405" s="11"/>
      <c r="HM1405" s="11"/>
      <c r="HN1405" s="11"/>
      <c r="HO1405" s="11"/>
      <c r="HP1405" s="11"/>
      <c r="HQ1405" s="11"/>
      <c r="HR1405" s="11"/>
      <c r="HS1405" s="11"/>
      <c r="HT1405" s="11"/>
      <c r="HU1405" s="11"/>
      <c r="HV1405" s="11"/>
      <c r="HW1405" s="11"/>
      <c r="HX1405" s="11"/>
      <c r="HY1405" s="11"/>
      <c r="HZ1405" s="11"/>
      <c r="IA1405" s="11"/>
      <c r="IB1405" s="11"/>
      <c r="IC1405" s="11"/>
      <c r="ID1405" s="11"/>
      <c r="IE1405" s="11"/>
      <c r="IF1405" s="11"/>
      <c r="IG1405" s="11"/>
      <c r="IH1405" s="11"/>
      <c r="II1405" s="11"/>
      <c r="IJ1405" s="11"/>
      <c r="IK1405" s="11"/>
      <c r="IL1405" s="11"/>
    </row>
    <row r="1406" spans="2:246" ht="15.75" x14ac:dyDescent="0.25">
      <c r="B1406" s="11" t="s">
        <v>154</v>
      </c>
      <c r="C1406" s="11" t="s">
        <v>131</v>
      </c>
      <c r="D1406" s="12">
        <f t="shared" si="21"/>
        <v>9.75</v>
      </c>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1"/>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1"/>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c r="GG1406" s="12"/>
      <c r="GH1406" s="12"/>
      <c r="GI1406" s="12"/>
      <c r="GJ1406" s="12"/>
      <c r="GK1406" s="12">
        <v>9.75</v>
      </c>
      <c r="GL1406" s="12" t="s">
        <v>138</v>
      </c>
      <c r="GM1406" s="12"/>
      <c r="GN1406" s="12"/>
      <c r="GO1406" s="12"/>
      <c r="GP1406" s="12"/>
      <c r="GQ1406" s="12"/>
      <c r="GR1406" s="12"/>
      <c r="GS1406" s="12"/>
      <c r="GT1406" s="12"/>
      <c r="GU1406" s="12"/>
      <c r="GV1406" s="12"/>
      <c r="GW1406" s="12"/>
      <c r="GX1406" s="12"/>
      <c r="GY1406" s="11"/>
      <c r="GZ1406" s="11"/>
      <c r="HA1406" s="11"/>
      <c r="HB1406" s="11"/>
      <c r="HC1406" s="11"/>
      <c r="HD1406" s="11"/>
      <c r="HE1406" s="11"/>
      <c r="HF1406" s="11"/>
      <c r="HG1406" s="11"/>
      <c r="HH1406" s="11"/>
      <c r="HI1406" s="11"/>
      <c r="HJ1406" s="11"/>
      <c r="HK1406" s="11"/>
      <c r="HL1406" s="11"/>
      <c r="HM1406" s="11"/>
      <c r="HN1406" s="11"/>
      <c r="HO1406" s="11"/>
      <c r="HP1406" s="11"/>
      <c r="HQ1406" s="11"/>
      <c r="HR1406" s="11"/>
      <c r="HS1406" s="11"/>
      <c r="HT1406" s="11"/>
      <c r="HU1406" s="11"/>
      <c r="HV1406" s="11"/>
      <c r="HW1406" s="11"/>
      <c r="HX1406" s="11"/>
      <c r="HY1406" s="11"/>
      <c r="HZ1406" s="11"/>
      <c r="IA1406" s="11"/>
      <c r="IB1406" s="11"/>
      <c r="IC1406" s="11"/>
      <c r="ID1406" s="11"/>
      <c r="IE1406" s="11"/>
      <c r="IF1406" s="11"/>
      <c r="IG1406" s="11"/>
      <c r="IH1406" s="11"/>
      <c r="II1406" s="11"/>
      <c r="IJ1406" s="11"/>
      <c r="IK1406" s="11"/>
      <c r="IL1406" s="11"/>
    </row>
    <row r="1407" spans="2:246" ht="15.75" x14ac:dyDescent="0.25">
      <c r="B1407" s="11" t="s">
        <v>154</v>
      </c>
      <c r="C1407" s="11" t="s">
        <v>131</v>
      </c>
      <c r="D1407" s="12">
        <f t="shared" si="21"/>
        <v>42.39</v>
      </c>
      <c r="E1407" s="12">
        <v>9.2899999999999991</v>
      </c>
      <c r="F1407" s="12">
        <v>22</v>
      </c>
      <c r="G1407" s="12"/>
      <c r="H1407" s="12"/>
      <c r="I1407" s="12">
        <v>10.35</v>
      </c>
      <c r="J1407" s="12">
        <v>8.5</v>
      </c>
      <c r="K1407" s="12"/>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v>16.25</v>
      </c>
      <c r="AH1407" s="12">
        <v>26</v>
      </c>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1"/>
      <c r="BN1407" s="12"/>
      <c r="BO1407" s="12">
        <v>6.04</v>
      </c>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v>0.46</v>
      </c>
      <c r="CW1407" s="12">
        <v>4</v>
      </c>
      <c r="CX1407" s="12"/>
      <c r="CY1407" s="12"/>
      <c r="CZ1407" s="12"/>
      <c r="DA1407" s="12"/>
      <c r="DB1407" s="12"/>
      <c r="DC1407" s="12"/>
      <c r="DD1407" s="12"/>
      <c r="DE1407" s="12"/>
      <c r="DF1407" s="12"/>
      <c r="DG1407" s="12"/>
      <c r="DH1407" s="12"/>
      <c r="DI1407" s="12"/>
      <c r="DJ1407" s="12"/>
      <c r="DK1407" s="12"/>
      <c r="DL1407" s="12"/>
      <c r="DM1407" s="12"/>
      <c r="DN1407" s="11"/>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c r="GG1407" s="12"/>
      <c r="GH1407" s="12"/>
      <c r="GI1407" s="12"/>
      <c r="GJ1407" s="12"/>
      <c r="GK1407" s="12"/>
      <c r="GL1407" s="12"/>
      <c r="GM1407" s="12"/>
      <c r="GN1407" s="12"/>
      <c r="GO1407" s="12"/>
      <c r="GP1407" s="12"/>
      <c r="GQ1407" s="12"/>
      <c r="GR1407" s="12"/>
      <c r="GS1407" s="12"/>
      <c r="GT1407" s="12"/>
      <c r="GU1407" s="12"/>
      <c r="GV1407" s="12"/>
      <c r="GW1407" s="12"/>
      <c r="GX1407" s="12"/>
      <c r="GY1407" s="11"/>
      <c r="GZ1407" s="11"/>
      <c r="HA1407" s="11"/>
      <c r="HB1407" s="11"/>
      <c r="HC1407" s="11"/>
      <c r="HD1407" s="11"/>
      <c r="HE1407" s="11"/>
      <c r="HF1407" s="11"/>
      <c r="HG1407" s="11"/>
      <c r="HH1407" s="11"/>
      <c r="HI1407" s="11"/>
      <c r="HJ1407" s="11"/>
      <c r="HK1407" s="11"/>
      <c r="HL1407" s="11"/>
      <c r="HM1407" s="11"/>
      <c r="HN1407" s="11"/>
      <c r="HO1407" s="11"/>
      <c r="HP1407" s="11"/>
      <c r="HQ1407" s="11"/>
      <c r="HR1407" s="11"/>
      <c r="HS1407" s="11"/>
      <c r="HT1407" s="11"/>
      <c r="HU1407" s="11"/>
      <c r="HV1407" s="11"/>
      <c r="HW1407" s="11"/>
      <c r="HX1407" s="11"/>
      <c r="HY1407" s="11"/>
      <c r="HZ1407" s="11"/>
      <c r="IA1407" s="11"/>
      <c r="IB1407" s="11"/>
      <c r="IC1407" s="11"/>
      <c r="ID1407" s="11"/>
      <c r="IE1407" s="11"/>
      <c r="IF1407" s="11"/>
      <c r="IG1407" s="11"/>
      <c r="IH1407" s="11"/>
      <c r="II1407" s="11"/>
      <c r="IJ1407" s="11"/>
      <c r="IK1407" s="11"/>
      <c r="IL1407" s="11"/>
    </row>
    <row r="1408" spans="2:246" ht="15.75" x14ac:dyDescent="0.25">
      <c r="B1408" s="11" t="s">
        <v>154</v>
      </c>
      <c r="C1408" s="11" t="s">
        <v>134</v>
      </c>
      <c r="D1408" s="12">
        <f t="shared" si="21"/>
        <v>5.53</v>
      </c>
      <c r="E1408" s="12"/>
      <c r="F1408" s="12"/>
      <c r="G1408" s="12"/>
      <c r="H1408" s="12"/>
      <c r="I1408" s="12"/>
      <c r="J1408" s="12"/>
      <c r="K1408" s="12"/>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1"/>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1"/>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v>2.4500000000000002</v>
      </c>
      <c r="EY1408" s="12">
        <v>13</v>
      </c>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v>3.08</v>
      </c>
      <c r="GF1408" s="12" t="s">
        <v>160</v>
      </c>
      <c r="GG1408" s="12"/>
      <c r="GH1408" s="12"/>
      <c r="GI1408" s="12"/>
      <c r="GJ1408" s="12"/>
      <c r="GK1408" s="12"/>
      <c r="GL1408" s="12"/>
      <c r="GM1408" s="12"/>
      <c r="GN1408" s="12"/>
      <c r="GO1408" s="12"/>
      <c r="GP1408" s="12"/>
      <c r="GQ1408" s="12"/>
      <c r="GR1408" s="12"/>
      <c r="GS1408" s="12"/>
      <c r="GT1408" s="12"/>
      <c r="GU1408" s="12"/>
      <c r="GV1408" s="12"/>
      <c r="GW1408" s="12"/>
      <c r="GX1408" s="12"/>
      <c r="GY1408" s="11"/>
      <c r="GZ1408" s="11"/>
      <c r="HA1408" s="11"/>
      <c r="HB1408" s="11"/>
      <c r="HC1408" s="11"/>
      <c r="HD1408" s="11"/>
      <c r="HE1408" s="11"/>
      <c r="HF1408" s="11"/>
      <c r="HG1408" s="11"/>
      <c r="HH1408" s="11"/>
      <c r="HI1408" s="11"/>
      <c r="HJ1408" s="11"/>
      <c r="HK1408" s="11"/>
      <c r="HL1408" s="11"/>
      <c r="HM1408" s="11"/>
      <c r="HN1408" s="11"/>
      <c r="HO1408" s="11"/>
      <c r="HP1408" s="11"/>
      <c r="HQ1408" s="11"/>
      <c r="HR1408" s="11"/>
      <c r="HS1408" s="11"/>
      <c r="HT1408" s="11"/>
      <c r="HU1408" s="11"/>
      <c r="HV1408" s="11"/>
      <c r="HW1408" s="11"/>
      <c r="HX1408" s="11"/>
      <c r="HY1408" s="11"/>
      <c r="HZ1408" s="11"/>
      <c r="IA1408" s="11"/>
      <c r="IB1408" s="11"/>
      <c r="IC1408" s="11"/>
      <c r="ID1408" s="11"/>
      <c r="IE1408" s="11"/>
      <c r="IF1408" s="11"/>
      <c r="IG1408" s="11"/>
      <c r="IH1408" s="11"/>
      <c r="II1408" s="11"/>
      <c r="IJ1408" s="11"/>
      <c r="IK1408" s="11"/>
      <c r="IL1408" s="11"/>
    </row>
    <row r="1409" spans="2:246" ht="15.75" x14ac:dyDescent="0.25">
      <c r="B1409" s="11" t="s">
        <v>154</v>
      </c>
      <c r="C1409" s="11" t="s">
        <v>130</v>
      </c>
      <c r="D1409" s="12">
        <f t="shared" si="21"/>
        <v>35.99</v>
      </c>
      <c r="E1409" s="12">
        <v>24.03</v>
      </c>
      <c r="F1409" s="12">
        <v>24.547000000000001</v>
      </c>
      <c r="G1409" s="12"/>
      <c r="H1409" s="12"/>
      <c r="I1409" s="12">
        <v>11.96</v>
      </c>
      <c r="J1409" s="12">
        <v>10</v>
      </c>
      <c r="K1409" s="12"/>
      <c r="L1409" s="12"/>
      <c r="M1409" s="12"/>
      <c r="N1409" s="12"/>
      <c r="O1409" s="12"/>
      <c r="P1409" s="12"/>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1"/>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1"/>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c r="GG1409" s="12"/>
      <c r="GH1409" s="12"/>
      <c r="GI1409" s="12"/>
      <c r="GJ1409" s="12"/>
      <c r="GK1409" s="12"/>
      <c r="GL1409" s="12"/>
      <c r="GM1409" s="12"/>
      <c r="GN1409" s="12"/>
      <c r="GO1409" s="12"/>
      <c r="GP1409" s="12"/>
      <c r="GQ1409" s="12"/>
      <c r="GR1409" s="12"/>
      <c r="GS1409" s="12"/>
      <c r="GT1409" s="12"/>
      <c r="GU1409" s="12"/>
      <c r="GV1409" s="12"/>
      <c r="GW1409" s="12"/>
      <c r="GX1409" s="12"/>
      <c r="GY1409" s="11"/>
      <c r="GZ1409" s="11"/>
      <c r="HA1409" s="11"/>
      <c r="HB1409" s="11"/>
      <c r="HC1409" s="11"/>
      <c r="HD1409" s="11"/>
      <c r="HE1409" s="11"/>
      <c r="HF1409" s="11"/>
      <c r="HG1409" s="11"/>
      <c r="HH1409" s="11"/>
      <c r="HI1409" s="11"/>
      <c r="HJ1409" s="11"/>
      <c r="HK1409" s="11"/>
      <c r="HL1409" s="11"/>
      <c r="HM1409" s="11"/>
      <c r="HN1409" s="11"/>
      <c r="HO1409" s="11"/>
      <c r="HP1409" s="11"/>
      <c r="HQ1409" s="11"/>
      <c r="HR1409" s="11"/>
      <c r="HS1409" s="11"/>
      <c r="HT1409" s="11"/>
      <c r="HU1409" s="11"/>
      <c r="HV1409" s="11"/>
      <c r="HW1409" s="11"/>
      <c r="HX1409" s="11"/>
      <c r="HY1409" s="11"/>
      <c r="HZ1409" s="11"/>
      <c r="IA1409" s="11"/>
      <c r="IB1409" s="11"/>
      <c r="IC1409" s="11"/>
      <c r="ID1409" s="11"/>
      <c r="IE1409" s="11"/>
      <c r="IF1409" s="11"/>
      <c r="IG1409" s="11"/>
      <c r="IH1409" s="11"/>
      <c r="II1409" s="11"/>
      <c r="IJ1409" s="11"/>
      <c r="IK1409" s="11"/>
      <c r="IL1409" s="11"/>
    </row>
    <row r="1410" spans="2:246" ht="15.75" x14ac:dyDescent="0.25">
      <c r="B1410" s="11" t="s">
        <v>154</v>
      </c>
      <c r="C1410" s="11" t="s">
        <v>130</v>
      </c>
      <c r="D1410" s="12">
        <f t="shared" si="21"/>
        <v>79.61</v>
      </c>
      <c r="E1410" s="12">
        <v>21.69</v>
      </c>
      <c r="F1410" s="12">
        <v>47.68</v>
      </c>
      <c r="G1410" s="12"/>
      <c r="H1410" s="12"/>
      <c r="I1410" s="12"/>
      <c r="J1410" s="12"/>
      <c r="K1410" s="12"/>
      <c r="L1410" s="12"/>
      <c r="M1410" s="12"/>
      <c r="N1410" s="12"/>
      <c r="O1410" s="12"/>
      <c r="P1410" s="12"/>
      <c r="Q1410" s="12"/>
      <c r="R1410" s="12"/>
      <c r="S1410" s="12"/>
      <c r="T1410" s="12"/>
      <c r="U1410" s="12">
        <v>19.38</v>
      </c>
      <c r="V1410" s="12">
        <v>26.21</v>
      </c>
      <c r="W1410" s="12">
        <v>13.69</v>
      </c>
      <c r="X1410" s="12">
        <v>25</v>
      </c>
      <c r="Y1410" s="12"/>
      <c r="Z1410" s="12"/>
      <c r="AA1410" s="12"/>
      <c r="AB1410" s="12"/>
      <c r="AC1410" s="12"/>
      <c r="AD1410" s="12"/>
      <c r="AE1410" s="12"/>
      <c r="AF1410" s="12"/>
      <c r="AG1410" s="12">
        <v>24.85</v>
      </c>
      <c r="AH1410" s="12">
        <v>47</v>
      </c>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1"/>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1"/>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c r="FH1410" s="12"/>
      <c r="FI1410" s="12"/>
      <c r="FJ1410" s="12"/>
      <c r="FK1410" s="12"/>
      <c r="FL1410" s="12"/>
      <c r="FM1410" s="12"/>
      <c r="FN1410" s="12"/>
      <c r="FO1410" s="12"/>
      <c r="FP1410" s="12"/>
      <c r="FQ1410" s="12"/>
      <c r="FR1410" s="12"/>
      <c r="FS1410" s="12"/>
      <c r="FT1410" s="12"/>
      <c r="FU1410" s="12"/>
      <c r="FV1410" s="12"/>
      <c r="FW1410" s="12"/>
      <c r="FX1410" s="12"/>
      <c r="FY1410" s="12"/>
      <c r="FZ1410" s="12"/>
      <c r="GA1410" s="12"/>
      <c r="GB1410" s="12"/>
      <c r="GC1410" s="12"/>
      <c r="GD1410" s="12"/>
      <c r="GE1410" s="12"/>
      <c r="GF1410" s="12"/>
      <c r="GG1410" s="12"/>
      <c r="GH1410" s="12"/>
      <c r="GI1410" s="12"/>
      <c r="GJ1410" s="12"/>
      <c r="GK1410" s="12"/>
      <c r="GL1410" s="12"/>
      <c r="GM1410" s="12"/>
      <c r="GN1410" s="12"/>
      <c r="GO1410" s="12"/>
      <c r="GP1410" s="12"/>
      <c r="GQ1410" s="12"/>
      <c r="GR1410" s="12"/>
      <c r="GS1410" s="12"/>
      <c r="GT1410" s="12"/>
      <c r="GU1410" s="12"/>
      <c r="GV1410" s="12"/>
      <c r="GW1410" s="12"/>
      <c r="GX1410" s="12"/>
      <c r="GY1410" s="11"/>
      <c r="GZ1410" s="11"/>
      <c r="HA1410" s="11"/>
      <c r="HB1410" s="11"/>
      <c r="HC1410" s="11"/>
      <c r="HD1410" s="11"/>
      <c r="HE1410" s="11"/>
      <c r="HF1410" s="11"/>
      <c r="HG1410" s="11"/>
      <c r="HH1410" s="11"/>
      <c r="HI1410" s="11"/>
      <c r="HJ1410" s="11"/>
      <c r="HK1410" s="11"/>
      <c r="HL1410" s="11"/>
      <c r="HM1410" s="11"/>
      <c r="HN1410" s="11"/>
      <c r="HO1410" s="11"/>
      <c r="HP1410" s="11"/>
      <c r="HQ1410" s="11"/>
      <c r="HR1410" s="11"/>
      <c r="HS1410" s="11"/>
      <c r="HT1410" s="11"/>
      <c r="HU1410" s="11"/>
      <c r="HV1410" s="11"/>
      <c r="HW1410" s="11"/>
      <c r="HX1410" s="11"/>
      <c r="HY1410" s="11"/>
      <c r="HZ1410" s="11"/>
      <c r="IA1410" s="11"/>
      <c r="IB1410" s="11"/>
      <c r="IC1410" s="11"/>
      <c r="ID1410" s="11"/>
      <c r="IE1410" s="11"/>
      <c r="IF1410" s="11"/>
      <c r="IG1410" s="11"/>
      <c r="IH1410" s="11"/>
      <c r="II1410" s="11"/>
      <c r="IJ1410" s="11"/>
      <c r="IK1410" s="11"/>
      <c r="IL1410" s="11"/>
    </row>
    <row r="1411" spans="2:246" ht="15.75" x14ac:dyDescent="0.25">
      <c r="B1411" s="11" t="s">
        <v>154</v>
      </c>
      <c r="C1411" s="11" t="s">
        <v>130</v>
      </c>
      <c r="D1411" s="12">
        <f t="shared" si="21"/>
        <v>19.489999999999998</v>
      </c>
      <c r="E1411" s="12">
        <v>3.98</v>
      </c>
      <c r="F1411" s="12">
        <v>4.5</v>
      </c>
      <c r="G1411" s="12"/>
      <c r="H1411" s="12"/>
      <c r="I1411" s="12"/>
      <c r="J1411" s="12"/>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v>7.21</v>
      </c>
      <c r="AH1411" s="12">
        <v>6</v>
      </c>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1"/>
      <c r="BN1411" s="12"/>
      <c r="BO1411" s="12"/>
      <c r="BP1411" s="12"/>
      <c r="BQ1411" s="12"/>
      <c r="BR1411" s="12">
        <v>2.2000000000000002</v>
      </c>
      <c r="BS1411" s="12">
        <v>3</v>
      </c>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1"/>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v>5.4</v>
      </c>
      <c r="FZ1411" s="12" t="s">
        <v>147</v>
      </c>
      <c r="GA1411" s="12">
        <v>0</v>
      </c>
      <c r="GB1411" s="12"/>
      <c r="GC1411" s="12"/>
      <c r="GD1411" s="12"/>
      <c r="GE1411" s="12"/>
      <c r="GF1411" s="12"/>
      <c r="GG1411" s="12">
        <v>0.7</v>
      </c>
      <c r="GH1411" s="12" t="s">
        <v>136</v>
      </c>
      <c r="GI1411" s="12"/>
      <c r="GJ1411" s="12"/>
      <c r="GK1411" s="12"/>
      <c r="GL1411" s="12"/>
      <c r="GM1411" s="12"/>
      <c r="GN1411" s="12"/>
      <c r="GO1411" s="12"/>
      <c r="GP1411" s="12"/>
      <c r="GQ1411" s="12"/>
      <c r="GR1411" s="12"/>
      <c r="GS1411" s="12"/>
      <c r="GT1411" s="12"/>
      <c r="GU1411" s="12"/>
      <c r="GV1411" s="12"/>
      <c r="GW1411" s="12"/>
      <c r="GX1411" s="12"/>
      <c r="GY1411" s="11"/>
      <c r="GZ1411" s="11"/>
      <c r="HA1411" s="11"/>
      <c r="HB1411" s="11"/>
      <c r="HC1411" s="11"/>
      <c r="HD1411" s="11"/>
      <c r="HE1411" s="11"/>
      <c r="HF1411" s="11"/>
      <c r="HG1411" s="11"/>
      <c r="HH1411" s="11"/>
      <c r="HI1411" s="11"/>
      <c r="HJ1411" s="11"/>
      <c r="HK1411" s="11"/>
      <c r="HL1411" s="11"/>
      <c r="HM1411" s="11"/>
      <c r="HN1411" s="11"/>
      <c r="HO1411" s="11"/>
      <c r="HP1411" s="11"/>
      <c r="HQ1411" s="11"/>
      <c r="HR1411" s="11"/>
      <c r="HS1411" s="11"/>
      <c r="HT1411" s="11"/>
      <c r="HU1411" s="11"/>
      <c r="HV1411" s="11"/>
      <c r="HW1411" s="11"/>
      <c r="HX1411" s="11"/>
      <c r="HY1411" s="11"/>
      <c r="HZ1411" s="11"/>
      <c r="IA1411" s="11"/>
      <c r="IB1411" s="11"/>
      <c r="IC1411" s="11"/>
      <c r="ID1411" s="11"/>
      <c r="IE1411" s="11"/>
      <c r="IF1411" s="11"/>
      <c r="IG1411" s="11"/>
      <c r="IH1411" s="11"/>
      <c r="II1411" s="11"/>
      <c r="IJ1411" s="11"/>
      <c r="IK1411" s="11"/>
      <c r="IL1411" s="11"/>
    </row>
    <row r="1412" spans="2:246" ht="15.75" x14ac:dyDescent="0.25">
      <c r="B1412" s="11" t="s">
        <v>144</v>
      </c>
      <c r="C1412" s="11" t="s">
        <v>130</v>
      </c>
      <c r="D1412" s="12">
        <f t="shared" ref="D1412:D1475" si="22">SUM(E1412+G1412+I1412+K1412+M1412+O1412+Q1412+S1412+U1412+W1412+Y1412+AA1412+AC1412+AE1412+AG1412+AI1412+AK1412+AM1412+AO1412+AQ1412+AS1412+AU1412+AW1412+AY1412+BA1412+BC1412+BE1412+BG1412+BI1412+BK1412+BM1412+BO1412+BP1412+BR1412+BT1412+BV1412+BX1412+BZ1412+CB1412+CD1412+CF1412+CH1412+CJ1412+CL1412+CN1412+CP1412+CR1412+CT1412+CV1412+CX1412+CZ1412+DB1412+DD1412+DF1412+DH1412+DJ1412+DL1412+DN1412+DP1412+DR1412+DT1412+DV1412+DX1412+DZ1412+EB1412+ED1412+EF1412+EH1412+EJ1412+EL1412+EN1412+EP1412+ER1412+ET1412+EV1412+EX1412+EZ1412+FB1412+FD1412+FF1412+FH1412+FJ1412+FL1412+FN1412+FQ1412+FT1412+FU1412+FX1412+FY1412+GB1412+GE1412+GG1412+GI1412+GK1412+GM1412+GP1412+GS1412+GV1412)</f>
        <v>1.8</v>
      </c>
      <c r="E1412" s="12"/>
      <c r="F1412" s="12"/>
      <c r="G1412" s="12"/>
      <c r="H1412" s="12"/>
      <c r="I1412" s="12"/>
      <c r="J1412" s="12"/>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1"/>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1"/>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v>1.8</v>
      </c>
      <c r="EY1412" s="12">
        <v>22.88</v>
      </c>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c r="GG1412" s="12"/>
      <c r="GH1412" s="12"/>
      <c r="GI1412" s="12"/>
      <c r="GJ1412" s="12"/>
      <c r="GK1412" s="12"/>
      <c r="GL1412" s="12"/>
      <c r="GM1412" s="12"/>
      <c r="GN1412" s="12"/>
      <c r="GO1412" s="12"/>
      <c r="GP1412" s="12"/>
      <c r="GQ1412" s="12"/>
      <c r="GR1412" s="12"/>
      <c r="GS1412" s="12"/>
      <c r="GT1412" s="12"/>
      <c r="GU1412" s="12"/>
      <c r="GV1412" s="12"/>
      <c r="GW1412" s="12"/>
      <c r="GX1412" s="12"/>
      <c r="GY1412" s="11"/>
      <c r="GZ1412" s="11"/>
      <c r="HA1412" s="11"/>
      <c r="HB1412" s="11"/>
      <c r="HC1412" s="11"/>
      <c r="HD1412" s="11"/>
      <c r="HE1412" s="11"/>
      <c r="HF1412" s="11"/>
      <c r="HG1412" s="11"/>
      <c r="HH1412" s="11"/>
      <c r="HI1412" s="11"/>
      <c r="HJ1412" s="11"/>
      <c r="HK1412" s="11"/>
      <c r="HL1412" s="11"/>
      <c r="HM1412" s="11"/>
      <c r="HN1412" s="11"/>
      <c r="HO1412" s="11"/>
      <c r="HP1412" s="11"/>
      <c r="HQ1412" s="11"/>
      <c r="HR1412" s="11"/>
      <c r="HS1412" s="11"/>
      <c r="HT1412" s="11"/>
      <c r="HU1412" s="11"/>
      <c r="HV1412" s="11"/>
      <c r="HW1412" s="11"/>
      <c r="HX1412" s="11"/>
      <c r="HY1412" s="11"/>
      <c r="HZ1412" s="11"/>
      <c r="IA1412" s="11"/>
      <c r="IB1412" s="11"/>
      <c r="IC1412" s="11"/>
      <c r="ID1412" s="11"/>
      <c r="IE1412" s="11"/>
      <c r="IF1412" s="11"/>
      <c r="IG1412" s="11"/>
      <c r="IH1412" s="11"/>
      <c r="II1412" s="11"/>
      <c r="IJ1412" s="11"/>
      <c r="IK1412" s="11"/>
      <c r="IL1412" s="11"/>
    </row>
    <row r="1413" spans="2:246" ht="15.75" x14ac:dyDescent="0.25">
      <c r="B1413" s="11" t="s">
        <v>144</v>
      </c>
      <c r="C1413" s="11" t="s">
        <v>130</v>
      </c>
      <c r="D1413" s="12">
        <f t="shared" si="22"/>
        <v>21.950000000000003</v>
      </c>
      <c r="E1413" s="12">
        <v>7.08</v>
      </c>
      <c r="F1413" s="12">
        <v>6.5</v>
      </c>
      <c r="G1413" s="12"/>
      <c r="H1413" s="12"/>
      <c r="I1413" s="12"/>
      <c r="J1413" s="12"/>
      <c r="K1413" s="12"/>
      <c r="L1413" s="12"/>
      <c r="M1413" s="12">
        <v>2.2000000000000002</v>
      </c>
      <c r="N1413" s="12">
        <v>2</v>
      </c>
      <c r="O1413" s="12"/>
      <c r="P1413" s="12"/>
      <c r="Q1413" s="12"/>
      <c r="R1413" s="12"/>
      <c r="S1413" s="12"/>
      <c r="T1413" s="12"/>
      <c r="U1413" s="12"/>
      <c r="V1413" s="12"/>
      <c r="W1413" s="12"/>
      <c r="X1413" s="12"/>
      <c r="Y1413" s="12"/>
      <c r="Z1413" s="12"/>
      <c r="AA1413" s="12"/>
      <c r="AB1413" s="12"/>
      <c r="AC1413" s="12"/>
      <c r="AD1413" s="12"/>
      <c r="AE1413" s="12"/>
      <c r="AF1413" s="12"/>
      <c r="AG1413" s="12">
        <v>1.75</v>
      </c>
      <c r="AH1413" s="12">
        <v>0.7</v>
      </c>
      <c r="AI1413" s="12"/>
      <c r="AJ1413" s="12"/>
      <c r="AK1413" s="12"/>
      <c r="AL1413" s="12"/>
      <c r="AM1413" s="12"/>
      <c r="AN1413" s="12"/>
      <c r="AO1413" s="12"/>
      <c r="AP1413" s="12"/>
      <c r="AQ1413" s="12"/>
      <c r="AR1413" s="12"/>
      <c r="AS1413" s="12"/>
      <c r="AT1413" s="12"/>
      <c r="AU1413" s="12">
        <v>0.95</v>
      </c>
      <c r="AV1413" s="12">
        <v>0.7</v>
      </c>
      <c r="AW1413" s="12"/>
      <c r="AX1413" s="12"/>
      <c r="AY1413" s="12"/>
      <c r="AZ1413" s="12"/>
      <c r="BA1413" s="12"/>
      <c r="BB1413" s="12"/>
      <c r="BC1413" s="12"/>
      <c r="BD1413" s="12"/>
      <c r="BE1413" s="12"/>
      <c r="BF1413" s="12"/>
      <c r="BG1413" s="12"/>
      <c r="BH1413" s="12"/>
      <c r="BI1413" s="12"/>
      <c r="BJ1413" s="12"/>
      <c r="BK1413" s="12"/>
      <c r="BL1413" s="12"/>
      <c r="BM1413" s="11"/>
      <c r="BN1413" s="12"/>
      <c r="BO1413" s="12"/>
      <c r="BP1413" s="12">
        <v>3.8</v>
      </c>
      <c r="BQ1413" s="12" t="s">
        <v>290</v>
      </c>
      <c r="BR1413" s="12">
        <v>4.17</v>
      </c>
      <c r="BS1413" s="12">
        <v>0.45</v>
      </c>
      <c r="BT1413" s="12"/>
      <c r="BU1413" s="12"/>
      <c r="BV1413" s="12"/>
      <c r="BW1413" s="12"/>
      <c r="BX1413" s="12"/>
      <c r="BY1413" s="12"/>
      <c r="BZ1413" s="12"/>
      <c r="CA1413" s="12"/>
      <c r="CB1413" s="12">
        <v>2</v>
      </c>
      <c r="CC1413" s="12">
        <v>0.2</v>
      </c>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1"/>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c r="GG1413" s="12"/>
      <c r="GH1413" s="12"/>
      <c r="GI1413" s="12"/>
      <c r="GJ1413" s="12"/>
      <c r="GK1413" s="12"/>
      <c r="GL1413" s="12"/>
      <c r="GM1413" s="12"/>
      <c r="GN1413" s="12"/>
      <c r="GO1413" s="12"/>
      <c r="GP1413" s="12"/>
      <c r="GQ1413" s="12"/>
      <c r="GR1413" s="12"/>
      <c r="GS1413" s="12"/>
      <c r="GT1413" s="12"/>
      <c r="GU1413" s="12"/>
      <c r="GV1413" s="12"/>
      <c r="GW1413" s="12"/>
      <c r="GX1413" s="12"/>
      <c r="GY1413" s="11"/>
      <c r="GZ1413" s="11"/>
      <c r="HA1413" s="11"/>
      <c r="HB1413" s="11"/>
      <c r="HC1413" s="11"/>
      <c r="HD1413" s="11"/>
      <c r="HE1413" s="11"/>
      <c r="HF1413" s="11"/>
      <c r="HG1413" s="11"/>
      <c r="HH1413" s="11"/>
      <c r="HI1413" s="11"/>
      <c r="HJ1413" s="11"/>
      <c r="HK1413" s="11"/>
      <c r="HL1413" s="11"/>
      <c r="HM1413" s="11"/>
      <c r="HN1413" s="11"/>
      <c r="HO1413" s="11"/>
      <c r="HP1413" s="11"/>
      <c r="HQ1413" s="11"/>
      <c r="HR1413" s="11"/>
      <c r="HS1413" s="11"/>
      <c r="HT1413" s="11"/>
      <c r="HU1413" s="11"/>
      <c r="HV1413" s="11"/>
      <c r="HW1413" s="11"/>
      <c r="HX1413" s="11"/>
      <c r="HY1413" s="11"/>
      <c r="HZ1413" s="11"/>
      <c r="IA1413" s="11"/>
      <c r="IB1413" s="11"/>
      <c r="IC1413" s="11"/>
      <c r="ID1413" s="11"/>
      <c r="IE1413" s="11"/>
      <c r="IF1413" s="11"/>
      <c r="IG1413" s="11"/>
      <c r="IH1413" s="11"/>
      <c r="II1413" s="11"/>
      <c r="IJ1413" s="11"/>
      <c r="IK1413" s="11"/>
      <c r="IL1413" s="11"/>
    </row>
    <row r="1414" spans="2:246" ht="15.75" x14ac:dyDescent="0.25">
      <c r="B1414" s="11" t="s">
        <v>144</v>
      </c>
      <c r="C1414" s="11" t="s">
        <v>130</v>
      </c>
      <c r="D1414" s="12">
        <f t="shared" si="22"/>
        <v>21.92</v>
      </c>
      <c r="E1414" s="12"/>
      <c r="F1414" s="12"/>
      <c r="G1414" s="12"/>
      <c r="H1414" s="12"/>
      <c r="I1414" s="12"/>
      <c r="J1414" s="12"/>
      <c r="K1414" s="12">
        <v>1.46</v>
      </c>
      <c r="L1414" s="12">
        <v>3</v>
      </c>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v>1.43</v>
      </c>
      <c r="AV1414" s="12">
        <v>1.5</v>
      </c>
      <c r="AW1414" s="12"/>
      <c r="AX1414" s="12"/>
      <c r="AY1414" s="12"/>
      <c r="AZ1414" s="12"/>
      <c r="BA1414" s="12"/>
      <c r="BB1414" s="12"/>
      <c r="BC1414" s="12"/>
      <c r="BD1414" s="12"/>
      <c r="BE1414" s="12"/>
      <c r="BF1414" s="12"/>
      <c r="BG1414" s="12"/>
      <c r="BH1414" s="12"/>
      <c r="BI1414" s="12"/>
      <c r="BJ1414" s="12"/>
      <c r="BK1414" s="12"/>
      <c r="BL1414" s="12"/>
      <c r="BM1414" s="11"/>
      <c r="BN1414" s="12"/>
      <c r="BO1414" s="12"/>
      <c r="BP1414" s="12"/>
      <c r="BQ1414" s="12"/>
      <c r="BR1414" s="12">
        <v>19.03</v>
      </c>
      <c r="BS1414" s="12">
        <v>50</v>
      </c>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1"/>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c r="GG1414" s="12"/>
      <c r="GH1414" s="12"/>
      <c r="GI1414" s="12"/>
      <c r="GJ1414" s="12"/>
      <c r="GK1414" s="12"/>
      <c r="GL1414" s="12"/>
      <c r="GM1414" s="12"/>
      <c r="GN1414" s="12"/>
      <c r="GO1414" s="12"/>
      <c r="GP1414" s="12"/>
      <c r="GQ1414" s="12"/>
      <c r="GR1414" s="12"/>
      <c r="GS1414" s="12"/>
      <c r="GT1414" s="12"/>
      <c r="GU1414" s="12"/>
      <c r="GV1414" s="12"/>
      <c r="GW1414" s="12"/>
      <c r="GX1414" s="12"/>
      <c r="GY1414" s="11">
        <v>9</v>
      </c>
      <c r="GZ1414" s="11">
        <v>29.4</v>
      </c>
      <c r="HA1414" s="11">
        <v>0</v>
      </c>
      <c r="HB1414" s="11"/>
      <c r="HC1414" s="11"/>
      <c r="HD1414" s="11"/>
      <c r="HE1414" s="11"/>
      <c r="HF1414" s="11"/>
      <c r="HG1414" s="11">
        <v>3</v>
      </c>
      <c r="HH1414" s="11"/>
      <c r="HI1414" s="11">
        <v>7</v>
      </c>
      <c r="HJ1414" s="11">
        <v>0</v>
      </c>
      <c r="HK1414" s="11"/>
      <c r="HL1414" s="11"/>
      <c r="HM1414" s="11"/>
      <c r="HN1414" s="11"/>
      <c r="HO1414" s="11"/>
      <c r="HP1414" s="11"/>
      <c r="HQ1414" s="11"/>
      <c r="HR1414" s="11"/>
      <c r="HS1414" s="11"/>
      <c r="HT1414" s="11"/>
      <c r="HU1414" s="11"/>
      <c r="HV1414" s="11"/>
      <c r="HW1414" s="11"/>
      <c r="HX1414" s="11"/>
      <c r="HY1414" s="11"/>
      <c r="HZ1414" s="11"/>
      <c r="IA1414" s="11"/>
      <c r="IB1414" s="11"/>
      <c r="IC1414" s="11"/>
      <c r="ID1414" s="11"/>
      <c r="IE1414" s="11"/>
      <c r="IF1414" s="11"/>
      <c r="IG1414" s="11"/>
      <c r="IH1414" s="11"/>
      <c r="II1414" s="11"/>
      <c r="IJ1414" s="11"/>
      <c r="IK1414" s="11"/>
      <c r="IL1414" s="11"/>
    </row>
    <row r="1415" spans="2:246" ht="15.75" x14ac:dyDescent="0.25">
      <c r="B1415" s="11" t="s">
        <v>144</v>
      </c>
      <c r="C1415" s="11" t="s">
        <v>131</v>
      </c>
      <c r="D1415" s="12">
        <f t="shared" si="22"/>
        <v>0.78</v>
      </c>
      <c r="E1415" s="12"/>
      <c r="F1415" s="12"/>
      <c r="G1415" s="12"/>
      <c r="H1415" s="12"/>
      <c r="I1415" s="12"/>
      <c r="J1415" s="12"/>
      <c r="K1415" s="12"/>
      <c r="L1415" s="12"/>
      <c r="M1415" s="12"/>
      <c r="N1415" s="12"/>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1"/>
      <c r="BN1415" s="12"/>
      <c r="BO1415" s="12"/>
      <c r="BP1415" s="12"/>
      <c r="BQ1415" s="12"/>
      <c r="BR1415" s="12">
        <v>0.78</v>
      </c>
      <c r="BS1415" s="12">
        <v>0</v>
      </c>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1"/>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c r="GG1415" s="12"/>
      <c r="GH1415" s="12"/>
      <c r="GI1415" s="12"/>
      <c r="GJ1415" s="12"/>
      <c r="GK1415" s="12"/>
      <c r="GL1415" s="12"/>
      <c r="GM1415" s="12"/>
      <c r="GN1415" s="12"/>
      <c r="GO1415" s="12"/>
      <c r="GP1415" s="12"/>
      <c r="GQ1415" s="12"/>
      <c r="GR1415" s="12"/>
      <c r="GS1415" s="12"/>
      <c r="GT1415" s="12"/>
      <c r="GU1415" s="12"/>
      <c r="GV1415" s="12"/>
      <c r="GW1415" s="12"/>
      <c r="GX1415" s="12"/>
      <c r="GY1415" s="11"/>
      <c r="GZ1415" s="11"/>
      <c r="HA1415" s="11"/>
      <c r="HB1415" s="11"/>
      <c r="HC1415" s="11"/>
      <c r="HD1415" s="11"/>
      <c r="HE1415" s="11"/>
      <c r="HF1415" s="11"/>
      <c r="HG1415" s="11"/>
      <c r="HH1415" s="11"/>
      <c r="HI1415" s="11"/>
      <c r="HJ1415" s="11"/>
      <c r="HK1415" s="11"/>
      <c r="HL1415" s="11"/>
      <c r="HM1415" s="11"/>
      <c r="HN1415" s="11"/>
      <c r="HO1415" s="11"/>
      <c r="HP1415" s="11"/>
      <c r="HQ1415" s="11"/>
      <c r="HR1415" s="11"/>
      <c r="HS1415" s="11"/>
      <c r="HT1415" s="11"/>
      <c r="HU1415" s="11"/>
      <c r="HV1415" s="11"/>
      <c r="HW1415" s="11"/>
      <c r="HX1415" s="11"/>
      <c r="HY1415" s="11"/>
      <c r="HZ1415" s="11"/>
      <c r="IA1415" s="11"/>
      <c r="IB1415" s="11"/>
      <c r="IC1415" s="11"/>
      <c r="ID1415" s="11"/>
      <c r="IE1415" s="11"/>
      <c r="IF1415" s="11"/>
      <c r="IG1415" s="11"/>
      <c r="IH1415" s="11"/>
      <c r="II1415" s="11"/>
      <c r="IJ1415" s="11"/>
      <c r="IK1415" s="11"/>
      <c r="IL1415" s="11"/>
    </row>
    <row r="1416" spans="2:246" ht="15.75" x14ac:dyDescent="0.25">
      <c r="B1416" s="11" t="s">
        <v>144</v>
      </c>
      <c r="C1416" s="11" t="s">
        <v>130</v>
      </c>
      <c r="D1416" s="12">
        <f t="shared" si="22"/>
        <v>4.8</v>
      </c>
      <c r="E1416" s="12"/>
      <c r="F1416" s="12"/>
      <c r="G1416" s="12"/>
      <c r="H1416" s="12"/>
      <c r="I1416" s="12"/>
      <c r="J1416" s="12"/>
      <c r="K1416" s="12"/>
      <c r="L1416" s="12"/>
      <c r="M1416" s="12"/>
      <c r="N1416" s="12"/>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1"/>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1"/>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v>4.8</v>
      </c>
      <c r="EY1416" s="12">
        <v>37.58</v>
      </c>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c r="GG1416" s="12"/>
      <c r="GH1416" s="12"/>
      <c r="GI1416" s="12"/>
      <c r="GJ1416" s="12"/>
      <c r="GK1416" s="12"/>
      <c r="GL1416" s="12"/>
      <c r="GM1416" s="12"/>
      <c r="GN1416" s="12"/>
      <c r="GO1416" s="12"/>
      <c r="GP1416" s="12"/>
      <c r="GQ1416" s="12"/>
      <c r="GR1416" s="12"/>
      <c r="GS1416" s="12"/>
      <c r="GT1416" s="12"/>
      <c r="GU1416" s="12"/>
      <c r="GV1416" s="12"/>
      <c r="GW1416" s="12"/>
      <c r="GX1416" s="12"/>
      <c r="GY1416" s="11"/>
      <c r="GZ1416" s="11"/>
      <c r="HA1416" s="11"/>
      <c r="HB1416" s="11"/>
      <c r="HC1416" s="11"/>
      <c r="HD1416" s="11"/>
      <c r="HE1416" s="11"/>
      <c r="HF1416" s="11"/>
      <c r="HG1416" s="11"/>
      <c r="HH1416" s="11"/>
      <c r="HI1416" s="11"/>
      <c r="HJ1416" s="11"/>
      <c r="HK1416" s="11"/>
      <c r="HL1416" s="11"/>
      <c r="HM1416" s="11"/>
      <c r="HN1416" s="11"/>
      <c r="HO1416" s="11"/>
      <c r="HP1416" s="11"/>
      <c r="HQ1416" s="11"/>
      <c r="HR1416" s="11"/>
      <c r="HS1416" s="11"/>
      <c r="HT1416" s="11"/>
      <c r="HU1416" s="11"/>
      <c r="HV1416" s="11"/>
      <c r="HW1416" s="11"/>
      <c r="HX1416" s="11"/>
      <c r="HY1416" s="11"/>
      <c r="HZ1416" s="11"/>
      <c r="IA1416" s="11"/>
      <c r="IB1416" s="11"/>
      <c r="IC1416" s="11"/>
      <c r="ID1416" s="11"/>
      <c r="IE1416" s="11"/>
      <c r="IF1416" s="11"/>
      <c r="IG1416" s="11"/>
      <c r="IH1416" s="11"/>
      <c r="II1416" s="11"/>
      <c r="IJ1416" s="11"/>
      <c r="IK1416" s="11"/>
      <c r="IL1416" s="11"/>
    </row>
    <row r="1417" spans="2:246" ht="15.75" x14ac:dyDescent="0.25">
      <c r="B1417" s="11" t="s">
        <v>144</v>
      </c>
      <c r="C1417" s="11" t="s">
        <v>130</v>
      </c>
      <c r="D1417" s="12">
        <f t="shared" si="22"/>
        <v>13.53</v>
      </c>
      <c r="E1417" s="12"/>
      <c r="F1417" s="12"/>
      <c r="G1417" s="12"/>
      <c r="H1417" s="12"/>
      <c r="I1417" s="12"/>
      <c r="J1417" s="12"/>
      <c r="K1417" s="12"/>
      <c r="L1417" s="12"/>
      <c r="M1417" s="12"/>
      <c r="N1417" s="12"/>
      <c r="O1417" s="12"/>
      <c r="P1417" s="12"/>
      <c r="Q1417" s="12"/>
      <c r="R1417" s="12"/>
      <c r="S1417" s="12"/>
      <c r="T1417" s="12"/>
      <c r="U1417" s="12">
        <v>1.94</v>
      </c>
      <c r="V1417" s="12">
        <v>2.02</v>
      </c>
      <c r="W1417" s="12">
        <v>7.15</v>
      </c>
      <c r="X1417" s="12">
        <v>6</v>
      </c>
      <c r="Y1417" s="12"/>
      <c r="Z1417" s="12"/>
      <c r="AA1417" s="12"/>
      <c r="AB1417" s="12"/>
      <c r="AC1417" s="12"/>
      <c r="AD1417" s="12"/>
      <c r="AE1417" s="12"/>
      <c r="AF1417" s="12"/>
      <c r="AG1417" s="12"/>
      <c r="AH1417" s="12"/>
      <c r="AI1417" s="12"/>
      <c r="AJ1417" s="12"/>
      <c r="AK1417" s="12"/>
      <c r="AL1417" s="12"/>
      <c r="AM1417" s="12"/>
      <c r="AN1417" s="12"/>
      <c r="AO1417" s="12"/>
      <c r="AP1417" s="12"/>
      <c r="AQ1417" s="12">
        <v>3.53</v>
      </c>
      <c r="AR1417" s="12">
        <v>2.6</v>
      </c>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1"/>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v>0.1</v>
      </c>
      <c r="CW1417" s="12">
        <v>0.8</v>
      </c>
      <c r="CX1417" s="12"/>
      <c r="CY1417" s="12"/>
      <c r="CZ1417" s="12"/>
      <c r="DA1417" s="12"/>
      <c r="DB1417" s="12"/>
      <c r="DC1417" s="12"/>
      <c r="DD1417" s="12"/>
      <c r="DE1417" s="12"/>
      <c r="DF1417" s="12"/>
      <c r="DG1417" s="12"/>
      <c r="DH1417" s="12"/>
      <c r="DI1417" s="12"/>
      <c r="DJ1417" s="12"/>
      <c r="DK1417" s="12"/>
      <c r="DL1417" s="12"/>
      <c r="DM1417" s="12"/>
      <c r="DN1417" s="11"/>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v>0.81</v>
      </c>
      <c r="FU1417" s="12"/>
      <c r="FV1417" s="12"/>
      <c r="FW1417" s="12"/>
      <c r="FX1417" s="12"/>
      <c r="FY1417" s="12"/>
      <c r="FZ1417" s="12"/>
      <c r="GA1417" s="12"/>
      <c r="GB1417" s="12"/>
      <c r="GC1417" s="12"/>
      <c r="GD1417" s="12"/>
      <c r="GE1417" s="12"/>
      <c r="GF1417" s="12"/>
      <c r="GG1417" s="12"/>
      <c r="GH1417" s="12"/>
      <c r="GI1417" s="12"/>
      <c r="GJ1417" s="12"/>
      <c r="GK1417" s="12"/>
      <c r="GL1417" s="12"/>
      <c r="GM1417" s="12"/>
      <c r="GN1417" s="12"/>
      <c r="GO1417" s="12"/>
      <c r="GP1417" s="12"/>
      <c r="GQ1417" s="12"/>
      <c r="GR1417" s="12"/>
      <c r="GS1417" s="12"/>
      <c r="GT1417" s="12"/>
      <c r="GU1417" s="12"/>
      <c r="GV1417" s="12"/>
      <c r="GW1417" s="12"/>
      <c r="GX1417" s="12"/>
      <c r="GY1417" s="11"/>
      <c r="GZ1417" s="11"/>
      <c r="HA1417" s="11"/>
      <c r="HB1417" s="11"/>
      <c r="HC1417" s="11"/>
      <c r="HD1417" s="11"/>
      <c r="HE1417" s="11"/>
      <c r="HF1417" s="11"/>
      <c r="HG1417" s="11"/>
      <c r="HH1417" s="11"/>
      <c r="HI1417" s="11"/>
      <c r="HJ1417" s="11"/>
      <c r="HK1417" s="11"/>
      <c r="HL1417" s="11"/>
      <c r="HM1417" s="11"/>
      <c r="HN1417" s="11"/>
      <c r="HO1417" s="11"/>
      <c r="HP1417" s="11"/>
      <c r="HQ1417" s="11"/>
      <c r="HR1417" s="11"/>
      <c r="HS1417" s="11"/>
      <c r="HT1417" s="11"/>
      <c r="HU1417" s="11"/>
      <c r="HV1417" s="11"/>
      <c r="HW1417" s="11"/>
      <c r="HX1417" s="11"/>
      <c r="HY1417" s="11"/>
      <c r="HZ1417" s="11"/>
      <c r="IA1417" s="11"/>
      <c r="IB1417" s="11"/>
      <c r="IC1417" s="11"/>
      <c r="ID1417" s="11"/>
      <c r="IE1417" s="11"/>
      <c r="IF1417" s="11"/>
      <c r="IG1417" s="11"/>
      <c r="IH1417" s="11"/>
      <c r="II1417" s="11"/>
      <c r="IJ1417" s="11"/>
      <c r="IK1417" s="11"/>
      <c r="IL1417" s="11"/>
    </row>
    <row r="1418" spans="2:246" ht="15.75" x14ac:dyDescent="0.25">
      <c r="B1418" s="11" t="s">
        <v>144</v>
      </c>
      <c r="C1418" s="11" t="s">
        <v>130</v>
      </c>
      <c r="D1418" s="12">
        <f t="shared" si="22"/>
        <v>25.01</v>
      </c>
      <c r="E1418" s="12"/>
      <c r="F1418" s="12"/>
      <c r="G1418" s="12"/>
      <c r="H1418" s="12"/>
      <c r="I1418" s="12"/>
      <c r="J1418" s="12"/>
      <c r="K1418" s="12">
        <v>11.76</v>
      </c>
      <c r="L1418" s="12">
        <v>9.5</v>
      </c>
      <c r="M1418" s="12">
        <v>5.48</v>
      </c>
      <c r="N1418" s="12">
        <v>5.5</v>
      </c>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v>7.77</v>
      </c>
      <c r="AV1418" s="12">
        <v>6</v>
      </c>
      <c r="AW1418" s="12"/>
      <c r="AX1418" s="12"/>
      <c r="AY1418" s="12"/>
      <c r="AZ1418" s="12"/>
      <c r="BA1418" s="12"/>
      <c r="BB1418" s="12"/>
      <c r="BC1418" s="12"/>
      <c r="BD1418" s="12"/>
      <c r="BE1418" s="12"/>
      <c r="BF1418" s="12"/>
      <c r="BG1418" s="12"/>
      <c r="BH1418" s="12"/>
      <c r="BI1418" s="12"/>
      <c r="BJ1418" s="12"/>
      <c r="BK1418" s="12"/>
      <c r="BL1418" s="12"/>
      <c r="BM1418" s="11"/>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1"/>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c r="GG1418" s="12"/>
      <c r="GH1418" s="12"/>
      <c r="GI1418" s="12"/>
      <c r="GJ1418" s="12"/>
      <c r="GK1418" s="12"/>
      <c r="GL1418" s="12"/>
      <c r="GM1418" s="12"/>
      <c r="GN1418" s="12"/>
      <c r="GO1418" s="12"/>
      <c r="GP1418" s="12"/>
      <c r="GQ1418" s="12"/>
      <c r="GR1418" s="12"/>
      <c r="GS1418" s="12"/>
      <c r="GT1418" s="12"/>
      <c r="GU1418" s="12"/>
      <c r="GV1418" s="12"/>
      <c r="GW1418" s="12"/>
      <c r="GX1418" s="12"/>
      <c r="GY1418" s="11"/>
      <c r="GZ1418" s="11"/>
      <c r="HA1418" s="11"/>
      <c r="HB1418" s="11"/>
      <c r="HC1418" s="11"/>
      <c r="HD1418" s="11"/>
      <c r="HE1418" s="11"/>
      <c r="HF1418" s="11"/>
      <c r="HG1418" s="11"/>
      <c r="HH1418" s="11"/>
      <c r="HI1418" s="11"/>
      <c r="HJ1418" s="11"/>
      <c r="HK1418" s="11"/>
      <c r="HL1418" s="11"/>
      <c r="HM1418" s="11"/>
      <c r="HN1418" s="11"/>
      <c r="HO1418" s="11"/>
      <c r="HP1418" s="11"/>
      <c r="HQ1418" s="11"/>
      <c r="HR1418" s="11"/>
      <c r="HS1418" s="11"/>
      <c r="HT1418" s="11"/>
      <c r="HU1418" s="11"/>
      <c r="HV1418" s="11"/>
      <c r="HW1418" s="11"/>
      <c r="HX1418" s="11"/>
      <c r="HY1418" s="11"/>
      <c r="HZ1418" s="11"/>
      <c r="IA1418" s="11"/>
      <c r="IB1418" s="11"/>
      <c r="IC1418" s="11"/>
      <c r="ID1418" s="11"/>
      <c r="IE1418" s="11"/>
      <c r="IF1418" s="11"/>
      <c r="IG1418" s="11"/>
      <c r="IH1418" s="11"/>
      <c r="II1418" s="11"/>
      <c r="IJ1418" s="11"/>
      <c r="IK1418" s="11"/>
      <c r="IL1418" s="11"/>
    </row>
    <row r="1419" spans="2:246" ht="15.75" x14ac:dyDescent="0.25">
      <c r="B1419" s="11" t="s">
        <v>144</v>
      </c>
      <c r="C1419" s="11" t="s">
        <v>130</v>
      </c>
      <c r="D1419" s="12">
        <f t="shared" si="22"/>
        <v>9.379999999999999</v>
      </c>
      <c r="E1419" s="12"/>
      <c r="F1419" s="12"/>
      <c r="G1419" s="12"/>
      <c r="H1419" s="12"/>
      <c r="I1419" s="12"/>
      <c r="J1419" s="12"/>
      <c r="K1419" s="12">
        <v>2.52</v>
      </c>
      <c r="L1419" s="12">
        <v>3.27</v>
      </c>
      <c r="M1419" s="12"/>
      <c r="N1419" s="12"/>
      <c r="O1419" s="12"/>
      <c r="P1419" s="12"/>
      <c r="Q1419" s="12"/>
      <c r="R1419" s="12"/>
      <c r="S1419" s="12"/>
      <c r="T1419" s="12"/>
      <c r="U1419" s="12">
        <v>1</v>
      </c>
      <c r="V1419" s="12">
        <v>1.923</v>
      </c>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v>1.8</v>
      </c>
      <c r="AT1419" s="12">
        <v>3.6</v>
      </c>
      <c r="AU1419" s="12"/>
      <c r="AV1419" s="12"/>
      <c r="AW1419" s="12"/>
      <c r="AX1419" s="12"/>
      <c r="AY1419" s="12"/>
      <c r="AZ1419" s="12"/>
      <c r="BA1419" s="12"/>
      <c r="BB1419" s="12"/>
      <c r="BC1419" s="12"/>
      <c r="BD1419" s="12"/>
      <c r="BE1419" s="12"/>
      <c r="BF1419" s="12"/>
      <c r="BG1419" s="12"/>
      <c r="BH1419" s="12"/>
      <c r="BI1419" s="12"/>
      <c r="BJ1419" s="12"/>
      <c r="BK1419" s="12"/>
      <c r="BL1419" s="12"/>
      <c r="BM1419" s="11"/>
      <c r="BN1419" s="12"/>
      <c r="BO1419" s="12"/>
      <c r="BP1419" s="12">
        <v>4.0599999999999996</v>
      </c>
      <c r="BQ1419" s="12" t="s">
        <v>205</v>
      </c>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1"/>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c r="GG1419" s="12"/>
      <c r="GH1419" s="12"/>
      <c r="GI1419" s="12"/>
      <c r="GJ1419" s="12"/>
      <c r="GK1419" s="12"/>
      <c r="GL1419" s="12"/>
      <c r="GM1419" s="12"/>
      <c r="GN1419" s="12"/>
      <c r="GO1419" s="12"/>
      <c r="GP1419" s="12"/>
      <c r="GQ1419" s="12"/>
      <c r="GR1419" s="12"/>
      <c r="GS1419" s="12"/>
      <c r="GT1419" s="12"/>
      <c r="GU1419" s="12"/>
      <c r="GV1419" s="12"/>
      <c r="GW1419" s="12"/>
      <c r="GX1419" s="12"/>
      <c r="GY1419" s="11"/>
      <c r="GZ1419" s="11"/>
      <c r="HA1419" s="11"/>
      <c r="HB1419" s="11"/>
      <c r="HC1419" s="11"/>
      <c r="HD1419" s="11"/>
      <c r="HE1419" s="11"/>
      <c r="HF1419" s="11"/>
      <c r="HG1419" s="11"/>
      <c r="HH1419" s="11"/>
      <c r="HI1419" s="11"/>
      <c r="HJ1419" s="11"/>
      <c r="HK1419" s="11"/>
      <c r="HL1419" s="11"/>
      <c r="HM1419" s="11"/>
      <c r="HN1419" s="11"/>
      <c r="HO1419" s="11"/>
      <c r="HP1419" s="11"/>
      <c r="HQ1419" s="11"/>
      <c r="HR1419" s="11"/>
      <c r="HS1419" s="11"/>
      <c r="HT1419" s="11"/>
      <c r="HU1419" s="11"/>
      <c r="HV1419" s="11"/>
      <c r="HW1419" s="11"/>
      <c r="HX1419" s="11"/>
      <c r="HY1419" s="11"/>
      <c r="HZ1419" s="11"/>
      <c r="IA1419" s="11"/>
      <c r="IB1419" s="11"/>
      <c r="IC1419" s="11"/>
      <c r="ID1419" s="11"/>
      <c r="IE1419" s="11"/>
      <c r="IF1419" s="11"/>
      <c r="IG1419" s="11"/>
      <c r="IH1419" s="11"/>
      <c r="II1419" s="11"/>
      <c r="IJ1419" s="11"/>
      <c r="IK1419" s="11"/>
      <c r="IL1419" s="11"/>
    </row>
    <row r="1420" spans="2:246" ht="15.75" x14ac:dyDescent="0.25">
      <c r="B1420" s="11" t="s">
        <v>144</v>
      </c>
      <c r="C1420" s="11" t="s">
        <v>130</v>
      </c>
      <c r="D1420" s="12">
        <f t="shared" si="22"/>
        <v>152.41000000000003</v>
      </c>
      <c r="E1420" s="12"/>
      <c r="F1420" s="12"/>
      <c r="G1420" s="12"/>
      <c r="H1420" s="12"/>
      <c r="I1420" s="12"/>
      <c r="J1420" s="12"/>
      <c r="K1420" s="12"/>
      <c r="L1420" s="12"/>
      <c r="M1420" s="12"/>
      <c r="N1420" s="12"/>
      <c r="O1420" s="12"/>
      <c r="P1420" s="12"/>
      <c r="Q1420" s="12"/>
      <c r="R1420" s="12"/>
      <c r="S1420" s="12"/>
      <c r="T1420" s="12"/>
      <c r="U1420" s="12"/>
      <c r="V1420" s="12"/>
      <c r="W1420" s="12">
        <v>4.9000000000000004</v>
      </c>
      <c r="X1420" s="12">
        <v>157</v>
      </c>
      <c r="Y1420" s="12"/>
      <c r="Z1420" s="12"/>
      <c r="AA1420" s="12"/>
      <c r="AB1420" s="12"/>
      <c r="AC1420" s="12"/>
      <c r="AD1420" s="12"/>
      <c r="AE1420" s="12"/>
      <c r="AF1420" s="12"/>
      <c r="AG1420" s="12"/>
      <c r="AH1420" s="12"/>
      <c r="AI1420" s="12"/>
      <c r="AJ1420" s="12"/>
      <c r="AK1420" s="12"/>
      <c r="AL1420" s="12"/>
      <c r="AM1420" s="12"/>
      <c r="AN1420" s="12"/>
      <c r="AO1420" s="12"/>
      <c r="AP1420" s="12"/>
      <c r="AQ1420" s="12">
        <v>10.63</v>
      </c>
      <c r="AR1420" s="12">
        <v>50</v>
      </c>
      <c r="AS1420" s="12">
        <v>22.45</v>
      </c>
      <c r="AT1420" s="12">
        <v>50</v>
      </c>
      <c r="AU1420" s="12"/>
      <c r="AV1420" s="12"/>
      <c r="AW1420" s="12"/>
      <c r="AX1420" s="12"/>
      <c r="AY1420" s="12"/>
      <c r="AZ1420" s="12"/>
      <c r="BA1420" s="12"/>
      <c r="BB1420" s="12"/>
      <c r="BC1420" s="12"/>
      <c r="BD1420" s="12"/>
      <c r="BE1420" s="12"/>
      <c r="BF1420" s="12"/>
      <c r="BG1420" s="12"/>
      <c r="BH1420" s="12"/>
      <c r="BI1420" s="12"/>
      <c r="BJ1420" s="12"/>
      <c r="BK1420" s="12"/>
      <c r="BL1420" s="12"/>
      <c r="BM1420" s="11"/>
      <c r="BN1420" s="12"/>
      <c r="BO1420" s="12">
        <v>10</v>
      </c>
      <c r="BP1420" s="12"/>
      <c r="BQ1420" s="12"/>
      <c r="BR1420" s="12">
        <v>104.43</v>
      </c>
      <c r="BS1420" s="12">
        <v>300</v>
      </c>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1"/>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c r="GG1420" s="12"/>
      <c r="GH1420" s="12"/>
      <c r="GI1420" s="12"/>
      <c r="GJ1420" s="12"/>
      <c r="GK1420" s="12"/>
      <c r="GL1420" s="12"/>
      <c r="GM1420" s="12"/>
      <c r="GN1420" s="12"/>
      <c r="GO1420" s="12"/>
      <c r="GP1420" s="12"/>
      <c r="GQ1420" s="12"/>
      <c r="GR1420" s="12"/>
      <c r="GS1420" s="12"/>
      <c r="GT1420" s="12"/>
      <c r="GU1420" s="12"/>
      <c r="GV1420" s="12"/>
      <c r="GW1420" s="12"/>
      <c r="GX1420" s="12"/>
      <c r="GY1420" s="11"/>
      <c r="GZ1420" s="11"/>
      <c r="HA1420" s="11"/>
      <c r="HB1420" s="11">
        <v>23</v>
      </c>
      <c r="HC1420" s="11">
        <v>0</v>
      </c>
      <c r="HD1420" s="11"/>
      <c r="HE1420" s="11"/>
      <c r="HF1420" s="11">
        <v>3</v>
      </c>
      <c r="HG1420" s="11">
        <v>22</v>
      </c>
      <c r="HH1420" s="11">
        <v>8</v>
      </c>
      <c r="HI1420" s="11">
        <v>9</v>
      </c>
      <c r="HJ1420" s="11">
        <v>2.7</v>
      </c>
      <c r="HK1420" s="11"/>
      <c r="HL1420" s="11"/>
      <c r="HM1420" s="11"/>
      <c r="HN1420" s="11"/>
      <c r="HO1420" s="11"/>
      <c r="HP1420" s="11"/>
      <c r="HQ1420" s="11"/>
      <c r="HR1420" s="11"/>
      <c r="HS1420" s="11"/>
      <c r="HT1420" s="11"/>
      <c r="HU1420" s="11"/>
      <c r="HV1420" s="11"/>
      <c r="HW1420" s="11"/>
      <c r="HX1420" s="11"/>
      <c r="HY1420" s="11"/>
      <c r="HZ1420" s="11"/>
      <c r="IA1420" s="11"/>
      <c r="IB1420" s="11"/>
      <c r="IC1420" s="11"/>
      <c r="ID1420" s="11"/>
      <c r="IE1420" s="11"/>
      <c r="IF1420" s="11"/>
      <c r="IG1420" s="11"/>
      <c r="IH1420" s="11"/>
      <c r="II1420" s="11"/>
      <c r="IJ1420" s="11"/>
      <c r="IK1420" s="11"/>
      <c r="IL1420" s="11"/>
    </row>
    <row r="1421" spans="2:246" ht="15.75" x14ac:dyDescent="0.25">
      <c r="B1421" s="11" t="s">
        <v>144</v>
      </c>
      <c r="C1421" s="11" t="s">
        <v>134</v>
      </c>
      <c r="D1421" s="12">
        <f t="shared" si="22"/>
        <v>9.27</v>
      </c>
      <c r="E1421" s="12"/>
      <c r="F1421" s="12"/>
      <c r="G1421" s="12"/>
      <c r="H1421" s="12"/>
      <c r="I1421" s="12"/>
      <c r="J1421" s="12"/>
      <c r="K1421" s="12"/>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1"/>
      <c r="BN1421" s="12"/>
      <c r="BO1421" s="12"/>
      <c r="BP1421" s="12"/>
      <c r="BQ1421" s="12"/>
      <c r="BR1421" s="12">
        <v>9.27</v>
      </c>
      <c r="BS1421" s="12">
        <v>0</v>
      </c>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1"/>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c r="GG1421" s="12"/>
      <c r="GH1421" s="12"/>
      <c r="GI1421" s="12"/>
      <c r="GJ1421" s="12"/>
      <c r="GK1421" s="12"/>
      <c r="GL1421" s="12"/>
      <c r="GM1421" s="12"/>
      <c r="GN1421" s="12"/>
      <c r="GO1421" s="12"/>
      <c r="GP1421" s="12"/>
      <c r="GQ1421" s="12"/>
      <c r="GR1421" s="12"/>
      <c r="GS1421" s="12"/>
      <c r="GT1421" s="12"/>
      <c r="GU1421" s="12"/>
      <c r="GV1421" s="12"/>
      <c r="GW1421" s="12"/>
      <c r="GX1421" s="12"/>
      <c r="GY1421" s="11"/>
      <c r="GZ1421" s="11"/>
      <c r="HA1421" s="11"/>
      <c r="HB1421" s="11"/>
      <c r="HC1421" s="11"/>
      <c r="HD1421" s="11"/>
      <c r="HE1421" s="11"/>
      <c r="HF1421" s="11"/>
      <c r="HG1421" s="11"/>
      <c r="HH1421" s="11"/>
      <c r="HI1421" s="11"/>
      <c r="HJ1421" s="11"/>
      <c r="HK1421" s="11"/>
      <c r="HL1421" s="11"/>
      <c r="HM1421" s="11"/>
      <c r="HN1421" s="11"/>
      <c r="HO1421" s="11"/>
      <c r="HP1421" s="11"/>
      <c r="HQ1421" s="11"/>
      <c r="HR1421" s="11"/>
      <c r="HS1421" s="11"/>
      <c r="HT1421" s="11"/>
      <c r="HU1421" s="11"/>
      <c r="HV1421" s="11"/>
      <c r="HW1421" s="11"/>
      <c r="HX1421" s="11"/>
      <c r="HY1421" s="11"/>
      <c r="HZ1421" s="11"/>
      <c r="IA1421" s="11"/>
      <c r="IB1421" s="11"/>
      <c r="IC1421" s="11"/>
      <c r="ID1421" s="11"/>
      <c r="IE1421" s="11"/>
      <c r="IF1421" s="11"/>
      <c r="IG1421" s="11"/>
      <c r="IH1421" s="11"/>
      <c r="II1421" s="11"/>
      <c r="IJ1421" s="11"/>
      <c r="IK1421" s="11"/>
      <c r="IL1421" s="11"/>
    </row>
    <row r="1422" spans="2:246" ht="15.75" x14ac:dyDescent="0.25">
      <c r="B1422" s="11" t="s">
        <v>144</v>
      </c>
      <c r="C1422" s="11" t="s">
        <v>131</v>
      </c>
      <c r="D1422" s="12">
        <f t="shared" si="22"/>
        <v>8.49</v>
      </c>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1"/>
      <c r="BN1422" s="12"/>
      <c r="BO1422" s="12"/>
      <c r="BP1422" s="12"/>
      <c r="BQ1422" s="12"/>
      <c r="BR1422" s="12">
        <v>8.49</v>
      </c>
      <c r="BS1422" s="12">
        <v>0</v>
      </c>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1"/>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c r="GG1422" s="12"/>
      <c r="GH1422" s="12"/>
      <c r="GI1422" s="12"/>
      <c r="GJ1422" s="12"/>
      <c r="GK1422" s="12"/>
      <c r="GL1422" s="12"/>
      <c r="GM1422" s="12"/>
      <c r="GN1422" s="12"/>
      <c r="GO1422" s="12"/>
      <c r="GP1422" s="12"/>
      <c r="GQ1422" s="12"/>
      <c r="GR1422" s="12"/>
      <c r="GS1422" s="12"/>
      <c r="GT1422" s="12"/>
      <c r="GU1422" s="12"/>
      <c r="GV1422" s="12"/>
      <c r="GW1422" s="12"/>
      <c r="GX1422" s="12"/>
      <c r="GY1422" s="11"/>
      <c r="GZ1422" s="11"/>
      <c r="HA1422" s="11"/>
      <c r="HB1422" s="11"/>
      <c r="HC1422" s="11"/>
      <c r="HD1422" s="11"/>
      <c r="HE1422" s="11"/>
      <c r="HF1422" s="11"/>
      <c r="HG1422" s="11"/>
      <c r="HH1422" s="11"/>
      <c r="HI1422" s="11"/>
      <c r="HJ1422" s="11"/>
      <c r="HK1422" s="11"/>
      <c r="HL1422" s="11"/>
      <c r="HM1422" s="11"/>
      <c r="HN1422" s="11"/>
      <c r="HO1422" s="11"/>
      <c r="HP1422" s="11"/>
      <c r="HQ1422" s="11"/>
      <c r="HR1422" s="11"/>
      <c r="HS1422" s="11"/>
      <c r="HT1422" s="11"/>
      <c r="HU1422" s="11"/>
      <c r="HV1422" s="11"/>
      <c r="HW1422" s="11"/>
      <c r="HX1422" s="11"/>
      <c r="HY1422" s="11"/>
      <c r="HZ1422" s="11"/>
      <c r="IA1422" s="11"/>
      <c r="IB1422" s="11"/>
      <c r="IC1422" s="11"/>
      <c r="ID1422" s="11"/>
      <c r="IE1422" s="11"/>
      <c r="IF1422" s="11"/>
      <c r="IG1422" s="11"/>
      <c r="IH1422" s="11"/>
      <c r="II1422" s="11"/>
      <c r="IJ1422" s="11"/>
      <c r="IK1422" s="11"/>
      <c r="IL1422" s="11"/>
    </row>
    <row r="1423" spans="2:246" ht="15.75" x14ac:dyDescent="0.25">
      <c r="B1423" s="11" t="s">
        <v>144</v>
      </c>
      <c r="C1423" s="11" t="s">
        <v>130</v>
      </c>
      <c r="D1423" s="12">
        <f t="shared" si="22"/>
        <v>50.83</v>
      </c>
      <c r="E1423" s="12">
        <v>4.2</v>
      </c>
      <c r="F1423" s="12">
        <v>4.2</v>
      </c>
      <c r="G1423" s="12"/>
      <c r="H1423" s="12"/>
      <c r="I1423" s="12"/>
      <c r="J1423" s="12"/>
      <c r="K1423" s="12"/>
      <c r="L1423" s="12"/>
      <c r="M1423" s="12"/>
      <c r="N1423" s="12"/>
      <c r="O1423" s="12"/>
      <c r="P1423" s="12"/>
      <c r="Q1423" s="12"/>
      <c r="R1423" s="12"/>
      <c r="S1423" s="12"/>
      <c r="T1423" s="12"/>
      <c r="U1423" s="12">
        <v>5.5</v>
      </c>
      <c r="V1423" s="12">
        <v>6</v>
      </c>
      <c r="W1423" s="12">
        <v>1.56</v>
      </c>
      <c r="X1423" s="12">
        <v>2</v>
      </c>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1"/>
      <c r="BN1423" s="12"/>
      <c r="BO1423" s="12"/>
      <c r="BP1423" s="12"/>
      <c r="BQ1423" s="12"/>
      <c r="BR1423" s="12">
        <v>38.72</v>
      </c>
      <c r="BS1423" s="12">
        <v>93</v>
      </c>
      <c r="BT1423" s="12"/>
      <c r="BU1423" s="12"/>
      <c r="BV1423" s="12"/>
      <c r="BW1423" s="12"/>
      <c r="BX1423" s="12">
        <v>0.78</v>
      </c>
      <c r="BY1423" s="12">
        <v>11.06</v>
      </c>
      <c r="BZ1423" s="12"/>
      <c r="CA1423" s="12"/>
      <c r="CB1423" s="12"/>
      <c r="CC1423" s="12"/>
      <c r="CD1423" s="12"/>
      <c r="CE1423" s="12"/>
      <c r="CF1423" s="12">
        <v>7.0000000000000007E-2</v>
      </c>
      <c r="CG1423" s="12">
        <v>2.2200000000000002</v>
      </c>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1"/>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c r="GG1423" s="12"/>
      <c r="GH1423" s="12"/>
      <c r="GI1423" s="12"/>
      <c r="GJ1423" s="12"/>
      <c r="GK1423" s="12"/>
      <c r="GL1423" s="12"/>
      <c r="GM1423" s="12"/>
      <c r="GN1423" s="12"/>
      <c r="GO1423" s="12"/>
      <c r="GP1423" s="12"/>
      <c r="GQ1423" s="12"/>
      <c r="GR1423" s="12"/>
      <c r="GS1423" s="12"/>
      <c r="GT1423" s="12"/>
      <c r="GU1423" s="12"/>
      <c r="GV1423" s="12"/>
      <c r="GW1423" s="12"/>
      <c r="GX1423" s="12"/>
      <c r="GY1423" s="11">
        <v>15</v>
      </c>
      <c r="GZ1423" s="11">
        <v>84.67</v>
      </c>
      <c r="HA1423" s="11">
        <v>0</v>
      </c>
      <c r="HB1423" s="11"/>
      <c r="HC1423" s="11"/>
      <c r="HD1423" s="11"/>
      <c r="HE1423" s="11"/>
      <c r="HF1423" s="11"/>
      <c r="HG1423" s="11">
        <v>1</v>
      </c>
      <c r="HH1423" s="11"/>
      <c r="HI1423" s="11">
        <v>2</v>
      </c>
      <c r="HJ1423" s="11">
        <v>3.8</v>
      </c>
      <c r="HK1423" s="11"/>
      <c r="HL1423" s="11"/>
      <c r="HM1423" s="11"/>
      <c r="HN1423" s="11"/>
      <c r="HO1423" s="11"/>
      <c r="HP1423" s="11"/>
      <c r="HQ1423" s="11"/>
      <c r="HR1423" s="11"/>
      <c r="HS1423" s="11"/>
      <c r="HT1423" s="11"/>
      <c r="HU1423" s="11"/>
      <c r="HV1423" s="11"/>
      <c r="HW1423" s="11"/>
      <c r="HX1423" s="11"/>
      <c r="HY1423" s="11">
        <v>1</v>
      </c>
      <c r="HZ1423" s="11">
        <v>0</v>
      </c>
      <c r="IA1423" s="11">
        <v>0</v>
      </c>
      <c r="IB1423" s="11"/>
      <c r="IC1423" s="11"/>
      <c r="ID1423" s="11"/>
      <c r="IE1423" s="11"/>
      <c r="IF1423" s="11"/>
      <c r="IG1423" s="11"/>
      <c r="IH1423" s="11"/>
      <c r="II1423" s="11"/>
      <c r="IJ1423" s="11"/>
      <c r="IK1423" s="11"/>
      <c r="IL1423" s="11"/>
    </row>
    <row r="1424" spans="2:246" ht="15.75" x14ac:dyDescent="0.25">
      <c r="B1424" s="11" t="s">
        <v>144</v>
      </c>
      <c r="C1424" s="11" t="s">
        <v>130</v>
      </c>
      <c r="D1424" s="12">
        <f t="shared" si="22"/>
        <v>32.22</v>
      </c>
      <c r="E1424" s="12"/>
      <c r="F1424" s="12"/>
      <c r="G1424" s="12"/>
      <c r="H1424" s="12"/>
      <c r="I1424" s="12"/>
      <c r="J1424" s="12"/>
      <c r="K1424" s="12">
        <v>6.47</v>
      </c>
      <c r="L1424" s="12">
        <v>5.3</v>
      </c>
      <c r="M1424" s="12">
        <v>2.2999999999999998</v>
      </c>
      <c r="N1424" s="12">
        <v>4.2</v>
      </c>
      <c r="O1424" s="12">
        <v>8.1</v>
      </c>
      <c r="P1424" s="12">
        <v>16</v>
      </c>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v>10</v>
      </c>
      <c r="AR1424" s="12">
        <v>15</v>
      </c>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1"/>
      <c r="BN1424" s="12"/>
      <c r="BO1424" s="12"/>
      <c r="BP1424" s="12">
        <v>2.75</v>
      </c>
      <c r="BQ1424" s="12" t="s">
        <v>205</v>
      </c>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1"/>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c r="GG1424" s="12"/>
      <c r="GH1424" s="12"/>
      <c r="GI1424" s="12"/>
      <c r="GJ1424" s="12"/>
      <c r="GK1424" s="12">
        <v>2.6</v>
      </c>
      <c r="GL1424" s="12" t="s">
        <v>136</v>
      </c>
      <c r="GM1424" s="12"/>
      <c r="GN1424" s="12"/>
      <c r="GO1424" s="12"/>
      <c r="GP1424" s="12"/>
      <c r="GQ1424" s="12"/>
      <c r="GR1424" s="12"/>
      <c r="GS1424" s="12"/>
      <c r="GT1424" s="12"/>
      <c r="GU1424" s="12"/>
      <c r="GV1424" s="12"/>
      <c r="GW1424" s="12"/>
      <c r="GX1424" s="12"/>
      <c r="GY1424" s="11"/>
      <c r="GZ1424" s="11"/>
      <c r="HA1424" s="11"/>
      <c r="HB1424" s="11"/>
      <c r="HC1424" s="11"/>
      <c r="HD1424" s="11"/>
      <c r="HE1424" s="11"/>
      <c r="HF1424" s="11"/>
      <c r="HG1424" s="11"/>
      <c r="HH1424" s="11"/>
      <c r="HI1424" s="11"/>
      <c r="HJ1424" s="11"/>
      <c r="HK1424" s="11"/>
      <c r="HL1424" s="11"/>
      <c r="HM1424" s="11"/>
      <c r="HN1424" s="11"/>
      <c r="HO1424" s="11"/>
      <c r="HP1424" s="11"/>
      <c r="HQ1424" s="11"/>
      <c r="HR1424" s="11"/>
      <c r="HS1424" s="11"/>
      <c r="HT1424" s="11"/>
      <c r="HU1424" s="11"/>
      <c r="HV1424" s="11"/>
      <c r="HW1424" s="11"/>
      <c r="HX1424" s="11"/>
      <c r="HY1424" s="11"/>
      <c r="HZ1424" s="11"/>
      <c r="IA1424" s="11"/>
      <c r="IB1424" s="11"/>
      <c r="IC1424" s="11"/>
      <c r="ID1424" s="11"/>
      <c r="IE1424" s="11"/>
      <c r="IF1424" s="11"/>
      <c r="IG1424" s="11"/>
      <c r="IH1424" s="11"/>
      <c r="II1424" s="11"/>
      <c r="IJ1424" s="11"/>
      <c r="IK1424" s="11"/>
      <c r="IL1424" s="11"/>
    </row>
    <row r="1425" spans="2:246" ht="15.75" x14ac:dyDescent="0.25">
      <c r="B1425" s="11" t="s">
        <v>144</v>
      </c>
      <c r="C1425" s="11" t="s">
        <v>130</v>
      </c>
      <c r="D1425" s="12">
        <f t="shared" si="22"/>
        <v>401.82</v>
      </c>
      <c r="E1425" s="12">
        <v>98.48</v>
      </c>
      <c r="F1425" s="12">
        <v>118</v>
      </c>
      <c r="G1425" s="12"/>
      <c r="H1425" s="12"/>
      <c r="I1425" s="12"/>
      <c r="J1425" s="12"/>
      <c r="K1425" s="12"/>
      <c r="L1425" s="12"/>
      <c r="M1425" s="12"/>
      <c r="N1425" s="12"/>
      <c r="O1425" s="12"/>
      <c r="P1425" s="12"/>
      <c r="Q1425" s="12"/>
      <c r="R1425" s="12"/>
      <c r="S1425" s="12"/>
      <c r="T1425" s="12"/>
      <c r="U1425" s="12">
        <v>58.9</v>
      </c>
      <c r="V1425" s="12">
        <v>50</v>
      </c>
      <c r="W1425" s="12"/>
      <c r="X1425" s="12"/>
      <c r="Y1425" s="12"/>
      <c r="Z1425" s="12"/>
      <c r="AA1425" s="12">
        <v>156.12</v>
      </c>
      <c r="AB1425" s="12">
        <v>100</v>
      </c>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1"/>
      <c r="BN1425" s="12"/>
      <c r="BO1425" s="12"/>
      <c r="BP1425" s="12"/>
      <c r="BQ1425" s="12"/>
      <c r="BR1425" s="12">
        <v>2.5499999999999998</v>
      </c>
      <c r="BS1425" s="12">
        <v>2.1</v>
      </c>
      <c r="BT1425" s="12"/>
      <c r="BU1425" s="12"/>
      <c r="BV1425" s="12"/>
      <c r="BW1425" s="12"/>
      <c r="BX1425" s="12">
        <v>85.77</v>
      </c>
      <c r="BY1425" s="12">
        <v>18.22</v>
      </c>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1"/>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c r="GG1425" s="12"/>
      <c r="GH1425" s="12"/>
      <c r="GI1425" s="12"/>
      <c r="GJ1425" s="12"/>
      <c r="GK1425" s="12"/>
      <c r="GL1425" s="12"/>
      <c r="GM1425" s="12"/>
      <c r="GN1425" s="12"/>
      <c r="GO1425" s="12"/>
      <c r="GP1425" s="12"/>
      <c r="GQ1425" s="12"/>
      <c r="GR1425" s="12"/>
      <c r="GS1425" s="12"/>
      <c r="GT1425" s="12"/>
      <c r="GU1425" s="12"/>
      <c r="GV1425" s="12"/>
      <c r="GW1425" s="12"/>
      <c r="GX1425" s="12"/>
      <c r="GY1425" s="11"/>
      <c r="GZ1425" s="11"/>
      <c r="HA1425" s="11"/>
      <c r="HB1425" s="11"/>
      <c r="HC1425" s="11"/>
      <c r="HD1425" s="11"/>
      <c r="HE1425" s="11"/>
      <c r="HF1425" s="11"/>
      <c r="HG1425" s="11"/>
      <c r="HH1425" s="11"/>
      <c r="HI1425" s="11"/>
      <c r="HJ1425" s="11"/>
      <c r="HK1425" s="11"/>
      <c r="HL1425" s="11"/>
      <c r="HM1425" s="11"/>
      <c r="HN1425" s="11"/>
      <c r="HO1425" s="11"/>
      <c r="HP1425" s="11"/>
      <c r="HQ1425" s="11"/>
      <c r="HR1425" s="11"/>
      <c r="HS1425" s="11"/>
      <c r="HT1425" s="11"/>
      <c r="HU1425" s="11"/>
      <c r="HV1425" s="11"/>
      <c r="HW1425" s="11"/>
      <c r="HX1425" s="11"/>
      <c r="HY1425" s="11"/>
      <c r="HZ1425" s="11"/>
      <c r="IA1425" s="11"/>
      <c r="IB1425" s="11"/>
      <c r="IC1425" s="11"/>
      <c r="ID1425" s="11"/>
      <c r="IE1425" s="11"/>
      <c r="IF1425" s="11"/>
      <c r="IG1425" s="11"/>
      <c r="IH1425" s="11"/>
      <c r="II1425" s="11"/>
      <c r="IJ1425" s="11"/>
      <c r="IK1425" s="11"/>
      <c r="IL1425" s="11"/>
    </row>
    <row r="1426" spans="2:246" ht="15.75" x14ac:dyDescent="0.25">
      <c r="B1426" s="11" t="s">
        <v>144</v>
      </c>
      <c r="C1426" s="11" t="s">
        <v>131</v>
      </c>
      <c r="D1426" s="12">
        <f t="shared" si="22"/>
        <v>1.6</v>
      </c>
      <c r="E1426" s="12"/>
      <c r="F1426" s="12"/>
      <c r="G1426" s="12"/>
      <c r="H1426" s="12"/>
      <c r="I1426" s="12"/>
      <c r="J1426" s="12"/>
      <c r="K1426" s="12"/>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1"/>
      <c r="BN1426" s="12"/>
      <c r="BO1426" s="12"/>
      <c r="BP1426" s="12"/>
      <c r="BQ1426" s="12"/>
      <c r="BR1426" s="12">
        <v>1.6</v>
      </c>
      <c r="BS1426" s="12">
        <v>1.5</v>
      </c>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1"/>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c r="GG1426" s="12"/>
      <c r="GH1426" s="12"/>
      <c r="GI1426" s="12"/>
      <c r="GJ1426" s="12"/>
      <c r="GK1426" s="12"/>
      <c r="GL1426" s="12"/>
      <c r="GM1426" s="12"/>
      <c r="GN1426" s="12"/>
      <c r="GO1426" s="12"/>
      <c r="GP1426" s="12"/>
      <c r="GQ1426" s="12"/>
      <c r="GR1426" s="12"/>
      <c r="GS1426" s="12"/>
      <c r="GT1426" s="12"/>
      <c r="GU1426" s="12"/>
      <c r="GV1426" s="12"/>
      <c r="GW1426" s="12"/>
      <c r="GX1426" s="12"/>
      <c r="GY1426" s="11"/>
      <c r="GZ1426" s="11"/>
      <c r="HA1426" s="11"/>
      <c r="HB1426" s="11"/>
      <c r="HC1426" s="11"/>
      <c r="HD1426" s="11"/>
      <c r="HE1426" s="11"/>
      <c r="HF1426" s="11"/>
      <c r="HG1426" s="11"/>
      <c r="HH1426" s="11"/>
      <c r="HI1426" s="11"/>
      <c r="HJ1426" s="11"/>
      <c r="HK1426" s="11"/>
      <c r="HL1426" s="11"/>
      <c r="HM1426" s="11"/>
      <c r="HN1426" s="11"/>
      <c r="HO1426" s="11"/>
      <c r="HP1426" s="11"/>
      <c r="HQ1426" s="11"/>
      <c r="HR1426" s="11"/>
      <c r="HS1426" s="11"/>
      <c r="HT1426" s="11"/>
      <c r="HU1426" s="11"/>
      <c r="HV1426" s="11"/>
      <c r="HW1426" s="11"/>
      <c r="HX1426" s="11"/>
      <c r="HY1426" s="11"/>
      <c r="HZ1426" s="11"/>
      <c r="IA1426" s="11"/>
      <c r="IB1426" s="11"/>
      <c r="IC1426" s="11"/>
      <c r="ID1426" s="11"/>
      <c r="IE1426" s="11"/>
      <c r="IF1426" s="11"/>
      <c r="IG1426" s="11"/>
      <c r="IH1426" s="11"/>
      <c r="II1426" s="11"/>
      <c r="IJ1426" s="11"/>
      <c r="IK1426" s="11"/>
      <c r="IL1426" s="11"/>
    </row>
    <row r="1427" spans="2:246" ht="15.75" x14ac:dyDescent="0.25">
      <c r="B1427" s="11" t="s">
        <v>144</v>
      </c>
      <c r="C1427" s="11" t="s">
        <v>130</v>
      </c>
      <c r="D1427" s="12">
        <f t="shared" si="22"/>
        <v>279.34999999999997</v>
      </c>
      <c r="E1427" s="12">
        <v>48.12</v>
      </c>
      <c r="F1427" s="12">
        <v>61</v>
      </c>
      <c r="G1427" s="12"/>
      <c r="H1427" s="12"/>
      <c r="I1427" s="12"/>
      <c r="J1427" s="12"/>
      <c r="K1427" s="12"/>
      <c r="L1427" s="12"/>
      <c r="M1427" s="12">
        <v>72.78</v>
      </c>
      <c r="N1427" s="12">
        <v>216</v>
      </c>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v>122.19</v>
      </c>
      <c r="AT1427" s="12">
        <v>161</v>
      </c>
      <c r="AU1427" s="12">
        <v>32.1</v>
      </c>
      <c r="AV1427" s="12">
        <v>38</v>
      </c>
      <c r="AW1427" s="12"/>
      <c r="AX1427" s="12"/>
      <c r="AY1427" s="12"/>
      <c r="AZ1427" s="12"/>
      <c r="BA1427" s="12"/>
      <c r="BB1427" s="12"/>
      <c r="BC1427" s="12"/>
      <c r="BD1427" s="12"/>
      <c r="BE1427" s="12"/>
      <c r="BF1427" s="12"/>
      <c r="BG1427" s="12"/>
      <c r="BH1427" s="12"/>
      <c r="BI1427" s="12"/>
      <c r="BJ1427" s="12"/>
      <c r="BK1427" s="12"/>
      <c r="BL1427" s="12"/>
      <c r="BM1427" s="11"/>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1"/>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v>1.64</v>
      </c>
      <c r="FV1427" s="12" t="s">
        <v>252</v>
      </c>
      <c r="FW1427" s="12">
        <v>0</v>
      </c>
      <c r="FX1427" s="12"/>
      <c r="FY1427" s="12"/>
      <c r="FZ1427" s="12"/>
      <c r="GA1427" s="12"/>
      <c r="GB1427" s="12"/>
      <c r="GC1427" s="12"/>
      <c r="GD1427" s="12"/>
      <c r="GE1427" s="12"/>
      <c r="GF1427" s="12"/>
      <c r="GG1427" s="12"/>
      <c r="GH1427" s="12"/>
      <c r="GI1427" s="12"/>
      <c r="GJ1427" s="12"/>
      <c r="GK1427" s="12">
        <v>2.52</v>
      </c>
      <c r="GL1427" s="12" t="s">
        <v>203</v>
      </c>
      <c r="GM1427" s="12"/>
      <c r="GN1427" s="12"/>
      <c r="GO1427" s="12"/>
      <c r="GP1427" s="12"/>
      <c r="GQ1427" s="12"/>
      <c r="GR1427" s="12"/>
      <c r="GS1427" s="12"/>
      <c r="GT1427" s="12"/>
      <c r="GU1427" s="12"/>
      <c r="GV1427" s="12"/>
      <c r="GW1427" s="12"/>
      <c r="GX1427" s="12"/>
      <c r="GY1427" s="11"/>
      <c r="GZ1427" s="11"/>
      <c r="HA1427" s="11"/>
      <c r="HB1427" s="11"/>
      <c r="HC1427" s="11"/>
      <c r="HD1427" s="11"/>
      <c r="HE1427" s="11"/>
      <c r="HF1427" s="11"/>
      <c r="HG1427" s="11"/>
      <c r="HH1427" s="11"/>
      <c r="HI1427" s="11"/>
      <c r="HJ1427" s="11"/>
      <c r="HK1427" s="11"/>
      <c r="HL1427" s="11"/>
      <c r="HM1427" s="11"/>
      <c r="HN1427" s="11"/>
      <c r="HO1427" s="11"/>
      <c r="HP1427" s="11"/>
      <c r="HQ1427" s="11"/>
      <c r="HR1427" s="11"/>
      <c r="HS1427" s="11"/>
      <c r="HT1427" s="11"/>
      <c r="HU1427" s="11"/>
      <c r="HV1427" s="11"/>
      <c r="HW1427" s="11"/>
      <c r="HX1427" s="11"/>
      <c r="HY1427" s="11"/>
      <c r="HZ1427" s="11"/>
      <c r="IA1427" s="11"/>
      <c r="IB1427" s="11"/>
      <c r="IC1427" s="11"/>
      <c r="ID1427" s="11"/>
      <c r="IE1427" s="11"/>
      <c r="IF1427" s="11"/>
      <c r="IG1427" s="11"/>
      <c r="IH1427" s="11"/>
      <c r="II1427" s="11"/>
      <c r="IJ1427" s="11"/>
      <c r="IK1427" s="11"/>
      <c r="IL1427" s="11"/>
    </row>
    <row r="1428" spans="2:246" ht="15.75" x14ac:dyDescent="0.25">
      <c r="B1428" s="11" t="s">
        <v>144</v>
      </c>
      <c r="C1428" s="11" t="s">
        <v>130</v>
      </c>
      <c r="D1428" s="12">
        <f t="shared" si="22"/>
        <v>390.71000000000004</v>
      </c>
      <c r="E1428" s="12">
        <v>97.45</v>
      </c>
      <c r="F1428" s="12">
        <v>120</v>
      </c>
      <c r="G1428" s="12"/>
      <c r="H1428" s="12"/>
      <c r="I1428" s="12"/>
      <c r="J1428" s="12"/>
      <c r="K1428" s="12"/>
      <c r="L1428" s="12"/>
      <c r="M1428" s="12"/>
      <c r="N1428" s="12"/>
      <c r="O1428" s="12"/>
      <c r="P1428" s="12"/>
      <c r="Q1428" s="12"/>
      <c r="R1428" s="12"/>
      <c r="S1428" s="12"/>
      <c r="T1428" s="12"/>
      <c r="U1428" s="12">
        <v>17.54</v>
      </c>
      <c r="V1428" s="12">
        <v>25</v>
      </c>
      <c r="W1428" s="12"/>
      <c r="X1428" s="12"/>
      <c r="Y1428" s="12"/>
      <c r="Z1428" s="12"/>
      <c r="AA1428" s="12">
        <v>100.32</v>
      </c>
      <c r="AB1428" s="12">
        <v>90</v>
      </c>
      <c r="AC1428" s="12"/>
      <c r="AD1428" s="12"/>
      <c r="AE1428" s="12"/>
      <c r="AF1428" s="12"/>
      <c r="AG1428" s="12"/>
      <c r="AH1428" s="12"/>
      <c r="AI1428" s="12"/>
      <c r="AJ1428" s="12"/>
      <c r="AK1428" s="12"/>
      <c r="AL1428" s="12"/>
      <c r="AM1428" s="12"/>
      <c r="AN1428" s="12"/>
      <c r="AO1428" s="12"/>
      <c r="AP1428" s="12"/>
      <c r="AQ1428" s="12"/>
      <c r="AR1428" s="12"/>
      <c r="AS1428" s="12"/>
      <c r="AT1428" s="12"/>
      <c r="AU1428" s="12">
        <v>2.94</v>
      </c>
      <c r="AV1428" s="12">
        <v>2.5</v>
      </c>
      <c r="AW1428" s="12"/>
      <c r="AX1428" s="12"/>
      <c r="AY1428" s="12"/>
      <c r="AZ1428" s="12"/>
      <c r="BA1428" s="12"/>
      <c r="BB1428" s="12"/>
      <c r="BC1428" s="12"/>
      <c r="BD1428" s="12"/>
      <c r="BE1428" s="12"/>
      <c r="BF1428" s="12"/>
      <c r="BG1428" s="12"/>
      <c r="BH1428" s="12"/>
      <c r="BI1428" s="12"/>
      <c r="BJ1428" s="12"/>
      <c r="BK1428" s="12"/>
      <c r="BL1428" s="12"/>
      <c r="BM1428" s="11"/>
      <c r="BN1428" s="12"/>
      <c r="BO1428" s="12"/>
      <c r="BP1428" s="12"/>
      <c r="BQ1428" s="12"/>
      <c r="BR1428" s="12"/>
      <c r="BS1428" s="12"/>
      <c r="BT1428" s="12"/>
      <c r="BU1428" s="12"/>
      <c r="BV1428" s="12"/>
      <c r="BW1428" s="12"/>
      <c r="BX1428" s="12">
        <v>172.46</v>
      </c>
      <c r="BY1428" s="12">
        <v>19.14</v>
      </c>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1"/>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c r="GG1428" s="12"/>
      <c r="GH1428" s="12"/>
      <c r="GI1428" s="12"/>
      <c r="GJ1428" s="12"/>
      <c r="GK1428" s="12"/>
      <c r="GL1428" s="12"/>
      <c r="GM1428" s="12"/>
      <c r="GN1428" s="12"/>
      <c r="GO1428" s="12"/>
      <c r="GP1428" s="12"/>
      <c r="GQ1428" s="12"/>
      <c r="GR1428" s="12"/>
      <c r="GS1428" s="12"/>
      <c r="GT1428" s="12"/>
      <c r="GU1428" s="12"/>
      <c r="GV1428" s="12"/>
      <c r="GW1428" s="12"/>
      <c r="GX1428" s="12"/>
      <c r="GY1428" s="11"/>
      <c r="GZ1428" s="11"/>
      <c r="HA1428" s="11"/>
      <c r="HB1428" s="11"/>
      <c r="HC1428" s="11"/>
      <c r="HD1428" s="11"/>
      <c r="HE1428" s="11"/>
      <c r="HF1428" s="11"/>
      <c r="HG1428" s="11"/>
      <c r="HH1428" s="11"/>
      <c r="HI1428" s="11"/>
      <c r="HJ1428" s="11"/>
      <c r="HK1428" s="11"/>
      <c r="HL1428" s="11"/>
      <c r="HM1428" s="11"/>
      <c r="HN1428" s="11"/>
      <c r="HO1428" s="11"/>
      <c r="HP1428" s="11"/>
      <c r="HQ1428" s="11"/>
      <c r="HR1428" s="11"/>
      <c r="HS1428" s="11"/>
      <c r="HT1428" s="11"/>
      <c r="HU1428" s="11"/>
      <c r="HV1428" s="11"/>
      <c r="HW1428" s="11"/>
      <c r="HX1428" s="11"/>
      <c r="HY1428" s="11"/>
      <c r="HZ1428" s="11"/>
      <c r="IA1428" s="11"/>
      <c r="IB1428" s="11"/>
      <c r="IC1428" s="11"/>
      <c r="ID1428" s="11"/>
      <c r="IE1428" s="11"/>
      <c r="IF1428" s="11"/>
      <c r="IG1428" s="11"/>
      <c r="IH1428" s="11"/>
      <c r="II1428" s="11"/>
      <c r="IJ1428" s="11"/>
      <c r="IK1428" s="11"/>
      <c r="IL1428" s="11"/>
    </row>
    <row r="1429" spans="2:246" ht="15.75" x14ac:dyDescent="0.25">
      <c r="B1429" s="11" t="s">
        <v>144</v>
      </c>
      <c r="C1429" s="11" t="s">
        <v>131</v>
      </c>
      <c r="D1429" s="12">
        <f t="shared" si="22"/>
        <v>1.2</v>
      </c>
      <c r="E1429" s="12"/>
      <c r="F1429" s="12"/>
      <c r="G1429" s="12"/>
      <c r="H1429" s="12"/>
      <c r="I1429" s="12"/>
      <c r="J1429" s="12"/>
      <c r="K1429" s="12"/>
      <c r="L1429" s="12"/>
      <c r="M1429" s="12"/>
      <c r="N1429" s="12"/>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1"/>
      <c r="BN1429" s="12"/>
      <c r="BO1429" s="12"/>
      <c r="BP1429" s="12"/>
      <c r="BQ1429" s="12"/>
      <c r="BR1429" s="12">
        <v>1.2</v>
      </c>
      <c r="BS1429" s="12">
        <v>1.2</v>
      </c>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1"/>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c r="GG1429" s="12"/>
      <c r="GH1429" s="12"/>
      <c r="GI1429" s="12"/>
      <c r="GJ1429" s="12"/>
      <c r="GK1429" s="12"/>
      <c r="GL1429" s="12"/>
      <c r="GM1429" s="12"/>
      <c r="GN1429" s="12"/>
      <c r="GO1429" s="12"/>
      <c r="GP1429" s="12"/>
      <c r="GQ1429" s="12"/>
      <c r="GR1429" s="12"/>
      <c r="GS1429" s="12"/>
      <c r="GT1429" s="12"/>
      <c r="GU1429" s="12"/>
      <c r="GV1429" s="12"/>
      <c r="GW1429" s="12"/>
      <c r="GX1429" s="12"/>
      <c r="GY1429" s="11"/>
      <c r="GZ1429" s="11"/>
      <c r="HA1429" s="11"/>
      <c r="HB1429" s="11"/>
      <c r="HC1429" s="11"/>
      <c r="HD1429" s="11"/>
      <c r="HE1429" s="11"/>
      <c r="HF1429" s="11"/>
      <c r="HG1429" s="11"/>
      <c r="HH1429" s="11"/>
      <c r="HI1429" s="11"/>
      <c r="HJ1429" s="11"/>
      <c r="HK1429" s="11"/>
      <c r="HL1429" s="11"/>
      <c r="HM1429" s="11"/>
      <c r="HN1429" s="11"/>
      <c r="HO1429" s="11"/>
      <c r="HP1429" s="11"/>
      <c r="HQ1429" s="11"/>
      <c r="HR1429" s="11"/>
      <c r="HS1429" s="11"/>
      <c r="HT1429" s="11"/>
      <c r="HU1429" s="11"/>
      <c r="HV1429" s="11"/>
      <c r="HW1429" s="11"/>
      <c r="HX1429" s="11"/>
      <c r="HY1429" s="11"/>
      <c r="HZ1429" s="11"/>
      <c r="IA1429" s="11"/>
      <c r="IB1429" s="11"/>
      <c r="IC1429" s="11"/>
      <c r="ID1429" s="11"/>
      <c r="IE1429" s="11"/>
      <c r="IF1429" s="11"/>
      <c r="IG1429" s="11"/>
      <c r="IH1429" s="11"/>
      <c r="II1429" s="11"/>
      <c r="IJ1429" s="11"/>
      <c r="IK1429" s="11"/>
      <c r="IL1429" s="11"/>
    </row>
    <row r="1430" spans="2:246" ht="15.75" x14ac:dyDescent="0.25">
      <c r="B1430" s="11" t="s">
        <v>144</v>
      </c>
      <c r="C1430" s="11" t="s">
        <v>130</v>
      </c>
      <c r="D1430" s="12">
        <f t="shared" si="22"/>
        <v>256.71000000000004</v>
      </c>
      <c r="E1430" s="12"/>
      <c r="F1430" s="12"/>
      <c r="G1430" s="12">
        <v>57.24</v>
      </c>
      <c r="H1430" s="12">
        <v>160</v>
      </c>
      <c r="I1430" s="12"/>
      <c r="J1430" s="12"/>
      <c r="K1430" s="12">
        <v>6.4</v>
      </c>
      <c r="L1430" s="12">
        <v>26</v>
      </c>
      <c r="M1430" s="12">
        <v>45.31</v>
      </c>
      <c r="N1430" s="12">
        <v>180</v>
      </c>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v>7.65</v>
      </c>
      <c r="AR1430" s="12">
        <v>30</v>
      </c>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1"/>
      <c r="BN1430" s="12"/>
      <c r="BO1430" s="12"/>
      <c r="BP1430" s="12"/>
      <c r="BQ1430" s="12"/>
      <c r="BR1430" s="12">
        <v>5.98</v>
      </c>
      <c r="BS1430" s="12">
        <v>20</v>
      </c>
      <c r="BT1430" s="12"/>
      <c r="BU1430" s="12"/>
      <c r="BV1430" s="12">
        <v>134.13</v>
      </c>
      <c r="BW1430" s="12">
        <v>15</v>
      </c>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1"/>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c r="GG1430" s="12"/>
      <c r="GH1430" s="12"/>
      <c r="GI1430" s="12"/>
      <c r="GJ1430" s="12"/>
      <c r="GK1430" s="12"/>
      <c r="GL1430" s="12"/>
      <c r="GM1430" s="12"/>
      <c r="GN1430" s="12"/>
      <c r="GO1430" s="12"/>
      <c r="GP1430" s="12"/>
      <c r="GQ1430" s="12"/>
      <c r="GR1430" s="12"/>
      <c r="GS1430" s="12"/>
      <c r="GT1430" s="12"/>
      <c r="GU1430" s="12"/>
      <c r="GV1430" s="12"/>
      <c r="GW1430" s="12"/>
      <c r="GX1430" s="12"/>
      <c r="GY1430" s="11"/>
      <c r="GZ1430" s="11"/>
      <c r="HA1430" s="11"/>
      <c r="HB1430" s="11"/>
      <c r="HC1430" s="11"/>
      <c r="HD1430" s="11"/>
      <c r="HE1430" s="11"/>
      <c r="HF1430" s="11"/>
      <c r="HG1430" s="11"/>
      <c r="HH1430" s="11"/>
      <c r="HI1430" s="11"/>
      <c r="HJ1430" s="11"/>
      <c r="HK1430" s="11"/>
      <c r="HL1430" s="11"/>
      <c r="HM1430" s="11"/>
      <c r="HN1430" s="11"/>
      <c r="HO1430" s="11"/>
      <c r="HP1430" s="11"/>
      <c r="HQ1430" s="11"/>
      <c r="HR1430" s="11"/>
      <c r="HS1430" s="11"/>
      <c r="HT1430" s="11"/>
      <c r="HU1430" s="11"/>
      <c r="HV1430" s="11"/>
      <c r="HW1430" s="11"/>
      <c r="HX1430" s="11"/>
      <c r="HY1430" s="11"/>
      <c r="HZ1430" s="11"/>
      <c r="IA1430" s="11"/>
      <c r="IB1430" s="11"/>
      <c r="IC1430" s="11"/>
      <c r="ID1430" s="11"/>
      <c r="IE1430" s="11"/>
      <c r="IF1430" s="11"/>
      <c r="IG1430" s="11"/>
      <c r="IH1430" s="11"/>
      <c r="II1430" s="11"/>
      <c r="IJ1430" s="11"/>
      <c r="IK1430" s="11"/>
      <c r="IL1430" s="11"/>
    </row>
    <row r="1431" spans="2:246" ht="15.75" x14ac:dyDescent="0.25">
      <c r="B1431" s="11" t="s">
        <v>144</v>
      </c>
      <c r="C1431" s="11" t="s">
        <v>130</v>
      </c>
      <c r="D1431" s="12">
        <f t="shared" si="22"/>
        <v>325.26</v>
      </c>
      <c r="E1431" s="12"/>
      <c r="F1431" s="12"/>
      <c r="G1431" s="12"/>
      <c r="H1431" s="12"/>
      <c r="I1431" s="12"/>
      <c r="J1431" s="12"/>
      <c r="K1431" s="12"/>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v>54.78</v>
      </c>
      <c r="AR1431" s="12">
        <v>175</v>
      </c>
      <c r="AS1431" s="12">
        <v>103.17</v>
      </c>
      <c r="AT1431" s="12">
        <v>110</v>
      </c>
      <c r="AU1431" s="12"/>
      <c r="AV1431" s="12"/>
      <c r="AW1431" s="12"/>
      <c r="AX1431" s="12"/>
      <c r="AY1431" s="12"/>
      <c r="AZ1431" s="12"/>
      <c r="BA1431" s="12"/>
      <c r="BB1431" s="12"/>
      <c r="BC1431" s="12"/>
      <c r="BD1431" s="12"/>
      <c r="BE1431" s="12"/>
      <c r="BF1431" s="12"/>
      <c r="BG1431" s="12"/>
      <c r="BH1431" s="12"/>
      <c r="BI1431" s="12"/>
      <c r="BJ1431" s="12"/>
      <c r="BK1431" s="12"/>
      <c r="BL1431" s="12"/>
      <c r="BM1431" s="11"/>
      <c r="BN1431" s="12"/>
      <c r="BO1431" s="12"/>
      <c r="BP1431" s="12"/>
      <c r="BQ1431" s="12"/>
      <c r="BR1431" s="12">
        <v>34.67</v>
      </c>
      <c r="BS1431" s="12">
        <v>105</v>
      </c>
      <c r="BT1431" s="12"/>
      <c r="BU1431" s="12"/>
      <c r="BV1431" s="12">
        <v>132.63999999999999</v>
      </c>
      <c r="BW1431" s="12">
        <v>16.5</v>
      </c>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1"/>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c r="GG1431" s="12"/>
      <c r="GH1431" s="12"/>
      <c r="GI1431" s="12"/>
      <c r="GJ1431" s="12"/>
      <c r="GK1431" s="12"/>
      <c r="GL1431" s="12"/>
      <c r="GM1431" s="12"/>
      <c r="GN1431" s="12"/>
      <c r="GO1431" s="12"/>
      <c r="GP1431" s="12"/>
      <c r="GQ1431" s="12"/>
      <c r="GR1431" s="12"/>
      <c r="GS1431" s="12"/>
      <c r="GT1431" s="12"/>
      <c r="GU1431" s="12"/>
      <c r="GV1431" s="12"/>
      <c r="GW1431" s="12"/>
      <c r="GX1431" s="12"/>
      <c r="GY1431" s="11"/>
      <c r="GZ1431" s="11"/>
      <c r="HA1431" s="11"/>
      <c r="HB1431" s="11"/>
      <c r="HC1431" s="11"/>
      <c r="HD1431" s="11"/>
      <c r="HE1431" s="11"/>
      <c r="HF1431" s="11"/>
      <c r="HG1431" s="11"/>
      <c r="HH1431" s="11"/>
      <c r="HI1431" s="11"/>
      <c r="HJ1431" s="11"/>
      <c r="HK1431" s="11"/>
      <c r="HL1431" s="11"/>
      <c r="HM1431" s="11"/>
      <c r="HN1431" s="11"/>
      <c r="HO1431" s="11"/>
      <c r="HP1431" s="11"/>
      <c r="HQ1431" s="11"/>
      <c r="HR1431" s="11"/>
      <c r="HS1431" s="11"/>
      <c r="HT1431" s="11"/>
      <c r="HU1431" s="11"/>
      <c r="HV1431" s="11"/>
      <c r="HW1431" s="11"/>
      <c r="HX1431" s="11"/>
      <c r="HY1431" s="11"/>
      <c r="HZ1431" s="11"/>
      <c r="IA1431" s="11"/>
      <c r="IB1431" s="11"/>
      <c r="IC1431" s="11"/>
      <c r="ID1431" s="11"/>
      <c r="IE1431" s="11"/>
      <c r="IF1431" s="11"/>
      <c r="IG1431" s="11"/>
      <c r="IH1431" s="11"/>
      <c r="II1431" s="11"/>
      <c r="IJ1431" s="11"/>
      <c r="IK1431" s="11"/>
      <c r="IL1431" s="11"/>
    </row>
    <row r="1432" spans="2:246" ht="15.75" x14ac:dyDescent="0.25">
      <c r="B1432" s="11" t="s">
        <v>144</v>
      </c>
      <c r="C1432" s="11" t="s">
        <v>130</v>
      </c>
      <c r="D1432" s="12">
        <f t="shared" si="22"/>
        <v>67.929999999999993</v>
      </c>
      <c r="E1432" s="12"/>
      <c r="F1432" s="12"/>
      <c r="G1432" s="12"/>
      <c r="H1432" s="12"/>
      <c r="I1432" s="12">
        <v>2.94</v>
      </c>
      <c r="J1432" s="12">
        <v>5.1479999999999997</v>
      </c>
      <c r="K1432" s="12"/>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1"/>
      <c r="BN1432" s="12"/>
      <c r="BO1432" s="12"/>
      <c r="BP1432" s="12">
        <v>11.79</v>
      </c>
      <c r="BQ1432" s="12" t="s">
        <v>271</v>
      </c>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1"/>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v>1.22</v>
      </c>
      <c r="FU1432" s="12"/>
      <c r="FV1432" s="12"/>
      <c r="FW1432" s="12"/>
      <c r="FX1432" s="12"/>
      <c r="FY1432" s="12">
        <v>51.98</v>
      </c>
      <c r="FZ1432" s="12" t="s">
        <v>354</v>
      </c>
      <c r="GA1432" s="12">
        <v>26.521000000000001</v>
      </c>
      <c r="GB1432" s="12"/>
      <c r="GC1432" s="12"/>
      <c r="GD1432" s="12"/>
      <c r="GE1432" s="12"/>
      <c r="GF1432" s="12"/>
      <c r="GG1432" s="12"/>
      <c r="GH1432" s="12"/>
      <c r="GI1432" s="12"/>
      <c r="GJ1432" s="12"/>
      <c r="GK1432" s="12"/>
      <c r="GL1432" s="12"/>
      <c r="GM1432" s="12"/>
      <c r="GN1432" s="12"/>
      <c r="GO1432" s="12"/>
      <c r="GP1432" s="12"/>
      <c r="GQ1432" s="12"/>
      <c r="GR1432" s="12"/>
      <c r="GS1432" s="12"/>
      <c r="GT1432" s="12"/>
      <c r="GU1432" s="12"/>
      <c r="GV1432" s="12"/>
      <c r="GW1432" s="12"/>
      <c r="GX1432" s="12"/>
      <c r="GY1432" s="11"/>
      <c r="GZ1432" s="11"/>
      <c r="HA1432" s="11"/>
      <c r="HB1432" s="11"/>
      <c r="HC1432" s="11"/>
      <c r="HD1432" s="11"/>
      <c r="HE1432" s="11"/>
      <c r="HF1432" s="11"/>
      <c r="HG1432" s="11"/>
      <c r="HH1432" s="11"/>
      <c r="HI1432" s="11"/>
      <c r="HJ1432" s="11"/>
      <c r="HK1432" s="11"/>
      <c r="HL1432" s="11"/>
      <c r="HM1432" s="11"/>
      <c r="HN1432" s="11"/>
      <c r="HO1432" s="11"/>
      <c r="HP1432" s="11"/>
      <c r="HQ1432" s="11"/>
      <c r="HR1432" s="11"/>
      <c r="HS1432" s="11"/>
      <c r="HT1432" s="11"/>
      <c r="HU1432" s="11"/>
      <c r="HV1432" s="11"/>
      <c r="HW1432" s="11"/>
      <c r="HX1432" s="11"/>
      <c r="HY1432" s="11"/>
      <c r="HZ1432" s="11"/>
      <c r="IA1432" s="11"/>
      <c r="IB1432" s="11"/>
      <c r="IC1432" s="11"/>
      <c r="ID1432" s="11"/>
      <c r="IE1432" s="11"/>
      <c r="IF1432" s="11"/>
      <c r="IG1432" s="11"/>
      <c r="IH1432" s="11"/>
      <c r="II1432" s="11"/>
      <c r="IJ1432" s="11"/>
      <c r="IK1432" s="11"/>
      <c r="IL1432" s="11"/>
    </row>
    <row r="1433" spans="2:246" ht="15.75" x14ac:dyDescent="0.25">
      <c r="B1433" s="11" t="s">
        <v>144</v>
      </c>
      <c r="C1433" s="11" t="s">
        <v>130</v>
      </c>
      <c r="D1433" s="12">
        <f t="shared" si="22"/>
        <v>476.46</v>
      </c>
      <c r="E1433" s="12">
        <v>125.8</v>
      </c>
      <c r="F1433" s="12">
        <v>152.36000000000001</v>
      </c>
      <c r="G1433" s="12"/>
      <c r="H1433" s="12"/>
      <c r="I1433" s="12"/>
      <c r="J1433" s="12"/>
      <c r="K1433" s="12"/>
      <c r="L1433" s="12"/>
      <c r="M1433" s="12"/>
      <c r="N1433" s="12"/>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1"/>
      <c r="BN1433" s="12"/>
      <c r="BO1433" s="12">
        <v>26.95</v>
      </c>
      <c r="BP1433" s="12">
        <v>29.6</v>
      </c>
      <c r="BQ1433" s="12" t="s">
        <v>355</v>
      </c>
      <c r="BR1433" s="12">
        <v>134.55000000000001</v>
      </c>
      <c r="BS1433" s="12">
        <v>28</v>
      </c>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v>159.56</v>
      </c>
      <c r="DM1433" s="12">
        <v>26.5</v>
      </c>
      <c r="DN1433" s="11"/>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c r="GG1433" s="12"/>
      <c r="GH1433" s="12"/>
      <c r="GI1433" s="12"/>
      <c r="GJ1433" s="12"/>
      <c r="GK1433" s="12"/>
      <c r="GL1433" s="12"/>
      <c r="GM1433" s="12"/>
      <c r="GN1433" s="12"/>
      <c r="GO1433" s="12"/>
      <c r="GP1433" s="12"/>
      <c r="GQ1433" s="12"/>
      <c r="GR1433" s="12"/>
      <c r="GS1433" s="12"/>
      <c r="GT1433" s="12"/>
      <c r="GU1433" s="12"/>
      <c r="GV1433" s="12"/>
      <c r="GW1433" s="12"/>
      <c r="GX1433" s="12"/>
      <c r="GY1433" s="11"/>
      <c r="GZ1433" s="11"/>
      <c r="HA1433" s="11"/>
      <c r="HB1433" s="11"/>
      <c r="HC1433" s="11"/>
      <c r="HD1433" s="11"/>
      <c r="HE1433" s="11"/>
      <c r="HF1433" s="11"/>
      <c r="HG1433" s="11"/>
      <c r="HH1433" s="11"/>
      <c r="HI1433" s="11"/>
      <c r="HJ1433" s="11"/>
      <c r="HK1433" s="11"/>
      <c r="HL1433" s="11"/>
      <c r="HM1433" s="11"/>
      <c r="HN1433" s="11"/>
      <c r="HO1433" s="11"/>
      <c r="HP1433" s="11"/>
      <c r="HQ1433" s="11"/>
      <c r="HR1433" s="11"/>
      <c r="HS1433" s="11"/>
      <c r="HT1433" s="11"/>
      <c r="HU1433" s="11"/>
      <c r="HV1433" s="11"/>
      <c r="HW1433" s="11"/>
      <c r="HX1433" s="11"/>
      <c r="HY1433" s="11"/>
      <c r="HZ1433" s="11"/>
      <c r="IA1433" s="11"/>
      <c r="IB1433" s="11"/>
      <c r="IC1433" s="11"/>
      <c r="ID1433" s="11"/>
      <c r="IE1433" s="11"/>
      <c r="IF1433" s="11"/>
      <c r="IG1433" s="11"/>
      <c r="IH1433" s="11"/>
      <c r="II1433" s="11"/>
      <c r="IJ1433" s="11"/>
      <c r="IK1433" s="11"/>
      <c r="IL1433" s="11"/>
    </row>
    <row r="1434" spans="2:246" ht="15.75" x14ac:dyDescent="0.25">
      <c r="B1434" s="11" t="s">
        <v>144</v>
      </c>
      <c r="C1434" s="11" t="s">
        <v>134</v>
      </c>
      <c r="D1434" s="12">
        <f t="shared" si="22"/>
        <v>0.2</v>
      </c>
      <c r="E1434" s="12"/>
      <c r="F1434" s="12"/>
      <c r="G1434" s="12"/>
      <c r="H1434" s="12"/>
      <c r="I1434" s="12"/>
      <c r="J1434" s="12"/>
      <c r="K1434" s="12"/>
      <c r="L1434" s="12"/>
      <c r="M1434" s="12"/>
      <c r="N1434" s="12"/>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1"/>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1"/>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v>0.2</v>
      </c>
      <c r="FU1434" s="12"/>
      <c r="FV1434" s="12"/>
      <c r="FW1434" s="12"/>
      <c r="FX1434" s="12"/>
      <c r="FY1434" s="12"/>
      <c r="FZ1434" s="12"/>
      <c r="GA1434" s="12"/>
      <c r="GB1434" s="12"/>
      <c r="GC1434" s="12"/>
      <c r="GD1434" s="12"/>
      <c r="GE1434" s="12"/>
      <c r="GF1434" s="12"/>
      <c r="GG1434" s="12"/>
      <c r="GH1434" s="12"/>
      <c r="GI1434" s="12"/>
      <c r="GJ1434" s="12"/>
      <c r="GK1434" s="12"/>
      <c r="GL1434" s="12"/>
      <c r="GM1434" s="12"/>
      <c r="GN1434" s="12"/>
      <c r="GO1434" s="12"/>
      <c r="GP1434" s="12"/>
      <c r="GQ1434" s="12"/>
      <c r="GR1434" s="12"/>
      <c r="GS1434" s="12"/>
      <c r="GT1434" s="12"/>
      <c r="GU1434" s="12"/>
      <c r="GV1434" s="12"/>
      <c r="GW1434" s="12"/>
      <c r="GX1434" s="12"/>
      <c r="GY1434" s="11"/>
      <c r="GZ1434" s="11"/>
      <c r="HA1434" s="11"/>
      <c r="HB1434" s="11"/>
      <c r="HC1434" s="11"/>
      <c r="HD1434" s="11"/>
      <c r="HE1434" s="11"/>
      <c r="HF1434" s="11"/>
      <c r="HG1434" s="11"/>
      <c r="HH1434" s="11"/>
      <c r="HI1434" s="11"/>
      <c r="HJ1434" s="11"/>
      <c r="HK1434" s="11"/>
      <c r="HL1434" s="11"/>
      <c r="HM1434" s="11"/>
      <c r="HN1434" s="11"/>
      <c r="HO1434" s="11"/>
      <c r="HP1434" s="11"/>
      <c r="HQ1434" s="11"/>
      <c r="HR1434" s="11"/>
      <c r="HS1434" s="11"/>
      <c r="HT1434" s="11"/>
      <c r="HU1434" s="11"/>
      <c r="HV1434" s="11"/>
      <c r="HW1434" s="11"/>
      <c r="HX1434" s="11"/>
      <c r="HY1434" s="11"/>
      <c r="HZ1434" s="11"/>
      <c r="IA1434" s="11"/>
      <c r="IB1434" s="11"/>
      <c r="IC1434" s="11"/>
      <c r="ID1434" s="11"/>
      <c r="IE1434" s="11"/>
      <c r="IF1434" s="11"/>
      <c r="IG1434" s="11"/>
      <c r="IH1434" s="11"/>
      <c r="II1434" s="11"/>
      <c r="IJ1434" s="11"/>
      <c r="IK1434" s="11"/>
      <c r="IL1434" s="11"/>
    </row>
    <row r="1435" spans="2:246" ht="15.75" x14ac:dyDescent="0.25">
      <c r="B1435" s="11" t="s">
        <v>144</v>
      </c>
      <c r="C1435" s="11" t="s">
        <v>130</v>
      </c>
      <c r="D1435" s="12">
        <f t="shared" si="22"/>
        <v>100.45000000000002</v>
      </c>
      <c r="E1435" s="12"/>
      <c r="F1435" s="12"/>
      <c r="G1435" s="12"/>
      <c r="H1435" s="12"/>
      <c r="I1435" s="12"/>
      <c r="J1435" s="12"/>
      <c r="K1435" s="12">
        <v>43.67</v>
      </c>
      <c r="L1435" s="12">
        <v>69</v>
      </c>
      <c r="M1435" s="12"/>
      <c r="N1435" s="12"/>
      <c r="O1435" s="12"/>
      <c r="P1435" s="12"/>
      <c r="Q1435" s="12"/>
      <c r="R1435" s="12"/>
      <c r="S1435" s="12"/>
      <c r="T1435" s="12"/>
      <c r="U1435" s="12"/>
      <c r="V1435" s="12"/>
      <c r="W1435" s="12">
        <v>1.84</v>
      </c>
      <c r="X1435" s="12">
        <v>4</v>
      </c>
      <c r="Y1435" s="12"/>
      <c r="Z1435" s="12"/>
      <c r="AA1435" s="12"/>
      <c r="AB1435" s="12"/>
      <c r="AC1435" s="12"/>
      <c r="AD1435" s="12"/>
      <c r="AE1435" s="12"/>
      <c r="AF1435" s="12"/>
      <c r="AG1435" s="12">
        <v>2.98</v>
      </c>
      <c r="AH1435" s="12">
        <v>3</v>
      </c>
      <c r="AI1435" s="12"/>
      <c r="AJ1435" s="12"/>
      <c r="AK1435" s="12"/>
      <c r="AL1435" s="12"/>
      <c r="AM1435" s="12"/>
      <c r="AN1435" s="12"/>
      <c r="AO1435" s="12"/>
      <c r="AP1435" s="12"/>
      <c r="AQ1435" s="12"/>
      <c r="AR1435" s="12"/>
      <c r="AS1435" s="12"/>
      <c r="AT1435" s="12"/>
      <c r="AU1435" s="12">
        <v>23.78</v>
      </c>
      <c r="AV1435" s="12">
        <v>23.7</v>
      </c>
      <c r="AW1435" s="12"/>
      <c r="AX1435" s="12"/>
      <c r="AY1435" s="12"/>
      <c r="AZ1435" s="12"/>
      <c r="BA1435" s="12"/>
      <c r="BB1435" s="12"/>
      <c r="BC1435" s="12"/>
      <c r="BD1435" s="12"/>
      <c r="BE1435" s="12"/>
      <c r="BF1435" s="12"/>
      <c r="BG1435" s="12"/>
      <c r="BH1435" s="12"/>
      <c r="BI1435" s="12"/>
      <c r="BJ1435" s="12"/>
      <c r="BK1435" s="12"/>
      <c r="BL1435" s="12"/>
      <c r="BM1435" s="11"/>
      <c r="BN1435" s="12"/>
      <c r="BO1435" s="12">
        <v>11.03</v>
      </c>
      <c r="BP1435" s="12"/>
      <c r="BQ1435" s="12"/>
      <c r="BR1435" s="12">
        <v>3.2</v>
      </c>
      <c r="BS1435" s="12">
        <v>22</v>
      </c>
      <c r="BT1435" s="12"/>
      <c r="BU1435" s="12"/>
      <c r="BV1435" s="12"/>
      <c r="BW1435" s="12"/>
      <c r="BX1435" s="12"/>
      <c r="BY1435" s="12"/>
      <c r="BZ1435" s="12"/>
      <c r="CA1435" s="12"/>
      <c r="CB1435" s="12"/>
      <c r="CC1435" s="12"/>
      <c r="CD1435" s="12"/>
      <c r="CE1435" s="12"/>
      <c r="CF1435" s="12">
        <v>4.72</v>
      </c>
      <c r="CG1435" s="12">
        <v>26.356000000000002</v>
      </c>
      <c r="CH1435" s="12">
        <v>0.12</v>
      </c>
      <c r="CI1435" s="12">
        <v>2.1654</v>
      </c>
      <c r="CJ1435" s="12">
        <v>0.45</v>
      </c>
      <c r="CK1435" s="12">
        <v>2.4293</v>
      </c>
      <c r="CL1435" s="12"/>
      <c r="CM1435" s="12"/>
      <c r="CN1435" s="12">
        <v>1.1200000000000001</v>
      </c>
      <c r="CO1435" s="12">
        <v>10.035</v>
      </c>
      <c r="CP1435" s="12">
        <v>0.6</v>
      </c>
      <c r="CQ1435" s="12">
        <v>5.5461</v>
      </c>
      <c r="CR1435" s="12">
        <v>0.73</v>
      </c>
      <c r="CS1435" s="12">
        <v>3.8754</v>
      </c>
      <c r="CT1435" s="12"/>
      <c r="CU1435" s="12"/>
      <c r="CV1435" s="12">
        <v>3.1</v>
      </c>
      <c r="CW1435" s="12">
        <v>30.251200000000001</v>
      </c>
      <c r="CX1435" s="12">
        <v>0.15</v>
      </c>
      <c r="CY1435" s="12">
        <v>0</v>
      </c>
      <c r="CZ1435" s="12"/>
      <c r="DA1435" s="12"/>
      <c r="DB1435" s="12"/>
      <c r="DC1435" s="12"/>
      <c r="DD1435" s="12"/>
      <c r="DE1435" s="12"/>
      <c r="DF1435" s="12">
        <v>0.25</v>
      </c>
      <c r="DG1435" s="12">
        <v>4.8000000000000001E-2</v>
      </c>
      <c r="DH1435" s="12"/>
      <c r="DI1435" s="12"/>
      <c r="DJ1435" s="12"/>
      <c r="DK1435" s="12"/>
      <c r="DL1435" s="12"/>
      <c r="DM1435" s="12"/>
      <c r="DN1435" s="11"/>
      <c r="DO1435" s="12"/>
      <c r="DP1435" s="12"/>
      <c r="DQ1435" s="12"/>
      <c r="DR1435" s="12"/>
      <c r="DS1435" s="12"/>
      <c r="DT1435" s="12"/>
      <c r="DU1435" s="12"/>
      <c r="DV1435" s="12"/>
      <c r="DW1435" s="12"/>
      <c r="DX1435" s="12"/>
      <c r="DY1435" s="12"/>
      <c r="DZ1435" s="12"/>
      <c r="EA1435" s="12"/>
      <c r="EB1435" s="12"/>
      <c r="EC1435" s="12"/>
      <c r="ED1435" s="12"/>
      <c r="EE1435" s="12"/>
      <c r="EF1435" s="12">
        <v>0.1</v>
      </c>
      <c r="EG1435" s="12">
        <v>9.6000000000000002E-2</v>
      </c>
      <c r="EH1435" s="12"/>
      <c r="EI1435" s="12"/>
      <c r="EJ1435" s="12"/>
      <c r="EK1435" s="12"/>
      <c r="EL1435" s="12"/>
      <c r="EM1435" s="12"/>
      <c r="EN1435" s="12"/>
      <c r="EO1435" s="12"/>
      <c r="EP1435" s="12"/>
      <c r="EQ1435" s="12"/>
      <c r="ER1435" s="12"/>
      <c r="ES1435" s="12"/>
      <c r="ET1435" s="12">
        <v>0.13</v>
      </c>
      <c r="EU1435" s="12">
        <v>0.95250000000000001</v>
      </c>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v>2.1800000000000002</v>
      </c>
      <c r="FV1435" s="12" t="s">
        <v>214</v>
      </c>
      <c r="FW1435" s="12">
        <v>1.5048999999999999</v>
      </c>
      <c r="FX1435" s="12"/>
      <c r="FY1435" s="12"/>
      <c r="FZ1435" s="12"/>
      <c r="GA1435" s="12"/>
      <c r="GB1435" s="12"/>
      <c r="GC1435" s="12"/>
      <c r="GD1435" s="12"/>
      <c r="GE1435" s="12"/>
      <c r="GF1435" s="12"/>
      <c r="GG1435" s="12">
        <v>0.3</v>
      </c>
      <c r="GH1435" s="12" t="s">
        <v>256</v>
      </c>
      <c r="GI1435" s="12"/>
      <c r="GJ1435" s="12"/>
      <c r="GK1435" s="12"/>
      <c r="GL1435" s="12"/>
      <c r="GM1435" s="12"/>
      <c r="GN1435" s="12"/>
      <c r="GO1435" s="12"/>
      <c r="GP1435" s="12"/>
      <c r="GQ1435" s="12"/>
      <c r="GR1435" s="12"/>
      <c r="GS1435" s="12"/>
      <c r="GT1435" s="12"/>
      <c r="GU1435" s="12"/>
      <c r="GV1435" s="12"/>
      <c r="GW1435" s="12"/>
      <c r="GX1435" s="12"/>
      <c r="GY1435" s="11"/>
      <c r="GZ1435" s="11"/>
      <c r="HA1435" s="11"/>
      <c r="HB1435" s="11"/>
      <c r="HC1435" s="11"/>
      <c r="HD1435" s="11"/>
      <c r="HE1435" s="11"/>
      <c r="HF1435" s="11"/>
      <c r="HG1435" s="11"/>
      <c r="HH1435" s="11"/>
      <c r="HI1435" s="11"/>
      <c r="HJ1435" s="11"/>
      <c r="HK1435" s="11"/>
      <c r="HL1435" s="11"/>
      <c r="HM1435" s="11"/>
      <c r="HN1435" s="11"/>
      <c r="HO1435" s="11"/>
      <c r="HP1435" s="11"/>
      <c r="HQ1435" s="11"/>
      <c r="HR1435" s="11"/>
      <c r="HS1435" s="11"/>
      <c r="HT1435" s="11">
        <v>7</v>
      </c>
      <c r="HU1435" s="11">
        <v>11</v>
      </c>
      <c r="HV1435" s="11">
        <v>0</v>
      </c>
      <c r="HW1435" s="11">
        <v>0</v>
      </c>
      <c r="HX1435" s="11"/>
      <c r="HY1435" s="11"/>
      <c r="HZ1435" s="11"/>
      <c r="IA1435" s="11"/>
      <c r="IB1435" s="11">
        <v>48</v>
      </c>
      <c r="IC1435" s="11">
        <v>5896</v>
      </c>
      <c r="ID1435" s="11">
        <v>0</v>
      </c>
      <c r="IE1435" s="11"/>
      <c r="IF1435" s="11"/>
      <c r="IG1435" s="11"/>
      <c r="IH1435" s="11"/>
      <c r="II1435" s="11"/>
      <c r="IJ1435" s="11"/>
      <c r="IK1435" s="11"/>
      <c r="IL1435" s="11"/>
    </row>
    <row r="1436" spans="2:246" ht="15.75" x14ac:dyDescent="0.25">
      <c r="B1436" s="11" t="s">
        <v>144</v>
      </c>
      <c r="C1436" s="11" t="s">
        <v>131</v>
      </c>
      <c r="D1436" s="12">
        <f t="shared" si="22"/>
        <v>8.9599999999999991</v>
      </c>
      <c r="E1436" s="12"/>
      <c r="F1436" s="12"/>
      <c r="G1436" s="12"/>
      <c r="H1436" s="12"/>
      <c r="I1436" s="12"/>
      <c r="J1436" s="12"/>
      <c r="K1436" s="12">
        <v>0.67</v>
      </c>
      <c r="L1436" s="12">
        <v>1</v>
      </c>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v>8.2899999999999991</v>
      </c>
      <c r="AV1436" s="12">
        <v>8.3000000000000007</v>
      </c>
      <c r="AW1436" s="12"/>
      <c r="AX1436" s="12"/>
      <c r="AY1436" s="12"/>
      <c r="AZ1436" s="12"/>
      <c r="BA1436" s="12"/>
      <c r="BB1436" s="12"/>
      <c r="BC1436" s="12"/>
      <c r="BD1436" s="12"/>
      <c r="BE1436" s="12"/>
      <c r="BF1436" s="12"/>
      <c r="BG1436" s="12"/>
      <c r="BH1436" s="12"/>
      <c r="BI1436" s="12"/>
      <c r="BJ1436" s="12"/>
      <c r="BK1436" s="12"/>
      <c r="BL1436" s="12"/>
      <c r="BM1436" s="11"/>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1"/>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c r="GG1436" s="12"/>
      <c r="GH1436" s="12"/>
      <c r="GI1436" s="12"/>
      <c r="GJ1436" s="12"/>
      <c r="GK1436" s="12"/>
      <c r="GL1436" s="12"/>
      <c r="GM1436" s="12"/>
      <c r="GN1436" s="12"/>
      <c r="GO1436" s="12"/>
      <c r="GP1436" s="12"/>
      <c r="GQ1436" s="12"/>
      <c r="GR1436" s="12"/>
      <c r="GS1436" s="12"/>
      <c r="GT1436" s="12"/>
      <c r="GU1436" s="12"/>
      <c r="GV1436" s="12"/>
      <c r="GW1436" s="12"/>
      <c r="GX1436" s="12"/>
      <c r="GY1436" s="11"/>
      <c r="GZ1436" s="11"/>
      <c r="HA1436" s="11"/>
      <c r="HB1436" s="11"/>
      <c r="HC1436" s="11"/>
      <c r="HD1436" s="11"/>
      <c r="HE1436" s="11"/>
      <c r="HF1436" s="11"/>
      <c r="HG1436" s="11"/>
      <c r="HH1436" s="11"/>
      <c r="HI1436" s="11"/>
      <c r="HJ1436" s="11"/>
      <c r="HK1436" s="11"/>
      <c r="HL1436" s="11"/>
      <c r="HM1436" s="11"/>
      <c r="HN1436" s="11"/>
      <c r="HO1436" s="11"/>
      <c r="HP1436" s="11"/>
      <c r="HQ1436" s="11"/>
      <c r="HR1436" s="11"/>
      <c r="HS1436" s="11"/>
      <c r="HT1436" s="11"/>
      <c r="HU1436" s="11"/>
      <c r="HV1436" s="11"/>
      <c r="HW1436" s="11"/>
      <c r="HX1436" s="11"/>
      <c r="HY1436" s="11"/>
      <c r="HZ1436" s="11"/>
      <c r="IA1436" s="11"/>
      <c r="IB1436" s="11"/>
      <c r="IC1436" s="11"/>
      <c r="ID1436" s="11"/>
      <c r="IE1436" s="11"/>
      <c r="IF1436" s="11"/>
      <c r="IG1436" s="11"/>
      <c r="IH1436" s="11"/>
      <c r="II1436" s="11"/>
      <c r="IJ1436" s="11"/>
      <c r="IK1436" s="11"/>
      <c r="IL1436" s="11"/>
    </row>
    <row r="1437" spans="2:246" ht="15.75" x14ac:dyDescent="0.25">
      <c r="B1437" s="11" t="s">
        <v>144</v>
      </c>
      <c r="C1437" s="11" t="s">
        <v>130</v>
      </c>
      <c r="D1437" s="12">
        <f t="shared" si="22"/>
        <v>73.349999999999994</v>
      </c>
      <c r="E1437" s="12"/>
      <c r="F1437" s="12"/>
      <c r="G1437" s="12"/>
      <c r="H1437" s="12"/>
      <c r="I1437" s="12"/>
      <c r="J1437" s="12"/>
      <c r="K1437" s="12">
        <v>19.989999999999998</v>
      </c>
      <c r="L1437" s="12">
        <v>35</v>
      </c>
      <c r="M1437" s="12"/>
      <c r="N1437" s="12"/>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v>24.46</v>
      </c>
      <c r="AV1437" s="12">
        <v>22</v>
      </c>
      <c r="AW1437" s="12"/>
      <c r="AX1437" s="12"/>
      <c r="AY1437" s="12"/>
      <c r="AZ1437" s="12"/>
      <c r="BA1437" s="12"/>
      <c r="BB1437" s="12"/>
      <c r="BC1437" s="12"/>
      <c r="BD1437" s="12"/>
      <c r="BE1437" s="12"/>
      <c r="BF1437" s="12"/>
      <c r="BG1437" s="12"/>
      <c r="BH1437" s="12"/>
      <c r="BI1437" s="12"/>
      <c r="BJ1437" s="12"/>
      <c r="BK1437" s="12"/>
      <c r="BL1437" s="12"/>
      <c r="BM1437" s="11"/>
      <c r="BN1437" s="12"/>
      <c r="BO1437" s="12"/>
      <c r="BP1437" s="12"/>
      <c r="BQ1437" s="12"/>
      <c r="BR1437" s="12"/>
      <c r="BS1437" s="12"/>
      <c r="BT1437" s="12"/>
      <c r="BU1437" s="12"/>
      <c r="BV1437" s="12"/>
      <c r="BW1437" s="12"/>
      <c r="BX1437" s="12"/>
      <c r="BY1437" s="12"/>
      <c r="BZ1437" s="12"/>
      <c r="CA1437" s="12"/>
      <c r="CB1437" s="12"/>
      <c r="CC1437" s="12"/>
      <c r="CD1437" s="12"/>
      <c r="CE1437" s="12"/>
      <c r="CF1437" s="12">
        <v>4.87</v>
      </c>
      <c r="CG1437" s="12">
        <v>26.413900000000002</v>
      </c>
      <c r="CH1437" s="12">
        <v>1</v>
      </c>
      <c r="CI1437" s="12">
        <v>7.9926000000000004</v>
      </c>
      <c r="CJ1437" s="12">
        <v>5.54</v>
      </c>
      <c r="CK1437" s="12">
        <v>38.380200000000002</v>
      </c>
      <c r="CL1437" s="12">
        <v>0.12</v>
      </c>
      <c r="CM1437" s="12">
        <v>0.36359999999999998</v>
      </c>
      <c r="CN1437" s="12">
        <v>1.1100000000000001</v>
      </c>
      <c r="CO1437" s="12">
        <v>9.0815000000000001</v>
      </c>
      <c r="CP1437" s="12">
        <v>0.69</v>
      </c>
      <c r="CQ1437" s="12">
        <v>6.665</v>
      </c>
      <c r="CR1437" s="12">
        <v>1.06</v>
      </c>
      <c r="CS1437" s="12">
        <v>4.6341000000000001</v>
      </c>
      <c r="CT1437" s="12"/>
      <c r="CU1437" s="12"/>
      <c r="CV1437" s="12">
        <v>2.91</v>
      </c>
      <c r="CW1437" s="12">
        <v>37.665999999999997</v>
      </c>
      <c r="CX1437" s="12">
        <v>0.15</v>
      </c>
      <c r="CY1437" s="12">
        <v>0</v>
      </c>
      <c r="CZ1437" s="12"/>
      <c r="DA1437" s="12"/>
      <c r="DB1437" s="12"/>
      <c r="DC1437" s="12"/>
      <c r="DD1437" s="12"/>
      <c r="DE1437" s="12"/>
      <c r="DF1437" s="12">
        <v>0.1</v>
      </c>
      <c r="DG1437" s="12">
        <v>0.1103</v>
      </c>
      <c r="DH1437" s="12"/>
      <c r="DI1437" s="12"/>
      <c r="DJ1437" s="12"/>
      <c r="DK1437" s="12"/>
      <c r="DL1437" s="12"/>
      <c r="DM1437" s="12"/>
      <c r="DN1437" s="11"/>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v>11.35</v>
      </c>
      <c r="FV1437" s="12" t="s">
        <v>214</v>
      </c>
      <c r="FW1437" s="12">
        <v>35</v>
      </c>
      <c r="FX1437" s="12"/>
      <c r="FY1437" s="12"/>
      <c r="FZ1437" s="12"/>
      <c r="GA1437" s="12"/>
      <c r="GB1437" s="12"/>
      <c r="GC1437" s="12"/>
      <c r="GD1437" s="12"/>
      <c r="GE1437" s="12"/>
      <c r="GF1437" s="12"/>
      <c r="GG1437" s="12"/>
      <c r="GH1437" s="12"/>
      <c r="GI1437" s="12"/>
      <c r="GJ1437" s="12"/>
      <c r="GK1437" s="12"/>
      <c r="GL1437" s="12"/>
      <c r="GM1437" s="12"/>
      <c r="GN1437" s="12"/>
      <c r="GO1437" s="12"/>
      <c r="GP1437" s="12"/>
      <c r="GQ1437" s="12"/>
      <c r="GR1437" s="12"/>
      <c r="GS1437" s="12"/>
      <c r="GT1437" s="12"/>
      <c r="GU1437" s="12"/>
      <c r="GV1437" s="12"/>
      <c r="GW1437" s="12"/>
      <c r="GX1437" s="12"/>
      <c r="GY1437" s="11"/>
      <c r="GZ1437" s="11"/>
      <c r="HA1437" s="11"/>
      <c r="HB1437" s="11"/>
      <c r="HC1437" s="11"/>
      <c r="HD1437" s="11"/>
      <c r="HE1437" s="11"/>
      <c r="HF1437" s="11"/>
      <c r="HG1437" s="11"/>
      <c r="HH1437" s="11"/>
      <c r="HI1437" s="11"/>
      <c r="HJ1437" s="11"/>
      <c r="HK1437" s="11"/>
      <c r="HL1437" s="11"/>
      <c r="HM1437" s="11"/>
      <c r="HN1437" s="11"/>
      <c r="HO1437" s="11"/>
      <c r="HP1437" s="11"/>
      <c r="HQ1437" s="11"/>
      <c r="HR1437" s="11"/>
      <c r="HS1437" s="11"/>
      <c r="HT1437" s="11"/>
      <c r="HU1437" s="11"/>
      <c r="HV1437" s="11"/>
      <c r="HW1437" s="11"/>
      <c r="HX1437" s="11"/>
      <c r="HY1437" s="11"/>
      <c r="HZ1437" s="11"/>
      <c r="IA1437" s="11"/>
      <c r="IB1437" s="11"/>
      <c r="IC1437" s="11"/>
      <c r="ID1437" s="11"/>
      <c r="IE1437" s="11"/>
      <c r="IF1437" s="11"/>
      <c r="IG1437" s="11"/>
      <c r="IH1437" s="11"/>
      <c r="II1437" s="11"/>
      <c r="IJ1437" s="11"/>
      <c r="IK1437" s="11"/>
      <c r="IL1437" s="11"/>
    </row>
    <row r="1438" spans="2:246" ht="15.75" x14ac:dyDescent="0.25">
      <c r="B1438" s="11" t="s">
        <v>144</v>
      </c>
      <c r="C1438" s="11" t="s">
        <v>130</v>
      </c>
      <c r="D1438" s="12">
        <f t="shared" si="22"/>
        <v>36.729999999999997</v>
      </c>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v>24.4</v>
      </c>
      <c r="AH1438" s="12">
        <v>26</v>
      </c>
      <c r="AI1438" s="12"/>
      <c r="AJ1438" s="12"/>
      <c r="AK1438" s="12"/>
      <c r="AL1438" s="12"/>
      <c r="AM1438" s="12"/>
      <c r="AN1438" s="12"/>
      <c r="AO1438" s="12"/>
      <c r="AP1438" s="12"/>
      <c r="AQ1438" s="12"/>
      <c r="AR1438" s="12"/>
      <c r="AS1438" s="12">
        <v>12.33</v>
      </c>
      <c r="AT1438" s="12">
        <v>7.5</v>
      </c>
      <c r="AU1438" s="12"/>
      <c r="AV1438" s="12"/>
      <c r="AW1438" s="12"/>
      <c r="AX1438" s="12"/>
      <c r="AY1438" s="12"/>
      <c r="AZ1438" s="12"/>
      <c r="BA1438" s="12"/>
      <c r="BB1438" s="12"/>
      <c r="BC1438" s="12"/>
      <c r="BD1438" s="12"/>
      <c r="BE1438" s="12"/>
      <c r="BF1438" s="12"/>
      <c r="BG1438" s="12"/>
      <c r="BH1438" s="12"/>
      <c r="BI1438" s="12"/>
      <c r="BJ1438" s="12"/>
      <c r="BK1438" s="12"/>
      <c r="BL1438" s="12"/>
      <c r="BM1438" s="11"/>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1"/>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c r="GG1438" s="12"/>
      <c r="GH1438" s="12"/>
      <c r="GI1438" s="12"/>
      <c r="GJ1438" s="12"/>
      <c r="GK1438" s="12"/>
      <c r="GL1438" s="12"/>
      <c r="GM1438" s="12"/>
      <c r="GN1438" s="12"/>
      <c r="GO1438" s="12"/>
      <c r="GP1438" s="12"/>
      <c r="GQ1438" s="12"/>
      <c r="GR1438" s="12"/>
      <c r="GS1438" s="12"/>
      <c r="GT1438" s="12"/>
      <c r="GU1438" s="12"/>
      <c r="GV1438" s="12"/>
      <c r="GW1438" s="12"/>
      <c r="GX1438" s="12"/>
      <c r="GY1438" s="11"/>
      <c r="GZ1438" s="11"/>
      <c r="HA1438" s="11"/>
      <c r="HB1438" s="11"/>
      <c r="HC1438" s="11"/>
      <c r="HD1438" s="11"/>
      <c r="HE1438" s="11"/>
      <c r="HF1438" s="11"/>
      <c r="HG1438" s="11"/>
      <c r="HH1438" s="11"/>
      <c r="HI1438" s="11"/>
      <c r="HJ1438" s="11"/>
      <c r="HK1438" s="11"/>
      <c r="HL1438" s="11"/>
      <c r="HM1438" s="11"/>
      <c r="HN1438" s="11"/>
      <c r="HO1438" s="11"/>
      <c r="HP1438" s="11"/>
      <c r="HQ1438" s="11"/>
      <c r="HR1438" s="11"/>
      <c r="HS1438" s="11"/>
      <c r="HT1438" s="11"/>
      <c r="HU1438" s="11"/>
      <c r="HV1438" s="11"/>
      <c r="HW1438" s="11"/>
      <c r="HX1438" s="11"/>
      <c r="HY1438" s="11"/>
      <c r="HZ1438" s="11"/>
      <c r="IA1438" s="11"/>
      <c r="IB1438" s="11"/>
      <c r="IC1438" s="11"/>
      <c r="ID1438" s="11"/>
      <c r="IE1438" s="11"/>
      <c r="IF1438" s="11"/>
      <c r="IG1438" s="11"/>
      <c r="IH1438" s="11"/>
      <c r="II1438" s="11"/>
      <c r="IJ1438" s="11"/>
      <c r="IK1438" s="11"/>
      <c r="IL1438" s="11"/>
    </row>
    <row r="1439" spans="2:246" ht="15.75" x14ac:dyDescent="0.25">
      <c r="B1439" s="11" t="s">
        <v>144</v>
      </c>
      <c r="C1439" s="11" t="s">
        <v>130</v>
      </c>
      <c r="D1439" s="12">
        <f t="shared" si="22"/>
        <v>65.06</v>
      </c>
      <c r="E1439" s="12">
        <v>18.170000000000002</v>
      </c>
      <c r="F1439" s="12">
        <v>18.16</v>
      </c>
      <c r="G1439" s="12"/>
      <c r="H1439" s="12"/>
      <c r="I1439" s="12">
        <v>3</v>
      </c>
      <c r="J1439" s="12">
        <v>6.3</v>
      </c>
      <c r="K1439" s="12"/>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v>2.5099999999999998</v>
      </c>
      <c r="AV1439" s="12">
        <v>1.95</v>
      </c>
      <c r="AW1439" s="12"/>
      <c r="AX1439" s="12"/>
      <c r="AY1439" s="12"/>
      <c r="AZ1439" s="12"/>
      <c r="BA1439" s="12"/>
      <c r="BB1439" s="12"/>
      <c r="BC1439" s="12"/>
      <c r="BD1439" s="12"/>
      <c r="BE1439" s="12"/>
      <c r="BF1439" s="12"/>
      <c r="BG1439" s="12"/>
      <c r="BH1439" s="12"/>
      <c r="BI1439" s="12"/>
      <c r="BJ1439" s="12"/>
      <c r="BK1439" s="12"/>
      <c r="BL1439" s="12"/>
      <c r="BM1439" s="11"/>
      <c r="BN1439" s="12"/>
      <c r="BO1439" s="12"/>
      <c r="BP1439" s="12"/>
      <c r="BQ1439" s="12"/>
      <c r="BR1439" s="12">
        <v>40.97</v>
      </c>
      <c r="BS1439" s="12">
        <v>208</v>
      </c>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1"/>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v>0.41</v>
      </c>
      <c r="FU1439" s="12"/>
      <c r="FV1439" s="12"/>
      <c r="FW1439" s="12"/>
      <c r="FX1439" s="12"/>
      <c r="FY1439" s="12"/>
      <c r="FZ1439" s="12"/>
      <c r="GA1439" s="12"/>
      <c r="GB1439" s="12"/>
      <c r="GC1439" s="12"/>
      <c r="GD1439" s="12"/>
      <c r="GE1439" s="12"/>
      <c r="GF1439" s="12"/>
      <c r="GG1439" s="12"/>
      <c r="GH1439" s="12"/>
      <c r="GI1439" s="12"/>
      <c r="GJ1439" s="12"/>
      <c r="GK1439" s="12"/>
      <c r="GL1439" s="12"/>
      <c r="GM1439" s="12"/>
      <c r="GN1439" s="12"/>
      <c r="GO1439" s="12"/>
      <c r="GP1439" s="12"/>
      <c r="GQ1439" s="12"/>
      <c r="GR1439" s="12"/>
      <c r="GS1439" s="12"/>
      <c r="GT1439" s="12"/>
      <c r="GU1439" s="12"/>
      <c r="GV1439" s="12"/>
      <c r="GW1439" s="12"/>
      <c r="GX1439" s="12"/>
      <c r="GY1439" s="11">
        <v>11</v>
      </c>
      <c r="GZ1439" s="11">
        <v>70.355000000000004</v>
      </c>
      <c r="HA1439" s="11">
        <v>0</v>
      </c>
      <c r="HB1439" s="11">
        <v>8</v>
      </c>
      <c r="HC1439" s="11">
        <v>0</v>
      </c>
      <c r="HD1439" s="11"/>
      <c r="HE1439" s="11"/>
      <c r="HF1439" s="11"/>
      <c r="HG1439" s="11">
        <v>2</v>
      </c>
      <c r="HH1439" s="11"/>
      <c r="HI1439" s="11">
        <v>4</v>
      </c>
      <c r="HJ1439" s="11">
        <v>4.4000000000000004</v>
      </c>
      <c r="HK1439" s="11"/>
      <c r="HL1439" s="11"/>
      <c r="HM1439" s="11"/>
      <c r="HN1439" s="11"/>
      <c r="HO1439" s="11"/>
      <c r="HP1439" s="11"/>
      <c r="HQ1439" s="11"/>
      <c r="HR1439" s="11"/>
      <c r="HS1439" s="11"/>
      <c r="HT1439" s="11"/>
      <c r="HU1439" s="11"/>
      <c r="HV1439" s="11"/>
      <c r="HW1439" s="11"/>
      <c r="HX1439" s="11"/>
      <c r="HY1439" s="11"/>
      <c r="HZ1439" s="11"/>
      <c r="IA1439" s="11"/>
      <c r="IB1439" s="11"/>
      <c r="IC1439" s="11"/>
      <c r="ID1439" s="11"/>
      <c r="IE1439" s="11"/>
      <c r="IF1439" s="11"/>
      <c r="IG1439" s="11"/>
      <c r="IH1439" s="11"/>
      <c r="II1439" s="11"/>
      <c r="IJ1439" s="11"/>
      <c r="IK1439" s="11"/>
      <c r="IL1439" s="11"/>
    </row>
    <row r="1440" spans="2:246" ht="15.75" x14ac:dyDescent="0.25">
      <c r="B1440" s="11" t="s">
        <v>144</v>
      </c>
      <c r="C1440" s="11" t="s">
        <v>131</v>
      </c>
      <c r="D1440" s="12">
        <f t="shared" si="22"/>
        <v>0.7</v>
      </c>
      <c r="E1440" s="12">
        <v>0.28000000000000003</v>
      </c>
      <c r="F1440" s="12">
        <v>0.25</v>
      </c>
      <c r="G1440" s="12"/>
      <c r="H1440" s="12"/>
      <c r="I1440" s="12"/>
      <c r="J1440" s="12"/>
      <c r="K1440" s="12"/>
      <c r="L1440" s="12"/>
      <c r="M1440" s="12"/>
      <c r="N1440" s="12"/>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1"/>
      <c r="BN1440" s="12"/>
      <c r="BO1440" s="12"/>
      <c r="BP1440" s="12"/>
      <c r="BQ1440" s="12"/>
      <c r="BR1440" s="12">
        <v>0.42</v>
      </c>
      <c r="BS1440" s="12">
        <v>0</v>
      </c>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1"/>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c r="GG1440" s="12"/>
      <c r="GH1440" s="12"/>
      <c r="GI1440" s="12"/>
      <c r="GJ1440" s="12"/>
      <c r="GK1440" s="12"/>
      <c r="GL1440" s="12"/>
      <c r="GM1440" s="12"/>
      <c r="GN1440" s="12"/>
      <c r="GO1440" s="12"/>
      <c r="GP1440" s="12"/>
      <c r="GQ1440" s="12"/>
      <c r="GR1440" s="12"/>
      <c r="GS1440" s="12"/>
      <c r="GT1440" s="12"/>
      <c r="GU1440" s="12"/>
      <c r="GV1440" s="12"/>
      <c r="GW1440" s="12"/>
      <c r="GX1440" s="12"/>
      <c r="GY1440" s="11"/>
      <c r="GZ1440" s="11"/>
      <c r="HA1440" s="11"/>
      <c r="HB1440" s="11"/>
      <c r="HC1440" s="11"/>
      <c r="HD1440" s="11"/>
      <c r="HE1440" s="11"/>
      <c r="HF1440" s="11"/>
      <c r="HG1440" s="11"/>
      <c r="HH1440" s="11"/>
      <c r="HI1440" s="11"/>
      <c r="HJ1440" s="11"/>
      <c r="HK1440" s="11"/>
      <c r="HL1440" s="11"/>
      <c r="HM1440" s="11"/>
      <c r="HN1440" s="11"/>
      <c r="HO1440" s="11"/>
      <c r="HP1440" s="11"/>
      <c r="HQ1440" s="11"/>
      <c r="HR1440" s="11"/>
      <c r="HS1440" s="11"/>
      <c r="HT1440" s="11"/>
      <c r="HU1440" s="11"/>
      <c r="HV1440" s="11"/>
      <c r="HW1440" s="11"/>
      <c r="HX1440" s="11"/>
      <c r="HY1440" s="11"/>
      <c r="HZ1440" s="11"/>
      <c r="IA1440" s="11"/>
      <c r="IB1440" s="11"/>
      <c r="IC1440" s="11"/>
      <c r="ID1440" s="11"/>
      <c r="IE1440" s="11"/>
      <c r="IF1440" s="11"/>
      <c r="IG1440" s="11"/>
      <c r="IH1440" s="11"/>
      <c r="II1440" s="11"/>
      <c r="IJ1440" s="11"/>
      <c r="IK1440" s="11"/>
      <c r="IL1440" s="11"/>
    </row>
    <row r="1441" spans="2:246" ht="15.75" x14ac:dyDescent="0.25">
      <c r="B1441" s="11" t="s">
        <v>144</v>
      </c>
      <c r="C1441" s="11" t="s">
        <v>130</v>
      </c>
      <c r="D1441" s="12">
        <f t="shared" si="22"/>
        <v>122.06</v>
      </c>
      <c r="E1441" s="12"/>
      <c r="F1441" s="12"/>
      <c r="G1441" s="12"/>
      <c r="H1441" s="12"/>
      <c r="I1441" s="12"/>
      <c r="J1441" s="12"/>
      <c r="K1441" s="12"/>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1"/>
      <c r="BN1441" s="12"/>
      <c r="BO1441" s="12"/>
      <c r="BP1441" s="12"/>
      <c r="BQ1441" s="12"/>
      <c r="BR1441" s="12">
        <v>121.83</v>
      </c>
      <c r="BS1441" s="12">
        <v>300</v>
      </c>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1"/>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v>0.23</v>
      </c>
      <c r="EU1441" s="12">
        <v>1.23</v>
      </c>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c r="GG1441" s="12"/>
      <c r="GH1441" s="12"/>
      <c r="GI1441" s="12"/>
      <c r="GJ1441" s="12"/>
      <c r="GK1441" s="12"/>
      <c r="GL1441" s="12"/>
      <c r="GM1441" s="12"/>
      <c r="GN1441" s="12"/>
      <c r="GO1441" s="12"/>
      <c r="GP1441" s="12"/>
      <c r="GQ1441" s="12"/>
      <c r="GR1441" s="12"/>
      <c r="GS1441" s="12"/>
      <c r="GT1441" s="12"/>
      <c r="GU1441" s="12"/>
      <c r="GV1441" s="12"/>
      <c r="GW1441" s="12"/>
      <c r="GX1441" s="12"/>
      <c r="GY1441" s="11"/>
      <c r="GZ1441" s="11"/>
      <c r="HA1441" s="11"/>
      <c r="HB1441" s="11">
        <v>38</v>
      </c>
      <c r="HC1441" s="11">
        <v>0</v>
      </c>
      <c r="HD1441" s="11">
        <v>1</v>
      </c>
      <c r="HE1441" s="11">
        <v>0</v>
      </c>
      <c r="HF1441" s="11">
        <v>8</v>
      </c>
      <c r="HG1441" s="11">
        <v>26</v>
      </c>
      <c r="HH1441" s="11">
        <v>6</v>
      </c>
      <c r="HI1441" s="11">
        <v>30</v>
      </c>
      <c r="HJ1441" s="11">
        <v>4.5</v>
      </c>
      <c r="HK1441" s="11"/>
      <c r="HL1441" s="11"/>
      <c r="HM1441" s="11"/>
      <c r="HN1441" s="11"/>
      <c r="HO1441" s="11"/>
      <c r="HP1441" s="11"/>
      <c r="HQ1441" s="11"/>
      <c r="HR1441" s="11"/>
      <c r="HS1441" s="11"/>
      <c r="HT1441" s="11"/>
      <c r="HU1441" s="11"/>
      <c r="HV1441" s="11"/>
      <c r="HW1441" s="11"/>
      <c r="HX1441" s="11"/>
      <c r="HY1441" s="11"/>
      <c r="HZ1441" s="11"/>
      <c r="IA1441" s="11"/>
      <c r="IB1441" s="11"/>
      <c r="IC1441" s="11"/>
      <c r="ID1441" s="11"/>
      <c r="IE1441" s="11"/>
      <c r="IF1441" s="11"/>
      <c r="IG1441" s="11"/>
      <c r="IH1441" s="11"/>
      <c r="II1441" s="11"/>
      <c r="IJ1441" s="11"/>
      <c r="IK1441" s="11"/>
      <c r="IL1441" s="11"/>
    </row>
    <row r="1442" spans="2:246" ht="15.75" x14ac:dyDescent="0.25">
      <c r="B1442" s="11" t="s">
        <v>144</v>
      </c>
      <c r="C1442" s="11" t="s">
        <v>131</v>
      </c>
      <c r="D1442" s="12">
        <f t="shared" si="22"/>
        <v>0.44</v>
      </c>
      <c r="E1442" s="12"/>
      <c r="F1442" s="12"/>
      <c r="G1442" s="12"/>
      <c r="H1442" s="12"/>
      <c r="I1442" s="12"/>
      <c r="J1442" s="12"/>
      <c r="K1442" s="12"/>
      <c r="L1442" s="12"/>
      <c r="M1442" s="12"/>
      <c r="N1442" s="12"/>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1"/>
      <c r="BN1442" s="12"/>
      <c r="BO1442" s="12"/>
      <c r="BP1442" s="12"/>
      <c r="BQ1442" s="12"/>
      <c r="BR1442" s="12">
        <v>0.44</v>
      </c>
      <c r="BS1442" s="12">
        <v>0</v>
      </c>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1"/>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c r="GG1442" s="12"/>
      <c r="GH1442" s="12"/>
      <c r="GI1442" s="12"/>
      <c r="GJ1442" s="12"/>
      <c r="GK1442" s="12"/>
      <c r="GL1442" s="12"/>
      <c r="GM1442" s="12"/>
      <c r="GN1442" s="12"/>
      <c r="GO1442" s="12"/>
      <c r="GP1442" s="12"/>
      <c r="GQ1442" s="12"/>
      <c r="GR1442" s="12"/>
      <c r="GS1442" s="12"/>
      <c r="GT1442" s="12"/>
      <c r="GU1442" s="12"/>
      <c r="GV1442" s="12"/>
      <c r="GW1442" s="12"/>
      <c r="GX1442" s="12"/>
      <c r="GY1442" s="11"/>
      <c r="GZ1442" s="11"/>
      <c r="HA1442" s="11"/>
      <c r="HB1442" s="11"/>
      <c r="HC1442" s="11"/>
      <c r="HD1442" s="11"/>
      <c r="HE1442" s="11"/>
      <c r="HF1442" s="11"/>
      <c r="HG1442" s="11"/>
      <c r="HH1442" s="11"/>
      <c r="HI1442" s="11"/>
      <c r="HJ1442" s="11"/>
      <c r="HK1442" s="11"/>
      <c r="HL1442" s="11"/>
      <c r="HM1442" s="11"/>
      <c r="HN1442" s="11"/>
      <c r="HO1442" s="11"/>
      <c r="HP1442" s="11"/>
      <c r="HQ1442" s="11"/>
      <c r="HR1442" s="11"/>
      <c r="HS1442" s="11"/>
      <c r="HT1442" s="11"/>
      <c r="HU1442" s="11"/>
      <c r="HV1442" s="11"/>
      <c r="HW1442" s="11"/>
      <c r="HX1442" s="11"/>
      <c r="HY1442" s="11"/>
      <c r="HZ1442" s="11"/>
      <c r="IA1442" s="11"/>
      <c r="IB1442" s="11"/>
      <c r="IC1442" s="11"/>
      <c r="ID1442" s="11"/>
      <c r="IE1442" s="11"/>
      <c r="IF1442" s="11"/>
      <c r="IG1442" s="11"/>
      <c r="IH1442" s="11"/>
      <c r="II1442" s="11"/>
      <c r="IJ1442" s="11"/>
      <c r="IK1442" s="11"/>
      <c r="IL1442" s="11"/>
    </row>
    <row r="1443" spans="2:246" ht="15.75" x14ac:dyDescent="0.25">
      <c r="B1443" s="11" t="s">
        <v>144</v>
      </c>
      <c r="C1443" s="11" t="s">
        <v>130</v>
      </c>
      <c r="D1443" s="12">
        <f t="shared" si="22"/>
        <v>6.21</v>
      </c>
      <c r="E1443" s="12"/>
      <c r="F1443" s="12"/>
      <c r="G1443" s="12"/>
      <c r="H1443" s="12"/>
      <c r="I1443" s="12"/>
      <c r="J1443" s="12"/>
      <c r="K1443" s="12">
        <v>1.1000000000000001</v>
      </c>
      <c r="L1443" s="12">
        <v>0.93</v>
      </c>
      <c r="M1443" s="12"/>
      <c r="N1443" s="12"/>
      <c r="O1443" s="12"/>
      <c r="P1443" s="12"/>
      <c r="Q1443" s="12"/>
      <c r="R1443" s="12"/>
      <c r="S1443" s="12"/>
      <c r="T1443" s="12"/>
      <c r="U1443" s="12">
        <v>2.59</v>
      </c>
      <c r="V1443" s="12">
        <v>4.5</v>
      </c>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1"/>
      <c r="BN1443" s="12"/>
      <c r="BO1443" s="12"/>
      <c r="BP1443" s="12">
        <v>2.52</v>
      </c>
      <c r="BQ1443" s="12" t="s">
        <v>271</v>
      </c>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1"/>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c r="GG1443" s="12"/>
      <c r="GH1443" s="12"/>
      <c r="GI1443" s="12"/>
      <c r="GJ1443" s="12"/>
      <c r="GK1443" s="12"/>
      <c r="GL1443" s="12"/>
      <c r="GM1443" s="12"/>
      <c r="GN1443" s="12"/>
      <c r="GO1443" s="12"/>
      <c r="GP1443" s="12"/>
      <c r="GQ1443" s="12"/>
      <c r="GR1443" s="12"/>
      <c r="GS1443" s="12"/>
      <c r="GT1443" s="12"/>
      <c r="GU1443" s="12"/>
      <c r="GV1443" s="12"/>
      <c r="GW1443" s="12"/>
      <c r="GX1443" s="12"/>
      <c r="GY1443" s="11"/>
      <c r="GZ1443" s="11"/>
      <c r="HA1443" s="11"/>
      <c r="HB1443" s="11"/>
      <c r="HC1443" s="11"/>
      <c r="HD1443" s="11"/>
      <c r="HE1443" s="11"/>
      <c r="HF1443" s="11"/>
      <c r="HG1443" s="11"/>
      <c r="HH1443" s="11"/>
      <c r="HI1443" s="11"/>
      <c r="HJ1443" s="11"/>
      <c r="HK1443" s="11"/>
      <c r="HL1443" s="11"/>
      <c r="HM1443" s="11"/>
      <c r="HN1443" s="11"/>
      <c r="HO1443" s="11"/>
      <c r="HP1443" s="11"/>
      <c r="HQ1443" s="11"/>
      <c r="HR1443" s="11"/>
      <c r="HS1443" s="11"/>
      <c r="HT1443" s="11"/>
      <c r="HU1443" s="11"/>
      <c r="HV1443" s="11"/>
      <c r="HW1443" s="11"/>
      <c r="HX1443" s="11"/>
      <c r="HY1443" s="11"/>
      <c r="HZ1443" s="11"/>
      <c r="IA1443" s="11"/>
      <c r="IB1443" s="11"/>
      <c r="IC1443" s="11"/>
      <c r="ID1443" s="11"/>
      <c r="IE1443" s="11"/>
      <c r="IF1443" s="11"/>
      <c r="IG1443" s="11"/>
      <c r="IH1443" s="11"/>
      <c r="II1443" s="11"/>
      <c r="IJ1443" s="11"/>
      <c r="IK1443" s="11"/>
      <c r="IL1443" s="11"/>
    </row>
    <row r="1444" spans="2:246" ht="15.75" x14ac:dyDescent="0.25">
      <c r="B1444" s="11" t="s">
        <v>144</v>
      </c>
      <c r="C1444" s="11" t="s">
        <v>130</v>
      </c>
      <c r="D1444" s="12">
        <f t="shared" si="22"/>
        <v>80.139999999999986</v>
      </c>
      <c r="E1444" s="12">
        <v>6.65</v>
      </c>
      <c r="F1444" s="12">
        <v>40</v>
      </c>
      <c r="G1444" s="12"/>
      <c r="H1444" s="12"/>
      <c r="I1444" s="12"/>
      <c r="J1444" s="12"/>
      <c r="K1444" s="12"/>
      <c r="L1444" s="12"/>
      <c r="M1444" s="12"/>
      <c r="N1444" s="12"/>
      <c r="O1444" s="12"/>
      <c r="P1444" s="12"/>
      <c r="Q1444" s="12"/>
      <c r="R1444" s="12"/>
      <c r="S1444" s="12"/>
      <c r="T1444" s="12"/>
      <c r="U1444" s="12"/>
      <c r="V1444" s="12"/>
      <c r="W1444" s="12">
        <v>14.57</v>
      </c>
      <c r="X1444" s="12">
        <v>30</v>
      </c>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1"/>
      <c r="BN1444" s="12"/>
      <c r="BO1444" s="12"/>
      <c r="BP1444" s="12"/>
      <c r="BQ1444" s="12"/>
      <c r="BR1444" s="12">
        <v>47.85</v>
      </c>
      <c r="BS1444" s="12">
        <v>150</v>
      </c>
      <c r="BT1444" s="12"/>
      <c r="BU1444" s="12"/>
      <c r="BV1444" s="12"/>
      <c r="BW1444" s="12"/>
      <c r="BX1444" s="12">
        <v>11.07</v>
      </c>
      <c r="BY1444" s="12">
        <v>100</v>
      </c>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1"/>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c r="GG1444" s="12"/>
      <c r="GH1444" s="12"/>
      <c r="GI1444" s="12"/>
      <c r="GJ1444" s="12"/>
      <c r="GK1444" s="12"/>
      <c r="GL1444" s="12"/>
      <c r="GM1444" s="12"/>
      <c r="GN1444" s="12"/>
      <c r="GO1444" s="12"/>
      <c r="GP1444" s="12"/>
      <c r="GQ1444" s="12"/>
      <c r="GR1444" s="12"/>
      <c r="GS1444" s="12"/>
      <c r="GT1444" s="12"/>
      <c r="GU1444" s="12"/>
      <c r="GV1444" s="12"/>
      <c r="GW1444" s="12"/>
      <c r="GX1444" s="12"/>
      <c r="GY1444" s="11">
        <v>25</v>
      </c>
      <c r="GZ1444" s="11">
        <v>132.38800000000001</v>
      </c>
      <c r="HA1444" s="11">
        <v>0.53500000000000003</v>
      </c>
      <c r="HB1444" s="11"/>
      <c r="HC1444" s="11"/>
      <c r="HD1444" s="11"/>
      <c r="HE1444" s="11"/>
      <c r="HF1444" s="11">
        <v>1</v>
      </c>
      <c r="HG1444" s="11">
        <v>1</v>
      </c>
      <c r="HH1444" s="11">
        <v>1</v>
      </c>
      <c r="HI1444" s="11">
        <v>4</v>
      </c>
      <c r="HJ1444" s="11">
        <v>1.972</v>
      </c>
      <c r="HK1444" s="11"/>
      <c r="HL1444" s="11"/>
      <c r="HM1444" s="11"/>
      <c r="HN1444" s="11"/>
      <c r="HO1444" s="11"/>
      <c r="HP1444" s="11"/>
      <c r="HQ1444" s="11"/>
      <c r="HR1444" s="11"/>
      <c r="HS1444" s="11"/>
      <c r="HT1444" s="11"/>
      <c r="HU1444" s="11"/>
      <c r="HV1444" s="11"/>
      <c r="HW1444" s="11"/>
      <c r="HX1444" s="11"/>
      <c r="HY1444" s="11"/>
      <c r="HZ1444" s="11"/>
      <c r="IA1444" s="11"/>
      <c r="IB1444" s="11"/>
      <c r="IC1444" s="11"/>
      <c r="ID1444" s="11"/>
      <c r="IE1444" s="11"/>
      <c r="IF1444" s="11"/>
      <c r="IG1444" s="11"/>
      <c r="IH1444" s="11"/>
      <c r="II1444" s="11"/>
      <c r="IJ1444" s="11"/>
      <c r="IK1444" s="11"/>
      <c r="IL1444" s="11"/>
    </row>
    <row r="1445" spans="2:246" ht="15.75" x14ac:dyDescent="0.25">
      <c r="B1445" s="11" t="s">
        <v>144</v>
      </c>
      <c r="C1445" s="11" t="s">
        <v>134</v>
      </c>
      <c r="D1445" s="12">
        <f t="shared" si="22"/>
        <v>11.34</v>
      </c>
      <c r="E1445" s="12"/>
      <c r="F1445" s="12"/>
      <c r="G1445" s="12"/>
      <c r="H1445" s="12"/>
      <c r="I1445" s="12"/>
      <c r="J1445" s="12"/>
      <c r="K1445" s="12"/>
      <c r="L1445" s="12"/>
      <c r="M1445" s="12"/>
      <c r="N1445" s="12"/>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1"/>
      <c r="BN1445" s="12"/>
      <c r="BO1445" s="12"/>
      <c r="BP1445" s="12"/>
      <c r="BQ1445" s="12"/>
      <c r="BR1445" s="12">
        <v>11.34</v>
      </c>
      <c r="BS1445" s="12">
        <v>0</v>
      </c>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1"/>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c r="GG1445" s="12"/>
      <c r="GH1445" s="12"/>
      <c r="GI1445" s="12"/>
      <c r="GJ1445" s="12"/>
      <c r="GK1445" s="12"/>
      <c r="GL1445" s="12"/>
      <c r="GM1445" s="12"/>
      <c r="GN1445" s="12"/>
      <c r="GO1445" s="12"/>
      <c r="GP1445" s="12"/>
      <c r="GQ1445" s="12"/>
      <c r="GR1445" s="12"/>
      <c r="GS1445" s="12"/>
      <c r="GT1445" s="12"/>
      <c r="GU1445" s="12"/>
      <c r="GV1445" s="12"/>
      <c r="GW1445" s="12"/>
      <c r="GX1445" s="12"/>
      <c r="GY1445" s="11"/>
      <c r="GZ1445" s="11"/>
      <c r="HA1445" s="11"/>
      <c r="HB1445" s="11"/>
      <c r="HC1445" s="11"/>
      <c r="HD1445" s="11"/>
      <c r="HE1445" s="11"/>
      <c r="HF1445" s="11"/>
      <c r="HG1445" s="11"/>
      <c r="HH1445" s="11"/>
      <c r="HI1445" s="11"/>
      <c r="HJ1445" s="11"/>
      <c r="HK1445" s="11"/>
      <c r="HL1445" s="11"/>
      <c r="HM1445" s="11"/>
      <c r="HN1445" s="11"/>
      <c r="HO1445" s="11"/>
      <c r="HP1445" s="11"/>
      <c r="HQ1445" s="11"/>
      <c r="HR1445" s="11"/>
      <c r="HS1445" s="11"/>
      <c r="HT1445" s="11"/>
      <c r="HU1445" s="11"/>
      <c r="HV1445" s="11"/>
      <c r="HW1445" s="11"/>
      <c r="HX1445" s="11"/>
      <c r="HY1445" s="11"/>
      <c r="HZ1445" s="11"/>
      <c r="IA1445" s="11"/>
      <c r="IB1445" s="11"/>
      <c r="IC1445" s="11"/>
      <c r="ID1445" s="11"/>
      <c r="IE1445" s="11"/>
      <c r="IF1445" s="11"/>
      <c r="IG1445" s="11"/>
      <c r="IH1445" s="11"/>
      <c r="II1445" s="11"/>
      <c r="IJ1445" s="11"/>
      <c r="IK1445" s="11"/>
      <c r="IL1445" s="11"/>
    </row>
    <row r="1446" spans="2:246" ht="15.75" x14ac:dyDescent="0.25">
      <c r="B1446" s="11" t="s">
        <v>144</v>
      </c>
      <c r="C1446" s="11" t="s">
        <v>130</v>
      </c>
      <c r="D1446" s="12">
        <f t="shared" si="22"/>
        <v>20.9</v>
      </c>
      <c r="E1446" s="12">
        <v>16.899999999999999</v>
      </c>
      <c r="F1446" s="12">
        <v>10.567</v>
      </c>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v>4</v>
      </c>
      <c r="AV1446" s="12">
        <v>3.4</v>
      </c>
      <c r="AW1446" s="12"/>
      <c r="AX1446" s="12"/>
      <c r="AY1446" s="12"/>
      <c r="AZ1446" s="12"/>
      <c r="BA1446" s="12"/>
      <c r="BB1446" s="12"/>
      <c r="BC1446" s="12"/>
      <c r="BD1446" s="12"/>
      <c r="BE1446" s="12"/>
      <c r="BF1446" s="12"/>
      <c r="BG1446" s="12"/>
      <c r="BH1446" s="12"/>
      <c r="BI1446" s="12"/>
      <c r="BJ1446" s="12"/>
      <c r="BK1446" s="12"/>
      <c r="BL1446" s="12"/>
      <c r="BM1446" s="11"/>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1"/>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c r="GG1446" s="12"/>
      <c r="GH1446" s="12"/>
      <c r="GI1446" s="12"/>
      <c r="GJ1446" s="12"/>
      <c r="GK1446" s="12"/>
      <c r="GL1446" s="12"/>
      <c r="GM1446" s="12"/>
      <c r="GN1446" s="12"/>
      <c r="GO1446" s="12"/>
      <c r="GP1446" s="12"/>
      <c r="GQ1446" s="12"/>
      <c r="GR1446" s="12"/>
      <c r="GS1446" s="12"/>
      <c r="GT1446" s="12"/>
      <c r="GU1446" s="12"/>
      <c r="GV1446" s="12"/>
      <c r="GW1446" s="12"/>
      <c r="GX1446" s="12"/>
      <c r="GY1446" s="11"/>
      <c r="GZ1446" s="11"/>
      <c r="HA1446" s="11"/>
      <c r="HB1446" s="11"/>
      <c r="HC1446" s="11"/>
      <c r="HD1446" s="11"/>
      <c r="HE1446" s="11"/>
      <c r="HF1446" s="11"/>
      <c r="HG1446" s="11"/>
      <c r="HH1446" s="11"/>
      <c r="HI1446" s="11"/>
      <c r="HJ1446" s="11"/>
      <c r="HK1446" s="11"/>
      <c r="HL1446" s="11"/>
      <c r="HM1446" s="11"/>
      <c r="HN1446" s="11"/>
      <c r="HO1446" s="11"/>
      <c r="HP1446" s="11"/>
      <c r="HQ1446" s="11"/>
      <c r="HR1446" s="11"/>
      <c r="HS1446" s="11"/>
      <c r="HT1446" s="11"/>
      <c r="HU1446" s="11"/>
      <c r="HV1446" s="11"/>
      <c r="HW1446" s="11"/>
      <c r="HX1446" s="11"/>
      <c r="HY1446" s="11"/>
      <c r="HZ1446" s="11"/>
      <c r="IA1446" s="11"/>
      <c r="IB1446" s="11"/>
      <c r="IC1446" s="11"/>
      <c r="ID1446" s="11"/>
      <c r="IE1446" s="11"/>
      <c r="IF1446" s="11"/>
      <c r="IG1446" s="11"/>
      <c r="IH1446" s="11"/>
      <c r="II1446" s="11"/>
      <c r="IJ1446" s="11"/>
      <c r="IK1446" s="11"/>
      <c r="IL1446" s="11"/>
    </row>
    <row r="1447" spans="2:246" ht="15.75" x14ac:dyDescent="0.25">
      <c r="B1447" s="11" t="s">
        <v>144</v>
      </c>
      <c r="C1447" s="11" t="s">
        <v>130</v>
      </c>
      <c r="D1447" s="12">
        <f t="shared" si="22"/>
        <v>98.33</v>
      </c>
      <c r="E1447" s="12"/>
      <c r="F1447" s="12"/>
      <c r="G1447" s="12"/>
      <c r="H1447" s="12"/>
      <c r="I1447" s="12"/>
      <c r="J1447" s="12"/>
      <c r="K1447" s="12"/>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1"/>
      <c r="BN1447" s="12"/>
      <c r="BO1447" s="12"/>
      <c r="BP1447" s="12"/>
      <c r="BQ1447" s="12"/>
      <c r="BR1447" s="12">
        <v>96.35</v>
      </c>
      <c r="BS1447" s="12">
        <v>1130</v>
      </c>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1"/>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v>1.98</v>
      </c>
      <c r="FU1447" s="12"/>
      <c r="FV1447" s="12"/>
      <c r="FW1447" s="12"/>
      <c r="FX1447" s="12"/>
      <c r="FY1447" s="12"/>
      <c r="FZ1447" s="12"/>
      <c r="GA1447" s="12"/>
      <c r="GB1447" s="12"/>
      <c r="GC1447" s="12"/>
      <c r="GD1447" s="12"/>
      <c r="GE1447" s="12"/>
      <c r="GF1447" s="12"/>
      <c r="GG1447" s="12"/>
      <c r="GH1447" s="12"/>
      <c r="GI1447" s="12"/>
      <c r="GJ1447" s="12"/>
      <c r="GK1447" s="12"/>
      <c r="GL1447" s="12"/>
      <c r="GM1447" s="12"/>
      <c r="GN1447" s="12"/>
      <c r="GO1447" s="12"/>
      <c r="GP1447" s="12"/>
      <c r="GQ1447" s="12"/>
      <c r="GR1447" s="12"/>
      <c r="GS1447" s="12"/>
      <c r="GT1447" s="12"/>
      <c r="GU1447" s="12"/>
      <c r="GV1447" s="12"/>
      <c r="GW1447" s="12"/>
      <c r="GX1447" s="12"/>
      <c r="GY1447" s="11"/>
      <c r="GZ1447" s="11"/>
      <c r="HA1447" s="11"/>
      <c r="HB1447" s="11">
        <v>74</v>
      </c>
      <c r="HC1447" s="11">
        <v>1</v>
      </c>
      <c r="HD1447" s="11">
        <v>3</v>
      </c>
      <c r="HE1447" s="11">
        <v>0</v>
      </c>
      <c r="HF1447" s="11">
        <v>12</v>
      </c>
      <c r="HG1447" s="11">
        <v>20</v>
      </c>
      <c r="HH1447" s="11">
        <v>1</v>
      </c>
      <c r="HI1447" s="11">
        <v>33</v>
      </c>
      <c r="HJ1447" s="11">
        <v>19.2</v>
      </c>
      <c r="HK1447" s="11">
        <v>1</v>
      </c>
      <c r="HL1447" s="11"/>
      <c r="HM1447" s="11">
        <v>0</v>
      </c>
      <c r="HN1447" s="11"/>
      <c r="HO1447" s="11"/>
      <c r="HP1447" s="11"/>
      <c r="HQ1447" s="11"/>
      <c r="HR1447" s="11"/>
      <c r="HS1447" s="11"/>
      <c r="HT1447" s="11"/>
      <c r="HU1447" s="11"/>
      <c r="HV1447" s="11"/>
      <c r="HW1447" s="11"/>
      <c r="HX1447" s="11"/>
      <c r="HY1447" s="11"/>
      <c r="HZ1447" s="11"/>
      <c r="IA1447" s="11"/>
      <c r="IB1447" s="11"/>
      <c r="IC1447" s="11"/>
      <c r="ID1447" s="11"/>
      <c r="IE1447" s="11"/>
      <c r="IF1447" s="11"/>
      <c r="IG1447" s="11"/>
      <c r="IH1447" s="11"/>
      <c r="II1447" s="11"/>
      <c r="IJ1447" s="11"/>
      <c r="IK1447" s="11"/>
      <c r="IL1447" s="11"/>
    </row>
    <row r="1448" spans="2:246" ht="15.75" x14ac:dyDescent="0.25">
      <c r="B1448" s="11" t="s">
        <v>144</v>
      </c>
      <c r="C1448" s="11" t="s">
        <v>134</v>
      </c>
      <c r="D1448" s="12">
        <f t="shared" si="22"/>
        <v>5.23</v>
      </c>
      <c r="E1448" s="12"/>
      <c r="F1448" s="12"/>
      <c r="G1448" s="12"/>
      <c r="H1448" s="12"/>
      <c r="I1448" s="12"/>
      <c r="J1448" s="12"/>
      <c r="K1448" s="12"/>
      <c r="L1448" s="12"/>
      <c r="M1448" s="12"/>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v>5.23</v>
      </c>
      <c r="AR1448" s="12">
        <v>30</v>
      </c>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1"/>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1"/>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c r="GG1448" s="12"/>
      <c r="GH1448" s="12"/>
      <c r="GI1448" s="12"/>
      <c r="GJ1448" s="12"/>
      <c r="GK1448" s="12"/>
      <c r="GL1448" s="12"/>
      <c r="GM1448" s="12"/>
      <c r="GN1448" s="12"/>
      <c r="GO1448" s="12"/>
      <c r="GP1448" s="12"/>
      <c r="GQ1448" s="12"/>
      <c r="GR1448" s="12"/>
      <c r="GS1448" s="12"/>
      <c r="GT1448" s="12"/>
      <c r="GU1448" s="12"/>
      <c r="GV1448" s="12"/>
      <c r="GW1448" s="12"/>
      <c r="GX1448" s="12"/>
      <c r="GY1448" s="11"/>
      <c r="GZ1448" s="11"/>
      <c r="HA1448" s="11"/>
      <c r="HB1448" s="11"/>
      <c r="HC1448" s="11"/>
      <c r="HD1448" s="11"/>
      <c r="HE1448" s="11"/>
      <c r="HF1448" s="11"/>
      <c r="HG1448" s="11"/>
      <c r="HH1448" s="11"/>
      <c r="HI1448" s="11"/>
      <c r="HJ1448" s="11"/>
      <c r="HK1448" s="11"/>
      <c r="HL1448" s="11"/>
      <c r="HM1448" s="11"/>
      <c r="HN1448" s="11"/>
      <c r="HO1448" s="11"/>
      <c r="HP1448" s="11"/>
      <c r="HQ1448" s="11"/>
      <c r="HR1448" s="11"/>
      <c r="HS1448" s="11"/>
      <c r="HT1448" s="11"/>
      <c r="HU1448" s="11"/>
      <c r="HV1448" s="11"/>
      <c r="HW1448" s="11"/>
      <c r="HX1448" s="11"/>
      <c r="HY1448" s="11"/>
      <c r="HZ1448" s="11"/>
      <c r="IA1448" s="11"/>
      <c r="IB1448" s="11"/>
      <c r="IC1448" s="11"/>
      <c r="ID1448" s="11"/>
      <c r="IE1448" s="11"/>
      <c r="IF1448" s="11"/>
      <c r="IG1448" s="11"/>
      <c r="IH1448" s="11"/>
      <c r="II1448" s="11"/>
      <c r="IJ1448" s="11"/>
      <c r="IK1448" s="11"/>
      <c r="IL1448" s="11"/>
    </row>
    <row r="1449" spans="2:246" ht="15.75" x14ac:dyDescent="0.25">
      <c r="B1449" s="11" t="s">
        <v>144</v>
      </c>
      <c r="C1449" s="11" t="s">
        <v>130</v>
      </c>
      <c r="D1449" s="12">
        <f t="shared" si="22"/>
        <v>54.57</v>
      </c>
      <c r="E1449" s="12"/>
      <c r="F1449" s="12"/>
      <c r="G1449" s="12"/>
      <c r="H1449" s="12"/>
      <c r="I1449" s="12">
        <v>5.75</v>
      </c>
      <c r="J1449" s="12">
        <v>7.5</v>
      </c>
      <c r="K1449" s="12"/>
      <c r="L1449" s="12"/>
      <c r="M1449" s="12"/>
      <c r="N1449" s="12"/>
      <c r="O1449" s="12"/>
      <c r="P1449" s="12"/>
      <c r="Q1449" s="12"/>
      <c r="R1449" s="12"/>
      <c r="S1449" s="12"/>
      <c r="T1449" s="12"/>
      <c r="U1449" s="12">
        <v>11.45</v>
      </c>
      <c r="V1449" s="12">
        <v>25.5</v>
      </c>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v>2.85</v>
      </c>
      <c r="AR1449" s="12">
        <v>6.5</v>
      </c>
      <c r="AS1449" s="12"/>
      <c r="AT1449" s="12"/>
      <c r="AU1449" s="12">
        <v>10.95</v>
      </c>
      <c r="AV1449" s="12">
        <v>12.5</v>
      </c>
      <c r="AW1449" s="12"/>
      <c r="AX1449" s="12"/>
      <c r="AY1449" s="12"/>
      <c r="AZ1449" s="12"/>
      <c r="BA1449" s="12"/>
      <c r="BB1449" s="12"/>
      <c r="BC1449" s="12"/>
      <c r="BD1449" s="12"/>
      <c r="BE1449" s="12"/>
      <c r="BF1449" s="12"/>
      <c r="BG1449" s="12"/>
      <c r="BH1449" s="12"/>
      <c r="BI1449" s="12"/>
      <c r="BJ1449" s="12"/>
      <c r="BK1449" s="12"/>
      <c r="BL1449" s="12"/>
      <c r="BM1449" s="11"/>
      <c r="BN1449" s="12"/>
      <c r="BO1449" s="12"/>
      <c r="BP1449" s="12"/>
      <c r="BQ1449" s="12"/>
      <c r="BR1449" s="12">
        <v>23.57</v>
      </c>
      <c r="BS1449" s="12">
        <v>175</v>
      </c>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1"/>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c r="GG1449" s="12"/>
      <c r="GH1449" s="12"/>
      <c r="GI1449" s="12"/>
      <c r="GJ1449" s="12"/>
      <c r="GK1449" s="12"/>
      <c r="GL1449" s="12"/>
      <c r="GM1449" s="12"/>
      <c r="GN1449" s="12"/>
      <c r="GO1449" s="12"/>
      <c r="GP1449" s="12"/>
      <c r="GQ1449" s="12"/>
      <c r="GR1449" s="12"/>
      <c r="GS1449" s="12"/>
      <c r="GT1449" s="12"/>
      <c r="GU1449" s="12"/>
      <c r="GV1449" s="12"/>
      <c r="GW1449" s="12"/>
      <c r="GX1449" s="12"/>
      <c r="GY1449" s="11">
        <v>14</v>
      </c>
      <c r="GZ1449" s="11">
        <v>69.63</v>
      </c>
      <c r="HA1449" s="11">
        <v>0</v>
      </c>
      <c r="HB1449" s="11"/>
      <c r="HC1449" s="11"/>
      <c r="HD1449" s="11"/>
      <c r="HE1449" s="11"/>
      <c r="HF1449" s="11"/>
      <c r="HG1449" s="11">
        <v>9</v>
      </c>
      <c r="HH1449" s="11"/>
      <c r="HI1449" s="11">
        <v>5</v>
      </c>
      <c r="HJ1449" s="11">
        <v>2.8</v>
      </c>
      <c r="HK1449" s="11"/>
      <c r="HL1449" s="11"/>
      <c r="HM1449" s="11"/>
      <c r="HN1449" s="11"/>
      <c r="HO1449" s="11"/>
      <c r="HP1449" s="11"/>
      <c r="HQ1449" s="11"/>
      <c r="HR1449" s="11"/>
      <c r="HS1449" s="11"/>
      <c r="HT1449" s="11"/>
      <c r="HU1449" s="11"/>
      <c r="HV1449" s="11"/>
      <c r="HW1449" s="11"/>
      <c r="HX1449" s="11"/>
      <c r="HY1449" s="11"/>
      <c r="HZ1449" s="11"/>
      <c r="IA1449" s="11"/>
      <c r="IB1449" s="11"/>
      <c r="IC1449" s="11"/>
      <c r="ID1449" s="11"/>
      <c r="IE1449" s="11"/>
      <c r="IF1449" s="11"/>
      <c r="IG1449" s="11"/>
      <c r="IH1449" s="11"/>
      <c r="II1449" s="11"/>
      <c r="IJ1449" s="11"/>
      <c r="IK1449" s="11"/>
      <c r="IL1449" s="11"/>
    </row>
    <row r="1450" spans="2:246" ht="15.75" x14ac:dyDescent="0.25">
      <c r="B1450" s="11" t="s">
        <v>144</v>
      </c>
      <c r="C1450" s="11" t="s">
        <v>130</v>
      </c>
      <c r="D1450" s="12">
        <f t="shared" si="22"/>
        <v>24.47</v>
      </c>
      <c r="E1450" s="12">
        <v>7.12</v>
      </c>
      <c r="F1450" s="12">
        <v>10</v>
      </c>
      <c r="G1450" s="12"/>
      <c r="H1450" s="12"/>
      <c r="I1450" s="12"/>
      <c r="J1450" s="12"/>
      <c r="K1450" s="12"/>
      <c r="L1450" s="12"/>
      <c r="M1450" s="12"/>
      <c r="N1450" s="12"/>
      <c r="O1450" s="12"/>
      <c r="P1450" s="12"/>
      <c r="Q1450" s="12"/>
      <c r="R1450" s="12"/>
      <c r="S1450" s="12"/>
      <c r="T1450" s="12"/>
      <c r="U1450" s="12">
        <v>2.82</v>
      </c>
      <c r="V1450" s="12">
        <v>10</v>
      </c>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v>2.0499999999999998</v>
      </c>
      <c r="AV1450" s="12">
        <v>2</v>
      </c>
      <c r="AW1450" s="12"/>
      <c r="AX1450" s="12"/>
      <c r="AY1450" s="12"/>
      <c r="AZ1450" s="12"/>
      <c r="BA1450" s="12"/>
      <c r="BB1450" s="12"/>
      <c r="BC1450" s="12"/>
      <c r="BD1450" s="12"/>
      <c r="BE1450" s="12"/>
      <c r="BF1450" s="12"/>
      <c r="BG1450" s="12"/>
      <c r="BH1450" s="12"/>
      <c r="BI1450" s="12"/>
      <c r="BJ1450" s="12"/>
      <c r="BK1450" s="12"/>
      <c r="BL1450" s="12"/>
      <c r="BM1450" s="11"/>
      <c r="BN1450" s="12"/>
      <c r="BO1450" s="12"/>
      <c r="BP1450" s="12"/>
      <c r="BQ1450" s="12"/>
      <c r="BR1450" s="12">
        <v>3.41</v>
      </c>
      <c r="BS1450" s="12">
        <v>50</v>
      </c>
      <c r="BT1450" s="12"/>
      <c r="BU1450" s="12"/>
      <c r="BV1450" s="12"/>
      <c r="BW1450" s="12"/>
      <c r="BX1450" s="12">
        <v>2.65</v>
      </c>
      <c r="BY1450" s="12">
        <v>20</v>
      </c>
      <c r="BZ1450" s="12"/>
      <c r="CA1450" s="12"/>
      <c r="CB1450" s="12"/>
      <c r="CC1450" s="12"/>
      <c r="CD1450" s="12">
        <v>6.42</v>
      </c>
      <c r="CE1450" s="12">
        <v>20</v>
      </c>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1"/>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c r="GG1450" s="12"/>
      <c r="GH1450" s="12"/>
      <c r="GI1450" s="12"/>
      <c r="GJ1450" s="12"/>
      <c r="GK1450" s="12"/>
      <c r="GL1450" s="12"/>
      <c r="GM1450" s="12"/>
      <c r="GN1450" s="12"/>
      <c r="GO1450" s="12"/>
      <c r="GP1450" s="12"/>
      <c r="GQ1450" s="12"/>
      <c r="GR1450" s="12"/>
      <c r="GS1450" s="12"/>
      <c r="GT1450" s="12"/>
      <c r="GU1450" s="12"/>
      <c r="GV1450" s="12"/>
      <c r="GW1450" s="12"/>
      <c r="GX1450" s="12"/>
      <c r="GY1450" s="11">
        <v>7</v>
      </c>
      <c r="GZ1450" s="11">
        <v>30.625</v>
      </c>
      <c r="HA1450" s="11">
        <v>0.755</v>
      </c>
      <c r="HB1450" s="11"/>
      <c r="HC1450" s="11"/>
      <c r="HD1450" s="11"/>
      <c r="HE1450" s="11"/>
      <c r="HF1450" s="11"/>
      <c r="HG1450" s="11"/>
      <c r="HH1450" s="11"/>
      <c r="HI1450" s="11">
        <v>1</v>
      </c>
      <c r="HJ1450" s="11">
        <v>0.3</v>
      </c>
      <c r="HK1450" s="11"/>
      <c r="HL1450" s="11"/>
      <c r="HM1450" s="11"/>
      <c r="HN1450" s="11"/>
      <c r="HO1450" s="11"/>
      <c r="HP1450" s="11"/>
      <c r="HQ1450" s="11"/>
      <c r="HR1450" s="11"/>
      <c r="HS1450" s="11"/>
      <c r="HT1450" s="11"/>
      <c r="HU1450" s="11"/>
      <c r="HV1450" s="11"/>
      <c r="HW1450" s="11"/>
      <c r="HX1450" s="11"/>
      <c r="HY1450" s="11"/>
      <c r="HZ1450" s="11"/>
      <c r="IA1450" s="11"/>
      <c r="IB1450" s="11"/>
      <c r="IC1450" s="11"/>
      <c r="ID1450" s="11"/>
      <c r="IE1450" s="11"/>
      <c r="IF1450" s="11"/>
      <c r="IG1450" s="11"/>
      <c r="IH1450" s="11"/>
      <c r="II1450" s="11"/>
      <c r="IJ1450" s="11"/>
      <c r="IK1450" s="11"/>
      <c r="IL1450" s="11"/>
    </row>
    <row r="1451" spans="2:246" ht="15.75" x14ac:dyDescent="0.25">
      <c r="B1451" s="11" t="s">
        <v>144</v>
      </c>
      <c r="C1451" s="11" t="s">
        <v>130</v>
      </c>
      <c r="D1451" s="12">
        <f t="shared" si="22"/>
        <v>159.35</v>
      </c>
      <c r="E1451" s="12"/>
      <c r="F1451" s="12"/>
      <c r="G1451" s="12"/>
      <c r="H1451" s="12"/>
      <c r="I1451" s="12"/>
      <c r="J1451" s="12"/>
      <c r="K1451" s="12"/>
      <c r="L1451" s="12"/>
      <c r="M1451" s="12"/>
      <c r="N1451" s="12"/>
      <c r="O1451" s="12"/>
      <c r="P1451" s="12"/>
      <c r="Q1451" s="12"/>
      <c r="R1451" s="12"/>
      <c r="S1451" s="12">
        <v>53.79</v>
      </c>
      <c r="T1451" s="12">
        <v>57.36</v>
      </c>
      <c r="U1451" s="12"/>
      <c r="V1451" s="12"/>
      <c r="W1451" s="12">
        <v>60.88</v>
      </c>
      <c r="X1451" s="12">
        <v>116.38</v>
      </c>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1"/>
      <c r="BN1451" s="12"/>
      <c r="BO1451" s="12"/>
      <c r="BP1451" s="12">
        <v>44.68</v>
      </c>
      <c r="BQ1451" s="12" t="s">
        <v>200</v>
      </c>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1"/>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c r="GG1451" s="12"/>
      <c r="GH1451" s="12"/>
      <c r="GI1451" s="12"/>
      <c r="GJ1451" s="12"/>
      <c r="GK1451" s="12"/>
      <c r="GL1451" s="12"/>
      <c r="GM1451" s="12"/>
      <c r="GN1451" s="12"/>
      <c r="GO1451" s="12"/>
      <c r="GP1451" s="12"/>
      <c r="GQ1451" s="12"/>
      <c r="GR1451" s="12"/>
      <c r="GS1451" s="12"/>
      <c r="GT1451" s="12"/>
      <c r="GU1451" s="12"/>
      <c r="GV1451" s="12"/>
      <c r="GW1451" s="12"/>
      <c r="GX1451" s="12"/>
      <c r="GY1451" s="11"/>
      <c r="GZ1451" s="11"/>
      <c r="HA1451" s="11"/>
      <c r="HB1451" s="11"/>
      <c r="HC1451" s="11"/>
      <c r="HD1451" s="11"/>
      <c r="HE1451" s="11"/>
      <c r="HF1451" s="11"/>
      <c r="HG1451" s="11"/>
      <c r="HH1451" s="11"/>
      <c r="HI1451" s="11"/>
      <c r="HJ1451" s="11"/>
      <c r="HK1451" s="11"/>
      <c r="HL1451" s="11"/>
      <c r="HM1451" s="11"/>
      <c r="HN1451" s="11"/>
      <c r="HO1451" s="11"/>
      <c r="HP1451" s="11"/>
      <c r="HQ1451" s="11"/>
      <c r="HR1451" s="11"/>
      <c r="HS1451" s="11"/>
      <c r="HT1451" s="11"/>
      <c r="HU1451" s="11"/>
      <c r="HV1451" s="11"/>
      <c r="HW1451" s="11"/>
      <c r="HX1451" s="11"/>
      <c r="HY1451" s="11"/>
      <c r="HZ1451" s="11"/>
      <c r="IA1451" s="11"/>
      <c r="IB1451" s="11"/>
      <c r="IC1451" s="11"/>
      <c r="ID1451" s="11"/>
      <c r="IE1451" s="11"/>
      <c r="IF1451" s="11"/>
      <c r="IG1451" s="11"/>
      <c r="IH1451" s="11"/>
      <c r="II1451" s="11"/>
      <c r="IJ1451" s="11"/>
      <c r="IK1451" s="11"/>
      <c r="IL1451" s="11"/>
    </row>
    <row r="1452" spans="2:246" ht="15.75" x14ac:dyDescent="0.25">
      <c r="B1452" s="11" t="s">
        <v>144</v>
      </c>
      <c r="C1452" s="11" t="s">
        <v>130</v>
      </c>
      <c r="D1452" s="12">
        <f t="shared" si="22"/>
        <v>139.97</v>
      </c>
      <c r="E1452" s="12"/>
      <c r="F1452" s="12"/>
      <c r="G1452" s="12"/>
      <c r="H1452" s="12"/>
      <c r="I1452" s="12">
        <v>16.79</v>
      </c>
      <c r="J1452" s="12">
        <v>20.148</v>
      </c>
      <c r="K1452" s="12"/>
      <c r="L1452" s="12"/>
      <c r="M1452" s="12">
        <v>10.62</v>
      </c>
      <c r="N1452" s="12">
        <v>27.081</v>
      </c>
      <c r="O1452" s="12"/>
      <c r="P1452" s="12"/>
      <c r="Q1452" s="12"/>
      <c r="R1452" s="12"/>
      <c r="S1452" s="12"/>
      <c r="T1452" s="12"/>
      <c r="U1452" s="12">
        <v>15.18</v>
      </c>
      <c r="V1452" s="12">
        <v>19.41</v>
      </c>
      <c r="W1452" s="12"/>
      <c r="X1452" s="12"/>
      <c r="Y1452" s="12"/>
      <c r="Z1452" s="12"/>
      <c r="AA1452" s="12"/>
      <c r="AB1452" s="12"/>
      <c r="AC1452" s="12"/>
      <c r="AD1452" s="12"/>
      <c r="AE1452" s="12"/>
      <c r="AF1452" s="12"/>
      <c r="AG1452" s="12">
        <v>15</v>
      </c>
      <c r="AH1452" s="12">
        <v>24</v>
      </c>
      <c r="AI1452" s="12"/>
      <c r="AJ1452" s="12"/>
      <c r="AK1452" s="12"/>
      <c r="AL1452" s="12"/>
      <c r="AM1452" s="12"/>
      <c r="AN1452" s="12"/>
      <c r="AO1452" s="12"/>
      <c r="AP1452" s="12"/>
      <c r="AQ1452" s="12">
        <v>13.3</v>
      </c>
      <c r="AR1452" s="12">
        <v>15.96</v>
      </c>
      <c r="AS1452" s="12">
        <v>8.5</v>
      </c>
      <c r="AT1452" s="12">
        <v>8.5</v>
      </c>
      <c r="AU1452" s="12"/>
      <c r="AV1452" s="12"/>
      <c r="AW1452" s="12"/>
      <c r="AX1452" s="12"/>
      <c r="AY1452" s="12"/>
      <c r="AZ1452" s="12"/>
      <c r="BA1452" s="12"/>
      <c r="BB1452" s="12"/>
      <c r="BC1452" s="12"/>
      <c r="BD1452" s="12"/>
      <c r="BE1452" s="12"/>
      <c r="BF1452" s="12"/>
      <c r="BG1452" s="12"/>
      <c r="BH1452" s="12"/>
      <c r="BI1452" s="12"/>
      <c r="BJ1452" s="12"/>
      <c r="BK1452" s="12"/>
      <c r="BL1452" s="12"/>
      <c r="BM1452" s="11"/>
      <c r="BN1452" s="12"/>
      <c r="BO1452" s="12"/>
      <c r="BP1452" s="12"/>
      <c r="BQ1452" s="12"/>
      <c r="BR1452" s="12"/>
      <c r="BS1452" s="12"/>
      <c r="BT1452" s="12"/>
      <c r="BU1452" s="12"/>
      <c r="BV1452" s="12">
        <v>60.58</v>
      </c>
      <c r="BW1452" s="12">
        <v>158.30000000000001</v>
      </c>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1"/>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c r="GG1452" s="12"/>
      <c r="GH1452" s="12"/>
      <c r="GI1452" s="12"/>
      <c r="GJ1452" s="12"/>
      <c r="GK1452" s="12"/>
      <c r="GL1452" s="12"/>
      <c r="GM1452" s="12"/>
      <c r="GN1452" s="12"/>
      <c r="GO1452" s="12"/>
      <c r="GP1452" s="12"/>
      <c r="GQ1452" s="12"/>
      <c r="GR1452" s="12"/>
      <c r="GS1452" s="12"/>
      <c r="GT1452" s="12"/>
      <c r="GU1452" s="12"/>
      <c r="GV1452" s="12"/>
      <c r="GW1452" s="12"/>
      <c r="GX1452" s="12"/>
      <c r="GY1452" s="11"/>
      <c r="GZ1452" s="11"/>
      <c r="HA1452" s="11"/>
      <c r="HB1452" s="11"/>
      <c r="HC1452" s="11"/>
      <c r="HD1452" s="11"/>
      <c r="HE1452" s="11"/>
      <c r="HF1452" s="11"/>
      <c r="HG1452" s="11"/>
      <c r="HH1452" s="11"/>
      <c r="HI1452" s="11"/>
      <c r="HJ1452" s="11"/>
      <c r="HK1452" s="11"/>
      <c r="HL1452" s="11"/>
      <c r="HM1452" s="11"/>
      <c r="HN1452" s="11"/>
      <c r="HO1452" s="11"/>
      <c r="HP1452" s="11"/>
      <c r="HQ1452" s="11"/>
      <c r="HR1452" s="11"/>
      <c r="HS1452" s="11"/>
      <c r="HT1452" s="11"/>
      <c r="HU1452" s="11"/>
      <c r="HV1452" s="11"/>
      <c r="HW1452" s="11"/>
      <c r="HX1452" s="11"/>
      <c r="HY1452" s="11"/>
      <c r="HZ1452" s="11"/>
      <c r="IA1452" s="11"/>
      <c r="IB1452" s="11"/>
      <c r="IC1452" s="11"/>
      <c r="ID1452" s="11"/>
      <c r="IE1452" s="11"/>
      <c r="IF1452" s="11"/>
      <c r="IG1452" s="11"/>
      <c r="IH1452" s="11"/>
      <c r="II1452" s="11"/>
      <c r="IJ1452" s="11"/>
      <c r="IK1452" s="11"/>
      <c r="IL1452" s="11"/>
    </row>
    <row r="1453" spans="2:246" ht="15.75" x14ac:dyDescent="0.25">
      <c r="B1453" s="11" t="s">
        <v>144</v>
      </c>
      <c r="C1453" s="11" t="s">
        <v>130</v>
      </c>
      <c r="D1453" s="12">
        <f t="shared" si="22"/>
        <v>38.07</v>
      </c>
      <c r="E1453" s="12"/>
      <c r="F1453" s="12"/>
      <c r="G1453" s="12"/>
      <c r="H1453" s="12"/>
      <c r="I1453" s="12"/>
      <c r="J1453" s="12"/>
      <c r="K1453" s="12"/>
      <c r="L1453" s="12"/>
      <c r="M1453" s="12"/>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v>38.07</v>
      </c>
      <c r="AV1453" s="12">
        <v>71.72</v>
      </c>
      <c r="AW1453" s="12"/>
      <c r="AX1453" s="12"/>
      <c r="AY1453" s="12"/>
      <c r="AZ1453" s="12"/>
      <c r="BA1453" s="12"/>
      <c r="BB1453" s="12"/>
      <c r="BC1453" s="12"/>
      <c r="BD1453" s="12"/>
      <c r="BE1453" s="12"/>
      <c r="BF1453" s="12"/>
      <c r="BG1453" s="12"/>
      <c r="BH1453" s="12"/>
      <c r="BI1453" s="12"/>
      <c r="BJ1453" s="12"/>
      <c r="BK1453" s="12"/>
      <c r="BL1453" s="12"/>
      <c r="BM1453" s="11"/>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1"/>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c r="GG1453" s="12"/>
      <c r="GH1453" s="12"/>
      <c r="GI1453" s="12"/>
      <c r="GJ1453" s="12"/>
      <c r="GK1453" s="12"/>
      <c r="GL1453" s="12"/>
      <c r="GM1453" s="12"/>
      <c r="GN1453" s="12"/>
      <c r="GO1453" s="12"/>
      <c r="GP1453" s="12"/>
      <c r="GQ1453" s="12"/>
      <c r="GR1453" s="12"/>
      <c r="GS1453" s="12"/>
      <c r="GT1453" s="12"/>
      <c r="GU1453" s="12"/>
      <c r="GV1453" s="12"/>
      <c r="GW1453" s="12"/>
      <c r="GX1453" s="12"/>
      <c r="GY1453" s="11"/>
      <c r="GZ1453" s="11"/>
      <c r="HA1453" s="11"/>
      <c r="HB1453" s="11"/>
      <c r="HC1453" s="11"/>
      <c r="HD1453" s="11"/>
      <c r="HE1453" s="11"/>
      <c r="HF1453" s="11"/>
      <c r="HG1453" s="11"/>
      <c r="HH1453" s="11"/>
      <c r="HI1453" s="11"/>
      <c r="HJ1453" s="11"/>
      <c r="HK1453" s="11"/>
      <c r="HL1453" s="11"/>
      <c r="HM1453" s="11"/>
      <c r="HN1453" s="11"/>
      <c r="HO1453" s="11"/>
      <c r="HP1453" s="11"/>
      <c r="HQ1453" s="11"/>
      <c r="HR1453" s="11"/>
      <c r="HS1453" s="11"/>
      <c r="HT1453" s="11"/>
      <c r="HU1453" s="11"/>
      <c r="HV1453" s="11"/>
      <c r="HW1453" s="11"/>
      <c r="HX1453" s="11"/>
      <c r="HY1453" s="11"/>
      <c r="HZ1453" s="11"/>
      <c r="IA1453" s="11"/>
      <c r="IB1453" s="11"/>
      <c r="IC1453" s="11"/>
      <c r="ID1453" s="11"/>
      <c r="IE1453" s="11"/>
      <c r="IF1453" s="11"/>
      <c r="IG1453" s="11"/>
      <c r="IH1453" s="11"/>
      <c r="II1453" s="11"/>
      <c r="IJ1453" s="11"/>
      <c r="IK1453" s="11"/>
      <c r="IL1453" s="11"/>
    </row>
    <row r="1454" spans="2:246" ht="15.75" x14ac:dyDescent="0.25">
      <c r="B1454" s="11" t="s">
        <v>144</v>
      </c>
      <c r="C1454" s="11" t="s">
        <v>130</v>
      </c>
      <c r="D1454" s="12">
        <f t="shared" si="22"/>
        <v>34</v>
      </c>
      <c r="E1454" s="12"/>
      <c r="F1454" s="12"/>
      <c r="G1454" s="12"/>
      <c r="H1454" s="12"/>
      <c r="I1454" s="12"/>
      <c r="J1454" s="12"/>
      <c r="K1454" s="12"/>
      <c r="L1454" s="12"/>
      <c r="M1454" s="12"/>
      <c r="N1454" s="12"/>
      <c r="O1454" s="12"/>
      <c r="P1454" s="12"/>
      <c r="Q1454" s="12"/>
      <c r="R1454" s="12"/>
      <c r="S1454" s="12"/>
      <c r="T1454" s="12"/>
      <c r="U1454" s="12">
        <v>3.92</v>
      </c>
      <c r="V1454" s="12">
        <v>4</v>
      </c>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v>11.2</v>
      </c>
      <c r="AR1454" s="12">
        <v>12</v>
      </c>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1"/>
      <c r="BN1454" s="12"/>
      <c r="BO1454" s="12"/>
      <c r="BP1454" s="12"/>
      <c r="BQ1454" s="12"/>
      <c r="BR1454" s="12">
        <v>14.43</v>
      </c>
      <c r="BS1454" s="12">
        <v>80</v>
      </c>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1"/>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v>4.45</v>
      </c>
      <c r="FV1454" s="12" t="s">
        <v>356</v>
      </c>
      <c r="FW1454" s="12">
        <v>8</v>
      </c>
      <c r="FX1454" s="12"/>
      <c r="FY1454" s="12"/>
      <c r="FZ1454" s="12"/>
      <c r="GA1454" s="12"/>
      <c r="GB1454" s="12"/>
      <c r="GC1454" s="12"/>
      <c r="GD1454" s="12"/>
      <c r="GE1454" s="12"/>
      <c r="GF1454" s="12"/>
      <c r="GG1454" s="12"/>
      <c r="GH1454" s="12"/>
      <c r="GI1454" s="12"/>
      <c r="GJ1454" s="12"/>
      <c r="GK1454" s="12"/>
      <c r="GL1454" s="12"/>
      <c r="GM1454" s="12"/>
      <c r="GN1454" s="12"/>
      <c r="GO1454" s="12"/>
      <c r="GP1454" s="12"/>
      <c r="GQ1454" s="12"/>
      <c r="GR1454" s="12"/>
      <c r="GS1454" s="12"/>
      <c r="GT1454" s="12"/>
      <c r="GU1454" s="12"/>
      <c r="GV1454" s="12"/>
      <c r="GW1454" s="12"/>
      <c r="GX1454" s="12"/>
      <c r="GY1454" s="11">
        <v>11</v>
      </c>
      <c r="GZ1454" s="11">
        <v>54.5749</v>
      </c>
      <c r="HA1454" s="11">
        <v>4.95</v>
      </c>
      <c r="HB1454" s="11"/>
      <c r="HC1454" s="11"/>
      <c r="HD1454" s="11"/>
      <c r="HE1454" s="11"/>
      <c r="HF1454" s="11"/>
      <c r="HG1454" s="11"/>
      <c r="HH1454" s="11"/>
      <c r="HI1454" s="11"/>
      <c r="HJ1454" s="11"/>
      <c r="HK1454" s="11"/>
      <c r="HL1454" s="11"/>
      <c r="HM1454" s="11"/>
      <c r="HN1454" s="11"/>
      <c r="HO1454" s="11"/>
      <c r="HP1454" s="11"/>
      <c r="HQ1454" s="11"/>
      <c r="HR1454" s="11"/>
      <c r="HS1454" s="11"/>
      <c r="HT1454" s="11"/>
      <c r="HU1454" s="11"/>
      <c r="HV1454" s="11"/>
      <c r="HW1454" s="11"/>
      <c r="HX1454" s="11"/>
      <c r="HY1454" s="11"/>
      <c r="HZ1454" s="11"/>
      <c r="IA1454" s="11"/>
      <c r="IB1454" s="11"/>
      <c r="IC1454" s="11"/>
      <c r="ID1454" s="11"/>
      <c r="IE1454" s="11"/>
      <c r="IF1454" s="11"/>
      <c r="IG1454" s="11"/>
      <c r="IH1454" s="11"/>
      <c r="II1454" s="11"/>
      <c r="IJ1454" s="11"/>
      <c r="IK1454" s="11"/>
      <c r="IL1454" s="11"/>
    </row>
    <row r="1455" spans="2:246" ht="15.75" x14ac:dyDescent="0.25">
      <c r="B1455" s="11" t="s">
        <v>144</v>
      </c>
      <c r="C1455" s="11" t="s">
        <v>130</v>
      </c>
      <c r="D1455" s="12">
        <f t="shared" si="22"/>
        <v>118.88999999999999</v>
      </c>
      <c r="E1455" s="12">
        <v>13.67</v>
      </c>
      <c r="F1455" s="12">
        <v>25</v>
      </c>
      <c r="G1455" s="12"/>
      <c r="H1455" s="12"/>
      <c r="I1455" s="12"/>
      <c r="J1455" s="12"/>
      <c r="K1455" s="12"/>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v>1.03</v>
      </c>
      <c r="AH1455" s="12">
        <v>1.8</v>
      </c>
      <c r="AI1455" s="12"/>
      <c r="AJ1455" s="12"/>
      <c r="AK1455" s="12"/>
      <c r="AL1455" s="12"/>
      <c r="AM1455" s="12"/>
      <c r="AN1455" s="12"/>
      <c r="AO1455" s="12"/>
      <c r="AP1455" s="12"/>
      <c r="AQ1455" s="12"/>
      <c r="AR1455" s="12"/>
      <c r="AS1455" s="12"/>
      <c r="AT1455" s="12"/>
      <c r="AU1455" s="12">
        <v>1.27</v>
      </c>
      <c r="AV1455" s="12">
        <v>1.5</v>
      </c>
      <c r="AW1455" s="12"/>
      <c r="AX1455" s="12"/>
      <c r="AY1455" s="12"/>
      <c r="AZ1455" s="12"/>
      <c r="BA1455" s="12"/>
      <c r="BB1455" s="12"/>
      <c r="BC1455" s="12"/>
      <c r="BD1455" s="12"/>
      <c r="BE1455" s="12"/>
      <c r="BF1455" s="12"/>
      <c r="BG1455" s="12"/>
      <c r="BH1455" s="12"/>
      <c r="BI1455" s="12"/>
      <c r="BJ1455" s="12"/>
      <c r="BK1455" s="12"/>
      <c r="BL1455" s="12"/>
      <c r="BM1455" s="11"/>
      <c r="BN1455" s="12"/>
      <c r="BO1455" s="12">
        <v>1.27</v>
      </c>
      <c r="BP1455" s="12"/>
      <c r="BQ1455" s="12"/>
      <c r="BR1455" s="12">
        <v>83.86</v>
      </c>
      <c r="BS1455" s="12">
        <v>335</v>
      </c>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1"/>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v>17.79</v>
      </c>
      <c r="FV1455" s="12" t="s">
        <v>357</v>
      </c>
      <c r="FW1455" s="12">
        <v>4</v>
      </c>
      <c r="FX1455" s="12"/>
      <c r="FY1455" s="12"/>
      <c r="FZ1455" s="12"/>
      <c r="GA1455" s="12"/>
      <c r="GB1455" s="12"/>
      <c r="GC1455" s="12"/>
      <c r="GD1455" s="12"/>
      <c r="GE1455" s="12"/>
      <c r="GF1455" s="12"/>
      <c r="GG1455" s="12"/>
      <c r="GH1455" s="12"/>
      <c r="GI1455" s="12"/>
      <c r="GJ1455" s="12"/>
      <c r="GK1455" s="12"/>
      <c r="GL1455" s="12"/>
      <c r="GM1455" s="12"/>
      <c r="GN1455" s="12"/>
      <c r="GO1455" s="12"/>
      <c r="GP1455" s="12"/>
      <c r="GQ1455" s="12"/>
      <c r="GR1455" s="12"/>
      <c r="GS1455" s="12"/>
      <c r="GT1455" s="12"/>
      <c r="GU1455" s="12"/>
      <c r="GV1455" s="12"/>
      <c r="GW1455" s="12"/>
      <c r="GX1455" s="12"/>
      <c r="GY1455" s="11"/>
      <c r="GZ1455" s="11"/>
      <c r="HA1455" s="11"/>
      <c r="HB1455" s="11">
        <v>43</v>
      </c>
      <c r="HC1455" s="11">
        <v>0</v>
      </c>
      <c r="HD1455" s="11">
        <v>2</v>
      </c>
      <c r="HE1455" s="11">
        <v>0</v>
      </c>
      <c r="HF1455" s="11">
        <v>21</v>
      </c>
      <c r="HG1455" s="11">
        <v>8</v>
      </c>
      <c r="HH1455" s="11">
        <v>15</v>
      </c>
      <c r="HI1455" s="11"/>
      <c r="HJ1455" s="11">
        <v>5.4</v>
      </c>
      <c r="HK1455" s="11">
        <v>1</v>
      </c>
      <c r="HL1455" s="11"/>
      <c r="HM1455" s="11">
        <v>0</v>
      </c>
      <c r="HN1455" s="11"/>
      <c r="HO1455" s="11"/>
      <c r="HP1455" s="11"/>
      <c r="HQ1455" s="11"/>
      <c r="HR1455" s="11"/>
      <c r="HS1455" s="11"/>
      <c r="HT1455" s="11"/>
      <c r="HU1455" s="11"/>
      <c r="HV1455" s="11"/>
      <c r="HW1455" s="11"/>
      <c r="HX1455" s="11"/>
      <c r="HY1455" s="11"/>
      <c r="HZ1455" s="11"/>
      <c r="IA1455" s="11"/>
      <c r="IB1455" s="11"/>
      <c r="IC1455" s="11"/>
      <c r="ID1455" s="11"/>
      <c r="IE1455" s="11"/>
      <c r="IF1455" s="11"/>
      <c r="IG1455" s="11"/>
      <c r="IH1455" s="11"/>
      <c r="II1455" s="11"/>
      <c r="IJ1455" s="11"/>
      <c r="IK1455" s="11"/>
      <c r="IL1455" s="11"/>
    </row>
    <row r="1456" spans="2:246" ht="15.75" x14ac:dyDescent="0.25">
      <c r="B1456" s="11" t="s">
        <v>144</v>
      </c>
      <c r="C1456" s="11" t="s">
        <v>134</v>
      </c>
      <c r="D1456" s="12">
        <f t="shared" si="22"/>
        <v>4.5599999999999996</v>
      </c>
      <c r="E1456" s="12"/>
      <c r="F1456" s="12"/>
      <c r="G1456" s="12"/>
      <c r="H1456" s="12"/>
      <c r="I1456" s="12"/>
      <c r="J1456" s="12"/>
      <c r="K1456" s="12"/>
      <c r="L1456" s="12"/>
      <c r="M1456" s="12"/>
      <c r="N1456" s="12"/>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1"/>
      <c r="BN1456" s="12"/>
      <c r="BO1456" s="12"/>
      <c r="BP1456" s="12"/>
      <c r="BQ1456" s="12"/>
      <c r="BR1456" s="12">
        <v>4.5599999999999996</v>
      </c>
      <c r="BS1456" s="12">
        <v>0</v>
      </c>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1"/>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c r="GG1456" s="12"/>
      <c r="GH1456" s="12"/>
      <c r="GI1456" s="12"/>
      <c r="GJ1456" s="12"/>
      <c r="GK1456" s="12"/>
      <c r="GL1456" s="12"/>
      <c r="GM1456" s="12"/>
      <c r="GN1456" s="12"/>
      <c r="GO1456" s="12"/>
      <c r="GP1456" s="12"/>
      <c r="GQ1456" s="12"/>
      <c r="GR1456" s="12"/>
      <c r="GS1456" s="12"/>
      <c r="GT1456" s="12"/>
      <c r="GU1456" s="12"/>
      <c r="GV1456" s="12"/>
      <c r="GW1456" s="12"/>
      <c r="GX1456" s="12"/>
      <c r="GY1456" s="11"/>
      <c r="GZ1456" s="11"/>
      <c r="HA1456" s="11"/>
      <c r="HB1456" s="11"/>
      <c r="HC1456" s="11"/>
      <c r="HD1456" s="11"/>
      <c r="HE1456" s="11"/>
      <c r="HF1456" s="11"/>
      <c r="HG1456" s="11"/>
      <c r="HH1456" s="11"/>
      <c r="HI1456" s="11"/>
      <c r="HJ1456" s="11"/>
      <c r="HK1456" s="11"/>
      <c r="HL1456" s="11"/>
      <c r="HM1456" s="11"/>
      <c r="HN1456" s="11"/>
      <c r="HO1456" s="11"/>
      <c r="HP1456" s="11"/>
      <c r="HQ1456" s="11"/>
      <c r="HR1456" s="11"/>
      <c r="HS1456" s="11"/>
      <c r="HT1456" s="11"/>
      <c r="HU1456" s="11"/>
      <c r="HV1456" s="11"/>
      <c r="HW1456" s="11"/>
      <c r="HX1456" s="11"/>
      <c r="HY1456" s="11"/>
      <c r="HZ1456" s="11"/>
      <c r="IA1456" s="11"/>
      <c r="IB1456" s="11"/>
      <c r="IC1456" s="11"/>
      <c r="ID1456" s="11"/>
      <c r="IE1456" s="11"/>
      <c r="IF1456" s="11"/>
      <c r="IG1456" s="11"/>
      <c r="IH1456" s="11"/>
      <c r="II1456" s="11"/>
      <c r="IJ1456" s="11"/>
      <c r="IK1456" s="11"/>
      <c r="IL1456" s="11"/>
    </row>
    <row r="1457" spans="2:246" ht="15.75" x14ac:dyDescent="0.25">
      <c r="B1457" s="11" t="s">
        <v>144</v>
      </c>
      <c r="C1457" s="11" t="s">
        <v>131</v>
      </c>
      <c r="D1457" s="12">
        <f t="shared" si="22"/>
        <v>2.7800000000000002</v>
      </c>
      <c r="E1457" s="12"/>
      <c r="F1457" s="12"/>
      <c r="G1457" s="12"/>
      <c r="H1457" s="12"/>
      <c r="I1457" s="12"/>
      <c r="J1457" s="12"/>
      <c r="K1457" s="12"/>
      <c r="L1457" s="12"/>
      <c r="M1457" s="12"/>
      <c r="N1457" s="12"/>
      <c r="O1457" s="12"/>
      <c r="P1457" s="12"/>
      <c r="Q1457" s="12"/>
      <c r="R1457" s="12"/>
      <c r="S1457" s="12"/>
      <c r="T1457" s="12"/>
      <c r="U1457" s="12">
        <v>1.05</v>
      </c>
      <c r="V1457" s="12">
        <v>1.5</v>
      </c>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1"/>
      <c r="BN1457" s="12"/>
      <c r="BO1457" s="12"/>
      <c r="BP1457" s="12"/>
      <c r="BQ1457" s="12"/>
      <c r="BR1457" s="12">
        <v>1.73</v>
      </c>
      <c r="BS1457" s="12">
        <v>0</v>
      </c>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1"/>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c r="GG1457" s="12"/>
      <c r="GH1457" s="12"/>
      <c r="GI1457" s="12"/>
      <c r="GJ1457" s="12"/>
      <c r="GK1457" s="12"/>
      <c r="GL1457" s="12"/>
      <c r="GM1457" s="12"/>
      <c r="GN1457" s="12"/>
      <c r="GO1457" s="12"/>
      <c r="GP1457" s="12"/>
      <c r="GQ1457" s="12"/>
      <c r="GR1457" s="12"/>
      <c r="GS1457" s="12"/>
      <c r="GT1457" s="12"/>
      <c r="GU1457" s="12"/>
      <c r="GV1457" s="12"/>
      <c r="GW1457" s="12"/>
      <c r="GX1457" s="12"/>
      <c r="GY1457" s="11"/>
      <c r="GZ1457" s="11"/>
      <c r="HA1457" s="11"/>
      <c r="HB1457" s="11"/>
      <c r="HC1457" s="11"/>
      <c r="HD1457" s="11"/>
      <c r="HE1457" s="11"/>
      <c r="HF1457" s="11"/>
      <c r="HG1457" s="11"/>
      <c r="HH1457" s="11"/>
      <c r="HI1457" s="11"/>
      <c r="HJ1457" s="11"/>
      <c r="HK1457" s="11"/>
      <c r="HL1457" s="11"/>
      <c r="HM1457" s="11"/>
      <c r="HN1457" s="11"/>
      <c r="HO1457" s="11"/>
      <c r="HP1457" s="11"/>
      <c r="HQ1457" s="11"/>
      <c r="HR1457" s="11"/>
      <c r="HS1457" s="11"/>
      <c r="HT1457" s="11"/>
      <c r="HU1457" s="11"/>
      <c r="HV1457" s="11"/>
      <c r="HW1457" s="11"/>
      <c r="HX1457" s="11"/>
      <c r="HY1457" s="11"/>
      <c r="HZ1457" s="11"/>
      <c r="IA1457" s="11"/>
      <c r="IB1457" s="11"/>
      <c r="IC1457" s="11"/>
      <c r="ID1457" s="11"/>
      <c r="IE1457" s="11"/>
      <c r="IF1457" s="11"/>
      <c r="IG1457" s="11"/>
      <c r="IH1457" s="11"/>
      <c r="II1457" s="11"/>
      <c r="IJ1457" s="11"/>
      <c r="IK1457" s="11"/>
      <c r="IL1457" s="11"/>
    </row>
    <row r="1458" spans="2:246" ht="15.75" x14ac:dyDescent="0.25">
      <c r="B1458" s="11" t="s">
        <v>144</v>
      </c>
      <c r="C1458" s="11" t="s">
        <v>130</v>
      </c>
      <c r="D1458" s="12">
        <f t="shared" si="22"/>
        <v>56.92</v>
      </c>
      <c r="E1458" s="12"/>
      <c r="F1458" s="12"/>
      <c r="G1458" s="12"/>
      <c r="H1458" s="12"/>
      <c r="I1458" s="12"/>
      <c r="J1458" s="12"/>
      <c r="K1458" s="12"/>
      <c r="L1458" s="12"/>
      <c r="M1458" s="12"/>
      <c r="N1458" s="12"/>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1"/>
      <c r="BN1458" s="12"/>
      <c r="BO1458" s="12"/>
      <c r="BP1458" s="12"/>
      <c r="BQ1458" s="12"/>
      <c r="BR1458" s="12">
        <v>56.92</v>
      </c>
      <c r="BS1458" s="12">
        <v>104</v>
      </c>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1"/>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c r="GG1458" s="12"/>
      <c r="GH1458" s="12"/>
      <c r="GI1458" s="12"/>
      <c r="GJ1458" s="12"/>
      <c r="GK1458" s="12"/>
      <c r="GL1458" s="12"/>
      <c r="GM1458" s="12"/>
      <c r="GN1458" s="12"/>
      <c r="GO1458" s="12"/>
      <c r="GP1458" s="12"/>
      <c r="GQ1458" s="12"/>
      <c r="GR1458" s="12"/>
      <c r="GS1458" s="12"/>
      <c r="GT1458" s="12"/>
      <c r="GU1458" s="12"/>
      <c r="GV1458" s="12"/>
      <c r="GW1458" s="12"/>
      <c r="GX1458" s="12"/>
      <c r="GY1458" s="11"/>
      <c r="GZ1458" s="11"/>
      <c r="HA1458" s="11"/>
      <c r="HB1458" s="11">
        <v>15</v>
      </c>
      <c r="HC1458" s="11">
        <v>0</v>
      </c>
      <c r="HD1458" s="11">
        <v>1</v>
      </c>
      <c r="HE1458" s="11">
        <v>0</v>
      </c>
      <c r="HF1458" s="11">
        <v>6</v>
      </c>
      <c r="HG1458" s="11">
        <v>5</v>
      </c>
      <c r="HH1458" s="11"/>
      <c r="HI1458" s="11">
        <v>10</v>
      </c>
      <c r="HJ1458" s="11">
        <v>9.6</v>
      </c>
      <c r="HK1458" s="11"/>
      <c r="HL1458" s="11"/>
      <c r="HM1458" s="11"/>
      <c r="HN1458" s="11"/>
      <c r="HO1458" s="11"/>
      <c r="HP1458" s="11"/>
      <c r="HQ1458" s="11"/>
      <c r="HR1458" s="11"/>
      <c r="HS1458" s="11"/>
      <c r="HT1458" s="11"/>
      <c r="HU1458" s="11"/>
      <c r="HV1458" s="11"/>
      <c r="HW1458" s="11"/>
      <c r="HX1458" s="11"/>
      <c r="HY1458" s="11"/>
      <c r="HZ1458" s="11"/>
      <c r="IA1458" s="11"/>
      <c r="IB1458" s="11"/>
      <c r="IC1458" s="11"/>
      <c r="ID1458" s="11"/>
      <c r="IE1458" s="11"/>
      <c r="IF1458" s="11"/>
      <c r="IG1458" s="11"/>
      <c r="IH1458" s="11"/>
      <c r="II1458" s="11">
        <v>19</v>
      </c>
      <c r="IJ1458" s="11">
        <v>0</v>
      </c>
      <c r="IK1458" s="11">
        <v>53</v>
      </c>
      <c r="IL1458" s="11">
        <v>1.5</v>
      </c>
    </row>
    <row r="1459" spans="2:246" ht="15.75" x14ac:dyDescent="0.25">
      <c r="B1459" s="11" t="s">
        <v>144</v>
      </c>
      <c r="C1459" s="11" t="s">
        <v>134</v>
      </c>
      <c r="D1459" s="12">
        <f t="shared" si="22"/>
        <v>0.85</v>
      </c>
      <c r="E1459" s="12"/>
      <c r="F1459" s="12"/>
      <c r="G1459" s="12"/>
      <c r="H1459" s="12"/>
      <c r="I1459" s="12"/>
      <c r="J1459" s="12"/>
      <c r="K1459" s="12"/>
      <c r="L1459" s="12"/>
      <c r="M1459" s="12"/>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1"/>
      <c r="BN1459" s="12"/>
      <c r="BO1459" s="12"/>
      <c r="BP1459" s="12"/>
      <c r="BQ1459" s="12"/>
      <c r="BR1459" s="12">
        <v>0.85</v>
      </c>
      <c r="BS1459" s="12">
        <v>0</v>
      </c>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1"/>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c r="GG1459" s="12"/>
      <c r="GH1459" s="12"/>
      <c r="GI1459" s="12"/>
      <c r="GJ1459" s="12"/>
      <c r="GK1459" s="12"/>
      <c r="GL1459" s="12"/>
      <c r="GM1459" s="12"/>
      <c r="GN1459" s="12"/>
      <c r="GO1459" s="12"/>
      <c r="GP1459" s="12"/>
      <c r="GQ1459" s="12"/>
      <c r="GR1459" s="12"/>
      <c r="GS1459" s="12"/>
      <c r="GT1459" s="12"/>
      <c r="GU1459" s="12"/>
      <c r="GV1459" s="12"/>
      <c r="GW1459" s="12"/>
      <c r="GX1459" s="12"/>
      <c r="GY1459" s="11"/>
      <c r="GZ1459" s="11"/>
      <c r="HA1459" s="11"/>
      <c r="HB1459" s="11"/>
      <c r="HC1459" s="11"/>
      <c r="HD1459" s="11"/>
      <c r="HE1459" s="11"/>
      <c r="HF1459" s="11"/>
      <c r="HG1459" s="11"/>
      <c r="HH1459" s="11"/>
      <c r="HI1459" s="11"/>
      <c r="HJ1459" s="11"/>
      <c r="HK1459" s="11"/>
      <c r="HL1459" s="11"/>
      <c r="HM1459" s="11"/>
      <c r="HN1459" s="11"/>
      <c r="HO1459" s="11"/>
      <c r="HP1459" s="11"/>
      <c r="HQ1459" s="11"/>
      <c r="HR1459" s="11"/>
      <c r="HS1459" s="11"/>
      <c r="HT1459" s="11"/>
      <c r="HU1459" s="11"/>
      <c r="HV1459" s="11"/>
      <c r="HW1459" s="11"/>
      <c r="HX1459" s="11"/>
      <c r="HY1459" s="11"/>
      <c r="HZ1459" s="11"/>
      <c r="IA1459" s="11"/>
      <c r="IB1459" s="11"/>
      <c r="IC1459" s="11"/>
      <c r="ID1459" s="11"/>
      <c r="IE1459" s="11"/>
      <c r="IF1459" s="11"/>
      <c r="IG1459" s="11"/>
      <c r="IH1459" s="11"/>
      <c r="II1459" s="11"/>
      <c r="IJ1459" s="11"/>
      <c r="IK1459" s="11"/>
      <c r="IL1459" s="11"/>
    </row>
    <row r="1460" spans="2:246" ht="15.75" x14ac:dyDescent="0.25">
      <c r="B1460" s="11" t="s">
        <v>144</v>
      </c>
      <c r="C1460" s="11" t="s">
        <v>130</v>
      </c>
      <c r="D1460" s="12">
        <f t="shared" si="22"/>
        <v>290.95999999999998</v>
      </c>
      <c r="E1460" s="12"/>
      <c r="F1460" s="12"/>
      <c r="G1460" s="12"/>
      <c r="H1460" s="12"/>
      <c r="I1460" s="12">
        <v>37.93</v>
      </c>
      <c r="J1460" s="12">
        <v>26.8</v>
      </c>
      <c r="K1460" s="12"/>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v>124.79</v>
      </c>
      <c r="AR1460" s="12">
        <v>88.6</v>
      </c>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1"/>
      <c r="BN1460" s="12"/>
      <c r="BO1460" s="12"/>
      <c r="BP1460" s="12">
        <v>72.13</v>
      </c>
      <c r="BQ1460" s="12" t="s">
        <v>205</v>
      </c>
      <c r="BR1460" s="12">
        <v>37.32</v>
      </c>
      <c r="BS1460" s="12">
        <v>6</v>
      </c>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1"/>
      <c r="DO1460" s="12"/>
      <c r="DP1460" s="12"/>
      <c r="DQ1460" s="12"/>
      <c r="DR1460" s="12"/>
      <c r="DS1460" s="12"/>
      <c r="DT1460" s="12">
        <v>0.21</v>
      </c>
      <c r="DU1460" s="12">
        <v>0.12</v>
      </c>
      <c r="DV1460" s="12"/>
      <c r="DW1460" s="12"/>
      <c r="DX1460" s="12"/>
      <c r="DY1460" s="12"/>
      <c r="DZ1460" s="12">
        <v>18.579999999999998</v>
      </c>
      <c r="EA1460" s="12">
        <v>9.5299999999999994</v>
      </c>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c r="GG1460" s="12"/>
      <c r="GH1460" s="12"/>
      <c r="GI1460" s="12"/>
      <c r="GJ1460" s="12"/>
      <c r="GK1460" s="12"/>
      <c r="GL1460" s="12"/>
      <c r="GM1460" s="12"/>
      <c r="GN1460" s="12"/>
      <c r="GO1460" s="12"/>
      <c r="GP1460" s="12"/>
      <c r="GQ1460" s="12"/>
      <c r="GR1460" s="12"/>
      <c r="GS1460" s="12"/>
      <c r="GT1460" s="12"/>
      <c r="GU1460" s="12"/>
      <c r="GV1460" s="12"/>
      <c r="GW1460" s="12"/>
      <c r="GX1460" s="12"/>
      <c r="GY1460" s="11"/>
      <c r="GZ1460" s="11"/>
      <c r="HA1460" s="11"/>
      <c r="HB1460" s="11"/>
      <c r="HC1460" s="11"/>
      <c r="HD1460" s="11"/>
      <c r="HE1460" s="11"/>
      <c r="HF1460" s="11"/>
      <c r="HG1460" s="11"/>
      <c r="HH1460" s="11"/>
      <c r="HI1460" s="11"/>
      <c r="HJ1460" s="11"/>
      <c r="HK1460" s="11"/>
      <c r="HL1460" s="11"/>
      <c r="HM1460" s="11"/>
      <c r="HN1460" s="11"/>
      <c r="HO1460" s="11"/>
      <c r="HP1460" s="11"/>
      <c r="HQ1460" s="11"/>
      <c r="HR1460" s="11"/>
      <c r="HS1460" s="11"/>
      <c r="HT1460" s="11"/>
      <c r="HU1460" s="11"/>
      <c r="HV1460" s="11"/>
      <c r="HW1460" s="11"/>
      <c r="HX1460" s="11"/>
      <c r="HY1460" s="11"/>
      <c r="HZ1460" s="11"/>
      <c r="IA1460" s="11"/>
      <c r="IB1460" s="11"/>
      <c r="IC1460" s="11"/>
      <c r="ID1460" s="11"/>
      <c r="IE1460" s="11"/>
      <c r="IF1460" s="11"/>
      <c r="IG1460" s="11"/>
      <c r="IH1460" s="11"/>
      <c r="II1460" s="11"/>
      <c r="IJ1460" s="11"/>
      <c r="IK1460" s="11"/>
      <c r="IL1460" s="11"/>
    </row>
    <row r="1461" spans="2:246" ht="15.75" x14ac:dyDescent="0.25">
      <c r="B1461" s="11" t="s">
        <v>144</v>
      </c>
      <c r="C1461" s="11" t="s">
        <v>130</v>
      </c>
      <c r="D1461" s="12">
        <f t="shared" si="22"/>
        <v>160.82</v>
      </c>
      <c r="E1461" s="12">
        <v>16.36</v>
      </c>
      <c r="F1461" s="12">
        <v>24</v>
      </c>
      <c r="G1461" s="12"/>
      <c r="H1461" s="12"/>
      <c r="I1461" s="12">
        <v>10.95</v>
      </c>
      <c r="J1461" s="12">
        <v>22</v>
      </c>
      <c r="K1461" s="12"/>
      <c r="L1461" s="12"/>
      <c r="M1461" s="12">
        <v>5.7</v>
      </c>
      <c r="N1461" s="12">
        <v>15</v>
      </c>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1"/>
      <c r="BN1461" s="12"/>
      <c r="BO1461" s="12"/>
      <c r="BP1461" s="12"/>
      <c r="BQ1461" s="12"/>
      <c r="BR1461" s="12">
        <v>87.71</v>
      </c>
      <c r="BS1461" s="12">
        <v>150</v>
      </c>
      <c r="BT1461" s="12"/>
      <c r="BU1461" s="12"/>
      <c r="BV1461" s="12"/>
      <c r="BW1461" s="12"/>
      <c r="BX1461" s="12">
        <v>39.92</v>
      </c>
      <c r="BY1461" s="12">
        <v>100.3</v>
      </c>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v>0.18</v>
      </c>
      <c r="CW1461" s="12">
        <v>4</v>
      </c>
      <c r="CX1461" s="12"/>
      <c r="CY1461" s="12"/>
      <c r="CZ1461" s="12"/>
      <c r="DA1461" s="12"/>
      <c r="DB1461" s="12"/>
      <c r="DC1461" s="12"/>
      <c r="DD1461" s="12"/>
      <c r="DE1461" s="12"/>
      <c r="DF1461" s="12"/>
      <c r="DG1461" s="12"/>
      <c r="DH1461" s="12"/>
      <c r="DI1461" s="12"/>
      <c r="DJ1461" s="12"/>
      <c r="DK1461" s="12"/>
      <c r="DL1461" s="12"/>
      <c r="DM1461" s="12"/>
      <c r="DN1461" s="11"/>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c r="GG1461" s="12"/>
      <c r="GH1461" s="12"/>
      <c r="GI1461" s="12"/>
      <c r="GJ1461" s="12"/>
      <c r="GK1461" s="12"/>
      <c r="GL1461" s="12"/>
      <c r="GM1461" s="12"/>
      <c r="GN1461" s="12"/>
      <c r="GO1461" s="12"/>
      <c r="GP1461" s="12"/>
      <c r="GQ1461" s="12"/>
      <c r="GR1461" s="12"/>
      <c r="GS1461" s="12"/>
      <c r="GT1461" s="12"/>
      <c r="GU1461" s="12"/>
      <c r="GV1461" s="12"/>
      <c r="GW1461" s="12"/>
      <c r="GX1461" s="12"/>
      <c r="GY1461" s="11">
        <v>40</v>
      </c>
      <c r="GZ1461" s="11">
        <v>200.77</v>
      </c>
      <c r="HA1461" s="11">
        <v>7</v>
      </c>
      <c r="HB1461" s="11"/>
      <c r="HC1461" s="11"/>
      <c r="HD1461" s="11"/>
      <c r="HE1461" s="11"/>
      <c r="HF1461" s="11"/>
      <c r="HG1461" s="11">
        <v>33</v>
      </c>
      <c r="HH1461" s="11"/>
      <c r="HI1461" s="11">
        <v>27</v>
      </c>
      <c r="HJ1461" s="11">
        <v>3.6</v>
      </c>
      <c r="HK1461" s="11"/>
      <c r="HL1461" s="11"/>
      <c r="HM1461" s="11"/>
      <c r="HN1461" s="11"/>
      <c r="HO1461" s="11"/>
      <c r="HP1461" s="11"/>
      <c r="HQ1461" s="11"/>
      <c r="HR1461" s="11"/>
      <c r="HS1461" s="11"/>
      <c r="HT1461" s="11"/>
      <c r="HU1461" s="11"/>
      <c r="HV1461" s="11"/>
      <c r="HW1461" s="11"/>
      <c r="HX1461" s="11"/>
      <c r="HY1461" s="11"/>
      <c r="HZ1461" s="11"/>
      <c r="IA1461" s="11"/>
      <c r="IB1461" s="11"/>
      <c r="IC1461" s="11"/>
      <c r="ID1461" s="11"/>
      <c r="IE1461" s="11"/>
      <c r="IF1461" s="11"/>
      <c r="IG1461" s="11"/>
      <c r="IH1461" s="11"/>
      <c r="II1461" s="11"/>
      <c r="IJ1461" s="11"/>
      <c r="IK1461" s="11"/>
      <c r="IL1461" s="11"/>
    </row>
    <row r="1462" spans="2:246" ht="15.75" x14ac:dyDescent="0.25">
      <c r="B1462" s="11" t="s">
        <v>144</v>
      </c>
      <c r="C1462" s="11" t="s">
        <v>134</v>
      </c>
      <c r="D1462" s="12">
        <f t="shared" si="22"/>
        <v>1.59</v>
      </c>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1"/>
      <c r="BN1462" s="12"/>
      <c r="BO1462" s="12"/>
      <c r="BP1462" s="12"/>
      <c r="BQ1462" s="12"/>
      <c r="BR1462" s="12">
        <v>1.59</v>
      </c>
      <c r="BS1462" s="12">
        <v>0</v>
      </c>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1"/>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c r="GG1462" s="12"/>
      <c r="GH1462" s="12"/>
      <c r="GI1462" s="12"/>
      <c r="GJ1462" s="12"/>
      <c r="GK1462" s="12"/>
      <c r="GL1462" s="12"/>
      <c r="GM1462" s="12"/>
      <c r="GN1462" s="12"/>
      <c r="GO1462" s="12"/>
      <c r="GP1462" s="12"/>
      <c r="GQ1462" s="12"/>
      <c r="GR1462" s="12"/>
      <c r="GS1462" s="12"/>
      <c r="GT1462" s="12"/>
      <c r="GU1462" s="12"/>
      <c r="GV1462" s="12"/>
      <c r="GW1462" s="12"/>
      <c r="GX1462" s="12"/>
      <c r="GY1462" s="11"/>
      <c r="GZ1462" s="11"/>
      <c r="HA1462" s="11"/>
      <c r="HB1462" s="11"/>
      <c r="HC1462" s="11"/>
      <c r="HD1462" s="11"/>
      <c r="HE1462" s="11"/>
      <c r="HF1462" s="11"/>
      <c r="HG1462" s="11"/>
      <c r="HH1462" s="11"/>
      <c r="HI1462" s="11"/>
      <c r="HJ1462" s="11"/>
      <c r="HK1462" s="11"/>
      <c r="HL1462" s="11"/>
      <c r="HM1462" s="11"/>
      <c r="HN1462" s="11"/>
      <c r="HO1462" s="11"/>
      <c r="HP1462" s="11"/>
      <c r="HQ1462" s="11"/>
      <c r="HR1462" s="11"/>
      <c r="HS1462" s="11"/>
      <c r="HT1462" s="11"/>
      <c r="HU1462" s="11"/>
      <c r="HV1462" s="11"/>
      <c r="HW1462" s="11"/>
      <c r="HX1462" s="11"/>
      <c r="HY1462" s="11"/>
      <c r="HZ1462" s="11"/>
      <c r="IA1462" s="11"/>
      <c r="IB1462" s="11"/>
      <c r="IC1462" s="11"/>
      <c r="ID1462" s="11"/>
      <c r="IE1462" s="11"/>
      <c r="IF1462" s="11"/>
      <c r="IG1462" s="11"/>
      <c r="IH1462" s="11"/>
      <c r="II1462" s="11"/>
      <c r="IJ1462" s="11"/>
      <c r="IK1462" s="11"/>
      <c r="IL1462" s="11"/>
    </row>
    <row r="1463" spans="2:246" ht="15.75" x14ac:dyDescent="0.25">
      <c r="B1463" s="11" t="s">
        <v>144</v>
      </c>
      <c r="C1463" s="11" t="s">
        <v>131</v>
      </c>
      <c r="D1463" s="12">
        <f t="shared" si="22"/>
        <v>5.71</v>
      </c>
      <c r="E1463" s="12"/>
      <c r="F1463" s="12"/>
      <c r="G1463" s="12"/>
      <c r="H1463" s="12"/>
      <c r="I1463" s="12"/>
      <c r="J1463" s="12"/>
      <c r="K1463" s="12"/>
      <c r="L1463" s="12"/>
      <c r="M1463" s="12"/>
      <c r="N1463" s="12"/>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1"/>
      <c r="BN1463" s="12"/>
      <c r="BO1463" s="12"/>
      <c r="BP1463" s="12"/>
      <c r="BQ1463" s="12"/>
      <c r="BR1463" s="12">
        <v>5.71</v>
      </c>
      <c r="BS1463" s="12">
        <v>0</v>
      </c>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1"/>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c r="GG1463" s="12"/>
      <c r="GH1463" s="12"/>
      <c r="GI1463" s="12"/>
      <c r="GJ1463" s="12"/>
      <c r="GK1463" s="12"/>
      <c r="GL1463" s="12"/>
      <c r="GM1463" s="12"/>
      <c r="GN1463" s="12"/>
      <c r="GO1463" s="12"/>
      <c r="GP1463" s="12"/>
      <c r="GQ1463" s="12"/>
      <c r="GR1463" s="12"/>
      <c r="GS1463" s="12"/>
      <c r="GT1463" s="12"/>
      <c r="GU1463" s="12"/>
      <c r="GV1463" s="12"/>
      <c r="GW1463" s="12"/>
      <c r="GX1463" s="12"/>
      <c r="GY1463" s="11"/>
      <c r="GZ1463" s="11"/>
      <c r="HA1463" s="11"/>
      <c r="HB1463" s="11"/>
      <c r="HC1463" s="11"/>
      <c r="HD1463" s="11"/>
      <c r="HE1463" s="11"/>
      <c r="HF1463" s="11"/>
      <c r="HG1463" s="11"/>
      <c r="HH1463" s="11"/>
      <c r="HI1463" s="11"/>
      <c r="HJ1463" s="11"/>
      <c r="HK1463" s="11"/>
      <c r="HL1463" s="11"/>
      <c r="HM1463" s="11"/>
      <c r="HN1463" s="11"/>
      <c r="HO1463" s="11"/>
      <c r="HP1463" s="11"/>
      <c r="HQ1463" s="11"/>
      <c r="HR1463" s="11"/>
      <c r="HS1463" s="11"/>
      <c r="HT1463" s="11"/>
      <c r="HU1463" s="11"/>
      <c r="HV1463" s="11"/>
      <c r="HW1463" s="11"/>
      <c r="HX1463" s="11"/>
      <c r="HY1463" s="11"/>
      <c r="HZ1463" s="11"/>
      <c r="IA1463" s="11"/>
      <c r="IB1463" s="11"/>
      <c r="IC1463" s="11"/>
      <c r="ID1463" s="11"/>
      <c r="IE1463" s="11"/>
      <c r="IF1463" s="11"/>
      <c r="IG1463" s="11"/>
      <c r="IH1463" s="11"/>
      <c r="II1463" s="11"/>
      <c r="IJ1463" s="11"/>
      <c r="IK1463" s="11"/>
      <c r="IL1463" s="11"/>
    </row>
    <row r="1464" spans="2:246" ht="15.75" x14ac:dyDescent="0.25">
      <c r="B1464" s="11" t="s">
        <v>144</v>
      </c>
      <c r="C1464" s="11" t="s">
        <v>130</v>
      </c>
      <c r="D1464" s="12">
        <f t="shared" si="22"/>
        <v>62.169999999999995</v>
      </c>
      <c r="E1464" s="12">
        <v>2.09</v>
      </c>
      <c r="F1464" s="12">
        <v>4.5999999999999996</v>
      </c>
      <c r="G1464" s="12"/>
      <c r="H1464" s="12"/>
      <c r="I1464" s="12"/>
      <c r="J1464" s="12"/>
      <c r="K1464" s="12">
        <v>1.2</v>
      </c>
      <c r="L1464" s="12">
        <v>2.4</v>
      </c>
      <c r="M1464" s="12">
        <v>7.05</v>
      </c>
      <c r="N1464" s="12">
        <v>14</v>
      </c>
      <c r="O1464" s="12"/>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v>4.3499999999999996</v>
      </c>
      <c r="AR1464" s="12">
        <v>9</v>
      </c>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1"/>
      <c r="BN1464" s="12"/>
      <c r="BO1464" s="12"/>
      <c r="BP1464" s="12"/>
      <c r="BQ1464" s="12"/>
      <c r="BR1464" s="12">
        <v>36.51</v>
      </c>
      <c r="BS1464" s="12">
        <v>80</v>
      </c>
      <c r="BT1464" s="12"/>
      <c r="BU1464" s="12"/>
      <c r="BV1464" s="12"/>
      <c r="BW1464" s="12"/>
      <c r="BX1464" s="12">
        <v>10.97</v>
      </c>
      <c r="BY1464" s="12">
        <v>50</v>
      </c>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1"/>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c r="GG1464" s="12"/>
      <c r="GH1464" s="12"/>
      <c r="GI1464" s="12"/>
      <c r="GJ1464" s="12"/>
      <c r="GK1464" s="12"/>
      <c r="GL1464" s="12"/>
      <c r="GM1464" s="12"/>
      <c r="GN1464" s="12"/>
      <c r="GO1464" s="12"/>
      <c r="GP1464" s="12"/>
      <c r="GQ1464" s="12"/>
      <c r="GR1464" s="12"/>
      <c r="GS1464" s="12"/>
      <c r="GT1464" s="12"/>
      <c r="GU1464" s="12"/>
      <c r="GV1464" s="12"/>
      <c r="GW1464" s="12"/>
      <c r="GX1464" s="12"/>
      <c r="GY1464" s="11">
        <v>18</v>
      </c>
      <c r="GZ1464" s="11">
        <v>85.227999999999994</v>
      </c>
      <c r="HA1464" s="11">
        <v>0.7</v>
      </c>
      <c r="HB1464" s="11"/>
      <c r="HC1464" s="11"/>
      <c r="HD1464" s="11"/>
      <c r="HE1464" s="11"/>
      <c r="HF1464" s="11"/>
      <c r="HG1464" s="11">
        <v>8</v>
      </c>
      <c r="HH1464" s="11">
        <v>2</v>
      </c>
      <c r="HI1464" s="11">
        <v>8</v>
      </c>
      <c r="HJ1464" s="11">
        <v>0.6</v>
      </c>
      <c r="HK1464" s="11"/>
      <c r="HL1464" s="11"/>
      <c r="HM1464" s="11"/>
      <c r="HN1464" s="11"/>
      <c r="HO1464" s="11"/>
      <c r="HP1464" s="11"/>
      <c r="HQ1464" s="11"/>
      <c r="HR1464" s="11"/>
      <c r="HS1464" s="11"/>
      <c r="HT1464" s="11"/>
      <c r="HU1464" s="11"/>
      <c r="HV1464" s="11"/>
      <c r="HW1464" s="11"/>
      <c r="HX1464" s="11"/>
      <c r="HY1464" s="11"/>
      <c r="HZ1464" s="11"/>
      <c r="IA1464" s="11"/>
      <c r="IB1464" s="11"/>
      <c r="IC1464" s="11"/>
      <c r="ID1464" s="11"/>
      <c r="IE1464" s="11"/>
      <c r="IF1464" s="11"/>
      <c r="IG1464" s="11"/>
      <c r="IH1464" s="11"/>
      <c r="II1464" s="11"/>
      <c r="IJ1464" s="11"/>
      <c r="IK1464" s="11"/>
      <c r="IL1464" s="11"/>
    </row>
    <row r="1465" spans="2:246" ht="15.75" x14ac:dyDescent="0.25">
      <c r="B1465" s="11" t="s">
        <v>144</v>
      </c>
      <c r="C1465" s="11" t="s">
        <v>130</v>
      </c>
      <c r="D1465" s="12">
        <f t="shared" si="22"/>
        <v>60.980000000000004</v>
      </c>
      <c r="E1465" s="12">
        <v>1.6</v>
      </c>
      <c r="F1465" s="12">
        <v>3.2</v>
      </c>
      <c r="G1465" s="12"/>
      <c r="H1465" s="12"/>
      <c r="I1465" s="12"/>
      <c r="J1465" s="12"/>
      <c r="K1465" s="12"/>
      <c r="L1465" s="12"/>
      <c r="M1465" s="12"/>
      <c r="N1465" s="12"/>
      <c r="O1465" s="12"/>
      <c r="P1465" s="12"/>
      <c r="Q1465" s="12"/>
      <c r="R1465" s="12"/>
      <c r="S1465" s="12"/>
      <c r="T1465" s="12"/>
      <c r="U1465" s="12"/>
      <c r="V1465" s="12"/>
      <c r="W1465" s="12"/>
      <c r="X1465" s="12"/>
      <c r="Y1465" s="12"/>
      <c r="Z1465" s="12"/>
      <c r="AA1465" s="12"/>
      <c r="AB1465" s="12"/>
      <c r="AC1465" s="12"/>
      <c r="AD1465" s="12"/>
      <c r="AE1465" s="12"/>
      <c r="AF1465" s="12"/>
      <c r="AG1465" s="12">
        <v>20.67</v>
      </c>
      <c r="AH1465" s="12">
        <v>20.67</v>
      </c>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1"/>
      <c r="BN1465" s="12"/>
      <c r="BO1465" s="12">
        <v>8.08</v>
      </c>
      <c r="BP1465" s="12"/>
      <c r="BQ1465" s="12"/>
      <c r="BR1465" s="12">
        <v>2.02</v>
      </c>
      <c r="BS1465" s="12">
        <v>10</v>
      </c>
      <c r="BT1465" s="12"/>
      <c r="BU1465" s="12"/>
      <c r="BV1465" s="12"/>
      <c r="BW1465" s="12"/>
      <c r="BX1465" s="12">
        <v>28.08</v>
      </c>
      <c r="BY1465" s="12">
        <v>41.5</v>
      </c>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v>0.33</v>
      </c>
      <c r="CW1465" s="12">
        <v>3.8</v>
      </c>
      <c r="CX1465" s="12"/>
      <c r="CY1465" s="12"/>
      <c r="CZ1465" s="12"/>
      <c r="DA1465" s="12"/>
      <c r="DB1465" s="12"/>
      <c r="DC1465" s="12"/>
      <c r="DD1465" s="12"/>
      <c r="DE1465" s="12"/>
      <c r="DF1465" s="12"/>
      <c r="DG1465" s="12"/>
      <c r="DH1465" s="12"/>
      <c r="DI1465" s="12"/>
      <c r="DJ1465" s="12"/>
      <c r="DK1465" s="12"/>
      <c r="DL1465" s="12"/>
      <c r="DM1465" s="12"/>
      <c r="DN1465" s="11"/>
      <c r="DO1465" s="12"/>
      <c r="DP1465" s="12"/>
      <c r="DQ1465" s="12"/>
      <c r="DR1465" s="12"/>
      <c r="DS1465" s="12"/>
      <c r="DT1465" s="12"/>
      <c r="DU1465" s="12"/>
      <c r="DV1465" s="12"/>
      <c r="DW1465" s="12"/>
      <c r="DX1465" s="12"/>
      <c r="DY1465" s="12"/>
      <c r="DZ1465" s="12">
        <v>0.1</v>
      </c>
      <c r="EA1465" s="12">
        <v>0.05</v>
      </c>
      <c r="EB1465" s="12"/>
      <c r="EC1465" s="12"/>
      <c r="ED1465" s="12"/>
      <c r="EE1465" s="12"/>
      <c r="EF1465" s="12"/>
      <c r="EG1465" s="12"/>
      <c r="EH1465" s="12"/>
      <c r="EI1465" s="12"/>
      <c r="EJ1465" s="12"/>
      <c r="EK1465" s="12"/>
      <c r="EL1465" s="12"/>
      <c r="EM1465" s="12"/>
      <c r="EN1465" s="12"/>
      <c r="EO1465" s="12"/>
      <c r="EP1465" s="12"/>
      <c r="EQ1465" s="12"/>
      <c r="ER1465" s="12"/>
      <c r="ES1465" s="12"/>
      <c r="ET1465" s="12">
        <v>0.1</v>
      </c>
      <c r="EU1465" s="12">
        <v>1.026</v>
      </c>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c r="GG1465" s="12"/>
      <c r="GH1465" s="12"/>
      <c r="GI1465" s="12"/>
      <c r="GJ1465" s="12"/>
      <c r="GK1465" s="12"/>
      <c r="GL1465" s="12"/>
      <c r="GM1465" s="12"/>
      <c r="GN1465" s="12"/>
      <c r="GO1465" s="12"/>
      <c r="GP1465" s="12"/>
      <c r="GQ1465" s="12"/>
      <c r="GR1465" s="12"/>
      <c r="GS1465" s="12"/>
      <c r="GT1465" s="12"/>
      <c r="GU1465" s="12"/>
      <c r="GV1465" s="12"/>
      <c r="GW1465" s="12"/>
      <c r="GX1465" s="12"/>
      <c r="GY1465" s="11">
        <v>3</v>
      </c>
      <c r="GZ1465" s="11">
        <v>6.7320000000000002</v>
      </c>
      <c r="HA1465" s="11">
        <v>0</v>
      </c>
      <c r="HB1465" s="11"/>
      <c r="HC1465" s="11"/>
      <c r="HD1465" s="11"/>
      <c r="HE1465" s="11"/>
      <c r="HF1465" s="11">
        <v>3</v>
      </c>
      <c r="HG1465" s="11">
        <v>1</v>
      </c>
      <c r="HH1465" s="11">
        <v>1</v>
      </c>
      <c r="HI1465" s="11">
        <v>1</v>
      </c>
      <c r="HJ1465" s="11">
        <v>0.9</v>
      </c>
      <c r="HK1465" s="11"/>
      <c r="HL1465" s="11"/>
      <c r="HM1465" s="11"/>
      <c r="HN1465" s="11"/>
      <c r="HO1465" s="11"/>
      <c r="HP1465" s="11"/>
      <c r="HQ1465" s="11"/>
      <c r="HR1465" s="11"/>
      <c r="HS1465" s="11"/>
      <c r="HT1465" s="11"/>
      <c r="HU1465" s="11"/>
      <c r="HV1465" s="11"/>
      <c r="HW1465" s="11"/>
      <c r="HX1465" s="11"/>
      <c r="HY1465" s="11"/>
      <c r="HZ1465" s="11"/>
      <c r="IA1465" s="11"/>
      <c r="IB1465" s="11"/>
      <c r="IC1465" s="11"/>
      <c r="ID1465" s="11"/>
      <c r="IE1465" s="11"/>
      <c r="IF1465" s="11"/>
      <c r="IG1465" s="11"/>
      <c r="IH1465" s="11"/>
      <c r="II1465" s="11"/>
      <c r="IJ1465" s="11"/>
      <c r="IK1465" s="11"/>
      <c r="IL1465" s="11"/>
    </row>
    <row r="1466" spans="2:246" ht="15.75" x14ac:dyDescent="0.25">
      <c r="B1466" s="11" t="s">
        <v>144</v>
      </c>
      <c r="C1466" s="11" t="s">
        <v>130</v>
      </c>
      <c r="D1466" s="12">
        <f t="shared" si="22"/>
        <v>9.1999999999999993</v>
      </c>
      <c r="E1466" s="12"/>
      <c r="F1466" s="12"/>
      <c r="G1466" s="12"/>
      <c r="H1466" s="12"/>
      <c r="I1466" s="12">
        <v>2.77</v>
      </c>
      <c r="J1466" s="12">
        <v>2.8</v>
      </c>
      <c r="K1466" s="12">
        <v>3.39</v>
      </c>
      <c r="L1466" s="12">
        <v>3.4</v>
      </c>
      <c r="M1466" s="12"/>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v>3.04</v>
      </c>
      <c r="AR1466" s="12">
        <v>3.6</v>
      </c>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1"/>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1"/>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c r="GG1466" s="12"/>
      <c r="GH1466" s="12"/>
      <c r="GI1466" s="12"/>
      <c r="GJ1466" s="12"/>
      <c r="GK1466" s="12"/>
      <c r="GL1466" s="12"/>
      <c r="GM1466" s="12"/>
      <c r="GN1466" s="12"/>
      <c r="GO1466" s="12"/>
      <c r="GP1466" s="12"/>
      <c r="GQ1466" s="12"/>
      <c r="GR1466" s="12"/>
      <c r="GS1466" s="12"/>
      <c r="GT1466" s="12"/>
      <c r="GU1466" s="12"/>
      <c r="GV1466" s="12"/>
      <c r="GW1466" s="12"/>
      <c r="GX1466" s="12"/>
      <c r="GY1466" s="11"/>
      <c r="GZ1466" s="11"/>
      <c r="HA1466" s="11"/>
      <c r="HB1466" s="11"/>
      <c r="HC1466" s="11"/>
      <c r="HD1466" s="11"/>
      <c r="HE1466" s="11"/>
      <c r="HF1466" s="11"/>
      <c r="HG1466" s="11"/>
      <c r="HH1466" s="11"/>
      <c r="HI1466" s="11"/>
      <c r="HJ1466" s="11"/>
      <c r="HK1466" s="11"/>
      <c r="HL1466" s="11"/>
      <c r="HM1466" s="11"/>
      <c r="HN1466" s="11"/>
      <c r="HO1466" s="11"/>
      <c r="HP1466" s="11"/>
      <c r="HQ1466" s="11"/>
      <c r="HR1466" s="11"/>
      <c r="HS1466" s="11"/>
      <c r="HT1466" s="11"/>
      <c r="HU1466" s="11"/>
      <c r="HV1466" s="11"/>
      <c r="HW1466" s="11"/>
      <c r="HX1466" s="11"/>
      <c r="HY1466" s="11"/>
      <c r="HZ1466" s="11"/>
      <c r="IA1466" s="11"/>
      <c r="IB1466" s="11"/>
      <c r="IC1466" s="11"/>
      <c r="ID1466" s="11"/>
      <c r="IE1466" s="11"/>
      <c r="IF1466" s="11"/>
      <c r="IG1466" s="11"/>
      <c r="IH1466" s="11"/>
      <c r="II1466" s="11"/>
      <c r="IJ1466" s="11"/>
      <c r="IK1466" s="11"/>
      <c r="IL1466" s="11"/>
    </row>
    <row r="1467" spans="2:246" ht="15.75" x14ac:dyDescent="0.25">
      <c r="B1467" s="11" t="s">
        <v>144</v>
      </c>
      <c r="C1467" s="11" t="s">
        <v>130</v>
      </c>
      <c r="D1467" s="12">
        <f t="shared" si="22"/>
        <v>26.58</v>
      </c>
      <c r="E1467" s="12">
        <v>12.51</v>
      </c>
      <c r="F1467" s="12">
        <v>22</v>
      </c>
      <c r="G1467" s="12"/>
      <c r="H1467" s="12"/>
      <c r="I1467" s="12"/>
      <c r="J1467" s="12"/>
      <c r="K1467" s="12"/>
      <c r="L1467" s="12"/>
      <c r="M1467" s="12">
        <v>3.13</v>
      </c>
      <c r="N1467" s="12">
        <v>4.5999999999999996</v>
      </c>
      <c r="O1467" s="12"/>
      <c r="P1467" s="12"/>
      <c r="Q1467" s="12"/>
      <c r="R1467" s="12"/>
      <c r="S1467" s="12"/>
      <c r="T1467" s="12"/>
      <c r="U1467" s="12">
        <v>2.15</v>
      </c>
      <c r="V1467" s="12">
        <v>4.7</v>
      </c>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v>5.1100000000000003</v>
      </c>
      <c r="AV1467" s="12">
        <v>3.6</v>
      </c>
      <c r="AW1467" s="12"/>
      <c r="AX1467" s="12"/>
      <c r="AY1467" s="12"/>
      <c r="AZ1467" s="12"/>
      <c r="BA1467" s="12"/>
      <c r="BB1467" s="12"/>
      <c r="BC1467" s="12"/>
      <c r="BD1467" s="12"/>
      <c r="BE1467" s="12"/>
      <c r="BF1467" s="12"/>
      <c r="BG1467" s="12"/>
      <c r="BH1467" s="12"/>
      <c r="BI1467" s="12"/>
      <c r="BJ1467" s="12"/>
      <c r="BK1467" s="12"/>
      <c r="BL1467" s="12"/>
      <c r="BM1467" s="11"/>
      <c r="BN1467" s="12"/>
      <c r="BO1467" s="12"/>
      <c r="BP1467" s="12">
        <v>3.68</v>
      </c>
      <c r="BQ1467" s="12" t="s">
        <v>205</v>
      </c>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1"/>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c r="GG1467" s="12"/>
      <c r="GH1467" s="12"/>
      <c r="GI1467" s="12"/>
      <c r="GJ1467" s="12"/>
      <c r="GK1467" s="12"/>
      <c r="GL1467" s="12"/>
      <c r="GM1467" s="12"/>
      <c r="GN1467" s="12"/>
      <c r="GO1467" s="12"/>
      <c r="GP1467" s="12"/>
      <c r="GQ1467" s="12"/>
      <c r="GR1467" s="12"/>
      <c r="GS1467" s="12"/>
      <c r="GT1467" s="12"/>
      <c r="GU1467" s="12"/>
      <c r="GV1467" s="12"/>
      <c r="GW1467" s="12"/>
      <c r="GX1467" s="12"/>
      <c r="GY1467" s="11"/>
      <c r="GZ1467" s="11"/>
      <c r="HA1467" s="11"/>
      <c r="HB1467" s="11"/>
      <c r="HC1467" s="11"/>
      <c r="HD1467" s="11"/>
      <c r="HE1467" s="11"/>
      <c r="HF1467" s="11"/>
      <c r="HG1467" s="11"/>
      <c r="HH1467" s="11"/>
      <c r="HI1467" s="11"/>
      <c r="HJ1467" s="11"/>
      <c r="HK1467" s="11"/>
      <c r="HL1467" s="11"/>
      <c r="HM1467" s="11"/>
      <c r="HN1467" s="11"/>
      <c r="HO1467" s="11"/>
      <c r="HP1467" s="11"/>
      <c r="HQ1467" s="11"/>
      <c r="HR1467" s="11"/>
      <c r="HS1467" s="11"/>
      <c r="HT1467" s="11"/>
      <c r="HU1467" s="11"/>
      <c r="HV1467" s="11"/>
      <c r="HW1467" s="11"/>
      <c r="HX1467" s="11"/>
      <c r="HY1467" s="11"/>
      <c r="HZ1467" s="11"/>
      <c r="IA1467" s="11"/>
      <c r="IB1467" s="11"/>
      <c r="IC1467" s="11"/>
      <c r="ID1467" s="11"/>
      <c r="IE1467" s="11"/>
      <c r="IF1467" s="11"/>
      <c r="IG1467" s="11"/>
      <c r="IH1467" s="11"/>
      <c r="II1467" s="11"/>
      <c r="IJ1467" s="11"/>
      <c r="IK1467" s="11"/>
      <c r="IL1467" s="11"/>
    </row>
    <row r="1468" spans="2:246" ht="15.75" x14ac:dyDescent="0.25">
      <c r="B1468" s="11" t="s">
        <v>144</v>
      </c>
      <c r="C1468" s="11" t="s">
        <v>130</v>
      </c>
      <c r="D1468" s="12">
        <f t="shared" si="22"/>
        <v>41.39</v>
      </c>
      <c r="E1468" s="12"/>
      <c r="F1468" s="12"/>
      <c r="G1468" s="12"/>
      <c r="H1468" s="12"/>
      <c r="I1468" s="12"/>
      <c r="J1468" s="12"/>
      <c r="K1468" s="12"/>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1"/>
      <c r="BN1468" s="12"/>
      <c r="BO1468" s="12"/>
      <c r="BP1468" s="12"/>
      <c r="BQ1468" s="12"/>
      <c r="BR1468" s="12">
        <v>41.39</v>
      </c>
      <c r="BS1468" s="12">
        <v>270</v>
      </c>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1"/>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c r="GG1468" s="12"/>
      <c r="GH1468" s="12"/>
      <c r="GI1468" s="12"/>
      <c r="GJ1468" s="12"/>
      <c r="GK1468" s="12"/>
      <c r="GL1468" s="12"/>
      <c r="GM1468" s="12"/>
      <c r="GN1468" s="12"/>
      <c r="GO1468" s="12"/>
      <c r="GP1468" s="12"/>
      <c r="GQ1468" s="12"/>
      <c r="GR1468" s="12"/>
      <c r="GS1468" s="12"/>
      <c r="GT1468" s="12"/>
      <c r="GU1468" s="12"/>
      <c r="GV1468" s="12"/>
      <c r="GW1468" s="12"/>
      <c r="GX1468" s="12"/>
      <c r="GY1468" s="11">
        <v>17</v>
      </c>
      <c r="GZ1468" s="11">
        <v>72.974999999999994</v>
      </c>
      <c r="HA1468" s="11">
        <v>1</v>
      </c>
      <c r="HB1468" s="11"/>
      <c r="HC1468" s="11"/>
      <c r="HD1468" s="11"/>
      <c r="HE1468" s="11"/>
      <c r="HF1468" s="11">
        <v>1</v>
      </c>
      <c r="HG1468" s="11">
        <v>1</v>
      </c>
      <c r="HH1468" s="11">
        <v>1</v>
      </c>
      <c r="HI1468" s="11">
        <v>2</v>
      </c>
      <c r="HJ1468" s="11">
        <v>0.7</v>
      </c>
      <c r="HK1468" s="11"/>
      <c r="HL1468" s="11"/>
      <c r="HM1468" s="11"/>
      <c r="HN1468" s="11"/>
      <c r="HO1468" s="11"/>
      <c r="HP1468" s="11"/>
      <c r="HQ1468" s="11"/>
      <c r="HR1468" s="11"/>
      <c r="HS1468" s="11"/>
      <c r="HT1468" s="11"/>
      <c r="HU1468" s="11"/>
      <c r="HV1468" s="11"/>
      <c r="HW1468" s="11"/>
      <c r="HX1468" s="11"/>
      <c r="HY1468" s="11"/>
      <c r="HZ1468" s="11"/>
      <c r="IA1468" s="11"/>
      <c r="IB1468" s="11"/>
      <c r="IC1468" s="11"/>
      <c r="ID1468" s="11"/>
      <c r="IE1468" s="11"/>
      <c r="IF1468" s="11"/>
      <c r="IG1468" s="11"/>
      <c r="IH1468" s="11"/>
      <c r="II1468" s="11"/>
      <c r="IJ1468" s="11"/>
      <c r="IK1468" s="11"/>
      <c r="IL1468" s="11"/>
    </row>
    <row r="1469" spans="2:246" ht="15.75" x14ac:dyDescent="0.25">
      <c r="B1469" s="11" t="s">
        <v>144</v>
      </c>
      <c r="C1469" s="11" t="s">
        <v>130</v>
      </c>
      <c r="D1469" s="12">
        <f t="shared" si="22"/>
        <v>10</v>
      </c>
      <c r="E1469" s="12"/>
      <c r="F1469" s="12"/>
      <c r="G1469" s="12"/>
      <c r="H1469" s="12"/>
      <c r="I1469" s="12">
        <v>8.74</v>
      </c>
      <c r="J1469" s="12">
        <v>7.6</v>
      </c>
      <c r="K1469" s="12"/>
      <c r="L1469" s="12"/>
      <c r="M1469" s="12"/>
      <c r="N1469" s="12"/>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1"/>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1"/>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v>1.26</v>
      </c>
      <c r="FU1469" s="12"/>
      <c r="FV1469" s="12"/>
      <c r="FW1469" s="12"/>
      <c r="FX1469" s="12"/>
      <c r="FY1469" s="12"/>
      <c r="FZ1469" s="12"/>
      <c r="GA1469" s="12"/>
      <c r="GB1469" s="12"/>
      <c r="GC1469" s="12"/>
      <c r="GD1469" s="12"/>
      <c r="GE1469" s="12"/>
      <c r="GF1469" s="12"/>
      <c r="GG1469" s="12"/>
      <c r="GH1469" s="12"/>
      <c r="GI1469" s="12"/>
      <c r="GJ1469" s="12"/>
      <c r="GK1469" s="12"/>
      <c r="GL1469" s="12"/>
      <c r="GM1469" s="12"/>
      <c r="GN1469" s="12"/>
      <c r="GO1469" s="12"/>
      <c r="GP1469" s="12"/>
      <c r="GQ1469" s="12"/>
      <c r="GR1469" s="12"/>
      <c r="GS1469" s="12"/>
      <c r="GT1469" s="12"/>
      <c r="GU1469" s="12"/>
      <c r="GV1469" s="12"/>
      <c r="GW1469" s="12"/>
      <c r="GX1469" s="12"/>
      <c r="GY1469" s="11"/>
      <c r="GZ1469" s="11"/>
      <c r="HA1469" s="11"/>
      <c r="HB1469" s="11"/>
      <c r="HC1469" s="11"/>
      <c r="HD1469" s="11"/>
      <c r="HE1469" s="11"/>
      <c r="HF1469" s="11"/>
      <c r="HG1469" s="11"/>
      <c r="HH1469" s="11"/>
      <c r="HI1469" s="11"/>
      <c r="HJ1469" s="11"/>
      <c r="HK1469" s="11"/>
      <c r="HL1469" s="11"/>
      <c r="HM1469" s="11"/>
      <c r="HN1469" s="11"/>
      <c r="HO1469" s="11"/>
      <c r="HP1469" s="11"/>
      <c r="HQ1469" s="11"/>
      <c r="HR1469" s="11"/>
      <c r="HS1469" s="11"/>
      <c r="HT1469" s="11"/>
      <c r="HU1469" s="11"/>
      <c r="HV1469" s="11"/>
      <c r="HW1469" s="11"/>
      <c r="HX1469" s="11"/>
      <c r="HY1469" s="11"/>
      <c r="HZ1469" s="11"/>
      <c r="IA1469" s="11"/>
      <c r="IB1469" s="11"/>
      <c r="IC1469" s="11"/>
      <c r="ID1469" s="11"/>
      <c r="IE1469" s="11"/>
      <c r="IF1469" s="11"/>
      <c r="IG1469" s="11"/>
      <c r="IH1469" s="11"/>
      <c r="II1469" s="11"/>
      <c r="IJ1469" s="11"/>
      <c r="IK1469" s="11"/>
      <c r="IL1469" s="11"/>
    </row>
    <row r="1470" spans="2:246" ht="15.75" x14ac:dyDescent="0.25">
      <c r="B1470" s="11" t="s">
        <v>144</v>
      </c>
      <c r="C1470" s="11" t="s">
        <v>130</v>
      </c>
      <c r="D1470" s="12">
        <f t="shared" si="22"/>
        <v>98.609999999999985</v>
      </c>
      <c r="E1470" s="12"/>
      <c r="F1470" s="12"/>
      <c r="G1470" s="12"/>
      <c r="H1470" s="12"/>
      <c r="I1470" s="12"/>
      <c r="J1470" s="12"/>
      <c r="K1470" s="12">
        <v>44.08</v>
      </c>
      <c r="L1470" s="12">
        <v>99.418999999999997</v>
      </c>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v>26.16</v>
      </c>
      <c r="AV1470" s="12">
        <v>25.553999999999998</v>
      </c>
      <c r="AW1470" s="12"/>
      <c r="AX1470" s="12"/>
      <c r="AY1470" s="12"/>
      <c r="AZ1470" s="12"/>
      <c r="BA1470" s="12"/>
      <c r="BB1470" s="12"/>
      <c r="BC1470" s="12"/>
      <c r="BD1470" s="12"/>
      <c r="BE1470" s="12"/>
      <c r="BF1470" s="12"/>
      <c r="BG1470" s="12"/>
      <c r="BH1470" s="12"/>
      <c r="BI1470" s="12"/>
      <c r="BJ1470" s="12"/>
      <c r="BK1470" s="12"/>
      <c r="BL1470" s="12"/>
      <c r="BM1470" s="11"/>
      <c r="BN1470" s="12"/>
      <c r="BO1470" s="12">
        <v>1.58</v>
      </c>
      <c r="BP1470" s="12">
        <v>26.79</v>
      </c>
      <c r="BQ1470" s="12" t="s">
        <v>251</v>
      </c>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1"/>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c r="GG1470" s="12"/>
      <c r="GH1470" s="12"/>
      <c r="GI1470" s="12"/>
      <c r="GJ1470" s="12"/>
      <c r="GK1470" s="12"/>
      <c r="GL1470" s="12"/>
      <c r="GM1470" s="12"/>
      <c r="GN1470" s="12"/>
      <c r="GO1470" s="12"/>
      <c r="GP1470" s="12"/>
      <c r="GQ1470" s="12"/>
      <c r="GR1470" s="12"/>
      <c r="GS1470" s="12"/>
      <c r="GT1470" s="12"/>
      <c r="GU1470" s="12"/>
      <c r="GV1470" s="12"/>
      <c r="GW1470" s="12"/>
      <c r="GX1470" s="12"/>
      <c r="GY1470" s="11"/>
      <c r="GZ1470" s="11"/>
      <c r="HA1470" s="11"/>
      <c r="HB1470" s="11"/>
      <c r="HC1470" s="11"/>
      <c r="HD1470" s="11"/>
      <c r="HE1470" s="11"/>
      <c r="HF1470" s="11"/>
      <c r="HG1470" s="11"/>
      <c r="HH1470" s="11"/>
      <c r="HI1470" s="11"/>
      <c r="HJ1470" s="11"/>
      <c r="HK1470" s="11"/>
      <c r="HL1470" s="11"/>
      <c r="HM1470" s="11"/>
      <c r="HN1470" s="11"/>
      <c r="HO1470" s="11"/>
      <c r="HP1470" s="11"/>
      <c r="HQ1470" s="11"/>
      <c r="HR1470" s="11"/>
      <c r="HS1470" s="11"/>
      <c r="HT1470" s="11"/>
      <c r="HU1470" s="11"/>
      <c r="HV1470" s="11"/>
      <c r="HW1470" s="11"/>
      <c r="HX1470" s="11"/>
      <c r="HY1470" s="11"/>
      <c r="HZ1470" s="11"/>
      <c r="IA1470" s="11"/>
      <c r="IB1470" s="11"/>
      <c r="IC1470" s="11"/>
      <c r="ID1470" s="11"/>
      <c r="IE1470" s="11"/>
      <c r="IF1470" s="11"/>
      <c r="IG1470" s="11"/>
      <c r="IH1470" s="11"/>
      <c r="II1470" s="11"/>
      <c r="IJ1470" s="11"/>
      <c r="IK1470" s="11"/>
      <c r="IL1470" s="11"/>
    </row>
    <row r="1471" spans="2:246" ht="15.75" x14ac:dyDescent="0.25">
      <c r="B1471" s="11" t="s">
        <v>144</v>
      </c>
      <c r="C1471" s="11" t="s">
        <v>130</v>
      </c>
      <c r="D1471" s="12">
        <f t="shared" si="22"/>
        <v>220.69</v>
      </c>
      <c r="E1471" s="12">
        <v>71.03</v>
      </c>
      <c r="F1471" s="12">
        <v>115</v>
      </c>
      <c r="G1471" s="12"/>
      <c r="H1471" s="12"/>
      <c r="I1471" s="12">
        <v>13.85</v>
      </c>
      <c r="J1471" s="12">
        <v>35</v>
      </c>
      <c r="K1471" s="12"/>
      <c r="L1471" s="12"/>
      <c r="M1471" s="12">
        <v>4.63</v>
      </c>
      <c r="N1471" s="12">
        <v>13</v>
      </c>
      <c r="O1471" s="12"/>
      <c r="P1471" s="12"/>
      <c r="Q1471" s="12"/>
      <c r="R1471" s="12"/>
      <c r="S1471" s="12"/>
      <c r="T1471" s="12"/>
      <c r="U1471" s="12">
        <v>14.8</v>
      </c>
      <c r="V1471" s="12">
        <v>27</v>
      </c>
      <c r="W1471" s="12"/>
      <c r="X1471" s="12"/>
      <c r="Y1471" s="12"/>
      <c r="Z1471" s="12"/>
      <c r="AA1471" s="12"/>
      <c r="AB1471" s="12"/>
      <c r="AC1471" s="12"/>
      <c r="AD1471" s="12"/>
      <c r="AE1471" s="12"/>
      <c r="AF1471" s="12"/>
      <c r="AG1471" s="12">
        <v>8.36</v>
      </c>
      <c r="AH1471" s="12">
        <v>9</v>
      </c>
      <c r="AI1471" s="12"/>
      <c r="AJ1471" s="12"/>
      <c r="AK1471" s="12"/>
      <c r="AL1471" s="12"/>
      <c r="AM1471" s="12"/>
      <c r="AN1471" s="12"/>
      <c r="AO1471" s="12"/>
      <c r="AP1471" s="12"/>
      <c r="AQ1471" s="12">
        <v>23.31</v>
      </c>
      <c r="AR1471" s="12">
        <v>45</v>
      </c>
      <c r="AS1471" s="12"/>
      <c r="AT1471" s="12"/>
      <c r="AU1471" s="12">
        <v>20.87</v>
      </c>
      <c r="AV1471" s="12">
        <v>36</v>
      </c>
      <c r="AW1471" s="12"/>
      <c r="AX1471" s="12"/>
      <c r="AY1471" s="12"/>
      <c r="AZ1471" s="12"/>
      <c r="BA1471" s="12"/>
      <c r="BB1471" s="12"/>
      <c r="BC1471" s="12"/>
      <c r="BD1471" s="12"/>
      <c r="BE1471" s="12"/>
      <c r="BF1471" s="12"/>
      <c r="BG1471" s="12"/>
      <c r="BH1471" s="12"/>
      <c r="BI1471" s="12"/>
      <c r="BJ1471" s="12"/>
      <c r="BK1471" s="12"/>
      <c r="BL1471" s="12"/>
      <c r="BM1471" s="11"/>
      <c r="BN1471" s="12"/>
      <c r="BO1471" s="12"/>
      <c r="BP1471" s="12">
        <v>45.96</v>
      </c>
      <c r="BQ1471" s="12" t="s">
        <v>205</v>
      </c>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1"/>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v>2.0699999999999998</v>
      </c>
      <c r="FV1471" s="12" t="s">
        <v>140</v>
      </c>
      <c r="FW1471" s="12">
        <v>0</v>
      </c>
      <c r="FX1471" s="12"/>
      <c r="FY1471" s="12"/>
      <c r="FZ1471" s="12"/>
      <c r="GA1471" s="12"/>
      <c r="GB1471" s="12"/>
      <c r="GC1471" s="12"/>
      <c r="GD1471" s="12"/>
      <c r="GE1471" s="12"/>
      <c r="GF1471" s="12"/>
      <c r="GG1471" s="12"/>
      <c r="GH1471" s="12"/>
      <c r="GI1471" s="12"/>
      <c r="GJ1471" s="12"/>
      <c r="GK1471" s="12">
        <v>15.81</v>
      </c>
      <c r="GL1471" s="12" t="s">
        <v>204</v>
      </c>
      <c r="GM1471" s="12"/>
      <c r="GN1471" s="12"/>
      <c r="GO1471" s="12"/>
      <c r="GP1471" s="12"/>
      <c r="GQ1471" s="12"/>
      <c r="GR1471" s="12"/>
      <c r="GS1471" s="12"/>
      <c r="GT1471" s="12"/>
      <c r="GU1471" s="12"/>
      <c r="GV1471" s="12"/>
      <c r="GW1471" s="12"/>
      <c r="GX1471" s="12"/>
      <c r="GY1471" s="11"/>
      <c r="GZ1471" s="11"/>
      <c r="HA1471" s="11"/>
      <c r="HB1471" s="11"/>
      <c r="HC1471" s="11"/>
      <c r="HD1471" s="11"/>
      <c r="HE1471" s="11"/>
      <c r="HF1471" s="11"/>
      <c r="HG1471" s="11"/>
      <c r="HH1471" s="11"/>
      <c r="HI1471" s="11"/>
      <c r="HJ1471" s="11"/>
      <c r="HK1471" s="11"/>
      <c r="HL1471" s="11"/>
      <c r="HM1471" s="11"/>
      <c r="HN1471" s="11"/>
      <c r="HO1471" s="11"/>
      <c r="HP1471" s="11"/>
      <c r="HQ1471" s="11"/>
      <c r="HR1471" s="11"/>
      <c r="HS1471" s="11"/>
      <c r="HT1471" s="11"/>
      <c r="HU1471" s="11"/>
      <c r="HV1471" s="11"/>
      <c r="HW1471" s="11"/>
      <c r="HX1471" s="11"/>
      <c r="HY1471" s="11"/>
      <c r="HZ1471" s="11"/>
      <c r="IA1471" s="11"/>
      <c r="IB1471" s="11"/>
      <c r="IC1471" s="11"/>
      <c r="ID1471" s="11"/>
      <c r="IE1471" s="11"/>
      <c r="IF1471" s="11"/>
      <c r="IG1471" s="11"/>
      <c r="IH1471" s="11"/>
      <c r="II1471" s="11"/>
      <c r="IJ1471" s="11"/>
      <c r="IK1471" s="11"/>
      <c r="IL1471" s="11"/>
    </row>
    <row r="1472" spans="2:246" ht="15.75" x14ac:dyDescent="0.25">
      <c r="B1472" s="11" t="s">
        <v>144</v>
      </c>
      <c r="C1472" s="11" t="s">
        <v>134</v>
      </c>
      <c r="D1472" s="12">
        <f t="shared" si="22"/>
        <v>10.57</v>
      </c>
      <c r="E1472" s="12"/>
      <c r="F1472" s="12"/>
      <c r="G1472" s="12"/>
      <c r="H1472" s="12"/>
      <c r="I1472" s="12"/>
      <c r="J1472" s="12"/>
      <c r="K1472" s="12"/>
      <c r="L1472" s="12"/>
      <c r="M1472" s="12"/>
      <c r="N1472" s="12"/>
      <c r="O1472" s="12"/>
      <c r="P1472" s="12"/>
      <c r="Q1472" s="12"/>
      <c r="R1472" s="12"/>
      <c r="S1472" s="12"/>
      <c r="T1472" s="12"/>
      <c r="U1472" s="12"/>
      <c r="V1472" s="12"/>
      <c r="W1472" s="12"/>
      <c r="X1472" s="12"/>
      <c r="Y1472" s="12"/>
      <c r="Z1472" s="12"/>
      <c r="AA1472" s="12"/>
      <c r="AB1472" s="12"/>
      <c r="AC1472" s="12"/>
      <c r="AD1472" s="12"/>
      <c r="AE1472" s="12">
        <v>4.88</v>
      </c>
      <c r="AF1472" s="12">
        <v>0.83</v>
      </c>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1"/>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1"/>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c r="GG1472" s="12"/>
      <c r="GH1472" s="12"/>
      <c r="GI1472" s="12"/>
      <c r="GJ1472" s="12"/>
      <c r="GK1472" s="12">
        <v>5.69</v>
      </c>
      <c r="GL1472" s="12" t="s">
        <v>204</v>
      </c>
      <c r="GM1472" s="12"/>
      <c r="GN1472" s="12"/>
      <c r="GO1472" s="12"/>
      <c r="GP1472" s="12"/>
      <c r="GQ1472" s="12"/>
      <c r="GR1472" s="12"/>
      <c r="GS1472" s="12"/>
      <c r="GT1472" s="12"/>
      <c r="GU1472" s="12"/>
      <c r="GV1472" s="12"/>
      <c r="GW1472" s="12"/>
      <c r="GX1472" s="12"/>
      <c r="GY1472" s="11"/>
      <c r="GZ1472" s="11"/>
      <c r="HA1472" s="11"/>
      <c r="HB1472" s="11"/>
      <c r="HC1472" s="11"/>
      <c r="HD1472" s="11"/>
      <c r="HE1472" s="11"/>
      <c r="HF1472" s="11"/>
      <c r="HG1472" s="11"/>
      <c r="HH1472" s="11"/>
      <c r="HI1472" s="11"/>
      <c r="HJ1472" s="11"/>
      <c r="HK1472" s="11"/>
      <c r="HL1472" s="11"/>
      <c r="HM1472" s="11"/>
      <c r="HN1472" s="11"/>
      <c r="HO1472" s="11"/>
      <c r="HP1472" s="11"/>
      <c r="HQ1472" s="11"/>
      <c r="HR1472" s="11"/>
      <c r="HS1472" s="11"/>
      <c r="HT1472" s="11"/>
      <c r="HU1472" s="11"/>
      <c r="HV1472" s="11"/>
      <c r="HW1472" s="11"/>
      <c r="HX1472" s="11"/>
      <c r="HY1472" s="11"/>
      <c r="HZ1472" s="11"/>
      <c r="IA1472" s="11"/>
      <c r="IB1472" s="11"/>
      <c r="IC1472" s="11"/>
      <c r="ID1472" s="11"/>
      <c r="IE1472" s="11"/>
      <c r="IF1472" s="11"/>
      <c r="IG1472" s="11"/>
      <c r="IH1472" s="11"/>
      <c r="II1472" s="11"/>
      <c r="IJ1472" s="11"/>
      <c r="IK1472" s="11"/>
      <c r="IL1472" s="11"/>
    </row>
    <row r="1473" spans="2:246" ht="15.75" x14ac:dyDescent="0.25">
      <c r="B1473" s="11" t="s">
        <v>144</v>
      </c>
      <c r="C1473" s="11" t="s">
        <v>130</v>
      </c>
      <c r="D1473" s="12">
        <f t="shared" si="22"/>
        <v>8.57</v>
      </c>
      <c r="E1473" s="12"/>
      <c r="F1473" s="12"/>
      <c r="G1473" s="12"/>
      <c r="H1473" s="12"/>
      <c r="I1473" s="12">
        <v>5.98</v>
      </c>
      <c r="J1473" s="12">
        <v>9.6</v>
      </c>
      <c r="K1473" s="12"/>
      <c r="L1473" s="12"/>
      <c r="M1473" s="12">
        <v>1.2</v>
      </c>
      <c r="N1473" s="12">
        <v>1.8</v>
      </c>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1"/>
      <c r="BN1473" s="12"/>
      <c r="BO1473" s="12"/>
      <c r="BP1473" s="12">
        <v>1.39</v>
      </c>
      <c r="BQ1473" s="12" t="s">
        <v>200</v>
      </c>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1"/>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c r="GG1473" s="12"/>
      <c r="GH1473" s="12"/>
      <c r="GI1473" s="12"/>
      <c r="GJ1473" s="12"/>
      <c r="GK1473" s="12"/>
      <c r="GL1473" s="12"/>
      <c r="GM1473" s="12"/>
      <c r="GN1473" s="12"/>
      <c r="GO1473" s="12"/>
      <c r="GP1473" s="12"/>
      <c r="GQ1473" s="12"/>
      <c r="GR1473" s="12"/>
      <c r="GS1473" s="12"/>
      <c r="GT1473" s="12"/>
      <c r="GU1473" s="12"/>
      <c r="GV1473" s="12"/>
      <c r="GW1473" s="12"/>
      <c r="GX1473" s="12"/>
      <c r="GY1473" s="11"/>
      <c r="GZ1473" s="11"/>
      <c r="HA1473" s="11"/>
      <c r="HB1473" s="11"/>
      <c r="HC1473" s="11"/>
      <c r="HD1473" s="11"/>
      <c r="HE1473" s="11"/>
      <c r="HF1473" s="11"/>
      <c r="HG1473" s="11"/>
      <c r="HH1473" s="11"/>
      <c r="HI1473" s="11"/>
      <c r="HJ1473" s="11"/>
      <c r="HK1473" s="11"/>
      <c r="HL1473" s="11"/>
      <c r="HM1473" s="11"/>
      <c r="HN1473" s="11"/>
      <c r="HO1473" s="11"/>
      <c r="HP1473" s="11"/>
      <c r="HQ1473" s="11"/>
      <c r="HR1473" s="11"/>
      <c r="HS1473" s="11"/>
      <c r="HT1473" s="11"/>
      <c r="HU1473" s="11"/>
      <c r="HV1473" s="11"/>
      <c r="HW1473" s="11"/>
      <c r="HX1473" s="11"/>
      <c r="HY1473" s="11"/>
      <c r="HZ1473" s="11"/>
      <c r="IA1473" s="11"/>
      <c r="IB1473" s="11"/>
      <c r="IC1473" s="11"/>
      <c r="ID1473" s="11"/>
      <c r="IE1473" s="11"/>
      <c r="IF1473" s="11"/>
      <c r="IG1473" s="11"/>
      <c r="IH1473" s="11"/>
      <c r="II1473" s="11"/>
      <c r="IJ1473" s="11"/>
      <c r="IK1473" s="11"/>
      <c r="IL1473" s="11"/>
    </row>
    <row r="1474" spans="2:246" ht="15.75" x14ac:dyDescent="0.25">
      <c r="B1474" s="11" t="s">
        <v>144</v>
      </c>
      <c r="C1474" s="11" t="s">
        <v>130</v>
      </c>
      <c r="D1474" s="12">
        <f t="shared" si="22"/>
        <v>20.82</v>
      </c>
      <c r="E1474" s="12"/>
      <c r="F1474" s="12"/>
      <c r="G1474" s="12"/>
      <c r="H1474" s="12"/>
      <c r="I1474" s="12"/>
      <c r="J1474" s="12"/>
      <c r="K1474" s="12"/>
      <c r="L1474" s="12"/>
      <c r="M1474" s="12"/>
      <c r="N1474" s="12"/>
      <c r="O1474" s="12"/>
      <c r="P1474" s="12"/>
      <c r="Q1474" s="12"/>
      <c r="R1474" s="12"/>
      <c r="S1474" s="12"/>
      <c r="T1474" s="12"/>
      <c r="U1474" s="12"/>
      <c r="V1474" s="12"/>
      <c r="W1474" s="12"/>
      <c r="X1474" s="12"/>
      <c r="Y1474" s="12"/>
      <c r="Z1474" s="12"/>
      <c r="AA1474" s="12"/>
      <c r="AB1474" s="12"/>
      <c r="AC1474" s="12"/>
      <c r="AD1474" s="12"/>
      <c r="AE1474" s="12">
        <v>1.91</v>
      </c>
      <c r="AF1474" s="12">
        <v>0.5</v>
      </c>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1"/>
      <c r="BN1474" s="12"/>
      <c r="BO1474" s="12"/>
      <c r="BP1474" s="12">
        <v>6.23</v>
      </c>
      <c r="BQ1474" s="12" t="s">
        <v>253</v>
      </c>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v>0.2</v>
      </c>
      <c r="CW1474" s="12">
        <v>4.2</v>
      </c>
      <c r="CX1474" s="12"/>
      <c r="CY1474" s="12"/>
      <c r="CZ1474" s="12"/>
      <c r="DA1474" s="12"/>
      <c r="DB1474" s="12"/>
      <c r="DC1474" s="12"/>
      <c r="DD1474" s="12"/>
      <c r="DE1474" s="12"/>
      <c r="DF1474" s="12"/>
      <c r="DG1474" s="12"/>
      <c r="DH1474" s="12"/>
      <c r="DI1474" s="12"/>
      <c r="DJ1474" s="12"/>
      <c r="DK1474" s="12"/>
      <c r="DL1474" s="12"/>
      <c r="DM1474" s="12"/>
      <c r="DN1474" s="11"/>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v>12.48</v>
      </c>
      <c r="FZ1474" s="12" t="s">
        <v>315</v>
      </c>
      <c r="GA1474" s="12">
        <v>4.5</v>
      </c>
      <c r="GB1474" s="12"/>
      <c r="GC1474" s="12"/>
      <c r="GD1474" s="12"/>
      <c r="GE1474" s="12"/>
      <c r="GF1474" s="12"/>
      <c r="GG1474" s="12"/>
      <c r="GH1474" s="12"/>
      <c r="GI1474" s="12"/>
      <c r="GJ1474" s="12"/>
      <c r="GK1474" s="12"/>
      <c r="GL1474" s="12"/>
      <c r="GM1474" s="12"/>
      <c r="GN1474" s="12"/>
      <c r="GO1474" s="12"/>
      <c r="GP1474" s="12"/>
      <c r="GQ1474" s="12"/>
      <c r="GR1474" s="12"/>
      <c r="GS1474" s="12"/>
      <c r="GT1474" s="12"/>
      <c r="GU1474" s="12"/>
      <c r="GV1474" s="12"/>
      <c r="GW1474" s="12"/>
      <c r="GX1474" s="12"/>
      <c r="GY1474" s="11"/>
      <c r="GZ1474" s="11"/>
      <c r="HA1474" s="11"/>
      <c r="HB1474" s="11"/>
      <c r="HC1474" s="11"/>
      <c r="HD1474" s="11"/>
      <c r="HE1474" s="11"/>
      <c r="HF1474" s="11"/>
      <c r="HG1474" s="11"/>
      <c r="HH1474" s="11"/>
      <c r="HI1474" s="11"/>
      <c r="HJ1474" s="11"/>
      <c r="HK1474" s="11"/>
      <c r="HL1474" s="11"/>
      <c r="HM1474" s="11"/>
      <c r="HN1474" s="11"/>
      <c r="HO1474" s="11"/>
      <c r="HP1474" s="11"/>
      <c r="HQ1474" s="11"/>
      <c r="HR1474" s="11"/>
      <c r="HS1474" s="11"/>
      <c r="HT1474" s="11"/>
      <c r="HU1474" s="11"/>
      <c r="HV1474" s="11"/>
      <c r="HW1474" s="11"/>
      <c r="HX1474" s="11"/>
      <c r="HY1474" s="11"/>
      <c r="HZ1474" s="11"/>
      <c r="IA1474" s="11"/>
      <c r="IB1474" s="11"/>
      <c r="IC1474" s="11"/>
      <c r="ID1474" s="11"/>
      <c r="IE1474" s="11"/>
      <c r="IF1474" s="11"/>
      <c r="IG1474" s="11"/>
      <c r="IH1474" s="11"/>
      <c r="II1474" s="11"/>
      <c r="IJ1474" s="11"/>
      <c r="IK1474" s="11"/>
      <c r="IL1474" s="11"/>
    </row>
    <row r="1475" spans="2:246" ht="15.75" x14ac:dyDescent="0.25">
      <c r="B1475" s="11" t="s">
        <v>144</v>
      </c>
      <c r="C1475" s="11" t="s">
        <v>130</v>
      </c>
      <c r="D1475" s="12">
        <f t="shared" si="22"/>
        <v>163.17000000000002</v>
      </c>
      <c r="E1475" s="12">
        <v>24.13</v>
      </c>
      <c r="F1475" s="12">
        <v>25.4</v>
      </c>
      <c r="G1475" s="12"/>
      <c r="H1475" s="12"/>
      <c r="I1475" s="12"/>
      <c r="J1475" s="12"/>
      <c r="K1475" s="12">
        <v>46.4</v>
      </c>
      <c r="L1475" s="12">
        <v>66</v>
      </c>
      <c r="M1475" s="12">
        <v>3</v>
      </c>
      <c r="N1475" s="12">
        <v>7.6</v>
      </c>
      <c r="O1475" s="12">
        <v>3.78</v>
      </c>
      <c r="P1475" s="12">
        <v>8.3000000000000007</v>
      </c>
      <c r="Q1475" s="12"/>
      <c r="R1475" s="12"/>
      <c r="S1475" s="12"/>
      <c r="T1475" s="12"/>
      <c r="U1475" s="12"/>
      <c r="V1475" s="12"/>
      <c r="W1475" s="12"/>
      <c r="X1475" s="12"/>
      <c r="Y1475" s="12"/>
      <c r="Z1475" s="12"/>
      <c r="AA1475" s="12"/>
      <c r="AB1475" s="12"/>
      <c r="AC1475" s="12"/>
      <c r="AD1475" s="12"/>
      <c r="AE1475" s="12"/>
      <c r="AF1475" s="12"/>
      <c r="AG1475" s="12">
        <v>14.98</v>
      </c>
      <c r="AH1475" s="12">
        <v>32.200000000000003</v>
      </c>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1"/>
      <c r="BN1475" s="12"/>
      <c r="BO1475" s="12"/>
      <c r="BP1475" s="12"/>
      <c r="BQ1475" s="12"/>
      <c r="BR1475" s="12">
        <v>22.39</v>
      </c>
      <c r="BS1475" s="12">
        <v>66</v>
      </c>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1"/>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v>48.49</v>
      </c>
      <c r="FY1475" s="12"/>
      <c r="FZ1475" s="12"/>
      <c r="GA1475" s="12"/>
      <c r="GB1475" s="12"/>
      <c r="GC1475" s="12"/>
      <c r="GD1475" s="12"/>
      <c r="GE1475" s="12"/>
      <c r="GF1475" s="12"/>
      <c r="GG1475" s="12"/>
      <c r="GH1475" s="12"/>
      <c r="GI1475" s="12"/>
      <c r="GJ1475" s="12"/>
      <c r="GK1475" s="12"/>
      <c r="GL1475" s="12"/>
      <c r="GM1475" s="12"/>
      <c r="GN1475" s="12"/>
      <c r="GO1475" s="12"/>
      <c r="GP1475" s="12"/>
      <c r="GQ1475" s="12"/>
      <c r="GR1475" s="12"/>
      <c r="GS1475" s="12"/>
      <c r="GT1475" s="12"/>
      <c r="GU1475" s="12"/>
      <c r="GV1475" s="12"/>
      <c r="GW1475" s="12"/>
      <c r="GX1475" s="12"/>
      <c r="GY1475" s="11"/>
      <c r="GZ1475" s="11"/>
      <c r="HA1475" s="11"/>
      <c r="HB1475" s="11"/>
      <c r="HC1475" s="11"/>
      <c r="HD1475" s="11"/>
      <c r="HE1475" s="11"/>
      <c r="HF1475" s="11">
        <v>10</v>
      </c>
      <c r="HG1475" s="11"/>
      <c r="HH1475" s="11">
        <v>6</v>
      </c>
      <c r="HI1475" s="11"/>
      <c r="HJ1475" s="11">
        <v>6.2</v>
      </c>
      <c r="HK1475" s="11"/>
      <c r="HL1475" s="11"/>
      <c r="HM1475" s="11"/>
      <c r="HN1475" s="11"/>
      <c r="HO1475" s="11"/>
      <c r="HP1475" s="11"/>
      <c r="HQ1475" s="11"/>
      <c r="HR1475" s="11"/>
      <c r="HS1475" s="11"/>
      <c r="HT1475" s="11"/>
      <c r="HU1475" s="11"/>
      <c r="HV1475" s="11"/>
      <c r="HW1475" s="11"/>
      <c r="HX1475" s="11"/>
      <c r="HY1475" s="11"/>
      <c r="HZ1475" s="11"/>
      <c r="IA1475" s="11"/>
      <c r="IB1475" s="11"/>
      <c r="IC1475" s="11"/>
      <c r="ID1475" s="11"/>
      <c r="IE1475" s="11"/>
      <c r="IF1475" s="11"/>
      <c r="IG1475" s="11"/>
      <c r="IH1475" s="11"/>
      <c r="II1475" s="11"/>
      <c r="IJ1475" s="11"/>
      <c r="IK1475" s="11"/>
      <c r="IL1475" s="11"/>
    </row>
    <row r="1476" spans="2:246" ht="15.75" x14ac:dyDescent="0.25">
      <c r="B1476" s="11" t="s">
        <v>144</v>
      </c>
      <c r="C1476" s="11" t="s">
        <v>130</v>
      </c>
      <c r="D1476" s="12">
        <f t="shared" ref="D1476:D1539" si="23">SUM(E1476+G1476+I1476+K1476+M1476+O1476+Q1476+S1476+U1476+W1476+Y1476+AA1476+AC1476+AE1476+AG1476+AI1476+AK1476+AM1476+AO1476+AQ1476+AS1476+AU1476+AW1476+AY1476+BA1476+BC1476+BE1476+BG1476+BI1476+BK1476+BM1476+BO1476+BP1476+BR1476+BT1476+BV1476+BX1476+BZ1476+CB1476+CD1476+CF1476+CH1476+CJ1476+CL1476+CN1476+CP1476+CR1476+CT1476+CV1476+CX1476+CZ1476+DB1476+DD1476+DF1476+DH1476+DJ1476+DL1476+DN1476+DP1476+DR1476+DT1476+DV1476+DX1476+DZ1476+EB1476+ED1476+EF1476+EH1476+EJ1476+EL1476+EN1476+EP1476+ER1476+ET1476+EV1476+EX1476+EZ1476+FB1476+FD1476+FF1476+FH1476+FJ1476+FL1476+FN1476+FQ1476+FT1476+FU1476+FX1476+FY1476+GB1476+GE1476+GG1476+GI1476+GK1476+GM1476+GP1476+GS1476+GV1476)</f>
        <v>56.43</v>
      </c>
      <c r="E1476" s="12">
        <v>6.28</v>
      </c>
      <c r="F1476" s="12">
        <v>13.1</v>
      </c>
      <c r="G1476" s="12"/>
      <c r="H1476" s="12"/>
      <c r="I1476" s="12"/>
      <c r="J1476" s="12"/>
      <c r="K1476" s="12">
        <v>6.51</v>
      </c>
      <c r="L1476" s="12">
        <v>15.6</v>
      </c>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1"/>
      <c r="BN1476" s="12"/>
      <c r="BO1476" s="12"/>
      <c r="BP1476" s="12"/>
      <c r="BQ1476" s="12"/>
      <c r="BR1476" s="12">
        <v>32.81</v>
      </c>
      <c r="BS1476" s="12">
        <v>200</v>
      </c>
      <c r="BT1476" s="12"/>
      <c r="BU1476" s="12"/>
      <c r="BV1476" s="12"/>
      <c r="BW1476" s="12"/>
      <c r="BX1476" s="12">
        <v>10.71</v>
      </c>
      <c r="BY1476" s="12">
        <v>600</v>
      </c>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v>0.12</v>
      </c>
      <c r="CW1476" s="12">
        <v>3</v>
      </c>
      <c r="CX1476" s="12"/>
      <c r="CY1476" s="12"/>
      <c r="CZ1476" s="12"/>
      <c r="DA1476" s="12"/>
      <c r="DB1476" s="12"/>
      <c r="DC1476" s="12"/>
      <c r="DD1476" s="12"/>
      <c r="DE1476" s="12"/>
      <c r="DF1476" s="12"/>
      <c r="DG1476" s="12"/>
      <c r="DH1476" s="12"/>
      <c r="DI1476" s="12"/>
      <c r="DJ1476" s="12"/>
      <c r="DK1476" s="12"/>
      <c r="DL1476" s="12"/>
      <c r="DM1476" s="12"/>
      <c r="DN1476" s="11"/>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c r="GG1476" s="12"/>
      <c r="GH1476" s="12"/>
      <c r="GI1476" s="12"/>
      <c r="GJ1476" s="12"/>
      <c r="GK1476" s="12"/>
      <c r="GL1476" s="12"/>
      <c r="GM1476" s="12"/>
      <c r="GN1476" s="12"/>
      <c r="GO1476" s="12"/>
      <c r="GP1476" s="12"/>
      <c r="GQ1476" s="12"/>
      <c r="GR1476" s="12"/>
      <c r="GS1476" s="12"/>
      <c r="GT1476" s="12"/>
      <c r="GU1476" s="12"/>
      <c r="GV1476" s="12"/>
      <c r="GW1476" s="12"/>
      <c r="GX1476" s="12"/>
      <c r="GY1476" s="11">
        <v>22</v>
      </c>
      <c r="GZ1476" s="11">
        <v>116.9907</v>
      </c>
      <c r="HA1476" s="11">
        <v>0</v>
      </c>
      <c r="HB1476" s="11"/>
      <c r="HC1476" s="11"/>
      <c r="HD1476" s="11"/>
      <c r="HE1476" s="11"/>
      <c r="HF1476" s="11">
        <v>3</v>
      </c>
      <c r="HG1476" s="11"/>
      <c r="HH1476" s="11">
        <v>10</v>
      </c>
      <c r="HI1476" s="11">
        <v>19</v>
      </c>
      <c r="HJ1476" s="11">
        <v>5.7919999999999998</v>
      </c>
      <c r="HK1476" s="11"/>
      <c r="HL1476" s="11"/>
      <c r="HM1476" s="11"/>
      <c r="HN1476" s="11"/>
      <c r="HO1476" s="11"/>
      <c r="HP1476" s="11"/>
      <c r="HQ1476" s="11"/>
      <c r="HR1476" s="11"/>
      <c r="HS1476" s="11"/>
      <c r="HT1476" s="11"/>
      <c r="HU1476" s="11"/>
      <c r="HV1476" s="11"/>
      <c r="HW1476" s="11"/>
      <c r="HX1476" s="11"/>
      <c r="HY1476" s="11"/>
      <c r="HZ1476" s="11"/>
      <c r="IA1476" s="11"/>
      <c r="IB1476" s="11"/>
      <c r="IC1476" s="11"/>
      <c r="ID1476" s="11"/>
      <c r="IE1476" s="11"/>
      <c r="IF1476" s="11"/>
      <c r="IG1476" s="11"/>
      <c r="IH1476" s="11"/>
      <c r="II1476" s="11"/>
      <c r="IJ1476" s="11"/>
      <c r="IK1476" s="11"/>
      <c r="IL1476" s="11"/>
    </row>
    <row r="1477" spans="2:246" ht="15.75" x14ac:dyDescent="0.25">
      <c r="B1477" s="11" t="s">
        <v>144</v>
      </c>
      <c r="C1477" s="11" t="s">
        <v>134</v>
      </c>
      <c r="D1477" s="12">
        <f t="shared" si="23"/>
        <v>1.1599999999999999</v>
      </c>
      <c r="E1477" s="12"/>
      <c r="F1477" s="12"/>
      <c r="G1477" s="12"/>
      <c r="H1477" s="12"/>
      <c r="I1477" s="12"/>
      <c r="J1477" s="12"/>
      <c r="K1477" s="12"/>
      <c r="L1477" s="12"/>
      <c r="M1477" s="12"/>
      <c r="N1477" s="12"/>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1"/>
      <c r="BN1477" s="12"/>
      <c r="BO1477" s="12"/>
      <c r="BP1477" s="12"/>
      <c r="BQ1477" s="12"/>
      <c r="BR1477" s="12">
        <v>1.1599999999999999</v>
      </c>
      <c r="BS1477" s="12">
        <v>0</v>
      </c>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1"/>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c r="GG1477" s="12"/>
      <c r="GH1477" s="12"/>
      <c r="GI1477" s="12"/>
      <c r="GJ1477" s="12"/>
      <c r="GK1477" s="12"/>
      <c r="GL1477" s="12"/>
      <c r="GM1477" s="12"/>
      <c r="GN1477" s="12"/>
      <c r="GO1477" s="12"/>
      <c r="GP1477" s="12"/>
      <c r="GQ1477" s="12"/>
      <c r="GR1477" s="12"/>
      <c r="GS1477" s="12"/>
      <c r="GT1477" s="12"/>
      <c r="GU1477" s="12"/>
      <c r="GV1477" s="12"/>
      <c r="GW1477" s="12"/>
      <c r="GX1477" s="12"/>
      <c r="GY1477" s="11"/>
      <c r="GZ1477" s="11"/>
      <c r="HA1477" s="11"/>
      <c r="HB1477" s="11"/>
      <c r="HC1477" s="11"/>
      <c r="HD1477" s="11"/>
      <c r="HE1477" s="11"/>
      <c r="HF1477" s="11"/>
      <c r="HG1477" s="11"/>
      <c r="HH1477" s="11"/>
      <c r="HI1477" s="11"/>
      <c r="HJ1477" s="11"/>
      <c r="HK1477" s="11"/>
      <c r="HL1477" s="11"/>
      <c r="HM1477" s="11"/>
      <c r="HN1477" s="11"/>
      <c r="HO1477" s="11"/>
      <c r="HP1477" s="11"/>
      <c r="HQ1477" s="11"/>
      <c r="HR1477" s="11"/>
      <c r="HS1477" s="11"/>
      <c r="HT1477" s="11"/>
      <c r="HU1477" s="11"/>
      <c r="HV1477" s="11"/>
      <c r="HW1477" s="11"/>
      <c r="HX1477" s="11"/>
      <c r="HY1477" s="11"/>
      <c r="HZ1477" s="11"/>
      <c r="IA1477" s="11"/>
      <c r="IB1477" s="11"/>
      <c r="IC1477" s="11"/>
      <c r="ID1477" s="11"/>
      <c r="IE1477" s="11"/>
      <c r="IF1477" s="11"/>
      <c r="IG1477" s="11"/>
      <c r="IH1477" s="11"/>
      <c r="II1477" s="11"/>
      <c r="IJ1477" s="11"/>
      <c r="IK1477" s="11"/>
      <c r="IL1477" s="11"/>
    </row>
    <row r="1478" spans="2:246" ht="15.75" x14ac:dyDescent="0.25">
      <c r="B1478" s="11" t="s">
        <v>144</v>
      </c>
      <c r="C1478" s="11" t="s">
        <v>131</v>
      </c>
      <c r="D1478" s="12">
        <f t="shared" si="23"/>
        <v>0.56000000000000005</v>
      </c>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1"/>
      <c r="BN1478" s="12"/>
      <c r="BO1478" s="12"/>
      <c r="BP1478" s="12"/>
      <c r="BQ1478" s="12"/>
      <c r="BR1478" s="12">
        <v>0.56000000000000005</v>
      </c>
      <c r="BS1478" s="12">
        <v>0</v>
      </c>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1"/>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c r="GG1478" s="12"/>
      <c r="GH1478" s="12"/>
      <c r="GI1478" s="12"/>
      <c r="GJ1478" s="12"/>
      <c r="GK1478" s="12"/>
      <c r="GL1478" s="12"/>
      <c r="GM1478" s="12"/>
      <c r="GN1478" s="12"/>
      <c r="GO1478" s="12"/>
      <c r="GP1478" s="12"/>
      <c r="GQ1478" s="12"/>
      <c r="GR1478" s="12"/>
      <c r="GS1478" s="12"/>
      <c r="GT1478" s="12"/>
      <c r="GU1478" s="12"/>
      <c r="GV1478" s="12"/>
      <c r="GW1478" s="12"/>
      <c r="GX1478" s="12"/>
      <c r="GY1478" s="11"/>
      <c r="GZ1478" s="11"/>
      <c r="HA1478" s="11"/>
      <c r="HB1478" s="11"/>
      <c r="HC1478" s="11"/>
      <c r="HD1478" s="11"/>
      <c r="HE1478" s="11"/>
      <c r="HF1478" s="11"/>
      <c r="HG1478" s="11"/>
      <c r="HH1478" s="11"/>
      <c r="HI1478" s="11"/>
      <c r="HJ1478" s="11"/>
      <c r="HK1478" s="11"/>
      <c r="HL1478" s="11"/>
      <c r="HM1478" s="11"/>
      <c r="HN1478" s="11"/>
      <c r="HO1478" s="11"/>
      <c r="HP1478" s="11"/>
      <c r="HQ1478" s="11"/>
      <c r="HR1478" s="11"/>
      <c r="HS1478" s="11"/>
      <c r="HT1478" s="11"/>
      <c r="HU1478" s="11"/>
      <c r="HV1478" s="11"/>
      <c r="HW1478" s="11"/>
      <c r="HX1478" s="11"/>
      <c r="HY1478" s="11"/>
      <c r="HZ1478" s="11"/>
      <c r="IA1478" s="11"/>
      <c r="IB1478" s="11"/>
      <c r="IC1478" s="11"/>
      <c r="ID1478" s="11"/>
      <c r="IE1478" s="11"/>
      <c r="IF1478" s="11"/>
      <c r="IG1478" s="11"/>
      <c r="IH1478" s="11"/>
      <c r="II1478" s="11"/>
      <c r="IJ1478" s="11"/>
      <c r="IK1478" s="11"/>
      <c r="IL1478" s="11"/>
    </row>
    <row r="1479" spans="2:246" ht="15.75" x14ac:dyDescent="0.25">
      <c r="B1479" s="11" t="s">
        <v>144</v>
      </c>
      <c r="C1479" s="11" t="s">
        <v>130</v>
      </c>
      <c r="D1479" s="12">
        <f t="shared" si="23"/>
        <v>90.19</v>
      </c>
      <c r="E1479" s="12">
        <v>33.119999999999997</v>
      </c>
      <c r="F1479" s="12">
        <v>100</v>
      </c>
      <c r="G1479" s="12"/>
      <c r="H1479" s="12"/>
      <c r="I1479" s="12"/>
      <c r="J1479" s="12"/>
      <c r="K1479" s="12"/>
      <c r="L1479" s="12"/>
      <c r="M1479" s="12"/>
      <c r="N1479" s="12"/>
      <c r="O1479" s="12"/>
      <c r="P1479" s="12"/>
      <c r="Q1479" s="12"/>
      <c r="R1479" s="12"/>
      <c r="S1479" s="12"/>
      <c r="T1479" s="12"/>
      <c r="U1479" s="12">
        <v>2.2599999999999998</v>
      </c>
      <c r="V1479" s="12">
        <v>8</v>
      </c>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v>2.87</v>
      </c>
      <c r="AR1479" s="12">
        <v>22</v>
      </c>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1"/>
      <c r="BN1479" s="12"/>
      <c r="BO1479" s="12"/>
      <c r="BP1479" s="12"/>
      <c r="BQ1479" s="12"/>
      <c r="BR1479" s="12">
        <v>34.840000000000003</v>
      </c>
      <c r="BS1479" s="12">
        <v>68</v>
      </c>
      <c r="BT1479" s="12"/>
      <c r="BU1479" s="12"/>
      <c r="BV1479" s="12"/>
      <c r="BW1479" s="12"/>
      <c r="BX1479" s="12">
        <v>17.100000000000001</v>
      </c>
      <c r="BY1479" s="12">
        <v>190</v>
      </c>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1"/>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c r="GG1479" s="12"/>
      <c r="GH1479" s="12"/>
      <c r="GI1479" s="12"/>
      <c r="GJ1479" s="12"/>
      <c r="GK1479" s="12"/>
      <c r="GL1479" s="12"/>
      <c r="GM1479" s="12"/>
      <c r="GN1479" s="12"/>
      <c r="GO1479" s="12"/>
      <c r="GP1479" s="12"/>
      <c r="GQ1479" s="12"/>
      <c r="GR1479" s="12"/>
      <c r="GS1479" s="12"/>
      <c r="GT1479" s="12"/>
      <c r="GU1479" s="12"/>
      <c r="GV1479" s="12"/>
      <c r="GW1479" s="12"/>
      <c r="GX1479" s="12"/>
      <c r="GY1479" s="11">
        <v>29</v>
      </c>
      <c r="GZ1479" s="11">
        <v>156.43700000000001</v>
      </c>
      <c r="HA1479" s="11">
        <v>0</v>
      </c>
      <c r="HB1479" s="11"/>
      <c r="HC1479" s="11"/>
      <c r="HD1479" s="11"/>
      <c r="HE1479" s="11"/>
      <c r="HF1479" s="11"/>
      <c r="HG1479" s="11">
        <v>6</v>
      </c>
      <c r="HH1479" s="11">
        <v>4</v>
      </c>
      <c r="HI1479" s="11">
        <v>12</v>
      </c>
      <c r="HJ1479" s="11">
        <v>0</v>
      </c>
      <c r="HK1479" s="11"/>
      <c r="HL1479" s="11"/>
      <c r="HM1479" s="11"/>
      <c r="HN1479" s="11"/>
      <c r="HO1479" s="11"/>
      <c r="HP1479" s="11"/>
      <c r="HQ1479" s="11"/>
      <c r="HR1479" s="11"/>
      <c r="HS1479" s="11"/>
      <c r="HT1479" s="11"/>
      <c r="HU1479" s="11"/>
      <c r="HV1479" s="11"/>
      <c r="HW1479" s="11"/>
      <c r="HX1479" s="11"/>
      <c r="HY1479" s="11"/>
      <c r="HZ1479" s="11"/>
      <c r="IA1479" s="11"/>
      <c r="IB1479" s="11"/>
      <c r="IC1479" s="11"/>
      <c r="ID1479" s="11"/>
      <c r="IE1479" s="11"/>
      <c r="IF1479" s="11"/>
      <c r="IG1479" s="11"/>
      <c r="IH1479" s="11"/>
      <c r="II1479" s="11"/>
      <c r="IJ1479" s="11"/>
      <c r="IK1479" s="11"/>
      <c r="IL1479" s="11"/>
    </row>
    <row r="1480" spans="2:246" ht="15.75" x14ac:dyDescent="0.25">
      <c r="B1480" s="11" t="s">
        <v>144</v>
      </c>
      <c r="C1480" s="11" t="s">
        <v>134</v>
      </c>
      <c r="D1480" s="12">
        <f t="shared" si="23"/>
        <v>14.5</v>
      </c>
      <c r="E1480" s="12"/>
      <c r="F1480" s="12"/>
      <c r="G1480" s="12"/>
      <c r="H1480" s="12"/>
      <c r="I1480" s="12"/>
      <c r="J1480" s="12"/>
      <c r="K1480" s="12"/>
      <c r="L1480" s="12"/>
      <c r="M1480" s="12">
        <v>3.5</v>
      </c>
      <c r="N1480" s="12">
        <v>5.5</v>
      </c>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1"/>
      <c r="BN1480" s="12"/>
      <c r="BO1480" s="12"/>
      <c r="BP1480" s="12"/>
      <c r="BQ1480" s="12"/>
      <c r="BR1480" s="12"/>
      <c r="BS1480" s="12"/>
      <c r="BT1480" s="12"/>
      <c r="BU1480" s="12"/>
      <c r="BV1480" s="12"/>
      <c r="BW1480" s="12"/>
      <c r="BX1480" s="12"/>
      <c r="BY1480" s="12"/>
      <c r="BZ1480" s="12"/>
      <c r="CA1480" s="12"/>
      <c r="CB1480" s="12"/>
      <c r="CC1480" s="12"/>
      <c r="CD1480" s="12">
        <v>11</v>
      </c>
      <c r="CE1480" s="12">
        <v>0</v>
      </c>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1"/>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c r="GG1480" s="12"/>
      <c r="GH1480" s="12"/>
      <c r="GI1480" s="12"/>
      <c r="GJ1480" s="12"/>
      <c r="GK1480" s="12"/>
      <c r="GL1480" s="12"/>
      <c r="GM1480" s="12"/>
      <c r="GN1480" s="12"/>
      <c r="GO1480" s="12"/>
      <c r="GP1480" s="12"/>
      <c r="GQ1480" s="12"/>
      <c r="GR1480" s="12"/>
      <c r="GS1480" s="12"/>
      <c r="GT1480" s="12"/>
      <c r="GU1480" s="12"/>
      <c r="GV1480" s="12"/>
      <c r="GW1480" s="12"/>
      <c r="GX1480" s="12"/>
      <c r="GY1480" s="11"/>
      <c r="GZ1480" s="11"/>
      <c r="HA1480" s="11"/>
      <c r="HB1480" s="11"/>
      <c r="HC1480" s="11"/>
      <c r="HD1480" s="11"/>
      <c r="HE1480" s="11"/>
      <c r="HF1480" s="11"/>
      <c r="HG1480" s="11"/>
      <c r="HH1480" s="11"/>
      <c r="HI1480" s="11"/>
      <c r="HJ1480" s="11"/>
      <c r="HK1480" s="11"/>
      <c r="HL1480" s="11"/>
      <c r="HM1480" s="11"/>
      <c r="HN1480" s="11"/>
      <c r="HO1480" s="11"/>
      <c r="HP1480" s="11"/>
      <c r="HQ1480" s="11"/>
      <c r="HR1480" s="11"/>
      <c r="HS1480" s="11"/>
      <c r="HT1480" s="11"/>
      <c r="HU1480" s="11"/>
      <c r="HV1480" s="11"/>
      <c r="HW1480" s="11"/>
      <c r="HX1480" s="11"/>
      <c r="HY1480" s="11"/>
      <c r="HZ1480" s="11"/>
      <c r="IA1480" s="11"/>
      <c r="IB1480" s="11"/>
      <c r="IC1480" s="11"/>
      <c r="ID1480" s="11"/>
      <c r="IE1480" s="11"/>
      <c r="IF1480" s="11"/>
      <c r="IG1480" s="11"/>
      <c r="IH1480" s="11"/>
      <c r="II1480" s="11"/>
      <c r="IJ1480" s="11"/>
      <c r="IK1480" s="11"/>
      <c r="IL1480" s="11"/>
    </row>
    <row r="1481" spans="2:246" ht="15.75" x14ac:dyDescent="0.25">
      <c r="B1481" s="11" t="s">
        <v>144</v>
      </c>
      <c r="C1481" s="11" t="s">
        <v>130</v>
      </c>
      <c r="D1481" s="12">
        <f t="shared" si="23"/>
        <v>69.540000000000006</v>
      </c>
      <c r="E1481" s="12">
        <v>2.86</v>
      </c>
      <c r="F1481" s="12">
        <v>4.2</v>
      </c>
      <c r="G1481" s="12"/>
      <c r="H1481" s="12"/>
      <c r="I1481" s="12"/>
      <c r="J1481" s="12"/>
      <c r="K1481" s="12">
        <v>31.55</v>
      </c>
      <c r="L1481" s="12">
        <v>46.7</v>
      </c>
      <c r="M1481" s="12">
        <v>1.53</v>
      </c>
      <c r="N1481" s="12">
        <v>3.8</v>
      </c>
      <c r="O1481" s="12">
        <v>3.54</v>
      </c>
      <c r="P1481" s="12">
        <v>6.7</v>
      </c>
      <c r="Q1481" s="12"/>
      <c r="R1481" s="12"/>
      <c r="S1481" s="12"/>
      <c r="T1481" s="12"/>
      <c r="U1481" s="12"/>
      <c r="V1481" s="12"/>
      <c r="W1481" s="12"/>
      <c r="X1481" s="12"/>
      <c r="Y1481" s="12"/>
      <c r="Z1481" s="12"/>
      <c r="AA1481" s="12"/>
      <c r="AB1481" s="12"/>
      <c r="AC1481" s="12"/>
      <c r="AD1481" s="12"/>
      <c r="AE1481" s="12"/>
      <c r="AF1481" s="12"/>
      <c r="AG1481" s="12">
        <v>16.850000000000001</v>
      </c>
      <c r="AH1481" s="12">
        <v>15.2</v>
      </c>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1"/>
      <c r="BN1481" s="12"/>
      <c r="BO1481" s="12"/>
      <c r="BP1481" s="12"/>
      <c r="BQ1481" s="12"/>
      <c r="BR1481" s="12">
        <v>2.3199999999999998</v>
      </c>
      <c r="BS1481" s="12">
        <v>4.5999999999999996</v>
      </c>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1"/>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v>10.89</v>
      </c>
      <c r="FY1481" s="12"/>
      <c r="FZ1481" s="12"/>
      <c r="GA1481" s="12"/>
      <c r="GB1481" s="12"/>
      <c r="GC1481" s="12"/>
      <c r="GD1481" s="12"/>
      <c r="GE1481" s="12"/>
      <c r="GF1481" s="12"/>
      <c r="GG1481" s="12"/>
      <c r="GH1481" s="12"/>
      <c r="GI1481" s="12"/>
      <c r="GJ1481" s="12"/>
      <c r="GK1481" s="12"/>
      <c r="GL1481" s="12"/>
      <c r="GM1481" s="12"/>
      <c r="GN1481" s="12"/>
      <c r="GO1481" s="12"/>
      <c r="GP1481" s="12"/>
      <c r="GQ1481" s="12"/>
      <c r="GR1481" s="12"/>
      <c r="GS1481" s="12"/>
      <c r="GT1481" s="12"/>
      <c r="GU1481" s="12"/>
      <c r="GV1481" s="12"/>
      <c r="GW1481" s="12"/>
      <c r="GX1481" s="12"/>
      <c r="GY1481" s="11"/>
      <c r="GZ1481" s="11"/>
      <c r="HA1481" s="11"/>
      <c r="HB1481" s="11"/>
      <c r="HC1481" s="11"/>
      <c r="HD1481" s="11"/>
      <c r="HE1481" s="11"/>
      <c r="HF1481" s="11"/>
      <c r="HG1481" s="11"/>
      <c r="HH1481" s="11"/>
      <c r="HI1481" s="11"/>
      <c r="HJ1481" s="11"/>
      <c r="HK1481" s="11"/>
      <c r="HL1481" s="11"/>
      <c r="HM1481" s="11"/>
      <c r="HN1481" s="11"/>
      <c r="HO1481" s="11"/>
      <c r="HP1481" s="11"/>
      <c r="HQ1481" s="11"/>
      <c r="HR1481" s="11"/>
      <c r="HS1481" s="11"/>
      <c r="HT1481" s="11"/>
      <c r="HU1481" s="11"/>
      <c r="HV1481" s="11"/>
      <c r="HW1481" s="11"/>
      <c r="HX1481" s="11"/>
      <c r="HY1481" s="11"/>
      <c r="HZ1481" s="11"/>
      <c r="IA1481" s="11"/>
      <c r="IB1481" s="11"/>
      <c r="IC1481" s="11"/>
      <c r="ID1481" s="11"/>
      <c r="IE1481" s="11"/>
      <c r="IF1481" s="11"/>
      <c r="IG1481" s="11"/>
      <c r="IH1481" s="11"/>
      <c r="II1481" s="11"/>
      <c r="IJ1481" s="11"/>
      <c r="IK1481" s="11"/>
      <c r="IL1481" s="11"/>
    </row>
    <row r="1482" spans="2:246" ht="15.75" x14ac:dyDescent="0.25">
      <c r="B1482" s="11" t="s">
        <v>144</v>
      </c>
      <c r="C1482" s="11" t="s">
        <v>130</v>
      </c>
      <c r="D1482" s="12">
        <f t="shared" si="23"/>
        <v>115.65</v>
      </c>
      <c r="E1482" s="12"/>
      <c r="F1482" s="12"/>
      <c r="G1482" s="12"/>
      <c r="H1482" s="12"/>
      <c r="I1482" s="12"/>
      <c r="J1482" s="12"/>
      <c r="K1482" s="12"/>
      <c r="L1482" s="12"/>
      <c r="M1482" s="12"/>
      <c r="N1482" s="12"/>
      <c r="O1482" s="12"/>
      <c r="P1482" s="12"/>
      <c r="Q1482" s="12"/>
      <c r="R1482" s="12"/>
      <c r="S1482" s="12"/>
      <c r="T1482" s="12"/>
      <c r="U1482" s="12">
        <v>2.29</v>
      </c>
      <c r="V1482" s="12">
        <v>3</v>
      </c>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v>6.89</v>
      </c>
      <c r="AR1482" s="12">
        <v>7</v>
      </c>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1"/>
      <c r="BN1482" s="12"/>
      <c r="BO1482" s="12"/>
      <c r="BP1482" s="12"/>
      <c r="BQ1482" s="12"/>
      <c r="BR1482" s="12">
        <v>106.47</v>
      </c>
      <c r="BS1482" s="12">
        <v>235</v>
      </c>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1"/>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c r="GG1482" s="12"/>
      <c r="GH1482" s="12"/>
      <c r="GI1482" s="12"/>
      <c r="GJ1482" s="12"/>
      <c r="GK1482" s="12"/>
      <c r="GL1482" s="12"/>
      <c r="GM1482" s="12"/>
      <c r="GN1482" s="12"/>
      <c r="GO1482" s="12"/>
      <c r="GP1482" s="12"/>
      <c r="GQ1482" s="12"/>
      <c r="GR1482" s="12"/>
      <c r="GS1482" s="12"/>
      <c r="GT1482" s="12"/>
      <c r="GU1482" s="12"/>
      <c r="GV1482" s="12"/>
      <c r="GW1482" s="12"/>
      <c r="GX1482" s="12"/>
      <c r="GY1482" s="11"/>
      <c r="GZ1482" s="11"/>
      <c r="HA1482" s="11"/>
      <c r="HB1482" s="11">
        <v>32</v>
      </c>
      <c r="HC1482" s="11">
        <v>0.5</v>
      </c>
      <c r="HD1482" s="11">
        <v>1</v>
      </c>
      <c r="HE1482" s="11">
        <v>0</v>
      </c>
      <c r="HF1482" s="11">
        <v>2</v>
      </c>
      <c r="HG1482" s="11">
        <v>15</v>
      </c>
      <c r="HH1482" s="11">
        <v>1</v>
      </c>
      <c r="HI1482" s="11">
        <v>27</v>
      </c>
      <c r="HJ1482" s="11">
        <v>8.4</v>
      </c>
      <c r="HK1482" s="11"/>
      <c r="HL1482" s="11"/>
      <c r="HM1482" s="11"/>
      <c r="HN1482" s="11"/>
      <c r="HO1482" s="11"/>
      <c r="HP1482" s="11"/>
      <c r="HQ1482" s="11"/>
      <c r="HR1482" s="11"/>
      <c r="HS1482" s="11"/>
      <c r="HT1482" s="11"/>
      <c r="HU1482" s="11"/>
      <c r="HV1482" s="11"/>
      <c r="HW1482" s="11"/>
      <c r="HX1482" s="11"/>
      <c r="HY1482" s="11"/>
      <c r="HZ1482" s="11"/>
      <c r="IA1482" s="11"/>
      <c r="IB1482" s="11"/>
      <c r="IC1482" s="11"/>
      <c r="ID1482" s="11"/>
      <c r="IE1482" s="11"/>
      <c r="IF1482" s="11"/>
      <c r="IG1482" s="11"/>
      <c r="IH1482" s="11"/>
      <c r="II1482" s="11"/>
      <c r="IJ1482" s="11"/>
      <c r="IK1482" s="11"/>
      <c r="IL1482" s="11"/>
    </row>
    <row r="1483" spans="2:246" ht="15.75" x14ac:dyDescent="0.25">
      <c r="B1483" s="11" t="s">
        <v>144</v>
      </c>
      <c r="C1483" s="11" t="s">
        <v>134</v>
      </c>
      <c r="D1483" s="12">
        <f t="shared" si="23"/>
        <v>1.1000000000000001</v>
      </c>
      <c r="E1483" s="12"/>
      <c r="F1483" s="12"/>
      <c r="G1483" s="12"/>
      <c r="H1483" s="12"/>
      <c r="I1483" s="12"/>
      <c r="J1483" s="12"/>
      <c r="K1483" s="12"/>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1"/>
      <c r="BN1483" s="12"/>
      <c r="BO1483" s="12"/>
      <c r="BP1483" s="12"/>
      <c r="BQ1483" s="12"/>
      <c r="BR1483" s="12">
        <v>1.1000000000000001</v>
      </c>
      <c r="BS1483" s="12">
        <v>0</v>
      </c>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1"/>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c r="GG1483" s="12"/>
      <c r="GH1483" s="12"/>
      <c r="GI1483" s="12"/>
      <c r="GJ1483" s="12"/>
      <c r="GK1483" s="12"/>
      <c r="GL1483" s="12"/>
      <c r="GM1483" s="12"/>
      <c r="GN1483" s="12"/>
      <c r="GO1483" s="12"/>
      <c r="GP1483" s="12"/>
      <c r="GQ1483" s="12"/>
      <c r="GR1483" s="12"/>
      <c r="GS1483" s="12"/>
      <c r="GT1483" s="12"/>
      <c r="GU1483" s="12"/>
      <c r="GV1483" s="12"/>
      <c r="GW1483" s="12"/>
      <c r="GX1483" s="12"/>
      <c r="GY1483" s="11"/>
      <c r="GZ1483" s="11"/>
      <c r="HA1483" s="11"/>
      <c r="HB1483" s="11"/>
      <c r="HC1483" s="11"/>
      <c r="HD1483" s="11"/>
      <c r="HE1483" s="11"/>
      <c r="HF1483" s="11"/>
      <c r="HG1483" s="11"/>
      <c r="HH1483" s="11"/>
      <c r="HI1483" s="11"/>
      <c r="HJ1483" s="11"/>
      <c r="HK1483" s="11"/>
      <c r="HL1483" s="11"/>
      <c r="HM1483" s="11"/>
      <c r="HN1483" s="11"/>
      <c r="HO1483" s="11"/>
      <c r="HP1483" s="11"/>
      <c r="HQ1483" s="11"/>
      <c r="HR1483" s="11"/>
      <c r="HS1483" s="11"/>
      <c r="HT1483" s="11"/>
      <c r="HU1483" s="11"/>
      <c r="HV1483" s="11"/>
      <c r="HW1483" s="11"/>
      <c r="HX1483" s="11"/>
      <c r="HY1483" s="11"/>
      <c r="HZ1483" s="11"/>
      <c r="IA1483" s="11"/>
      <c r="IB1483" s="11"/>
      <c r="IC1483" s="11"/>
      <c r="ID1483" s="11"/>
      <c r="IE1483" s="11"/>
      <c r="IF1483" s="11"/>
      <c r="IG1483" s="11"/>
      <c r="IH1483" s="11"/>
      <c r="II1483" s="11"/>
      <c r="IJ1483" s="11"/>
      <c r="IK1483" s="11"/>
      <c r="IL1483" s="11"/>
    </row>
    <row r="1484" spans="2:246" ht="15.75" x14ac:dyDescent="0.25">
      <c r="B1484" s="11" t="s">
        <v>144</v>
      </c>
      <c r="C1484" s="11" t="s">
        <v>131</v>
      </c>
      <c r="D1484" s="12">
        <f t="shared" si="23"/>
        <v>14.28</v>
      </c>
      <c r="E1484" s="12"/>
      <c r="F1484" s="12"/>
      <c r="G1484" s="12"/>
      <c r="H1484" s="12"/>
      <c r="I1484" s="12"/>
      <c r="J1484" s="12"/>
      <c r="K1484" s="12"/>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1"/>
      <c r="BN1484" s="12"/>
      <c r="BO1484" s="12"/>
      <c r="BP1484" s="12"/>
      <c r="BQ1484" s="12"/>
      <c r="BR1484" s="12">
        <v>14.28</v>
      </c>
      <c r="BS1484" s="12">
        <v>55</v>
      </c>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1"/>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c r="GG1484" s="12"/>
      <c r="GH1484" s="12"/>
      <c r="GI1484" s="12"/>
      <c r="GJ1484" s="12"/>
      <c r="GK1484" s="12"/>
      <c r="GL1484" s="12"/>
      <c r="GM1484" s="12"/>
      <c r="GN1484" s="12"/>
      <c r="GO1484" s="12"/>
      <c r="GP1484" s="12"/>
      <c r="GQ1484" s="12"/>
      <c r="GR1484" s="12"/>
      <c r="GS1484" s="12"/>
      <c r="GT1484" s="12"/>
      <c r="GU1484" s="12"/>
      <c r="GV1484" s="12"/>
      <c r="GW1484" s="12"/>
      <c r="GX1484" s="12"/>
      <c r="GY1484" s="11"/>
      <c r="GZ1484" s="11"/>
      <c r="HA1484" s="11"/>
      <c r="HB1484" s="11"/>
      <c r="HC1484" s="11"/>
      <c r="HD1484" s="11"/>
      <c r="HE1484" s="11"/>
      <c r="HF1484" s="11"/>
      <c r="HG1484" s="11"/>
      <c r="HH1484" s="11"/>
      <c r="HI1484" s="11"/>
      <c r="HJ1484" s="11"/>
      <c r="HK1484" s="11"/>
      <c r="HL1484" s="11"/>
      <c r="HM1484" s="11"/>
      <c r="HN1484" s="11"/>
      <c r="HO1484" s="11"/>
      <c r="HP1484" s="11"/>
      <c r="HQ1484" s="11"/>
      <c r="HR1484" s="11"/>
      <c r="HS1484" s="11"/>
      <c r="HT1484" s="11"/>
      <c r="HU1484" s="11"/>
      <c r="HV1484" s="11"/>
      <c r="HW1484" s="11"/>
      <c r="HX1484" s="11"/>
      <c r="HY1484" s="11"/>
      <c r="HZ1484" s="11"/>
      <c r="IA1484" s="11"/>
      <c r="IB1484" s="11"/>
      <c r="IC1484" s="11"/>
      <c r="ID1484" s="11"/>
      <c r="IE1484" s="11"/>
      <c r="IF1484" s="11"/>
      <c r="IG1484" s="11"/>
      <c r="IH1484" s="11"/>
      <c r="II1484" s="11"/>
      <c r="IJ1484" s="11"/>
      <c r="IK1484" s="11"/>
      <c r="IL1484" s="11"/>
    </row>
    <row r="1485" spans="2:246" ht="15.75" x14ac:dyDescent="0.25">
      <c r="B1485" s="11" t="s">
        <v>144</v>
      </c>
      <c r="C1485" s="11" t="s">
        <v>130</v>
      </c>
      <c r="D1485" s="12">
        <f t="shared" si="23"/>
        <v>32.590000000000003</v>
      </c>
      <c r="E1485" s="12"/>
      <c r="F1485" s="12"/>
      <c r="G1485" s="12"/>
      <c r="H1485" s="12"/>
      <c r="I1485" s="12"/>
      <c r="J1485" s="12"/>
      <c r="K1485" s="12"/>
      <c r="L1485" s="12"/>
      <c r="M1485" s="12"/>
      <c r="N1485" s="12"/>
      <c r="O1485" s="12"/>
      <c r="P1485" s="12"/>
      <c r="Q1485" s="12"/>
      <c r="R1485" s="12"/>
      <c r="S1485" s="12"/>
      <c r="T1485" s="12"/>
      <c r="U1485" s="12">
        <v>6.86</v>
      </c>
      <c r="V1485" s="12">
        <v>18</v>
      </c>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v>3.04</v>
      </c>
      <c r="AV1485" s="12">
        <v>2.6</v>
      </c>
      <c r="AW1485" s="12"/>
      <c r="AX1485" s="12"/>
      <c r="AY1485" s="12"/>
      <c r="AZ1485" s="12"/>
      <c r="BA1485" s="12"/>
      <c r="BB1485" s="12"/>
      <c r="BC1485" s="12"/>
      <c r="BD1485" s="12"/>
      <c r="BE1485" s="12"/>
      <c r="BF1485" s="12"/>
      <c r="BG1485" s="12"/>
      <c r="BH1485" s="12"/>
      <c r="BI1485" s="12"/>
      <c r="BJ1485" s="12"/>
      <c r="BK1485" s="12"/>
      <c r="BL1485" s="12"/>
      <c r="BM1485" s="11"/>
      <c r="BN1485" s="12"/>
      <c r="BO1485" s="12"/>
      <c r="BP1485" s="12"/>
      <c r="BQ1485" s="12"/>
      <c r="BR1485" s="12">
        <v>13.39</v>
      </c>
      <c r="BS1485" s="12">
        <v>14</v>
      </c>
      <c r="BT1485" s="12"/>
      <c r="BU1485" s="12"/>
      <c r="BV1485" s="12"/>
      <c r="BW1485" s="12"/>
      <c r="BX1485" s="12">
        <v>5.21</v>
      </c>
      <c r="BY1485" s="12">
        <v>0.2</v>
      </c>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1"/>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v>4.09</v>
      </c>
      <c r="FV1485" s="12" t="s">
        <v>260</v>
      </c>
      <c r="FW1485" s="12">
        <v>0</v>
      </c>
      <c r="FX1485" s="12"/>
      <c r="FY1485" s="12"/>
      <c r="FZ1485" s="12"/>
      <c r="GA1485" s="12"/>
      <c r="GB1485" s="12"/>
      <c r="GC1485" s="12"/>
      <c r="GD1485" s="12"/>
      <c r="GE1485" s="12"/>
      <c r="GF1485" s="12"/>
      <c r="GG1485" s="12"/>
      <c r="GH1485" s="12"/>
      <c r="GI1485" s="12"/>
      <c r="GJ1485" s="12"/>
      <c r="GK1485" s="12"/>
      <c r="GL1485" s="12"/>
      <c r="GM1485" s="12"/>
      <c r="GN1485" s="12"/>
      <c r="GO1485" s="12"/>
      <c r="GP1485" s="12"/>
      <c r="GQ1485" s="12"/>
      <c r="GR1485" s="12"/>
      <c r="GS1485" s="12"/>
      <c r="GT1485" s="12"/>
      <c r="GU1485" s="12"/>
      <c r="GV1485" s="12"/>
      <c r="GW1485" s="12"/>
      <c r="GX1485" s="12"/>
      <c r="GY1485" s="11">
        <v>2</v>
      </c>
      <c r="GZ1485" s="11">
        <v>20.73</v>
      </c>
      <c r="HA1485" s="11">
        <v>1.4850000000000001</v>
      </c>
      <c r="HB1485" s="11"/>
      <c r="HC1485" s="11"/>
      <c r="HD1485" s="11"/>
      <c r="HE1485" s="11"/>
      <c r="HF1485" s="11"/>
      <c r="HG1485" s="11">
        <v>4</v>
      </c>
      <c r="HH1485" s="11"/>
      <c r="HI1485" s="11">
        <v>2</v>
      </c>
      <c r="HJ1485" s="11">
        <v>1.6220000000000001</v>
      </c>
      <c r="HK1485" s="11"/>
      <c r="HL1485" s="11"/>
      <c r="HM1485" s="11"/>
      <c r="HN1485" s="11"/>
      <c r="HO1485" s="11"/>
      <c r="HP1485" s="11"/>
      <c r="HQ1485" s="11"/>
      <c r="HR1485" s="11"/>
      <c r="HS1485" s="11"/>
      <c r="HT1485" s="11"/>
      <c r="HU1485" s="11"/>
      <c r="HV1485" s="11"/>
      <c r="HW1485" s="11"/>
      <c r="HX1485" s="11"/>
      <c r="HY1485" s="11"/>
      <c r="HZ1485" s="11"/>
      <c r="IA1485" s="11"/>
      <c r="IB1485" s="11"/>
      <c r="IC1485" s="11"/>
      <c r="ID1485" s="11"/>
      <c r="IE1485" s="11"/>
      <c r="IF1485" s="11"/>
      <c r="IG1485" s="11"/>
      <c r="IH1485" s="11"/>
      <c r="II1485" s="11"/>
      <c r="IJ1485" s="11"/>
      <c r="IK1485" s="11"/>
      <c r="IL1485" s="11"/>
    </row>
    <row r="1486" spans="2:246" ht="15.75" x14ac:dyDescent="0.25">
      <c r="B1486" s="11" t="s">
        <v>144</v>
      </c>
      <c r="C1486" s="11" t="s">
        <v>130</v>
      </c>
      <c r="D1486" s="12">
        <f t="shared" si="23"/>
        <v>57.14</v>
      </c>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1"/>
      <c r="BN1486" s="12"/>
      <c r="BO1486" s="12"/>
      <c r="BP1486" s="12">
        <v>12.57</v>
      </c>
      <c r="BQ1486" s="12" t="s">
        <v>200</v>
      </c>
      <c r="BR1486" s="12">
        <v>44.38</v>
      </c>
      <c r="BS1486" s="12">
        <v>90</v>
      </c>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v>0.19</v>
      </c>
      <c r="CW1486" s="12">
        <v>2.5</v>
      </c>
      <c r="CX1486" s="12"/>
      <c r="CY1486" s="12"/>
      <c r="CZ1486" s="12"/>
      <c r="DA1486" s="12"/>
      <c r="DB1486" s="12"/>
      <c r="DC1486" s="12"/>
      <c r="DD1486" s="12"/>
      <c r="DE1486" s="12"/>
      <c r="DF1486" s="12"/>
      <c r="DG1486" s="12"/>
      <c r="DH1486" s="12"/>
      <c r="DI1486" s="12"/>
      <c r="DJ1486" s="12"/>
      <c r="DK1486" s="12"/>
      <c r="DL1486" s="12"/>
      <c r="DM1486" s="12"/>
      <c r="DN1486" s="11"/>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c r="GG1486" s="12"/>
      <c r="GH1486" s="12"/>
      <c r="GI1486" s="12"/>
      <c r="GJ1486" s="12"/>
      <c r="GK1486" s="12"/>
      <c r="GL1486" s="12"/>
      <c r="GM1486" s="12"/>
      <c r="GN1486" s="12"/>
      <c r="GO1486" s="12"/>
      <c r="GP1486" s="12"/>
      <c r="GQ1486" s="12"/>
      <c r="GR1486" s="12"/>
      <c r="GS1486" s="12"/>
      <c r="GT1486" s="12"/>
      <c r="GU1486" s="12"/>
      <c r="GV1486" s="12"/>
      <c r="GW1486" s="12"/>
      <c r="GX1486" s="12"/>
      <c r="GY1486" s="11"/>
      <c r="GZ1486" s="11"/>
      <c r="HA1486" s="11"/>
      <c r="HB1486" s="11"/>
      <c r="HC1486" s="11"/>
      <c r="HD1486" s="11"/>
      <c r="HE1486" s="11"/>
      <c r="HF1486" s="11"/>
      <c r="HG1486" s="11"/>
      <c r="HH1486" s="11"/>
      <c r="HI1486" s="11"/>
      <c r="HJ1486" s="11"/>
      <c r="HK1486" s="11"/>
      <c r="HL1486" s="11"/>
      <c r="HM1486" s="11"/>
      <c r="HN1486" s="11"/>
      <c r="HO1486" s="11"/>
      <c r="HP1486" s="11"/>
      <c r="HQ1486" s="11"/>
      <c r="HR1486" s="11"/>
      <c r="HS1486" s="11"/>
      <c r="HT1486" s="11">
        <v>65</v>
      </c>
      <c r="HU1486" s="11">
        <v>116</v>
      </c>
      <c r="HV1486" s="11">
        <v>0</v>
      </c>
      <c r="HW1486" s="11">
        <v>3.45</v>
      </c>
      <c r="HX1486" s="11"/>
      <c r="HY1486" s="11"/>
      <c r="HZ1486" s="11"/>
      <c r="IA1486" s="11"/>
      <c r="IB1486" s="11"/>
      <c r="IC1486" s="11"/>
      <c r="ID1486" s="11"/>
      <c r="IE1486" s="11"/>
      <c r="IF1486" s="11"/>
      <c r="IG1486" s="11"/>
      <c r="IH1486" s="11"/>
      <c r="II1486" s="11"/>
      <c r="IJ1486" s="11"/>
      <c r="IK1486" s="11"/>
      <c r="IL1486" s="11"/>
    </row>
    <row r="1487" spans="2:246" ht="15.75" x14ac:dyDescent="0.25">
      <c r="B1487" s="11" t="s">
        <v>144</v>
      </c>
      <c r="C1487" s="11" t="s">
        <v>134</v>
      </c>
      <c r="D1487" s="12">
        <f t="shared" si="23"/>
        <v>2</v>
      </c>
      <c r="E1487" s="12"/>
      <c r="F1487" s="12"/>
      <c r="G1487" s="12"/>
      <c r="H1487" s="12"/>
      <c r="I1487" s="12"/>
      <c r="J1487" s="12"/>
      <c r="K1487" s="12"/>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1"/>
      <c r="BN1487" s="12"/>
      <c r="BO1487" s="12"/>
      <c r="BP1487" s="12"/>
      <c r="BQ1487" s="12"/>
      <c r="BR1487" s="12">
        <v>2</v>
      </c>
      <c r="BS1487" s="12">
        <v>0</v>
      </c>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1"/>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c r="GG1487" s="12"/>
      <c r="GH1487" s="12"/>
      <c r="GI1487" s="12"/>
      <c r="GJ1487" s="12"/>
      <c r="GK1487" s="12"/>
      <c r="GL1487" s="12"/>
      <c r="GM1487" s="12"/>
      <c r="GN1487" s="12"/>
      <c r="GO1487" s="12"/>
      <c r="GP1487" s="12"/>
      <c r="GQ1487" s="12"/>
      <c r="GR1487" s="12"/>
      <c r="GS1487" s="12"/>
      <c r="GT1487" s="12"/>
      <c r="GU1487" s="12"/>
      <c r="GV1487" s="12"/>
      <c r="GW1487" s="12"/>
      <c r="GX1487" s="12"/>
      <c r="GY1487" s="11"/>
      <c r="GZ1487" s="11"/>
      <c r="HA1487" s="11"/>
      <c r="HB1487" s="11"/>
      <c r="HC1487" s="11"/>
      <c r="HD1487" s="11"/>
      <c r="HE1487" s="11"/>
      <c r="HF1487" s="11"/>
      <c r="HG1487" s="11"/>
      <c r="HH1487" s="11"/>
      <c r="HI1487" s="11"/>
      <c r="HJ1487" s="11"/>
      <c r="HK1487" s="11"/>
      <c r="HL1487" s="11"/>
      <c r="HM1487" s="11"/>
      <c r="HN1487" s="11"/>
      <c r="HO1487" s="11"/>
      <c r="HP1487" s="11"/>
      <c r="HQ1487" s="11"/>
      <c r="HR1487" s="11"/>
      <c r="HS1487" s="11"/>
      <c r="HT1487" s="11"/>
      <c r="HU1487" s="11"/>
      <c r="HV1487" s="11"/>
      <c r="HW1487" s="11"/>
      <c r="HX1487" s="11"/>
      <c r="HY1487" s="11"/>
      <c r="HZ1487" s="11"/>
      <c r="IA1487" s="11"/>
      <c r="IB1487" s="11"/>
      <c r="IC1487" s="11"/>
      <c r="ID1487" s="11"/>
      <c r="IE1487" s="11"/>
      <c r="IF1487" s="11"/>
      <c r="IG1487" s="11"/>
      <c r="IH1487" s="11"/>
      <c r="II1487" s="11"/>
      <c r="IJ1487" s="11"/>
      <c r="IK1487" s="11"/>
      <c r="IL1487" s="11"/>
    </row>
    <row r="1488" spans="2:246" ht="15.75" x14ac:dyDescent="0.25">
      <c r="B1488" s="11" t="s">
        <v>144</v>
      </c>
      <c r="C1488" s="11" t="s">
        <v>130</v>
      </c>
      <c r="D1488" s="12">
        <f t="shared" si="23"/>
        <v>12.799999999999999</v>
      </c>
      <c r="E1488" s="12"/>
      <c r="F1488" s="12"/>
      <c r="G1488" s="12"/>
      <c r="H1488" s="12"/>
      <c r="I1488" s="12"/>
      <c r="J1488" s="12"/>
      <c r="K1488" s="12"/>
      <c r="L1488" s="12"/>
      <c r="M1488" s="12"/>
      <c r="N1488" s="12"/>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1"/>
      <c r="BN1488" s="12"/>
      <c r="BO1488" s="12"/>
      <c r="BP1488" s="12"/>
      <c r="BQ1488" s="12"/>
      <c r="BR1488" s="12">
        <v>12.7</v>
      </c>
      <c r="BS1488" s="12">
        <v>50</v>
      </c>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v>0.1</v>
      </c>
      <c r="CW1488" s="12">
        <v>0.5</v>
      </c>
      <c r="CX1488" s="12"/>
      <c r="CY1488" s="12"/>
      <c r="CZ1488" s="12"/>
      <c r="DA1488" s="12"/>
      <c r="DB1488" s="12"/>
      <c r="DC1488" s="12"/>
      <c r="DD1488" s="12"/>
      <c r="DE1488" s="12"/>
      <c r="DF1488" s="12"/>
      <c r="DG1488" s="12"/>
      <c r="DH1488" s="12"/>
      <c r="DI1488" s="12"/>
      <c r="DJ1488" s="12"/>
      <c r="DK1488" s="12"/>
      <c r="DL1488" s="12"/>
      <c r="DM1488" s="12"/>
      <c r="DN1488" s="11"/>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c r="GG1488" s="12"/>
      <c r="GH1488" s="12"/>
      <c r="GI1488" s="12"/>
      <c r="GJ1488" s="12"/>
      <c r="GK1488" s="12"/>
      <c r="GL1488" s="12"/>
      <c r="GM1488" s="12"/>
      <c r="GN1488" s="12"/>
      <c r="GO1488" s="12"/>
      <c r="GP1488" s="12"/>
      <c r="GQ1488" s="12"/>
      <c r="GR1488" s="12"/>
      <c r="GS1488" s="12"/>
      <c r="GT1488" s="12"/>
      <c r="GU1488" s="12"/>
      <c r="GV1488" s="12"/>
      <c r="GW1488" s="12"/>
      <c r="GX1488" s="12"/>
      <c r="GY1488" s="11">
        <v>2</v>
      </c>
      <c r="GZ1488" s="11">
        <v>7.8494999999999999</v>
      </c>
      <c r="HA1488" s="11">
        <v>0</v>
      </c>
      <c r="HB1488" s="11"/>
      <c r="HC1488" s="11"/>
      <c r="HD1488" s="11"/>
      <c r="HE1488" s="11"/>
      <c r="HF1488" s="11"/>
      <c r="HG1488" s="11"/>
      <c r="HH1488" s="11">
        <v>1</v>
      </c>
      <c r="HI1488" s="11"/>
      <c r="HJ1488" s="11">
        <v>0</v>
      </c>
      <c r="HK1488" s="11"/>
      <c r="HL1488" s="11"/>
      <c r="HM1488" s="11"/>
      <c r="HN1488" s="11"/>
      <c r="HO1488" s="11"/>
      <c r="HP1488" s="11"/>
      <c r="HQ1488" s="11"/>
      <c r="HR1488" s="11"/>
      <c r="HS1488" s="11"/>
      <c r="HT1488" s="11"/>
      <c r="HU1488" s="11"/>
      <c r="HV1488" s="11"/>
      <c r="HW1488" s="11"/>
      <c r="HX1488" s="11"/>
      <c r="HY1488" s="11"/>
      <c r="HZ1488" s="11"/>
      <c r="IA1488" s="11"/>
      <c r="IB1488" s="11"/>
      <c r="IC1488" s="11"/>
      <c r="ID1488" s="11"/>
      <c r="IE1488" s="11"/>
      <c r="IF1488" s="11"/>
      <c r="IG1488" s="11"/>
      <c r="IH1488" s="11"/>
      <c r="II1488" s="11"/>
      <c r="IJ1488" s="11"/>
      <c r="IK1488" s="11"/>
      <c r="IL1488" s="11"/>
    </row>
    <row r="1489" spans="2:246" ht="15.75" x14ac:dyDescent="0.25">
      <c r="B1489" s="11" t="s">
        <v>144</v>
      </c>
      <c r="C1489" s="11" t="s">
        <v>130</v>
      </c>
      <c r="D1489" s="12">
        <f t="shared" si="23"/>
        <v>12.78</v>
      </c>
      <c r="E1489" s="12"/>
      <c r="F1489" s="12"/>
      <c r="G1489" s="12"/>
      <c r="H1489" s="12"/>
      <c r="I1489" s="12"/>
      <c r="J1489" s="12"/>
      <c r="K1489" s="12"/>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1"/>
      <c r="BN1489" s="12"/>
      <c r="BO1489" s="12"/>
      <c r="BP1489" s="12"/>
      <c r="BQ1489" s="12"/>
      <c r="BR1489" s="12">
        <v>12.78</v>
      </c>
      <c r="BS1489" s="12">
        <v>70</v>
      </c>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1"/>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c r="GG1489" s="12"/>
      <c r="GH1489" s="12"/>
      <c r="GI1489" s="12"/>
      <c r="GJ1489" s="12"/>
      <c r="GK1489" s="12"/>
      <c r="GL1489" s="12"/>
      <c r="GM1489" s="12"/>
      <c r="GN1489" s="12"/>
      <c r="GO1489" s="12"/>
      <c r="GP1489" s="12"/>
      <c r="GQ1489" s="12"/>
      <c r="GR1489" s="12"/>
      <c r="GS1489" s="12"/>
      <c r="GT1489" s="12"/>
      <c r="GU1489" s="12"/>
      <c r="GV1489" s="12"/>
      <c r="GW1489" s="12"/>
      <c r="GX1489" s="12"/>
      <c r="GY1489" s="11">
        <v>1</v>
      </c>
      <c r="GZ1489" s="11">
        <v>0</v>
      </c>
      <c r="HA1489" s="11">
        <v>0.502</v>
      </c>
      <c r="HB1489" s="11">
        <v>6</v>
      </c>
      <c r="HC1489" s="11">
        <v>0</v>
      </c>
      <c r="HD1489" s="11">
        <v>1</v>
      </c>
      <c r="HE1489" s="11">
        <v>0</v>
      </c>
      <c r="HF1489" s="11"/>
      <c r="HG1489" s="11">
        <v>5</v>
      </c>
      <c r="HH1489" s="11">
        <v>3</v>
      </c>
      <c r="HI1489" s="11">
        <v>4</v>
      </c>
      <c r="HJ1489" s="11">
        <v>1.9339999999999999</v>
      </c>
      <c r="HK1489" s="11"/>
      <c r="HL1489" s="11"/>
      <c r="HM1489" s="11"/>
      <c r="HN1489" s="11"/>
      <c r="HO1489" s="11"/>
      <c r="HP1489" s="11"/>
      <c r="HQ1489" s="11"/>
      <c r="HR1489" s="11"/>
      <c r="HS1489" s="11"/>
      <c r="HT1489" s="11"/>
      <c r="HU1489" s="11"/>
      <c r="HV1489" s="11"/>
      <c r="HW1489" s="11"/>
      <c r="HX1489" s="11"/>
      <c r="HY1489" s="11"/>
      <c r="HZ1489" s="11"/>
      <c r="IA1489" s="11"/>
      <c r="IB1489" s="11"/>
      <c r="IC1489" s="11"/>
      <c r="ID1489" s="11"/>
      <c r="IE1489" s="11"/>
      <c r="IF1489" s="11"/>
      <c r="IG1489" s="11"/>
      <c r="IH1489" s="11"/>
      <c r="II1489" s="11"/>
      <c r="IJ1489" s="11"/>
      <c r="IK1489" s="11"/>
      <c r="IL1489" s="11"/>
    </row>
    <row r="1490" spans="2:246" ht="15.75" x14ac:dyDescent="0.25">
      <c r="B1490" s="11" t="s">
        <v>144</v>
      </c>
      <c r="C1490" s="11" t="s">
        <v>130</v>
      </c>
      <c r="D1490" s="12">
        <f t="shared" si="23"/>
        <v>18.010000000000002</v>
      </c>
      <c r="E1490" s="12"/>
      <c r="F1490" s="12"/>
      <c r="G1490" s="12"/>
      <c r="H1490" s="12"/>
      <c r="I1490" s="12"/>
      <c r="J1490" s="12"/>
      <c r="K1490" s="12"/>
      <c r="L1490" s="12"/>
      <c r="M1490" s="12"/>
      <c r="N1490" s="12"/>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1"/>
      <c r="BN1490" s="12"/>
      <c r="BO1490" s="12"/>
      <c r="BP1490" s="12"/>
      <c r="BQ1490" s="12"/>
      <c r="BR1490" s="12">
        <v>18.010000000000002</v>
      </c>
      <c r="BS1490" s="12">
        <v>87</v>
      </c>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1"/>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c r="GG1490" s="12"/>
      <c r="GH1490" s="12"/>
      <c r="GI1490" s="12"/>
      <c r="GJ1490" s="12"/>
      <c r="GK1490" s="12"/>
      <c r="GL1490" s="12"/>
      <c r="GM1490" s="12"/>
      <c r="GN1490" s="12"/>
      <c r="GO1490" s="12"/>
      <c r="GP1490" s="12"/>
      <c r="GQ1490" s="12"/>
      <c r="GR1490" s="12"/>
      <c r="GS1490" s="12"/>
      <c r="GT1490" s="12"/>
      <c r="GU1490" s="12"/>
      <c r="GV1490" s="12"/>
      <c r="GW1490" s="12"/>
      <c r="GX1490" s="12"/>
      <c r="GY1490" s="11">
        <v>1</v>
      </c>
      <c r="GZ1490" s="11">
        <v>0</v>
      </c>
      <c r="HA1490" s="11">
        <v>0</v>
      </c>
      <c r="HB1490" s="11">
        <v>5</v>
      </c>
      <c r="HC1490" s="11">
        <v>0</v>
      </c>
      <c r="HD1490" s="11"/>
      <c r="HE1490" s="11"/>
      <c r="HF1490" s="11">
        <v>1</v>
      </c>
      <c r="HG1490" s="11">
        <v>4</v>
      </c>
      <c r="HH1490" s="11">
        <v>1</v>
      </c>
      <c r="HI1490" s="11">
        <v>4</v>
      </c>
      <c r="HJ1490" s="11">
        <v>1</v>
      </c>
      <c r="HK1490" s="11"/>
      <c r="HL1490" s="11"/>
      <c r="HM1490" s="11"/>
      <c r="HN1490" s="11"/>
      <c r="HO1490" s="11"/>
      <c r="HP1490" s="11"/>
      <c r="HQ1490" s="11"/>
      <c r="HR1490" s="11"/>
      <c r="HS1490" s="11"/>
      <c r="HT1490" s="11"/>
      <c r="HU1490" s="11"/>
      <c r="HV1490" s="11"/>
      <c r="HW1490" s="11"/>
      <c r="HX1490" s="11"/>
      <c r="HY1490" s="11"/>
      <c r="HZ1490" s="11"/>
      <c r="IA1490" s="11"/>
      <c r="IB1490" s="11"/>
      <c r="IC1490" s="11"/>
      <c r="ID1490" s="11"/>
      <c r="IE1490" s="11"/>
      <c r="IF1490" s="11"/>
      <c r="IG1490" s="11"/>
      <c r="IH1490" s="11"/>
      <c r="II1490" s="11"/>
      <c r="IJ1490" s="11"/>
      <c r="IK1490" s="11"/>
      <c r="IL1490" s="11"/>
    </row>
    <row r="1491" spans="2:246" ht="15.75" x14ac:dyDescent="0.25">
      <c r="B1491" s="11" t="s">
        <v>144</v>
      </c>
      <c r="C1491" s="11" t="s">
        <v>134</v>
      </c>
      <c r="D1491" s="12">
        <f t="shared" si="23"/>
        <v>2.85</v>
      </c>
      <c r="E1491" s="12"/>
      <c r="F1491" s="12"/>
      <c r="G1491" s="12"/>
      <c r="H1491" s="12"/>
      <c r="I1491" s="12"/>
      <c r="J1491" s="12"/>
      <c r="K1491" s="12"/>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1"/>
      <c r="BN1491" s="12"/>
      <c r="BO1491" s="12"/>
      <c r="BP1491" s="12"/>
      <c r="BQ1491" s="12"/>
      <c r="BR1491" s="12">
        <v>2.85</v>
      </c>
      <c r="BS1491" s="12">
        <v>0</v>
      </c>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1"/>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c r="GG1491" s="12"/>
      <c r="GH1491" s="12"/>
      <c r="GI1491" s="12"/>
      <c r="GJ1491" s="12"/>
      <c r="GK1491" s="12"/>
      <c r="GL1491" s="12"/>
      <c r="GM1491" s="12"/>
      <c r="GN1491" s="12"/>
      <c r="GO1491" s="12"/>
      <c r="GP1491" s="12"/>
      <c r="GQ1491" s="12"/>
      <c r="GR1491" s="12"/>
      <c r="GS1491" s="12"/>
      <c r="GT1491" s="12"/>
      <c r="GU1491" s="12"/>
      <c r="GV1491" s="12"/>
      <c r="GW1491" s="12"/>
      <c r="GX1491" s="12"/>
      <c r="GY1491" s="11"/>
      <c r="GZ1491" s="11"/>
      <c r="HA1491" s="11"/>
      <c r="HB1491" s="11"/>
      <c r="HC1491" s="11"/>
      <c r="HD1491" s="11"/>
      <c r="HE1491" s="11"/>
      <c r="HF1491" s="11"/>
      <c r="HG1491" s="11"/>
      <c r="HH1491" s="11"/>
      <c r="HI1491" s="11"/>
      <c r="HJ1491" s="11"/>
      <c r="HK1491" s="11"/>
      <c r="HL1491" s="11"/>
      <c r="HM1491" s="11"/>
      <c r="HN1491" s="11"/>
      <c r="HO1491" s="11"/>
      <c r="HP1491" s="11"/>
      <c r="HQ1491" s="11"/>
      <c r="HR1491" s="11"/>
      <c r="HS1491" s="11"/>
      <c r="HT1491" s="11"/>
      <c r="HU1491" s="11"/>
      <c r="HV1491" s="11"/>
      <c r="HW1491" s="11"/>
      <c r="HX1491" s="11"/>
      <c r="HY1491" s="11"/>
      <c r="HZ1491" s="11"/>
      <c r="IA1491" s="11"/>
      <c r="IB1491" s="11"/>
      <c r="IC1491" s="11"/>
      <c r="ID1491" s="11"/>
      <c r="IE1491" s="11"/>
      <c r="IF1491" s="11"/>
      <c r="IG1491" s="11"/>
      <c r="IH1491" s="11"/>
      <c r="II1491" s="11"/>
      <c r="IJ1491" s="11"/>
      <c r="IK1491" s="11"/>
      <c r="IL1491" s="11"/>
    </row>
    <row r="1492" spans="2:246" ht="15.75" x14ac:dyDescent="0.25">
      <c r="B1492" s="11" t="s">
        <v>144</v>
      </c>
      <c r="C1492" s="11" t="s">
        <v>131</v>
      </c>
      <c r="D1492" s="12">
        <f t="shared" si="23"/>
        <v>5.0599999999999996</v>
      </c>
      <c r="E1492" s="12"/>
      <c r="F1492" s="12"/>
      <c r="G1492" s="12"/>
      <c r="H1492" s="12"/>
      <c r="I1492" s="12"/>
      <c r="J1492" s="12"/>
      <c r="K1492" s="12"/>
      <c r="L1492" s="12"/>
      <c r="M1492" s="12"/>
      <c r="N1492" s="12"/>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1"/>
      <c r="BN1492" s="12"/>
      <c r="BO1492" s="12"/>
      <c r="BP1492" s="12"/>
      <c r="BQ1492" s="12"/>
      <c r="BR1492" s="12">
        <v>5.0599999999999996</v>
      </c>
      <c r="BS1492" s="12">
        <v>0</v>
      </c>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1"/>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c r="GG1492" s="12"/>
      <c r="GH1492" s="12"/>
      <c r="GI1492" s="12"/>
      <c r="GJ1492" s="12"/>
      <c r="GK1492" s="12"/>
      <c r="GL1492" s="12"/>
      <c r="GM1492" s="12"/>
      <c r="GN1492" s="12"/>
      <c r="GO1492" s="12"/>
      <c r="GP1492" s="12"/>
      <c r="GQ1492" s="12"/>
      <c r="GR1492" s="12"/>
      <c r="GS1492" s="12"/>
      <c r="GT1492" s="12"/>
      <c r="GU1492" s="12"/>
      <c r="GV1492" s="12"/>
      <c r="GW1492" s="12"/>
      <c r="GX1492" s="12"/>
      <c r="GY1492" s="11"/>
      <c r="GZ1492" s="11"/>
      <c r="HA1492" s="11"/>
      <c r="HB1492" s="11"/>
      <c r="HC1492" s="11"/>
      <c r="HD1492" s="11"/>
      <c r="HE1492" s="11"/>
      <c r="HF1492" s="11"/>
      <c r="HG1492" s="11"/>
      <c r="HH1492" s="11"/>
      <c r="HI1492" s="11"/>
      <c r="HJ1492" s="11"/>
      <c r="HK1492" s="11"/>
      <c r="HL1492" s="11"/>
      <c r="HM1492" s="11"/>
      <c r="HN1492" s="11"/>
      <c r="HO1492" s="11"/>
      <c r="HP1492" s="11"/>
      <c r="HQ1492" s="11"/>
      <c r="HR1492" s="11"/>
      <c r="HS1492" s="11"/>
      <c r="HT1492" s="11"/>
      <c r="HU1492" s="11"/>
      <c r="HV1492" s="11"/>
      <c r="HW1492" s="11"/>
      <c r="HX1492" s="11"/>
      <c r="HY1492" s="11"/>
      <c r="HZ1492" s="11"/>
      <c r="IA1492" s="11"/>
      <c r="IB1492" s="11"/>
      <c r="IC1492" s="11"/>
      <c r="ID1492" s="11"/>
      <c r="IE1492" s="11"/>
      <c r="IF1492" s="11"/>
      <c r="IG1492" s="11"/>
      <c r="IH1492" s="11"/>
      <c r="II1492" s="11"/>
      <c r="IJ1492" s="11"/>
      <c r="IK1492" s="11"/>
      <c r="IL1492" s="11"/>
    </row>
    <row r="1493" spans="2:246" ht="15.75" x14ac:dyDescent="0.25">
      <c r="B1493" s="11" t="s">
        <v>144</v>
      </c>
      <c r="C1493" s="11" t="s">
        <v>130</v>
      </c>
      <c r="D1493" s="12">
        <f t="shared" si="23"/>
        <v>20.04</v>
      </c>
      <c r="E1493" s="12">
        <v>3.78</v>
      </c>
      <c r="F1493" s="12">
        <v>6</v>
      </c>
      <c r="G1493" s="12"/>
      <c r="H1493" s="12"/>
      <c r="I1493" s="12"/>
      <c r="J1493" s="12"/>
      <c r="K1493" s="12"/>
      <c r="L1493" s="12"/>
      <c r="M1493" s="12"/>
      <c r="N1493" s="12"/>
      <c r="O1493" s="12"/>
      <c r="P1493" s="12"/>
      <c r="Q1493" s="12"/>
      <c r="R1493" s="12"/>
      <c r="S1493" s="12"/>
      <c r="T1493" s="12"/>
      <c r="U1493" s="12"/>
      <c r="V1493" s="12"/>
      <c r="W1493" s="12">
        <v>0.63</v>
      </c>
      <c r="X1493" s="12">
        <v>0.7</v>
      </c>
      <c r="Y1493" s="12"/>
      <c r="Z1493" s="12"/>
      <c r="AA1493" s="12"/>
      <c r="AB1493" s="12"/>
      <c r="AC1493" s="12"/>
      <c r="AD1493" s="12"/>
      <c r="AE1493" s="12">
        <v>0.97</v>
      </c>
      <c r="AF1493" s="12">
        <v>0.12</v>
      </c>
      <c r="AG1493" s="12">
        <v>4.37</v>
      </c>
      <c r="AH1493" s="12">
        <v>6</v>
      </c>
      <c r="AI1493" s="12"/>
      <c r="AJ1493" s="12"/>
      <c r="AK1493" s="12"/>
      <c r="AL1493" s="12"/>
      <c r="AM1493" s="12"/>
      <c r="AN1493" s="12"/>
      <c r="AO1493" s="12"/>
      <c r="AP1493" s="12"/>
      <c r="AQ1493" s="12">
        <v>1.3</v>
      </c>
      <c r="AR1493" s="12">
        <v>1</v>
      </c>
      <c r="AS1493" s="12">
        <v>1.94</v>
      </c>
      <c r="AT1493" s="12">
        <v>3.5</v>
      </c>
      <c r="AU1493" s="12">
        <v>4.4400000000000004</v>
      </c>
      <c r="AV1493" s="12">
        <v>3.5</v>
      </c>
      <c r="AW1493" s="12"/>
      <c r="AX1493" s="12"/>
      <c r="AY1493" s="12"/>
      <c r="AZ1493" s="12"/>
      <c r="BA1493" s="12"/>
      <c r="BB1493" s="12"/>
      <c r="BC1493" s="12"/>
      <c r="BD1493" s="12"/>
      <c r="BE1493" s="12"/>
      <c r="BF1493" s="12"/>
      <c r="BG1493" s="12"/>
      <c r="BH1493" s="12"/>
      <c r="BI1493" s="12"/>
      <c r="BJ1493" s="12"/>
      <c r="BK1493" s="12"/>
      <c r="BL1493" s="12"/>
      <c r="BM1493" s="11"/>
      <c r="BN1493" s="12"/>
      <c r="BO1493" s="12"/>
      <c r="BP1493" s="12"/>
      <c r="BQ1493" s="12"/>
      <c r="BR1493" s="12">
        <v>0.18</v>
      </c>
      <c r="BS1493" s="12">
        <v>0.1</v>
      </c>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1"/>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c r="GG1493" s="12"/>
      <c r="GH1493" s="12"/>
      <c r="GI1493" s="12"/>
      <c r="GJ1493" s="12"/>
      <c r="GK1493" s="12">
        <v>2.4300000000000002</v>
      </c>
      <c r="GL1493" s="12" t="s">
        <v>358</v>
      </c>
      <c r="GM1493" s="12"/>
      <c r="GN1493" s="12"/>
      <c r="GO1493" s="12"/>
      <c r="GP1493" s="12"/>
      <c r="GQ1493" s="12"/>
      <c r="GR1493" s="12"/>
      <c r="GS1493" s="12"/>
      <c r="GT1493" s="12"/>
      <c r="GU1493" s="12"/>
      <c r="GV1493" s="12"/>
      <c r="GW1493" s="12"/>
      <c r="GX1493" s="12"/>
      <c r="GY1493" s="11"/>
      <c r="GZ1493" s="11"/>
      <c r="HA1493" s="11"/>
      <c r="HB1493" s="11"/>
      <c r="HC1493" s="11"/>
      <c r="HD1493" s="11"/>
      <c r="HE1493" s="11"/>
      <c r="HF1493" s="11"/>
      <c r="HG1493" s="11"/>
      <c r="HH1493" s="11"/>
      <c r="HI1493" s="11"/>
      <c r="HJ1493" s="11"/>
      <c r="HK1493" s="11"/>
      <c r="HL1493" s="11"/>
      <c r="HM1493" s="11"/>
      <c r="HN1493" s="11"/>
      <c r="HO1493" s="11"/>
      <c r="HP1493" s="11"/>
      <c r="HQ1493" s="11"/>
      <c r="HR1493" s="11"/>
      <c r="HS1493" s="11"/>
      <c r="HT1493" s="11"/>
      <c r="HU1493" s="11"/>
      <c r="HV1493" s="11"/>
      <c r="HW1493" s="11"/>
      <c r="HX1493" s="11"/>
      <c r="HY1493" s="11"/>
      <c r="HZ1493" s="11"/>
      <c r="IA1493" s="11"/>
      <c r="IB1493" s="11"/>
      <c r="IC1493" s="11"/>
      <c r="ID1493" s="11"/>
      <c r="IE1493" s="11"/>
      <c r="IF1493" s="11"/>
      <c r="IG1493" s="11"/>
      <c r="IH1493" s="11"/>
      <c r="II1493" s="11"/>
      <c r="IJ1493" s="11"/>
      <c r="IK1493" s="11"/>
      <c r="IL1493" s="11"/>
    </row>
    <row r="1494" spans="2:246" ht="15.75" x14ac:dyDescent="0.25">
      <c r="B1494" s="11" t="s">
        <v>144</v>
      </c>
      <c r="C1494" s="11" t="s">
        <v>130</v>
      </c>
      <c r="D1494" s="12">
        <f t="shared" si="23"/>
        <v>66.349999999999994</v>
      </c>
      <c r="E1494" s="12"/>
      <c r="F1494" s="12"/>
      <c r="G1494" s="12"/>
      <c r="H1494" s="12"/>
      <c r="I1494" s="12"/>
      <c r="J1494" s="12"/>
      <c r="K1494" s="12"/>
      <c r="L1494" s="12"/>
      <c r="M1494" s="12"/>
      <c r="N1494" s="12"/>
      <c r="O1494" s="12"/>
      <c r="P1494" s="12"/>
      <c r="Q1494" s="12"/>
      <c r="R1494" s="12"/>
      <c r="S1494" s="12"/>
      <c r="T1494" s="12"/>
      <c r="U1494" s="12"/>
      <c r="V1494" s="12"/>
      <c r="W1494" s="12">
        <v>17.079999999999998</v>
      </c>
      <c r="X1494" s="12">
        <v>50</v>
      </c>
      <c r="Y1494" s="12"/>
      <c r="Z1494" s="12"/>
      <c r="AA1494" s="12"/>
      <c r="AB1494" s="12"/>
      <c r="AC1494" s="12"/>
      <c r="AD1494" s="12"/>
      <c r="AE1494" s="12"/>
      <c r="AF1494" s="12"/>
      <c r="AG1494" s="12"/>
      <c r="AH1494" s="12"/>
      <c r="AI1494" s="12"/>
      <c r="AJ1494" s="12"/>
      <c r="AK1494" s="12"/>
      <c r="AL1494" s="12"/>
      <c r="AM1494" s="12"/>
      <c r="AN1494" s="12"/>
      <c r="AO1494" s="12"/>
      <c r="AP1494" s="12"/>
      <c r="AQ1494" s="12">
        <v>4.1399999999999997</v>
      </c>
      <c r="AR1494" s="12">
        <v>24.5</v>
      </c>
      <c r="AS1494" s="12">
        <v>8.8699999999999992</v>
      </c>
      <c r="AT1494" s="12">
        <v>31</v>
      </c>
      <c r="AU1494" s="12"/>
      <c r="AV1494" s="12"/>
      <c r="AW1494" s="12"/>
      <c r="AX1494" s="12"/>
      <c r="AY1494" s="12"/>
      <c r="AZ1494" s="12"/>
      <c r="BA1494" s="12"/>
      <c r="BB1494" s="12"/>
      <c r="BC1494" s="12"/>
      <c r="BD1494" s="12"/>
      <c r="BE1494" s="12"/>
      <c r="BF1494" s="12"/>
      <c r="BG1494" s="12"/>
      <c r="BH1494" s="12"/>
      <c r="BI1494" s="12"/>
      <c r="BJ1494" s="12"/>
      <c r="BK1494" s="12"/>
      <c r="BL1494" s="12"/>
      <c r="BM1494" s="11"/>
      <c r="BN1494" s="12"/>
      <c r="BO1494" s="12"/>
      <c r="BP1494" s="12"/>
      <c r="BQ1494" s="12"/>
      <c r="BR1494" s="12">
        <v>36.26</v>
      </c>
      <c r="BS1494" s="12">
        <v>70</v>
      </c>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1"/>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c r="GG1494" s="12"/>
      <c r="GH1494" s="12"/>
      <c r="GI1494" s="12"/>
      <c r="GJ1494" s="12"/>
      <c r="GK1494" s="12"/>
      <c r="GL1494" s="12"/>
      <c r="GM1494" s="12"/>
      <c r="GN1494" s="12"/>
      <c r="GO1494" s="12"/>
      <c r="GP1494" s="12"/>
      <c r="GQ1494" s="12"/>
      <c r="GR1494" s="12"/>
      <c r="GS1494" s="12"/>
      <c r="GT1494" s="12"/>
      <c r="GU1494" s="12"/>
      <c r="GV1494" s="12"/>
      <c r="GW1494" s="12"/>
      <c r="GX1494" s="12"/>
      <c r="GY1494" s="11"/>
      <c r="GZ1494" s="11"/>
      <c r="HA1494" s="11"/>
      <c r="HB1494" s="11">
        <v>3</v>
      </c>
      <c r="HC1494" s="11">
        <v>0</v>
      </c>
      <c r="HD1494" s="11"/>
      <c r="HE1494" s="11"/>
      <c r="HF1494" s="11"/>
      <c r="HG1494" s="11">
        <v>15</v>
      </c>
      <c r="HH1494" s="11"/>
      <c r="HI1494" s="11">
        <v>6</v>
      </c>
      <c r="HJ1494" s="11">
        <v>0.9</v>
      </c>
      <c r="HK1494" s="11"/>
      <c r="HL1494" s="11"/>
      <c r="HM1494" s="11"/>
      <c r="HN1494" s="11"/>
      <c r="HO1494" s="11"/>
      <c r="HP1494" s="11"/>
      <c r="HQ1494" s="11"/>
      <c r="HR1494" s="11"/>
      <c r="HS1494" s="11"/>
      <c r="HT1494" s="11"/>
      <c r="HU1494" s="11"/>
      <c r="HV1494" s="11"/>
      <c r="HW1494" s="11"/>
      <c r="HX1494" s="11"/>
      <c r="HY1494" s="11"/>
      <c r="HZ1494" s="11"/>
      <c r="IA1494" s="11"/>
      <c r="IB1494" s="11"/>
      <c r="IC1494" s="11"/>
      <c r="ID1494" s="11"/>
      <c r="IE1494" s="11"/>
      <c r="IF1494" s="11"/>
      <c r="IG1494" s="11"/>
      <c r="IH1494" s="11"/>
      <c r="II1494" s="11"/>
      <c r="IJ1494" s="11"/>
      <c r="IK1494" s="11"/>
      <c r="IL1494" s="11"/>
    </row>
    <row r="1495" spans="2:246" ht="15.75" x14ac:dyDescent="0.25">
      <c r="B1495" s="11" t="s">
        <v>144</v>
      </c>
      <c r="C1495" s="11" t="s">
        <v>130</v>
      </c>
      <c r="D1495" s="12">
        <f t="shared" si="23"/>
        <v>31.07</v>
      </c>
      <c r="E1495" s="12"/>
      <c r="F1495" s="12"/>
      <c r="G1495" s="12"/>
      <c r="H1495" s="12"/>
      <c r="I1495" s="12"/>
      <c r="J1495" s="12"/>
      <c r="K1495" s="12">
        <v>2.85</v>
      </c>
      <c r="L1495" s="12">
        <v>4.5</v>
      </c>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1"/>
      <c r="BN1495" s="12"/>
      <c r="BO1495" s="12"/>
      <c r="BP1495" s="12"/>
      <c r="BQ1495" s="12"/>
      <c r="BR1495" s="12">
        <v>28.22</v>
      </c>
      <c r="BS1495" s="12">
        <v>137</v>
      </c>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1"/>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c r="GG1495" s="12"/>
      <c r="GH1495" s="12"/>
      <c r="GI1495" s="12"/>
      <c r="GJ1495" s="12"/>
      <c r="GK1495" s="12"/>
      <c r="GL1495" s="12"/>
      <c r="GM1495" s="12"/>
      <c r="GN1495" s="12"/>
      <c r="GO1495" s="12"/>
      <c r="GP1495" s="12"/>
      <c r="GQ1495" s="12"/>
      <c r="GR1495" s="12"/>
      <c r="GS1495" s="12"/>
      <c r="GT1495" s="12"/>
      <c r="GU1495" s="12"/>
      <c r="GV1495" s="12"/>
      <c r="GW1495" s="12"/>
      <c r="GX1495" s="12"/>
      <c r="GY1495" s="11"/>
      <c r="GZ1495" s="11"/>
      <c r="HA1495" s="11"/>
      <c r="HB1495" s="11">
        <v>11</v>
      </c>
      <c r="HC1495" s="11">
        <v>0</v>
      </c>
      <c r="HD1495" s="11">
        <v>1</v>
      </c>
      <c r="HE1495" s="11">
        <v>0</v>
      </c>
      <c r="HF1495" s="11">
        <v>4</v>
      </c>
      <c r="HG1495" s="11">
        <v>8</v>
      </c>
      <c r="HH1495" s="11"/>
      <c r="HI1495" s="11">
        <v>12</v>
      </c>
      <c r="HJ1495" s="11">
        <v>12</v>
      </c>
      <c r="HK1495" s="11"/>
      <c r="HL1495" s="11"/>
      <c r="HM1495" s="11"/>
      <c r="HN1495" s="11"/>
      <c r="HO1495" s="11"/>
      <c r="HP1495" s="11"/>
      <c r="HQ1495" s="11"/>
      <c r="HR1495" s="11"/>
      <c r="HS1495" s="11"/>
      <c r="HT1495" s="11"/>
      <c r="HU1495" s="11"/>
      <c r="HV1495" s="11"/>
      <c r="HW1495" s="11"/>
      <c r="HX1495" s="11"/>
      <c r="HY1495" s="11"/>
      <c r="HZ1495" s="11"/>
      <c r="IA1495" s="11"/>
      <c r="IB1495" s="11"/>
      <c r="IC1495" s="11"/>
      <c r="ID1495" s="11"/>
      <c r="IE1495" s="11"/>
      <c r="IF1495" s="11"/>
      <c r="IG1495" s="11"/>
      <c r="IH1495" s="11"/>
      <c r="II1495" s="11"/>
      <c r="IJ1495" s="11"/>
      <c r="IK1495" s="11"/>
      <c r="IL1495" s="11"/>
    </row>
    <row r="1496" spans="2:246" ht="15.75" x14ac:dyDescent="0.25">
      <c r="B1496" s="11" t="s">
        <v>144</v>
      </c>
      <c r="C1496" s="11" t="s">
        <v>130</v>
      </c>
      <c r="D1496" s="12">
        <f t="shared" si="23"/>
        <v>39.620000000000005</v>
      </c>
      <c r="E1496" s="12">
        <v>3.66</v>
      </c>
      <c r="F1496" s="12">
        <v>6</v>
      </c>
      <c r="G1496" s="12"/>
      <c r="H1496" s="12"/>
      <c r="I1496" s="12"/>
      <c r="J1496" s="12"/>
      <c r="K1496" s="12"/>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1"/>
      <c r="BN1496" s="12"/>
      <c r="BO1496" s="12"/>
      <c r="BP1496" s="12"/>
      <c r="BQ1496" s="12"/>
      <c r="BR1496" s="12">
        <v>18.62</v>
      </c>
      <c r="BS1496" s="12">
        <v>60</v>
      </c>
      <c r="BT1496" s="12"/>
      <c r="BU1496" s="12"/>
      <c r="BV1496" s="12"/>
      <c r="BW1496" s="12"/>
      <c r="BX1496" s="12">
        <v>12.45</v>
      </c>
      <c r="BY1496" s="12">
        <v>50.3</v>
      </c>
      <c r="BZ1496" s="12"/>
      <c r="CA1496" s="12"/>
      <c r="CB1496" s="12"/>
      <c r="CC1496" s="12"/>
      <c r="CD1496" s="12">
        <v>4.8899999999999997</v>
      </c>
      <c r="CE1496" s="12">
        <v>50</v>
      </c>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1"/>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c r="GG1496" s="12"/>
      <c r="GH1496" s="12"/>
      <c r="GI1496" s="12"/>
      <c r="GJ1496" s="12"/>
      <c r="GK1496" s="12"/>
      <c r="GL1496" s="12"/>
      <c r="GM1496" s="12"/>
      <c r="GN1496" s="12"/>
      <c r="GO1496" s="12"/>
      <c r="GP1496" s="12"/>
      <c r="GQ1496" s="12"/>
      <c r="GR1496" s="12"/>
      <c r="GS1496" s="12"/>
      <c r="GT1496" s="12"/>
      <c r="GU1496" s="12"/>
      <c r="GV1496" s="12"/>
      <c r="GW1496" s="12"/>
      <c r="GX1496" s="12"/>
      <c r="GY1496" s="11"/>
      <c r="GZ1496" s="11"/>
      <c r="HA1496" s="11"/>
      <c r="HB1496" s="11">
        <v>11</v>
      </c>
      <c r="HC1496" s="11">
        <v>0</v>
      </c>
      <c r="HD1496" s="11">
        <v>1</v>
      </c>
      <c r="HE1496" s="11">
        <v>0</v>
      </c>
      <c r="HF1496" s="11"/>
      <c r="HG1496" s="11">
        <v>6</v>
      </c>
      <c r="HH1496" s="11">
        <v>3</v>
      </c>
      <c r="HI1496" s="11">
        <v>8</v>
      </c>
      <c r="HJ1496" s="11">
        <v>2.8</v>
      </c>
      <c r="HK1496" s="11"/>
      <c r="HL1496" s="11"/>
      <c r="HM1496" s="11"/>
      <c r="HN1496" s="11"/>
      <c r="HO1496" s="11"/>
      <c r="HP1496" s="11"/>
      <c r="HQ1496" s="11"/>
      <c r="HR1496" s="11"/>
      <c r="HS1496" s="11"/>
      <c r="HT1496" s="11"/>
      <c r="HU1496" s="11"/>
      <c r="HV1496" s="11"/>
      <c r="HW1496" s="11"/>
      <c r="HX1496" s="11"/>
      <c r="HY1496" s="11"/>
      <c r="HZ1496" s="11"/>
      <c r="IA1496" s="11"/>
      <c r="IB1496" s="11"/>
      <c r="IC1496" s="11"/>
      <c r="ID1496" s="11"/>
      <c r="IE1496" s="11"/>
      <c r="IF1496" s="11"/>
      <c r="IG1496" s="11"/>
      <c r="IH1496" s="11"/>
      <c r="II1496" s="11"/>
      <c r="IJ1496" s="11"/>
      <c r="IK1496" s="11"/>
      <c r="IL1496" s="11"/>
    </row>
    <row r="1497" spans="2:246" ht="15.75" x14ac:dyDescent="0.25">
      <c r="B1497" s="11" t="s">
        <v>144</v>
      </c>
      <c r="C1497" s="11" t="s">
        <v>130</v>
      </c>
      <c r="D1497" s="12">
        <f t="shared" si="23"/>
        <v>48.24</v>
      </c>
      <c r="E1497" s="12">
        <v>2.15</v>
      </c>
      <c r="F1497" s="12">
        <v>3</v>
      </c>
      <c r="G1497" s="12"/>
      <c r="H1497" s="12"/>
      <c r="I1497" s="12"/>
      <c r="J1497" s="12"/>
      <c r="K1497" s="12">
        <v>8.4600000000000009</v>
      </c>
      <c r="L1497" s="12">
        <v>7</v>
      </c>
      <c r="M1497" s="12">
        <v>1.5</v>
      </c>
      <c r="N1497" s="12">
        <v>1.2</v>
      </c>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1"/>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v>9.0299999999999994</v>
      </c>
      <c r="CK1497" s="12">
        <v>36.119999999999997</v>
      </c>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1"/>
      <c r="DO1497" s="12"/>
      <c r="DP1497" s="12"/>
      <c r="DQ1497" s="12"/>
      <c r="DR1497" s="12"/>
      <c r="DS1497" s="12"/>
      <c r="DT1497" s="12"/>
      <c r="DU1497" s="12"/>
      <c r="DV1497" s="12"/>
      <c r="DW1497" s="12"/>
      <c r="DX1497" s="12">
        <v>27.1</v>
      </c>
      <c r="DY1497" s="12">
        <v>21.68</v>
      </c>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c r="GG1497" s="12"/>
      <c r="GH1497" s="12"/>
      <c r="GI1497" s="12"/>
      <c r="GJ1497" s="12"/>
      <c r="GK1497" s="12"/>
      <c r="GL1497" s="12"/>
      <c r="GM1497" s="12"/>
      <c r="GN1497" s="12"/>
      <c r="GO1497" s="12"/>
      <c r="GP1497" s="12"/>
      <c r="GQ1497" s="12"/>
      <c r="GR1497" s="12"/>
      <c r="GS1497" s="12"/>
      <c r="GT1497" s="12"/>
      <c r="GU1497" s="12"/>
      <c r="GV1497" s="12"/>
      <c r="GW1497" s="12"/>
      <c r="GX1497" s="12"/>
      <c r="GY1497" s="11"/>
      <c r="GZ1497" s="11"/>
      <c r="HA1497" s="11"/>
      <c r="HB1497" s="11"/>
      <c r="HC1497" s="11"/>
      <c r="HD1497" s="11"/>
      <c r="HE1497" s="11"/>
      <c r="HF1497" s="11"/>
      <c r="HG1497" s="11"/>
      <c r="HH1497" s="11"/>
      <c r="HI1497" s="11"/>
      <c r="HJ1497" s="11"/>
      <c r="HK1497" s="11"/>
      <c r="HL1497" s="11"/>
      <c r="HM1497" s="11"/>
      <c r="HN1497" s="11"/>
      <c r="HO1497" s="11"/>
      <c r="HP1497" s="11"/>
      <c r="HQ1497" s="11"/>
      <c r="HR1497" s="11"/>
      <c r="HS1497" s="11"/>
      <c r="HT1497" s="11"/>
      <c r="HU1497" s="11"/>
      <c r="HV1497" s="11"/>
      <c r="HW1497" s="11"/>
      <c r="HX1497" s="11"/>
      <c r="HY1497" s="11"/>
      <c r="HZ1497" s="11"/>
      <c r="IA1497" s="11"/>
      <c r="IB1497" s="11"/>
      <c r="IC1497" s="11"/>
      <c r="ID1497" s="11"/>
      <c r="IE1497" s="11"/>
      <c r="IF1497" s="11"/>
      <c r="IG1497" s="11"/>
      <c r="IH1497" s="11"/>
      <c r="II1497" s="11"/>
      <c r="IJ1497" s="11"/>
      <c r="IK1497" s="11"/>
      <c r="IL1497" s="11"/>
    </row>
    <row r="1498" spans="2:246" ht="15.75" x14ac:dyDescent="0.25">
      <c r="B1498" s="11" t="s">
        <v>144</v>
      </c>
      <c r="C1498" s="11" t="s">
        <v>130</v>
      </c>
      <c r="D1498" s="12">
        <f t="shared" si="23"/>
        <v>415.02</v>
      </c>
      <c r="E1498" s="12">
        <v>195.59</v>
      </c>
      <c r="F1498" s="12">
        <v>230</v>
      </c>
      <c r="G1498" s="12"/>
      <c r="H1498" s="12"/>
      <c r="I1498" s="12"/>
      <c r="J1498" s="12"/>
      <c r="K1498" s="12"/>
      <c r="L1498" s="12"/>
      <c r="M1498" s="12"/>
      <c r="N1498" s="12"/>
      <c r="O1498" s="12"/>
      <c r="P1498" s="12"/>
      <c r="Q1498" s="12"/>
      <c r="R1498" s="12"/>
      <c r="S1498" s="12"/>
      <c r="T1498" s="12"/>
      <c r="U1498" s="12">
        <v>12</v>
      </c>
      <c r="V1498" s="12">
        <v>15</v>
      </c>
      <c r="W1498" s="12"/>
      <c r="X1498" s="12"/>
      <c r="Y1498" s="12"/>
      <c r="Z1498" s="12"/>
      <c r="AA1498" s="12">
        <v>38.69</v>
      </c>
      <c r="AB1498" s="12">
        <v>25</v>
      </c>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1"/>
      <c r="BN1498" s="12"/>
      <c r="BO1498" s="12"/>
      <c r="BP1498" s="12"/>
      <c r="BQ1498" s="12"/>
      <c r="BR1498" s="12">
        <v>30.57</v>
      </c>
      <c r="BS1498" s="12">
        <v>3.3</v>
      </c>
      <c r="BT1498" s="12"/>
      <c r="BU1498" s="12"/>
      <c r="BV1498" s="12"/>
      <c r="BW1498" s="12"/>
      <c r="BX1498" s="12">
        <v>138.16999999999999</v>
      </c>
      <c r="BY1498" s="12">
        <v>28</v>
      </c>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1"/>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c r="GG1498" s="12"/>
      <c r="GH1498" s="12"/>
      <c r="GI1498" s="12"/>
      <c r="GJ1498" s="12"/>
      <c r="GK1498" s="12"/>
      <c r="GL1498" s="12"/>
      <c r="GM1498" s="12"/>
      <c r="GN1498" s="12"/>
      <c r="GO1498" s="12"/>
      <c r="GP1498" s="12"/>
      <c r="GQ1498" s="12"/>
      <c r="GR1498" s="12"/>
      <c r="GS1498" s="12"/>
      <c r="GT1498" s="12"/>
      <c r="GU1498" s="12"/>
      <c r="GV1498" s="12"/>
      <c r="GW1498" s="12"/>
      <c r="GX1498" s="12"/>
      <c r="GY1498" s="11"/>
      <c r="GZ1498" s="11"/>
      <c r="HA1498" s="11"/>
      <c r="HB1498" s="11"/>
      <c r="HC1498" s="11"/>
      <c r="HD1498" s="11"/>
      <c r="HE1498" s="11"/>
      <c r="HF1498" s="11"/>
      <c r="HG1498" s="11"/>
      <c r="HH1498" s="11"/>
      <c r="HI1498" s="11"/>
      <c r="HJ1498" s="11"/>
      <c r="HK1498" s="11"/>
      <c r="HL1498" s="11"/>
      <c r="HM1498" s="11"/>
      <c r="HN1498" s="11"/>
      <c r="HO1498" s="11"/>
      <c r="HP1498" s="11"/>
      <c r="HQ1498" s="11"/>
      <c r="HR1498" s="11"/>
      <c r="HS1498" s="11"/>
      <c r="HT1498" s="11"/>
      <c r="HU1498" s="11"/>
      <c r="HV1498" s="11"/>
      <c r="HW1498" s="11"/>
      <c r="HX1498" s="11"/>
      <c r="HY1498" s="11"/>
      <c r="HZ1498" s="11"/>
      <c r="IA1498" s="11"/>
      <c r="IB1498" s="11"/>
      <c r="IC1498" s="11"/>
      <c r="ID1498" s="11"/>
      <c r="IE1498" s="11"/>
      <c r="IF1498" s="11"/>
      <c r="IG1498" s="11"/>
      <c r="IH1498" s="11"/>
      <c r="II1498" s="11"/>
      <c r="IJ1498" s="11"/>
      <c r="IK1498" s="11"/>
      <c r="IL1498" s="11"/>
    </row>
    <row r="1499" spans="2:246" ht="15.75" x14ac:dyDescent="0.25">
      <c r="B1499" s="11" t="s">
        <v>144</v>
      </c>
      <c r="C1499" s="11" t="s">
        <v>131</v>
      </c>
      <c r="D1499" s="12">
        <f t="shared" si="23"/>
        <v>1.19</v>
      </c>
      <c r="E1499" s="12"/>
      <c r="F1499" s="12"/>
      <c r="G1499" s="12"/>
      <c r="H1499" s="12"/>
      <c r="I1499" s="12"/>
      <c r="J1499" s="12"/>
      <c r="K1499" s="12"/>
      <c r="L1499" s="12"/>
      <c r="M1499" s="12"/>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1"/>
      <c r="BN1499" s="12"/>
      <c r="BO1499" s="12"/>
      <c r="BP1499" s="12"/>
      <c r="BQ1499" s="12"/>
      <c r="BR1499" s="12">
        <v>1.19</v>
      </c>
      <c r="BS1499" s="12">
        <v>1.2</v>
      </c>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1"/>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c r="GG1499" s="12"/>
      <c r="GH1499" s="12"/>
      <c r="GI1499" s="12"/>
      <c r="GJ1499" s="12"/>
      <c r="GK1499" s="12"/>
      <c r="GL1499" s="12"/>
      <c r="GM1499" s="12"/>
      <c r="GN1499" s="12"/>
      <c r="GO1499" s="12"/>
      <c r="GP1499" s="12"/>
      <c r="GQ1499" s="12"/>
      <c r="GR1499" s="12"/>
      <c r="GS1499" s="12"/>
      <c r="GT1499" s="12"/>
      <c r="GU1499" s="12"/>
      <c r="GV1499" s="12"/>
      <c r="GW1499" s="12"/>
      <c r="GX1499" s="12"/>
      <c r="GY1499" s="11"/>
      <c r="GZ1499" s="11"/>
      <c r="HA1499" s="11"/>
      <c r="HB1499" s="11"/>
      <c r="HC1499" s="11"/>
      <c r="HD1499" s="11"/>
      <c r="HE1499" s="11"/>
      <c r="HF1499" s="11"/>
      <c r="HG1499" s="11"/>
      <c r="HH1499" s="11"/>
      <c r="HI1499" s="11"/>
      <c r="HJ1499" s="11"/>
      <c r="HK1499" s="11"/>
      <c r="HL1499" s="11"/>
      <c r="HM1499" s="11"/>
      <c r="HN1499" s="11"/>
      <c r="HO1499" s="11"/>
      <c r="HP1499" s="11"/>
      <c r="HQ1499" s="11"/>
      <c r="HR1499" s="11"/>
      <c r="HS1499" s="11"/>
      <c r="HT1499" s="11"/>
      <c r="HU1499" s="11"/>
      <c r="HV1499" s="11"/>
      <c r="HW1499" s="11"/>
      <c r="HX1499" s="11"/>
      <c r="HY1499" s="11"/>
      <c r="HZ1499" s="11"/>
      <c r="IA1499" s="11"/>
      <c r="IB1499" s="11"/>
      <c r="IC1499" s="11"/>
      <c r="ID1499" s="11"/>
      <c r="IE1499" s="11"/>
      <c r="IF1499" s="11"/>
      <c r="IG1499" s="11"/>
      <c r="IH1499" s="11"/>
      <c r="II1499" s="11"/>
      <c r="IJ1499" s="11"/>
      <c r="IK1499" s="11"/>
      <c r="IL1499" s="11"/>
    </row>
    <row r="1500" spans="2:246" ht="15.75" x14ac:dyDescent="0.25">
      <c r="B1500" s="11" t="s">
        <v>144</v>
      </c>
      <c r="C1500" s="11" t="s">
        <v>130</v>
      </c>
      <c r="D1500" s="12">
        <f t="shared" si="23"/>
        <v>11.379999999999999</v>
      </c>
      <c r="E1500" s="12"/>
      <c r="F1500" s="12"/>
      <c r="G1500" s="12"/>
      <c r="H1500" s="12"/>
      <c r="I1500" s="12"/>
      <c r="J1500" s="12"/>
      <c r="K1500" s="12"/>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1"/>
      <c r="BN1500" s="12"/>
      <c r="BO1500" s="12"/>
      <c r="BP1500" s="12"/>
      <c r="BQ1500" s="12"/>
      <c r="BR1500" s="12">
        <v>7.88</v>
      </c>
      <c r="BS1500" s="12">
        <v>3.5</v>
      </c>
      <c r="BT1500" s="12"/>
      <c r="BU1500" s="12"/>
      <c r="BV1500" s="12"/>
      <c r="BW1500" s="12"/>
      <c r="BX1500" s="12">
        <v>3.5</v>
      </c>
      <c r="BY1500" s="12">
        <v>5</v>
      </c>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1"/>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c r="GG1500" s="12"/>
      <c r="GH1500" s="12"/>
      <c r="GI1500" s="12"/>
      <c r="GJ1500" s="12"/>
      <c r="GK1500" s="12"/>
      <c r="GL1500" s="12"/>
      <c r="GM1500" s="12"/>
      <c r="GN1500" s="12"/>
      <c r="GO1500" s="12"/>
      <c r="GP1500" s="12"/>
      <c r="GQ1500" s="12"/>
      <c r="GR1500" s="12"/>
      <c r="GS1500" s="12"/>
      <c r="GT1500" s="12"/>
      <c r="GU1500" s="12"/>
      <c r="GV1500" s="12"/>
      <c r="GW1500" s="12"/>
      <c r="GX1500" s="12"/>
      <c r="GY1500" s="11"/>
      <c r="GZ1500" s="11"/>
      <c r="HA1500" s="11"/>
      <c r="HB1500" s="11"/>
      <c r="HC1500" s="11"/>
      <c r="HD1500" s="11"/>
      <c r="HE1500" s="11"/>
      <c r="HF1500" s="11"/>
      <c r="HG1500" s="11"/>
      <c r="HH1500" s="11"/>
      <c r="HI1500" s="11"/>
      <c r="HJ1500" s="11"/>
      <c r="HK1500" s="11"/>
      <c r="HL1500" s="11"/>
      <c r="HM1500" s="11"/>
      <c r="HN1500" s="11"/>
      <c r="HO1500" s="11"/>
      <c r="HP1500" s="11"/>
      <c r="HQ1500" s="11"/>
      <c r="HR1500" s="11"/>
      <c r="HS1500" s="11"/>
      <c r="HT1500" s="11"/>
      <c r="HU1500" s="11"/>
      <c r="HV1500" s="11"/>
      <c r="HW1500" s="11"/>
      <c r="HX1500" s="11"/>
      <c r="HY1500" s="11"/>
      <c r="HZ1500" s="11"/>
      <c r="IA1500" s="11"/>
      <c r="IB1500" s="11"/>
      <c r="IC1500" s="11"/>
      <c r="ID1500" s="11"/>
      <c r="IE1500" s="11"/>
      <c r="IF1500" s="11"/>
      <c r="IG1500" s="11"/>
      <c r="IH1500" s="11"/>
      <c r="II1500" s="11"/>
      <c r="IJ1500" s="11"/>
      <c r="IK1500" s="11">
        <v>44</v>
      </c>
      <c r="IL1500" s="11">
        <v>2.1</v>
      </c>
    </row>
    <row r="1501" spans="2:246" ht="15.75" x14ac:dyDescent="0.25">
      <c r="B1501" s="11" t="s">
        <v>144</v>
      </c>
      <c r="C1501" s="11" t="s">
        <v>130</v>
      </c>
      <c r="D1501" s="12">
        <f t="shared" si="23"/>
        <v>125.97</v>
      </c>
      <c r="E1501" s="12">
        <v>13.95</v>
      </c>
      <c r="F1501" s="12">
        <v>20</v>
      </c>
      <c r="G1501" s="12"/>
      <c r="H1501" s="12"/>
      <c r="I1501" s="12"/>
      <c r="J1501" s="12"/>
      <c r="K1501" s="12"/>
      <c r="L1501" s="12"/>
      <c r="M1501" s="12"/>
      <c r="N1501" s="12"/>
      <c r="O1501" s="12"/>
      <c r="P1501" s="12"/>
      <c r="Q1501" s="12"/>
      <c r="R1501" s="12"/>
      <c r="S1501" s="12"/>
      <c r="T1501" s="12"/>
      <c r="U1501" s="12">
        <v>2.66</v>
      </c>
      <c r="V1501" s="12">
        <v>5</v>
      </c>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1"/>
      <c r="BN1501" s="12"/>
      <c r="BO1501" s="12"/>
      <c r="BP1501" s="12"/>
      <c r="BQ1501" s="12"/>
      <c r="BR1501" s="12">
        <v>109.36</v>
      </c>
      <c r="BS1501" s="12">
        <v>400</v>
      </c>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1"/>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c r="GG1501" s="12"/>
      <c r="GH1501" s="12"/>
      <c r="GI1501" s="12"/>
      <c r="GJ1501" s="12"/>
      <c r="GK1501" s="12"/>
      <c r="GL1501" s="12"/>
      <c r="GM1501" s="12"/>
      <c r="GN1501" s="12"/>
      <c r="GO1501" s="12"/>
      <c r="GP1501" s="12"/>
      <c r="GQ1501" s="12"/>
      <c r="GR1501" s="12"/>
      <c r="GS1501" s="12"/>
      <c r="GT1501" s="12"/>
      <c r="GU1501" s="12"/>
      <c r="GV1501" s="12"/>
      <c r="GW1501" s="12"/>
      <c r="GX1501" s="12"/>
      <c r="GY1501" s="11"/>
      <c r="GZ1501" s="11"/>
      <c r="HA1501" s="11"/>
      <c r="HB1501" s="11">
        <v>46</v>
      </c>
      <c r="HC1501" s="11">
        <v>0</v>
      </c>
      <c r="HD1501" s="11">
        <v>1</v>
      </c>
      <c r="HE1501" s="11">
        <v>0</v>
      </c>
      <c r="HF1501" s="11">
        <v>19</v>
      </c>
      <c r="HG1501" s="11">
        <v>8</v>
      </c>
      <c r="HH1501" s="11">
        <v>9</v>
      </c>
      <c r="HI1501" s="11">
        <v>20</v>
      </c>
      <c r="HJ1501" s="11">
        <v>7.4950000000000001</v>
      </c>
      <c r="HK1501" s="11"/>
      <c r="HL1501" s="11"/>
      <c r="HM1501" s="11"/>
      <c r="HN1501" s="11"/>
      <c r="HO1501" s="11"/>
      <c r="HP1501" s="11"/>
      <c r="HQ1501" s="11"/>
      <c r="HR1501" s="11"/>
      <c r="HS1501" s="11"/>
      <c r="HT1501" s="11"/>
      <c r="HU1501" s="11"/>
      <c r="HV1501" s="11"/>
      <c r="HW1501" s="11"/>
      <c r="HX1501" s="11"/>
      <c r="HY1501" s="11"/>
      <c r="HZ1501" s="11"/>
      <c r="IA1501" s="11"/>
      <c r="IB1501" s="11"/>
      <c r="IC1501" s="11"/>
      <c r="ID1501" s="11"/>
      <c r="IE1501" s="11"/>
      <c r="IF1501" s="11"/>
      <c r="IG1501" s="11"/>
      <c r="IH1501" s="11"/>
      <c r="II1501" s="11"/>
      <c r="IJ1501" s="11"/>
      <c r="IK1501" s="11"/>
      <c r="IL1501" s="11"/>
    </row>
    <row r="1502" spans="2:246" ht="15.75" x14ac:dyDescent="0.25">
      <c r="B1502" s="11" t="s">
        <v>144</v>
      </c>
      <c r="C1502" s="11" t="s">
        <v>130</v>
      </c>
      <c r="D1502" s="12">
        <f t="shared" si="23"/>
        <v>85.100000000000009</v>
      </c>
      <c r="E1502" s="12"/>
      <c r="F1502" s="12"/>
      <c r="G1502" s="12"/>
      <c r="H1502" s="12"/>
      <c r="I1502" s="12"/>
      <c r="J1502" s="12"/>
      <c r="K1502" s="12"/>
      <c r="L1502" s="12"/>
      <c r="M1502" s="12"/>
      <c r="N1502" s="12"/>
      <c r="O1502" s="12"/>
      <c r="P1502" s="12"/>
      <c r="Q1502" s="12"/>
      <c r="R1502" s="12"/>
      <c r="S1502" s="12"/>
      <c r="T1502" s="12"/>
      <c r="U1502" s="12">
        <v>8.1999999999999993</v>
      </c>
      <c r="V1502" s="12">
        <v>13</v>
      </c>
      <c r="W1502" s="12"/>
      <c r="X1502" s="12"/>
      <c r="Y1502" s="12"/>
      <c r="Z1502" s="12"/>
      <c r="AA1502" s="12"/>
      <c r="AB1502" s="12"/>
      <c r="AC1502" s="12"/>
      <c r="AD1502" s="12"/>
      <c r="AE1502" s="12"/>
      <c r="AF1502" s="12"/>
      <c r="AG1502" s="12">
        <v>6</v>
      </c>
      <c r="AH1502" s="12">
        <v>15</v>
      </c>
      <c r="AI1502" s="12"/>
      <c r="AJ1502" s="12"/>
      <c r="AK1502" s="12"/>
      <c r="AL1502" s="12"/>
      <c r="AM1502" s="12"/>
      <c r="AN1502" s="12"/>
      <c r="AO1502" s="12"/>
      <c r="AP1502" s="12"/>
      <c r="AQ1502" s="12"/>
      <c r="AR1502" s="12"/>
      <c r="AS1502" s="12">
        <v>3.6</v>
      </c>
      <c r="AT1502" s="12">
        <v>4</v>
      </c>
      <c r="AU1502" s="12">
        <v>9.1999999999999993</v>
      </c>
      <c r="AV1502" s="12">
        <v>24</v>
      </c>
      <c r="AW1502" s="12">
        <v>16.5</v>
      </c>
      <c r="AX1502" s="12">
        <v>8</v>
      </c>
      <c r="AY1502" s="12"/>
      <c r="AZ1502" s="12"/>
      <c r="BA1502" s="12"/>
      <c r="BB1502" s="12"/>
      <c r="BC1502" s="12"/>
      <c r="BD1502" s="12"/>
      <c r="BE1502" s="12"/>
      <c r="BF1502" s="12"/>
      <c r="BG1502" s="12"/>
      <c r="BH1502" s="12"/>
      <c r="BI1502" s="12"/>
      <c r="BJ1502" s="12"/>
      <c r="BK1502" s="12"/>
      <c r="BL1502" s="12"/>
      <c r="BM1502" s="11"/>
      <c r="BN1502" s="12"/>
      <c r="BO1502" s="12"/>
      <c r="BP1502" s="12">
        <v>40.9</v>
      </c>
      <c r="BQ1502" s="12" t="s">
        <v>163</v>
      </c>
      <c r="BR1502" s="12">
        <v>0.7</v>
      </c>
      <c r="BS1502" s="12">
        <v>2</v>
      </c>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1"/>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c r="GG1502" s="12"/>
      <c r="GH1502" s="12"/>
      <c r="GI1502" s="12"/>
      <c r="GJ1502" s="12"/>
      <c r="GK1502" s="12"/>
      <c r="GL1502" s="12"/>
      <c r="GM1502" s="12"/>
      <c r="GN1502" s="12"/>
      <c r="GO1502" s="12"/>
      <c r="GP1502" s="12"/>
      <c r="GQ1502" s="12"/>
      <c r="GR1502" s="12"/>
      <c r="GS1502" s="12"/>
      <c r="GT1502" s="12"/>
      <c r="GU1502" s="12"/>
      <c r="GV1502" s="12"/>
      <c r="GW1502" s="12"/>
      <c r="GX1502" s="12"/>
      <c r="GY1502" s="11"/>
      <c r="GZ1502" s="11"/>
      <c r="HA1502" s="11"/>
      <c r="HB1502" s="11"/>
      <c r="HC1502" s="11"/>
      <c r="HD1502" s="11"/>
      <c r="HE1502" s="11"/>
      <c r="HF1502" s="11"/>
      <c r="HG1502" s="11"/>
      <c r="HH1502" s="11"/>
      <c r="HI1502" s="11"/>
      <c r="HJ1502" s="11"/>
      <c r="HK1502" s="11"/>
      <c r="HL1502" s="11"/>
      <c r="HM1502" s="11"/>
      <c r="HN1502" s="11"/>
      <c r="HO1502" s="11"/>
      <c r="HP1502" s="11"/>
      <c r="HQ1502" s="11"/>
      <c r="HR1502" s="11"/>
      <c r="HS1502" s="11"/>
      <c r="HT1502" s="11"/>
      <c r="HU1502" s="11"/>
      <c r="HV1502" s="11"/>
      <c r="HW1502" s="11"/>
      <c r="HX1502" s="11"/>
      <c r="HY1502" s="11"/>
      <c r="HZ1502" s="11"/>
      <c r="IA1502" s="11"/>
      <c r="IB1502" s="11"/>
      <c r="IC1502" s="11"/>
      <c r="ID1502" s="11"/>
      <c r="IE1502" s="11"/>
      <c r="IF1502" s="11"/>
      <c r="IG1502" s="11"/>
      <c r="IH1502" s="11"/>
      <c r="II1502" s="11"/>
      <c r="IJ1502" s="11"/>
      <c r="IK1502" s="11"/>
      <c r="IL1502" s="11"/>
    </row>
    <row r="1503" spans="2:246" ht="15.75" x14ac:dyDescent="0.25">
      <c r="B1503" s="11" t="s">
        <v>144</v>
      </c>
      <c r="C1503" s="11" t="s">
        <v>130</v>
      </c>
      <c r="D1503" s="12">
        <f t="shared" si="23"/>
        <v>25.65</v>
      </c>
      <c r="E1503" s="12"/>
      <c r="F1503" s="12"/>
      <c r="G1503" s="12"/>
      <c r="H1503" s="12"/>
      <c r="I1503" s="12"/>
      <c r="J1503" s="12"/>
      <c r="K1503" s="12"/>
      <c r="L1503" s="12"/>
      <c r="M1503" s="12"/>
      <c r="N1503" s="12"/>
      <c r="O1503" s="12"/>
      <c r="P1503" s="12"/>
      <c r="Q1503" s="12"/>
      <c r="R1503" s="12"/>
      <c r="S1503" s="12"/>
      <c r="T1503" s="12"/>
      <c r="U1503" s="12"/>
      <c r="V1503" s="12"/>
      <c r="W1503" s="12"/>
      <c r="X1503" s="12"/>
      <c r="Y1503" s="12"/>
      <c r="Z1503" s="12"/>
      <c r="AA1503" s="12"/>
      <c r="AB1503" s="12"/>
      <c r="AC1503" s="12"/>
      <c r="AD1503" s="12"/>
      <c r="AE1503" s="12"/>
      <c r="AF1503" s="12"/>
      <c r="AG1503" s="12">
        <v>16.03</v>
      </c>
      <c r="AH1503" s="12">
        <v>20</v>
      </c>
      <c r="AI1503" s="12"/>
      <c r="AJ1503" s="12"/>
      <c r="AK1503" s="12"/>
      <c r="AL1503" s="12"/>
      <c r="AM1503" s="12"/>
      <c r="AN1503" s="12"/>
      <c r="AO1503" s="12"/>
      <c r="AP1503" s="12"/>
      <c r="AQ1503" s="12"/>
      <c r="AR1503" s="12"/>
      <c r="AS1503" s="12"/>
      <c r="AT1503" s="12"/>
      <c r="AU1503" s="12">
        <v>6.08</v>
      </c>
      <c r="AV1503" s="12">
        <v>10</v>
      </c>
      <c r="AW1503" s="12"/>
      <c r="AX1503" s="12"/>
      <c r="AY1503" s="12"/>
      <c r="AZ1503" s="12"/>
      <c r="BA1503" s="12"/>
      <c r="BB1503" s="12"/>
      <c r="BC1503" s="12"/>
      <c r="BD1503" s="12"/>
      <c r="BE1503" s="12"/>
      <c r="BF1503" s="12"/>
      <c r="BG1503" s="12"/>
      <c r="BH1503" s="12"/>
      <c r="BI1503" s="12"/>
      <c r="BJ1503" s="12"/>
      <c r="BK1503" s="12"/>
      <c r="BL1503" s="12"/>
      <c r="BM1503" s="11"/>
      <c r="BN1503" s="12"/>
      <c r="BO1503" s="12">
        <v>3.5</v>
      </c>
      <c r="BP1503" s="12"/>
      <c r="BQ1503" s="12"/>
      <c r="BR1503" s="12"/>
      <c r="BS1503" s="12"/>
      <c r="BT1503" s="12"/>
      <c r="BU1503" s="12"/>
      <c r="BV1503" s="12"/>
      <c r="BW1503" s="12"/>
      <c r="BX1503" s="12"/>
      <c r="BY1503" s="12"/>
      <c r="BZ1503" s="12"/>
      <c r="CA1503" s="12"/>
      <c r="CB1503" s="12"/>
      <c r="CC1503" s="12"/>
      <c r="CD1503" s="12"/>
      <c r="CE1503" s="12"/>
      <c r="CF1503" s="12">
        <v>0.04</v>
      </c>
      <c r="CG1503" s="12">
        <v>1.5</v>
      </c>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1"/>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c r="GG1503" s="12"/>
      <c r="GH1503" s="12"/>
      <c r="GI1503" s="12"/>
      <c r="GJ1503" s="12"/>
      <c r="GK1503" s="12"/>
      <c r="GL1503" s="12"/>
      <c r="GM1503" s="12"/>
      <c r="GN1503" s="12"/>
      <c r="GO1503" s="12"/>
      <c r="GP1503" s="12"/>
      <c r="GQ1503" s="12"/>
      <c r="GR1503" s="12"/>
      <c r="GS1503" s="12"/>
      <c r="GT1503" s="12"/>
      <c r="GU1503" s="12"/>
      <c r="GV1503" s="12"/>
      <c r="GW1503" s="12"/>
      <c r="GX1503" s="12"/>
      <c r="GY1503" s="11"/>
      <c r="GZ1503" s="11"/>
      <c r="HA1503" s="11"/>
      <c r="HB1503" s="11"/>
      <c r="HC1503" s="11"/>
      <c r="HD1503" s="11"/>
      <c r="HE1503" s="11"/>
      <c r="HF1503" s="11"/>
      <c r="HG1503" s="11"/>
      <c r="HH1503" s="11"/>
      <c r="HI1503" s="11"/>
      <c r="HJ1503" s="11"/>
      <c r="HK1503" s="11"/>
      <c r="HL1503" s="11"/>
      <c r="HM1503" s="11"/>
      <c r="HN1503" s="11"/>
      <c r="HO1503" s="11"/>
      <c r="HP1503" s="11"/>
      <c r="HQ1503" s="11"/>
      <c r="HR1503" s="11"/>
      <c r="HS1503" s="11"/>
      <c r="HT1503" s="11"/>
      <c r="HU1503" s="11"/>
      <c r="HV1503" s="11"/>
      <c r="HW1503" s="11"/>
      <c r="HX1503" s="11"/>
      <c r="HY1503" s="11"/>
      <c r="HZ1503" s="11"/>
      <c r="IA1503" s="11"/>
      <c r="IB1503" s="11"/>
      <c r="IC1503" s="11"/>
      <c r="ID1503" s="11"/>
      <c r="IE1503" s="11"/>
      <c r="IF1503" s="11"/>
      <c r="IG1503" s="11"/>
      <c r="IH1503" s="11"/>
      <c r="II1503" s="11"/>
      <c r="IJ1503" s="11"/>
      <c r="IK1503" s="11"/>
      <c r="IL1503" s="11"/>
    </row>
    <row r="1504" spans="2:246" ht="15.75" x14ac:dyDescent="0.25">
      <c r="B1504" s="11" t="s">
        <v>144</v>
      </c>
      <c r="C1504" s="11" t="s">
        <v>130</v>
      </c>
      <c r="D1504" s="12">
        <f t="shared" si="23"/>
        <v>13.75</v>
      </c>
      <c r="E1504" s="12"/>
      <c r="F1504" s="12"/>
      <c r="G1504" s="12"/>
      <c r="H1504" s="12"/>
      <c r="I1504" s="12"/>
      <c r="J1504" s="12"/>
      <c r="K1504" s="12"/>
      <c r="L1504" s="12"/>
      <c r="M1504" s="12"/>
      <c r="N1504" s="12"/>
      <c r="O1504" s="12"/>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1"/>
      <c r="BN1504" s="12"/>
      <c r="BO1504" s="12"/>
      <c r="BP1504" s="12">
        <v>13.75</v>
      </c>
      <c r="BQ1504" s="12" t="s">
        <v>271</v>
      </c>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1"/>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c r="GG1504" s="12"/>
      <c r="GH1504" s="12"/>
      <c r="GI1504" s="12"/>
      <c r="GJ1504" s="12"/>
      <c r="GK1504" s="12"/>
      <c r="GL1504" s="12"/>
      <c r="GM1504" s="12"/>
      <c r="GN1504" s="12"/>
      <c r="GO1504" s="12"/>
      <c r="GP1504" s="12"/>
      <c r="GQ1504" s="12"/>
      <c r="GR1504" s="12"/>
      <c r="GS1504" s="12"/>
      <c r="GT1504" s="12"/>
      <c r="GU1504" s="12"/>
      <c r="GV1504" s="12"/>
      <c r="GW1504" s="12"/>
      <c r="GX1504" s="12"/>
      <c r="GY1504" s="11"/>
      <c r="GZ1504" s="11"/>
      <c r="HA1504" s="11"/>
      <c r="HB1504" s="11"/>
      <c r="HC1504" s="11"/>
      <c r="HD1504" s="11"/>
      <c r="HE1504" s="11"/>
      <c r="HF1504" s="11"/>
      <c r="HG1504" s="11"/>
      <c r="HH1504" s="11"/>
      <c r="HI1504" s="11"/>
      <c r="HJ1504" s="11"/>
      <c r="HK1504" s="11"/>
      <c r="HL1504" s="11"/>
      <c r="HM1504" s="11"/>
      <c r="HN1504" s="11"/>
      <c r="HO1504" s="11"/>
      <c r="HP1504" s="11"/>
      <c r="HQ1504" s="11"/>
      <c r="HR1504" s="11"/>
      <c r="HS1504" s="11"/>
      <c r="HT1504" s="11"/>
      <c r="HU1504" s="11"/>
      <c r="HV1504" s="11"/>
      <c r="HW1504" s="11"/>
      <c r="HX1504" s="11"/>
      <c r="HY1504" s="11"/>
      <c r="HZ1504" s="11"/>
      <c r="IA1504" s="11"/>
      <c r="IB1504" s="11"/>
      <c r="IC1504" s="11"/>
      <c r="ID1504" s="11"/>
      <c r="IE1504" s="11"/>
      <c r="IF1504" s="11"/>
      <c r="IG1504" s="11"/>
      <c r="IH1504" s="11"/>
      <c r="II1504" s="11"/>
      <c r="IJ1504" s="11"/>
      <c r="IK1504" s="11"/>
      <c r="IL1504" s="11"/>
    </row>
    <row r="1505" spans="2:246" ht="15.75" x14ac:dyDescent="0.25">
      <c r="B1505" s="11" t="s">
        <v>144</v>
      </c>
      <c r="C1505" s="11" t="s">
        <v>134</v>
      </c>
      <c r="D1505" s="12">
        <f t="shared" si="23"/>
        <v>2.0099999999999998</v>
      </c>
      <c r="E1505" s="12"/>
      <c r="F1505" s="12"/>
      <c r="G1505" s="12"/>
      <c r="H1505" s="12"/>
      <c r="I1505" s="12"/>
      <c r="J1505" s="12"/>
      <c r="K1505" s="12"/>
      <c r="L1505" s="12"/>
      <c r="M1505" s="12"/>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1"/>
      <c r="BN1505" s="12"/>
      <c r="BO1505" s="12">
        <v>2.0099999999999998</v>
      </c>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1"/>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c r="GG1505" s="12"/>
      <c r="GH1505" s="12"/>
      <c r="GI1505" s="12"/>
      <c r="GJ1505" s="12"/>
      <c r="GK1505" s="12"/>
      <c r="GL1505" s="12"/>
      <c r="GM1505" s="12"/>
      <c r="GN1505" s="12"/>
      <c r="GO1505" s="12"/>
      <c r="GP1505" s="12"/>
      <c r="GQ1505" s="12"/>
      <c r="GR1505" s="12"/>
      <c r="GS1505" s="12"/>
      <c r="GT1505" s="12"/>
      <c r="GU1505" s="12"/>
      <c r="GV1505" s="12"/>
      <c r="GW1505" s="12"/>
      <c r="GX1505" s="12"/>
      <c r="GY1505" s="11"/>
      <c r="GZ1505" s="11"/>
      <c r="HA1505" s="11"/>
      <c r="HB1505" s="11"/>
      <c r="HC1505" s="11"/>
      <c r="HD1505" s="11"/>
      <c r="HE1505" s="11"/>
      <c r="HF1505" s="11"/>
      <c r="HG1505" s="11"/>
      <c r="HH1505" s="11"/>
      <c r="HI1505" s="11"/>
      <c r="HJ1505" s="11"/>
      <c r="HK1505" s="11"/>
      <c r="HL1505" s="11"/>
      <c r="HM1505" s="11"/>
      <c r="HN1505" s="11"/>
      <c r="HO1505" s="11"/>
      <c r="HP1505" s="11"/>
      <c r="HQ1505" s="11"/>
      <c r="HR1505" s="11"/>
      <c r="HS1505" s="11"/>
      <c r="HT1505" s="11"/>
      <c r="HU1505" s="11"/>
      <c r="HV1505" s="11"/>
      <c r="HW1505" s="11"/>
      <c r="HX1505" s="11"/>
      <c r="HY1505" s="11"/>
      <c r="HZ1505" s="11"/>
      <c r="IA1505" s="11"/>
      <c r="IB1505" s="11"/>
      <c r="IC1505" s="11"/>
      <c r="ID1505" s="11"/>
      <c r="IE1505" s="11"/>
      <c r="IF1505" s="11"/>
      <c r="IG1505" s="11"/>
      <c r="IH1505" s="11"/>
      <c r="II1505" s="11"/>
      <c r="IJ1505" s="11"/>
      <c r="IK1505" s="11"/>
      <c r="IL1505" s="11"/>
    </row>
    <row r="1506" spans="2:246" ht="15.75" x14ac:dyDescent="0.25">
      <c r="B1506" s="11" t="s">
        <v>144</v>
      </c>
      <c r="C1506" s="11" t="s">
        <v>130</v>
      </c>
      <c r="D1506" s="12">
        <f t="shared" si="23"/>
        <v>19.77</v>
      </c>
      <c r="E1506" s="12"/>
      <c r="F1506" s="12"/>
      <c r="G1506" s="12"/>
      <c r="H1506" s="12"/>
      <c r="I1506" s="12"/>
      <c r="J1506" s="12"/>
      <c r="K1506" s="12"/>
      <c r="L1506" s="12"/>
      <c r="M1506" s="12"/>
      <c r="N1506" s="12"/>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v>15.06</v>
      </c>
      <c r="AV1506" s="12">
        <v>18</v>
      </c>
      <c r="AW1506" s="12"/>
      <c r="AX1506" s="12"/>
      <c r="AY1506" s="12"/>
      <c r="AZ1506" s="12"/>
      <c r="BA1506" s="12"/>
      <c r="BB1506" s="12"/>
      <c r="BC1506" s="12"/>
      <c r="BD1506" s="12"/>
      <c r="BE1506" s="12"/>
      <c r="BF1506" s="12"/>
      <c r="BG1506" s="12"/>
      <c r="BH1506" s="12"/>
      <c r="BI1506" s="12"/>
      <c r="BJ1506" s="12"/>
      <c r="BK1506" s="12"/>
      <c r="BL1506" s="12"/>
      <c r="BM1506" s="11"/>
      <c r="BN1506" s="12"/>
      <c r="BO1506" s="12"/>
      <c r="BP1506" s="12">
        <v>4.71</v>
      </c>
      <c r="BQ1506" s="12" t="s">
        <v>325</v>
      </c>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1"/>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c r="GG1506" s="12"/>
      <c r="GH1506" s="12"/>
      <c r="GI1506" s="12"/>
      <c r="GJ1506" s="12"/>
      <c r="GK1506" s="12"/>
      <c r="GL1506" s="12"/>
      <c r="GM1506" s="12"/>
      <c r="GN1506" s="12"/>
      <c r="GO1506" s="12"/>
      <c r="GP1506" s="12"/>
      <c r="GQ1506" s="12"/>
      <c r="GR1506" s="12"/>
      <c r="GS1506" s="12"/>
      <c r="GT1506" s="12"/>
      <c r="GU1506" s="12"/>
      <c r="GV1506" s="12"/>
      <c r="GW1506" s="12"/>
      <c r="GX1506" s="12"/>
      <c r="GY1506" s="11"/>
      <c r="GZ1506" s="11"/>
      <c r="HA1506" s="11"/>
      <c r="HB1506" s="11"/>
      <c r="HC1506" s="11"/>
      <c r="HD1506" s="11"/>
      <c r="HE1506" s="11"/>
      <c r="HF1506" s="11"/>
      <c r="HG1506" s="11"/>
      <c r="HH1506" s="11"/>
      <c r="HI1506" s="11"/>
      <c r="HJ1506" s="11"/>
      <c r="HK1506" s="11"/>
      <c r="HL1506" s="11"/>
      <c r="HM1506" s="11"/>
      <c r="HN1506" s="11"/>
      <c r="HO1506" s="11"/>
      <c r="HP1506" s="11"/>
      <c r="HQ1506" s="11"/>
      <c r="HR1506" s="11"/>
      <c r="HS1506" s="11"/>
      <c r="HT1506" s="11"/>
      <c r="HU1506" s="11"/>
      <c r="HV1506" s="11"/>
      <c r="HW1506" s="11"/>
      <c r="HX1506" s="11"/>
      <c r="HY1506" s="11"/>
      <c r="HZ1506" s="11"/>
      <c r="IA1506" s="11"/>
      <c r="IB1506" s="11"/>
      <c r="IC1506" s="11"/>
      <c r="ID1506" s="11"/>
      <c r="IE1506" s="11"/>
      <c r="IF1506" s="11"/>
      <c r="IG1506" s="11"/>
      <c r="IH1506" s="11"/>
      <c r="II1506" s="11"/>
      <c r="IJ1506" s="11"/>
      <c r="IK1506" s="11"/>
      <c r="IL1506" s="11"/>
    </row>
    <row r="1507" spans="2:246" ht="15.75" x14ac:dyDescent="0.25">
      <c r="B1507" s="11" t="s">
        <v>144</v>
      </c>
      <c r="C1507" s="11" t="s">
        <v>131</v>
      </c>
      <c r="D1507" s="12">
        <f t="shared" si="23"/>
        <v>4.6500000000000004</v>
      </c>
      <c r="E1507" s="12"/>
      <c r="F1507" s="12"/>
      <c r="G1507" s="12"/>
      <c r="H1507" s="12"/>
      <c r="I1507" s="12"/>
      <c r="J1507" s="12"/>
      <c r="K1507" s="12"/>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v>4.6500000000000004</v>
      </c>
      <c r="AV1507" s="12">
        <v>5</v>
      </c>
      <c r="AW1507" s="12"/>
      <c r="AX1507" s="12"/>
      <c r="AY1507" s="12"/>
      <c r="AZ1507" s="12"/>
      <c r="BA1507" s="12"/>
      <c r="BB1507" s="12"/>
      <c r="BC1507" s="12"/>
      <c r="BD1507" s="12"/>
      <c r="BE1507" s="12"/>
      <c r="BF1507" s="12"/>
      <c r="BG1507" s="12"/>
      <c r="BH1507" s="12"/>
      <c r="BI1507" s="12"/>
      <c r="BJ1507" s="12"/>
      <c r="BK1507" s="12"/>
      <c r="BL1507" s="12"/>
      <c r="BM1507" s="11"/>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1"/>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c r="GG1507" s="12"/>
      <c r="GH1507" s="12"/>
      <c r="GI1507" s="12"/>
      <c r="GJ1507" s="12"/>
      <c r="GK1507" s="12"/>
      <c r="GL1507" s="12"/>
      <c r="GM1507" s="12"/>
      <c r="GN1507" s="12"/>
      <c r="GO1507" s="12"/>
      <c r="GP1507" s="12"/>
      <c r="GQ1507" s="12"/>
      <c r="GR1507" s="12"/>
      <c r="GS1507" s="12"/>
      <c r="GT1507" s="12"/>
      <c r="GU1507" s="12"/>
      <c r="GV1507" s="12"/>
      <c r="GW1507" s="12"/>
      <c r="GX1507" s="12"/>
      <c r="GY1507" s="11"/>
      <c r="GZ1507" s="11"/>
      <c r="HA1507" s="11"/>
      <c r="HB1507" s="11"/>
      <c r="HC1507" s="11"/>
      <c r="HD1507" s="11"/>
      <c r="HE1507" s="11"/>
      <c r="HF1507" s="11"/>
      <c r="HG1507" s="11"/>
      <c r="HH1507" s="11"/>
      <c r="HI1507" s="11"/>
      <c r="HJ1507" s="11"/>
      <c r="HK1507" s="11"/>
      <c r="HL1507" s="11"/>
      <c r="HM1507" s="11"/>
      <c r="HN1507" s="11"/>
      <c r="HO1507" s="11"/>
      <c r="HP1507" s="11"/>
      <c r="HQ1507" s="11"/>
      <c r="HR1507" s="11"/>
      <c r="HS1507" s="11"/>
      <c r="HT1507" s="11"/>
      <c r="HU1507" s="11"/>
      <c r="HV1507" s="11"/>
      <c r="HW1507" s="11"/>
      <c r="HX1507" s="11"/>
      <c r="HY1507" s="11"/>
      <c r="HZ1507" s="11"/>
      <c r="IA1507" s="11"/>
      <c r="IB1507" s="11"/>
      <c r="IC1507" s="11"/>
      <c r="ID1507" s="11"/>
      <c r="IE1507" s="11"/>
      <c r="IF1507" s="11"/>
      <c r="IG1507" s="11"/>
      <c r="IH1507" s="11"/>
      <c r="II1507" s="11"/>
      <c r="IJ1507" s="11"/>
      <c r="IK1507" s="11"/>
      <c r="IL1507" s="11"/>
    </row>
    <row r="1508" spans="2:246" ht="15.75" x14ac:dyDescent="0.25">
      <c r="B1508" s="11" t="s">
        <v>144</v>
      </c>
      <c r="C1508" s="11" t="s">
        <v>130</v>
      </c>
      <c r="D1508" s="12">
        <f t="shared" si="23"/>
        <v>63.249999999999993</v>
      </c>
      <c r="E1508" s="12">
        <v>4</v>
      </c>
      <c r="F1508" s="12">
        <v>15</v>
      </c>
      <c r="G1508" s="12"/>
      <c r="H1508" s="12"/>
      <c r="I1508" s="12"/>
      <c r="J1508" s="12"/>
      <c r="K1508" s="12"/>
      <c r="L1508" s="12"/>
      <c r="M1508" s="12"/>
      <c r="N1508" s="12"/>
      <c r="O1508" s="12"/>
      <c r="P1508" s="12"/>
      <c r="Q1508" s="12"/>
      <c r="R1508" s="12"/>
      <c r="S1508" s="12"/>
      <c r="T1508" s="12"/>
      <c r="U1508" s="12">
        <v>1.54</v>
      </c>
      <c r="V1508" s="12">
        <v>3</v>
      </c>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v>15.87</v>
      </c>
      <c r="AR1508" s="12">
        <v>95</v>
      </c>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1"/>
      <c r="BN1508" s="12"/>
      <c r="BO1508" s="12"/>
      <c r="BP1508" s="12"/>
      <c r="BQ1508" s="12"/>
      <c r="BR1508" s="12">
        <v>33.799999999999997</v>
      </c>
      <c r="BS1508" s="12">
        <v>210</v>
      </c>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1"/>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v>8.0399999999999991</v>
      </c>
      <c r="FV1508" s="12" t="s">
        <v>204</v>
      </c>
      <c r="FW1508" s="12">
        <v>0</v>
      </c>
      <c r="FX1508" s="12"/>
      <c r="FY1508" s="12"/>
      <c r="FZ1508" s="12"/>
      <c r="GA1508" s="12"/>
      <c r="GB1508" s="12"/>
      <c r="GC1508" s="12"/>
      <c r="GD1508" s="12"/>
      <c r="GE1508" s="12"/>
      <c r="GF1508" s="12"/>
      <c r="GG1508" s="12"/>
      <c r="GH1508" s="12"/>
      <c r="GI1508" s="12"/>
      <c r="GJ1508" s="12"/>
      <c r="GK1508" s="12"/>
      <c r="GL1508" s="12"/>
      <c r="GM1508" s="12"/>
      <c r="GN1508" s="12"/>
      <c r="GO1508" s="12"/>
      <c r="GP1508" s="12"/>
      <c r="GQ1508" s="12"/>
      <c r="GR1508" s="12"/>
      <c r="GS1508" s="12"/>
      <c r="GT1508" s="12"/>
      <c r="GU1508" s="12"/>
      <c r="GV1508" s="12"/>
      <c r="GW1508" s="12"/>
      <c r="GX1508" s="12"/>
      <c r="GY1508" s="11">
        <v>28</v>
      </c>
      <c r="GZ1508" s="11">
        <v>150.04499999999999</v>
      </c>
      <c r="HA1508" s="11">
        <v>0</v>
      </c>
      <c r="HB1508" s="11"/>
      <c r="HC1508" s="11"/>
      <c r="HD1508" s="11"/>
      <c r="HE1508" s="11"/>
      <c r="HF1508" s="11">
        <v>3</v>
      </c>
      <c r="HG1508" s="11">
        <v>4</v>
      </c>
      <c r="HH1508" s="11">
        <v>5</v>
      </c>
      <c r="HI1508" s="11">
        <v>6</v>
      </c>
      <c r="HJ1508" s="11">
        <v>4.4000000000000004</v>
      </c>
      <c r="HK1508" s="11"/>
      <c r="HL1508" s="11"/>
      <c r="HM1508" s="11"/>
      <c r="HN1508" s="11"/>
      <c r="HO1508" s="11"/>
      <c r="HP1508" s="11"/>
      <c r="HQ1508" s="11"/>
      <c r="HR1508" s="11"/>
      <c r="HS1508" s="11"/>
      <c r="HT1508" s="11"/>
      <c r="HU1508" s="11"/>
      <c r="HV1508" s="11"/>
      <c r="HW1508" s="11"/>
      <c r="HX1508" s="11"/>
      <c r="HY1508" s="11"/>
      <c r="HZ1508" s="11"/>
      <c r="IA1508" s="11"/>
      <c r="IB1508" s="11"/>
      <c r="IC1508" s="11"/>
      <c r="ID1508" s="11"/>
      <c r="IE1508" s="11"/>
      <c r="IF1508" s="11"/>
      <c r="IG1508" s="11"/>
      <c r="IH1508" s="11"/>
      <c r="II1508" s="11"/>
      <c r="IJ1508" s="11"/>
      <c r="IK1508" s="11"/>
      <c r="IL1508" s="11"/>
    </row>
    <row r="1509" spans="2:246" ht="15.75" x14ac:dyDescent="0.25">
      <c r="B1509" s="11" t="s">
        <v>144</v>
      </c>
      <c r="C1509" s="11" t="s">
        <v>130</v>
      </c>
      <c r="D1509" s="12">
        <f t="shared" si="23"/>
        <v>113.48</v>
      </c>
      <c r="E1509" s="12"/>
      <c r="F1509" s="12"/>
      <c r="G1509" s="12"/>
      <c r="H1509" s="12"/>
      <c r="I1509" s="12"/>
      <c r="J1509" s="12"/>
      <c r="K1509" s="12"/>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1"/>
      <c r="BN1509" s="12"/>
      <c r="BO1509" s="12"/>
      <c r="BP1509" s="12"/>
      <c r="BQ1509" s="12"/>
      <c r="BR1509" s="12">
        <v>66.14</v>
      </c>
      <c r="BS1509" s="12">
        <v>125</v>
      </c>
      <c r="BT1509" s="12"/>
      <c r="BU1509" s="12"/>
      <c r="BV1509" s="12"/>
      <c r="BW1509" s="12"/>
      <c r="BX1509" s="12">
        <v>41.35</v>
      </c>
      <c r="BY1509" s="12">
        <v>270</v>
      </c>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1"/>
      <c r="DO1509" s="12"/>
      <c r="DP1509" s="12"/>
      <c r="DQ1509" s="12"/>
      <c r="DR1509" s="12">
        <v>5.99</v>
      </c>
      <c r="DS1509" s="12">
        <v>23.26</v>
      </c>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c r="GG1509" s="12"/>
      <c r="GH1509" s="12"/>
      <c r="GI1509" s="12"/>
      <c r="GJ1509" s="12"/>
      <c r="GK1509" s="12"/>
      <c r="GL1509" s="12"/>
      <c r="GM1509" s="12"/>
      <c r="GN1509" s="12"/>
      <c r="GO1509" s="12"/>
      <c r="GP1509" s="12"/>
      <c r="GQ1509" s="12"/>
      <c r="GR1509" s="12"/>
      <c r="GS1509" s="12"/>
      <c r="GT1509" s="12"/>
      <c r="GU1509" s="12"/>
      <c r="GV1509" s="12"/>
      <c r="GW1509" s="12"/>
      <c r="GX1509" s="12"/>
      <c r="GY1509" s="11">
        <v>43</v>
      </c>
      <c r="GZ1509" s="11">
        <v>167.43</v>
      </c>
      <c r="HA1509" s="11">
        <v>4.1669999999999998</v>
      </c>
      <c r="HB1509" s="11"/>
      <c r="HC1509" s="11"/>
      <c r="HD1509" s="11"/>
      <c r="HE1509" s="11"/>
      <c r="HF1509" s="11"/>
      <c r="HG1509" s="11">
        <v>16</v>
      </c>
      <c r="HH1509" s="11"/>
      <c r="HI1509" s="11"/>
      <c r="HJ1509" s="11">
        <v>0</v>
      </c>
      <c r="HK1509" s="11"/>
      <c r="HL1509" s="11"/>
      <c r="HM1509" s="11"/>
      <c r="HN1509" s="11"/>
      <c r="HO1509" s="11"/>
      <c r="HP1509" s="11"/>
      <c r="HQ1509" s="11"/>
      <c r="HR1509" s="11"/>
      <c r="HS1509" s="11"/>
      <c r="HT1509" s="11"/>
      <c r="HU1509" s="11"/>
      <c r="HV1509" s="11"/>
      <c r="HW1509" s="11"/>
      <c r="HX1509" s="11"/>
      <c r="HY1509" s="11"/>
      <c r="HZ1509" s="11"/>
      <c r="IA1509" s="11"/>
      <c r="IB1509" s="11"/>
      <c r="IC1509" s="11"/>
      <c r="ID1509" s="11"/>
      <c r="IE1509" s="11"/>
      <c r="IF1509" s="11"/>
      <c r="IG1509" s="11"/>
      <c r="IH1509" s="11"/>
      <c r="II1509" s="11"/>
      <c r="IJ1509" s="11"/>
      <c r="IK1509" s="11"/>
      <c r="IL1509" s="11"/>
    </row>
    <row r="1510" spans="2:246" ht="15.75" x14ac:dyDescent="0.25">
      <c r="B1510" s="11" t="s">
        <v>144</v>
      </c>
      <c r="C1510" s="11" t="s">
        <v>130</v>
      </c>
      <c r="D1510" s="12">
        <f t="shared" si="23"/>
        <v>11.42</v>
      </c>
      <c r="E1510" s="12">
        <v>2.56</v>
      </c>
      <c r="F1510" s="12">
        <v>5</v>
      </c>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1"/>
      <c r="BN1510" s="12"/>
      <c r="BO1510" s="12"/>
      <c r="BP1510" s="12"/>
      <c r="BQ1510" s="12"/>
      <c r="BR1510" s="12">
        <v>8.86</v>
      </c>
      <c r="BS1510" s="12">
        <v>125</v>
      </c>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1"/>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c r="GG1510" s="12"/>
      <c r="GH1510" s="12"/>
      <c r="GI1510" s="12"/>
      <c r="GJ1510" s="12"/>
      <c r="GK1510" s="12"/>
      <c r="GL1510" s="12"/>
      <c r="GM1510" s="12"/>
      <c r="GN1510" s="12"/>
      <c r="GO1510" s="12"/>
      <c r="GP1510" s="12"/>
      <c r="GQ1510" s="12"/>
      <c r="GR1510" s="12"/>
      <c r="GS1510" s="12"/>
      <c r="GT1510" s="12"/>
      <c r="GU1510" s="12"/>
      <c r="GV1510" s="12"/>
      <c r="GW1510" s="12"/>
      <c r="GX1510" s="12"/>
      <c r="GY1510" s="11"/>
      <c r="GZ1510" s="11"/>
      <c r="HA1510" s="11"/>
      <c r="HB1510" s="11"/>
      <c r="HC1510" s="11"/>
      <c r="HD1510" s="11"/>
      <c r="HE1510" s="11"/>
      <c r="HF1510" s="11">
        <v>6</v>
      </c>
      <c r="HG1510" s="11">
        <v>21</v>
      </c>
      <c r="HH1510" s="11">
        <v>3</v>
      </c>
      <c r="HI1510" s="11">
        <v>16</v>
      </c>
      <c r="HJ1510" s="11">
        <v>8.0220000000000002</v>
      </c>
      <c r="HK1510" s="11"/>
      <c r="HL1510" s="11"/>
      <c r="HM1510" s="11"/>
      <c r="HN1510" s="11"/>
      <c r="HO1510" s="11"/>
      <c r="HP1510" s="11"/>
      <c r="HQ1510" s="11"/>
      <c r="HR1510" s="11"/>
      <c r="HS1510" s="11"/>
      <c r="HT1510" s="11"/>
      <c r="HU1510" s="11"/>
      <c r="HV1510" s="11"/>
      <c r="HW1510" s="11"/>
      <c r="HX1510" s="11"/>
      <c r="HY1510" s="11"/>
      <c r="HZ1510" s="11"/>
      <c r="IA1510" s="11"/>
      <c r="IB1510" s="11"/>
      <c r="IC1510" s="11"/>
      <c r="ID1510" s="11"/>
      <c r="IE1510" s="11"/>
      <c r="IF1510" s="11"/>
      <c r="IG1510" s="11"/>
      <c r="IH1510" s="11"/>
      <c r="II1510" s="11"/>
      <c r="IJ1510" s="11"/>
      <c r="IK1510" s="11"/>
      <c r="IL1510" s="11"/>
    </row>
    <row r="1511" spans="2:246" ht="15.75" x14ac:dyDescent="0.25">
      <c r="B1511" s="11" t="s">
        <v>144</v>
      </c>
      <c r="C1511" s="11" t="s">
        <v>131</v>
      </c>
      <c r="D1511" s="12">
        <f t="shared" si="23"/>
        <v>6.33</v>
      </c>
      <c r="E1511" s="12"/>
      <c r="F1511" s="12"/>
      <c r="G1511" s="12"/>
      <c r="H1511" s="12"/>
      <c r="I1511" s="12"/>
      <c r="J1511" s="12"/>
      <c r="K1511" s="12"/>
      <c r="L1511" s="12"/>
      <c r="M1511" s="12"/>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1"/>
      <c r="BN1511" s="12"/>
      <c r="BO1511" s="12"/>
      <c r="BP1511" s="12"/>
      <c r="BQ1511" s="12"/>
      <c r="BR1511" s="12">
        <v>6.33</v>
      </c>
      <c r="BS1511" s="12">
        <v>40</v>
      </c>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1"/>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c r="GG1511" s="12"/>
      <c r="GH1511" s="12"/>
      <c r="GI1511" s="12"/>
      <c r="GJ1511" s="12"/>
      <c r="GK1511" s="12"/>
      <c r="GL1511" s="12"/>
      <c r="GM1511" s="12"/>
      <c r="GN1511" s="12"/>
      <c r="GO1511" s="12"/>
      <c r="GP1511" s="12"/>
      <c r="GQ1511" s="12"/>
      <c r="GR1511" s="12"/>
      <c r="GS1511" s="12"/>
      <c r="GT1511" s="12"/>
      <c r="GU1511" s="12"/>
      <c r="GV1511" s="12"/>
      <c r="GW1511" s="12"/>
      <c r="GX1511" s="12"/>
      <c r="GY1511" s="11"/>
      <c r="GZ1511" s="11"/>
      <c r="HA1511" s="11"/>
      <c r="HB1511" s="11"/>
      <c r="HC1511" s="11"/>
      <c r="HD1511" s="11"/>
      <c r="HE1511" s="11"/>
      <c r="HF1511" s="11"/>
      <c r="HG1511" s="11"/>
      <c r="HH1511" s="11"/>
      <c r="HI1511" s="11"/>
      <c r="HJ1511" s="11"/>
      <c r="HK1511" s="11"/>
      <c r="HL1511" s="11"/>
      <c r="HM1511" s="11"/>
      <c r="HN1511" s="11"/>
      <c r="HO1511" s="11"/>
      <c r="HP1511" s="11"/>
      <c r="HQ1511" s="11"/>
      <c r="HR1511" s="11"/>
      <c r="HS1511" s="11"/>
      <c r="HT1511" s="11"/>
      <c r="HU1511" s="11"/>
      <c r="HV1511" s="11"/>
      <c r="HW1511" s="11"/>
      <c r="HX1511" s="11"/>
      <c r="HY1511" s="11"/>
      <c r="HZ1511" s="11"/>
      <c r="IA1511" s="11"/>
      <c r="IB1511" s="11"/>
      <c r="IC1511" s="11"/>
      <c r="ID1511" s="11"/>
      <c r="IE1511" s="11"/>
      <c r="IF1511" s="11"/>
      <c r="IG1511" s="11"/>
      <c r="IH1511" s="11"/>
      <c r="II1511" s="11"/>
      <c r="IJ1511" s="11"/>
      <c r="IK1511" s="11"/>
      <c r="IL1511" s="11"/>
    </row>
    <row r="1512" spans="2:246" ht="15.75" x14ac:dyDescent="0.25">
      <c r="B1512" s="11" t="s">
        <v>144</v>
      </c>
      <c r="C1512" s="11" t="s">
        <v>130</v>
      </c>
      <c r="D1512" s="12">
        <f t="shared" si="23"/>
        <v>93.75</v>
      </c>
      <c r="E1512" s="12">
        <v>21.7</v>
      </c>
      <c r="F1512" s="12">
        <v>39</v>
      </c>
      <c r="G1512" s="12"/>
      <c r="H1512" s="12"/>
      <c r="I1512" s="12">
        <v>14.98</v>
      </c>
      <c r="J1512" s="12">
        <v>26</v>
      </c>
      <c r="K1512" s="12"/>
      <c r="L1512" s="12"/>
      <c r="M1512" s="12"/>
      <c r="N1512" s="12"/>
      <c r="O1512" s="12"/>
      <c r="P1512" s="12"/>
      <c r="Q1512" s="12"/>
      <c r="R1512" s="12"/>
      <c r="S1512" s="12"/>
      <c r="T1512" s="12"/>
      <c r="U1512" s="12">
        <v>6.51</v>
      </c>
      <c r="V1512" s="12">
        <v>13.4</v>
      </c>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v>6.48</v>
      </c>
      <c r="AV1512" s="12">
        <v>9</v>
      </c>
      <c r="AW1512" s="12"/>
      <c r="AX1512" s="12"/>
      <c r="AY1512" s="12"/>
      <c r="AZ1512" s="12"/>
      <c r="BA1512" s="12"/>
      <c r="BB1512" s="12"/>
      <c r="BC1512" s="12"/>
      <c r="BD1512" s="12"/>
      <c r="BE1512" s="12"/>
      <c r="BF1512" s="12"/>
      <c r="BG1512" s="12"/>
      <c r="BH1512" s="12"/>
      <c r="BI1512" s="12"/>
      <c r="BJ1512" s="12"/>
      <c r="BK1512" s="12"/>
      <c r="BL1512" s="12"/>
      <c r="BM1512" s="11"/>
      <c r="BN1512" s="12"/>
      <c r="BO1512" s="12"/>
      <c r="BP1512" s="12">
        <v>24.59</v>
      </c>
      <c r="BQ1512" s="12" t="s">
        <v>205</v>
      </c>
      <c r="BR1512" s="12"/>
      <c r="BS1512" s="12"/>
      <c r="BT1512" s="12"/>
      <c r="BU1512" s="12"/>
      <c r="BV1512" s="12"/>
      <c r="BW1512" s="12"/>
      <c r="BX1512" s="12">
        <v>18.899999999999999</v>
      </c>
      <c r="BY1512" s="12">
        <v>31</v>
      </c>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1"/>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c r="GG1512" s="12"/>
      <c r="GH1512" s="12"/>
      <c r="GI1512" s="12"/>
      <c r="GJ1512" s="12"/>
      <c r="GK1512" s="12">
        <v>0.59</v>
      </c>
      <c r="GL1512" s="12" t="s">
        <v>204</v>
      </c>
      <c r="GM1512" s="12"/>
      <c r="GN1512" s="12"/>
      <c r="GO1512" s="12"/>
      <c r="GP1512" s="12"/>
      <c r="GQ1512" s="12"/>
      <c r="GR1512" s="12"/>
      <c r="GS1512" s="12"/>
      <c r="GT1512" s="12"/>
      <c r="GU1512" s="12"/>
      <c r="GV1512" s="12"/>
      <c r="GW1512" s="12"/>
      <c r="GX1512" s="12"/>
      <c r="GY1512" s="11"/>
      <c r="GZ1512" s="11"/>
      <c r="HA1512" s="11"/>
      <c r="HB1512" s="11"/>
      <c r="HC1512" s="11"/>
      <c r="HD1512" s="11"/>
      <c r="HE1512" s="11"/>
      <c r="HF1512" s="11"/>
      <c r="HG1512" s="11"/>
      <c r="HH1512" s="11"/>
      <c r="HI1512" s="11"/>
      <c r="HJ1512" s="11"/>
      <c r="HK1512" s="11"/>
      <c r="HL1512" s="11"/>
      <c r="HM1512" s="11"/>
      <c r="HN1512" s="11"/>
      <c r="HO1512" s="11"/>
      <c r="HP1512" s="11"/>
      <c r="HQ1512" s="11"/>
      <c r="HR1512" s="11"/>
      <c r="HS1512" s="11"/>
      <c r="HT1512" s="11"/>
      <c r="HU1512" s="11"/>
      <c r="HV1512" s="11"/>
      <c r="HW1512" s="11"/>
      <c r="HX1512" s="11"/>
      <c r="HY1512" s="11"/>
      <c r="HZ1512" s="11"/>
      <c r="IA1512" s="11"/>
      <c r="IB1512" s="11"/>
      <c r="IC1512" s="11"/>
      <c r="ID1512" s="11"/>
      <c r="IE1512" s="11"/>
      <c r="IF1512" s="11"/>
      <c r="IG1512" s="11"/>
      <c r="IH1512" s="11"/>
      <c r="II1512" s="11"/>
      <c r="IJ1512" s="11"/>
      <c r="IK1512" s="11"/>
      <c r="IL1512" s="11"/>
    </row>
    <row r="1513" spans="2:246" ht="15.75" x14ac:dyDescent="0.25">
      <c r="B1513" s="11" t="s">
        <v>144</v>
      </c>
      <c r="C1513" s="11" t="s">
        <v>134</v>
      </c>
      <c r="D1513" s="12">
        <f t="shared" si="23"/>
        <v>0.56000000000000005</v>
      </c>
      <c r="E1513" s="12"/>
      <c r="F1513" s="12"/>
      <c r="G1513" s="12"/>
      <c r="H1513" s="12"/>
      <c r="I1513" s="12"/>
      <c r="J1513" s="12"/>
      <c r="K1513" s="12"/>
      <c r="L1513" s="12"/>
      <c r="M1513" s="12"/>
      <c r="N1513" s="12"/>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1"/>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1"/>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c r="GG1513" s="12"/>
      <c r="GH1513" s="12"/>
      <c r="GI1513" s="12"/>
      <c r="GJ1513" s="12"/>
      <c r="GK1513" s="12">
        <v>0.56000000000000005</v>
      </c>
      <c r="GL1513" s="12" t="s">
        <v>204</v>
      </c>
      <c r="GM1513" s="12"/>
      <c r="GN1513" s="12"/>
      <c r="GO1513" s="12"/>
      <c r="GP1513" s="12"/>
      <c r="GQ1513" s="12"/>
      <c r="GR1513" s="12"/>
      <c r="GS1513" s="12"/>
      <c r="GT1513" s="12"/>
      <c r="GU1513" s="12"/>
      <c r="GV1513" s="12"/>
      <c r="GW1513" s="12"/>
      <c r="GX1513" s="12"/>
      <c r="GY1513" s="11"/>
      <c r="GZ1513" s="11"/>
      <c r="HA1513" s="11"/>
      <c r="HB1513" s="11"/>
      <c r="HC1513" s="11"/>
      <c r="HD1513" s="11"/>
      <c r="HE1513" s="11"/>
      <c r="HF1513" s="11"/>
      <c r="HG1513" s="11"/>
      <c r="HH1513" s="11"/>
      <c r="HI1513" s="11"/>
      <c r="HJ1513" s="11"/>
      <c r="HK1513" s="11"/>
      <c r="HL1513" s="11"/>
      <c r="HM1513" s="11"/>
      <c r="HN1513" s="11"/>
      <c r="HO1513" s="11"/>
      <c r="HP1513" s="11"/>
      <c r="HQ1513" s="11"/>
      <c r="HR1513" s="11"/>
      <c r="HS1513" s="11"/>
      <c r="HT1513" s="11"/>
      <c r="HU1513" s="11"/>
      <c r="HV1513" s="11"/>
      <c r="HW1513" s="11"/>
      <c r="HX1513" s="11"/>
      <c r="HY1513" s="11"/>
      <c r="HZ1513" s="11"/>
      <c r="IA1513" s="11"/>
      <c r="IB1513" s="11"/>
      <c r="IC1513" s="11"/>
      <c r="ID1513" s="11"/>
      <c r="IE1513" s="11"/>
      <c r="IF1513" s="11"/>
      <c r="IG1513" s="11"/>
      <c r="IH1513" s="11"/>
      <c r="II1513" s="11"/>
      <c r="IJ1513" s="11"/>
      <c r="IK1513" s="11"/>
      <c r="IL1513" s="11"/>
    </row>
    <row r="1514" spans="2:246" ht="15.75" x14ac:dyDescent="0.25">
      <c r="B1514" s="11" t="s">
        <v>144</v>
      </c>
      <c r="C1514" s="11" t="s">
        <v>130</v>
      </c>
      <c r="D1514" s="12">
        <f t="shared" si="23"/>
        <v>18.420000000000002</v>
      </c>
      <c r="E1514" s="12">
        <v>15.42</v>
      </c>
      <c r="F1514" s="12">
        <v>17</v>
      </c>
      <c r="G1514" s="12"/>
      <c r="H1514" s="12"/>
      <c r="I1514" s="12"/>
      <c r="J1514" s="12"/>
      <c r="K1514" s="12"/>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v>3</v>
      </c>
      <c r="AT1514" s="12">
        <v>1.5</v>
      </c>
      <c r="AU1514" s="12"/>
      <c r="AV1514" s="12"/>
      <c r="AW1514" s="12"/>
      <c r="AX1514" s="12"/>
      <c r="AY1514" s="12"/>
      <c r="AZ1514" s="12"/>
      <c r="BA1514" s="12"/>
      <c r="BB1514" s="12"/>
      <c r="BC1514" s="12"/>
      <c r="BD1514" s="12"/>
      <c r="BE1514" s="12"/>
      <c r="BF1514" s="12"/>
      <c r="BG1514" s="12"/>
      <c r="BH1514" s="12"/>
      <c r="BI1514" s="12"/>
      <c r="BJ1514" s="12"/>
      <c r="BK1514" s="12"/>
      <c r="BL1514" s="12"/>
      <c r="BM1514" s="11"/>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1"/>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c r="GG1514" s="12"/>
      <c r="GH1514" s="12"/>
      <c r="GI1514" s="12"/>
      <c r="GJ1514" s="12"/>
      <c r="GK1514" s="12"/>
      <c r="GL1514" s="12"/>
      <c r="GM1514" s="12"/>
      <c r="GN1514" s="12"/>
      <c r="GO1514" s="12"/>
      <c r="GP1514" s="12"/>
      <c r="GQ1514" s="12"/>
      <c r="GR1514" s="12"/>
      <c r="GS1514" s="12"/>
      <c r="GT1514" s="12"/>
      <c r="GU1514" s="12"/>
      <c r="GV1514" s="12"/>
      <c r="GW1514" s="12"/>
      <c r="GX1514" s="12"/>
      <c r="GY1514" s="11"/>
      <c r="GZ1514" s="11"/>
      <c r="HA1514" s="11"/>
      <c r="HB1514" s="11"/>
      <c r="HC1514" s="11"/>
      <c r="HD1514" s="11"/>
      <c r="HE1514" s="11"/>
      <c r="HF1514" s="11"/>
      <c r="HG1514" s="11"/>
      <c r="HH1514" s="11"/>
      <c r="HI1514" s="11"/>
      <c r="HJ1514" s="11"/>
      <c r="HK1514" s="11"/>
      <c r="HL1514" s="11"/>
      <c r="HM1514" s="11"/>
      <c r="HN1514" s="11"/>
      <c r="HO1514" s="11"/>
      <c r="HP1514" s="11"/>
      <c r="HQ1514" s="11"/>
      <c r="HR1514" s="11"/>
      <c r="HS1514" s="11"/>
      <c r="HT1514" s="11"/>
      <c r="HU1514" s="11"/>
      <c r="HV1514" s="11"/>
      <c r="HW1514" s="11"/>
      <c r="HX1514" s="11"/>
      <c r="HY1514" s="11"/>
      <c r="HZ1514" s="11"/>
      <c r="IA1514" s="11"/>
      <c r="IB1514" s="11"/>
      <c r="IC1514" s="11"/>
      <c r="ID1514" s="11"/>
      <c r="IE1514" s="11"/>
      <c r="IF1514" s="11"/>
      <c r="IG1514" s="11"/>
      <c r="IH1514" s="11"/>
      <c r="II1514" s="11"/>
      <c r="IJ1514" s="11"/>
      <c r="IK1514" s="11"/>
      <c r="IL1514" s="11"/>
    </row>
    <row r="1515" spans="2:246" ht="15.75" x14ac:dyDescent="0.25">
      <c r="B1515" s="11" t="s">
        <v>144</v>
      </c>
      <c r="C1515" s="11" t="s">
        <v>130</v>
      </c>
      <c r="D1515" s="12">
        <f t="shared" si="23"/>
        <v>293.75</v>
      </c>
      <c r="E1515" s="12"/>
      <c r="F1515" s="12"/>
      <c r="G1515" s="12"/>
      <c r="H1515" s="12"/>
      <c r="I1515" s="12"/>
      <c r="J1515" s="12"/>
      <c r="K1515" s="12">
        <v>109.53</v>
      </c>
      <c r="L1515" s="12">
        <v>195.28299999999999</v>
      </c>
      <c r="M1515" s="12"/>
      <c r="N1515" s="12"/>
      <c r="O1515" s="12"/>
      <c r="P1515" s="12"/>
      <c r="Q1515" s="12"/>
      <c r="R1515" s="12"/>
      <c r="S1515" s="12"/>
      <c r="T1515" s="12"/>
      <c r="U1515" s="12"/>
      <c r="V1515" s="12"/>
      <c r="W1515" s="12"/>
      <c r="X1515" s="12"/>
      <c r="Y1515" s="12"/>
      <c r="Z1515" s="12"/>
      <c r="AA1515" s="12"/>
      <c r="AB1515" s="12"/>
      <c r="AC1515" s="12"/>
      <c r="AD1515" s="12"/>
      <c r="AE1515" s="12"/>
      <c r="AF1515" s="12"/>
      <c r="AG1515" s="12">
        <v>28.43</v>
      </c>
      <c r="AH1515" s="12">
        <v>33.365000000000002</v>
      </c>
      <c r="AI1515" s="12"/>
      <c r="AJ1515" s="12"/>
      <c r="AK1515" s="12"/>
      <c r="AL1515" s="12"/>
      <c r="AM1515" s="12"/>
      <c r="AN1515" s="12"/>
      <c r="AO1515" s="12"/>
      <c r="AP1515" s="12"/>
      <c r="AQ1515" s="12"/>
      <c r="AR1515" s="12"/>
      <c r="AS1515" s="12"/>
      <c r="AT1515" s="12"/>
      <c r="AU1515" s="12">
        <v>83.23</v>
      </c>
      <c r="AV1515" s="12">
        <v>121.29</v>
      </c>
      <c r="AW1515" s="12"/>
      <c r="AX1515" s="12"/>
      <c r="AY1515" s="12"/>
      <c r="AZ1515" s="12"/>
      <c r="BA1515" s="12"/>
      <c r="BB1515" s="12"/>
      <c r="BC1515" s="12"/>
      <c r="BD1515" s="12"/>
      <c r="BE1515" s="12"/>
      <c r="BF1515" s="12"/>
      <c r="BG1515" s="12"/>
      <c r="BH1515" s="12"/>
      <c r="BI1515" s="12"/>
      <c r="BJ1515" s="12"/>
      <c r="BK1515" s="12"/>
      <c r="BL1515" s="12"/>
      <c r="BM1515" s="11"/>
      <c r="BN1515" s="12"/>
      <c r="BO1515" s="12">
        <v>2.77</v>
      </c>
      <c r="BP1515" s="12">
        <v>69.790000000000006</v>
      </c>
      <c r="BQ1515" s="12" t="s">
        <v>359</v>
      </c>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1"/>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c r="GG1515" s="12"/>
      <c r="GH1515" s="12"/>
      <c r="GI1515" s="12"/>
      <c r="GJ1515" s="12"/>
      <c r="GK1515" s="12"/>
      <c r="GL1515" s="12"/>
      <c r="GM1515" s="12"/>
      <c r="GN1515" s="12"/>
      <c r="GO1515" s="12"/>
      <c r="GP1515" s="12"/>
      <c r="GQ1515" s="12"/>
      <c r="GR1515" s="12"/>
      <c r="GS1515" s="12"/>
      <c r="GT1515" s="12"/>
      <c r="GU1515" s="12"/>
      <c r="GV1515" s="12"/>
      <c r="GW1515" s="12"/>
      <c r="GX1515" s="12"/>
      <c r="GY1515" s="11"/>
      <c r="GZ1515" s="11"/>
      <c r="HA1515" s="11"/>
      <c r="HB1515" s="11"/>
      <c r="HC1515" s="11"/>
      <c r="HD1515" s="11"/>
      <c r="HE1515" s="11"/>
      <c r="HF1515" s="11"/>
      <c r="HG1515" s="11"/>
      <c r="HH1515" s="11"/>
      <c r="HI1515" s="11"/>
      <c r="HJ1515" s="11"/>
      <c r="HK1515" s="11"/>
      <c r="HL1515" s="11"/>
      <c r="HM1515" s="11"/>
      <c r="HN1515" s="11"/>
      <c r="HO1515" s="11"/>
      <c r="HP1515" s="11"/>
      <c r="HQ1515" s="11"/>
      <c r="HR1515" s="11"/>
      <c r="HS1515" s="11"/>
      <c r="HT1515" s="11"/>
      <c r="HU1515" s="11"/>
      <c r="HV1515" s="11"/>
      <c r="HW1515" s="11"/>
      <c r="HX1515" s="11"/>
      <c r="HY1515" s="11"/>
      <c r="HZ1515" s="11"/>
      <c r="IA1515" s="11"/>
      <c r="IB1515" s="11"/>
      <c r="IC1515" s="11"/>
      <c r="ID1515" s="11"/>
      <c r="IE1515" s="11"/>
      <c r="IF1515" s="11"/>
      <c r="IG1515" s="11"/>
      <c r="IH1515" s="11"/>
      <c r="II1515" s="11"/>
      <c r="IJ1515" s="11"/>
      <c r="IK1515" s="11"/>
      <c r="IL1515" s="11"/>
    </row>
    <row r="1516" spans="2:246" ht="15.75" x14ac:dyDescent="0.25">
      <c r="B1516" s="11" t="s">
        <v>144</v>
      </c>
      <c r="C1516" s="11" t="s">
        <v>130</v>
      </c>
      <c r="D1516" s="12">
        <f t="shared" si="23"/>
        <v>39.94</v>
      </c>
      <c r="E1516" s="12"/>
      <c r="F1516" s="12"/>
      <c r="G1516" s="12"/>
      <c r="H1516" s="12"/>
      <c r="I1516" s="12"/>
      <c r="J1516" s="12"/>
      <c r="K1516" s="12"/>
      <c r="L1516" s="12"/>
      <c r="M1516" s="12"/>
      <c r="N1516" s="12"/>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1"/>
      <c r="BN1516" s="12"/>
      <c r="BO1516" s="12"/>
      <c r="BP1516" s="12"/>
      <c r="BQ1516" s="12"/>
      <c r="BR1516" s="12">
        <v>39.94</v>
      </c>
      <c r="BS1516" s="12">
        <v>40</v>
      </c>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1"/>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c r="GG1516" s="12"/>
      <c r="GH1516" s="12"/>
      <c r="GI1516" s="12"/>
      <c r="GJ1516" s="12"/>
      <c r="GK1516" s="12"/>
      <c r="GL1516" s="12"/>
      <c r="GM1516" s="12"/>
      <c r="GN1516" s="12"/>
      <c r="GO1516" s="12"/>
      <c r="GP1516" s="12"/>
      <c r="GQ1516" s="12"/>
      <c r="GR1516" s="12"/>
      <c r="GS1516" s="12"/>
      <c r="GT1516" s="12"/>
      <c r="GU1516" s="12"/>
      <c r="GV1516" s="12"/>
      <c r="GW1516" s="12"/>
      <c r="GX1516" s="12"/>
      <c r="GY1516" s="11"/>
      <c r="GZ1516" s="11"/>
      <c r="HA1516" s="11"/>
      <c r="HB1516" s="11"/>
      <c r="HC1516" s="11"/>
      <c r="HD1516" s="11"/>
      <c r="HE1516" s="11"/>
      <c r="HF1516" s="11"/>
      <c r="HG1516" s="11"/>
      <c r="HH1516" s="11"/>
      <c r="HI1516" s="11"/>
      <c r="HJ1516" s="11"/>
      <c r="HK1516" s="11"/>
      <c r="HL1516" s="11"/>
      <c r="HM1516" s="11"/>
      <c r="HN1516" s="11"/>
      <c r="HO1516" s="11"/>
      <c r="HP1516" s="11"/>
      <c r="HQ1516" s="11"/>
      <c r="HR1516" s="11"/>
      <c r="HS1516" s="11"/>
      <c r="HT1516" s="11"/>
      <c r="HU1516" s="11"/>
      <c r="HV1516" s="11"/>
      <c r="HW1516" s="11"/>
      <c r="HX1516" s="11"/>
      <c r="HY1516" s="11"/>
      <c r="HZ1516" s="11"/>
      <c r="IA1516" s="11"/>
      <c r="IB1516" s="11"/>
      <c r="IC1516" s="11"/>
      <c r="ID1516" s="11"/>
      <c r="IE1516" s="11"/>
      <c r="IF1516" s="11"/>
      <c r="IG1516" s="11"/>
      <c r="IH1516" s="11"/>
      <c r="II1516" s="11"/>
      <c r="IJ1516" s="11"/>
      <c r="IK1516" s="11"/>
      <c r="IL1516" s="11"/>
    </row>
    <row r="1517" spans="2:246" ht="15.75" x14ac:dyDescent="0.25">
      <c r="B1517" s="11" t="s">
        <v>144</v>
      </c>
      <c r="C1517" s="11" t="s">
        <v>130</v>
      </c>
      <c r="D1517" s="12">
        <f t="shared" si="23"/>
        <v>168.42</v>
      </c>
      <c r="E1517" s="12">
        <v>60.13</v>
      </c>
      <c r="F1517" s="12">
        <v>88.08</v>
      </c>
      <c r="G1517" s="12"/>
      <c r="H1517" s="12"/>
      <c r="I1517" s="12">
        <v>5.21</v>
      </c>
      <c r="J1517" s="12">
        <v>6.8</v>
      </c>
      <c r="K1517" s="12"/>
      <c r="L1517" s="12"/>
      <c r="M1517" s="12">
        <v>4.6100000000000003</v>
      </c>
      <c r="N1517" s="12">
        <v>6.7</v>
      </c>
      <c r="O1517" s="12"/>
      <c r="P1517" s="12"/>
      <c r="Q1517" s="12"/>
      <c r="R1517" s="12"/>
      <c r="S1517" s="12"/>
      <c r="T1517" s="12"/>
      <c r="U1517" s="12">
        <v>12.36</v>
      </c>
      <c r="V1517" s="12">
        <v>18.8</v>
      </c>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1"/>
      <c r="BN1517" s="12"/>
      <c r="BO1517" s="12"/>
      <c r="BP1517" s="12"/>
      <c r="BQ1517" s="12"/>
      <c r="BR1517" s="12">
        <v>54.33</v>
      </c>
      <c r="BS1517" s="12">
        <v>294</v>
      </c>
      <c r="BT1517" s="12"/>
      <c r="BU1517" s="12"/>
      <c r="BV1517" s="12"/>
      <c r="BW1517" s="12"/>
      <c r="BX1517" s="12">
        <v>31.78</v>
      </c>
      <c r="BY1517" s="12">
        <v>30.9</v>
      </c>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1"/>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c r="GG1517" s="12"/>
      <c r="GH1517" s="12"/>
      <c r="GI1517" s="12"/>
      <c r="GJ1517" s="12"/>
      <c r="GK1517" s="12"/>
      <c r="GL1517" s="12"/>
      <c r="GM1517" s="12"/>
      <c r="GN1517" s="12"/>
      <c r="GO1517" s="12"/>
      <c r="GP1517" s="12"/>
      <c r="GQ1517" s="12"/>
      <c r="GR1517" s="12"/>
      <c r="GS1517" s="12"/>
      <c r="GT1517" s="12"/>
      <c r="GU1517" s="12"/>
      <c r="GV1517" s="12"/>
      <c r="GW1517" s="12"/>
      <c r="GX1517" s="12"/>
      <c r="GY1517" s="11">
        <v>34</v>
      </c>
      <c r="GZ1517" s="11">
        <v>177.89500000000001</v>
      </c>
      <c r="HA1517" s="11">
        <v>2.4449999999999998</v>
      </c>
      <c r="HB1517" s="11"/>
      <c r="HC1517" s="11"/>
      <c r="HD1517" s="11"/>
      <c r="HE1517" s="11"/>
      <c r="HF1517" s="11">
        <v>4</v>
      </c>
      <c r="HG1517" s="11">
        <v>3</v>
      </c>
      <c r="HH1517" s="11">
        <v>5</v>
      </c>
      <c r="HI1517" s="11">
        <v>4</v>
      </c>
      <c r="HJ1517" s="11">
        <v>0</v>
      </c>
      <c r="HK1517" s="11"/>
      <c r="HL1517" s="11"/>
      <c r="HM1517" s="11"/>
      <c r="HN1517" s="11"/>
      <c r="HO1517" s="11"/>
      <c r="HP1517" s="11"/>
      <c r="HQ1517" s="11"/>
      <c r="HR1517" s="11"/>
      <c r="HS1517" s="11"/>
      <c r="HT1517" s="11"/>
      <c r="HU1517" s="11"/>
      <c r="HV1517" s="11"/>
      <c r="HW1517" s="11"/>
      <c r="HX1517" s="11"/>
      <c r="HY1517" s="11"/>
      <c r="HZ1517" s="11"/>
      <c r="IA1517" s="11"/>
      <c r="IB1517" s="11"/>
      <c r="IC1517" s="11"/>
      <c r="ID1517" s="11"/>
      <c r="IE1517" s="11"/>
      <c r="IF1517" s="11"/>
      <c r="IG1517" s="11"/>
      <c r="IH1517" s="11"/>
      <c r="II1517" s="11"/>
      <c r="IJ1517" s="11"/>
      <c r="IK1517" s="11"/>
      <c r="IL1517" s="11"/>
    </row>
    <row r="1518" spans="2:246" ht="15.75" x14ac:dyDescent="0.25">
      <c r="B1518" s="11" t="s">
        <v>144</v>
      </c>
      <c r="C1518" s="11" t="s">
        <v>134</v>
      </c>
      <c r="D1518" s="12">
        <f t="shared" si="23"/>
        <v>6.15</v>
      </c>
      <c r="E1518" s="12"/>
      <c r="F1518" s="12"/>
      <c r="G1518" s="12"/>
      <c r="H1518" s="12"/>
      <c r="I1518" s="12"/>
      <c r="J1518" s="12"/>
      <c r="K1518" s="12"/>
      <c r="L1518" s="12"/>
      <c r="M1518" s="12"/>
      <c r="N1518" s="12"/>
      <c r="O1518" s="12"/>
      <c r="P1518" s="12"/>
      <c r="Q1518" s="12">
        <v>5</v>
      </c>
      <c r="R1518" s="12">
        <v>4</v>
      </c>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1"/>
      <c r="BN1518" s="12"/>
      <c r="BO1518" s="12"/>
      <c r="BP1518" s="12"/>
      <c r="BQ1518" s="12"/>
      <c r="BR1518" s="12">
        <v>1.1499999999999999</v>
      </c>
      <c r="BS1518" s="12">
        <v>0</v>
      </c>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1"/>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c r="GG1518" s="12"/>
      <c r="GH1518" s="12"/>
      <c r="GI1518" s="12"/>
      <c r="GJ1518" s="12"/>
      <c r="GK1518" s="12"/>
      <c r="GL1518" s="12"/>
      <c r="GM1518" s="12"/>
      <c r="GN1518" s="12"/>
      <c r="GO1518" s="12"/>
      <c r="GP1518" s="12"/>
      <c r="GQ1518" s="12"/>
      <c r="GR1518" s="12"/>
      <c r="GS1518" s="12"/>
      <c r="GT1518" s="12"/>
      <c r="GU1518" s="12"/>
      <c r="GV1518" s="12"/>
      <c r="GW1518" s="12"/>
      <c r="GX1518" s="12"/>
      <c r="GY1518" s="11"/>
      <c r="GZ1518" s="11"/>
      <c r="HA1518" s="11"/>
      <c r="HB1518" s="11"/>
      <c r="HC1518" s="11"/>
      <c r="HD1518" s="11"/>
      <c r="HE1518" s="11"/>
      <c r="HF1518" s="11"/>
      <c r="HG1518" s="11"/>
      <c r="HH1518" s="11"/>
      <c r="HI1518" s="11"/>
      <c r="HJ1518" s="11"/>
      <c r="HK1518" s="11"/>
      <c r="HL1518" s="11"/>
      <c r="HM1518" s="11"/>
      <c r="HN1518" s="11"/>
      <c r="HO1518" s="11"/>
      <c r="HP1518" s="11"/>
      <c r="HQ1518" s="11"/>
      <c r="HR1518" s="11"/>
      <c r="HS1518" s="11"/>
      <c r="HT1518" s="11"/>
      <c r="HU1518" s="11"/>
      <c r="HV1518" s="11"/>
      <c r="HW1518" s="11"/>
      <c r="HX1518" s="11"/>
      <c r="HY1518" s="11"/>
      <c r="HZ1518" s="11"/>
      <c r="IA1518" s="11"/>
      <c r="IB1518" s="11"/>
      <c r="IC1518" s="11"/>
      <c r="ID1518" s="11"/>
      <c r="IE1518" s="11"/>
      <c r="IF1518" s="11"/>
      <c r="IG1518" s="11"/>
      <c r="IH1518" s="11"/>
      <c r="II1518" s="11"/>
      <c r="IJ1518" s="11"/>
      <c r="IK1518" s="11"/>
      <c r="IL1518" s="11"/>
    </row>
    <row r="1519" spans="2:246" ht="15.75" x14ac:dyDescent="0.25">
      <c r="B1519" s="11" t="s">
        <v>144</v>
      </c>
      <c r="C1519" s="11" t="s">
        <v>131</v>
      </c>
      <c r="D1519" s="12">
        <f t="shared" si="23"/>
        <v>3.55</v>
      </c>
      <c r="E1519" s="12"/>
      <c r="F1519" s="12"/>
      <c r="G1519" s="12"/>
      <c r="H1519" s="12"/>
      <c r="I1519" s="12"/>
      <c r="J1519" s="12"/>
      <c r="K1519" s="12"/>
      <c r="L1519" s="12"/>
      <c r="M1519" s="12"/>
      <c r="N1519" s="12"/>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1"/>
      <c r="BN1519" s="12"/>
      <c r="BO1519" s="12"/>
      <c r="BP1519" s="12"/>
      <c r="BQ1519" s="12"/>
      <c r="BR1519" s="12">
        <v>3.55</v>
      </c>
      <c r="BS1519" s="12">
        <v>0</v>
      </c>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1"/>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c r="GG1519" s="12"/>
      <c r="GH1519" s="12"/>
      <c r="GI1519" s="12"/>
      <c r="GJ1519" s="12"/>
      <c r="GK1519" s="12"/>
      <c r="GL1519" s="12"/>
      <c r="GM1519" s="12"/>
      <c r="GN1519" s="12"/>
      <c r="GO1519" s="12"/>
      <c r="GP1519" s="12"/>
      <c r="GQ1519" s="12"/>
      <c r="GR1519" s="12"/>
      <c r="GS1519" s="12"/>
      <c r="GT1519" s="12"/>
      <c r="GU1519" s="12"/>
      <c r="GV1519" s="12"/>
      <c r="GW1519" s="12"/>
      <c r="GX1519" s="12"/>
      <c r="GY1519" s="11"/>
      <c r="GZ1519" s="11"/>
      <c r="HA1519" s="11"/>
      <c r="HB1519" s="11"/>
      <c r="HC1519" s="11"/>
      <c r="HD1519" s="11"/>
      <c r="HE1519" s="11"/>
      <c r="HF1519" s="11"/>
      <c r="HG1519" s="11"/>
      <c r="HH1519" s="11"/>
      <c r="HI1519" s="11"/>
      <c r="HJ1519" s="11"/>
      <c r="HK1519" s="11"/>
      <c r="HL1519" s="11"/>
      <c r="HM1519" s="11"/>
      <c r="HN1519" s="11"/>
      <c r="HO1519" s="11"/>
      <c r="HP1519" s="11"/>
      <c r="HQ1519" s="11"/>
      <c r="HR1519" s="11"/>
      <c r="HS1519" s="11"/>
      <c r="HT1519" s="11"/>
      <c r="HU1519" s="11"/>
      <c r="HV1519" s="11"/>
      <c r="HW1519" s="11"/>
      <c r="HX1519" s="11"/>
      <c r="HY1519" s="11"/>
      <c r="HZ1519" s="11"/>
      <c r="IA1519" s="11"/>
      <c r="IB1519" s="11"/>
      <c r="IC1519" s="11"/>
      <c r="ID1519" s="11"/>
      <c r="IE1519" s="11"/>
      <c r="IF1519" s="11"/>
      <c r="IG1519" s="11"/>
      <c r="IH1519" s="11"/>
      <c r="II1519" s="11"/>
      <c r="IJ1519" s="11"/>
      <c r="IK1519" s="11"/>
      <c r="IL1519" s="11"/>
    </row>
    <row r="1520" spans="2:246" ht="15.75" x14ac:dyDescent="0.25">
      <c r="B1520" s="11" t="s">
        <v>144</v>
      </c>
      <c r="C1520" s="11" t="s">
        <v>130</v>
      </c>
      <c r="D1520" s="12">
        <f t="shared" si="23"/>
        <v>27.97</v>
      </c>
      <c r="E1520" s="12"/>
      <c r="F1520" s="12"/>
      <c r="G1520" s="12"/>
      <c r="H1520" s="12"/>
      <c r="I1520" s="12"/>
      <c r="J1520" s="12"/>
      <c r="K1520" s="12"/>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v>6.72</v>
      </c>
      <c r="AT1520" s="12">
        <v>4.0999999999999996</v>
      </c>
      <c r="AU1520" s="12"/>
      <c r="AV1520" s="12"/>
      <c r="AW1520" s="12"/>
      <c r="AX1520" s="12"/>
      <c r="AY1520" s="12"/>
      <c r="AZ1520" s="12"/>
      <c r="BA1520" s="12"/>
      <c r="BB1520" s="12"/>
      <c r="BC1520" s="12"/>
      <c r="BD1520" s="12"/>
      <c r="BE1520" s="12"/>
      <c r="BF1520" s="12"/>
      <c r="BG1520" s="12"/>
      <c r="BH1520" s="12"/>
      <c r="BI1520" s="12"/>
      <c r="BJ1520" s="12"/>
      <c r="BK1520" s="12"/>
      <c r="BL1520" s="12"/>
      <c r="BM1520" s="11"/>
      <c r="BN1520" s="12"/>
      <c r="BO1520" s="12"/>
      <c r="BP1520" s="12">
        <v>4.8</v>
      </c>
      <c r="BQ1520" s="12" t="s">
        <v>200</v>
      </c>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v>16.45</v>
      </c>
      <c r="DI1520" s="12">
        <v>1.8</v>
      </c>
      <c r="DJ1520" s="12"/>
      <c r="DK1520" s="12"/>
      <c r="DL1520" s="12"/>
      <c r="DM1520" s="12"/>
      <c r="DN1520" s="11"/>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c r="GG1520" s="12"/>
      <c r="GH1520" s="12"/>
      <c r="GI1520" s="12"/>
      <c r="GJ1520" s="12"/>
      <c r="GK1520" s="12"/>
      <c r="GL1520" s="12"/>
      <c r="GM1520" s="12"/>
      <c r="GN1520" s="12"/>
      <c r="GO1520" s="12"/>
      <c r="GP1520" s="12"/>
      <c r="GQ1520" s="12"/>
      <c r="GR1520" s="12"/>
      <c r="GS1520" s="12"/>
      <c r="GT1520" s="12"/>
      <c r="GU1520" s="12"/>
      <c r="GV1520" s="12"/>
      <c r="GW1520" s="12"/>
      <c r="GX1520" s="12"/>
      <c r="GY1520" s="11"/>
      <c r="GZ1520" s="11"/>
      <c r="HA1520" s="11"/>
      <c r="HB1520" s="11"/>
      <c r="HC1520" s="11"/>
      <c r="HD1520" s="11"/>
      <c r="HE1520" s="11"/>
      <c r="HF1520" s="11"/>
      <c r="HG1520" s="11"/>
      <c r="HH1520" s="11"/>
      <c r="HI1520" s="11"/>
      <c r="HJ1520" s="11"/>
      <c r="HK1520" s="11"/>
      <c r="HL1520" s="11"/>
      <c r="HM1520" s="11"/>
      <c r="HN1520" s="11"/>
      <c r="HO1520" s="11"/>
      <c r="HP1520" s="11"/>
      <c r="HQ1520" s="11"/>
      <c r="HR1520" s="11"/>
      <c r="HS1520" s="11"/>
      <c r="HT1520" s="11"/>
      <c r="HU1520" s="11"/>
      <c r="HV1520" s="11"/>
      <c r="HW1520" s="11"/>
      <c r="HX1520" s="11"/>
      <c r="HY1520" s="11"/>
      <c r="HZ1520" s="11"/>
      <c r="IA1520" s="11"/>
      <c r="IB1520" s="11"/>
      <c r="IC1520" s="11"/>
      <c r="ID1520" s="11"/>
      <c r="IE1520" s="11"/>
      <c r="IF1520" s="11"/>
      <c r="IG1520" s="11"/>
      <c r="IH1520" s="11"/>
      <c r="II1520" s="11"/>
      <c r="IJ1520" s="11"/>
      <c r="IK1520" s="11"/>
      <c r="IL1520" s="11"/>
    </row>
    <row r="1521" spans="2:246" ht="15.75" x14ac:dyDescent="0.25">
      <c r="B1521" s="11" t="s">
        <v>144</v>
      </c>
      <c r="C1521" s="11" t="s">
        <v>130</v>
      </c>
      <c r="D1521" s="12">
        <f t="shared" si="23"/>
        <v>26.69</v>
      </c>
      <c r="E1521" s="12">
        <v>12.84</v>
      </c>
      <c r="F1521" s="12">
        <v>62.18</v>
      </c>
      <c r="G1521" s="12"/>
      <c r="H1521" s="12"/>
      <c r="I1521" s="12"/>
      <c r="J1521" s="12"/>
      <c r="K1521" s="12"/>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v>11.19</v>
      </c>
      <c r="AV1521" s="12">
        <v>27.4</v>
      </c>
      <c r="AW1521" s="12"/>
      <c r="AX1521" s="12"/>
      <c r="AY1521" s="12"/>
      <c r="AZ1521" s="12"/>
      <c r="BA1521" s="12"/>
      <c r="BB1521" s="12"/>
      <c r="BC1521" s="12"/>
      <c r="BD1521" s="12"/>
      <c r="BE1521" s="12"/>
      <c r="BF1521" s="12"/>
      <c r="BG1521" s="12"/>
      <c r="BH1521" s="12"/>
      <c r="BI1521" s="12"/>
      <c r="BJ1521" s="12"/>
      <c r="BK1521" s="12"/>
      <c r="BL1521" s="12"/>
      <c r="BM1521" s="11"/>
      <c r="BN1521" s="12"/>
      <c r="BO1521" s="12"/>
      <c r="BP1521" s="12"/>
      <c r="BQ1521" s="12"/>
      <c r="BR1521" s="12">
        <v>2.0699999999999998</v>
      </c>
      <c r="BS1521" s="12">
        <v>4</v>
      </c>
      <c r="BT1521" s="12"/>
      <c r="BU1521" s="12"/>
      <c r="BV1521" s="12">
        <v>0.12</v>
      </c>
      <c r="BW1521" s="12">
        <v>3.2000000000000001E-2</v>
      </c>
      <c r="BX1521" s="12"/>
      <c r="BY1521" s="12"/>
      <c r="BZ1521" s="12"/>
      <c r="CA1521" s="12"/>
      <c r="CB1521" s="12"/>
      <c r="CC1521" s="12"/>
      <c r="CD1521" s="12"/>
      <c r="CE1521" s="12"/>
      <c r="CF1521" s="12">
        <v>7.0000000000000007E-2</v>
      </c>
      <c r="CG1521" s="12">
        <v>7.5999999999999998E-2</v>
      </c>
      <c r="CH1521" s="12"/>
      <c r="CI1521" s="12"/>
      <c r="CJ1521" s="12"/>
      <c r="CK1521" s="12"/>
      <c r="CL1521" s="12"/>
      <c r="CM1521" s="12"/>
      <c r="CN1521" s="12"/>
      <c r="CO1521" s="12"/>
      <c r="CP1521" s="12"/>
      <c r="CQ1521" s="12"/>
      <c r="CR1521" s="12"/>
      <c r="CS1521" s="12"/>
      <c r="CT1521" s="12"/>
      <c r="CU1521" s="12"/>
      <c r="CV1521" s="12">
        <v>0.11</v>
      </c>
      <c r="CW1521" s="12">
        <v>0.54</v>
      </c>
      <c r="CX1521" s="12"/>
      <c r="CY1521" s="12"/>
      <c r="CZ1521" s="12"/>
      <c r="DA1521" s="12"/>
      <c r="DB1521" s="12"/>
      <c r="DC1521" s="12"/>
      <c r="DD1521" s="12"/>
      <c r="DE1521" s="12"/>
      <c r="DF1521" s="12"/>
      <c r="DG1521" s="12"/>
      <c r="DH1521" s="12"/>
      <c r="DI1521" s="12"/>
      <c r="DJ1521" s="12"/>
      <c r="DK1521" s="12"/>
      <c r="DL1521" s="12"/>
      <c r="DM1521" s="12"/>
      <c r="DN1521" s="11"/>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v>0.28999999999999998</v>
      </c>
      <c r="EU1521" s="12">
        <v>0.49</v>
      </c>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c r="GG1521" s="12"/>
      <c r="GH1521" s="12"/>
      <c r="GI1521" s="12"/>
      <c r="GJ1521" s="12"/>
      <c r="GK1521" s="12"/>
      <c r="GL1521" s="12"/>
      <c r="GM1521" s="12"/>
      <c r="GN1521" s="12"/>
      <c r="GO1521" s="12"/>
      <c r="GP1521" s="12"/>
      <c r="GQ1521" s="12"/>
      <c r="GR1521" s="12"/>
      <c r="GS1521" s="12"/>
      <c r="GT1521" s="12"/>
      <c r="GU1521" s="12"/>
      <c r="GV1521" s="12"/>
      <c r="GW1521" s="12"/>
      <c r="GX1521" s="12"/>
      <c r="GY1521" s="11"/>
      <c r="GZ1521" s="11"/>
      <c r="HA1521" s="11"/>
      <c r="HB1521" s="11"/>
      <c r="HC1521" s="11"/>
      <c r="HD1521" s="11"/>
      <c r="HE1521" s="11"/>
      <c r="HF1521" s="11"/>
      <c r="HG1521" s="11"/>
      <c r="HH1521" s="11"/>
      <c r="HI1521" s="11"/>
      <c r="HJ1521" s="11"/>
      <c r="HK1521" s="11"/>
      <c r="HL1521" s="11"/>
      <c r="HM1521" s="11"/>
      <c r="HN1521" s="11">
        <v>1</v>
      </c>
      <c r="HO1521" s="11">
        <v>0</v>
      </c>
      <c r="HP1521" s="11"/>
      <c r="HQ1521" s="11"/>
      <c r="HR1521" s="11"/>
      <c r="HS1521" s="11"/>
      <c r="HT1521" s="11">
        <v>6</v>
      </c>
      <c r="HU1521" s="11">
        <v>10</v>
      </c>
      <c r="HV1521" s="11">
        <v>0</v>
      </c>
      <c r="HW1521" s="11">
        <v>0.35</v>
      </c>
      <c r="HX1521" s="11"/>
      <c r="HY1521" s="11"/>
      <c r="HZ1521" s="11"/>
      <c r="IA1521" s="11"/>
      <c r="IB1521" s="11"/>
      <c r="IC1521" s="11"/>
      <c r="ID1521" s="11"/>
      <c r="IE1521" s="11"/>
      <c r="IF1521" s="11"/>
      <c r="IG1521" s="11"/>
      <c r="IH1521" s="11"/>
      <c r="II1521" s="11"/>
      <c r="IJ1521" s="11"/>
      <c r="IK1521" s="11"/>
      <c r="IL1521" s="11"/>
    </row>
    <row r="1522" spans="2:246" ht="15.75" x14ac:dyDescent="0.25">
      <c r="B1522" s="11" t="s">
        <v>144</v>
      </c>
      <c r="C1522" s="11" t="s">
        <v>130</v>
      </c>
      <c r="D1522" s="12">
        <f t="shared" si="23"/>
        <v>18.829999999999998</v>
      </c>
      <c r="E1522" s="12">
        <v>2.77</v>
      </c>
      <c r="F1522" s="12">
        <v>3.1</v>
      </c>
      <c r="G1522" s="12"/>
      <c r="H1522" s="12"/>
      <c r="I1522" s="12"/>
      <c r="J1522" s="12"/>
      <c r="K1522" s="12"/>
      <c r="L1522" s="12"/>
      <c r="M1522" s="12"/>
      <c r="N1522" s="12"/>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v>2.04</v>
      </c>
      <c r="AT1522" s="12">
        <v>2</v>
      </c>
      <c r="AU1522" s="12"/>
      <c r="AV1522" s="12"/>
      <c r="AW1522" s="12"/>
      <c r="AX1522" s="12"/>
      <c r="AY1522" s="12"/>
      <c r="AZ1522" s="12"/>
      <c r="BA1522" s="12"/>
      <c r="BB1522" s="12"/>
      <c r="BC1522" s="12"/>
      <c r="BD1522" s="12"/>
      <c r="BE1522" s="12"/>
      <c r="BF1522" s="12"/>
      <c r="BG1522" s="12"/>
      <c r="BH1522" s="12"/>
      <c r="BI1522" s="12"/>
      <c r="BJ1522" s="12"/>
      <c r="BK1522" s="12"/>
      <c r="BL1522" s="12"/>
      <c r="BM1522" s="11"/>
      <c r="BN1522" s="12"/>
      <c r="BO1522" s="12"/>
      <c r="BP1522" s="12"/>
      <c r="BQ1522" s="12"/>
      <c r="BR1522" s="12">
        <v>12.8</v>
      </c>
      <c r="BS1522" s="12">
        <v>19</v>
      </c>
      <c r="BT1522" s="12"/>
      <c r="BU1522" s="12"/>
      <c r="BV1522" s="12"/>
      <c r="BW1522" s="12"/>
      <c r="BX1522" s="12"/>
      <c r="BY1522" s="12"/>
      <c r="BZ1522" s="12">
        <v>1.22</v>
      </c>
      <c r="CA1522" s="12">
        <v>0</v>
      </c>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1"/>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c r="GG1522" s="12"/>
      <c r="GH1522" s="12"/>
      <c r="GI1522" s="12"/>
      <c r="GJ1522" s="12"/>
      <c r="GK1522" s="12"/>
      <c r="GL1522" s="12"/>
      <c r="GM1522" s="12"/>
      <c r="GN1522" s="12"/>
      <c r="GO1522" s="12"/>
      <c r="GP1522" s="12"/>
      <c r="GQ1522" s="12"/>
      <c r="GR1522" s="12"/>
      <c r="GS1522" s="12"/>
      <c r="GT1522" s="12"/>
      <c r="GU1522" s="12"/>
      <c r="GV1522" s="12"/>
      <c r="GW1522" s="12"/>
      <c r="GX1522" s="12"/>
      <c r="GY1522" s="11">
        <v>2</v>
      </c>
      <c r="GZ1522" s="11">
        <v>4.4000000000000004</v>
      </c>
      <c r="HA1522" s="11">
        <v>0</v>
      </c>
      <c r="HB1522" s="11"/>
      <c r="HC1522" s="11"/>
      <c r="HD1522" s="11"/>
      <c r="HE1522" s="11"/>
      <c r="HF1522" s="11"/>
      <c r="HG1522" s="11">
        <v>2</v>
      </c>
      <c r="HH1522" s="11"/>
      <c r="HI1522" s="11">
        <v>2</v>
      </c>
      <c r="HJ1522" s="11">
        <v>0</v>
      </c>
      <c r="HK1522" s="11"/>
      <c r="HL1522" s="11"/>
      <c r="HM1522" s="11"/>
      <c r="HN1522" s="11"/>
      <c r="HO1522" s="11"/>
      <c r="HP1522" s="11"/>
      <c r="HQ1522" s="11"/>
      <c r="HR1522" s="11"/>
      <c r="HS1522" s="11"/>
      <c r="HT1522" s="11"/>
      <c r="HU1522" s="11"/>
      <c r="HV1522" s="11"/>
      <c r="HW1522" s="11"/>
      <c r="HX1522" s="11"/>
      <c r="HY1522" s="11"/>
      <c r="HZ1522" s="11"/>
      <c r="IA1522" s="11"/>
      <c r="IB1522" s="11"/>
      <c r="IC1522" s="11"/>
      <c r="ID1522" s="11"/>
      <c r="IE1522" s="11"/>
      <c r="IF1522" s="11"/>
      <c r="IG1522" s="11"/>
      <c r="IH1522" s="11"/>
      <c r="II1522" s="11"/>
      <c r="IJ1522" s="11"/>
      <c r="IK1522" s="11"/>
      <c r="IL1522" s="11"/>
    </row>
    <row r="1523" spans="2:246" ht="15.75" x14ac:dyDescent="0.25">
      <c r="B1523" s="11" t="s">
        <v>144</v>
      </c>
      <c r="C1523" s="11" t="s">
        <v>130</v>
      </c>
      <c r="D1523" s="12">
        <f t="shared" si="23"/>
        <v>24.95</v>
      </c>
      <c r="E1523" s="12">
        <v>8.16</v>
      </c>
      <c r="F1523" s="12">
        <v>8.5</v>
      </c>
      <c r="G1523" s="12"/>
      <c r="H1523" s="12"/>
      <c r="I1523" s="12"/>
      <c r="J1523" s="12"/>
      <c r="K1523" s="12"/>
      <c r="L1523" s="12"/>
      <c r="M1523" s="12">
        <v>0.22</v>
      </c>
      <c r="N1523" s="12">
        <v>0.3</v>
      </c>
      <c r="O1523" s="12">
        <v>4.6900000000000004</v>
      </c>
      <c r="P1523" s="12">
        <v>4.7</v>
      </c>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1"/>
      <c r="BN1523" s="12"/>
      <c r="BO1523" s="12"/>
      <c r="BP1523" s="12"/>
      <c r="BQ1523" s="12"/>
      <c r="BR1523" s="12">
        <v>10.57</v>
      </c>
      <c r="BS1523" s="12">
        <v>20</v>
      </c>
      <c r="BT1523" s="12"/>
      <c r="BU1523" s="12"/>
      <c r="BV1523" s="12">
        <v>1.31</v>
      </c>
      <c r="BW1523" s="12">
        <v>0</v>
      </c>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1"/>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c r="GG1523" s="12"/>
      <c r="GH1523" s="12"/>
      <c r="GI1523" s="12"/>
      <c r="GJ1523" s="12"/>
      <c r="GK1523" s="12"/>
      <c r="GL1523" s="12"/>
      <c r="GM1523" s="12"/>
      <c r="GN1523" s="12"/>
      <c r="GO1523" s="12"/>
      <c r="GP1523" s="12"/>
      <c r="GQ1523" s="12"/>
      <c r="GR1523" s="12"/>
      <c r="GS1523" s="12"/>
      <c r="GT1523" s="12"/>
      <c r="GU1523" s="12"/>
      <c r="GV1523" s="12"/>
      <c r="GW1523" s="12"/>
      <c r="GX1523" s="12"/>
      <c r="GY1523" s="11">
        <v>3</v>
      </c>
      <c r="GZ1523" s="11">
        <v>18.273</v>
      </c>
      <c r="HA1523" s="11">
        <v>0</v>
      </c>
      <c r="HB1523" s="11"/>
      <c r="HC1523" s="11"/>
      <c r="HD1523" s="11"/>
      <c r="HE1523" s="11"/>
      <c r="HF1523" s="11"/>
      <c r="HG1523" s="11">
        <v>2</v>
      </c>
      <c r="HH1523" s="11"/>
      <c r="HI1523" s="11">
        <v>1</v>
      </c>
      <c r="HJ1523" s="11">
        <v>0</v>
      </c>
      <c r="HK1523" s="11"/>
      <c r="HL1523" s="11"/>
      <c r="HM1523" s="11"/>
      <c r="HN1523" s="11"/>
      <c r="HO1523" s="11"/>
      <c r="HP1523" s="11"/>
      <c r="HQ1523" s="11"/>
      <c r="HR1523" s="11"/>
      <c r="HS1523" s="11"/>
      <c r="HT1523" s="11"/>
      <c r="HU1523" s="11"/>
      <c r="HV1523" s="11"/>
      <c r="HW1523" s="11"/>
      <c r="HX1523" s="11"/>
      <c r="HY1523" s="11"/>
      <c r="HZ1523" s="11"/>
      <c r="IA1523" s="11"/>
      <c r="IB1523" s="11"/>
      <c r="IC1523" s="11"/>
      <c r="ID1523" s="11"/>
      <c r="IE1523" s="11"/>
      <c r="IF1523" s="11"/>
      <c r="IG1523" s="11"/>
      <c r="IH1523" s="11"/>
      <c r="II1523" s="11"/>
      <c r="IJ1523" s="11"/>
      <c r="IK1523" s="11"/>
      <c r="IL1523" s="11"/>
    </row>
    <row r="1524" spans="2:246" ht="15.75" x14ac:dyDescent="0.25">
      <c r="B1524" s="11" t="s">
        <v>144</v>
      </c>
      <c r="C1524" s="11" t="s">
        <v>130</v>
      </c>
      <c r="D1524" s="12">
        <f t="shared" si="23"/>
        <v>180.98999999999998</v>
      </c>
      <c r="E1524" s="12">
        <v>17.239999999999998</v>
      </c>
      <c r="F1524" s="12">
        <v>19</v>
      </c>
      <c r="G1524" s="12"/>
      <c r="H1524" s="12"/>
      <c r="I1524" s="12">
        <v>25.2</v>
      </c>
      <c r="J1524" s="12">
        <v>33.200000000000003</v>
      </c>
      <c r="K1524" s="12"/>
      <c r="L1524" s="12"/>
      <c r="M1524" s="12"/>
      <c r="N1524" s="12"/>
      <c r="O1524" s="12"/>
      <c r="P1524" s="12"/>
      <c r="Q1524" s="12"/>
      <c r="R1524" s="12"/>
      <c r="S1524" s="12"/>
      <c r="T1524" s="12"/>
      <c r="U1524" s="12"/>
      <c r="V1524" s="12"/>
      <c r="W1524" s="12"/>
      <c r="X1524" s="12"/>
      <c r="Y1524" s="12"/>
      <c r="Z1524" s="12"/>
      <c r="AA1524" s="12"/>
      <c r="AB1524" s="12"/>
      <c r="AC1524" s="12"/>
      <c r="AD1524" s="12"/>
      <c r="AE1524" s="12"/>
      <c r="AF1524" s="12"/>
      <c r="AG1524" s="12">
        <v>17.190000000000001</v>
      </c>
      <c r="AH1524" s="12">
        <v>18.02</v>
      </c>
      <c r="AI1524" s="12"/>
      <c r="AJ1524" s="12"/>
      <c r="AK1524" s="12"/>
      <c r="AL1524" s="12"/>
      <c r="AM1524" s="12"/>
      <c r="AN1524" s="12"/>
      <c r="AO1524" s="12"/>
      <c r="AP1524" s="12"/>
      <c r="AQ1524" s="12"/>
      <c r="AR1524" s="12"/>
      <c r="AS1524" s="12">
        <v>25.79</v>
      </c>
      <c r="AT1524" s="12">
        <v>17</v>
      </c>
      <c r="AU1524" s="12"/>
      <c r="AV1524" s="12"/>
      <c r="AW1524" s="12"/>
      <c r="AX1524" s="12"/>
      <c r="AY1524" s="12"/>
      <c r="AZ1524" s="12"/>
      <c r="BA1524" s="12"/>
      <c r="BB1524" s="12"/>
      <c r="BC1524" s="12"/>
      <c r="BD1524" s="12"/>
      <c r="BE1524" s="12"/>
      <c r="BF1524" s="12"/>
      <c r="BG1524" s="12"/>
      <c r="BH1524" s="12"/>
      <c r="BI1524" s="12"/>
      <c r="BJ1524" s="12"/>
      <c r="BK1524" s="12"/>
      <c r="BL1524" s="12"/>
      <c r="BM1524" s="11"/>
      <c r="BN1524" s="12"/>
      <c r="BO1524" s="12"/>
      <c r="BP1524" s="12">
        <v>4.2699999999999996</v>
      </c>
      <c r="BQ1524" s="12" t="s">
        <v>164</v>
      </c>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v>91.3</v>
      </c>
      <c r="DM1524" s="12">
        <v>9.1999999999999993</v>
      </c>
      <c r="DN1524" s="11"/>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c r="GG1524" s="12"/>
      <c r="GH1524" s="12"/>
      <c r="GI1524" s="12"/>
      <c r="GJ1524" s="12"/>
      <c r="GK1524" s="12"/>
      <c r="GL1524" s="12"/>
      <c r="GM1524" s="12"/>
      <c r="GN1524" s="12"/>
      <c r="GO1524" s="12"/>
      <c r="GP1524" s="12"/>
      <c r="GQ1524" s="12"/>
      <c r="GR1524" s="12"/>
      <c r="GS1524" s="12"/>
      <c r="GT1524" s="12"/>
      <c r="GU1524" s="12"/>
      <c r="GV1524" s="12"/>
      <c r="GW1524" s="12"/>
      <c r="GX1524" s="12"/>
      <c r="GY1524" s="11"/>
      <c r="GZ1524" s="11"/>
      <c r="HA1524" s="11"/>
      <c r="HB1524" s="11"/>
      <c r="HC1524" s="11"/>
      <c r="HD1524" s="11"/>
      <c r="HE1524" s="11"/>
      <c r="HF1524" s="11"/>
      <c r="HG1524" s="11"/>
      <c r="HH1524" s="11"/>
      <c r="HI1524" s="11"/>
      <c r="HJ1524" s="11"/>
      <c r="HK1524" s="11"/>
      <c r="HL1524" s="11"/>
      <c r="HM1524" s="11"/>
      <c r="HN1524" s="11"/>
      <c r="HO1524" s="11"/>
      <c r="HP1524" s="11"/>
      <c r="HQ1524" s="11"/>
      <c r="HR1524" s="11"/>
      <c r="HS1524" s="11"/>
      <c r="HT1524" s="11"/>
      <c r="HU1524" s="11"/>
      <c r="HV1524" s="11"/>
      <c r="HW1524" s="11"/>
      <c r="HX1524" s="11"/>
      <c r="HY1524" s="11"/>
      <c r="HZ1524" s="11"/>
      <c r="IA1524" s="11"/>
      <c r="IB1524" s="11"/>
      <c r="IC1524" s="11"/>
      <c r="ID1524" s="11"/>
      <c r="IE1524" s="11"/>
      <c r="IF1524" s="11"/>
      <c r="IG1524" s="11"/>
      <c r="IH1524" s="11"/>
      <c r="II1524" s="11"/>
      <c r="IJ1524" s="11"/>
      <c r="IK1524" s="11"/>
      <c r="IL1524" s="11"/>
    </row>
    <row r="1525" spans="2:246" ht="15.75" x14ac:dyDescent="0.25">
      <c r="B1525" s="11" t="s">
        <v>144</v>
      </c>
      <c r="C1525" s="11" t="s">
        <v>130</v>
      </c>
      <c r="D1525" s="12">
        <f t="shared" si="23"/>
        <v>71.510000000000005</v>
      </c>
      <c r="E1525" s="12"/>
      <c r="F1525" s="12"/>
      <c r="G1525" s="12"/>
      <c r="H1525" s="12"/>
      <c r="I1525" s="12">
        <v>1.93</v>
      </c>
      <c r="J1525" s="12">
        <v>1.5</v>
      </c>
      <c r="K1525" s="12"/>
      <c r="L1525" s="12"/>
      <c r="M1525" s="12"/>
      <c r="N1525" s="12"/>
      <c r="O1525" s="12"/>
      <c r="P1525" s="12"/>
      <c r="Q1525" s="12"/>
      <c r="R1525" s="12"/>
      <c r="S1525" s="12"/>
      <c r="T1525" s="12"/>
      <c r="U1525" s="12"/>
      <c r="V1525" s="12"/>
      <c r="W1525" s="12"/>
      <c r="X1525" s="12"/>
      <c r="Y1525" s="12"/>
      <c r="Z1525" s="12"/>
      <c r="AA1525" s="12"/>
      <c r="AB1525" s="12"/>
      <c r="AC1525" s="12"/>
      <c r="AD1525" s="12"/>
      <c r="AE1525" s="12"/>
      <c r="AF1525" s="12"/>
      <c r="AG1525" s="12">
        <v>10.07</v>
      </c>
      <c r="AH1525" s="12">
        <v>5</v>
      </c>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1"/>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1"/>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v>41.49</v>
      </c>
      <c r="FZ1525" s="12" t="s">
        <v>360</v>
      </c>
      <c r="GA1525" s="12">
        <v>15.32</v>
      </c>
      <c r="GB1525" s="12"/>
      <c r="GC1525" s="12"/>
      <c r="GD1525" s="12"/>
      <c r="GE1525" s="12"/>
      <c r="GF1525" s="12"/>
      <c r="GG1525" s="12"/>
      <c r="GH1525" s="12"/>
      <c r="GI1525" s="12">
        <v>18.02</v>
      </c>
      <c r="GJ1525" s="22" t="s">
        <v>361</v>
      </c>
      <c r="GK1525" s="12"/>
      <c r="GL1525" s="12"/>
      <c r="GM1525" s="12"/>
      <c r="GN1525" s="12"/>
      <c r="GO1525" s="12"/>
      <c r="GP1525" s="12"/>
      <c r="GQ1525" s="12"/>
      <c r="GR1525" s="12"/>
      <c r="GS1525" s="12"/>
      <c r="GT1525" s="12"/>
      <c r="GU1525" s="12"/>
      <c r="GV1525" s="12"/>
      <c r="GW1525" s="12"/>
      <c r="GX1525" s="12"/>
      <c r="GY1525" s="11"/>
      <c r="GZ1525" s="11"/>
      <c r="HA1525" s="11"/>
      <c r="HB1525" s="11"/>
      <c r="HC1525" s="11"/>
      <c r="HD1525" s="11"/>
      <c r="HE1525" s="11"/>
      <c r="HF1525" s="11"/>
      <c r="HG1525" s="11"/>
      <c r="HH1525" s="11"/>
      <c r="HI1525" s="11"/>
      <c r="HJ1525" s="11"/>
      <c r="HK1525" s="11"/>
      <c r="HL1525" s="11"/>
      <c r="HM1525" s="11"/>
      <c r="HN1525" s="11"/>
      <c r="HO1525" s="11"/>
      <c r="HP1525" s="11"/>
      <c r="HQ1525" s="11"/>
      <c r="HR1525" s="11"/>
      <c r="HS1525" s="11"/>
      <c r="HT1525" s="11"/>
      <c r="HU1525" s="11"/>
      <c r="HV1525" s="11"/>
      <c r="HW1525" s="11"/>
      <c r="HX1525" s="11"/>
      <c r="HY1525" s="11"/>
      <c r="HZ1525" s="11"/>
      <c r="IA1525" s="11"/>
      <c r="IB1525" s="11"/>
      <c r="IC1525" s="11"/>
      <c r="ID1525" s="11"/>
      <c r="IE1525" s="11"/>
      <c r="IF1525" s="11"/>
      <c r="IG1525" s="11"/>
      <c r="IH1525" s="11"/>
      <c r="II1525" s="11"/>
      <c r="IJ1525" s="11"/>
      <c r="IK1525" s="11"/>
      <c r="IL1525" s="11"/>
    </row>
    <row r="1526" spans="2:246" ht="15.75" x14ac:dyDescent="0.25">
      <c r="B1526" s="11" t="s">
        <v>144</v>
      </c>
      <c r="C1526" s="11" t="s">
        <v>130</v>
      </c>
      <c r="D1526" s="12">
        <f t="shared" si="23"/>
        <v>447.68999999999994</v>
      </c>
      <c r="E1526" s="12">
        <v>164.68</v>
      </c>
      <c r="F1526" s="12">
        <v>197</v>
      </c>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1"/>
      <c r="BN1526" s="12"/>
      <c r="BO1526" s="12">
        <v>3.9</v>
      </c>
      <c r="BP1526" s="12">
        <v>155.69999999999999</v>
      </c>
      <c r="BQ1526" s="12" t="s">
        <v>362</v>
      </c>
      <c r="BR1526" s="12">
        <v>123.41</v>
      </c>
      <c r="BS1526" s="12">
        <v>25.37</v>
      </c>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1"/>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c r="GG1526" s="12"/>
      <c r="GH1526" s="12"/>
      <c r="GI1526" s="12"/>
      <c r="GJ1526" s="12"/>
      <c r="GK1526" s="12"/>
      <c r="GL1526" s="12"/>
      <c r="GM1526" s="12"/>
      <c r="GN1526" s="12"/>
      <c r="GO1526" s="12"/>
      <c r="GP1526" s="12"/>
      <c r="GQ1526" s="12"/>
      <c r="GR1526" s="12"/>
      <c r="GS1526" s="12"/>
      <c r="GT1526" s="12"/>
      <c r="GU1526" s="12"/>
      <c r="GV1526" s="12"/>
      <c r="GW1526" s="12"/>
      <c r="GX1526" s="12"/>
      <c r="GY1526" s="11"/>
      <c r="GZ1526" s="11"/>
      <c r="HA1526" s="11"/>
      <c r="HB1526" s="11"/>
      <c r="HC1526" s="11"/>
      <c r="HD1526" s="11"/>
      <c r="HE1526" s="11"/>
      <c r="HF1526" s="11"/>
      <c r="HG1526" s="11"/>
      <c r="HH1526" s="11"/>
      <c r="HI1526" s="11"/>
      <c r="HJ1526" s="11"/>
      <c r="HK1526" s="11"/>
      <c r="HL1526" s="11"/>
      <c r="HM1526" s="11"/>
      <c r="HN1526" s="11"/>
      <c r="HO1526" s="11"/>
      <c r="HP1526" s="11"/>
      <c r="HQ1526" s="11"/>
      <c r="HR1526" s="11"/>
      <c r="HS1526" s="11"/>
      <c r="HT1526" s="11"/>
      <c r="HU1526" s="11"/>
      <c r="HV1526" s="11"/>
      <c r="HW1526" s="11"/>
      <c r="HX1526" s="11"/>
      <c r="HY1526" s="11"/>
      <c r="HZ1526" s="11"/>
      <c r="IA1526" s="11"/>
      <c r="IB1526" s="11"/>
      <c r="IC1526" s="11"/>
      <c r="ID1526" s="11"/>
      <c r="IE1526" s="11"/>
      <c r="IF1526" s="11"/>
      <c r="IG1526" s="11"/>
      <c r="IH1526" s="11"/>
      <c r="II1526" s="11"/>
      <c r="IJ1526" s="11"/>
      <c r="IK1526" s="11"/>
      <c r="IL1526" s="11"/>
    </row>
    <row r="1527" spans="2:246" ht="15.75" x14ac:dyDescent="0.25">
      <c r="B1527" s="11" t="s">
        <v>144</v>
      </c>
      <c r="C1527" s="11" t="s">
        <v>134</v>
      </c>
      <c r="D1527" s="12">
        <f t="shared" si="23"/>
        <v>2.95</v>
      </c>
      <c r="E1527" s="12"/>
      <c r="F1527" s="12"/>
      <c r="G1527" s="12"/>
      <c r="H1527" s="12"/>
      <c r="I1527" s="12"/>
      <c r="J1527" s="12"/>
      <c r="K1527" s="12"/>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1"/>
      <c r="BN1527" s="12"/>
      <c r="BO1527" s="12">
        <v>2.95</v>
      </c>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1"/>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c r="GG1527" s="12"/>
      <c r="GH1527" s="12"/>
      <c r="GI1527" s="12"/>
      <c r="GJ1527" s="12"/>
      <c r="GK1527" s="12"/>
      <c r="GL1527" s="12"/>
      <c r="GM1527" s="12"/>
      <c r="GN1527" s="12"/>
      <c r="GO1527" s="12"/>
      <c r="GP1527" s="12"/>
      <c r="GQ1527" s="12"/>
      <c r="GR1527" s="12"/>
      <c r="GS1527" s="12"/>
      <c r="GT1527" s="12"/>
      <c r="GU1527" s="12"/>
      <c r="GV1527" s="12"/>
      <c r="GW1527" s="12"/>
      <c r="GX1527" s="12"/>
      <c r="GY1527" s="11"/>
      <c r="GZ1527" s="11"/>
      <c r="HA1527" s="11"/>
      <c r="HB1527" s="11"/>
      <c r="HC1527" s="11"/>
      <c r="HD1527" s="11"/>
      <c r="HE1527" s="11"/>
      <c r="HF1527" s="11"/>
      <c r="HG1527" s="11"/>
      <c r="HH1527" s="11"/>
      <c r="HI1527" s="11"/>
      <c r="HJ1527" s="11"/>
      <c r="HK1527" s="11"/>
      <c r="HL1527" s="11"/>
      <c r="HM1527" s="11"/>
      <c r="HN1527" s="11"/>
      <c r="HO1527" s="11"/>
      <c r="HP1527" s="11"/>
      <c r="HQ1527" s="11"/>
      <c r="HR1527" s="11"/>
      <c r="HS1527" s="11"/>
      <c r="HT1527" s="11"/>
      <c r="HU1527" s="11"/>
      <c r="HV1527" s="11"/>
      <c r="HW1527" s="11"/>
      <c r="HX1527" s="11"/>
      <c r="HY1527" s="11"/>
      <c r="HZ1527" s="11"/>
      <c r="IA1527" s="11"/>
      <c r="IB1527" s="11"/>
      <c r="IC1527" s="11"/>
      <c r="ID1527" s="11"/>
      <c r="IE1527" s="11"/>
      <c r="IF1527" s="11"/>
      <c r="IG1527" s="11"/>
      <c r="IH1527" s="11"/>
      <c r="II1527" s="11"/>
      <c r="IJ1527" s="11"/>
      <c r="IK1527" s="11"/>
      <c r="IL1527" s="11"/>
    </row>
    <row r="1528" spans="2:246" ht="15.75" x14ac:dyDescent="0.25">
      <c r="B1528" s="11" t="s">
        <v>144</v>
      </c>
      <c r="C1528" s="11" t="s">
        <v>130</v>
      </c>
      <c r="D1528" s="12">
        <f t="shared" si="23"/>
        <v>233.10000000000002</v>
      </c>
      <c r="E1528" s="12">
        <v>38.409999999999997</v>
      </c>
      <c r="F1528" s="12">
        <v>78.557000000000002</v>
      </c>
      <c r="G1528" s="12"/>
      <c r="H1528" s="12"/>
      <c r="I1528" s="12"/>
      <c r="J1528" s="12"/>
      <c r="K1528" s="12"/>
      <c r="L1528" s="12"/>
      <c r="M1528" s="12"/>
      <c r="N1528" s="12"/>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v>38.200000000000003</v>
      </c>
      <c r="BJ1528" s="12">
        <v>20</v>
      </c>
      <c r="BK1528" s="12"/>
      <c r="BL1528" s="12"/>
      <c r="BM1528" s="11"/>
      <c r="BN1528" s="12"/>
      <c r="BO1528" s="12"/>
      <c r="BP1528" s="12">
        <v>2.9</v>
      </c>
      <c r="BQ1528" s="12" t="s">
        <v>362</v>
      </c>
      <c r="BR1528" s="12">
        <v>35.200000000000003</v>
      </c>
      <c r="BS1528" s="12">
        <v>9.1199999999999992</v>
      </c>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v>90.64</v>
      </c>
      <c r="DM1528" s="12">
        <v>36.49</v>
      </c>
      <c r="DN1528" s="11"/>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c r="GG1528" s="12"/>
      <c r="GH1528" s="12"/>
      <c r="GI1528" s="12"/>
      <c r="GJ1528" s="12"/>
      <c r="GK1528" s="12">
        <v>27.75</v>
      </c>
      <c r="GL1528" s="12" t="s">
        <v>363</v>
      </c>
      <c r="GM1528" s="12"/>
      <c r="GN1528" s="12"/>
      <c r="GO1528" s="12"/>
      <c r="GP1528" s="12"/>
      <c r="GQ1528" s="12"/>
      <c r="GR1528" s="12"/>
      <c r="GS1528" s="12"/>
      <c r="GT1528" s="12"/>
      <c r="GU1528" s="12"/>
      <c r="GV1528" s="12"/>
      <c r="GW1528" s="12"/>
      <c r="GX1528" s="12"/>
      <c r="GY1528" s="11"/>
      <c r="GZ1528" s="11"/>
      <c r="HA1528" s="11"/>
      <c r="HB1528" s="11"/>
      <c r="HC1528" s="11"/>
      <c r="HD1528" s="11"/>
      <c r="HE1528" s="11"/>
      <c r="HF1528" s="11"/>
      <c r="HG1528" s="11"/>
      <c r="HH1528" s="11"/>
      <c r="HI1528" s="11"/>
      <c r="HJ1528" s="11"/>
      <c r="HK1528" s="11"/>
      <c r="HL1528" s="11"/>
      <c r="HM1528" s="11"/>
      <c r="HN1528" s="11"/>
      <c r="HO1528" s="11"/>
      <c r="HP1528" s="11"/>
      <c r="HQ1528" s="11"/>
      <c r="HR1528" s="11"/>
      <c r="HS1528" s="11"/>
      <c r="HT1528" s="11"/>
      <c r="HU1528" s="11"/>
      <c r="HV1528" s="11"/>
      <c r="HW1528" s="11"/>
      <c r="HX1528" s="11"/>
      <c r="HY1528" s="11"/>
      <c r="HZ1528" s="11"/>
      <c r="IA1528" s="11"/>
      <c r="IB1528" s="11"/>
      <c r="IC1528" s="11"/>
      <c r="ID1528" s="11"/>
      <c r="IE1528" s="11"/>
      <c r="IF1528" s="11"/>
      <c r="IG1528" s="11"/>
      <c r="IH1528" s="11"/>
      <c r="II1528" s="11"/>
      <c r="IJ1528" s="11"/>
      <c r="IK1528" s="11"/>
      <c r="IL1528" s="11"/>
    </row>
    <row r="1529" spans="2:246" ht="15.75" x14ac:dyDescent="0.25">
      <c r="B1529" s="11" t="s">
        <v>144</v>
      </c>
      <c r="C1529" s="11" t="s">
        <v>134</v>
      </c>
      <c r="D1529" s="12">
        <f t="shared" si="23"/>
        <v>5.8</v>
      </c>
      <c r="E1529" s="12"/>
      <c r="F1529" s="12"/>
      <c r="G1529" s="12"/>
      <c r="H1529" s="12"/>
      <c r="I1529" s="12"/>
      <c r="J1529" s="12"/>
      <c r="K1529" s="12"/>
      <c r="L1529" s="12"/>
      <c r="M1529" s="12"/>
      <c r="N1529" s="12"/>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1"/>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1"/>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c r="GG1529" s="12"/>
      <c r="GH1529" s="12"/>
      <c r="GI1529" s="12"/>
      <c r="GJ1529" s="12"/>
      <c r="GK1529" s="12">
        <v>5.8</v>
      </c>
      <c r="GL1529" s="12" t="s">
        <v>364</v>
      </c>
      <c r="GM1529" s="12"/>
      <c r="GN1529" s="12"/>
      <c r="GO1529" s="12"/>
      <c r="GP1529" s="12"/>
      <c r="GQ1529" s="12"/>
      <c r="GR1529" s="12"/>
      <c r="GS1529" s="12"/>
      <c r="GT1529" s="12"/>
      <c r="GU1529" s="12"/>
      <c r="GV1529" s="12"/>
      <c r="GW1529" s="12"/>
      <c r="GX1529" s="12"/>
      <c r="GY1529" s="11"/>
      <c r="GZ1529" s="11"/>
      <c r="HA1529" s="11"/>
      <c r="HB1529" s="11"/>
      <c r="HC1529" s="11"/>
      <c r="HD1529" s="11"/>
      <c r="HE1529" s="11"/>
      <c r="HF1529" s="11"/>
      <c r="HG1529" s="11"/>
      <c r="HH1529" s="11"/>
      <c r="HI1529" s="11"/>
      <c r="HJ1529" s="11"/>
      <c r="HK1529" s="11"/>
      <c r="HL1529" s="11"/>
      <c r="HM1529" s="11"/>
      <c r="HN1529" s="11"/>
      <c r="HO1529" s="11"/>
      <c r="HP1529" s="11"/>
      <c r="HQ1529" s="11"/>
      <c r="HR1529" s="11"/>
      <c r="HS1529" s="11"/>
      <c r="HT1529" s="11"/>
      <c r="HU1529" s="11"/>
      <c r="HV1529" s="11"/>
      <c r="HW1529" s="11"/>
      <c r="HX1529" s="11"/>
      <c r="HY1529" s="11"/>
      <c r="HZ1529" s="11"/>
      <c r="IA1529" s="11"/>
      <c r="IB1529" s="11"/>
      <c r="IC1529" s="11"/>
      <c r="ID1529" s="11"/>
      <c r="IE1529" s="11"/>
      <c r="IF1529" s="11"/>
      <c r="IG1529" s="11"/>
      <c r="IH1529" s="11"/>
      <c r="II1529" s="11"/>
      <c r="IJ1529" s="11"/>
      <c r="IK1529" s="11"/>
      <c r="IL1529" s="11"/>
    </row>
    <row r="1530" spans="2:246" ht="15.75" x14ac:dyDescent="0.25">
      <c r="B1530" s="11" t="s">
        <v>144</v>
      </c>
      <c r="C1530" s="11" t="s">
        <v>130</v>
      </c>
      <c r="D1530" s="12">
        <f t="shared" si="23"/>
        <v>99.8</v>
      </c>
      <c r="E1530" s="12">
        <v>19.79</v>
      </c>
      <c r="F1530" s="12">
        <v>80</v>
      </c>
      <c r="G1530" s="12"/>
      <c r="H1530" s="12"/>
      <c r="I1530" s="12"/>
      <c r="J1530" s="12"/>
      <c r="K1530" s="12">
        <v>4.3</v>
      </c>
      <c r="L1530" s="12">
        <v>10</v>
      </c>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v>19.7</v>
      </c>
      <c r="AJ1530" s="12">
        <v>400</v>
      </c>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1"/>
      <c r="BN1530" s="12"/>
      <c r="BO1530" s="12"/>
      <c r="BP1530" s="12"/>
      <c r="BQ1530" s="12"/>
      <c r="BR1530" s="12">
        <v>56.01</v>
      </c>
      <c r="BS1530" s="12">
        <v>650</v>
      </c>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1"/>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c r="GG1530" s="12"/>
      <c r="GH1530" s="12"/>
      <c r="GI1530" s="12"/>
      <c r="GJ1530" s="12"/>
      <c r="GK1530" s="12"/>
      <c r="GL1530" s="12"/>
      <c r="GM1530" s="12"/>
      <c r="GN1530" s="12"/>
      <c r="GO1530" s="12"/>
      <c r="GP1530" s="12"/>
      <c r="GQ1530" s="12"/>
      <c r="GR1530" s="12"/>
      <c r="GS1530" s="12"/>
      <c r="GT1530" s="12"/>
      <c r="GU1530" s="12"/>
      <c r="GV1530" s="12"/>
      <c r="GW1530" s="12"/>
      <c r="GX1530" s="12"/>
      <c r="GY1530" s="11">
        <v>43</v>
      </c>
      <c r="GZ1530" s="11">
        <v>220.42599999999999</v>
      </c>
      <c r="HA1530" s="11">
        <v>0</v>
      </c>
      <c r="HB1530" s="11"/>
      <c r="HC1530" s="11"/>
      <c r="HD1530" s="11"/>
      <c r="HE1530" s="11"/>
      <c r="HF1530" s="11">
        <v>7</v>
      </c>
      <c r="HG1530" s="11"/>
      <c r="HH1530" s="11"/>
      <c r="HI1530" s="11">
        <v>9</v>
      </c>
      <c r="HJ1530" s="11">
        <v>12.612</v>
      </c>
      <c r="HK1530" s="11"/>
      <c r="HL1530" s="11"/>
      <c r="HM1530" s="11"/>
      <c r="HN1530" s="11"/>
      <c r="HO1530" s="11"/>
      <c r="HP1530" s="11"/>
      <c r="HQ1530" s="11"/>
      <c r="HR1530" s="11"/>
      <c r="HS1530" s="11"/>
      <c r="HT1530" s="11"/>
      <c r="HU1530" s="11"/>
      <c r="HV1530" s="11"/>
      <c r="HW1530" s="11"/>
      <c r="HX1530" s="11"/>
      <c r="HY1530" s="11"/>
      <c r="HZ1530" s="11"/>
      <c r="IA1530" s="11"/>
      <c r="IB1530" s="11"/>
      <c r="IC1530" s="11"/>
      <c r="ID1530" s="11"/>
      <c r="IE1530" s="11"/>
      <c r="IF1530" s="11"/>
      <c r="IG1530" s="11"/>
      <c r="IH1530" s="11"/>
      <c r="II1530" s="11"/>
      <c r="IJ1530" s="11"/>
      <c r="IK1530" s="11"/>
      <c r="IL1530" s="11"/>
    </row>
    <row r="1531" spans="2:246" ht="15.75" x14ac:dyDescent="0.25">
      <c r="B1531" s="11" t="s">
        <v>144</v>
      </c>
      <c r="C1531" s="11" t="s">
        <v>130</v>
      </c>
      <c r="D1531" s="12">
        <f t="shared" si="23"/>
        <v>12.3</v>
      </c>
      <c r="E1531" s="12"/>
      <c r="F1531" s="12"/>
      <c r="G1531" s="12"/>
      <c r="H1531" s="12"/>
      <c r="I1531" s="12"/>
      <c r="J1531" s="12"/>
      <c r="K1531" s="12"/>
      <c r="L1531" s="12"/>
      <c r="M1531" s="12"/>
      <c r="N1531" s="12"/>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v>12.3</v>
      </c>
      <c r="AT1531" s="12">
        <v>6.5</v>
      </c>
      <c r="AU1531" s="12"/>
      <c r="AV1531" s="12"/>
      <c r="AW1531" s="12"/>
      <c r="AX1531" s="12"/>
      <c r="AY1531" s="12"/>
      <c r="AZ1531" s="12"/>
      <c r="BA1531" s="12"/>
      <c r="BB1531" s="12"/>
      <c r="BC1531" s="12"/>
      <c r="BD1531" s="12"/>
      <c r="BE1531" s="12"/>
      <c r="BF1531" s="12"/>
      <c r="BG1531" s="12"/>
      <c r="BH1531" s="12"/>
      <c r="BI1531" s="12"/>
      <c r="BJ1531" s="12"/>
      <c r="BK1531" s="12"/>
      <c r="BL1531" s="12"/>
      <c r="BM1531" s="11"/>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1"/>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c r="GG1531" s="12"/>
      <c r="GH1531" s="12"/>
      <c r="GI1531" s="12"/>
      <c r="GJ1531" s="12"/>
      <c r="GK1531" s="12"/>
      <c r="GL1531" s="12"/>
      <c r="GM1531" s="12"/>
      <c r="GN1531" s="12"/>
      <c r="GO1531" s="12"/>
      <c r="GP1531" s="12"/>
      <c r="GQ1531" s="12"/>
      <c r="GR1531" s="12"/>
      <c r="GS1531" s="12"/>
      <c r="GT1531" s="12"/>
      <c r="GU1531" s="12"/>
      <c r="GV1531" s="12"/>
      <c r="GW1531" s="12"/>
      <c r="GX1531" s="12"/>
      <c r="GY1531" s="11"/>
      <c r="GZ1531" s="11"/>
      <c r="HA1531" s="11"/>
      <c r="HB1531" s="11"/>
      <c r="HC1531" s="11"/>
      <c r="HD1531" s="11"/>
      <c r="HE1531" s="11"/>
      <c r="HF1531" s="11"/>
      <c r="HG1531" s="11"/>
      <c r="HH1531" s="11"/>
      <c r="HI1531" s="11"/>
      <c r="HJ1531" s="11"/>
      <c r="HK1531" s="11"/>
      <c r="HL1531" s="11"/>
      <c r="HM1531" s="11"/>
      <c r="HN1531" s="11"/>
      <c r="HO1531" s="11"/>
      <c r="HP1531" s="11"/>
      <c r="HQ1531" s="11"/>
      <c r="HR1531" s="11"/>
      <c r="HS1531" s="11"/>
      <c r="HT1531" s="11"/>
      <c r="HU1531" s="11"/>
      <c r="HV1531" s="11"/>
      <c r="HW1531" s="11"/>
      <c r="HX1531" s="11"/>
      <c r="HY1531" s="11"/>
      <c r="HZ1531" s="11"/>
      <c r="IA1531" s="11"/>
      <c r="IB1531" s="11"/>
      <c r="IC1531" s="11"/>
      <c r="ID1531" s="11"/>
      <c r="IE1531" s="11"/>
      <c r="IF1531" s="11"/>
      <c r="IG1531" s="11"/>
      <c r="IH1531" s="11"/>
      <c r="II1531" s="11"/>
      <c r="IJ1531" s="11"/>
      <c r="IK1531" s="11"/>
      <c r="IL1531" s="11"/>
    </row>
    <row r="1532" spans="2:246" ht="15.75" x14ac:dyDescent="0.25">
      <c r="B1532" s="11" t="s">
        <v>144</v>
      </c>
      <c r="C1532" s="11" t="s">
        <v>130</v>
      </c>
      <c r="D1532" s="12">
        <f t="shared" si="23"/>
        <v>52.2</v>
      </c>
      <c r="E1532" s="12">
        <v>2.89</v>
      </c>
      <c r="F1532" s="12">
        <v>8</v>
      </c>
      <c r="G1532" s="12"/>
      <c r="H1532" s="12"/>
      <c r="I1532" s="12">
        <v>0.96</v>
      </c>
      <c r="J1532" s="12">
        <v>1.5</v>
      </c>
      <c r="K1532" s="12">
        <v>1.47</v>
      </c>
      <c r="L1532" s="12">
        <v>1.5</v>
      </c>
      <c r="M1532" s="12">
        <v>1.01</v>
      </c>
      <c r="N1532" s="12">
        <v>2</v>
      </c>
      <c r="O1532" s="12"/>
      <c r="P1532" s="12"/>
      <c r="Q1532" s="12"/>
      <c r="R1532" s="12"/>
      <c r="S1532" s="12"/>
      <c r="T1532" s="12"/>
      <c r="U1532" s="12">
        <v>2.2000000000000002</v>
      </c>
      <c r="V1532" s="12">
        <v>4</v>
      </c>
      <c r="W1532" s="12">
        <v>0.55000000000000004</v>
      </c>
      <c r="X1532" s="12">
        <v>1</v>
      </c>
      <c r="Y1532" s="12"/>
      <c r="Z1532" s="12"/>
      <c r="AA1532" s="12"/>
      <c r="AB1532" s="12"/>
      <c r="AC1532" s="12"/>
      <c r="AD1532" s="12"/>
      <c r="AE1532" s="12"/>
      <c r="AF1532" s="12"/>
      <c r="AG1532" s="12"/>
      <c r="AH1532" s="12"/>
      <c r="AI1532" s="12"/>
      <c r="AJ1532" s="12"/>
      <c r="AK1532" s="12"/>
      <c r="AL1532" s="12"/>
      <c r="AM1532" s="12"/>
      <c r="AN1532" s="12"/>
      <c r="AO1532" s="12"/>
      <c r="AP1532" s="12"/>
      <c r="AQ1532" s="12">
        <v>2.56</v>
      </c>
      <c r="AR1532" s="12">
        <v>13.5</v>
      </c>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1"/>
      <c r="BN1532" s="12"/>
      <c r="BO1532" s="12"/>
      <c r="BP1532" s="12"/>
      <c r="BQ1532" s="12"/>
      <c r="BR1532" s="12">
        <v>40.36</v>
      </c>
      <c r="BS1532" s="12">
        <v>86.5</v>
      </c>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v>0.2</v>
      </c>
      <c r="CW1532" s="12">
        <v>4</v>
      </c>
      <c r="CX1532" s="12"/>
      <c r="CY1532" s="12"/>
      <c r="CZ1532" s="12"/>
      <c r="DA1532" s="12"/>
      <c r="DB1532" s="12"/>
      <c r="DC1532" s="12"/>
      <c r="DD1532" s="12"/>
      <c r="DE1532" s="12"/>
      <c r="DF1532" s="12"/>
      <c r="DG1532" s="12"/>
      <c r="DH1532" s="12"/>
      <c r="DI1532" s="12"/>
      <c r="DJ1532" s="12"/>
      <c r="DK1532" s="12"/>
      <c r="DL1532" s="12"/>
      <c r="DM1532" s="12"/>
      <c r="DN1532" s="11"/>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c r="GG1532" s="12"/>
      <c r="GH1532" s="12"/>
      <c r="GI1532" s="12"/>
      <c r="GJ1532" s="12"/>
      <c r="GK1532" s="12"/>
      <c r="GL1532" s="12"/>
      <c r="GM1532" s="12"/>
      <c r="GN1532" s="12"/>
      <c r="GO1532" s="12"/>
      <c r="GP1532" s="12"/>
      <c r="GQ1532" s="12"/>
      <c r="GR1532" s="12"/>
      <c r="GS1532" s="12"/>
      <c r="GT1532" s="12"/>
      <c r="GU1532" s="12"/>
      <c r="GV1532" s="12"/>
      <c r="GW1532" s="12"/>
      <c r="GX1532" s="12"/>
      <c r="GY1532" s="11">
        <v>17</v>
      </c>
      <c r="GZ1532" s="11">
        <v>81.709999999999994</v>
      </c>
      <c r="HA1532" s="11">
        <v>1.365</v>
      </c>
      <c r="HB1532" s="11"/>
      <c r="HC1532" s="11"/>
      <c r="HD1532" s="11">
        <v>1</v>
      </c>
      <c r="HE1532" s="11">
        <v>0</v>
      </c>
      <c r="HF1532" s="11"/>
      <c r="HG1532" s="11">
        <v>4</v>
      </c>
      <c r="HH1532" s="11"/>
      <c r="HI1532" s="11">
        <v>5</v>
      </c>
      <c r="HJ1532" s="11">
        <v>0.8</v>
      </c>
      <c r="HK1532" s="11"/>
      <c r="HL1532" s="11"/>
      <c r="HM1532" s="11"/>
      <c r="HN1532" s="11"/>
      <c r="HO1532" s="11"/>
      <c r="HP1532" s="11"/>
      <c r="HQ1532" s="11"/>
      <c r="HR1532" s="11"/>
      <c r="HS1532" s="11"/>
      <c r="HT1532" s="11"/>
      <c r="HU1532" s="11"/>
      <c r="HV1532" s="11"/>
      <c r="HW1532" s="11"/>
      <c r="HX1532" s="11"/>
      <c r="HY1532" s="11"/>
      <c r="HZ1532" s="11"/>
      <c r="IA1532" s="11"/>
      <c r="IB1532" s="11"/>
      <c r="IC1532" s="11"/>
      <c r="ID1532" s="11"/>
      <c r="IE1532" s="11"/>
      <c r="IF1532" s="11"/>
      <c r="IG1532" s="11"/>
      <c r="IH1532" s="11"/>
      <c r="II1532" s="11"/>
      <c r="IJ1532" s="11"/>
      <c r="IK1532" s="11"/>
      <c r="IL1532" s="11"/>
    </row>
    <row r="1533" spans="2:246" ht="15.75" x14ac:dyDescent="0.25">
      <c r="B1533" s="11" t="s">
        <v>144</v>
      </c>
      <c r="C1533" s="11" t="s">
        <v>130</v>
      </c>
      <c r="D1533" s="12">
        <f t="shared" si="23"/>
        <v>97.850000000000009</v>
      </c>
      <c r="E1533" s="12">
        <v>10.130000000000001</v>
      </c>
      <c r="F1533" s="12">
        <v>14</v>
      </c>
      <c r="G1533" s="12"/>
      <c r="H1533" s="12"/>
      <c r="I1533" s="12"/>
      <c r="J1533" s="12"/>
      <c r="K1533" s="12">
        <v>2.58</v>
      </c>
      <c r="L1533" s="12">
        <v>3</v>
      </c>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v>5.77</v>
      </c>
      <c r="AT1533" s="12">
        <v>10.7</v>
      </c>
      <c r="AU1533" s="12"/>
      <c r="AV1533" s="12"/>
      <c r="AW1533" s="12"/>
      <c r="AX1533" s="12"/>
      <c r="AY1533" s="12"/>
      <c r="AZ1533" s="12"/>
      <c r="BA1533" s="12"/>
      <c r="BB1533" s="12"/>
      <c r="BC1533" s="12"/>
      <c r="BD1533" s="12"/>
      <c r="BE1533" s="12"/>
      <c r="BF1533" s="12"/>
      <c r="BG1533" s="12"/>
      <c r="BH1533" s="12"/>
      <c r="BI1533" s="12"/>
      <c r="BJ1533" s="12"/>
      <c r="BK1533" s="12"/>
      <c r="BL1533" s="12"/>
      <c r="BM1533" s="11"/>
      <c r="BN1533" s="12"/>
      <c r="BO1533" s="12"/>
      <c r="BP1533" s="12"/>
      <c r="BQ1533" s="12"/>
      <c r="BR1533" s="12">
        <v>79.37</v>
      </c>
      <c r="BS1533" s="12">
        <v>320</v>
      </c>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1"/>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c r="GG1533" s="12"/>
      <c r="GH1533" s="12"/>
      <c r="GI1533" s="12"/>
      <c r="GJ1533" s="12"/>
      <c r="GK1533" s="12"/>
      <c r="GL1533" s="12"/>
      <c r="GM1533" s="12"/>
      <c r="GN1533" s="12"/>
      <c r="GO1533" s="12"/>
      <c r="GP1533" s="12"/>
      <c r="GQ1533" s="12"/>
      <c r="GR1533" s="12"/>
      <c r="GS1533" s="12"/>
      <c r="GT1533" s="12"/>
      <c r="GU1533" s="12"/>
      <c r="GV1533" s="12"/>
      <c r="GW1533" s="12"/>
      <c r="GX1533" s="12"/>
      <c r="GY1533" s="11">
        <v>26</v>
      </c>
      <c r="GZ1533" s="11">
        <v>101.8124</v>
      </c>
      <c r="HA1533" s="11">
        <v>0</v>
      </c>
      <c r="HB1533" s="11"/>
      <c r="HC1533" s="11"/>
      <c r="HD1533" s="11"/>
      <c r="HE1533" s="11"/>
      <c r="HF1533" s="11">
        <v>1</v>
      </c>
      <c r="HG1533" s="11">
        <v>10</v>
      </c>
      <c r="HH1533" s="11">
        <v>3</v>
      </c>
      <c r="HI1533" s="11">
        <v>9</v>
      </c>
      <c r="HJ1533" s="11">
        <v>6.4</v>
      </c>
      <c r="HK1533" s="11"/>
      <c r="HL1533" s="11"/>
      <c r="HM1533" s="11"/>
      <c r="HN1533" s="11"/>
      <c r="HO1533" s="11"/>
      <c r="HP1533" s="11"/>
      <c r="HQ1533" s="11"/>
      <c r="HR1533" s="11"/>
      <c r="HS1533" s="11"/>
      <c r="HT1533" s="11"/>
      <c r="HU1533" s="11"/>
      <c r="HV1533" s="11"/>
      <c r="HW1533" s="11"/>
      <c r="HX1533" s="11"/>
      <c r="HY1533" s="11"/>
      <c r="HZ1533" s="11"/>
      <c r="IA1533" s="11"/>
      <c r="IB1533" s="11"/>
      <c r="IC1533" s="11"/>
      <c r="ID1533" s="11"/>
      <c r="IE1533" s="11"/>
      <c r="IF1533" s="11"/>
      <c r="IG1533" s="11"/>
      <c r="IH1533" s="11"/>
      <c r="II1533" s="11"/>
      <c r="IJ1533" s="11"/>
      <c r="IK1533" s="11"/>
      <c r="IL1533" s="11"/>
    </row>
    <row r="1534" spans="2:246" ht="15.75" x14ac:dyDescent="0.25">
      <c r="B1534" s="11" t="s">
        <v>144</v>
      </c>
      <c r="C1534" s="11" t="s">
        <v>130</v>
      </c>
      <c r="D1534" s="12">
        <f t="shared" si="23"/>
        <v>46.64</v>
      </c>
      <c r="E1534" s="12">
        <v>2.5299999999999998</v>
      </c>
      <c r="F1534" s="12">
        <v>2.6</v>
      </c>
      <c r="G1534" s="12"/>
      <c r="H1534" s="12"/>
      <c r="I1534" s="12"/>
      <c r="J1534" s="12"/>
      <c r="K1534" s="12">
        <v>0.78</v>
      </c>
      <c r="L1534" s="12">
        <v>1.4</v>
      </c>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1"/>
      <c r="BN1534" s="12"/>
      <c r="BO1534" s="12"/>
      <c r="BP1534" s="12"/>
      <c r="BQ1534" s="12"/>
      <c r="BR1534" s="12">
        <v>42.57</v>
      </c>
      <c r="BS1534" s="12">
        <v>120</v>
      </c>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v>0.21</v>
      </c>
      <c r="CW1534" s="12">
        <v>3.2</v>
      </c>
      <c r="CX1534" s="12"/>
      <c r="CY1534" s="12"/>
      <c r="CZ1534" s="12"/>
      <c r="DA1534" s="12"/>
      <c r="DB1534" s="12"/>
      <c r="DC1534" s="12"/>
      <c r="DD1534" s="12"/>
      <c r="DE1534" s="12"/>
      <c r="DF1534" s="12"/>
      <c r="DG1534" s="12"/>
      <c r="DH1534" s="12"/>
      <c r="DI1534" s="12"/>
      <c r="DJ1534" s="12"/>
      <c r="DK1534" s="12"/>
      <c r="DL1534" s="12"/>
      <c r="DM1534" s="12"/>
      <c r="DN1534" s="11"/>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v>0.55000000000000004</v>
      </c>
      <c r="EU1534" s="12">
        <v>4.3899999999999997</v>
      </c>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c r="GG1534" s="12"/>
      <c r="GH1534" s="12"/>
      <c r="GI1534" s="12"/>
      <c r="GJ1534" s="12"/>
      <c r="GK1534" s="12"/>
      <c r="GL1534" s="12"/>
      <c r="GM1534" s="12"/>
      <c r="GN1534" s="12"/>
      <c r="GO1534" s="12"/>
      <c r="GP1534" s="12"/>
      <c r="GQ1534" s="12"/>
      <c r="GR1534" s="12"/>
      <c r="GS1534" s="12"/>
      <c r="GT1534" s="12"/>
      <c r="GU1534" s="12"/>
      <c r="GV1534" s="12"/>
      <c r="GW1534" s="12"/>
      <c r="GX1534" s="12"/>
      <c r="GY1534" s="11"/>
      <c r="GZ1534" s="11"/>
      <c r="HA1534" s="11"/>
      <c r="HB1534" s="11">
        <v>14</v>
      </c>
      <c r="HC1534" s="11">
        <v>0.79</v>
      </c>
      <c r="HD1534" s="11"/>
      <c r="HE1534" s="11"/>
      <c r="HF1534" s="11">
        <v>3</v>
      </c>
      <c r="HG1534" s="11">
        <v>12</v>
      </c>
      <c r="HH1534" s="11">
        <v>7</v>
      </c>
      <c r="HI1534" s="11">
        <v>3</v>
      </c>
      <c r="HJ1534" s="11">
        <v>1.0069999999999999</v>
      </c>
      <c r="HK1534" s="11"/>
      <c r="HL1534" s="11"/>
      <c r="HM1534" s="11"/>
      <c r="HN1534" s="11"/>
      <c r="HO1534" s="11"/>
      <c r="HP1534" s="11"/>
      <c r="HQ1534" s="11"/>
      <c r="HR1534" s="11"/>
      <c r="HS1534" s="11"/>
      <c r="HT1534" s="11"/>
      <c r="HU1534" s="11"/>
      <c r="HV1534" s="11"/>
      <c r="HW1534" s="11"/>
      <c r="HX1534" s="11"/>
      <c r="HY1534" s="11"/>
      <c r="HZ1534" s="11"/>
      <c r="IA1534" s="11"/>
      <c r="IB1534" s="11"/>
      <c r="IC1534" s="11"/>
      <c r="ID1534" s="11"/>
      <c r="IE1534" s="11"/>
      <c r="IF1534" s="11"/>
      <c r="IG1534" s="11"/>
      <c r="IH1534" s="11"/>
      <c r="II1534" s="11"/>
      <c r="IJ1534" s="11"/>
      <c r="IK1534" s="11"/>
      <c r="IL1534" s="11"/>
    </row>
    <row r="1535" spans="2:246" ht="15.75" x14ac:dyDescent="0.25">
      <c r="B1535" s="11" t="s">
        <v>144</v>
      </c>
      <c r="C1535" s="11" t="s">
        <v>131</v>
      </c>
      <c r="D1535" s="12">
        <f t="shared" si="23"/>
        <v>0.27</v>
      </c>
      <c r="E1535" s="12"/>
      <c r="F1535" s="12"/>
      <c r="G1535" s="12"/>
      <c r="H1535" s="12"/>
      <c r="I1535" s="12"/>
      <c r="J1535" s="12"/>
      <c r="K1535" s="12"/>
      <c r="L1535" s="12"/>
      <c r="M1535" s="12"/>
      <c r="N1535" s="12"/>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1"/>
      <c r="BN1535" s="12"/>
      <c r="BO1535" s="12"/>
      <c r="BP1535" s="12"/>
      <c r="BQ1535" s="12"/>
      <c r="BR1535" s="12">
        <v>0.27</v>
      </c>
      <c r="BS1535" s="12">
        <v>0</v>
      </c>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1"/>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c r="GG1535" s="12"/>
      <c r="GH1535" s="12"/>
      <c r="GI1535" s="12"/>
      <c r="GJ1535" s="12"/>
      <c r="GK1535" s="12"/>
      <c r="GL1535" s="12"/>
      <c r="GM1535" s="12"/>
      <c r="GN1535" s="12"/>
      <c r="GO1535" s="12"/>
      <c r="GP1535" s="12"/>
      <c r="GQ1535" s="12"/>
      <c r="GR1535" s="12"/>
      <c r="GS1535" s="12"/>
      <c r="GT1535" s="12"/>
      <c r="GU1535" s="12"/>
      <c r="GV1535" s="12"/>
      <c r="GW1535" s="12"/>
      <c r="GX1535" s="12"/>
      <c r="GY1535" s="11"/>
      <c r="GZ1535" s="11"/>
      <c r="HA1535" s="11"/>
      <c r="HB1535" s="11"/>
      <c r="HC1535" s="11"/>
      <c r="HD1535" s="11"/>
      <c r="HE1535" s="11"/>
      <c r="HF1535" s="11"/>
      <c r="HG1535" s="11"/>
      <c r="HH1535" s="11"/>
      <c r="HI1535" s="11"/>
      <c r="HJ1535" s="11"/>
      <c r="HK1535" s="11"/>
      <c r="HL1535" s="11"/>
      <c r="HM1535" s="11"/>
      <c r="HN1535" s="11"/>
      <c r="HO1535" s="11"/>
      <c r="HP1535" s="11"/>
      <c r="HQ1535" s="11"/>
      <c r="HR1535" s="11"/>
      <c r="HS1535" s="11"/>
      <c r="HT1535" s="11"/>
      <c r="HU1535" s="11"/>
      <c r="HV1535" s="11"/>
      <c r="HW1535" s="11"/>
      <c r="HX1535" s="11"/>
      <c r="HY1535" s="11"/>
      <c r="HZ1535" s="11"/>
      <c r="IA1535" s="11"/>
      <c r="IB1535" s="11"/>
      <c r="IC1535" s="11"/>
      <c r="ID1535" s="11"/>
      <c r="IE1535" s="11"/>
      <c r="IF1535" s="11"/>
      <c r="IG1535" s="11"/>
      <c r="IH1535" s="11"/>
      <c r="II1535" s="11"/>
      <c r="IJ1535" s="11"/>
      <c r="IK1535" s="11"/>
      <c r="IL1535" s="11"/>
    </row>
    <row r="1536" spans="2:246" ht="15.75" x14ac:dyDescent="0.25">
      <c r="B1536" s="11" t="s">
        <v>144</v>
      </c>
      <c r="C1536" s="11" t="s">
        <v>130</v>
      </c>
      <c r="D1536" s="12">
        <f t="shared" si="23"/>
        <v>147.29999999999998</v>
      </c>
      <c r="E1536" s="12">
        <v>24.83</v>
      </c>
      <c r="F1536" s="12">
        <v>35</v>
      </c>
      <c r="G1536" s="12"/>
      <c r="H1536" s="12"/>
      <c r="I1536" s="12"/>
      <c r="J1536" s="12"/>
      <c r="K1536" s="12">
        <v>86.94</v>
      </c>
      <c r="L1536" s="12">
        <v>230</v>
      </c>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v>31.39</v>
      </c>
      <c r="AT1536" s="12">
        <v>41</v>
      </c>
      <c r="AU1536" s="12"/>
      <c r="AV1536" s="12"/>
      <c r="AW1536" s="12"/>
      <c r="AX1536" s="12"/>
      <c r="AY1536" s="12"/>
      <c r="AZ1536" s="12"/>
      <c r="BA1536" s="12"/>
      <c r="BB1536" s="12"/>
      <c r="BC1536" s="12"/>
      <c r="BD1536" s="12"/>
      <c r="BE1536" s="12"/>
      <c r="BF1536" s="12"/>
      <c r="BG1536" s="12"/>
      <c r="BH1536" s="12"/>
      <c r="BI1536" s="12"/>
      <c r="BJ1536" s="12"/>
      <c r="BK1536" s="12"/>
      <c r="BL1536" s="12"/>
      <c r="BM1536" s="11"/>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1"/>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c r="GG1536" s="12"/>
      <c r="GH1536" s="12"/>
      <c r="GI1536" s="12"/>
      <c r="GJ1536" s="12"/>
      <c r="GK1536" s="12">
        <v>4.1399999999999997</v>
      </c>
      <c r="GL1536" s="12" t="s">
        <v>203</v>
      </c>
      <c r="GM1536" s="12"/>
      <c r="GN1536" s="12"/>
      <c r="GO1536" s="12"/>
      <c r="GP1536" s="12"/>
      <c r="GQ1536" s="12"/>
      <c r="GR1536" s="12"/>
      <c r="GS1536" s="12"/>
      <c r="GT1536" s="12"/>
      <c r="GU1536" s="12"/>
      <c r="GV1536" s="12"/>
      <c r="GW1536" s="12"/>
      <c r="GX1536" s="12"/>
      <c r="GY1536" s="11"/>
      <c r="GZ1536" s="11"/>
      <c r="HA1536" s="11"/>
      <c r="HB1536" s="11"/>
      <c r="HC1536" s="11"/>
      <c r="HD1536" s="11"/>
      <c r="HE1536" s="11"/>
      <c r="HF1536" s="11"/>
      <c r="HG1536" s="11"/>
      <c r="HH1536" s="11"/>
      <c r="HI1536" s="11"/>
      <c r="HJ1536" s="11"/>
      <c r="HK1536" s="11"/>
      <c r="HL1536" s="11"/>
      <c r="HM1536" s="11"/>
      <c r="HN1536" s="11"/>
      <c r="HO1536" s="11"/>
      <c r="HP1536" s="11"/>
      <c r="HQ1536" s="11"/>
      <c r="HR1536" s="11"/>
      <c r="HS1536" s="11"/>
      <c r="HT1536" s="11"/>
      <c r="HU1536" s="11"/>
      <c r="HV1536" s="11"/>
      <c r="HW1536" s="11"/>
      <c r="HX1536" s="11"/>
      <c r="HY1536" s="11"/>
      <c r="HZ1536" s="11"/>
      <c r="IA1536" s="11"/>
      <c r="IB1536" s="11"/>
      <c r="IC1536" s="11"/>
      <c r="ID1536" s="11"/>
      <c r="IE1536" s="11"/>
      <c r="IF1536" s="11"/>
      <c r="IG1536" s="11"/>
      <c r="IH1536" s="11"/>
      <c r="II1536" s="11"/>
      <c r="IJ1536" s="11"/>
      <c r="IK1536" s="11"/>
      <c r="IL1536" s="11"/>
    </row>
    <row r="1537" spans="2:246" ht="15.75" x14ac:dyDescent="0.25">
      <c r="B1537" s="11" t="s">
        <v>144</v>
      </c>
      <c r="C1537" s="11" t="s">
        <v>130</v>
      </c>
      <c r="D1537" s="12">
        <f t="shared" si="23"/>
        <v>157.22</v>
      </c>
      <c r="E1537" s="12">
        <v>14.05</v>
      </c>
      <c r="F1537" s="12">
        <v>21</v>
      </c>
      <c r="G1537" s="12"/>
      <c r="H1537" s="12"/>
      <c r="I1537" s="12"/>
      <c r="J1537" s="12"/>
      <c r="K1537" s="12">
        <v>25.4</v>
      </c>
      <c r="L1537" s="12">
        <v>40</v>
      </c>
      <c r="M1537" s="12">
        <v>28.65</v>
      </c>
      <c r="N1537" s="12">
        <v>101</v>
      </c>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v>79.37</v>
      </c>
      <c r="AT1537" s="12">
        <v>50</v>
      </c>
      <c r="AU1537" s="12">
        <v>9.75</v>
      </c>
      <c r="AV1537" s="12">
        <v>11</v>
      </c>
      <c r="AW1537" s="12"/>
      <c r="AX1537" s="12"/>
      <c r="AY1537" s="12"/>
      <c r="AZ1537" s="12"/>
      <c r="BA1537" s="12"/>
      <c r="BB1537" s="12"/>
      <c r="BC1537" s="12"/>
      <c r="BD1537" s="12"/>
      <c r="BE1537" s="12"/>
      <c r="BF1537" s="12"/>
      <c r="BG1537" s="12"/>
      <c r="BH1537" s="12"/>
      <c r="BI1537" s="12"/>
      <c r="BJ1537" s="12"/>
      <c r="BK1537" s="12"/>
      <c r="BL1537" s="12"/>
      <c r="BM1537" s="11"/>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1"/>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c r="GG1537" s="12"/>
      <c r="GH1537" s="12"/>
      <c r="GI1537" s="12"/>
      <c r="GJ1537" s="12"/>
      <c r="GK1537" s="12"/>
      <c r="GL1537" s="12"/>
      <c r="GM1537" s="12"/>
      <c r="GN1537" s="12"/>
      <c r="GO1537" s="12"/>
      <c r="GP1537" s="12"/>
      <c r="GQ1537" s="12"/>
      <c r="GR1537" s="12"/>
      <c r="GS1537" s="12"/>
      <c r="GT1537" s="12"/>
      <c r="GU1537" s="12"/>
      <c r="GV1537" s="12"/>
      <c r="GW1537" s="12"/>
      <c r="GX1537" s="12"/>
      <c r="GY1537" s="11"/>
      <c r="GZ1537" s="11"/>
      <c r="HA1537" s="11"/>
      <c r="HB1537" s="11"/>
      <c r="HC1537" s="11"/>
      <c r="HD1537" s="11"/>
      <c r="HE1537" s="11"/>
      <c r="HF1537" s="11"/>
      <c r="HG1537" s="11"/>
      <c r="HH1537" s="11"/>
      <c r="HI1537" s="11"/>
      <c r="HJ1537" s="11"/>
      <c r="HK1537" s="11"/>
      <c r="HL1537" s="11"/>
      <c r="HM1537" s="11"/>
      <c r="HN1537" s="11"/>
      <c r="HO1537" s="11"/>
      <c r="HP1537" s="11"/>
      <c r="HQ1537" s="11"/>
      <c r="HR1537" s="11"/>
      <c r="HS1537" s="11"/>
      <c r="HT1537" s="11"/>
      <c r="HU1537" s="11"/>
      <c r="HV1537" s="11"/>
      <c r="HW1537" s="11"/>
      <c r="HX1537" s="11"/>
      <c r="HY1537" s="11"/>
      <c r="HZ1537" s="11"/>
      <c r="IA1537" s="11"/>
      <c r="IB1537" s="11"/>
      <c r="IC1537" s="11"/>
      <c r="ID1537" s="11"/>
      <c r="IE1537" s="11"/>
      <c r="IF1537" s="11"/>
      <c r="IG1537" s="11"/>
      <c r="IH1537" s="11"/>
      <c r="II1537" s="11"/>
      <c r="IJ1537" s="11"/>
      <c r="IK1537" s="11"/>
      <c r="IL1537" s="11"/>
    </row>
    <row r="1538" spans="2:246" ht="15.75" x14ac:dyDescent="0.25">
      <c r="B1538" s="11" t="s">
        <v>144</v>
      </c>
      <c r="C1538" s="11" t="s">
        <v>130</v>
      </c>
      <c r="D1538" s="12">
        <f t="shared" si="23"/>
        <v>21.860000000000007</v>
      </c>
      <c r="E1538" s="12"/>
      <c r="F1538" s="12"/>
      <c r="G1538" s="12"/>
      <c r="H1538" s="12"/>
      <c r="I1538" s="12"/>
      <c r="J1538" s="12"/>
      <c r="K1538" s="12"/>
      <c r="L1538" s="12"/>
      <c r="M1538" s="12"/>
      <c r="N1538" s="12"/>
      <c r="O1538" s="12"/>
      <c r="P1538" s="12"/>
      <c r="Q1538" s="12"/>
      <c r="R1538" s="12"/>
      <c r="S1538" s="12"/>
      <c r="T1538" s="12"/>
      <c r="U1538" s="12"/>
      <c r="V1538" s="12"/>
      <c r="W1538" s="12">
        <v>2.52</v>
      </c>
      <c r="X1538" s="12">
        <v>3.3319999999999999</v>
      </c>
      <c r="Y1538" s="12"/>
      <c r="Z1538" s="12"/>
      <c r="AA1538" s="12"/>
      <c r="AB1538" s="12"/>
      <c r="AC1538" s="12"/>
      <c r="AD1538" s="12"/>
      <c r="AE1538" s="12"/>
      <c r="AF1538" s="12"/>
      <c r="AG1538" s="12">
        <v>4.6100000000000003</v>
      </c>
      <c r="AH1538" s="12">
        <v>5</v>
      </c>
      <c r="AI1538" s="12"/>
      <c r="AJ1538" s="12"/>
      <c r="AK1538" s="12"/>
      <c r="AL1538" s="12"/>
      <c r="AM1538" s="12"/>
      <c r="AN1538" s="12"/>
      <c r="AO1538" s="12"/>
      <c r="AP1538" s="12"/>
      <c r="AQ1538" s="12"/>
      <c r="AR1538" s="12"/>
      <c r="AS1538" s="12"/>
      <c r="AT1538" s="12"/>
      <c r="AU1538" s="12">
        <v>3.2</v>
      </c>
      <c r="AV1538" s="12">
        <v>3.4</v>
      </c>
      <c r="AW1538" s="12"/>
      <c r="AX1538" s="12"/>
      <c r="AY1538" s="12"/>
      <c r="AZ1538" s="12"/>
      <c r="BA1538" s="12"/>
      <c r="BB1538" s="12"/>
      <c r="BC1538" s="12"/>
      <c r="BD1538" s="12"/>
      <c r="BE1538" s="12"/>
      <c r="BF1538" s="12"/>
      <c r="BG1538" s="12"/>
      <c r="BH1538" s="12"/>
      <c r="BI1538" s="12"/>
      <c r="BJ1538" s="12"/>
      <c r="BK1538" s="12"/>
      <c r="BL1538" s="12"/>
      <c r="BM1538" s="11"/>
      <c r="BN1538" s="12"/>
      <c r="BO1538" s="12"/>
      <c r="BP1538" s="12"/>
      <c r="BQ1538" s="12"/>
      <c r="BR1538" s="12">
        <v>9.44</v>
      </c>
      <c r="BS1538" s="12">
        <v>44.5</v>
      </c>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v>0.42</v>
      </c>
      <c r="CW1538" s="12">
        <v>3.5</v>
      </c>
      <c r="CX1538" s="12"/>
      <c r="CY1538" s="12"/>
      <c r="CZ1538" s="12"/>
      <c r="DA1538" s="12"/>
      <c r="DB1538" s="12"/>
      <c r="DC1538" s="12"/>
      <c r="DD1538" s="12"/>
      <c r="DE1538" s="12"/>
      <c r="DF1538" s="12"/>
      <c r="DG1538" s="12"/>
      <c r="DH1538" s="12"/>
      <c r="DI1538" s="12"/>
      <c r="DJ1538" s="12"/>
      <c r="DK1538" s="12"/>
      <c r="DL1538" s="12"/>
      <c r="DM1538" s="12"/>
      <c r="DN1538" s="11"/>
      <c r="DO1538" s="12"/>
      <c r="DP1538" s="12"/>
      <c r="DQ1538" s="12"/>
      <c r="DR1538" s="12">
        <v>0.05</v>
      </c>
      <c r="DS1538" s="12">
        <v>2.5000000000000001E-2</v>
      </c>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v>1.62</v>
      </c>
      <c r="FV1538" s="12" t="s">
        <v>315</v>
      </c>
      <c r="FW1538" s="12">
        <v>2.1509999999999998</v>
      </c>
      <c r="FX1538" s="12"/>
      <c r="FY1538" s="12"/>
      <c r="FZ1538" s="12"/>
      <c r="GA1538" s="12"/>
      <c r="GB1538" s="12"/>
      <c r="GC1538" s="12"/>
      <c r="GD1538" s="12"/>
      <c r="GE1538" s="12"/>
      <c r="GF1538" s="12"/>
      <c r="GG1538" s="12"/>
      <c r="GH1538" s="12"/>
      <c r="GI1538" s="12"/>
      <c r="GJ1538" s="12"/>
      <c r="GK1538" s="12"/>
      <c r="GL1538" s="12"/>
      <c r="GM1538" s="12"/>
      <c r="GN1538" s="12"/>
      <c r="GO1538" s="12"/>
      <c r="GP1538" s="12"/>
      <c r="GQ1538" s="12"/>
      <c r="GR1538" s="12"/>
      <c r="GS1538" s="12"/>
      <c r="GT1538" s="12"/>
      <c r="GU1538" s="12"/>
      <c r="GV1538" s="12"/>
      <c r="GW1538" s="12"/>
      <c r="GX1538" s="12"/>
      <c r="GY1538" s="11"/>
      <c r="GZ1538" s="11"/>
      <c r="HA1538" s="11"/>
      <c r="HB1538" s="11"/>
      <c r="HC1538" s="11"/>
      <c r="HD1538" s="11"/>
      <c r="HE1538" s="11"/>
      <c r="HF1538" s="11"/>
      <c r="HG1538" s="11"/>
      <c r="HH1538" s="11"/>
      <c r="HI1538" s="11"/>
      <c r="HJ1538" s="11"/>
      <c r="HK1538" s="11"/>
      <c r="HL1538" s="11"/>
      <c r="HM1538" s="11"/>
      <c r="HN1538" s="11"/>
      <c r="HO1538" s="11"/>
      <c r="HP1538" s="11"/>
      <c r="HQ1538" s="11"/>
      <c r="HR1538" s="11"/>
      <c r="HS1538" s="11"/>
      <c r="HT1538" s="11"/>
      <c r="HU1538" s="11"/>
      <c r="HV1538" s="11"/>
      <c r="HW1538" s="11"/>
      <c r="HX1538" s="11"/>
      <c r="HY1538" s="11"/>
      <c r="HZ1538" s="11"/>
      <c r="IA1538" s="11"/>
      <c r="IB1538" s="11"/>
      <c r="IC1538" s="11"/>
      <c r="ID1538" s="11"/>
      <c r="IE1538" s="11"/>
      <c r="IF1538" s="11"/>
      <c r="IG1538" s="11"/>
      <c r="IH1538" s="11"/>
      <c r="II1538" s="11"/>
      <c r="IJ1538" s="11"/>
      <c r="IK1538" s="11"/>
      <c r="IL1538" s="11"/>
    </row>
    <row r="1539" spans="2:246" ht="15.75" x14ac:dyDescent="0.25">
      <c r="B1539" s="11" t="s">
        <v>144</v>
      </c>
      <c r="C1539" s="11" t="s">
        <v>131</v>
      </c>
      <c r="D1539" s="12">
        <f t="shared" si="23"/>
        <v>2.1</v>
      </c>
      <c r="E1539" s="12"/>
      <c r="F1539" s="12"/>
      <c r="G1539" s="12"/>
      <c r="H1539" s="12"/>
      <c r="I1539" s="12"/>
      <c r="J1539" s="12"/>
      <c r="K1539" s="12"/>
      <c r="L1539" s="12"/>
      <c r="M1539" s="12"/>
      <c r="N1539" s="12"/>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1"/>
      <c r="BN1539" s="12"/>
      <c r="BO1539" s="12">
        <v>2.1</v>
      </c>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1"/>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c r="GG1539" s="12"/>
      <c r="GH1539" s="12"/>
      <c r="GI1539" s="12"/>
      <c r="GJ1539" s="12"/>
      <c r="GK1539" s="12"/>
      <c r="GL1539" s="12"/>
      <c r="GM1539" s="12"/>
      <c r="GN1539" s="12"/>
      <c r="GO1539" s="12"/>
      <c r="GP1539" s="12"/>
      <c r="GQ1539" s="12"/>
      <c r="GR1539" s="12"/>
      <c r="GS1539" s="12"/>
      <c r="GT1539" s="12"/>
      <c r="GU1539" s="12"/>
      <c r="GV1539" s="12"/>
      <c r="GW1539" s="12"/>
      <c r="GX1539" s="12"/>
      <c r="GY1539" s="11"/>
      <c r="GZ1539" s="11"/>
      <c r="HA1539" s="11"/>
      <c r="HB1539" s="11"/>
      <c r="HC1539" s="11"/>
      <c r="HD1539" s="11"/>
      <c r="HE1539" s="11"/>
      <c r="HF1539" s="11"/>
      <c r="HG1539" s="11"/>
      <c r="HH1539" s="11"/>
      <c r="HI1539" s="11"/>
      <c r="HJ1539" s="11"/>
      <c r="HK1539" s="11"/>
      <c r="HL1539" s="11"/>
      <c r="HM1539" s="11"/>
      <c r="HN1539" s="11"/>
      <c r="HO1539" s="11"/>
      <c r="HP1539" s="11"/>
      <c r="HQ1539" s="11"/>
      <c r="HR1539" s="11"/>
      <c r="HS1539" s="11"/>
      <c r="HT1539" s="11"/>
      <c r="HU1539" s="11"/>
      <c r="HV1539" s="11"/>
      <c r="HW1539" s="11"/>
      <c r="HX1539" s="11"/>
      <c r="HY1539" s="11"/>
      <c r="HZ1539" s="11"/>
      <c r="IA1539" s="11"/>
      <c r="IB1539" s="11"/>
      <c r="IC1539" s="11"/>
      <c r="ID1539" s="11"/>
      <c r="IE1539" s="11"/>
      <c r="IF1539" s="11"/>
      <c r="IG1539" s="11"/>
      <c r="IH1539" s="11"/>
      <c r="II1539" s="11"/>
      <c r="IJ1539" s="11"/>
      <c r="IK1539" s="11"/>
      <c r="IL1539" s="11"/>
    </row>
    <row r="1540" spans="2:246" ht="15.75" x14ac:dyDescent="0.25">
      <c r="B1540" s="11" t="s">
        <v>144</v>
      </c>
      <c r="C1540" s="11" t="s">
        <v>130</v>
      </c>
      <c r="D1540" s="12">
        <f t="shared" ref="D1540:D1603" si="24">SUM(E1540+G1540+I1540+K1540+M1540+O1540+Q1540+S1540+U1540+W1540+Y1540+AA1540+AC1540+AE1540+AG1540+AI1540+AK1540+AM1540+AO1540+AQ1540+AS1540+AU1540+AW1540+AY1540+BA1540+BC1540+BE1540+BG1540+BI1540+BK1540+BM1540+BO1540+BP1540+BR1540+BT1540+BV1540+BX1540+BZ1540+CB1540+CD1540+CF1540+CH1540+CJ1540+CL1540+CN1540+CP1540+CR1540+CT1540+CV1540+CX1540+CZ1540+DB1540+DD1540+DF1540+DH1540+DJ1540+DL1540+DN1540+DP1540+DR1540+DT1540+DV1540+DX1540+DZ1540+EB1540+ED1540+EF1540+EH1540+EJ1540+EL1540+EN1540+EP1540+ER1540+ET1540+EV1540+EX1540+EZ1540+FB1540+FD1540+FF1540+FH1540+FJ1540+FL1540+FN1540+FQ1540+FT1540+FU1540+FX1540+FY1540+GB1540+GE1540+GG1540+GI1540+GK1540+GM1540+GP1540+GS1540+GV1540)</f>
        <v>285.02000000000004</v>
      </c>
      <c r="E1540" s="12"/>
      <c r="F1540" s="12"/>
      <c r="G1540" s="12"/>
      <c r="H1540" s="12"/>
      <c r="I1540" s="12"/>
      <c r="J1540" s="12"/>
      <c r="K1540" s="12"/>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v>64.900000000000006</v>
      </c>
      <c r="AR1540" s="12">
        <v>120</v>
      </c>
      <c r="AS1540" s="12"/>
      <c r="AT1540" s="12"/>
      <c r="AU1540" s="12"/>
      <c r="AV1540" s="12"/>
      <c r="AW1540" s="12"/>
      <c r="AX1540" s="12"/>
      <c r="AY1540" s="12"/>
      <c r="AZ1540" s="12"/>
      <c r="BA1540" s="12">
        <v>53.5</v>
      </c>
      <c r="BB1540" s="12">
        <v>80</v>
      </c>
      <c r="BC1540" s="12"/>
      <c r="BD1540" s="12"/>
      <c r="BE1540" s="12"/>
      <c r="BF1540" s="12"/>
      <c r="BG1540" s="12"/>
      <c r="BH1540" s="12"/>
      <c r="BI1540" s="12"/>
      <c r="BJ1540" s="12"/>
      <c r="BK1540" s="12"/>
      <c r="BL1540" s="12"/>
      <c r="BM1540" s="11"/>
      <c r="BN1540" s="12"/>
      <c r="BO1540" s="12"/>
      <c r="BP1540" s="12"/>
      <c r="BQ1540" s="12"/>
      <c r="BR1540" s="12">
        <v>48.72</v>
      </c>
      <c r="BS1540" s="12">
        <v>151.80000000000001</v>
      </c>
      <c r="BT1540" s="12"/>
      <c r="BU1540" s="12"/>
      <c r="BV1540" s="12">
        <v>69.55</v>
      </c>
      <c r="BW1540" s="12">
        <v>10</v>
      </c>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v>48.35</v>
      </c>
      <c r="DM1540" s="12">
        <v>40</v>
      </c>
      <c r="DN1540" s="11"/>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c r="GG1540" s="12"/>
      <c r="GH1540" s="12"/>
      <c r="GI1540" s="12"/>
      <c r="GJ1540" s="12"/>
      <c r="GK1540" s="12"/>
      <c r="GL1540" s="12"/>
      <c r="GM1540" s="12"/>
      <c r="GN1540" s="12"/>
      <c r="GO1540" s="12"/>
      <c r="GP1540" s="12"/>
      <c r="GQ1540" s="12"/>
      <c r="GR1540" s="12"/>
      <c r="GS1540" s="12"/>
      <c r="GT1540" s="12"/>
      <c r="GU1540" s="12"/>
      <c r="GV1540" s="12"/>
      <c r="GW1540" s="12"/>
      <c r="GX1540" s="12"/>
      <c r="GY1540" s="11"/>
      <c r="GZ1540" s="11"/>
      <c r="HA1540" s="11"/>
      <c r="HB1540" s="11"/>
      <c r="HC1540" s="11"/>
      <c r="HD1540" s="11"/>
      <c r="HE1540" s="11"/>
      <c r="HF1540" s="11"/>
      <c r="HG1540" s="11"/>
      <c r="HH1540" s="11"/>
      <c r="HI1540" s="11"/>
      <c r="HJ1540" s="11"/>
      <c r="HK1540" s="11"/>
      <c r="HL1540" s="11"/>
      <c r="HM1540" s="11"/>
      <c r="HN1540" s="11"/>
      <c r="HO1540" s="11"/>
      <c r="HP1540" s="11"/>
      <c r="HQ1540" s="11"/>
      <c r="HR1540" s="11"/>
      <c r="HS1540" s="11"/>
      <c r="HT1540" s="11"/>
      <c r="HU1540" s="11"/>
      <c r="HV1540" s="11"/>
      <c r="HW1540" s="11"/>
      <c r="HX1540" s="11"/>
      <c r="HY1540" s="11"/>
      <c r="HZ1540" s="11"/>
      <c r="IA1540" s="11"/>
      <c r="IB1540" s="11"/>
      <c r="IC1540" s="11"/>
      <c r="ID1540" s="11"/>
      <c r="IE1540" s="11"/>
      <c r="IF1540" s="11"/>
      <c r="IG1540" s="11"/>
      <c r="IH1540" s="11"/>
      <c r="II1540" s="11"/>
      <c r="IJ1540" s="11"/>
      <c r="IK1540" s="11"/>
      <c r="IL1540" s="11"/>
    </row>
    <row r="1541" spans="2:246" ht="15.75" x14ac:dyDescent="0.25">
      <c r="B1541" s="11" t="s">
        <v>144</v>
      </c>
      <c r="C1541" s="11" t="s">
        <v>130</v>
      </c>
      <c r="D1541" s="12">
        <f t="shared" si="24"/>
        <v>331.78</v>
      </c>
      <c r="E1541" s="12"/>
      <c r="F1541" s="12"/>
      <c r="G1541" s="12">
        <v>19.75</v>
      </c>
      <c r="H1541" s="12">
        <v>30</v>
      </c>
      <c r="I1541" s="12"/>
      <c r="J1541" s="12"/>
      <c r="K1541" s="12">
        <v>31.38</v>
      </c>
      <c r="L1541" s="12">
        <v>75</v>
      </c>
      <c r="M1541" s="12"/>
      <c r="N1541" s="12"/>
      <c r="O1541" s="12"/>
      <c r="P1541" s="12"/>
      <c r="Q1541" s="12"/>
      <c r="R1541" s="12"/>
      <c r="S1541" s="12"/>
      <c r="T1541" s="12"/>
      <c r="U1541" s="12">
        <v>29.3</v>
      </c>
      <c r="V1541" s="12">
        <v>124.76</v>
      </c>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v>22.4</v>
      </c>
      <c r="AR1541" s="12">
        <v>50</v>
      </c>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1"/>
      <c r="BN1541" s="12"/>
      <c r="BO1541" s="12"/>
      <c r="BP1541" s="12"/>
      <c r="BQ1541" s="12"/>
      <c r="BR1541" s="12">
        <v>84.56</v>
      </c>
      <c r="BS1541" s="12">
        <v>254.95</v>
      </c>
      <c r="BT1541" s="12"/>
      <c r="BU1541" s="12"/>
      <c r="BV1541" s="12">
        <v>68.98</v>
      </c>
      <c r="BW1541" s="12">
        <v>7.5</v>
      </c>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v>75.41</v>
      </c>
      <c r="DM1541" s="12">
        <v>65</v>
      </c>
      <c r="DN1541" s="11"/>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c r="GG1541" s="12"/>
      <c r="GH1541" s="12"/>
      <c r="GI1541" s="12"/>
      <c r="GJ1541" s="12"/>
      <c r="GK1541" s="12"/>
      <c r="GL1541" s="12"/>
      <c r="GM1541" s="12"/>
      <c r="GN1541" s="12"/>
      <c r="GO1541" s="12"/>
      <c r="GP1541" s="12"/>
      <c r="GQ1541" s="12"/>
      <c r="GR1541" s="12"/>
      <c r="GS1541" s="12"/>
      <c r="GT1541" s="12"/>
      <c r="GU1541" s="12"/>
      <c r="GV1541" s="12"/>
      <c r="GW1541" s="12"/>
      <c r="GX1541" s="12"/>
      <c r="GY1541" s="11"/>
      <c r="GZ1541" s="11"/>
      <c r="HA1541" s="11"/>
      <c r="HB1541" s="11"/>
      <c r="HC1541" s="11"/>
      <c r="HD1541" s="11"/>
      <c r="HE1541" s="11"/>
      <c r="HF1541" s="11"/>
      <c r="HG1541" s="11"/>
      <c r="HH1541" s="11"/>
      <c r="HI1541" s="11"/>
      <c r="HJ1541" s="11"/>
      <c r="HK1541" s="11"/>
      <c r="HL1541" s="11"/>
      <c r="HM1541" s="11"/>
      <c r="HN1541" s="11"/>
      <c r="HO1541" s="11"/>
      <c r="HP1541" s="11"/>
      <c r="HQ1541" s="11"/>
      <c r="HR1541" s="11"/>
      <c r="HS1541" s="11"/>
      <c r="HT1541" s="11"/>
      <c r="HU1541" s="11"/>
      <c r="HV1541" s="11"/>
      <c r="HW1541" s="11"/>
      <c r="HX1541" s="11"/>
      <c r="HY1541" s="11"/>
      <c r="HZ1541" s="11"/>
      <c r="IA1541" s="11"/>
      <c r="IB1541" s="11"/>
      <c r="IC1541" s="11"/>
      <c r="ID1541" s="11"/>
      <c r="IE1541" s="11"/>
      <c r="IF1541" s="11"/>
      <c r="IG1541" s="11"/>
      <c r="IH1541" s="11"/>
      <c r="II1541" s="11"/>
      <c r="IJ1541" s="11"/>
      <c r="IK1541" s="11"/>
      <c r="IL1541" s="11"/>
    </row>
    <row r="1542" spans="2:246" ht="15.75" x14ac:dyDescent="0.25">
      <c r="B1542" s="11" t="s">
        <v>144</v>
      </c>
      <c r="C1542" s="11" t="s">
        <v>130</v>
      </c>
      <c r="D1542" s="12">
        <f t="shared" si="24"/>
        <v>26.000000000000004</v>
      </c>
      <c r="E1542" s="12">
        <v>10.050000000000001</v>
      </c>
      <c r="F1542" s="12">
        <v>5.69</v>
      </c>
      <c r="G1542" s="12"/>
      <c r="H1542" s="12"/>
      <c r="I1542" s="12"/>
      <c r="J1542" s="12"/>
      <c r="K1542" s="12"/>
      <c r="L1542" s="12"/>
      <c r="M1542" s="12">
        <v>13.89</v>
      </c>
      <c r="N1542" s="12">
        <v>11.69</v>
      </c>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v>0.89</v>
      </c>
      <c r="AR1542" s="12">
        <v>1.1499999999999999</v>
      </c>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1"/>
      <c r="BN1542" s="12"/>
      <c r="BO1542" s="12"/>
      <c r="BP1542" s="12"/>
      <c r="BQ1542" s="12"/>
      <c r="BR1542" s="12">
        <v>0.92</v>
      </c>
      <c r="BS1542" s="12">
        <v>0</v>
      </c>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v>0.1</v>
      </c>
      <c r="CW1542" s="12">
        <v>1.89</v>
      </c>
      <c r="CX1542" s="12"/>
      <c r="CY1542" s="12"/>
      <c r="CZ1542" s="12"/>
      <c r="DA1542" s="12"/>
      <c r="DB1542" s="12"/>
      <c r="DC1542" s="12"/>
      <c r="DD1542" s="12"/>
      <c r="DE1542" s="12"/>
      <c r="DF1542" s="12"/>
      <c r="DG1542" s="12"/>
      <c r="DH1542" s="12"/>
      <c r="DI1542" s="12"/>
      <c r="DJ1542" s="12"/>
      <c r="DK1542" s="12"/>
      <c r="DL1542" s="12"/>
      <c r="DM1542" s="12"/>
      <c r="DN1542" s="11"/>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v>0.15</v>
      </c>
      <c r="EU1542" s="12">
        <v>0.76300000000000001</v>
      </c>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c r="GG1542" s="12"/>
      <c r="GH1542" s="12"/>
      <c r="GI1542" s="12"/>
      <c r="GJ1542" s="12"/>
      <c r="GK1542" s="12"/>
      <c r="GL1542" s="12"/>
      <c r="GM1542" s="12"/>
      <c r="GN1542" s="12"/>
      <c r="GO1542" s="12"/>
      <c r="GP1542" s="12"/>
      <c r="GQ1542" s="12"/>
      <c r="GR1542" s="12"/>
      <c r="GS1542" s="12"/>
      <c r="GT1542" s="12"/>
      <c r="GU1542" s="12"/>
      <c r="GV1542" s="12"/>
      <c r="GW1542" s="12"/>
      <c r="GX1542" s="12"/>
      <c r="GY1542" s="11"/>
      <c r="GZ1542" s="11"/>
      <c r="HA1542" s="11"/>
      <c r="HB1542" s="11"/>
      <c r="HC1542" s="11"/>
      <c r="HD1542" s="11"/>
      <c r="HE1542" s="11"/>
      <c r="HF1542" s="11"/>
      <c r="HG1542" s="11"/>
      <c r="HH1542" s="11"/>
      <c r="HI1542" s="11"/>
      <c r="HJ1542" s="11"/>
      <c r="HK1542" s="11"/>
      <c r="HL1542" s="11"/>
      <c r="HM1542" s="11"/>
      <c r="HN1542" s="11"/>
      <c r="HO1542" s="11"/>
      <c r="HP1542" s="11"/>
      <c r="HQ1542" s="11"/>
      <c r="HR1542" s="11"/>
      <c r="HS1542" s="11"/>
      <c r="HT1542" s="11"/>
      <c r="HU1542" s="11"/>
      <c r="HV1542" s="11"/>
      <c r="HW1542" s="11"/>
      <c r="HX1542" s="11"/>
      <c r="HY1542" s="11"/>
      <c r="HZ1542" s="11"/>
      <c r="IA1542" s="11"/>
      <c r="IB1542" s="11"/>
      <c r="IC1542" s="11"/>
      <c r="ID1542" s="11"/>
      <c r="IE1542" s="11"/>
      <c r="IF1542" s="11"/>
      <c r="IG1542" s="11"/>
      <c r="IH1542" s="11"/>
      <c r="II1542" s="11"/>
      <c r="IJ1542" s="11"/>
      <c r="IK1542" s="11"/>
      <c r="IL1542" s="11"/>
    </row>
    <row r="1543" spans="2:246" ht="15.75" x14ac:dyDescent="0.25">
      <c r="B1543" s="11" t="s">
        <v>144</v>
      </c>
      <c r="C1543" s="11" t="s">
        <v>130</v>
      </c>
      <c r="D1543" s="12">
        <f t="shared" si="24"/>
        <v>241.97000000000003</v>
      </c>
      <c r="E1543" s="12">
        <v>66.95</v>
      </c>
      <c r="F1543" s="12">
        <v>121.28</v>
      </c>
      <c r="G1543" s="12"/>
      <c r="H1543" s="12"/>
      <c r="I1543" s="12"/>
      <c r="J1543" s="12"/>
      <c r="K1543" s="12"/>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1"/>
      <c r="BN1543" s="12"/>
      <c r="BO1543" s="12"/>
      <c r="BP1543" s="12">
        <v>149.52000000000001</v>
      </c>
      <c r="BQ1543" s="12" t="s">
        <v>362</v>
      </c>
      <c r="BR1543" s="12">
        <v>22.05</v>
      </c>
      <c r="BS1543" s="12">
        <v>4.5</v>
      </c>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v>3.45</v>
      </c>
      <c r="DM1543" s="12">
        <v>1.8</v>
      </c>
      <c r="DN1543" s="11"/>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c r="GG1543" s="12"/>
      <c r="GH1543" s="12"/>
      <c r="GI1543" s="12"/>
      <c r="GJ1543" s="12"/>
      <c r="GK1543" s="12"/>
      <c r="GL1543" s="12"/>
      <c r="GM1543" s="12"/>
      <c r="GN1543" s="12"/>
      <c r="GO1543" s="12"/>
      <c r="GP1543" s="12"/>
      <c r="GQ1543" s="12"/>
      <c r="GR1543" s="12"/>
      <c r="GS1543" s="12"/>
      <c r="GT1543" s="12"/>
      <c r="GU1543" s="12"/>
      <c r="GV1543" s="12"/>
      <c r="GW1543" s="12"/>
      <c r="GX1543" s="12"/>
      <c r="GY1543" s="11"/>
      <c r="GZ1543" s="11"/>
      <c r="HA1543" s="11"/>
      <c r="HB1543" s="11"/>
      <c r="HC1543" s="11"/>
      <c r="HD1543" s="11"/>
      <c r="HE1543" s="11"/>
      <c r="HF1543" s="11"/>
      <c r="HG1543" s="11"/>
      <c r="HH1543" s="11"/>
      <c r="HI1543" s="11"/>
      <c r="HJ1543" s="11"/>
      <c r="HK1543" s="11"/>
      <c r="HL1543" s="11"/>
      <c r="HM1543" s="11"/>
      <c r="HN1543" s="11"/>
      <c r="HO1543" s="11"/>
      <c r="HP1543" s="11"/>
      <c r="HQ1543" s="11"/>
      <c r="HR1543" s="11"/>
      <c r="HS1543" s="11"/>
      <c r="HT1543" s="11"/>
      <c r="HU1543" s="11"/>
      <c r="HV1543" s="11"/>
      <c r="HW1543" s="11"/>
      <c r="HX1543" s="11"/>
      <c r="HY1543" s="11"/>
      <c r="HZ1543" s="11"/>
      <c r="IA1543" s="11"/>
      <c r="IB1543" s="11"/>
      <c r="IC1543" s="11"/>
      <c r="ID1543" s="11"/>
      <c r="IE1543" s="11"/>
      <c r="IF1543" s="11"/>
      <c r="IG1543" s="11"/>
      <c r="IH1543" s="11"/>
      <c r="II1543" s="11"/>
      <c r="IJ1543" s="11"/>
      <c r="IK1543" s="11"/>
      <c r="IL1543" s="11"/>
    </row>
    <row r="1544" spans="2:246" ht="15.75" x14ac:dyDescent="0.25">
      <c r="B1544" s="11" t="s">
        <v>144</v>
      </c>
      <c r="C1544" s="11" t="s">
        <v>134</v>
      </c>
      <c r="D1544" s="12">
        <f t="shared" si="24"/>
        <v>10.29</v>
      </c>
      <c r="E1544" s="12"/>
      <c r="F1544" s="12"/>
      <c r="G1544" s="12"/>
      <c r="H1544" s="12"/>
      <c r="I1544" s="12"/>
      <c r="J1544" s="12"/>
      <c r="K1544" s="12"/>
      <c r="L1544" s="12"/>
      <c r="M1544" s="12"/>
      <c r="N1544" s="12"/>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1"/>
      <c r="BN1544" s="12"/>
      <c r="BO1544" s="12">
        <v>10.29</v>
      </c>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1"/>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c r="GG1544" s="12"/>
      <c r="GH1544" s="12"/>
      <c r="GI1544" s="12"/>
      <c r="GJ1544" s="12"/>
      <c r="GK1544" s="12"/>
      <c r="GL1544" s="12"/>
      <c r="GM1544" s="12"/>
      <c r="GN1544" s="12"/>
      <c r="GO1544" s="12"/>
      <c r="GP1544" s="12"/>
      <c r="GQ1544" s="12"/>
      <c r="GR1544" s="12"/>
      <c r="GS1544" s="12"/>
      <c r="GT1544" s="12"/>
      <c r="GU1544" s="12"/>
      <c r="GV1544" s="12"/>
      <c r="GW1544" s="12"/>
      <c r="GX1544" s="12"/>
      <c r="GY1544" s="11"/>
      <c r="GZ1544" s="11"/>
      <c r="HA1544" s="11"/>
      <c r="HB1544" s="11"/>
      <c r="HC1544" s="11"/>
      <c r="HD1544" s="11"/>
      <c r="HE1544" s="11"/>
      <c r="HF1544" s="11"/>
      <c r="HG1544" s="11"/>
      <c r="HH1544" s="11"/>
      <c r="HI1544" s="11"/>
      <c r="HJ1544" s="11"/>
      <c r="HK1544" s="11"/>
      <c r="HL1544" s="11"/>
      <c r="HM1544" s="11"/>
      <c r="HN1544" s="11"/>
      <c r="HO1544" s="11"/>
      <c r="HP1544" s="11"/>
      <c r="HQ1544" s="11"/>
      <c r="HR1544" s="11"/>
      <c r="HS1544" s="11"/>
      <c r="HT1544" s="11"/>
      <c r="HU1544" s="11"/>
      <c r="HV1544" s="11"/>
      <c r="HW1544" s="11"/>
      <c r="HX1544" s="11"/>
      <c r="HY1544" s="11"/>
      <c r="HZ1544" s="11"/>
      <c r="IA1544" s="11"/>
      <c r="IB1544" s="11"/>
      <c r="IC1544" s="11"/>
      <c r="ID1544" s="11"/>
      <c r="IE1544" s="11"/>
      <c r="IF1544" s="11"/>
      <c r="IG1544" s="11"/>
      <c r="IH1544" s="11"/>
      <c r="II1544" s="11"/>
      <c r="IJ1544" s="11"/>
      <c r="IK1544" s="11"/>
      <c r="IL1544" s="11"/>
    </row>
    <row r="1545" spans="2:246" ht="15.75" x14ac:dyDescent="0.25">
      <c r="B1545" s="11" t="s">
        <v>144</v>
      </c>
      <c r="C1545" s="11" t="s">
        <v>130</v>
      </c>
      <c r="D1545" s="12">
        <f t="shared" si="24"/>
        <v>149.9</v>
      </c>
      <c r="E1545" s="12">
        <v>39.28</v>
      </c>
      <c r="F1545" s="12">
        <v>175</v>
      </c>
      <c r="G1545" s="12"/>
      <c r="H1545" s="12"/>
      <c r="I1545" s="12"/>
      <c r="J1545" s="12"/>
      <c r="K1545" s="12">
        <v>23.09</v>
      </c>
      <c r="L1545" s="12">
        <v>40</v>
      </c>
      <c r="M1545" s="12"/>
      <c r="N1545" s="12"/>
      <c r="O1545" s="12"/>
      <c r="P1545" s="12"/>
      <c r="Q1545" s="12"/>
      <c r="R1545" s="12"/>
      <c r="S1545" s="12"/>
      <c r="T1545" s="12"/>
      <c r="U1545" s="12"/>
      <c r="V1545" s="12"/>
      <c r="W1545" s="12">
        <v>11.21</v>
      </c>
      <c r="X1545" s="12">
        <v>25</v>
      </c>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v>8.49</v>
      </c>
      <c r="AT1545" s="12">
        <v>15</v>
      </c>
      <c r="AU1545" s="12"/>
      <c r="AV1545" s="12"/>
      <c r="AW1545" s="12"/>
      <c r="AX1545" s="12"/>
      <c r="AY1545" s="12"/>
      <c r="AZ1545" s="12"/>
      <c r="BA1545" s="12"/>
      <c r="BB1545" s="12"/>
      <c r="BC1545" s="12"/>
      <c r="BD1545" s="12"/>
      <c r="BE1545" s="12"/>
      <c r="BF1545" s="12"/>
      <c r="BG1545" s="12"/>
      <c r="BH1545" s="12"/>
      <c r="BI1545" s="12"/>
      <c r="BJ1545" s="12"/>
      <c r="BK1545" s="12"/>
      <c r="BL1545" s="12"/>
      <c r="BM1545" s="11"/>
      <c r="BN1545" s="12"/>
      <c r="BO1545" s="12">
        <v>0.57999999999999996</v>
      </c>
      <c r="BP1545" s="12">
        <v>4.4000000000000004</v>
      </c>
      <c r="BQ1545" s="12" t="s">
        <v>151</v>
      </c>
      <c r="BR1545" s="12">
        <v>62.85</v>
      </c>
      <c r="BS1545" s="12">
        <v>800</v>
      </c>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1"/>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c r="GG1545" s="12"/>
      <c r="GH1545" s="12"/>
      <c r="GI1545" s="12"/>
      <c r="GJ1545" s="12"/>
      <c r="GK1545" s="12"/>
      <c r="GL1545" s="12"/>
      <c r="GM1545" s="12"/>
      <c r="GN1545" s="12"/>
      <c r="GO1545" s="12"/>
      <c r="GP1545" s="12"/>
      <c r="GQ1545" s="12"/>
      <c r="GR1545" s="12"/>
      <c r="GS1545" s="12"/>
      <c r="GT1545" s="12"/>
      <c r="GU1545" s="12"/>
      <c r="GV1545" s="12"/>
      <c r="GW1545" s="12"/>
      <c r="GX1545" s="12"/>
      <c r="GY1545" s="11">
        <v>42</v>
      </c>
      <c r="GZ1545" s="11">
        <v>186.04499999999999</v>
      </c>
      <c r="HA1545" s="11">
        <v>7.2</v>
      </c>
      <c r="HB1545" s="11"/>
      <c r="HC1545" s="11"/>
      <c r="HD1545" s="11"/>
      <c r="HE1545" s="11"/>
      <c r="HF1545" s="11">
        <v>2</v>
      </c>
      <c r="HG1545" s="11">
        <v>10</v>
      </c>
      <c r="HH1545" s="11"/>
      <c r="HI1545" s="11">
        <v>16</v>
      </c>
      <c r="HJ1545" s="11">
        <v>7.94</v>
      </c>
      <c r="HK1545" s="11"/>
      <c r="HL1545" s="11"/>
      <c r="HM1545" s="11"/>
      <c r="HN1545" s="11"/>
      <c r="HO1545" s="11"/>
      <c r="HP1545" s="11"/>
      <c r="HQ1545" s="11"/>
      <c r="HR1545" s="11"/>
      <c r="HS1545" s="11"/>
      <c r="HT1545" s="11"/>
      <c r="HU1545" s="11"/>
      <c r="HV1545" s="11"/>
      <c r="HW1545" s="11"/>
      <c r="HX1545" s="11"/>
      <c r="HY1545" s="11"/>
      <c r="HZ1545" s="11"/>
      <c r="IA1545" s="11"/>
      <c r="IB1545" s="11"/>
      <c r="IC1545" s="11"/>
      <c r="ID1545" s="11"/>
      <c r="IE1545" s="11"/>
      <c r="IF1545" s="11"/>
      <c r="IG1545" s="11"/>
      <c r="IH1545" s="11"/>
      <c r="II1545" s="11"/>
      <c r="IJ1545" s="11"/>
      <c r="IK1545" s="11"/>
      <c r="IL1545" s="11"/>
    </row>
    <row r="1546" spans="2:246" ht="15.75" x14ac:dyDescent="0.25">
      <c r="B1546" s="11" t="s">
        <v>144</v>
      </c>
      <c r="C1546" s="11" t="s">
        <v>130</v>
      </c>
      <c r="D1546" s="12">
        <f t="shared" si="24"/>
        <v>20.010000000000002</v>
      </c>
      <c r="E1546" s="12">
        <v>17.62</v>
      </c>
      <c r="F1546" s="12">
        <v>16</v>
      </c>
      <c r="G1546" s="12"/>
      <c r="H1546" s="12"/>
      <c r="I1546" s="12"/>
      <c r="J1546" s="12"/>
      <c r="K1546" s="12"/>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1"/>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1"/>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v>0.16</v>
      </c>
      <c r="EU1546" s="12">
        <v>0.378</v>
      </c>
      <c r="EV1546" s="12"/>
      <c r="EW1546" s="12"/>
      <c r="EX1546" s="12">
        <v>2.23</v>
      </c>
      <c r="EY1546" s="12">
        <v>26.85</v>
      </c>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c r="GG1546" s="12"/>
      <c r="GH1546" s="12"/>
      <c r="GI1546" s="12"/>
      <c r="GJ1546" s="12"/>
      <c r="GK1546" s="12"/>
      <c r="GL1546" s="12"/>
      <c r="GM1546" s="12"/>
      <c r="GN1546" s="12"/>
      <c r="GO1546" s="12"/>
      <c r="GP1546" s="12"/>
      <c r="GQ1546" s="12"/>
      <c r="GR1546" s="12"/>
      <c r="GS1546" s="12"/>
      <c r="GT1546" s="12"/>
      <c r="GU1546" s="12"/>
      <c r="GV1546" s="12"/>
      <c r="GW1546" s="12"/>
      <c r="GX1546" s="12"/>
      <c r="GY1546" s="11"/>
      <c r="GZ1546" s="11"/>
      <c r="HA1546" s="11"/>
      <c r="HB1546" s="11"/>
      <c r="HC1546" s="11"/>
      <c r="HD1546" s="11"/>
      <c r="HE1546" s="11"/>
      <c r="HF1546" s="11"/>
      <c r="HG1546" s="11"/>
      <c r="HH1546" s="11"/>
      <c r="HI1546" s="11"/>
      <c r="HJ1546" s="11"/>
      <c r="HK1546" s="11"/>
      <c r="HL1546" s="11"/>
      <c r="HM1546" s="11"/>
      <c r="HN1546" s="11"/>
      <c r="HO1546" s="11"/>
      <c r="HP1546" s="11"/>
      <c r="HQ1546" s="11"/>
      <c r="HR1546" s="11"/>
      <c r="HS1546" s="11"/>
      <c r="HT1546" s="11"/>
      <c r="HU1546" s="11"/>
      <c r="HV1546" s="11"/>
      <c r="HW1546" s="11"/>
      <c r="HX1546" s="11"/>
      <c r="HY1546" s="11"/>
      <c r="HZ1546" s="11"/>
      <c r="IA1546" s="11"/>
      <c r="IB1546" s="11"/>
      <c r="IC1546" s="11"/>
      <c r="ID1546" s="11"/>
      <c r="IE1546" s="11"/>
      <c r="IF1546" s="11"/>
      <c r="IG1546" s="11"/>
      <c r="IH1546" s="11"/>
      <c r="II1546" s="11"/>
      <c r="IJ1546" s="11"/>
      <c r="IK1546" s="11"/>
      <c r="IL1546" s="11"/>
    </row>
    <row r="1547" spans="2:246" ht="15.75" x14ac:dyDescent="0.25">
      <c r="B1547" s="11" t="s">
        <v>144</v>
      </c>
      <c r="C1547" s="11" t="s">
        <v>130</v>
      </c>
      <c r="D1547" s="12">
        <f t="shared" si="24"/>
        <v>43.07</v>
      </c>
      <c r="E1547" s="12">
        <v>6.7</v>
      </c>
      <c r="F1547" s="12">
        <v>6.1</v>
      </c>
      <c r="G1547" s="12">
        <v>7.62</v>
      </c>
      <c r="H1547" s="12">
        <v>9</v>
      </c>
      <c r="I1547" s="12">
        <v>7.65</v>
      </c>
      <c r="J1547" s="12">
        <v>15.56</v>
      </c>
      <c r="K1547" s="12"/>
      <c r="L1547" s="12"/>
      <c r="M1547" s="12"/>
      <c r="N1547" s="12"/>
      <c r="O1547" s="12"/>
      <c r="P1547" s="12"/>
      <c r="Q1547" s="12"/>
      <c r="R1547" s="12"/>
      <c r="S1547" s="12"/>
      <c r="T1547" s="12"/>
      <c r="U1547" s="12"/>
      <c r="V1547" s="12"/>
      <c r="W1547" s="12"/>
      <c r="X1547" s="12"/>
      <c r="Y1547" s="12"/>
      <c r="Z1547" s="12"/>
      <c r="AA1547" s="12"/>
      <c r="AB1547" s="12"/>
      <c r="AC1547" s="12"/>
      <c r="AD1547" s="12"/>
      <c r="AE1547" s="12">
        <v>0.59</v>
      </c>
      <c r="AF1547" s="12">
        <v>0.6</v>
      </c>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1"/>
      <c r="BN1547" s="12"/>
      <c r="BO1547" s="12"/>
      <c r="BP1547" s="12"/>
      <c r="BQ1547" s="12"/>
      <c r="BR1547" s="12"/>
      <c r="BS1547" s="12"/>
      <c r="BT1547" s="12"/>
      <c r="BU1547" s="12"/>
      <c r="BV1547" s="12"/>
      <c r="BW1547" s="12"/>
      <c r="BX1547" s="12"/>
      <c r="BY1547" s="12"/>
      <c r="BZ1547" s="12"/>
      <c r="CA1547" s="12"/>
      <c r="CB1547" s="12"/>
      <c r="CC1547" s="12"/>
      <c r="CD1547" s="12"/>
      <c r="CE1547" s="12"/>
      <c r="CF1547" s="12">
        <v>1.26</v>
      </c>
      <c r="CG1547" s="12">
        <v>2.895</v>
      </c>
      <c r="CH1547" s="12"/>
      <c r="CI1547" s="12"/>
      <c r="CJ1547" s="12">
        <v>0.1</v>
      </c>
      <c r="CK1547" s="12">
        <v>0.42</v>
      </c>
      <c r="CL1547" s="12"/>
      <c r="CM1547" s="12"/>
      <c r="CN1547" s="12">
        <v>0.16</v>
      </c>
      <c r="CO1547" s="12">
        <v>1</v>
      </c>
      <c r="CP1547" s="12">
        <v>0.1</v>
      </c>
      <c r="CQ1547" s="12">
        <v>0.75149999999999995</v>
      </c>
      <c r="CR1547" s="12">
        <v>0.1</v>
      </c>
      <c r="CS1547" s="12">
        <v>0.42</v>
      </c>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1"/>
      <c r="DO1547" s="12"/>
      <c r="DP1547" s="12"/>
      <c r="DQ1547" s="12"/>
      <c r="DR1547" s="12">
        <v>0.31</v>
      </c>
      <c r="DS1547" s="12">
        <v>0.2354</v>
      </c>
      <c r="DT1547" s="12">
        <v>4.57</v>
      </c>
      <c r="DU1547" s="24">
        <v>2.2947000000000002</v>
      </c>
      <c r="DV1547" s="12"/>
      <c r="DW1547" s="12"/>
      <c r="DX1547" s="12">
        <v>0.13</v>
      </c>
      <c r="DY1547" s="12">
        <v>0.11</v>
      </c>
      <c r="DZ1547" s="12">
        <v>5.87</v>
      </c>
      <c r="EA1547" s="12">
        <v>4.4779999999999998</v>
      </c>
      <c r="EB1547" s="12">
        <v>0.65</v>
      </c>
      <c r="EC1547" s="12">
        <v>0.44900000000000001</v>
      </c>
      <c r="ED1547" s="12"/>
      <c r="EE1547" s="12"/>
      <c r="EF1547" s="12">
        <v>1.99</v>
      </c>
      <c r="EG1547" s="12">
        <v>1.6085</v>
      </c>
      <c r="EH1547" s="12"/>
      <c r="EI1547" s="12"/>
      <c r="EJ1547" s="12">
        <v>0.36</v>
      </c>
      <c r="EK1547" s="12">
        <v>0.19</v>
      </c>
      <c r="EL1547" s="12"/>
      <c r="EM1547" s="12"/>
      <c r="EN1547" s="12"/>
      <c r="EO1547" s="12"/>
      <c r="EP1547" s="12">
        <v>0.71</v>
      </c>
      <c r="EQ1547" s="12">
        <v>0.36</v>
      </c>
      <c r="ER1547" s="12"/>
      <c r="ES1547" s="12"/>
      <c r="ET1547" s="12"/>
      <c r="EU1547" s="12"/>
      <c r="EV1547" s="12">
        <v>0.94</v>
      </c>
      <c r="EW1547" s="12">
        <v>1.41</v>
      </c>
      <c r="EX1547" s="12">
        <v>2.57</v>
      </c>
      <c r="EY1547" s="12">
        <v>8.4641999999999999</v>
      </c>
      <c r="EZ1547" s="12">
        <v>0.19</v>
      </c>
      <c r="FA1547" s="12">
        <v>0.255</v>
      </c>
      <c r="FB1547" s="12">
        <v>0.41</v>
      </c>
      <c r="FC1547" s="12">
        <v>0.33</v>
      </c>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c r="GG1547" s="12">
        <v>0.09</v>
      </c>
      <c r="GH1547" s="12" t="s">
        <v>365</v>
      </c>
      <c r="GI1547" s="12"/>
      <c r="GJ1547" s="12"/>
      <c r="GK1547" s="12"/>
      <c r="GL1547" s="12"/>
      <c r="GM1547" s="12"/>
      <c r="GN1547" s="12"/>
      <c r="GO1547" s="12"/>
      <c r="GP1547" s="12"/>
      <c r="GQ1547" s="12"/>
      <c r="GR1547" s="12"/>
      <c r="GS1547" s="12"/>
      <c r="GT1547" s="12"/>
      <c r="GU1547" s="12"/>
      <c r="GV1547" s="12"/>
      <c r="GW1547" s="12"/>
      <c r="GX1547" s="12"/>
      <c r="GY1547" s="11"/>
      <c r="GZ1547" s="11"/>
      <c r="HA1547" s="11"/>
      <c r="HB1547" s="11"/>
      <c r="HC1547" s="11"/>
      <c r="HD1547" s="11"/>
      <c r="HE1547" s="11"/>
      <c r="HF1547" s="11"/>
      <c r="HG1547" s="11"/>
      <c r="HH1547" s="11"/>
      <c r="HI1547" s="11"/>
      <c r="HJ1547" s="11"/>
      <c r="HK1547" s="11"/>
      <c r="HL1547" s="11"/>
      <c r="HM1547" s="11"/>
      <c r="HN1547" s="11"/>
      <c r="HO1547" s="11"/>
      <c r="HP1547" s="11"/>
      <c r="HQ1547" s="11"/>
      <c r="HR1547" s="11"/>
      <c r="HS1547" s="11"/>
      <c r="HT1547" s="11"/>
      <c r="HU1547" s="11"/>
      <c r="HV1547" s="11"/>
      <c r="HW1547" s="11"/>
      <c r="HX1547" s="11"/>
      <c r="HY1547" s="11"/>
      <c r="HZ1547" s="11"/>
      <c r="IA1547" s="11"/>
      <c r="IB1547" s="11"/>
      <c r="IC1547" s="11"/>
      <c r="ID1547" s="11"/>
      <c r="IE1547" s="11"/>
      <c r="IF1547" s="11"/>
      <c r="IG1547" s="11"/>
      <c r="IH1547" s="11"/>
      <c r="II1547" s="11"/>
      <c r="IJ1547" s="11"/>
      <c r="IK1547" s="11"/>
      <c r="IL1547" s="11"/>
    </row>
    <row r="1548" spans="2:246" ht="15.75" x14ac:dyDescent="0.25">
      <c r="B1548" s="11" t="s">
        <v>144</v>
      </c>
      <c r="C1548" s="11" t="s">
        <v>134</v>
      </c>
      <c r="D1548" s="12">
        <f t="shared" si="24"/>
        <v>4.75</v>
      </c>
      <c r="E1548" s="12"/>
      <c r="F1548" s="12"/>
      <c r="G1548" s="12"/>
      <c r="H1548" s="12"/>
      <c r="I1548" s="12"/>
      <c r="J1548" s="12"/>
      <c r="K1548" s="12"/>
      <c r="L1548" s="12"/>
      <c r="M1548" s="12"/>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1"/>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1"/>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c r="GG1548" s="12"/>
      <c r="GH1548" s="12"/>
      <c r="GI1548" s="12">
        <v>1.06</v>
      </c>
      <c r="GJ1548" s="12" t="s">
        <v>153</v>
      </c>
      <c r="GK1548" s="12"/>
      <c r="GL1548" s="12"/>
      <c r="GM1548" s="12"/>
      <c r="GN1548" s="12"/>
      <c r="GO1548" s="12"/>
      <c r="GP1548" s="12"/>
      <c r="GQ1548" s="12"/>
      <c r="GR1548" s="12"/>
      <c r="GS1548" s="12"/>
      <c r="GT1548" s="12"/>
      <c r="GU1548" s="12"/>
      <c r="GV1548" s="12">
        <v>3.69</v>
      </c>
      <c r="GW1548" s="12" t="s">
        <v>147</v>
      </c>
      <c r="GX1548" s="12">
        <v>3.5</v>
      </c>
      <c r="GY1548" s="11"/>
      <c r="GZ1548" s="11"/>
      <c r="HA1548" s="11"/>
      <c r="HB1548" s="11"/>
      <c r="HC1548" s="11"/>
      <c r="HD1548" s="11"/>
      <c r="HE1548" s="11"/>
      <c r="HF1548" s="11"/>
      <c r="HG1548" s="11"/>
      <c r="HH1548" s="11"/>
      <c r="HI1548" s="11"/>
      <c r="HJ1548" s="11"/>
      <c r="HK1548" s="11"/>
      <c r="HL1548" s="11"/>
      <c r="HM1548" s="11"/>
      <c r="HN1548" s="11"/>
      <c r="HO1548" s="11"/>
      <c r="HP1548" s="11"/>
      <c r="HQ1548" s="11"/>
      <c r="HR1548" s="11"/>
      <c r="HS1548" s="11"/>
      <c r="HT1548" s="11"/>
      <c r="HU1548" s="11"/>
      <c r="HV1548" s="11"/>
      <c r="HW1548" s="11"/>
      <c r="HX1548" s="11"/>
      <c r="HY1548" s="11"/>
      <c r="HZ1548" s="11"/>
      <c r="IA1548" s="11"/>
      <c r="IB1548" s="11"/>
      <c r="IC1548" s="11"/>
      <c r="ID1548" s="11"/>
      <c r="IE1548" s="11"/>
      <c r="IF1548" s="11"/>
      <c r="IG1548" s="11"/>
      <c r="IH1548" s="11"/>
      <c r="II1548" s="11"/>
      <c r="IJ1548" s="11"/>
      <c r="IK1548" s="11"/>
      <c r="IL1548" s="11"/>
    </row>
    <row r="1549" spans="2:246" ht="15.75" x14ac:dyDescent="0.25">
      <c r="B1549" s="11" t="s">
        <v>144</v>
      </c>
      <c r="C1549" s="11" t="s">
        <v>131</v>
      </c>
      <c r="D1549" s="12">
        <f t="shared" si="24"/>
        <v>1.99</v>
      </c>
      <c r="E1549" s="12"/>
      <c r="F1549" s="12"/>
      <c r="G1549" s="12"/>
      <c r="H1549" s="12"/>
      <c r="I1549" s="12"/>
      <c r="J1549" s="12"/>
      <c r="K1549" s="12">
        <v>1.99</v>
      </c>
      <c r="L1549" s="12">
        <v>2.9</v>
      </c>
      <c r="M1549" s="12"/>
      <c r="N1549" s="12"/>
      <c r="O1549" s="12"/>
      <c r="P1549" s="12"/>
      <c r="Q1549" s="12"/>
      <c r="R1549" s="12"/>
      <c r="S1549" s="12"/>
      <c r="T1549" s="12"/>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1"/>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1"/>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c r="GG1549" s="12"/>
      <c r="GH1549" s="12"/>
      <c r="GI1549" s="12"/>
      <c r="GJ1549" s="12"/>
      <c r="GK1549" s="12"/>
      <c r="GL1549" s="12"/>
      <c r="GM1549" s="12"/>
      <c r="GN1549" s="12"/>
      <c r="GO1549" s="12"/>
      <c r="GP1549" s="12"/>
      <c r="GQ1549" s="12"/>
      <c r="GR1549" s="12"/>
      <c r="GS1549" s="12"/>
      <c r="GT1549" s="12"/>
      <c r="GU1549" s="12"/>
      <c r="GV1549" s="12"/>
      <c r="GW1549" s="12"/>
      <c r="GX1549" s="12"/>
      <c r="GY1549" s="11"/>
      <c r="GZ1549" s="11"/>
      <c r="HA1549" s="11"/>
      <c r="HB1549" s="11"/>
      <c r="HC1549" s="11"/>
      <c r="HD1549" s="11"/>
      <c r="HE1549" s="11"/>
      <c r="HF1549" s="11"/>
      <c r="HG1549" s="11"/>
      <c r="HH1549" s="11"/>
      <c r="HI1549" s="11"/>
      <c r="HJ1549" s="11"/>
      <c r="HK1549" s="11"/>
      <c r="HL1549" s="11"/>
      <c r="HM1549" s="11"/>
      <c r="HN1549" s="11"/>
      <c r="HO1549" s="11"/>
      <c r="HP1549" s="11"/>
      <c r="HQ1549" s="11"/>
      <c r="HR1549" s="11"/>
      <c r="HS1549" s="11"/>
      <c r="HT1549" s="11"/>
      <c r="HU1549" s="11"/>
      <c r="HV1549" s="11"/>
      <c r="HW1549" s="11"/>
      <c r="HX1549" s="11"/>
      <c r="HY1549" s="11"/>
      <c r="HZ1549" s="11"/>
      <c r="IA1549" s="11"/>
      <c r="IB1549" s="11"/>
      <c r="IC1549" s="11"/>
      <c r="ID1549" s="11"/>
      <c r="IE1549" s="11"/>
      <c r="IF1549" s="11"/>
      <c r="IG1549" s="11"/>
      <c r="IH1549" s="11"/>
      <c r="II1549" s="11"/>
      <c r="IJ1549" s="11"/>
      <c r="IK1549" s="11"/>
      <c r="IL1549" s="11"/>
    </row>
    <row r="1550" spans="2:246" ht="15.75" x14ac:dyDescent="0.25">
      <c r="B1550" s="11" t="s">
        <v>144</v>
      </c>
      <c r="C1550" s="11" t="s">
        <v>130</v>
      </c>
      <c r="D1550" s="12">
        <f t="shared" si="24"/>
        <v>117.19000000000001</v>
      </c>
      <c r="E1550" s="12">
        <v>52.35</v>
      </c>
      <c r="F1550" s="12">
        <v>58</v>
      </c>
      <c r="G1550" s="12"/>
      <c r="H1550" s="12"/>
      <c r="I1550" s="12">
        <v>1</v>
      </c>
      <c r="J1550" s="12">
        <v>2</v>
      </c>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v>3.49</v>
      </c>
      <c r="AH1550" s="12">
        <v>1.5</v>
      </c>
      <c r="AI1550" s="12"/>
      <c r="AJ1550" s="12"/>
      <c r="AK1550" s="12"/>
      <c r="AL1550" s="12"/>
      <c r="AM1550" s="12"/>
      <c r="AN1550" s="12"/>
      <c r="AO1550" s="12"/>
      <c r="AP1550" s="12"/>
      <c r="AQ1550" s="12"/>
      <c r="AR1550" s="12"/>
      <c r="AS1550" s="12">
        <v>50.97</v>
      </c>
      <c r="AT1550" s="12">
        <v>31</v>
      </c>
      <c r="AU1550" s="12"/>
      <c r="AV1550" s="12"/>
      <c r="AW1550" s="12"/>
      <c r="AX1550" s="12"/>
      <c r="AY1550" s="12"/>
      <c r="AZ1550" s="12"/>
      <c r="BA1550" s="12"/>
      <c r="BB1550" s="12"/>
      <c r="BC1550" s="12"/>
      <c r="BD1550" s="12"/>
      <c r="BE1550" s="12"/>
      <c r="BF1550" s="12"/>
      <c r="BG1550" s="12"/>
      <c r="BH1550" s="12"/>
      <c r="BI1550" s="12"/>
      <c r="BJ1550" s="12"/>
      <c r="BK1550" s="12"/>
      <c r="BL1550" s="12"/>
      <c r="BM1550" s="11"/>
      <c r="BN1550" s="12"/>
      <c r="BO1550" s="12">
        <v>7.7</v>
      </c>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1"/>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v>1.68</v>
      </c>
      <c r="FU1550" s="12"/>
      <c r="FV1550" s="12"/>
      <c r="FW1550" s="12"/>
      <c r="FX1550" s="12"/>
      <c r="FY1550" s="12"/>
      <c r="FZ1550" s="12"/>
      <c r="GA1550" s="12"/>
      <c r="GB1550" s="12"/>
      <c r="GC1550" s="12"/>
      <c r="GD1550" s="12"/>
      <c r="GE1550" s="12"/>
      <c r="GF1550" s="12"/>
      <c r="GG1550" s="12"/>
      <c r="GH1550" s="12"/>
      <c r="GI1550" s="12"/>
      <c r="GJ1550" s="12"/>
      <c r="GK1550" s="12"/>
      <c r="GL1550" s="12"/>
      <c r="GM1550" s="12"/>
      <c r="GN1550" s="12"/>
      <c r="GO1550" s="12"/>
      <c r="GP1550" s="12"/>
      <c r="GQ1550" s="12"/>
      <c r="GR1550" s="12"/>
      <c r="GS1550" s="12"/>
      <c r="GT1550" s="12"/>
      <c r="GU1550" s="12"/>
      <c r="GV1550" s="12"/>
      <c r="GW1550" s="12"/>
      <c r="GX1550" s="12"/>
      <c r="GY1550" s="11"/>
      <c r="GZ1550" s="11"/>
      <c r="HA1550" s="11"/>
      <c r="HB1550" s="11"/>
      <c r="HC1550" s="11"/>
      <c r="HD1550" s="11"/>
      <c r="HE1550" s="11"/>
      <c r="HF1550" s="11"/>
      <c r="HG1550" s="11"/>
      <c r="HH1550" s="11"/>
      <c r="HI1550" s="11"/>
      <c r="HJ1550" s="11"/>
      <c r="HK1550" s="11"/>
      <c r="HL1550" s="11"/>
      <c r="HM1550" s="11"/>
      <c r="HN1550" s="11"/>
      <c r="HO1550" s="11"/>
      <c r="HP1550" s="11"/>
      <c r="HQ1550" s="11"/>
      <c r="HR1550" s="11"/>
      <c r="HS1550" s="11"/>
      <c r="HT1550" s="11"/>
      <c r="HU1550" s="11"/>
      <c r="HV1550" s="11"/>
      <c r="HW1550" s="11"/>
      <c r="HX1550" s="11"/>
      <c r="HY1550" s="11"/>
      <c r="HZ1550" s="11"/>
      <c r="IA1550" s="11"/>
      <c r="IB1550" s="11"/>
      <c r="IC1550" s="11"/>
      <c r="ID1550" s="11"/>
      <c r="IE1550" s="11"/>
      <c r="IF1550" s="11"/>
      <c r="IG1550" s="11"/>
      <c r="IH1550" s="11"/>
      <c r="II1550" s="11"/>
      <c r="IJ1550" s="11"/>
      <c r="IK1550" s="11"/>
      <c r="IL1550" s="11"/>
    </row>
    <row r="1551" spans="2:246" ht="15.75" x14ac:dyDescent="0.25">
      <c r="B1551" s="11" t="s">
        <v>144</v>
      </c>
      <c r="C1551" s="11" t="s">
        <v>134</v>
      </c>
      <c r="D1551" s="12">
        <f t="shared" si="24"/>
        <v>11.12</v>
      </c>
      <c r="E1551" s="12"/>
      <c r="F1551" s="12"/>
      <c r="G1551" s="12"/>
      <c r="H1551" s="12"/>
      <c r="I1551" s="12"/>
      <c r="J1551" s="12"/>
      <c r="K1551" s="12"/>
      <c r="L1551" s="12"/>
      <c r="M1551" s="12"/>
      <c r="N1551" s="12"/>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1"/>
      <c r="BN1551" s="12"/>
      <c r="BO1551" s="12">
        <v>8.26</v>
      </c>
      <c r="BP1551" s="12"/>
      <c r="BQ1551" s="12"/>
      <c r="BR1551" s="12">
        <v>2.86</v>
      </c>
      <c r="BS1551" s="12">
        <v>0</v>
      </c>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1"/>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c r="GG1551" s="12"/>
      <c r="GH1551" s="12"/>
      <c r="GI1551" s="12"/>
      <c r="GJ1551" s="12"/>
      <c r="GK1551" s="12"/>
      <c r="GL1551" s="12"/>
      <c r="GM1551" s="12"/>
      <c r="GN1551" s="12"/>
      <c r="GO1551" s="12"/>
      <c r="GP1551" s="12"/>
      <c r="GQ1551" s="12"/>
      <c r="GR1551" s="12"/>
      <c r="GS1551" s="12"/>
      <c r="GT1551" s="12"/>
      <c r="GU1551" s="12"/>
      <c r="GV1551" s="12"/>
      <c r="GW1551" s="12"/>
      <c r="GX1551" s="12"/>
      <c r="GY1551" s="11"/>
      <c r="GZ1551" s="11"/>
      <c r="HA1551" s="11"/>
      <c r="HB1551" s="11"/>
      <c r="HC1551" s="11"/>
      <c r="HD1551" s="11"/>
      <c r="HE1551" s="11"/>
      <c r="HF1551" s="11"/>
      <c r="HG1551" s="11"/>
      <c r="HH1551" s="11"/>
      <c r="HI1551" s="11"/>
      <c r="HJ1551" s="11"/>
      <c r="HK1551" s="11"/>
      <c r="HL1551" s="11"/>
      <c r="HM1551" s="11"/>
      <c r="HN1551" s="11"/>
      <c r="HO1551" s="11"/>
      <c r="HP1551" s="11"/>
      <c r="HQ1551" s="11"/>
      <c r="HR1551" s="11"/>
      <c r="HS1551" s="11"/>
      <c r="HT1551" s="11"/>
      <c r="HU1551" s="11"/>
      <c r="HV1551" s="11"/>
      <c r="HW1551" s="11"/>
      <c r="HX1551" s="11"/>
      <c r="HY1551" s="11"/>
      <c r="HZ1551" s="11"/>
      <c r="IA1551" s="11"/>
      <c r="IB1551" s="11"/>
      <c r="IC1551" s="11"/>
      <c r="ID1551" s="11"/>
      <c r="IE1551" s="11"/>
      <c r="IF1551" s="11"/>
      <c r="IG1551" s="11"/>
      <c r="IH1551" s="11"/>
      <c r="II1551" s="11"/>
      <c r="IJ1551" s="11"/>
      <c r="IK1551" s="11"/>
      <c r="IL1551" s="11"/>
    </row>
    <row r="1552" spans="2:246" ht="15.75" x14ac:dyDescent="0.25">
      <c r="B1552" s="11" t="s">
        <v>144</v>
      </c>
      <c r="C1552" s="11" t="s">
        <v>131</v>
      </c>
      <c r="D1552" s="12">
        <f t="shared" si="24"/>
        <v>4.16</v>
      </c>
      <c r="E1552" s="12"/>
      <c r="F1552" s="12"/>
      <c r="G1552" s="12"/>
      <c r="H1552" s="12"/>
      <c r="I1552" s="12"/>
      <c r="J1552" s="12"/>
      <c r="K1552" s="12"/>
      <c r="L1552" s="12"/>
      <c r="M1552" s="12"/>
      <c r="N1552" s="12"/>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1"/>
      <c r="BN1552" s="12"/>
      <c r="BO1552" s="12"/>
      <c r="BP1552" s="12"/>
      <c r="BQ1552" s="12"/>
      <c r="BR1552" s="12">
        <v>4.16</v>
      </c>
      <c r="BS1552" s="12">
        <v>0</v>
      </c>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1"/>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c r="GG1552" s="12"/>
      <c r="GH1552" s="12"/>
      <c r="GI1552" s="12"/>
      <c r="GJ1552" s="12"/>
      <c r="GK1552" s="12"/>
      <c r="GL1552" s="12"/>
      <c r="GM1552" s="12"/>
      <c r="GN1552" s="12"/>
      <c r="GO1552" s="12"/>
      <c r="GP1552" s="12"/>
      <c r="GQ1552" s="12"/>
      <c r="GR1552" s="12"/>
      <c r="GS1552" s="12"/>
      <c r="GT1552" s="12"/>
      <c r="GU1552" s="12"/>
      <c r="GV1552" s="12"/>
      <c r="GW1552" s="12"/>
      <c r="GX1552" s="12"/>
      <c r="GY1552" s="11"/>
      <c r="GZ1552" s="11"/>
      <c r="HA1552" s="11"/>
      <c r="HB1552" s="11"/>
      <c r="HC1552" s="11"/>
      <c r="HD1552" s="11"/>
      <c r="HE1552" s="11"/>
      <c r="HF1552" s="11"/>
      <c r="HG1552" s="11"/>
      <c r="HH1552" s="11"/>
      <c r="HI1552" s="11"/>
      <c r="HJ1552" s="11"/>
      <c r="HK1552" s="11"/>
      <c r="HL1552" s="11"/>
      <c r="HM1552" s="11"/>
      <c r="HN1552" s="11"/>
      <c r="HO1552" s="11"/>
      <c r="HP1552" s="11"/>
      <c r="HQ1552" s="11"/>
      <c r="HR1552" s="11"/>
      <c r="HS1552" s="11"/>
      <c r="HT1552" s="11"/>
      <c r="HU1552" s="11"/>
      <c r="HV1552" s="11"/>
      <c r="HW1552" s="11"/>
      <c r="HX1552" s="11"/>
      <c r="HY1552" s="11"/>
      <c r="HZ1552" s="11"/>
      <c r="IA1552" s="11"/>
      <c r="IB1552" s="11"/>
      <c r="IC1552" s="11"/>
      <c r="ID1552" s="11"/>
      <c r="IE1552" s="11"/>
      <c r="IF1552" s="11"/>
      <c r="IG1552" s="11"/>
      <c r="IH1552" s="11"/>
      <c r="II1552" s="11"/>
      <c r="IJ1552" s="11"/>
      <c r="IK1552" s="11"/>
      <c r="IL1552" s="11"/>
    </row>
    <row r="1553" spans="2:246" ht="15.75" x14ac:dyDescent="0.25">
      <c r="B1553" s="11" t="s">
        <v>144</v>
      </c>
      <c r="C1553" s="11" t="s">
        <v>130</v>
      </c>
      <c r="D1553" s="12">
        <f t="shared" si="24"/>
        <v>82.22</v>
      </c>
      <c r="E1553" s="12">
        <v>0.8</v>
      </c>
      <c r="F1553" s="12">
        <v>2</v>
      </c>
      <c r="G1553" s="12"/>
      <c r="H1553" s="12"/>
      <c r="I1553" s="12"/>
      <c r="J1553" s="12"/>
      <c r="K1553" s="12">
        <v>15.89</v>
      </c>
      <c r="L1553" s="12">
        <v>42.5</v>
      </c>
      <c r="M1553" s="12"/>
      <c r="N1553" s="12"/>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v>48.67</v>
      </c>
      <c r="AT1553" s="12">
        <v>62</v>
      </c>
      <c r="AU1553" s="12">
        <v>15.98</v>
      </c>
      <c r="AV1553" s="12">
        <v>22</v>
      </c>
      <c r="AW1553" s="12"/>
      <c r="AX1553" s="12"/>
      <c r="AY1553" s="12"/>
      <c r="AZ1553" s="12"/>
      <c r="BA1553" s="12"/>
      <c r="BB1553" s="12"/>
      <c r="BC1553" s="12"/>
      <c r="BD1553" s="12"/>
      <c r="BE1553" s="12"/>
      <c r="BF1553" s="12"/>
      <c r="BG1553" s="12"/>
      <c r="BH1553" s="12"/>
      <c r="BI1553" s="12"/>
      <c r="BJ1553" s="12"/>
      <c r="BK1553" s="12"/>
      <c r="BL1553" s="12"/>
      <c r="BM1553" s="11"/>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1"/>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c r="GG1553" s="12"/>
      <c r="GH1553" s="12"/>
      <c r="GI1553" s="12"/>
      <c r="GJ1553" s="12"/>
      <c r="GK1553" s="12">
        <v>0.88</v>
      </c>
      <c r="GL1553" s="12" t="s">
        <v>203</v>
      </c>
      <c r="GM1553" s="12"/>
      <c r="GN1553" s="12"/>
      <c r="GO1553" s="12"/>
      <c r="GP1553" s="12"/>
      <c r="GQ1553" s="12"/>
      <c r="GR1553" s="12"/>
      <c r="GS1553" s="12"/>
      <c r="GT1553" s="12"/>
      <c r="GU1553" s="12"/>
      <c r="GV1553" s="12"/>
      <c r="GW1553" s="12"/>
      <c r="GX1553" s="12"/>
      <c r="GY1553" s="11"/>
      <c r="GZ1553" s="11"/>
      <c r="HA1553" s="11"/>
      <c r="HB1553" s="11"/>
      <c r="HC1553" s="11"/>
      <c r="HD1553" s="11"/>
      <c r="HE1553" s="11"/>
      <c r="HF1553" s="11"/>
      <c r="HG1553" s="11"/>
      <c r="HH1553" s="11"/>
      <c r="HI1553" s="11"/>
      <c r="HJ1553" s="11"/>
      <c r="HK1553" s="11"/>
      <c r="HL1553" s="11"/>
      <c r="HM1553" s="11"/>
      <c r="HN1553" s="11"/>
      <c r="HO1553" s="11"/>
      <c r="HP1553" s="11"/>
      <c r="HQ1553" s="11"/>
      <c r="HR1553" s="11"/>
      <c r="HS1553" s="11"/>
      <c r="HT1553" s="11"/>
      <c r="HU1553" s="11"/>
      <c r="HV1553" s="11"/>
      <c r="HW1553" s="11"/>
      <c r="HX1553" s="11"/>
      <c r="HY1553" s="11"/>
      <c r="HZ1553" s="11"/>
      <c r="IA1553" s="11"/>
      <c r="IB1553" s="11"/>
      <c r="IC1553" s="11"/>
      <c r="ID1553" s="11"/>
      <c r="IE1553" s="11"/>
      <c r="IF1553" s="11"/>
      <c r="IG1553" s="11"/>
      <c r="IH1553" s="11"/>
      <c r="II1553" s="11"/>
      <c r="IJ1553" s="11"/>
      <c r="IK1553" s="11"/>
      <c r="IL1553" s="11"/>
    </row>
    <row r="1554" spans="2:246" ht="15.75" x14ac:dyDescent="0.25">
      <c r="B1554" s="11" t="s">
        <v>144</v>
      </c>
      <c r="C1554" s="11" t="s">
        <v>130</v>
      </c>
      <c r="D1554" s="12">
        <f t="shared" si="24"/>
        <v>26.81</v>
      </c>
      <c r="E1554" s="12">
        <v>7.36</v>
      </c>
      <c r="F1554" s="12">
        <v>14.28</v>
      </c>
      <c r="G1554" s="12"/>
      <c r="H1554" s="12"/>
      <c r="I1554" s="12"/>
      <c r="J1554" s="12"/>
      <c r="K1554" s="12"/>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1"/>
      <c r="BN1554" s="12"/>
      <c r="BO1554" s="12"/>
      <c r="BP1554" s="12"/>
      <c r="BQ1554" s="12"/>
      <c r="BR1554" s="12">
        <v>4.1399999999999997</v>
      </c>
      <c r="BS1554" s="12">
        <v>5</v>
      </c>
      <c r="BT1554" s="12"/>
      <c r="BU1554" s="12"/>
      <c r="BV1554" s="12"/>
      <c r="BW1554" s="12"/>
      <c r="BX1554" s="12">
        <v>11.95</v>
      </c>
      <c r="BY1554" s="12">
        <v>15</v>
      </c>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1"/>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c r="GG1554" s="12"/>
      <c r="GH1554" s="12"/>
      <c r="GI1554" s="12"/>
      <c r="GJ1554" s="12"/>
      <c r="GK1554" s="12">
        <v>3.36</v>
      </c>
      <c r="GL1554" s="12" t="s">
        <v>271</v>
      </c>
      <c r="GM1554" s="12"/>
      <c r="GN1554" s="12"/>
      <c r="GO1554" s="12"/>
      <c r="GP1554" s="12"/>
      <c r="GQ1554" s="12"/>
      <c r="GR1554" s="12"/>
      <c r="GS1554" s="12"/>
      <c r="GT1554" s="12"/>
      <c r="GU1554" s="12"/>
      <c r="GV1554" s="12"/>
      <c r="GW1554" s="12"/>
      <c r="GX1554" s="12"/>
      <c r="GY1554" s="11"/>
      <c r="GZ1554" s="11"/>
      <c r="HA1554" s="11"/>
      <c r="HB1554" s="11"/>
      <c r="HC1554" s="11"/>
      <c r="HD1554" s="11"/>
      <c r="HE1554" s="11"/>
      <c r="HF1554" s="11"/>
      <c r="HG1554" s="11"/>
      <c r="HH1554" s="11"/>
      <c r="HI1554" s="11"/>
      <c r="HJ1554" s="11"/>
      <c r="HK1554" s="11"/>
      <c r="HL1554" s="11"/>
      <c r="HM1554" s="11"/>
      <c r="HN1554" s="11"/>
      <c r="HO1554" s="11"/>
      <c r="HP1554" s="11"/>
      <c r="HQ1554" s="11"/>
      <c r="HR1554" s="11"/>
      <c r="HS1554" s="11"/>
      <c r="HT1554" s="11">
        <v>10</v>
      </c>
      <c r="HU1554" s="11">
        <v>20</v>
      </c>
      <c r="HV1554" s="11">
        <v>0</v>
      </c>
      <c r="HW1554" s="11">
        <v>7.0000000000000007E-2</v>
      </c>
      <c r="HX1554" s="11"/>
      <c r="HY1554" s="11"/>
      <c r="HZ1554" s="11"/>
      <c r="IA1554" s="11"/>
      <c r="IB1554" s="11"/>
      <c r="IC1554" s="11"/>
      <c r="ID1554" s="11"/>
      <c r="IE1554" s="11"/>
      <c r="IF1554" s="11"/>
      <c r="IG1554" s="11"/>
      <c r="IH1554" s="11"/>
      <c r="II1554" s="11"/>
      <c r="IJ1554" s="11"/>
      <c r="IK1554" s="11"/>
      <c r="IL1554" s="11"/>
    </row>
    <row r="1555" spans="2:246" ht="15.75" x14ac:dyDescent="0.25">
      <c r="B1555" s="11" t="s">
        <v>144</v>
      </c>
      <c r="C1555" s="11" t="s">
        <v>134</v>
      </c>
      <c r="D1555" s="12">
        <f t="shared" si="24"/>
        <v>0.08</v>
      </c>
      <c r="E1555" s="12"/>
      <c r="F1555" s="12"/>
      <c r="G1555" s="12"/>
      <c r="H1555" s="12"/>
      <c r="I1555" s="12"/>
      <c r="J1555" s="12"/>
      <c r="K1555" s="12"/>
      <c r="L1555" s="12"/>
      <c r="M1555" s="12"/>
      <c r="N1555" s="12"/>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1"/>
      <c r="BN1555" s="12"/>
      <c r="BO1555" s="12"/>
      <c r="BP1555" s="12"/>
      <c r="BQ1555" s="12"/>
      <c r="BR1555" s="12">
        <v>0.08</v>
      </c>
      <c r="BS1555" s="12">
        <v>0</v>
      </c>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1"/>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c r="GG1555" s="12"/>
      <c r="GH1555" s="12"/>
      <c r="GI1555" s="12"/>
      <c r="GJ1555" s="12"/>
      <c r="GK1555" s="12"/>
      <c r="GL1555" s="12"/>
      <c r="GM1555" s="12"/>
      <c r="GN1555" s="12"/>
      <c r="GO1555" s="12"/>
      <c r="GP1555" s="12"/>
      <c r="GQ1555" s="12"/>
      <c r="GR1555" s="12"/>
      <c r="GS1555" s="12"/>
      <c r="GT1555" s="12"/>
      <c r="GU1555" s="12"/>
      <c r="GV1555" s="12"/>
      <c r="GW1555" s="12"/>
      <c r="GX1555" s="12"/>
      <c r="GY1555" s="11"/>
      <c r="GZ1555" s="11"/>
      <c r="HA1555" s="11"/>
      <c r="HB1555" s="11"/>
      <c r="HC1555" s="11"/>
      <c r="HD1555" s="11"/>
      <c r="HE1555" s="11"/>
      <c r="HF1555" s="11"/>
      <c r="HG1555" s="11"/>
      <c r="HH1555" s="11"/>
      <c r="HI1555" s="11"/>
      <c r="HJ1555" s="11"/>
      <c r="HK1555" s="11"/>
      <c r="HL1555" s="11"/>
      <c r="HM1555" s="11"/>
      <c r="HN1555" s="11"/>
      <c r="HO1555" s="11"/>
      <c r="HP1555" s="11"/>
      <c r="HQ1555" s="11"/>
      <c r="HR1555" s="11"/>
      <c r="HS1555" s="11"/>
      <c r="HT1555" s="11"/>
      <c r="HU1555" s="11"/>
      <c r="HV1555" s="11"/>
      <c r="HW1555" s="11"/>
      <c r="HX1555" s="11"/>
      <c r="HY1555" s="11"/>
      <c r="HZ1555" s="11"/>
      <c r="IA1555" s="11"/>
      <c r="IB1555" s="11"/>
      <c r="IC1555" s="11"/>
      <c r="ID1555" s="11"/>
      <c r="IE1555" s="11"/>
      <c r="IF1555" s="11"/>
      <c r="IG1555" s="11"/>
      <c r="IH1555" s="11"/>
      <c r="II1555" s="11"/>
      <c r="IJ1555" s="11"/>
      <c r="IK1555" s="11"/>
      <c r="IL1555" s="11"/>
    </row>
    <row r="1556" spans="2:246" ht="15.75" x14ac:dyDescent="0.25">
      <c r="B1556" s="11" t="s">
        <v>144</v>
      </c>
      <c r="C1556" s="11" t="s">
        <v>130</v>
      </c>
      <c r="D1556" s="12">
        <f t="shared" si="24"/>
        <v>67.899999999999991</v>
      </c>
      <c r="E1556" s="12">
        <v>13.8</v>
      </c>
      <c r="F1556" s="12">
        <v>25</v>
      </c>
      <c r="G1556" s="12"/>
      <c r="H1556" s="12"/>
      <c r="I1556" s="12">
        <v>2.5499999999999998</v>
      </c>
      <c r="J1556" s="12">
        <v>3.5</v>
      </c>
      <c r="K1556" s="12">
        <v>0.1</v>
      </c>
      <c r="L1556" s="12">
        <v>0.2</v>
      </c>
      <c r="M1556" s="12">
        <v>2.9</v>
      </c>
      <c r="N1556" s="12">
        <v>3.9</v>
      </c>
      <c r="O1556" s="12"/>
      <c r="P1556" s="12"/>
      <c r="Q1556" s="12"/>
      <c r="R1556" s="12"/>
      <c r="S1556" s="12">
        <v>1.53</v>
      </c>
      <c r="T1556" s="12">
        <v>3</v>
      </c>
      <c r="U1556" s="12">
        <v>8.35</v>
      </c>
      <c r="V1556" s="12">
        <v>9</v>
      </c>
      <c r="W1556" s="12"/>
      <c r="X1556" s="12"/>
      <c r="Y1556" s="12"/>
      <c r="Z1556" s="12"/>
      <c r="AA1556" s="12"/>
      <c r="AB1556" s="12"/>
      <c r="AC1556" s="12"/>
      <c r="AD1556" s="12"/>
      <c r="AE1556" s="12">
        <v>3.75</v>
      </c>
      <c r="AF1556" s="12">
        <v>0.6</v>
      </c>
      <c r="AG1556" s="12">
        <v>5.8</v>
      </c>
      <c r="AH1556" s="12">
        <v>10</v>
      </c>
      <c r="AI1556" s="12"/>
      <c r="AJ1556" s="12"/>
      <c r="AK1556" s="12"/>
      <c r="AL1556" s="12"/>
      <c r="AM1556" s="12"/>
      <c r="AN1556" s="12"/>
      <c r="AO1556" s="12"/>
      <c r="AP1556" s="12"/>
      <c r="AQ1556" s="12"/>
      <c r="AR1556" s="12"/>
      <c r="AS1556" s="12">
        <v>10.050000000000001</v>
      </c>
      <c r="AT1556" s="12">
        <v>12</v>
      </c>
      <c r="AU1556" s="12">
        <v>6</v>
      </c>
      <c r="AV1556" s="12">
        <v>7.5</v>
      </c>
      <c r="AW1556" s="12">
        <v>1.9</v>
      </c>
      <c r="AX1556" s="12">
        <v>1.5</v>
      </c>
      <c r="AY1556" s="12"/>
      <c r="AZ1556" s="12"/>
      <c r="BA1556" s="12">
        <v>0.12</v>
      </c>
      <c r="BB1556" s="12">
        <v>0.5</v>
      </c>
      <c r="BC1556" s="12"/>
      <c r="BD1556" s="12"/>
      <c r="BE1556" s="12"/>
      <c r="BF1556" s="12"/>
      <c r="BG1556" s="12"/>
      <c r="BH1556" s="12"/>
      <c r="BI1556" s="12"/>
      <c r="BJ1556" s="12"/>
      <c r="BK1556" s="12"/>
      <c r="BL1556" s="12"/>
      <c r="BM1556" s="11"/>
      <c r="BN1556" s="12"/>
      <c r="BO1556" s="12"/>
      <c r="BP1556" s="12"/>
      <c r="BQ1556" s="12"/>
      <c r="BR1556" s="12">
        <v>0.73</v>
      </c>
      <c r="BS1556" s="12">
        <v>0.25</v>
      </c>
      <c r="BT1556" s="12"/>
      <c r="BU1556" s="12"/>
      <c r="BV1556" s="12">
        <v>10.15</v>
      </c>
      <c r="BW1556" s="12">
        <v>2.1</v>
      </c>
      <c r="BX1556" s="12"/>
      <c r="BY1556" s="12"/>
      <c r="BZ1556" s="12"/>
      <c r="CA1556" s="12"/>
      <c r="CB1556" s="12"/>
      <c r="CC1556" s="12"/>
      <c r="CD1556" s="12"/>
      <c r="CE1556" s="12"/>
      <c r="CF1556" s="12">
        <v>0.03</v>
      </c>
      <c r="CG1556" s="12">
        <v>0.21</v>
      </c>
      <c r="CH1556" s="12"/>
      <c r="CI1556" s="12"/>
      <c r="CJ1556" s="12"/>
      <c r="CK1556" s="12"/>
      <c r="CL1556" s="12"/>
      <c r="CM1556" s="12"/>
      <c r="CN1556" s="12"/>
      <c r="CO1556" s="12"/>
      <c r="CP1556" s="12"/>
      <c r="CQ1556" s="12"/>
      <c r="CR1556" s="12"/>
      <c r="CS1556" s="12"/>
      <c r="CT1556" s="12"/>
      <c r="CU1556" s="12"/>
      <c r="CV1556" s="12">
        <v>0.11</v>
      </c>
      <c r="CW1556" s="12">
        <v>0.6</v>
      </c>
      <c r="CX1556" s="12"/>
      <c r="CY1556" s="12"/>
      <c r="CZ1556" s="12">
        <v>0.03</v>
      </c>
      <c r="DA1556" s="12">
        <v>0.4</v>
      </c>
      <c r="DB1556" s="12"/>
      <c r="DC1556" s="12"/>
      <c r="DD1556" s="12"/>
      <c r="DE1556" s="12"/>
      <c r="DF1556" s="12"/>
      <c r="DG1556" s="12"/>
      <c r="DH1556" s="12"/>
      <c r="DI1556" s="12"/>
      <c r="DJ1556" s="12"/>
      <c r="DK1556" s="12"/>
      <c r="DL1556" s="12"/>
      <c r="DM1556" s="12"/>
      <c r="DN1556" s="11"/>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c r="GG1556" s="12"/>
      <c r="GH1556" s="12"/>
      <c r="GI1556" s="12"/>
      <c r="GJ1556" s="12"/>
      <c r="GK1556" s="12"/>
      <c r="GL1556" s="12"/>
      <c r="GM1556" s="12"/>
      <c r="GN1556" s="12"/>
      <c r="GO1556" s="12"/>
      <c r="GP1556" s="12"/>
      <c r="GQ1556" s="12"/>
      <c r="GR1556" s="12"/>
      <c r="GS1556" s="12"/>
      <c r="GT1556" s="12"/>
      <c r="GU1556" s="12"/>
      <c r="GV1556" s="12"/>
      <c r="GW1556" s="12"/>
      <c r="GX1556" s="12"/>
      <c r="GY1556" s="11"/>
      <c r="GZ1556" s="11"/>
      <c r="HA1556" s="11"/>
      <c r="HB1556" s="11"/>
      <c r="HC1556" s="11"/>
      <c r="HD1556" s="11"/>
      <c r="HE1556" s="11"/>
      <c r="HF1556" s="11"/>
      <c r="HG1556" s="11"/>
      <c r="HH1556" s="11"/>
      <c r="HI1556" s="11"/>
      <c r="HJ1556" s="11"/>
      <c r="HK1556" s="11"/>
      <c r="HL1556" s="11"/>
      <c r="HM1556" s="11"/>
      <c r="HN1556" s="11"/>
      <c r="HO1556" s="11"/>
      <c r="HP1556" s="11"/>
      <c r="HQ1556" s="11"/>
      <c r="HR1556" s="11"/>
      <c r="HS1556" s="11"/>
      <c r="HT1556" s="11"/>
      <c r="HU1556" s="11"/>
      <c r="HV1556" s="11"/>
      <c r="HW1556" s="11"/>
      <c r="HX1556" s="11"/>
      <c r="HY1556" s="11"/>
      <c r="HZ1556" s="11"/>
      <c r="IA1556" s="11"/>
      <c r="IB1556" s="11"/>
      <c r="IC1556" s="11"/>
      <c r="ID1556" s="11"/>
      <c r="IE1556" s="11"/>
      <c r="IF1556" s="11"/>
      <c r="IG1556" s="11"/>
      <c r="IH1556" s="11"/>
      <c r="II1556" s="11"/>
      <c r="IJ1556" s="11"/>
      <c r="IK1556" s="11"/>
      <c r="IL1556" s="11"/>
    </row>
    <row r="1557" spans="2:246" ht="15.75" x14ac:dyDescent="0.25">
      <c r="B1557" s="11" t="s">
        <v>144</v>
      </c>
      <c r="C1557" s="11" t="s">
        <v>130</v>
      </c>
      <c r="D1557" s="12">
        <f t="shared" si="24"/>
        <v>14.9</v>
      </c>
      <c r="E1557" s="12">
        <v>3.98</v>
      </c>
      <c r="F1557" s="12">
        <v>4.8</v>
      </c>
      <c r="G1557" s="12"/>
      <c r="H1557" s="12"/>
      <c r="I1557" s="12"/>
      <c r="J1557" s="12"/>
      <c r="K1557" s="12"/>
      <c r="L1557" s="12"/>
      <c r="M1557" s="12">
        <v>2</v>
      </c>
      <c r="N1557" s="12">
        <v>2.2999999999999998</v>
      </c>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1"/>
      <c r="BN1557" s="12"/>
      <c r="BO1557" s="12"/>
      <c r="BP1557" s="12"/>
      <c r="BQ1557" s="12"/>
      <c r="BR1557" s="12">
        <v>8.42</v>
      </c>
      <c r="BS1557" s="12">
        <v>5</v>
      </c>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v>0.25</v>
      </c>
      <c r="CW1557" s="12">
        <v>4</v>
      </c>
      <c r="CX1557" s="12"/>
      <c r="CY1557" s="12"/>
      <c r="CZ1557" s="12"/>
      <c r="DA1557" s="12"/>
      <c r="DB1557" s="12"/>
      <c r="DC1557" s="12"/>
      <c r="DD1557" s="12"/>
      <c r="DE1557" s="12"/>
      <c r="DF1557" s="12"/>
      <c r="DG1557" s="12"/>
      <c r="DH1557" s="12"/>
      <c r="DI1557" s="12"/>
      <c r="DJ1557" s="12"/>
      <c r="DK1557" s="12"/>
      <c r="DL1557" s="12"/>
      <c r="DM1557" s="12"/>
      <c r="DN1557" s="11"/>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v>0.25</v>
      </c>
      <c r="FU1557" s="12"/>
      <c r="FV1557" s="12"/>
      <c r="FW1557" s="12"/>
      <c r="FX1557" s="12"/>
      <c r="FY1557" s="12"/>
      <c r="FZ1557" s="12"/>
      <c r="GA1557" s="12"/>
      <c r="GB1557" s="12"/>
      <c r="GC1557" s="12"/>
      <c r="GD1557" s="12"/>
      <c r="GE1557" s="12"/>
      <c r="GF1557" s="12"/>
      <c r="GG1557" s="12"/>
      <c r="GH1557" s="12"/>
      <c r="GI1557" s="12"/>
      <c r="GJ1557" s="12"/>
      <c r="GK1557" s="12"/>
      <c r="GL1557" s="12"/>
      <c r="GM1557" s="12"/>
      <c r="GN1557" s="12"/>
      <c r="GO1557" s="12"/>
      <c r="GP1557" s="12"/>
      <c r="GQ1557" s="12"/>
      <c r="GR1557" s="12"/>
      <c r="GS1557" s="12"/>
      <c r="GT1557" s="12"/>
      <c r="GU1557" s="12"/>
      <c r="GV1557" s="12"/>
      <c r="GW1557" s="12"/>
      <c r="GX1557" s="12"/>
      <c r="GY1557" s="11"/>
      <c r="GZ1557" s="11"/>
      <c r="HA1557" s="11"/>
      <c r="HB1557" s="11"/>
      <c r="HC1557" s="11"/>
      <c r="HD1557" s="11"/>
      <c r="HE1557" s="11"/>
      <c r="HF1557" s="11"/>
      <c r="HG1557" s="11"/>
      <c r="HH1557" s="11"/>
      <c r="HI1557" s="11"/>
      <c r="HJ1557" s="11"/>
      <c r="HK1557" s="11"/>
      <c r="HL1557" s="11"/>
      <c r="HM1557" s="11"/>
      <c r="HN1557" s="11"/>
      <c r="HO1557" s="11"/>
      <c r="HP1557" s="11"/>
      <c r="HQ1557" s="11"/>
      <c r="HR1557" s="11"/>
      <c r="HS1557" s="11"/>
      <c r="HT1557" s="11"/>
      <c r="HU1557" s="11"/>
      <c r="HV1557" s="11"/>
      <c r="HW1557" s="11"/>
      <c r="HX1557" s="11"/>
      <c r="HY1557" s="11"/>
      <c r="HZ1557" s="11"/>
      <c r="IA1557" s="11"/>
      <c r="IB1557" s="11"/>
      <c r="IC1557" s="11"/>
      <c r="ID1557" s="11"/>
      <c r="IE1557" s="11"/>
      <c r="IF1557" s="11"/>
      <c r="IG1557" s="11"/>
      <c r="IH1557" s="11"/>
      <c r="II1557" s="11"/>
      <c r="IJ1557" s="11"/>
      <c r="IK1557" s="11"/>
      <c r="IL1557" s="11"/>
    </row>
    <row r="1558" spans="2:246" ht="15.75" x14ac:dyDescent="0.25">
      <c r="B1558" s="11" t="s">
        <v>144</v>
      </c>
      <c r="C1558" s="11" t="s">
        <v>134</v>
      </c>
      <c r="D1558" s="12">
        <f t="shared" si="24"/>
        <v>1</v>
      </c>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1"/>
      <c r="BN1558" s="12"/>
      <c r="BO1558" s="12">
        <v>1</v>
      </c>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1"/>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c r="GG1558" s="12"/>
      <c r="GH1558" s="12"/>
      <c r="GI1558" s="12"/>
      <c r="GJ1558" s="12"/>
      <c r="GK1558" s="12"/>
      <c r="GL1558" s="12"/>
      <c r="GM1558" s="12"/>
      <c r="GN1558" s="12"/>
      <c r="GO1558" s="12"/>
      <c r="GP1558" s="12"/>
      <c r="GQ1558" s="12"/>
      <c r="GR1558" s="12"/>
      <c r="GS1558" s="12"/>
      <c r="GT1558" s="12"/>
      <c r="GU1558" s="12"/>
      <c r="GV1558" s="12"/>
      <c r="GW1558" s="12"/>
      <c r="GX1558" s="12"/>
      <c r="GY1558" s="11"/>
      <c r="GZ1558" s="11"/>
      <c r="HA1558" s="11"/>
      <c r="HB1558" s="11"/>
      <c r="HC1558" s="11"/>
      <c r="HD1558" s="11"/>
      <c r="HE1558" s="11"/>
      <c r="HF1558" s="11"/>
      <c r="HG1558" s="11"/>
      <c r="HH1558" s="11"/>
      <c r="HI1558" s="11"/>
      <c r="HJ1558" s="11"/>
      <c r="HK1558" s="11"/>
      <c r="HL1558" s="11"/>
      <c r="HM1558" s="11"/>
      <c r="HN1558" s="11"/>
      <c r="HO1558" s="11"/>
      <c r="HP1558" s="11"/>
      <c r="HQ1558" s="11"/>
      <c r="HR1558" s="11"/>
      <c r="HS1558" s="11"/>
      <c r="HT1558" s="11"/>
      <c r="HU1558" s="11"/>
      <c r="HV1558" s="11"/>
      <c r="HW1558" s="11"/>
      <c r="HX1558" s="11"/>
      <c r="HY1558" s="11"/>
      <c r="HZ1558" s="11"/>
      <c r="IA1558" s="11"/>
      <c r="IB1558" s="11"/>
      <c r="IC1558" s="11"/>
      <c r="ID1558" s="11"/>
      <c r="IE1558" s="11"/>
      <c r="IF1558" s="11"/>
      <c r="IG1558" s="11"/>
      <c r="IH1558" s="11"/>
      <c r="II1558" s="11"/>
      <c r="IJ1558" s="11"/>
      <c r="IK1558" s="11"/>
      <c r="IL1558" s="11"/>
    </row>
    <row r="1559" spans="2:246" ht="15.75" x14ac:dyDescent="0.25">
      <c r="B1559" s="11" t="s">
        <v>144</v>
      </c>
      <c r="C1559" s="11" t="s">
        <v>130</v>
      </c>
      <c r="D1559" s="12">
        <f t="shared" si="24"/>
        <v>221.62</v>
      </c>
      <c r="E1559" s="12">
        <v>11.87</v>
      </c>
      <c r="F1559" s="12">
        <v>13</v>
      </c>
      <c r="G1559" s="12"/>
      <c r="H1559" s="12"/>
      <c r="I1559" s="12"/>
      <c r="J1559" s="12"/>
      <c r="K1559" s="12"/>
      <c r="L1559" s="12"/>
      <c r="M1559" s="12"/>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1"/>
      <c r="BN1559" s="12"/>
      <c r="BO1559" s="12"/>
      <c r="BP1559" s="12">
        <v>8.6999999999999993</v>
      </c>
      <c r="BQ1559" s="12" t="s">
        <v>362</v>
      </c>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1"/>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v>143.05000000000001</v>
      </c>
      <c r="FZ1559" s="12" t="s">
        <v>366</v>
      </c>
      <c r="GA1559" s="12">
        <v>19.77</v>
      </c>
      <c r="GB1559" s="12"/>
      <c r="GC1559" s="12"/>
      <c r="GD1559" s="12"/>
      <c r="GE1559" s="12"/>
      <c r="GF1559" s="12"/>
      <c r="GG1559" s="12"/>
      <c r="GH1559" s="12"/>
      <c r="GI1559" s="12"/>
      <c r="GJ1559" s="12"/>
      <c r="GK1559" s="12">
        <v>58</v>
      </c>
      <c r="GL1559" s="12" t="s">
        <v>367</v>
      </c>
      <c r="GM1559" s="12"/>
      <c r="GN1559" s="12"/>
      <c r="GO1559" s="12"/>
      <c r="GP1559" s="12"/>
      <c r="GQ1559" s="12"/>
      <c r="GR1559" s="12"/>
      <c r="GS1559" s="12"/>
      <c r="GT1559" s="12"/>
      <c r="GU1559" s="12"/>
      <c r="GV1559" s="12"/>
      <c r="GW1559" s="12"/>
      <c r="GX1559" s="12"/>
      <c r="GY1559" s="11"/>
      <c r="GZ1559" s="11"/>
      <c r="HA1559" s="11"/>
      <c r="HB1559" s="11"/>
      <c r="HC1559" s="11"/>
      <c r="HD1559" s="11"/>
      <c r="HE1559" s="11"/>
      <c r="HF1559" s="11"/>
      <c r="HG1559" s="11"/>
      <c r="HH1559" s="11"/>
      <c r="HI1559" s="11"/>
      <c r="HJ1559" s="11"/>
      <c r="HK1559" s="11"/>
      <c r="HL1559" s="11"/>
      <c r="HM1559" s="11"/>
      <c r="HN1559" s="11"/>
      <c r="HO1559" s="11"/>
      <c r="HP1559" s="11"/>
      <c r="HQ1559" s="11"/>
      <c r="HR1559" s="11"/>
      <c r="HS1559" s="11"/>
      <c r="HT1559" s="11"/>
      <c r="HU1559" s="11"/>
      <c r="HV1559" s="11"/>
      <c r="HW1559" s="11"/>
      <c r="HX1559" s="11"/>
      <c r="HY1559" s="11"/>
      <c r="HZ1559" s="11"/>
      <c r="IA1559" s="11"/>
      <c r="IB1559" s="11"/>
      <c r="IC1559" s="11"/>
      <c r="ID1559" s="11"/>
      <c r="IE1559" s="11"/>
      <c r="IF1559" s="11"/>
      <c r="IG1559" s="11"/>
      <c r="IH1559" s="11"/>
      <c r="II1559" s="11"/>
      <c r="IJ1559" s="11"/>
      <c r="IK1559" s="11"/>
      <c r="IL1559" s="11"/>
    </row>
    <row r="1560" spans="2:246" ht="15.75" x14ac:dyDescent="0.25">
      <c r="B1560" s="11" t="s">
        <v>144</v>
      </c>
      <c r="C1560" s="11" t="s">
        <v>134</v>
      </c>
      <c r="D1560" s="12">
        <f t="shared" si="24"/>
        <v>39.35</v>
      </c>
      <c r="E1560" s="12">
        <v>34.25</v>
      </c>
      <c r="F1560" s="12">
        <v>37</v>
      </c>
      <c r="G1560" s="12"/>
      <c r="H1560" s="12"/>
      <c r="I1560" s="12"/>
      <c r="J1560" s="12"/>
      <c r="K1560" s="12"/>
      <c r="L1560" s="12"/>
      <c r="M1560" s="12"/>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1"/>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1"/>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v>5.0999999999999996</v>
      </c>
      <c r="FU1560" s="12"/>
      <c r="FV1560" s="12"/>
      <c r="FW1560" s="12"/>
      <c r="FX1560" s="12"/>
      <c r="FY1560" s="12"/>
      <c r="FZ1560" s="12"/>
      <c r="GA1560" s="12"/>
      <c r="GB1560" s="12"/>
      <c r="GC1560" s="12"/>
      <c r="GD1560" s="12"/>
      <c r="GE1560" s="12"/>
      <c r="GF1560" s="12"/>
      <c r="GG1560" s="12"/>
      <c r="GH1560" s="12"/>
      <c r="GI1560" s="12"/>
      <c r="GJ1560" s="12"/>
      <c r="GK1560" s="12"/>
      <c r="GL1560" s="12"/>
      <c r="GM1560" s="12"/>
      <c r="GN1560" s="12"/>
      <c r="GO1560" s="12"/>
      <c r="GP1560" s="12"/>
      <c r="GQ1560" s="12"/>
      <c r="GR1560" s="12"/>
      <c r="GS1560" s="12"/>
      <c r="GT1560" s="12"/>
      <c r="GU1560" s="12"/>
      <c r="GV1560" s="12"/>
      <c r="GW1560" s="12"/>
      <c r="GX1560" s="12"/>
      <c r="GY1560" s="11"/>
      <c r="GZ1560" s="11"/>
      <c r="HA1560" s="11"/>
      <c r="HB1560" s="11"/>
      <c r="HC1560" s="11"/>
      <c r="HD1560" s="11"/>
      <c r="HE1560" s="11"/>
      <c r="HF1560" s="11"/>
      <c r="HG1560" s="11"/>
      <c r="HH1560" s="11"/>
      <c r="HI1560" s="11"/>
      <c r="HJ1560" s="11"/>
      <c r="HK1560" s="11"/>
      <c r="HL1560" s="11"/>
      <c r="HM1560" s="11"/>
      <c r="HN1560" s="11"/>
      <c r="HO1560" s="11"/>
      <c r="HP1560" s="11"/>
      <c r="HQ1560" s="11"/>
      <c r="HR1560" s="11"/>
      <c r="HS1560" s="11"/>
      <c r="HT1560" s="11"/>
      <c r="HU1560" s="11"/>
      <c r="HV1560" s="11"/>
      <c r="HW1560" s="11"/>
      <c r="HX1560" s="11"/>
      <c r="HY1560" s="11"/>
      <c r="HZ1560" s="11"/>
      <c r="IA1560" s="11"/>
      <c r="IB1560" s="11"/>
      <c r="IC1560" s="11"/>
      <c r="ID1560" s="11"/>
      <c r="IE1560" s="11"/>
      <c r="IF1560" s="11"/>
      <c r="IG1560" s="11"/>
      <c r="IH1560" s="11"/>
      <c r="II1560" s="11"/>
      <c r="IJ1560" s="11"/>
      <c r="IK1560" s="11"/>
      <c r="IL1560" s="11"/>
    </row>
    <row r="1561" spans="2:246" ht="15.75" x14ac:dyDescent="0.25">
      <c r="B1561" s="11" t="s">
        <v>144</v>
      </c>
      <c r="C1561" s="11" t="s">
        <v>130</v>
      </c>
      <c r="D1561" s="12">
        <f t="shared" si="24"/>
        <v>202.3</v>
      </c>
      <c r="E1561" s="12">
        <v>65.34</v>
      </c>
      <c r="F1561" s="12">
        <v>120.18</v>
      </c>
      <c r="G1561" s="12"/>
      <c r="H1561" s="12"/>
      <c r="I1561" s="12"/>
      <c r="J1561" s="12"/>
      <c r="K1561" s="12"/>
      <c r="L1561" s="12"/>
      <c r="M1561" s="12"/>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1"/>
      <c r="BN1561" s="12"/>
      <c r="BO1561" s="12">
        <v>42.59</v>
      </c>
      <c r="BP1561" s="12">
        <v>73.75</v>
      </c>
      <c r="BQ1561" s="12" t="s">
        <v>362</v>
      </c>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1"/>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c r="GG1561" s="12">
        <v>17.559999999999999</v>
      </c>
      <c r="GH1561" s="12" t="s">
        <v>368</v>
      </c>
      <c r="GI1561" s="12"/>
      <c r="GJ1561" s="12"/>
      <c r="GK1561" s="12">
        <v>3.06</v>
      </c>
      <c r="GL1561" s="12" t="s">
        <v>369</v>
      </c>
      <c r="GM1561" s="12"/>
      <c r="GN1561" s="12"/>
      <c r="GO1561" s="12"/>
      <c r="GP1561" s="12"/>
      <c r="GQ1561" s="12"/>
      <c r="GR1561" s="12"/>
      <c r="GS1561" s="12"/>
      <c r="GT1561" s="12"/>
      <c r="GU1561" s="12"/>
      <c r="GV1561" s="12"/>
      <c r="GW1561" s="12"/>
      <c r="GX1561" s="12"/>
      <c r="GY1561" s="11"/>
      <c r="GZ1561" s="11"/>
      <c r="HA1561" s="11"/>
      <c r="HB1561" s="11"/>
      <c r="HC1561" s="11"/>
      <c r="HD1561" s="11"/>
      <c r="HE1561" s="11"/>
      <c r="HF1561" s="11"/>
      <c r="HG1561" s="11"/>
      <c r="HH1561" s="11"/>
      <c r="HI1561" s="11"/>
      <c r="HJ1561" s="11"/>
      <c r="HK1561" s="11"/>
      <c r="HL1561" s="11"/>
      <c r="HM1561" s="11"/>
      <c r="HN1561" s="11"/>
      <c r="HO1561" s="11"/>
      <c r="HP1561" s="11"/>
      <c r="HQ1561" s="11"/>
      <c r="HR1561" s="11"/>
      <c r="HS1561" s="11"/>
      <c r="HT1561" s="11"/>
      <c r="HU1561" s="11"/>
      <c r="HV1561" s="11"/>
      <c r="HW1561" s="11"/>
      <c r="HX1561" s="11"/>
      <c r="HY1561" s="11"/>
      <c r="HZ1561" s="11"/>
      <c r="IA1561" s="11"/>
      <c r="IB1561" s="11"/>
      <c r="IC1561" s="11"/>
      <c r="ID1561" s="11"/>
      <c r="IE1561" s="11"/>
      <c r="IF1561" s="11"/>
      <c r="IG1561" s="11"/>
      <c r="IH1561" s="11"/>
      <c r="II1561" s="11"/>
      <c r="IJ1561" s="11"/>
      <c r="IK1561" s="11"/>
      <c r="IL1561" s="11"/>
    </row>
    <row r="1562" spans="2:246" ht="15.75" x14ac:dyDescent="0.25">
      <c r="B1562" s="11" t="s">
        <v>144</v>
      </c>
      <c r="C1562" s="11" t="s">
        <v>131</v>
      </c>
      <c r="D1562" s="12">
        <f t="shared" si="24"/>
        <v>11.36</v>
      </c>
      <c r="E1562" s="12"/>
      <c r="F1562" s="12"/>
      <c r="G1562" s="12"/>
      <c r="H1562" s="12"/>
      <c r="I1562" s="12"/>
      <c r="J1562" s="12"/>
      <c r="K1562" s="12"/>
      <c r="L1562" s="12"/>
      <c r="M1562" s="12"/>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1"/>
      <c r="BN1562" s="12"/>
      <c r="BO1562" s="12">
        <v>11.36</v>
      </c>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1"/>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c r="GG1562" s="12"/>
      <c r="GH1562" s="12"/>
      <c r="GI1562" s="12"/>
      <c r="GJ1562" s="12"/>
      <c r="GK1562" s="12"/>
      <c r="GL1562" s="12"/>
      <c r="GM1562" s="12"/>
      <c r="GN1562" s="12"/>
      <c r="GO1562" s="12"/>
      <c r="GP1562" s="12"/>
      <c r="GQ1562" s="12"/>
      <c r="GR1562" s="12"/>
      <c r="GS1562" s="12"/>
      <c r="GT1562" s="12"/>
      <c r="GU1562" s="12"/>
      <c r="GV1562" s="12"/>
      <c r="GW1562" s="12"/>
      <c r="GX1562" s="12"/>
      <c r="GY1562" s="11"/>
      <c r="GZ1562" s="11"/>
      <c r="HA1562" s="11"/>
      <c r="HB1562" s="11"/>
      <c r="HC1562" s="11"/>
      <c r="HD1562" s="11"/>
      <c r="HE1562" s="11"/>
      <c r="HF1562" s="11"/>
      <c r="HG1562" s="11"/>
      <c r="HH1562" s="11"/>
      <c r="HI1562" s="11"/>
      <c r="HJ1562" s="11"/>
      <c r="HK1562" s="11"/>
      <c r="HL1562" s="11"/>
      <c r="HM1562" s="11"/>
      <c r="HN1562" s="11"/>
      <c r="HO1562" s="11"/>
      <c r="HP1562" s="11"/>
      <c r="HQ1562" s="11"/>
      <c r="HR1562" s="11"/>
      <c r="HS1562" s="11"/>
      <c r="HT1562" s="11"/>
      <c r="HU1562" s="11"/>
      <c r="HV1562" s="11"/>
      <c r="HW1562" s="11"/>
      <c r="HX1562" s="11"/>
      <c r="HY1562" s="11"/>
      <c r="HZ1562" s="11"/>
      <c r="IA1562" s="11"/>
      <c r="IB1562" s="11"/>
      <c r="IC1562" s="11"/>
      <c r="ID1562" s="11"/>
      <c r="IE1562" s="11"/>
      <c r="IF1562" s="11"/>
      <c r="IG1562" s="11"/>
      <c r="IH1562" s="11"/>
      <c r="II1562" s="11"/>
      <c r="IJ1562" s="11"/>
      <c r="IK1562" s="11"/>
      <c r="IL1562" s="11"/>
    </row>
    <row r="1563" spans="2:246" ht="15.75" x14ac:dyDescent="0.25">
      <c r="B1563" s="11" t="s">
        <v>144</v>
      </c>
      <c r="C1563" s="11" t="s">
        <v>130</v>
      </c>
      <c r="D1563" s="12">
        <f t="shared" si="24"/>
        <v>8.6100000000000012</v>
      </c>
      <c r="E1563" s="12"/>
      <c r="F1563" s="12"/>
      <c r="G1563" s="12"/>
      <c r="H1563" s="12"/>
      <c r="I1563" s="12"/>
      <c r="J1563" s="12"/>
      <c r="K1563" s="12"/>
      <c r="L1563" s="12"/>
      <c r="M1563" s="12"/>
      <c r="N1563" s="12"/>
      <c r="O1563" s="12"/>
      <c r="P1563" s="12"/>
      <c r="Q1563" s="12"/>
      <c r="R1563" s="12"/>
      <c r="S1563" s="12"/>
      <c r="T1563" s="12"/>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1"/>
      <c r="BN1563" s="12"/>
      <c r="BO1563" s="12"/>
      <c r="BP1563" s="12"/>
      <c r="BQ1563" s="12"/>
      <c r="BR1563" s="12">
        <v>5.74</v>
      </c>
      <c r="BS1563" s="12">
        <v>10</v>
      </c>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1"/>
      <c r="DO1563" s="12"/>
      <c r="DP1563" s="12"/>
      <c r="DQ1563" s="12"/>
      <c r="DR1563" s="12"/>
      <c r="DS1563" s="12"/>
      <c r="DT1563" s="12"/>
      <c r="DU1563" s="12"/>
      <c r="DV1563" s="12"/>
      <c r="DW1563" s="12"/>
      <c r="DX1563" s="12"/>
      <c r="DY1563" s="12"/>
      <c r="DZ1563" s="12">
        <v>0.75</v>
      </c>
      <c r="EA1563" s="12">
        <v>0.4</v>
      </c>
      <c r="EB1563" s="12"/>
      <c r="EC1563" s="12"/>
      <c r="ED1563" s="12"/>
      <c r="EE1563" s="12"/>
      <c r="EF1563" s="12"/>
      <c r="EG1563" s="12"/>
      <c r="EH1563" s="12"/>
      <c r="EI1563" s="12"/>
      <c r="EJ1563" s="12"/>
      <c r="EK1563" s="12"/>
      <c r="EL1563" s="12"/>
      <c r="EM1563" s="12"/>
      <c r="EN1563" s="12"/>
      <c r="EO1563" s="12"/>
      <c r="EP1563" s="12"/>
      <c r="EQ1563" s="12"/>
      <c r="ER1563" s="12"/>
      <c r="ES1563" s="12"/>
      <c r="ET1563" s="12">
        <v>0.18</v>
      </c>
      <c r="EU1563" s="12">
        <v>0.83</v>
      </c>
      <c r="EV1563" s="12"/>
      <c r="EW1563" s="12"/>
      <c r="EX1563" s="12"/>
      <c r="EY1563" s="12"/>
      <c r="EZ1563" s="12"/>
      <c r="FA1563" s="12"/>
      <c r="FB1563" s="12"/>
      <c r="FC1563" s="12"/>
      <c r="FD1563" s="12"/>
      <c r="FE1563" s="12"/>
      <c r="FF1563" s="12">
        <v>1.54</v>
      </c>
      <c r="FG1563" s="12">
        <v>0.6</v>
      </c>
      <c r="FH1563" s="12">
        <v>0.4</v>
      </c>
      <c r="FI1563" s="12">
        <v>0.1</v>
      </c>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c r="GG1563" s="12"/>
      <c r="GH1563" s="12"/>
      <c r="GI1563" s="12"/>
      <c r="GJ1563" s="12"/>
      <c r="GK1563" s="12"/>
      <c r="GL1563" s="12"/>
      <c r="GM1563" s="12"/>
      <c r="GN1563" s="12"/>
      <c r="GO1563" s="12"/>
      <c r="GP1563" s="12"/>
      <c r="GQ1563" s="12"/>
      <c r="GR1563" s="12"/>
      <c r="GS1563" s="12"/>
      <c r="GT1563" s="12"/>
      <c r="GU1563" s="12"/>
      <c r="GV1563" s="12"/>
      <c r="GW1563" s="12"/>
      <c r="GX1563" s="12"/>
      <c r="GY1563" s="11"/>
      <c r="GZ1563" s="11"/>
      <c r="HA1563" s="11"/>
      <c r="HB1563" s="11"/>
      <c r="HC1563" s="11"/>
      <c r="HD1563" s="11"/>
      <c r="HE1563" s="11"/>
      <c r="HF1563" s="11"/>
      <c r="HG1563" s="11"/>
      <c r="HH1563" s="11"/>
      <c r="HI1563" s="11"/>
      <c r="HJ1563" s="11"/>
      <c r="HK1563" s="11"/>
      <c r="HL1563" s="11"/>
      <c r="HM1563" s="11"/>
      <c r="HN1563" s="11"/>
      <c r="HO1563" s="11"/>
      <c r="HP1563" s="11"/>
      <c r="HQ1563" s="11"/>
      <c r="HR1563" s="11"/>
      <c r="HS1563" s="11"/>
      <c r="HT1563" s="11"/>
      <c r="HU1563" s="11"/>
      <c r="HV1563" s="11"/>
      <c r="HW1563" s="11"/>
      <c r="HX1563" s="11"/>
      <c r="HY1563" s="11"/>
      <c r="HZ1563" s="11"/>
      <c r="IA1563" s="11"/>
      <c r="IB1563" s="11"/>
      <c r="IC1563" s="11"/>
      <c r="ID1563" s="11"/>
      <c r="IE1563" s="11"/>
      <c r="IF1563" s="11"/>
      <c r="IG1563" s="11"/>
      <c r="IH1563" s="11"/>
      <c r="II1563" s="11"/>
      <c r="IJ1563" s="11"/>
      <c r="IK1563" s="11"/>
      <c r="IL1563" s="11"/>
    </row>
    <row r="1564" spans="2:246" ht="15.75" x14ac:dyDescent="0.25">
      <c r="B1564" s="11" t="s">
        <v>144</v>
      </c>
      <c r="C1564" s="11" t="s">
        <v>130</v>
      </c>
      <c r="D1564" s="12">
        <f t="shared" si="24"/>
        <v>53.720000000000006</v>
      </c>
      <c r="E1564" s="12">
        <v>22.94</v>
      </c>
      <c r="F1564" s="12">
        <v>50</v>
      </c>
      <c r="G1564" s="12"/>
      <c r="H1564" s="12"/>
      <c r="I1564" s="12"/>
      <c r="J1564" s="12"/>
      <c r="K1564" s="12"/>
      <c r="L1564" s="12"/>
      <c r="M1564" s="12">
        <v>9.4</v>
      </c>
      <c r="N1564" s="12">
        <v>18</v>
      </c>
      <c r="O1564" s="12"/>
      <c r="P1564" s="12"/>
      <c r="Q1564" s="12"/>
      <c r="R1564" s="12"/>
      <c r="S1564" s="12"/>
      <c r="T1564" s="12"/>
      <c r="U1564" s="12"/>
      <c r="V1564" s="12"/>
      <c r="W1564" s="12"/>
      <c r="X1564" s="12"/>
      <c r="Y1564" s="12"/>
      <c r="Z1564" s="12"/>
      <c r="AA1564" s="12"/>
      <c r="AB1564" s="12"/>
      <c r="AC1564" s="12"/>
      <c r="AD1564" s="12"/>
      <c r="AE1564" s="12">
        <v>11.42</v>
      </c>
      <c r="AF1564" s="12">
        <v>1.2</v>
      </c>
      <c r="AG1564" s="12">
        <v>9.9600000000000009</v>
      </c>
      <c r="AH1564" s="12">
        <v>8</v>
      </c>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1"/>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1"/>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c r="GG1564" s="12"/>
      <c r="GH1564" s="12"/>
      <c r="GI1564" s="12"/>
      <c r="GJ1564" s="12"/>
      <c r="GK1564" s="12"/>
      <c r="GL1564" s="12"/>
      <c r="GM1564" s="12"/>
      <c r="GN1564" s="12"/>
      <c r="GO1564" s="12"/>
      <c r="GP1564" s="12"/>
      <c r="GQ1564" s="12"/>
      <c r="GR1564" s="12"/>
      <c r="GS1564" s="12"/>
      <c r="GT1564" s="12"/>
      <c r="GU1564" s="12"/>
      <c r="GV1564" s="12"/>
      <c r="GW1564" s="12"/>
      <c r="GX1564" s="12"/>
      <c r="GY1564" s="11"/>
      <c r="GZ1564" s="11"/>
      <c r="HA1564" s="11"/>
      <c r="HB1564" s="11"/>
      <c r="HC1564" s="11"/>
      <c r="HD1564" s="11"/>
      <c r="HE1564" s="11"/>
      <c r="HF1564" s="11"/>
      <c r="HG1564" s="11"/>
      <c r="HH1564" s="11"/>
      <c r="HI1564" s="11"/>
      <c r="HJ1564" s="11"/>
      <c r="HK1564" s="11"/>
      <c r="HL1564" s="11"/>
      <c r="HM1564" s="11"/>
      <c r="HN1564" s="11"/>
      <c r="HO1564" s="11"/>
      <c r="HP1564" s="11"/>
      <c r="HQ1564" s="11"/>
      <c r="HR1564" s="11"/>
      <c r="HS1564" s="11"/>
      <c r="HT1564" s="11"/>
      <c r="HU1564" s="11"/>
      <c r="HV1564" s="11"/>
      <c r="HW1564" s="11"/>
      <c r="HX1564" s="11"/>
      <c r="HY1564" s="11"/>
      <c r="HZ1564" s="11"/>
      <c r="IA1564" s="11"/>
      <c r="IB1564" s="11"/>
      <c r="IC1564" s="11"/>
      <c r="ID1564" s="11"/>
      <c r="IE1564" s="11"/>
      <c r="IF1564" s="11"/>
      <c r="IG1564" s="11"/>
      <c r="IH1564" s="11"/>
      <c r="II1564" s="11"/>
      <c r="IJ1564" s="11"/>
      <c r="IK1564" s="11"/>
      <c r="IL1564" s="11"/>
    </row>
    <row r="1565" spans="2:246" ht="15.75" x14ac:dyDescent="0.25">
      <c r="B1565" s="11" t="s">
        <v>144</v>
      </c>
      <c r="C1565" s="11" t="s">
        <v>134</v>
      </c>
      <c r="D1565" s="12">
        <f t="shared" si="24"/>
        <v>2.17</v>
      </c>
      <c r="E1565" s="12"/>
      <c r="F1565" s="12"/>
      <c r="G1565" s="12"/>
      <c r="H1565" s="12"/>
      <c r="I1565" s="12"/>
      <c r="J1565" s="12"/>
      <c r="K1565" s="12"/>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v>2.17</v>
      </c>
      <c r="AV1565" s="12">
        <v>2.5</v>
      </c>
      <c r="AW1565" s="12"/>
      <c r="AX1565" s="12"/>
      <c r="AY1565" s="12"/>
      <c r="AZ1565" s="12"/>
      <c r="BA1565" s="12"/>
      <c r="BB1565" s="12"/>
      <c r="BC1565" s="12"/>
      <c r="BD1565" s="12"/>
      <c r="BE1565" s="12"/>
      <c r="BF1565" s="12"/>
      <c r="BG1565" s="12"/>
      <c r="BH1565" s="12"/>
      <c r="BI1565" s="12"/>
      <c r="BJ1565" s="12"/>
      <c r="BK1565" s="12"/>
      <c r="BL1565" s="12"/>
      <c r="BM1565" s="11"/>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1"/>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c r="GG1565" s="12"/>
      <c r="GH1565" s="12"/>
      <c r="GI1565" s="12"/>
      <c r="GJ1565" s="12"/>
      <c r="GK1565" s="12"/>
      <c r="GL1565" s="12"/>
      <c r="GM1565" s="12"/>
      <c r="GN1565" s="12"/>
      <c r="GO1565" s="12"/>
      <c r="GP1565" s="12"/>
      <c r="GQ1565" s="12"/>
      <c r="GR1565" s="12"/>
      <c r="GS1565" s="12"/>
      <c r="GT1565" s="12"/>
      <c r="GU1565" s="12"/>
      <c r="GV1565" s="12"/>
      <c r="GW1565" s="12"/>
      <c r="GX1565" s="12"/>
      <c r="GY1565" s="11"/>
      <c r="GZ1565" s="11"/>
      <c r="HA1565" s="11"/>
      <c r="HB1565" s="11"/>
      <c r="HC1565" s="11"/>
      <c r="HD1565" s="11"/>
      <c r="HE1565" s="11"/>
      <c r="HF1565" s="11"/>
      <c r="HG1565" s="11"/>
      <c r="HH1565" s="11"/>
      <c r="HI1565" s="11"/>
      <c r="HJ1565" s="11"/>
      <c r="HK1565" s="11"/>
      <c r="HL1565" s="11"/>
      <c r="HM1565" s="11"/>
      <c r="HN1565" s="11"/>
      <c r="HO1565" s="11"/>
      <c r="HP1565" s="11"/>
      <c r="HQ1565" s="11"/>
      <c r="HR1565" s="11"/>
      <c r="HS1565" s="11"/>
      <c r="HT1565" s="11"/>
      <c r="HU1565" s="11"/>
      <c r="HV1565" s="11"/>
      <c r="HW1565" s="11"/>
      <c r="HX1565" s="11"/>
      <c r="HY1565" s="11"/>
      <c r="HZ1565" s="11"/>
      <c r="IA1565" s="11"/>
      <c r="IB1565" s="11"/>
      <c r="IC1565" s="11"/>
      <c r="ID1565" s="11"/>
      <c r="IE1565" s="11"/>
      <c r="IF1565" s="11"/>
      <c r="IG1565" s="11"/>
      <c r="IH1565" s="11"/>
      <c r="II1565" s="11"/>
      <c r="IJ1565" s="11"/>
      <c r="IK1565" s="11"/>
      <c r="IL1565" s="11"/>
    </row>
    <row r="1566" spans="2:246" ht="15.75" x14ac:dyDescent="0.25">
      <c r="B1566" s="11" t="s">
        <v>144</v>
      </c>
      <c r="C1566" s="11" t="s">
        <v>130</v>
      </c>
      <c r="D1566" s="12">
        <f t="shared" si="24"/>
        <v>48.01</v>
      </c>
      <c r="E1566" s="12"/>
      <c r="F1566" s="12"/>
      <c r="G1566" s="12"/>
      <c r="H1566" s="12"/>
      <c r="I1566" s="12">
        <v>2.77</v>
      </c>
      <c r="J1566" s="12">
        <v>5</v>
      </c>
      <c r="K1566" s="12"/>
      <c r="L1566" s="12"/>
      <c r="M1566" s="12"/>
      <c r="N1566" s="12"/>
      <c r="O1566" s="12"/>
      <c r="P1566" s="12"/>
      <c r="Q1566" s="12"/>
      <c r="R1566" s="12"/>
      <c r="S1566" s="12"/>
      <c r="T1566" s="12"/>
      <c r="U1566" s="12"/>
      <c r="V1566" s="12"/>
      <c r="W1566" s="12">
        <v>8.69</v>
      </c>
      <c r="X1566" s="12">
        <v>10.5</v>
      </c>
      <c r="Y1566" s="12"/>
      <c r="Z1566" s="12"/>
      <c r="AA1566" s="12"/>
      <c r="AB1566" s="12"/>
      <c r="AC1566" s="12"/>
      <c r="AD1566" s="12"/>
      <c r="AE1566" s="12"/>
      <c r="AF1566" s="12"/>
      <c r="AG1566" s="12"/>
      <c r="AH1566" s="12"/>
      <c r="AI1566" s="12"/>
      <c r="AJ1566" s="12"/>
      <c r="AK1566" s="12"/>
      <c r="AL1566" s="12"/>
      <c r="AM1566" s="12"/>
      <c r="AN1566" s="12"/>
      <c r="AO1566" s="12"/>
      <c r="AP1566" s="12"/>
      <c r="AQ1566" s="12">
        <v>11.72</v>
      </c>
      <c r="AR1566" s="12">
        <v>34</v>
      </c>
      <c r="AS1566" s="12">
        <v>4.21</v>
      </c>
      <c r="AT1566" s="12">
        <v>7</v>
      </c>
      <c r="AU1566" s="12"/>
      <c r="AV1566" s="12"/>
      <c r="AW1566" s="12"/>
      <c r="AX1566" s="12"/>
      <c r="AY1566" s="12"/>
      <c r="AZ1566" s="12"/>
      <c r="BA1566" s="12"/>
      <c r="BB1566" s="12"/>
      <c r="BC1566" s="12"/>
      <c r="BD1566" s="12"/>
      <c r="BE1566" s="12"/>
      <c r="BF1566" s="12"/>
      <c r="BG1566" s="12"/>
      <c r="BH1566" s="12"/>
      <c r="BI1566" s="12"/>
      <c r="BJ1566" s="12"/>
      <c r="BK1566" s="12"/>
      <c r="BL1566" s="12"/>
      <c r="BM1566" s="11"/>
      <c r="BN1566" s="12"/>
      <c r="BO1566" s="12">
        <v>10.72</v>
      </c>
      <c r="BP1566" s="12"/>
      <c r="BQ1566" s="12"/>
      <c r="BR1566" s="12">
        <v>8.52</v>
      </c>
      <c r="BS1566" s="12">
        <v>20</v>
      </c>
      <c r="BT1566" s="12"/>
      <c r="BU1566" s="12"/>
      <c r="BV1566" s="12"/>
      <c r="BW1566" s="12"/>
      <c r="BX1566" s="12"/>
      <c r="BY1566" s="12"/>
      <c r="BZ1566" s="12"/>
      <c r="CA1566" s="12"/>
      <c r="CB1566" s="12"/>
      <c r="CC1566" s="12"/>
      <c r="CD1566" s="12"/>
      <c r="CE1566" s="12"/>
      <c r="CF1566" s="12">
        <v>0.1</v>
      </c>
      <c r="CG1566" s="12">
        <v>1.35</v>
      </c>
      <c r="CH1566" s="12"/>
      <c r="CI1566" s="12"/>
      <c r="CJ1566" s="12"/>
      <c r="CK1566" s="12"/>
      <c r="CL1566" s="12"/>
      <c r="CM1566" s="12"/>
      <c r="CN1566" s="12"/>
      <c r="CO1566" s="12"/>
      <c r="CP1566" s="12"/>
      <c r="CQ1566" s="12"/>
      <c r="CR1566" s="12"/>
      <c r="CS1566" s="12"/>
      <c r="CT1566" s="12"/>
      <c r="CU1566" s="12"/>
      <c r="CV1566" s="12">
        <v>0.68</v>
      </c>
      <c r="CW1566" s="12">
        <v>4.5</v>
      </c>
      <c r="CX1566" s="12"/>
      <c r="CY1566" s="12"/>
      <c r="CZ1566" s="12">
        <v>0.1</v>
      </c>
      <c r="DA1566" s="12">
        <v>4</v>
      </c>
      <c r="DB1566" s="12"/>
      <c r="DC1566" s="12"/>
      <c r="DD1566" s="12"/>
      <c r="DE1566" s="12"/>
      <c r="DF1566" s="12"/>
      <c r="DG1566" s="12"/>
      <c r="DH1566" s="12"/>
      <c r="DI1566" s="12"/>
      <c r="DJ1566" s="12"/>
      <c r="DK1566" s="12"/>
      <c r="DL1566" s="12"/>
      <c r="DM1566" s="12"/>
      <c r="DN1566" s="11"/>
      <c r="DO1566" s="12"/>
      <c r="DP1566" s="12"/>
      <c r="DQ1566" s="12"/>
      <c r="DR1566" s="12"/>
      <c r="DS1566" s="12"/>
      <c r="DT1566" s="12"/>
      <c r="DU1566" s="12"/>
      <c r="DV1566" s="12"/>
      <c r="DW1566" s="12"/>
      <c r="DX1566" s="12"/>
      <c r="DY1566" s="12"/>
      <c r="DZ1566" s="12"/>
      <c r="EA1566" s="12"/>
      <c r="EB1566" s="12"/>
      <c r="EC1566" s="12"/>
      <c r="ED1566" s="12">
        <v>0.5</v>
      </c>
      <c r="EE1566" s="12">
        <v>0.35</v>
      </c>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c r="GG1566" s="12"/>
      <c r="GH1566" s="12"/>
      <c r="GI1566" s="12"/>
      <c r="GJ1566" s="12"/>
      <c r="GK1566" s="12"/>
      <c r="GL1566" s="12"/>
      <c r="GM1566" s="12"/>
      <c r="GN1566" s="12"/>
      <c r="GO1566" s="12"/>
      <c r="GP1566" s="12"/>
      <c r="GQ1566" s="12"/>
      <c r="GR1566" s="12"/>
      <c r="GS1566" s="12"/>
      <c r="GT1566" s="12"/>
      <c r="GU1566" s="12"/>
      <c r="GV1566" s="12"/>
      <c r="GW1566" s="12"/>
      <c r="GX1566" s="12"/>
      <c r="GY1566" s="11"/>
      <c r="GZ1566" s="11"/>
      <c r="HA1566" s="11"/>
      <c r="HB1566" s="11"/>
      <c r="HC1566" s="11"/>
      <c r="HD1566" s="11"/>
      <c r="HE1566" s="11"/>
      <c r="HF1566" s="11"/>
      <c r="HG1566" s="11"/>
      <c r="HH1566" s="11"/>
      <c r="HI1566" s="11"/>
      <c r="HJ1566" s="11"/>
      <c r="HK1566" s="11"/>
      <c r="HL1566" s="11"/>
      <c r="HM1566" s="11"/>
      <c r="HN1566" s="11"/>
      <c r="HO1566" s="11"/>
      <c r="HP1566" s="11"/>
      <c r="HQ1566" s="11"/>
      <c r="HR1566" s="11"/>
      <c r="HS1566" s="11"/>
      <c r="HT1566" s="11">
        <v>31</v>
      </c>
      <c r="HU1566" s="11">
        <v>77</v>
      </c>
      <c r="HV1566" s="11">
        <v>0</v>
      </c>
      <c r="HW1566" s="11">
        <v>0.3</v>
      </c>
      <c r="HX1566" s="11"/>
      <c r="HY1566" s="11"/>
      <c r="HZ1566" s="11"/>
      <c r="IA1566" s="11"/>
      <c r="IB1566" s="11"/>
      <c r="IC1566" s="11"/>
      <c r="ID1566" s="11"/>
      <c r="IE1566" s="11"/>
      <c r="IF1566" s="11"/>
      <c r="IG1566" s="11"/>
      <c r="IH1566" s="11"/>
      <c r="II1566" s="11"/>
      <c r="IJ1566" s="11"/>
      <c r="IK1566" s="11"/>
      <c r="IL1566" s="11"/>
    </row>
    <row r="1567" spans="2:246" ht="15.75" x14ac:dyDescent="0.25">
      <c r="B1567" s="11" t="s">
        <v>144</v>
      </c>
      <c r="C1567" s="11" t="s">
        <v>130</v>
      </c>
      <c r="D1567" s="12">
        <f t="shared" si="24"/>
        <v>9.64</v>
      </c>
      <c r="E1567" s="12"/>
      <c r="F1567" s="12"/>
      <c r="G1567" s="12"/>
      <c r="H1567" s="12"/>
      <c r="I1567" s="12"/>
      <c r="J1567" s="12"/>
      <c r="K1567" s="12">
        <v>2.5499999999999998</v>
      </c>
      <c r="L1567" s="12">
        <v>4.8</v>
      </c>
      <c r="M1567" s="12"/>
      <c r="N1567" s="12"/>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1"/>
      <c r="BN1567" s="12"/>
      <c r="BO1567" s="12"/>
      <c r="BP1567" s="12"/>
      <c r="BQ1567" s="12"/>
      <c r="BR1567" s="12">
        <v>7.09</v>
      </c>
      <c r="BS1567" s="12">
        <v>15</v>
      </c>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1"/>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c r="GG1567" s="12"/>
      <c r="GH1567" s="12"/>
      <c r="GI1567" s="12"/>
      <c r="GJ1567" s="12"/>
      <c r="GK1567" s="12"/>
      <c r="GL1567" s="12"/>
      <c r="GM1567" s="12"/>
      <c r="GN1567" s="12"/>
      <c r="GO1567" s="12"/>
      <c r="GP1567" s="12"/>
      <c r="GQ1567" s="12"/>
      <c r="GR1567" s="12"/>
      <c r="GS1567" s="12"/>
      <c r="GT1567" s="12"/>
      <c r="GU1567" s="12"/>
      <c r="GV1567" s="12"/>
      <c r="GW1567" s="12"/>
      <c r="GX1567" s="12"/>
      <c r="GY1567" s="11"/>
      <c r="GZ1567" s="11"/>
      <c r="HA1567" s="11"/>
      <c r="HB1567" s="11"/>
      <c r="HC1567" s="11"/>
      <c r="HD1567" s="11"/>
      <c r="HE1567" s="11"/>
      <c r="HF1567" s="11"/>
      <c r="HG1567" s="11"/>
      <c r="HH1567" s="11"/>
      <c r="HI1567" s="11">
        <v>1</v>
      </c>
      <c r="HJ1567" s="11">
        <v>0</v>
      </c>
      <c r="HK1567" s="11"/>
      <c r="HL1567" s="11"/>
      <c r="HM1567" s="11"/>
      <c r="HN1567" s="11"/>
      <c r="HO1567" s="11"/>
      <c r="HP1567" s="11"/>
      <c r="HQ1567" s="11"/>
      <c r="HR1567" s="11"/>
      <c r="HS1567" s="11"/>
      <c r="HT1567" s="11"/>
      <c r="HU1567" s="11"/>
      <c r="HV1567" s="11"/>
      <c r="HW1567" s="11"/>
      <c r="HX1567" s="11"/>
      <c r="HY1567" s="11"/>
      <c r="HZ1567" s="11"/>
      <c r="IA1567" s="11"/>
      <c r="IB1567" s="11"/>
      <c r="IC1567" s="11"/>
      <c r="ID1567" s="11"/>
      <c r="IE1567" s="11"/>
      <c r="IF1567" s="11"/>
      <c r="IG1567" s="11"/>
      <c r="IH1567" s="11"/>
      <c r="II1567" s="11"/>
      <c r="IJ1567" s="11"/>
      <c r="IK1567" s="11"/>
      <c r="IL1567" s="11"/>
    </row>
    <row r="1568" spans="2:246" ht="15.75" x14ac:dyDescent="0.25">
      <c r="B1568" s="11" t="s">
        <v>144</v>
      </c>
      <c r="C1568" s="11" t="s">
        <v>130</v>
      </c>
      <c r="D1568" s="12">
        <f t="shared" si="24"/>
        <v>36.269999999999996</v>
      </c>
      <c r="E1568" s="12"/>
      <c r="F1568" s="12"/>
      <c r="G1568" s="12"/>
      <c r="H1568" s="12"/>
      <c r="I1568" s="12"/>
      <c r="J1568" s="12"/>
      <c r="K1568" s="12">
        <v>0.28000000000000003</v>
      </c>
      <c r="L1568" s="12">
        <v>0.28000000000000003</v>
      </c>
      <c r="M1568" s="12">
        <v>0.6</v>
      </c>
      <c r="N1568" s="12">
        <v>1.5</v>
      </c>
      <c r="O1568" s="12"/>
      <c r="P1568" s="12"/>
      <c r="Q1568" s="12"/>
      <c r="R1568" s="12"/>
      <c r="S1568" s="12"/>
      <c r="T1568" s="12"/>
      <c r="U1568" s="12">
        <v>3.67</v>
      </c>
      <c r="V1568" s="12">
        <v>8</v>
      </c>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v>4.21</v>
      </c>
      <c r="AV1568" s="12">
        <v>3</v>
      </c>
      <c r="AW1568" s="12"/>
      <c r="AX1568" s="12"/>
      <c r="AY1568" s="12"/>
      <c r="AZ1568" s="12"/>
      <c r="BA1568" s="12"/>
      <c r="BB1568" s="12"/>
      <c r="BC1568" s="12"/>
      <c r="BD1568" s="12"/>
      <c r="BE1568" s="12"/>
      <c r="BF1568" s="12"/>
      <c r="BG1568" s="12"/>
      <c r="BH1568" s="12"/>
      <c r="BI1568" s="12"/>
      <c r="BJ1568" s="12"/>
      <c r="BK1568" s="12"/>
      <c r="BL1568" s="12"/>
      <c r="BM1568" s="11"/>
      <c r="BN1568" s="12"/>
      <c r="BO1568" s="12"/>
      <c r="BP1568" s="12"/>
      <c r="BQ1568" s="12"/>
      <c r="BR1568" s="12">
        <v>27.33</v>
      </c>
      <c r="BS1568" s="12">
        <v>60</v>
      </c>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v>0.18</v>
      </c>
      <c r="CW1568" s="12">
        <v>1.5</v>
      </c>
      <c r="CX1568" s="12"/>
      <c r="CY1568" s="12"/>
      <c r="CZ1568" s="12"/>
      <c r="DA1568" s="12"/>
      <c r="DB1568" s="12"/>
      <c r="DC1568" s="12"/>
      <c r="DD1568" s="12"/>
      <c r="DE1568" s="12"/>
      <c r="DF1568" s="12"/>
      <c r="DG1568" s="12"/>
      <c r="DH1568" s="12"/>
      <c r="DI1568" s="12"/>
      <c r="DJ1568" s="12"/>
      <c r="DK1568" s="12"/>
      <c r="DL1568" s="12"/>
      <c r="DM1568" s="12"/>
      <c r="DN1568" s="11"/>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c r="GG1568" s="12"/>
      <c r="GH1568" s="12"/>
      <c r="GI1568" s="12"/>
      <c r="GJ1568" s="12"/>
      <c r="GK1568" s="12"/>
      <c r="GL1568" s="12"/>
      <c r="GM1568" s="12"/>
      <c r="GN1568" s="12"/>
      <c r="GO1568" s="12"/>
      <c r="GP1568" s="12"/>
      <c r="GQ1568" s="12"/>
      <c r="GR1568" s="12"/>
      <c r="GS1568" s="12"/>
      <c r="GT1568" s="12"/>
      <c r="GU1568" s="12"/>
      <c r="GV1568" s="12"/>
      <c r="GW1568" s="12"/>
      <c r="GX1568" s="12"/>
      <c r="GY1568" s="11"/>
      <c r="GZ1568" s="11"/>
      <c r="HA1568" s="11"/>
      <c r="HB1568" s="11">
        <v>3</v>
      </c>
      <c r="HC1568" s="11">
        <v>0</v>
      </c>
      <c r="HD1568" s="11">
        <v>1</v>
      </c>
      <c r="HE1568" s="11">
        <v>0</v>
      </c>
      <c r="HF1568" s="11">
        <v>4</v>
      </c>
      <c r="HG1568" s="11">
        <v>5</v>
      </c>
      <c r="HH1568" s="11"/>
      <c r="HI1568" s="11">
        <v>2</v>
      </c>
      <c r="HJ1568" s="11">
        <v>1.0106999999999999</v>
      </c>
      <c r="HK1568" s="11"/>
      <c r="HL1568" s="11"/>
      <c r="HM1568" s="11"/>
      <c r="HN1568" s="11"/>
      <c r="HO1568" s="11"/>
      <c r="HP1568" s="11"/>
      <c r="HQ1568" s="11"/>
      <c r="HR1568" s="11"/>
      <c r="HS1568" s="11"/>
      <c r="HT1568" s="11"/>
      <c r="HU1568" s="11"/>
      <c r="HV1568" s="11"/>
      <c r="HW1568" s="11"/>
      <c r="HX1568" s="11"/>
      <c r="HY1568" s="11"/>
      <c r="HZ1568" s="11"/>
      <c r="IA1568" s="11"/>
      <c r="IB1568" s="11"/>
      <c r="IC1568" s="11"/>
      <c r="ID1568" s="11"/>
      <c r="IE1568" s="11"/>
      <c r="IF1568" s="11"/>
      <c r="IG1568" s="11"/>
      <c r="IH1568" s="11"/>
      <c r="II1568" s="11"/>
      <c r="IJ1568" s="11"/>
      <c r="IK1568" s="11"/>
      <c r="IL1568" s="11"/>
    </row>
    <row r="1569" spans="2:246" ht="15.75" x14ac:dyDescent="0.25">
      <c r="B1569" s="11" t="s">
        <v>144</v>
      </c>
      <c r="C1569" s="11" t="s">
        <v>131</v>
      </c>
      <c r="D1569" s="12">
        <f t="shared" si="24"/>
        <v>0.49</v>
      </c>
      <c r="E1569" s="12"/>
      <c r="F1569" s="12"/>
      <c r="G1569" s="12"/>
      <c r="H1569" s="12"/>
      <c r="I1569" s="12"/>
      <c r="J1569" s="12"/>
      <c r="K1569" s="12">
        <v>0.21</v>
      </c>
      <c r="L1569" s="12">
        <v>0.21</v>
      </c>
      <c r="M1569" s="12">
        <v>0.28000000000000003</v>
      </c>
      <c r="N1569" s="12">
        <v>0.7</v>
      </c>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1"/>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1"/>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c r="GG1569" s="12"/>
      <c r="GH1569" s="12"/>
      <c r="GI1569" s="12"/>
      <c r="GJ1569" s="12"/>
      <c r="GK1569" s="12"/>
      <c r="GL1569" s="12"/>
      <c r="GM1569" s="12"/>
      <c r="GN1569" s="12"/>
      <c r="GO1569" s="12"/>
      <c r="GP1569" s="12"/>
      <c r="GQ1569" s="12"/>
      <c r="GR1569" s="12"/>
      <c r="GS1569" s="12"/>
      <c r="GT1569" s="12"/>
      <c r="GU1569" s="12"/>
      <c r="GV1569" s="12"/>
      <c r="GW1569" s="12"/>
      <c r="GX1569" s="12"/>
      <c r="GY1569" s="11"/>
      <c r="GZ1569" s="11"/>
      <c r="HA1569" s="11"/>
      <c r="HB1569" s="11"/>
      <c r="HC1569" s="11"/>
      <c r="HD1569" s="11"/>
      <c r="HE1569" s="11"/>
      <c r="HF1569" s="11"/>
      <c r="HG1569" s="11"/>
      <c r="HH1569" s="11"/>
      <c r="HI1569" s="11"/>
      <c r="HJ1569" s="11"/>
      <c r="HK1569" s="11"/>
      <c r="HL1569" s="11"/>
      <c r="HM1569" s="11"/>
      <c r="HN1569" s="11"/>
      <c r="HO1569" s="11"/>
      <c r="HP1569" s="11"/>
      <c r="HQ1569" s="11"/>
      <c r="HR1569" s="11"/>
      <c r="HS1569" s="11"/>
      <c r="HT1569" s="11"/>
      <c r="HU1569" s="11"/>
      <c r="HV1569" s="11"/>
      <c r="HW1569" s="11"/>
      <c r="HX1569" s="11"/>
      <c r="HY1569" s="11"/>
      <c r="HZ1569" s="11"/>
      <c r="IA1569" s="11"/>
      <c r="IB1569" s="11"/>
      <c r="IC1569" s="11"/>
      <c r="ID1569" s="11"/>
      <c r="IE1569" s="11"/>
      <c r="IF1569" s="11"/>
      <c r="IG1569" s="11"/>
      <c r="IH1569" s="11"/>
      <c r="II1569" s="11"/>
      <c r="IJ1569" s="11"/>
      <c r="IK1569" s="11"/>
      <c r="IL1569" s="11"/>
    </row>
    <row r="1570" spans="2:246" ht="15.75" x14ac:dyDescent="0.25">
      <c r="B1570" s="11" t="s">
        <v>144</v>
      </c>
      <c r="C1570" s="11" t="s">
        <v>130</v>
      </c>
      <c r="D1570" s="12">
        <f t="shared" si="24"/>
        <v>18</v>
      </c>
      <c r="E1570" s="12"/>
      <c r="F1570" s="12"/>
      <c r="G1570" s="12"/>
      <c r="H1570" s="12"/>
      <c r="I1570" s="12"/>
      <c r="J1570" s="12"/>
      <c r="K1570" s="12">
        <v>2.2799999999999998</v>
      </c>
      <c r="L1570" s="12">
        <v>1.9</v>
      </c>
      <c r="M1570" s="12"/>
      <c r="N1570" s="12"/>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1"/>
      <c r="BN1570" s="12"/>
      <c r="BO1570" s="12"/>
      <c r="BP1570" s="12"/>
      <c r="BQ1570" s="12"/>
      <c r="BR1570" s="12">
        <v>15.72</v>
      </c>
      <c r="BS1570" s="12">
        <v>55</v>
      </c>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1"/>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c r="GG1570" s="12"/>
      <c r="GH1570" s="12"/>
      <c r="GI1570" s="12"/>
      <c r="GJ1570" s="12"/>
      <c r="GK1570" s="12"/>
      <c r="GL1570" s="12"/>
      <c r="GM1570" s="12"/>
      <c r="GN1570" s="12"/>
      <c r="GO1570" s="12"/>
      <c r="GP1570" s="12"/>
      <c r="GQ1570" s="12"/>
      <c r="GR1570" s="12"/>
      <c r="GS1570" s="12"/>
      <c r="GT1570" s="12"/>
      <c r="GU1570" s="12"/>
      <c r="GV1570" s="12"/>
      <c r="GW1570" s="12"/>
      <c r="GX1570" s="12"/>
      <c r="GY1570" s="11"/>
      <c r="GZ1570" s="11"/>
      <c r="HA1570" s="11"/>
      <c r="HB1570" s="11">
        <v>9</v>
      </c>
      <c r="HC1570" s="11">
        <v>0</v>
      </c>
      <c r="HD1570" s="11">
        <v>1</v>
      </c>
      <c r="HE1570" s="11">
        <v>0</v>
      </c>
      <c r="HF1570" s="11">
        <v>2</v>
      </c>
      <c r="HG1570" s="11"/>
      <c r="HH1570" s="11"/>
      <c r="HI1570" s="11">
        <v>9</v>
      </c>
      <c r="HJ1570" s="11">
        <v>0.375</v>
      </c>
      <c r="HK1570" s="11"/>
      <c r="HL1570" s="11"/>
      <c r="HM1570" s="11"/>
      <c r="HN1570" s="11"/>
      <c r="HO1570" s="11"/>
      <c r="HP1570" s="11"/>
      <c r="HQ1570" s="11"/>
      <c r="HR1570" s="11"/>
      <c r="HS1570" s="11"/>
      <c r="HT1570" s="11"/>
      <c r="HU1570" s="11"/>
      <c r="HV1570" s="11"/>
      <c r="HW1570" s="11"/>
      <c r="HX1570" s="11"/>
      <c r="HY1570" s="11"/>
      <c r="HZ1570" s="11"/>
      <c r="IA1570" s="11"/>
      <c r="IB1570" s="11"/>
      <c r="IC1570" s="11"/>
      <c r="ID1570" s="11"/>
      <c r="IE1570" s="11"/>
      <c r="IF1570" s="11"/>
      <c r="IG1570" s="11"/>
      <c r="IH1570" s="11"/>
      <c r="II1570" s="11"/>
      <c r="IJ1570" s="11"/>
      <c r="IK1570" s="11"/>
      <c r="IL1570" s="11"/>
    </row>
    <row r="1571" spans="2:246" ht="15.75" x14ac:dyDescent="0.25">
      <c r="B1571" s="11" t="s">
        <v>144</v>
      </c>
      <c r="C1571" s="11" t="s">
        <v>131</v>
      </c>
      <c r="D1571" s="12">
        <f t="shared" si="24"/>
        <v>1.86</v>
      </c>
      <c r="E1571" s="12"/>
      <c r="F1571" s="12"/>
      <c r="G1571" s="12"/>
      <c r="H1571" s="12"/>
      <c r="I1571" s="12"/>
      <c r="J1571" s="12"/>
      <c r="K1571" s="12"/>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1"/>
      <c r="BN1571" s="12"/>
      <c r="BO1571" s="12"/>
      <c r="BP1571" s="12"/>
      <c r="BQ1571" s="12"/>
      <c r="BR1571" s="12">
        <v>1.86</v>
      </c>
      <c r="BS1571" s="12">
        <v>0</v>
      </c>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1"/>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c r="GG1571" s="12"/>
      <c r="GH1571" s="12"/>
      <c r="GI1571" s="12"/>
      <c r="GJ1571" s="12"/>
      <c r="GK1571" s="12"/>
      <c r="GL1571" s="12"/>
      <c r="GM1571" s="12"/>
      <c r="GN1571" s="12"/>
      <c r="GO1571" s="12"/>
      <c r="GP1571" s="12"/>
      <c r="GQ1571" s="12"/>
      <c r="GR1571" s="12"/>
      <c r="GS1571" s="12"/>
      <c r="GT1571" s="12"/>
      <c r="GU1571" s="12"/>
      <c r="GV1571" s="12"/>
      <c r="GW1571" s="12"/>
      <c r="GX1571" s="12"/>
      <c r="GY1571" s="11"/>
      <c r="GZ1571" s="11"/>
      <c r="HA1571" s="11"/>
      <c r="HB1571" s="11"/>
      <c r="HC1571" s="11"/>
      <c r="HD1571" s="11"/>
      <c r="HE1571" s="11"/>
      <c r="HF1571" s="11"/>
      <c r="HG1571" s="11"/>
      <c r="HH1571" s="11"/>
      <c r="HI1571" s="11"/>
      <c r="HJ1571" s="11"/>
      <c r="HK1571" s="11"/>
      <c r="HL1571" s="11"/>
      <c r="HM1571" s="11"/>
      <c r="HN1571" s="11"/>
      <c r="HO1571" s="11"/>
      <c r="HP1571" s="11"/>
      <c r="HQ1571" s="11"/>
      <c r="HR1571" s="11"/>
      <c r="HS1571" s="11"/>
      <c r="HT1571" s="11"/>
      <c r="HU1571" s="11"/>
      <c r="HV1571" s="11"/>
      <c r="HW1571" s="11"/>
      <c r="HX1571" s="11"/>
      <c r="HY1571" s="11"/>
      <c r="HZ1571" s="11"/>
      <c r="IA1571" s="11"/>
      <c r="IB1571" s="11"/>
      <c r="IC1571" s="11"/>
      <c r="ID1571" s="11"/>
      <c r="IE1571" s="11"/>
      <c r="IF1571" s="11"/>
      <c r="IG1571" s="11"/>
      <c r="IH1571" s="11"/>
      <c r="II1571" s="11"/>
      <c r="IJ1571" s="11"/>
      <c r="IK1571" s="11"/>
      <c r="IL1571" s="11"/>
    </row>
    <row r="1572" spans="2:246" ht="15.75" x14ac:dyDescent="0.25">
      <c r="B1572" s="11" t="s">
        <v>144</v>
      </c>
      <c r="C1572" s="11" t="s">
        <v>130</v>
      </c>
      <c r="D1572" s="12">
        <f t="shared" si="24"/>
        <v>176.32999999999998</v>
      </c>
      <c r="E1572" s="12"/>
      <c r="F1572" s="12"/>
      <c r="G1572" s="12"/>
      <c r="H1572" s="12"/>
      <c r="I1572" s="12"/>
      <c r="J1572" s="12"/>
      <c r="K1572" s="12">
        <v>42.79</v>
      </c>
      <c r="L1572" s="12">
        <v>65.98</v>
      </c>
      <c r="M1572" s="12"/>
      <c r="N1572" s="12"/>
      <c r="O1572" s="12"/>
      <c r="P1572" s="12"/>
      <c r="Q1572" s="12"/>
      <c r="R1572" s="12"/>
      <c r="S1572" s="12"/>
      <c r="T1572" s="12"/>
      <c r="U1572" s="12"/>
      <c r="V1572" s="12"/>
      <c r="W1572" s="12"/>
      <c r="X1572" s="12"/>
      <c r="Y1572" s="12"/>
      <c r="Z1572" s="12"/>
      <c r="AA1572" s="12"/>
      <c r="AB1572" s="12"/>
      <c r="AC1572" s="12"/>
      <c r="AD1572" s="12"/>
      <c r="AE1572" s="12"/>
      <c r="AF1572" s="12"/>
      <c r="AG1572" s="12">
        <v>24.3</v>
      </c>
      <c r="AH1572" s="12">
        <v>35</v>
      </c>
      <c r="AI1572" s="12"/>
      <c r="AJ1572" s="12"/>
      <c r="AK1572" s="12"/>
      <c r="AL1572" s="12"/>
      <c r="AM1572" s="12"/>
      <c r="AN1572" s="12"/>
      <c r="AO1572" s="12"/>
      <c r="AP1572" s="12"/>
      <c r="AQ1572" s="12">
        <v>12.55</v>
      </c>
      <c r="AR1572" s="12">
        <v>12</v>
      </c>
      <c r="AS1572" s="12">
        <v>45.15</v>
      </c>
      <c r="AT1572" s="12">
        <v>33.58</v>
      </c>
      <c r="AU1572" s="12"/>
      <c r="AV1572" s="12"/>
      <c r="AW1572" s="12"/>
      <c r="AX1572" s="12"/>
      <c r="AY1572" s="12"/>
      <c r="AZ1572" s="12"/>
      <c r="BA1572" s="12"/>
      <c r="BB1572" s="12"/>
      <c r="BC1572" s="12"/>
      <c r="BD1572" s="12"/>
      <c r="BE1572" s="12"/>
      <c r="BF1572" s="12"/>
      <c r="BG1572" s="12"/>
      <c r="BH1572" s="12"/>
      <c r="BI1572" s="12"/>
      <c r="BJ1572" s="12"/>
      <c r="BK1572" s="12"/>
      <c r="BL1572" s="12"/>
      <c r="BM1572" s="11"/>
      <c r="BN1572" s="12"/>
      <c r="BO1572" s="12"/>
      <c r="BP1572" s="12">
        <v>32.57</v>
      </c>
      <c r="BQ1572" s="12" t="s">
        <v>163</v>
      </c>
      <c r="BR1572" s="12"/>
      <c r="BS1572" s="12"/>
      <c r="BT1572" s="12"/>
      <c r="BU1572" s="12"/>
      <c r="BV1572" s="12"/>
      <c r="BW1572" s="12"/>
      <c r="BX1572" s="12">
        <v>18.97</v>
      </c>
      <c r="BY1572" s="12">
        <v>2.6</v>
      </c>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1"/>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c r="GG1572" s="12"/>
      <c r="GH1572" s="12"/>
      <c r="GI1572" s="12"/>
      <c r="GJ1572" s="12"/>
      <c r="GK1572" s="12"/>
      <c r="GL1572" s="12"/>
      <c r="GM1572" s="12"/>
      <c r="GN1572" s="12"/>
      <c r="GO1572" s="12"/>
      <c r="GP1572" s="12"/>
      <c r="GQ1572" s="12"/>
      <c r="GR1572" s="12"/>
      <c r="GS1572" s="12"/>
      <c r="GT1572" s="12"/>
      <c r="GU1572" s="12"/>
      <c r="GV1572" s="12"/>
      <c r="GW1572" s="12"/>
      <c r="GX1572" s="12"/>
      <c r="GY1572" s="11"/>
      <c r="GZ1572" s="11"/>
      <c r="HA1572" s="11"/>
      <c r="HB1572" s="11"/>
      <c r="HC1572" s="11"/>
      <c r="HD1572" s="11"/>
      <c r="HE1572" s="11"/>
      <c r="HF1572" s="11"/>
      <c r="HG1572" s="11"/>
      <c r="HH1572" s="11"/>
      <c r="HI1572" s="11"/>
      <c r="HJ1572" s="11"/>
      <c r="HK1572" s="11"/>
      <c r="HL1572" s="11"/>
      <c r="HM1572" s="11"/>
      <c r="HN1572" s="11"/>
      <c r="HO1572" s="11"/>
      <c r="HP1572" s="11"/>
      <c r="HQ1572" s="11"/>
      <c r="HR1572" s="11"/>
      <c r="HS1572" s="11"/>
      <c r="HT1572" s="11"/>
      <c r="HU1572" s="11"/>
      <c r="HV1572" s="11"/>
      <c r="HW1572" s="11"/>
      <c r="HX1572" s="11"/>
      <c r="HY1572" s="11"/>
      <c r="HZ1572" s="11"/>
      <c r="IA1572" s="11"/>
      <c r="IB1572" s="11"/>
      <c r="IC1572" s="11"/>
      <c r="ID1572" s="11"/>
      <c r="IE1572" s="11"/>
      <c r="IF1572" s="11"/>
      <c r="IG1572" s="11"/>
      <c r="IH1572" s="11"/>
      <c r="II1572" s="11"/>
      <c r="IJ1572" s="11"/>
      <c r="IK1572" s="11"/>
      <c r="IL1572" s="11"/>
    </row>
    <row r="1573" spans="2:246" ht="15.75" x14ac:dyDescent="0.25">
      <c r="B1573" s="11" t="s">
        <v>144</v>
      </c>
      <c r="C1573" s="11" t="s">
        <v>134</v>
      </c>
      <c r="D1573" s="12">
        <f t="shared" si="24"/>
        <v>25.72</v>
      </c>
      <c r="E1573" s="12"/>
      <c r="F1573" s="12"/>
      <c r="G1573" s="12"/>
      <c r="H1573" s="12"/>
      <c r="I1573" s="12"/>
      <c r="J1573" s="12"/>
      <c r="K1573" s="12"/>
      <c r="L1573" s="12"/>
      <c r="M1573" s="12"/>
      <c r="N1573" s="12"/>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v>24.9</v>
      </c>
      <c r="AV1573" s="12">
        <v>58.42</v>
      </c>
      <c r="AW1573" s="12"/>
      <c r="AX1573" s="12"/>
      <c r="AY1573" s="12"/>
      <c r="AZ1573" s="12"/>
      <c r="BA1573" s="12"/>
      <c r="BB1573" s="12"/>
      <c r="BC1573" s="12"/>
      <c r="BD1573" s="12"/>
      <c r="BE1573" s="12"/>
      <c r="BF1573" s="12"/>
      <c r="BG1573" s="12"/>
      <c r="BH1573" s="12"/>
      <c r="BI1573" s="12"/>
      <c r="BJ1573" s="12"/>
      <c r="BK1573" s="12"/>
      <c r="BL1573" s="12"/>
      <c r="BM1573" s="11"/>
      <c r="BN1573" s="12"/>
      <c r="BO1573" s="12">
        <v>0.82</v>
      </c>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1"/>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c r="GG1573" s="12"/>
      <c r="GH1573" s="12"/>
      <c r="GI1573" s="12"/>
      <c r="GJ1573" s="12"/>
      <c r="GK1573" s="12"/>
      <c r="GL1573" s="12"/>
      <c r="GM1573" s="12"/>
      <c r="GN1573" s="12"/>
      <c r="GO1573" s="12"/>
      <c r="GP1573" s="12"/>
      <c r="GQ1573" s="12"/>
      <c r="GR1573" s="12"/>
      <c r="GS1573" s="12"/>
      <c r="GT1573" s="12"/>
      <c r="GU1573" s="12"/>
      <c r="GV1573" s="12"/>
      <c r="GW1573" s="12"/>
      <c r="GX1573" s="12"/>
      <c r="GY1573" s="11"/>
      <c r="GZ1573" s="11"/>
      <c r="HA1573" s="11"/>
      <c r="HB1573" s="11"/>
      <c r="HC1573" s="11"/>
      <c r="HD1573" s="11"/>
      <c r="HE1573" s="11"/>
      <c r="HF1573" s="11"/>
      <c r="HG1573" s="11"/>
      <c r="HH1573" s="11"/>
      <c r="HI1573" s="11"/>
      <c r="HJ1573" s="11"/>
      <c r="HK1573" s="11"/>
      <c r="HL1573" s="11"/>
      <c r="HM1573" s="11"/>
      <c r="HN1573" s="11"/>
      <c r="HO1573" s="11"/>
      <c r="HP1573" s="11"/>
      <c r="HQ1573" s="11"/>
      <c r="HR1573" s="11"/>
      <c r="HS1573" s="11"/>
      <c r="HT1573" s="11"/>
      <c r="HU1573" s="11"/>
      <c r="HV1573" s="11"/>
      <c r="HW1573" s="11"/>
      <c r="HX1573" s="11"/>
      <c r="HY1573" s="11"/>
      <c r="HZ1573" s="11"/>
      <c r="IA1573" s="11"/>
      <c r="IB1573" s="11"/>
      <c r="IC1573" s="11"/>
      <c r="ID1573" s="11"/>
      <c r="IE1573" s="11"/>
      <c r="IF1573" s="11"/>
      <c r="IG1573" s="11"/>
      <c r="IH1573" s="11"/>
      <c r="II1573" s="11"/>
      <c r="IJ1573" s="11"/>
      <c r="IK1573" s="11"/>
      <c r="IL1573" s="11"/>
    </row>
    <row r="1574" spans="2:246" ht="15.75" x14ac:dyDescent="0.25">
      <c r="B1574" s="11" t="s">
        <v>144</v>
      </c>
      <c r="C1574" s="11" t="s">
        <v>131</v>
      </c>
      <c r="D1574" s="12">
        <f t="shared" si="24"/>
        <v>10.45</v>
      </c>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v>10.45</v>
      </c>
      <c r="AH1574" s="12">
        <v>10</v>
      </c>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1"/>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1"/>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c r="GG1574" s="12"/>
      <c r="GH1574" s="12"/>
      <c r="GI1574" s="12"/>
      <c r="GJ1574" s="12"/>
      <c r="GK1574" s="12"/>
      <c r="GL1574" s="12"/>
      <c r="GM1574" s="12"/>
      <c r="GN1574" s="12"/>
      <c r="GO1574" s="12"/>
      <c r="GP1574" s="12"/>
      <c r="GQ1574" s="12"/>
      <c r="GR1574" s="12"/>
      <c r="GS1574" s="12"/>
      <c r="GT1574" s="12"/>
      <c r="GU1574" s="12"/>
      <c r="GV1574" s="12"/>
      <c r="GW1574" s="12"/>
      <c r="GX1574" s="12"/>
      <c r="GY1574" s="11"/>
      <c r="GZ1574" s="11"/>
      <c r="HA1574" s="11"/>
      <c r="HB1574" s="11"/>
      <c r="HC1574" s="11"/>
      <c r="HD1574" s="11"/>
      <c r="HE1574" s="11"/>
      <c r="HF1574" s="11"/>
      <c r="HG1574" s="11"/>
      <c r="HH1574" s="11"/>
      <c r="HI1574" s="11"/>
      <c r="HJ1574" s="11"/>
      <c r="HK1574" s="11"/>
      <c r="HL1574" s="11"/>
      <c r="HM1574" s="11"/>
      <c r="HN1574" s="11"/>
      <c r="HO1574" s="11"/>
      <c r="HP1574" s="11"/>
      <c r="HQ1574" s="11"/>
      <c r="HR1574" s="11"/>
      <c r="HS1574" s="11"/>
      <c r="HT1574" s="11"/>
      <c r="HU1574" s="11"/>
      <c r="HV1574" s="11"/>
      <c r="HW1574" s="11"/>
      <c r="HX1574" s="11"/>
      <c r="HY1574" s="11"/>
      <c r="HZ1574" s="11"/>
      <c r="IA1574" s="11"/>
      <c r="IB1574" s="11"/>
      <c r="IC1574" s="11"/>
      <c r="ID1574" s="11"/>
      <c r="IE1574" s="11"/>
      <c r="IF1574" s="11"/>
      <c r="IG1574" s="11"/>
      <c r="IH1574" s="11"/>
      <c r="II1574" s="11"/>
      <c r="IJ1574" s="11"/>
      <c r="IK1574" s="11"/>
      <c r="IL1574" s="11"/>
    </row>
    <row r="1575" spans="2:246" ht="15.75" x14ac:dyDescent="0.25">
      <c r="B1575" s="11" t="s">
        <v>144</v>
      </c>
      <c r="C1575" s="11" t="s">
        <v>130</v>
      </c>
      <c r="D1575" s="12">
        <f t="shared" si="24"/>
        <v>4.5999999999999996</v>
      </c>
      <c r="E1575" s="12"/>
      <c r="F1575" s="12"/>
      <c r="G1575" s="12"/>
      <c r="H1575" s="12"/>
      <c r="I1575" s="12"/>
      <c r="J1575" s="12"/>
      <c r="K1575" s="12"/>
      <c r="L1575" s="12"/>
      <c r="M1575" s="12"/>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1"/>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1"/>
      <c r="DO1575" s="12"/>
      <c r="DP1575" s="12"/>
      <c r="DQ1575" s="12"/>
      <c r="DR1575" s="12"/>
      <c r="DS1575" s="12"/>
      <c r="DT1575" s="12"/>
      <c r="DU1575" s="12"/>
      <c r="DV1575" s="12"/>
      <c r="DW1575" s="12"/>
      <c r="DX1575" s="12"/>
      <c r="DY1575" s="12"/>
      <c r="DZ1575" s="12">
        <v>4.5999999999999996</v>
      </c>
      <c r="EA1575" s="12">
        <v>2.5630000000000002</v>
      </c>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c r="GG1575" s="12"/>
      <c r="GH1575" s="12"/>
      <c r="GI1575" s="12"/>
      <c r="GJ1575" s="12"/>
      <c r="GK1575" s="12"/>
      <c r="GL1575" s="12"/>
      <c r="GM1575" s="12"/>
      <c r="GN1575" s="12"/>
      <c r="GO1575" s="12"/>
      <c r="GP1575" s="12"/>
      <c r="GQ1575" s="12"/>
      <c r="GR1575" s="12"/>
      <c r="GS1575" s="12"/>
      <c r="GT1575" s="12"/>
      <c r="GU1575" s="12"/>
      <c r="GV1575" s="12"/>
      <c r="GW1575" s="12"/>
      <c r="GX1575" s="12"/>
      <c r="GY1575" s="11"/>
      <c r="GZ1575" s="11"/>
      <c r="HA1575" s="11"/>
      <c r="HB1575" s="11"/>
      <c r="HC1575" s="11"/>
      <c r="HD1575" s="11"/>
      <c r="HE1575" s="11"/>
      <c r="HF1575" s="11"/>
      <c r="HG1575" s="11"/>
      <c r="HH1575" s="11"/>
      <c r="HI1575" s="11"/>
      <c r="HJ1575" s="11"/>
      <c r="HK1575" s="11"/>
      <c r="HL1575" s="11"/>
      <c r="HM1575" s="11"/>
      <c r="HN1575" s="11"/>
      <c r="HO1575" s="11"/>
      <c r="HP1575" s="11"/>
      <c r="HQ1575" s="11"/>
      <c r="HR1575" s="11"/>
      <c r="HS1575" s="11"/>
      <c r="HT1575" s="11"/>
      <c r="HU1575" s="11"/>
      <c r="HV1575" s="11"/>
      <c r="HW1575" s="11"/>
      <c r="HX1575" s="11"/>
      <c r="HY1575" s="11"/>
      <c r="HZ1575" s="11"/>
      <c r="IA1575" s="11"/>
      <c r="IB1575" s="11"/>
      <c r="IC1575" s="11"/>
      <c r="ID1575" s="11"/>
      <c r="IE1575" s="11"/>
      <c r="IF1575" s="11"/>
      <c r="IG1575" s="11"/>
      <c r="IH1575" s="11"/>
      <c r="II1575" s="11"/>
      <c r="IJ1575" s="11"/>
      <c r="IK1575" s="11"/>
      <c r="IL1575" s="11"/>
    </row>
    <row r="1576" spans="2:246" ht="15.75" x14ac:dyDescent="0.25">
      <c r="B1576" s="11" t="s">
        <v>144</v>
      </c>
      <c r="C1576" s="11" t="s">
        <v>130</v>
      </c>
      <c r="D1576" s="12">
        <f t="shared" si="24"/>
        <v>18.760000000000002</v>
      </c>
      <c r="E1576" s="12"/>
      <c r="F1576" s="12"/>
      <c r="G1576" s="12"/>
      <c r="H1576" s="12"/>
      <c r="I1576" s="12"/>
      <c r="J1576" s="12"/>
      <c r="K1576" s="12"/>
      <c r="L1576" s="12"/>
      <c r="M1576" s="12"/>
      <c r="N1576" s="12"/>
      <c r="O1576" s="12"/>
      <c r="P1576" s="12"/>
      <c r="Q1576" s="12"/>
      <c r="R1576" s="12"/>
      <c r="S1576" s="12"/>
      <c r="T1576" s="12"/>
      <c r="U1576" s="12">
        <v>16.21</v>
      </c>
      <c r="V1576" s="12">
        <v>17.22</v>
      </c>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v>2.5499999999999998</v>
      </c>
      <c r="AR1576" s="12">
        <v>2.5</v>
      </c>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1"/>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1"/>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c r="GG1576" s="12"/>
      <c r="GH1576" s="12"/>
      <c r="GI1576" s="12"/>
      <c r="GJ1576" s="12"/>
      <c r="GK1576" s="12"/>
      <c r="GL1576" s="12"/>
      <c r="GM1576" s="12"/>
      <c r="GN1576" s="12"/>
      <c r="GO1576" s="12"/>
      <c r="GP1576" s="12"/>
      <c r="GQ1576" s="12"/>
      <c r="GR1576" s="12"/>
      <c r="GS1576" s="12"/>
      <c r="GT1576" s="12"/>
      <c r="GU1576" s="12"/>
      <c r="GV1576" s="12"/>
      <c r="GW1576" s="12"/>
      <c r="GX1576" s="12"/>
      <c r="GY1576" s="11"/>
      <c r="GZ1576" s="11"/>
      <c r="HA1576" s="11"/>
      <c r="HB1576" s="11"/>
      <c r="HC1576" s="11"/>
      <c r="HD1576" s="11"/>
      <c r="HE1576" s="11"/>
      <c r="HF1576" s="11"/>
      <c r="HG1576" s="11"/>
      <c r="HH1576" s="11"/>
      <c r="HI1576" s="11"/>
      <c r="HJ1576" s="11"/>
      <c r="HK1576" s="11"/>
      <c r="HL1576" s="11"/>
      <c r="HM1576" s="11"/>
      <c r="HN1576" s="11"/>
      <c r="HO1576" s="11"/>
      <c r="HP1576" s="11"/>
      <c r="HQ1576" s="11"/>
      <c r="HR1576" s="11"/>
      <c r="HS1576" s="11"/>
      <c r="HT1576" s="11"/>
      <c r="HU1576" s="11"/>
      <c r="HV1576" s="11"/>
      <c r="HW1576" s="11"/>
      <c r="HX1576" s="11"/>
      <c r="HY1576" s="11"/>
      <c r="HZ1576" s="11"/>
      <c r="IA1576" s="11"/>
      <c r="IB1576" s="11"/>
      <c r="IC1576" s="11"/>
      <c r="ID1576" s="11"/>
      <c r="IE1576" s="11"/>
      <c r="IF1576" s="11"/>
      <c r="IG1576" s="11"/>
      <c r="IH1576" s="11"/>
      <c r="II1576" s="11"/>
      <c r="IJ1576" s="11"/>
      <c r="IK1576" s="11"/>
      <c r="IL1576" s="11"/>
    </row>
    <row r="1577" spans="2:246" ht="15.75" x14ac:dyDescent="0.25">
      <c r="B1577" s="11" t="s">
        <v>144</v>
      </c>
      <c r="C1577" s="11" t="s">
        <v>134</v>
      </c>
      <c r="D1577" s="12">
        <f t="shared" si="24"/>
        <v>1.79</v>
      </c>
      <c r="E1577" s="12"/>
      <c r="F1577" s="12"/>
      <c r="G1577" s="12"/>
      <c r="H1577" s="12"/>
      <c r="I1577" s="12"/>
      <c r="J1577" s="12"/>
      <c r="K1577" s="12"/>
      <c r="L1577" s="12"/>
      <c r="M1577" s="12"/>
      <c r="N1577" s="12"/>
      <c r="O1577" s="12"/>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1"/>
      <c r="BN1577" s="12"/>
      <c r="BO1577" s="12">
        <v>0.6</v>
      </c>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v>0.79</v>
      </c>
      <c r="CU1577" s="12">
        <v>3</v>
      </c>
      <c r="CV1577" s="12"/>
      <c r="CW1577" s="12"/>
      <c r="CX1577" s="12"/>
      <c r="CY1577" s="12"/>
      <c r="CZ1577" s="12"/>
      <c r="DA1577" s="12"/>
      <c r="DB1577" s="12"/>
      <c r="DC1577" s="12"/>
      <c r="DD1577" s="12"/>
      <c r="DE1577" s="12"/>
      <c r="DF1577" s="12"/>
      <c r="DG1577" s="12"/>
      <c r="DH1577" s="12"/>
      <c r="DI1577" s="12"/>
      <c r="DJ1577" s="12"/>
      <c r="DK1577" s="12"/>
      <c r="DL1577" s="12"/>
      <c r="DM1577" s="12"/>
      <c r="DN1577" s="11"/>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v>0.4</v>
      </c>
      <c r="GC1577" s="12" t="s">
        <v>136</v>
      </c>
      <c r="GD1577" s="12">
        <v>0.1</v>
      </c>
      <c r="GE1577" s="12"/>
      <c r="GF1577" s="12"/>
      <c r="GG1577" s="12"/>
      <c r="GH1577" s="12"/>
      <c r="GI1577" s="12"/>
      <c r="GJ1577" s="12"/>
      <c r="GK1577" s="12"/>
      <c r="GL1577" s="12"/>
      <c r="GM1577" s="12"/>
      <c r="GN1577" s="12"/>
      <c r="GO1577" s="12"/>
      <c r="GP1577" s="12"/>
      <c r="GQ1577" s="12"/>
      <c r="GR1577" s="12"/>
      <c r="GS1577" s="12"/>
      <c r="GT1577" s="12"/>
      <c r="GU1577" s="12"/>
      <c r="GV1577" s="12"/>
      <c r="GW1577" s="12"/>
      <c r="GX1577" s="12"/>
      <c r="GY1577" s="11"/>
      <c r="GZ1577" s="11"/>
      <c r="HA1577" s="11"/>
      <c r="HB1577" s="11"/>
      <c r="HC1577" s="11"/>
      <c r="HD1577" s="11"/>
      <c r="HE1577" s="11"/>
      <c r="HF1577" s="11"/>
      <c r="HG1577" s="11"/>
      <c r="HH1577" s="11"/>
      <c r="HI1577" s="11"/>
      <c r="HJ1577" s="11"/>
      <c r="HK1577" s="11"/>
      <c r="HL1577" s="11"/>
      <c r="HM1577" s="11"/>
      <c r="HN1577" s="11"/>
      <c r="HO1577" s="11"/>
      <c r="HP1577" s="11"/>
      <c r="HQ1577" s="11"/>
      <c r="HR1577" s="11"/>
      <c r="HS1577" s="11"/>
      <c r="HT1577" s="11"/>
      <c r="HU1577" s="11"/>
      <c r="HV1577" s="11"/>
      <c r="HW1577" s="11"/>
      <c r="HX1577" s="11"/>
      <c r="HY1577" s="11"/>
      <c r="HZ1577" s="11"/>
      <c r="IA1577" s="11"/>
      <c r="IB1577" s="11"/>
      <c r="IC1577" s="11"/>
      <c r="ID1577" s="11"/>
      <c r="IE1577" s="11"/>
      <c r="IF1577" s="11"/>
      <c r="IG1577" s="11"/>
      <c r="IH1577" s="11"/>
      <c r="II1577" s="11"/>
      <c r="IJ1577" s="11"/>
      <c r="IK1577" s="11"/>
      <c r="IL1577" s="11"/>
    </row>
    <row r="1578" spans="2:246" ht="15.75" x14ac:dyDescent="0.25">
      <c r="B1578" s="11" t="s">
        <v>144</v>
      </c>
      <c r="C1578" s="11" t="s">
        <v>134</v>
      </c>
      <c r="D1578" s="12">
        <f t="shared" si="24"/>
        <v>15.54</v>
      </c>
      <c r="E1578" s="12"/>
      <c r="F1578" s="12"/>
      <c r="G1578" s="12"/>
      <c r="H1578" s="12"/>
      <c r="I1578" s="12"/>
      <c r="J1578" s="12"/>
      <c r="K1578" s="12"/>
      <c r="L1578" s="12"/>
      <c r="M1578" s="12">
        <v>6.74</v>
      </c>
      <c r="N1578" s="12">
        <v>6.5</v>
      </c>
      <c r="O1578" s="12"/>
      <c r="P1578" s="12"/>
      <c r="Q1578" s="12"/>
      <c r="R1578" s="12"/>
      <c r="S1578" s="12"/>
      <c r="T1578" s="12"/>
      <c r="U1578" s="12"/>
      <c r="V1578" s="12"/>
      <c r="W1578" s="12"/>
      <c r="X1578" s="12"/>
      <c r="Y1578" s="12"/>
      <c r="Z1578" s="12"/>
      <c r="AA1578" s="12"/>
      <c r="AB1578" s="12"/>
      <c r="AC1578" s="12"/>
      <c r="AD1578" s="12"/>
      <c r="AE1578" s="12"/>
      <c r="AF1578" s="12"/>
      <c r="AG1578" s="12">
        <v>5.52</v>
      </c>
      <c r="AH1578" s="12">
        <v>2.46</v>
      </c>
      <c r="AI1578" s="12"/>
      <c r="AJ1578" s="12"/>
      <c r="AK1578" s="12"/>
      <c r="AL1578" s="12"/>
      <c r="AM1578" s="12"/>
      <c r="AN1578" s="12"/>
      <c r="AO1578" s="12"/>
      <c r="AP1578" s="12"/>
      <c r="AQ1578" s="12"/>
      <c r="AR1578" s="12"/>
      <c r="AS1578" s="12"/>
      <c r="AT1578" s="12"/>
      <c r="AU1578" s="12">
        <v>3.28</v>
      </c>
      <c r="AV1578" s="12">
        <v>2.8</v>
      </c>
      <c r="AW1578" s="12"/>
      <c r="AX1578" s="12"/>
      <c r="AY1578" s="12"/>
      <c r="AZ1578" s="12"/>
      <c r="BA1578" s="12"/>
      <c r="BB1578" s="12"/>
      <c r="BC1578" s="12"/>
      <c r="BD1578" s="12"/>
      <c r="BE1578" s="12"/>
      <c r="BF1578" s="12"/>
      <c r="BG1578" s="12"/>
      <c r="BH1578" s="12"/>
      <c r="BI1578" s="12"/>
      <c r="BJ1578" s="12"/>
      <c r="BK1578" s="12"/>
      <c r="BL1578" s="12"/>
      <c r="BM1578" s="11"/>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1"/>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c r="GG1578" s="12"/>
      <c r="GH1578" s="12"/>
      <c r="GI1578" s="12"/>
      <c r="GJ1578" s="12"/>
      <c r="GK1578" s="12"/>
      <c r="GL1578" s="12"/>
      <c r="GM1578" s="12"/>
      <c r="GN1578" s="12"/>
      <c r="GO1578" s="12"/>
      <c r="GP1578" s="12"/>
      <c r="GQ1578" s="12"/>
      <c r="GR1578" s="12"/>
      <c r="GS1578" s="12"/>
      <c r="GT1578" s="12"/>
      <c r="GU1578" s="12"/>
      <c r="GV1578" s="12"/>
      <c r="GW1578" s="12"/>
      <c r="GX1578" s="12"/>
      <c r="GY1578" s="11"/>
      <c r="GZ1578" s="11"/>
      <c r="HA1578" s="11"/>
      <c r="HB1578" s="11"/>
      <c r="HC1578" s="11"/>
      <c r="HD1578" s="11"/>
      <c r="HE1578" s="11"/>
      <c r="HF1578" s="11"/>
      <c r="HG1578" s="11"/>
      <c r="HH1578" s="11"/>
      <c r="HI1578" s="11"/>
      <c r="HJ1578" s="11"/>
      <c r="HK1578" s="11"/>
      <c r="HL1578" s="11"/>
      <c r="HM1578" s="11"/>
      <c r="HN1578" s="11"/>
      <c r="HO1578" s="11"/>
      <c r="HP1578" s="11"/>
      <c r="HQ1578" s="11"/>
      <c r="HR1578" s="11"/>
      <c r="HS1578" s="11"/>
      <c r="HT1578" s="11"/>
      <c r="HU1578" s="11"/>
      <c r="HV1578" s="11"/>
      <c r="HW1578" s="11"/>
      <c r="HX1578" s="11"/>
      <c r="HY1578" s="11"/>
      <c r="HZ1578" s="11"/>
      <c r="IA1578" s="11"/>
      <c r="IB1578" s="11"/>
      <c r="IC1578" s="11"/>
      <c r="ID1578" s="11"/>
      <c r="IE1578" s="11"/>
      <c r="IF1578" s="11"/>
      <c r="IG1578" s="11"/>
      <c r="IH1578" s="11"/>
      <c r="II1578" s="11"/>
      <c r="IJ1578" s="11"/>
      <c r="IK1578" s="11"/>
      <c r="IL1578" s="11"/>
    </row>
    <row r="1579" spans="2:246" ht="15.75" x14ac:dyDescent="0.25">
      <c r="B1579" s="11" t="s">
        <v>144</v>
      </c>
      <c r="C1579" s="11" t="s">
        <v>130</v>
      </c>
      <c r="D1579" s="12">
        <f t="shared" si="24"/>
        <v>37.9</v>
      </c>
      <c r="E1579" s="12"/>
      <c r="F1579" s="12"/>
      <c r="G1579" s="12"/>
      <c r="H1579" s="12"/>
      <c r="I1579" s="12"/>
      <c r="J1579" s="12"/>
      <c r="K1579" s="12"/>
      <c r="L1579" s="12"/>
      <c r="M1579" s="12"/>
      <c r="N1579" s="12"/>
      <c r="O1579" s="12"/>
      <c r="P1579" s="12"/>
      <c r="Q1579" s="12"/>
      <c r="R1579" s="12"/>
      <c r="S1579" s="12"/>
      <c r="T1579" s="12"/>
      <c r="U1579" s="12"/>
      <c r="V1579" s="12"/>
      <c r="W1579" s="12"/>
      <c r="X1579" s="12"/>
      <c r="Y1579" s="12"/>
      <c r="Z1579" s="12"/>
      <c r="AA1579" s="12">
        <v>37.9</v>
      </c>
      <c r="AB1579" s="12">
        <v>7.5</v>
      </c>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1"/>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1"/>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c r="GG1579" s="12"/>
      <c r="GH1579" s="12"/>
      <c r="GI1579" s="12"/>
      <c r="GJ1579" s="12"/>
      <c r="GK1579" s="12"/>
      <c r="GL1579" s="12"/>
      <c r="GM1579" s="12"/>
      <c r="GN1579" s="12"/>
      <c r="GO1579" s="12"/>
      <c r="GP1579" s="12"/>
      <c r="GQ1579" s="12"/>
      <c r="GR1579" s="12"/>
      <c r="GS1579" s="12"/>
      <c r="GT1579" s="12"/>
      <c r="GU1579" s="12"/>
      <c r="GV1579" s="12"/>
      <c r="GW1579" s="12"/>
      <c r="GX1579" s="12"/>
      <c r="GY1579" s="11"/>
      <c r="GZ1579" s="11"/>
      <c r="HA1579" s="11"/>
      <c r="HB1579" s="11"/>
      <c r="HC1579" s="11"/>
      <c r="HD1579" s="11"/>
      <c r="HE1579" s="11"/>
      <c r="HF1579" s="11"/>
      <c r="HG1579" s="11"/>
      <c r="HH1579" s="11"/>
      <c r="HI1579" s="11"/>
      <c r="HJ1579" s="11"/>
      <c r="HK1579" s="11"/>
      <c r="HL1579" s="11"/>
      <c r="HM1579" s="11"/>
      <c r="HN1579" s="11"/>
      <c r="HO1579" s="11"/>
      <c r="HP1579" s="11"/>
      <c r="HQ1579" s="11"/>
      <c r="HR1579" s="11"/>
      <c r="HS1579" s="11"/>
      <c r="HT1579" s="11"/>
      <c r="HU1579" s="11"/>
      <c r="HV1579" s="11"/>
      <c r="HW1579" s="11"/>
      <c r="HX1579" s="11"/>
      <c r="HY1579" s="11"/>
      <c r="HZ1579" s="11"/>
      <c r="IA1579" s="11"/>
      <c r="IB1579" s="11"/>
      <c r="IC1579" s="11"/>
      <c r="ID1579" s="11"/>
      <c r="IE1579" s="11"/>
      <c r="IF1579" s="11"/>
      <c r="IG1579" s="11"/>
      <c r="IH1579" s="11"/>
      <c r="II1579" s="11"/>
      <c r="IJ1579" s="11"/>
      <c r="IK1579" s="11"/>
      <c r="IL1579" s="11"/>
    </row>
    <row r="1580" spans="2:246" ht="15.75" x14ac:dyDescent="0.25">
      <c r="B1580" s="11" t="s">
        <v>144</v>
      </c>
      <c r="C1580" s="11" t="s">
        <v>130</v>
      </c>
      <c r="D1580" s="12">
        <f t="shared" si="24"/>
        <v>19.919999999999998</v>
      </c>
      <c r="E1580" s="12"/>
      <c r="F1580" s="12"/>
      <c r="G1580" s="12"/>
      <c r="H1580" s="12"/>
      <c r="I1580" s="12"/>
      <c r="J1580" s="12"/>
      <c r="K1580" s="12">
        <v>1.7</v>
      </c>
      <c r="L1580" s="12">
        <v>1.36</v>
      </c>
      <c r="M1580" s="12">
        <v>1.69</v>
      </c>
      <c r="N1580" s="12">
        <v>4.5</v>
      </c>
      <c r="O1580" s="12"/>
      <c r="P1580" s="12"/>
      <c r="Q1580" s="12"/>
      <c r="R1580" s="12"/>
      <c r="S1580" s="12">
        <v>1.18</v>
      </c>
      <c r="T1580" s="12">
        <v>3.5</v>
      </c>
      <c r="U1580" s="12">
        <v>3.08</v>
      </c>
      <c r="V1580" s="12">
        <v>5.9219999999999997</v>
      </c>
      <c r="W1580" s="12"/>
      <c r="X1580" s="12"/>
      <c r="Y1580" s="12"/>
      <c r="Z1580" s="12"/>
      <c r="AA1580" s="12"/>
      <c r="AB1580" s="12"/>
      <c r="AC1580" s="12"/>
      <c r="AD1580" s="12"/>
      <c r="AE1580" s="12">
        <v>0.24</v>
      </c>
      <c r="AF1580" s="12">
        <v>0.15</v>
      </c>
      <c r="AG1580" s="12">
        <v>6</v>
      </c>
      <c r="AH1580" s="12">
        <v>3</v>
      </c>
      <c r="AI1580" s="12"/>
      <c r="AJ1580" s="12"/>
      <c r="AK1580" s="12"/>
      <c r="AL1580" s="12"/>
      <c r="AM1580" s="12"/>
      <c r="AN1580" s="12"/>
      <c r="AO1580" s="12"/>
      <c r="AP1580" s="12"/>
      <c r="AQ1580" s="12"/>
      <c r="AR1580" s="12"/>
      <c r="AS1580" s="12"/>
      <c r="AT1580" s="12"/>
      <c r="AU1580" s="12">
        <v>2.72</v>
      </c>
      <c r="AV1580" s="12">
        <v>2</v>
      </c>
      <c r="AW1580" s="12"/>
      <c r="AX1580" s="12"/>
      <c r="AY1580" s="12"/>
      <c r="AZ1580" s="12"/>
      <c r="BA1580" s="12"/>
      <c r="BB1580" s="12"/>
      <c r="BC1580" s="12"/>
      <c r="BD1580" s="12"/>
      <c r="BE1580" s="12"/>
      <c r="BF1580" s="12"/>
      <c r="BG1580" s="12"/>
      <c r="BH1580" s="12"/>
      <c r="BI1580" s="12"/>
      <c r="BJ1580" s="12"/>
      <c r="BK1580" s="12"/>
      <c r="BL1580" s="12"/>
      <c r="BM1580" s="11"/>
      <c r="BN1580" s="12"/>
      <c r="BO1580" s="12"/>
      <c r="BP1580" s="12"/>
      <c r="BQ1580" s="12"/>
      <c r="BR1580" s="12">
        <v>0.4</v>
      </c>
      <c r="BS1580" s="12">
        <v>0.8</v>
      </c>
      <c r="BT1580" s="12"/>
      <c r="BU1580" s="12"/>
      <c r="BV1580" s="12"/>
      <c r="BW1580" s="12"/>
      <c r="BX1580" s="12">
        <v>2.91</v>
      </c>
      <c r="BY1580" s="12">
        <v>11</v>
      </c>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1"/>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c r="GG1580" s="12"/>
      <c r="GH1580" s="12"/>
      <c r="GI1580" s="12"/>
      <c r="GJ1580" s="12"/>
      <c r="GK1580" s="12"/>
      <c r="GL1580" s="12"/>
      <c r="GM1580" s="12"/>
      <c r="GN1580" s="12"/>
      <c r="GO1580" s="12"/>
      <c r="GP1580" s="12"/>
      <c r="GQ1580" s="12"/>
      <c r="GR1580" s="12"/>
      <c r="GS1580" s="12"/>
      <c r="GT1580" s="12"/>
      <c r="GU1580" s="12"/>
      <c r="GV1580" s="12"/>
      <c r="GW1580" s="12"/>
      <c r="GX1580" s="12"/>
      <c r="GY1580" s="11"/>
      <c r="GZ1580" s="11"/>
      <c r="HA1580" s="11"/>
      <c r="HB1580" s="11"/>
      <c r="HC1580" s="11"/>
      <c r="HD1580" s="11"/>
      <c r="HE1580" s="11"/>
      <c r="HF1580" s="11"/>
      <c r="HG1580" s="11"/>
      <c r="HH1580" s="11"/>
      <c r="HI1580" s="11"/>
      <c r="HJ1580" s="11"/>
      <c r="HK1580" s="11"/>
      <c r="HL1580" s="11"/>
      <c r="HM1580" s="11"/>
      <c r="HN1580" s="11"/>
      <c r="HO1580" s="11"/>
      <c r="HP1580" s="11"/>
      <c r="HQ1580" s="11"/>
      <c r="HR1580" s="11"/>
      <c r="HS1580" s="11"/>
      <c r="HT1580" s="11"/>
      <c r="HU1580" s="11"/>
      <c r="HV1580" s="11"/>
      <c r="HW1580" s="11"/>
      <c r="HX1580" s="11"/>
      <c r="HY1580" s="11"/>
      <c r="HZ1580" s="11"/>
      <c r="IA1580" s="11"/>
      <c r="IB1580" s="11"/>
      <c r="IC1580" s="11"/>
      <c r="ID1580" s="11"/>
      <c r="IE1580" s="11"/>
      <c r="IF1580" s="11"/>
      <c r="IG1580" s="11"/>
      <c r="IH1580" s="11"/>
      <c r="II1580" s="11"/>
      <c r="IJ1580" s="11"/>
      <c r="IK1580" s="11"/>
      <c r="IL1580" s="11"/>
    </row>
    <row r="1581" spans="2:246" ht="15.75" x14ac:dyDescent="0.25">
      <c r="B1581" s="11" t="s">
        <v>144</v>
      </c>
      <c r="C1581" s="11" t="s">
        <v>130</v>
      </c>
      <c r="D1581" s="12">
        <f t="shared" si="24"/>
        <v>16.62</v>
      </c>
      <c r="E1581" s="12">
        <v>6.5</v>
      </c>
      <c r="F1581" s="12">
        <v>10</v>
      </c>
      <c r="G1581" s="12"/>
      <c r="H1581" s="12"/>
      <c r="I1581" s="12"/>
      <c r="J1581" s="12"/>
      <c r="K1581" s="12"/>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1"/>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1"/>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v>0.15</v>
      </c>
      <c r="EU1581" s="12">
        <v>0.11799999999999999</v>
      </c>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c r="GG1581" s="12"/>
      <c r="GH1581" s="12"/>
      <c r="GI1581" s="12"/>
      <c r="GJ1581" s="12"/>
      <c r="GK1581" s="12">
        <v>9.9700000000000006</v>
      </c>
      <c r="GL1581" s="12" t="s">
        <v>370</v>
      </c>
      <c r="GM1581" s="12"/>
      <c r="GN1581" s="12"/>
      <c r="GO1581" s="12"/>
      <c r="GP1581" s="12"/>
      <c r="GQ1581" s="12"/>
      <c r="GR1581" s="12"/>
      <c r="GS1581" s="12"/>
      <c r="GT1581" s="12"/>
      <c r="GU1581" s="12"/>
      <c r="GV1581" s="12"/>
      <c r="GW1581" s="12"/>
      <c r="GX1581" s="12"/>
      <c r="GY1581" s="11"/>
      <c r="GZ1581" s="11"/>
      <c r="HA1581" s="11"/>
      <c r="HB1581" s="11"/>
      <c r="HC1581" s="11"/>
      <c r="HD1581" s="11"/>
      <c r="HE1581" s="11"/>
      <c r="HF1581" s="11"/>
      <c r="HG1581" s="11"/>
      <c r="HH1581" s="11"/>
      <c r="HI1581" s="11"/>
      <c r="HJ1581" s="11"/>
      <c r="HK1581" s="11"/>
      <c r="HL1581" s="11"/>
      <c r="HM1581" s="11"/>
      <c r="HN1581" s="11"/>
      <c r="HO1581" s="11"/>
      <c r="HP1581" s="11"/>
      <c r="HQ1581" s="11"/>
      <c r="HR1581" s="11"/>
      <c r="HS1581" s="11"/>
      <c r="HT1581" s="11"/>
      <c r="HU1581" s="11"/>
      <c r="HV1581" s="11"/>
      <c r="HW1581" s="11"/>
      <c r="HX1581" s="11"/>
      <c r="HY1581" s="11"/>
      <c r="HZ1581" s="11"/>
      <c r="IA1581" s="11"/>
      <c r="IB1581" s="11"/>
      <c r="IC1581" s="11"/>
      <c r="ID1581" s="11"/>
      <c r="IE1581" s="11"/>
      <c r="IF1581" s="11"/>
      <c r="IG1581" s="11"/>
      <c r="IH1581" s="11"/>
      <c r="II1581" s="11"/>
      <c r="IJ1581" s="11"/>
      <c r="IK1581" s="11"/>
      <c r="IL1581" s="11"/>
    </row>
    <row r="1582" spans="2:246" ht="15.75" x14ac:dyDescent="0.25">
      <c r="B1582" s="11" t="s">
        <v>144</v>
      </c>
      <c r="C1582" s="11" t="s">
        <v>130</v>
      </c>
      <c r="D1582" s="12">
        <f t="shared" si="24"/>
        <v>54.56</v>
      </c>
      <c r="E1582" s="12">
        <v>10.85</v>
      </c>
      <c r="F1582" s="12">
        <v>25.84</v>
      </c>
      <c r="G1582" s="12"/>
      <c r="H1582" s="12"/>
      <c r="I1582" s="12"/>
      <c r="J1582" s="12"/>
      <c r="K1582" s="12"/>
      <c r="L1582" s="12"/>
      <c r="M1582" s="12"/>
      <c r="N1582" s="12"/>
      <c r="O1582" s="12"/>
      <c r="P1582" s="12"/>
      <c r="Q1582" s="12"/>
      <c r="R1582" s="12"/>
      <c r="S1582" s="12"/>
      <c r="T1582" s="12"/>
      <c r="U1582" s="12">
        <v>15</v>
      </c>
      <c r="V1582" s="12">
        <v>20</v>
      </c>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v>1.97</v>
      </c>
      <c r="AR1582" s="12">
        <v>2</v>
      </c>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1"/>
      <c r="BN1582" s="12"/>
      <c r="BO1582" s="12"/>
      <c r="BP1582" s="12"/>
      <c r="BQ1582" s="12"/>
      <c r="BR1582" s="12">
        <v>26.74</v>
      </c>
      <c r="BS1582" s="12">
        <v>120</v>
      </c>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1"/>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c r="GG1582" s="12"/>
      <c r="GH1582" s="12"/>
      <c r="GI1582" s="12"/>
      <c r="GJ1582" s="12"/>
      <c r="GK1582" s="12"/>
      <c r="GL1582" s="12"/>
      <c r="GM1582" s="12"/>
      <c r="GN1582" s="12"/>
      <c r="GO1582" s="12"/>
      <c r="GP1582" s="12"/>
      <c r="GQ1582" s="12"/>
      <c r="GR1582" s="12"/>
      <c r="GS1582" s="12"/>
      <c r="GT1582" s="12"/>
      <c r="GU1582" s="12"/>
      <c r="GV1582" s="12"/>
      <c r="GW1582" s="12"/>
      <c r="GX1582" s="12"/>
      <c r="GY1582" s="11">
        <v>29</v>
      </c>
      <c r="GZ1582" s="11">
        <v>94.197999999999993</v>
      </c>
      <c r="HA1582" s="11">
        <v>1.8</v>
      </c>
      <c r="HB1582" s="11"/>
      <c r="HC1582" s="11"/>
      <c r="HD1582" s="11"/>
      <c r="HE1582" s="11"/>
      <c r="HF1582" s="11">
        <v>5</v>
      </c>
      <c r="HG1582" s="11">
        <v>1</v>
      </c>
      <c r="HH1582" s="11"/>
      <c r="HI1582" s="11"/>
      <c r="HJ1582" s="11">
        <v>2.6</v>
      </c>
      <c r="HK1582" s="11"/>
      <c r="HL1582" s="11"/>
      <c r="HM1582" s="11"/>
      <c r="HN1582" s="11"/>
      <c r="HO1582" s="11"/>
      <c r="HP1582" s="11"/>
      <c r="HQ1582" s="11"/>
      <c r="HR1582" s="11"/>
      <c r="HS1582" s="11"/>
      <c r="HT1582" s="11"/>
      <c r="HU1582" s="11"/>
      <c r="HV1582" s="11"/>
      <c r="HW1582" s="11"/>
      <c r="HX1582" s="11"/>
      <c r="HY1582" s="11"/>
      <c r="HZ1582" s="11"/>
      <c r="IA1582" s="11"/>
      <c r="IB1582" s="11"/>
      <c r="IC1582" s="11"/>
      <c r="ID1582" s="11"/>
      <c r="IE1582" s="11"/>
      <c r="IF1582" s="11"/>
      <c r="IG1582" s="11"/>
      <c r="IH1582" s="11"/>
      <c r="II1582" s="11"/>
      <c r="IJ1582" s="11"/>
      <c r="IK1582" s="11"/>
      <c r="IL1582" s="11"/>
    </row>
    <row r="1583" spans="2:246" ht="15.75" x14ac:dyDescent="0.25">
      <c r="B1583" s="11" t="s">
        <v>144</v>
      </c>
      <c r="C1583" s="11" t="s">
        <v>130</v>
      </c>
      <c r="D1583" s="12">
        <f t="shared" si="24"/>
        <v>294.83</v>
      </c>
      <c r="E1583" s="12">
        <v>30.45</v>
      </c>
      <c r="F1583" s="12">
        <v>140</v>
      </c>
      <c r="G1583" s="12"/>
      <c r="H1583" s="12"/>
      <c r="I1583" s="12"/>
      <c r="J1583" s="12"/>
      <c r="K1583" s="12"/>
      <c r="L1583" s="12"/>
      <c r="M1583" s="12"/>
      <c r="N1583" s="12"/>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v>3.18</v>
      </c>
      <c r="AR1583" s="12">
        <v>7</v>
      </c>
      <c r="AS1583" s="12"/>
      <c r="AT1583" s="12"/>
      <c r="AU1583" s="12">
        <v>6</v>
      </c>
      <c r="AV1583" s="12">
        <v>5</v>
      </c>
      <c r="AW1583" s="12"/>
      <c r="AX1583" s="12"/>
      <c r="AY1583" s="12"/>
      <c r="AZ1583" s="12"/>
      <c r="BA1583" s="12"/>
      <c r="BB1583" s="12"/>
      <c r="BC1583" s="12"/>
      <c r="BD1583" s="12"/>
      <c r="BE1583" s="12"/>
      <c r="BF1583" s="12"/>
      <c r="BG1583" s="12"/>
      <c r="BH1583" s="12"/>
      <c r="BI1583" s="12"/>
      <c r="BJ1583" s="12"/>
      <c r="BK1583" s="12"/>
      <c r="BL1583" s="12"/>
      <c r="BM1583" s="11"/>
      <c r="BN1583" s="12"/>
      <c r="BO1583" s="12"/>
      <c r="BP1583" s="12"/>
      <c r="BQ1583" s="12"/>
      <c r="BR1583" s="12">
        <v>255.2</v>
      </c>
      <c r="BS1583" s="12">
        <v>810</v>
      </c>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1"/>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c r="GG1583" s="12"/>
      <c r="GH1583" s="12"/>
      <c r="GI1583" s="12"/>
      <c r="GJ1583" s="12"/>
      <c r="GK1583" s="12"/>
      <c r="GL1583" s="12"/>
      <c r="GM1583" s="12"/>
      <c r="GN1583" s="12"/>
      <c r="GO1583" s="12"/>
      <c r="GP1583" s="12"/>
      <c r="GQ1583" s="12"/>
      <c r="GR1583" s="12"/>
      <c r="GS1583" s="12"/>
      <c r="GT1583" s="12"/>
      <c r="GU1583" s="12"/>
      <c r="GV1583" s="12"/>
      <c r="GW1583" s="12"/>
      <c r="GX1583" s="12"/>
      <c r="GY1583" s="11"/>
      <c r="GZ1583" s="11"/>
      <c r="HA1583" s="11"/>
      <c r="HB1583" s="11">
        <v>83</v>
      </c>
      <c r="HC1583" s="11">
        <v>0</v>
      </c>
      <c r="HD1583" s="11">
        <v>4</v>
      </c>
      <c r="HE1583" s="11">
        <v>0</v>
      </c>
      <c r="HF1583" s="11">
        <v>6</v>
      </c>
      <c r="HG1583" s="11">
        <v>40</v>
      </c>
      <c r="HH1583" s="11">
        <v>26</v>
      </c>
      <c r="HI1583" s="11">
        <v>36</v>
      </c>
      <c r="HJ1583" s="11">
        <v>8.8550000000000004</v>
      </c>
      <c r="HK1583" s="11"/>
      <c r="HL1583" s="11"/>
      <c r="HM1583" s="11"/>
      <c r="HN1583" s="11"/>
      <c r="HO1583" s="11"/>
      <c r="HP1583" s="11"/>
      <c r="HQ1583" s="11"/>
      <c r="HR1583" s="11"/>
      <c r="HS1583" s="11"/>
      <c r="HT1583" s="11"/>
      <c r="HU1583" s="11"/>
      <c r="HV1583" s="11"/>
      <c r="HW1583" s="11"/>
      <c r="HX1583" s="11"/>
      <c r="HY1583" s="11"/>
      <c r="HZ1583" s="11"/>
      <c r="IA1583" s="11"/>
      <c r="IB1583" s="11"/>
      <c r="IC1583" s="11"/>
      <c r="ID1583" s="11"/>
      <c r="IE1583" s="11"/>
      <c r="IF1583" s="11"/>
      <c r="IG1583" s="11"/>
      <c r="IH1583" s="11"/>
      <c r="II1583" s="11">
        <v>180</v>
      </c>
      <c r="IJ1583" s="11">
        <v>0.49399999999999999</v>
      </c>
      <c r="IK1583" s="11">
        <v>40</v>
      </c>
      <c r="IL1583" s="11">
        <v>0</v>
      </c>
    </row>
    <row r="1584" spans="2:246" ht="15.75" x14ac:dyDescent="0.25">
      <c r="B1584" s="11" t="s">
        <v>144</v>
      </c>
      <c r="C1584" s="11" t="s">
        <v>130</v>
      </c>
      <c r="D1584" s="12">
        <f t="shared" si="24"/>
        <v>24.969999999999995</v>
      </c>
      <c r="E1584" s="12"/>
      <c r="F1584" s="12"/>
      <c r="G1584" s="12"/>
      <c r="H1584" s="12"/>
      <c r="I1584" s="12"/>
      <c r="J1584" s="12"/>
      <c r="K1584" s="12"/>
      <c r="L1584" s="12"/>
      <c r="M1584" s="12"/>
      <c r="N1584" s="12"/>
      <c r="O1584" s="12"/>
      <c r="P1584" s="12"/>
      <c r="Q1584" s="12"/>
      <c r="R1584" s="12"/>
      <c r="S1584" s="12"/>
      <c r="T1584" s="12"/>
      <c r="U1584" s="12"/>
      <c r="V1584" s="12"/>
      <c r="W1584" s="12">
        <v>3.76</v>
      </c>
      <c r="X1584" s="12">
        <v>4</v>
      </c>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1"/>
      <c r="BN1584" s="12"/>
      <c r="BO1584" s="12"/>
      <c r="BP1584" s="12">
        <v>17.47</v>
      </c>
      <c r="BQ1584" s="12" t="s">
        <v>325</v>
      </c>
      <c r="BR1584" s="12">
        <v>2.4500000000000002</v>
      </c>
      <c r="BS1584" s="12">
        <v>0</v>
      </c>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1"/>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c r="GG1584" s="12"/>
      <c r="GH1584" s="12"/>
      <c r="GI1584" s="12"/>
      <c r="GJ1584" s="12"/>
      <c r="GK1584" s="12">
        <v>1.29</v>
      </c>
      <c r="GL1584" s="12" t="s">
        <v>164</v>
      </c>
      <c r="GM1584" s="12"/>
      <c r="GN1584" s="12"/>
      <c r="GO1584" s="12"/>
      <c r="GP1584" s="12"/>
      <c r="GQ1584" s="12"/>
      <c r="GR1584" s="12"/>
      <c r="GS1584" s="12"/>
      <c r="GT1584" s="12"/>
      <c r="GU1584" s="12"/>
      <c r="GV1584" s="12"/>
      <c r="GW1584" s="12"/>
      <c r="GX1584" s="12"/>
      <c r="GY1584" s="11"/>
      <c r="GZ1584" s="11"/>
      <c r="HA1584" s="11"/>
      <c r="HB1584" s="11"/>
      <c r="HC1584" s="11"/>
      <c r="HD1584" s="11"/>
      <c r="HE1584" s="11"/>
      <c r="HF1584" s="11"/>
      <c r="HG1584" s="11"/>
      <c r="HH1584" s="11"/>
      <c r="HI1584" s="11"/>
      <c r="HJ1584" s="11"/>
      <c r="HK1584" s="11"/>
      <c r="HL1584" s="11"/>
      <c r="HM1584" s="11"/>
      <c r="HN1584" s="11"/>
      <c r="HO1584" s="11"/>
      <c r="HP1584" s="11"/>
      <c r="HQ1584" s="11"/>
      <c r="HR1584" s="11"/>
      <c r="HS1584" s="11"/>
      <c r="HT1584" s="11"/>
      <c r="HU1584" s="11"/>
      <c r="HV1584" s="11"/>
      <c r="HW1584" s="11"/>
      <c r="HX1584" s="11"/>
      <c r="HY1584" s="11"/>
      <c r="HZ1584" s="11"/>
      <c r="IA1584" s="11"/>
      <c r="IB1584" s="11"/>
      <c r="IC1584" s="11"/>
      <c r="ID1584" s="11"/>
      <c r="IE1584" s="11"/>
      <c r="IF1584" s="11"/>
      <c r="IG1584" s="11"/>
      <c r="IH1584" s="11"/>
      <c r="II1584" s="11"/>
      <c r="IJ1584" s="11"/>
      <c r="IK1584" s="11"/>
      <c r="IL1584" s="11"/>
    </row>
    <row r="1585" spans="2:246" ht="15.75" x14ac:dyDescent="0.25">
      <c r="B1585" s="11" t="s">
        <v>183</v>
      </c>
      <c r="C1585" s="11" t="s">
        <v>130</v>
      </c>
      <c r="D1585" s="12">
        <f t="shared" si="24"/>
        <v>75.060000000000016</v>
      </c>
      <c r="E1585" s="12"/>
      <c r="F1585" s="12"/>
      <c r="G1585" s="12"/>
      <c r="H1585" s="12"/>
      <c r="I1585" s="12"/>
      <c r="J1585" s="12"/>
      <c r="K1585" s="12"/>
      <c r="L1585" s="12"/>
      <c r="M1585" s="12"/>
      <c r="N1585" s="12"/>
      <c r="O1585" s="12"/>
      <c r="P1585" s="12"/>
      <c r="Q1585" s="12"/>
      <c r="R1585" s="12"/>
      <c r="S1585" s="12"/>
      <c r="T1585" s="12"/>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1"/>
      <c r="BN1585" s="12"/>
      <c r="BO1585" s="12">
        <v>8.6199999999999992</v>
      </c>
      <c r="BP1585" s="12"/>
      <c r="BQ1585" s="12"/>
      <c r="BR1585" s="12">
        <v>64.98</v>
      </c>
      <c r="BS1585" s="12">
        <v>330</v>
      </c>
      <c r="BT1585" s="12"/>
      <c r="BU1585" s="12"/>
      <c r="BV1585" s="12"/>
      <c r="BW1585" s="12"/>
      <c r="BX1585" s="12"/>
      <c r="BY1585" s="12"/>
      <c r="BZ1585" s="12"/>
      <c r="CA1585" s="12"/>
      <c r="CB1585" s="12">
        <v>1.34</v>
      </c>
      <c r="CC1585" s="12">
        <v>0.2</v>
      </c>
      <c r="CD1585" s="12"/>
      <c r="CE1585" s="12"/>
      <c r="CF1585" s="12"/>
      <c r="CG1585" s="12"/>
      <c r="CH1585" s="12"/>
      <c r="CI1585" s="12"/>
      <c r="CJ1585" s="12"/>
      <c r="CK1585" s="12"/>
      <c r="CL1585" s="12"/>
      <c r="CM1585" s="12"/>
      <c r="CN1585" s="12">
        <v>0.01</v>
      </c>
      <c r="CO1585" s="12">
        <v>0.2</v>
      </c>
      <c r="CP1585" s="12">
        <v>0.01</v>
      </c>
      <c r="CQ1585" s="12">
        <v>0.1</v>
      </c>
      <c r="CR1585" s="12"/>
      <c r="CS1585" s="12"/>
      <c r="CT1585" s="12"/>
      <c r="CU1585" s="12"/>
      <c r="CV1585" s="12">
        <v>7.0000000000000007E-2</v>
      </c>
      <c r="CW1585" s="12">
        <v>0.4</v>
      </c>
      <c r="CX1585" s="12"/>
      <c r="CY1585" s="12"/>
      <c r="CZ1585" s="12"/>
      <c r="DA1585" s="12"/>
      <c r="DB1585" s="12"/>
      <c r="DC1585" s="12"/>
      <c r="DD1585" s="12"/>
      <c r="DE1585" s="12"/>
      <c r="DF1585" s="12"/>
      <c r="DG1585" s="12"/>
      <c r="DH1585" s="12"/>
      <c r="DI1585" s="12"/>
      <c r="DJ1585" s="12"/>
      <c r="DK1585" s="12"/>
      <c r="DL1585" s="12"/>
      <c r="DM1585" s="12"/>
      <c r="DN1585" s="11"/>
      <c r="DO1585" s="12"/>
      <c r="DP1585" s="12"/>
      <c r="DQ1585" s="12"/>
      <c r="DR1585" s="12"/>
      <c r="DS1585" s="12"/>
      <c r="DT1585" s="12"/>
      <c r="DU1585" s="12"/>
      <c r="DV1585" s="12"/>
      <c r="DW1585" s="12"/>
      <c r="DX1585" s="12"/>
      <c r="DY1585" s="12"/>
      <c r="DZ1585" s="12"/>
      <c r="EA1585" s="12"/>
      <c r="EB1585" s="12"/>
      <c r="EC1585" s="12"/>
      <c r="ED1585" s="12"/>
      <c r="EE1585" s="12"/>
      <c r="EF1585" s="12">
        <v>0.03</v>
      </c>
      <c r="EG1585" s="12">
        <v>0.15</v>
      </c>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c r="GG1585" s="12"/>
      <c r="GH1585" s="12"/>
      <c r="GI1585" s="12"/>
      <c r="GJ1585" s="12"/>
      <c r="GK1585" s="12"/>
      <c r="GL1585" s="12"/>
      <c r="GM1585" s="12"/>
      <c r="GN1585" s="12"/>
      <c r="GO1585" s="12"/>
      <c r="GP1585" s="12"/>
      <c r="GQ1585" s="12"/>
      <c r="GR1585" s="12"/>
      <c r="GS1585" s="12"/>
      <c r="GT1585" s="12"/>
      <c r="GU1585" s="12"/>
      <c r="GV1585" s="12"/>
      <c r="GW1585" s="12"/>
      <c r="GX1585" s="12"/>
      <c r="GY1585" s="11"/>
      <c r="GZ1585" s="11"/>
      <c r="HA1585" s="11"/>
      <c r="HB1585" s="11"/>
      <c r="HC1585" s="11"/>
      <c r="HD1585" s="11"/>
      <c r="HE1585" s="11"/>
      <c r="HF1585" s="11"/>
      <c r="HG1585" s="11"/>
      <c r="HH1585" s="11"/>
      <c r="HI1585" s="11"/>
      <c r="HJ1585" s="11"/>
      <c r="HK1585" s="11"/>
      <c r="HL1585" s="11"/>
      <c r="HM1585" s="11"/>
      <c r="HN1585" s="11"/>
      <c r="HO1585" s="11"/>
      <c r="HP1585" s="11"/>
      <c r="HQ1585" s="11"/>
      <c r="HR1585" s="11"/>
      <c r="HS1585" s="11"/>
      <c r="HT1585" s="11">
        <v>190</v>
      </c>
      <c r="HU1585" s="11">
        <v>109</v>
      </c>
      <c r="HV1585" s="11">
        <v>0</v>
      </c>
      <c r="HW1585" s="11">
        <v>2.25</v>
      </c>
      <c r="HX1585" s="11"/>
      <c r="HY1585" s="11"/>
      <c r="HZ1585" s="11"/>
      <c r="IA1585" s="11"/>
      <c r="IB1585" s="11"/>
      <c r="IC1585" s="11"/>
      <c r="ID1585" s="11"/>
      <c r="IE1585" s="11"/>
      <c r="IF1585" s="11"/>
      <c r="IG1585" s="11"/>
      <c r="IH1585" s="11"/>
      <c r="II1585" s="11"/>
      <c r="IJ1585" s="11"/>
      <c r="IK1585" s="11"/>
      <c r="IL1585" s="11"/>
    </row>
    <row r="1586" spans="2:246" ht="15.75" x14ac:dyDescent="0.25">
      <c r="B1586" s="11" t="s">
        <v>183</v>
      </c>
      <c r="C1586" s="11" t="s">
        <v>131</v>
      </c>
      <c r="D1586" s="12">
        <f t="shared" si="24"/>
        <v>1.04</v>
      </c>
      <c r="E1586" s="12"/>
      <c r="F1586" s="12"/>
      <c r="G1586" s="12"/>
      <c r="H1586" s="12"/>
      <c r="I1586" s="12"/>
      <c r="J1586" s="12"/>
      <c r="K1586" s="12"/>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1"/>
      <c r="BN1586" s="12"/>
      <c r="BO1586" s="12"/>
      <c r="BP1586" s="12"/>
      <c r="BQ1586" s="12"/>
      <c r="BR1586" s="12">
        <v>1.04</v>
      </c>
      <c r="BS1586" s="12">
        <v>0</v>
      </c>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1"/>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c r="GG1586" s="12"/>
      <c r="GH1586" s="12"/>
      <c r="GI1586" s="12"/>
      <c r="GJ1586" s="12"/>
      <c r="GK1586" s="12"/>
      <c r="GL1586" s="12"/>
      <c r="GM1586" s="12"/>
      <c r="GN1586" s="12"/>
      <c r="GO1586" s="12"/>
      <c r="GP1586" s="12"/>
      <c r="GQ1586" s="12"/>
      <c r="GR1586" s="12"/>
      <c r="GS1586" s="12"/>
      <c r="GT1586" s="12"/>
      <c r="GU1586" s="12"/>
      <c r="GV1586" s="12"/>
      <c r="GW1586" s="12"/>
      <c r="GX1586" s="12"/>
      <c r="GY1586" s="11"/>
      <c r="GZ1586" s="11"/>
      <c r="HA1586" s="11"/>
      <c r="HB1586" s="11"/>
      <c r="HC1586" s="11"/>
      <c r="HD1586" s="11"/>
      <c r="HE1586" s="11"/>
      <c r="HF1586" s="11"/>
      <c r="HG1586" s="11"/>
      <c r="HH1586" s="11"/>
      <c r="HI1586" s="11"/>
      <c r="HJ1586" s="11"/>
      <c r="HK1586" s="11"/>
      <c r="HL1586" s="11"/>
      <c r="HM1586" s="11"/>
      <c r="HN1586" s="11"/>
      <c r="HO1586" s="11"/>
      <c r="HP1586" s="11"/>
      <c r="HQ1586" s="11"/>
      <c r="HR1586" s="11"/>
      <c r="HS1586" s="11"/>
      <c r="HT1586" s="11"/>
      <c r="HU1586" s="11"/>
      <c r="HV1586" s="11"/>
      <c r="HW1586" s="11"/>
      <c r="HX1586" s="11"/>
      <c r="HY1586" s="11"/>
      <c r="HZ1586" s="11"/>
      <c r="IA1586" s="11"/>
      <c r="IB1586" s="11"/>
      <c r="IC1586" s="11"/>
      <c r="ID1586" s="11"/>
      <c r="IE1586" s="11"/>
      <c r="IF1586" s="11"/>
      <c r="IG1586" s="11"/>
      <c r="IH1586" s="11"/>
      <c r="II1586" s="11"/>
      <c r="IJ1586" s="11"/>
      <c r="IK1586" s="11"/>
      <c r="IL1586" s="11"/>
    </row>
    <row r="1587" spans="2:246" ht="15.75" x14ac:dyDescent="0.25">
      <c r="B1587" s="11" t="s">
        <v>338</v>
      </c>
      <c r="C1587" s="11" t="s">
        <v>130</v>
      </c>
      <c r="D1587" s="12">
        <f t="shared" si="24"/>
        <v>42.430000000000007</v>
      </c>
      <c r="E1587" s="12">
        <v>9.56</v>
      </c>
      <c r="F1587" s="12">
        <v>14</v>
      </c>
      <c r="G1587" s="12"/>
      <c r="H1587" s="12"/>
      <c r="I1587" s="12"/>
      <c r="J1587" s="12"/>
      <c r="K1587" s="12"/>
      <c r="L1587" s="12"/>
      <c r="M1587" s="12"/>
      <c r="N1587" s="12"/>
      <c r="O1587" s="12"/>
      <c r="P1587" s="12"/>
      <c r="Q1587" s="12"/>
      <c r="R1587" s="12"/>
      <c r="S1587" s="12"/>
      <c r="T1587" s="12"/>
      <c r="U1587" s="12"/>
      <c r="V1587" s="12"/>
      <c r="W1587" s="12"/>
      <c r="X1587" s="12"/>
      <c r="Y1587" s="12"/>
      <c r="Z1587" s="12"/>
      <c r="AA1587" s="12"/>
      <c r="AB1587" s="12"/>
      <c r="AC1587" s="12"/>
      <c r="AD1587" s="12"/>
      <c r="AE1587" s="12"/>
      <c r="AF1587" s="12"/>
      <c r="AG1587" s="12">
        <v>16.96</v>
      </c>
      <c r="AH1587" s="12">
        <v>16.504999999999999</v>
      </c>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1"/>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1"/>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c r="GG1587" s="12"/>
      <c r="GH1587" s="12"/>
      <c r="GI1587" s="12"/>
      <c r="GJ1587" s="12"/>
      <c r="GK1587" s="12">
        <v>15.91</v>
      </c>
      <c r="GL1587" s="12" t="s">
        <v>205</v>
      </c>
      <c r="GM1587" s="12"/>
      <c r="GN1587" s="12"/>
      <c r="GO1587" s="12"/>
      <c r="GP1587" s="12"/>
      <c r="GQ1587" s="12"/>
      <c r="GR1587" s="12"/>
      <c r="GS1587" s="12"/>
      <c r="GT1587" s="12"/>
      <c r="GU1587" s="12"/>
      <c r="GV1587" s="12"/>
      <c r="GW1587" s="12"/>
      <c r="GX1587" s="12"/>
      <c r="GY1587" s="11"/>
      <c r="GZ1587" s="11"/>
      <c r="HA1587" s="11"/>
      <c r="HB1587" s="11"/>
      <c r="HC1587" s="11"/>
      <c r="HD1587" s="11"/>
      <c r="HE1587" s="11"/>
      <c r="HF1587" s="11"/>
      <c r="HG1587" s="11"/>
      <c r="HH1587" s="11"/>
      <c r="HI1587" s="11"/>
      <c r="HJ1587" s="11"/>
      <c r="HK1587" s="11"/>
      <c r="HL1587" s="11"/>
      <c r="HM1587" s="11"/>
      <c r="HN1587" s="11"/>
      <c r="HO1587" s="11"/>
      <c r="HP1587" s="11"/>
      <c r="HQ1587" s="11"/>
      <c r="HR1587" s="11"/>
      <c r="HS1587" s="11"/>
      <c r="HT1587" s="11"/>
      <c r="HU1587" s="11"/>
      <c r="HV1587" s="11"/>
      <c r="HW1587" s="11"/>
      <c r="HX1587" s="11"/>
      <c r="HY1587" s="11"/>
      <c r="HZ1587" s="11"/>
      <c r="IA1587" s="11"/>
      <c r="IB1587" s="11"/>
      <c r="IC1587" s="11"/>
      <c r="ID1587" s="11"/>
      <c r="IE1587" s="11"/>
      <c r="IF1587" s="11"/>
      <c r="IG1587" s="11"/>
      <c r="IH1587" s="11"/>
      <c r="II1587" s="11"/>
      <c r="IJ1587" s="11"/>
      <c r="IK1587" s="11"/>
      <c r="IL1587" s="11"/>
    </row>
    <row r="1588" spans="2:246" ht="15.75" x14ac:dyDescent="0.25">
      <c r="B1588" s="11" t="s">
        <v>338</v>
      </c>
      <c r="C1588" s="11" t="s">
        <v>130</v>
      </c>
      <c r="D1588" s="12">
        <f t="shared" si="24"/>
        <v>5.45</v>
      </c>
      <c r="E1588" s="12"/>
      <c r="F1588" s="12"/>
      <c r="G1588" s="12"/>
      <c r="H1588" s="12"/>
      <c r="I1588" s="12"/>
      <c r="J1588" s="12"/>
      <c r="K1588" s="12"/>
      <c r="L1588" s="12"/>
      <c r="M1588" s="12"/>
      <c r="N1588" s="12"/>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1"/>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1"/>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v>5.45</v>
      </c>
      <c r="FZ1588" s="12" t="s">
        <v>136</v>
      </c>
      <c r="GA1588" s="12">
        <v>0.2</v>
      </c>
      <c r="GB1588" s="12"/>
      <c r="GC1588" s="12"/>
      <c r="GD1588" s="12"/>
      <c r="GE1588" s="12"/>
      <c r="GF1588" s="12"/>
      <c r="GG1588" s="12"/>
      <c r="GH1588" s="12"/>
      <c r="GI1588" s="12"/>
      <c r="GJ1588" s="12"/>
      <c r="GK1588" s="12"/>
      <c r="GL1588" s="12"/>
      <c r="GM1588" s="12"/>
      <c r="GN1588" s="12"/>
      <c r="GO1588" s="12"/>
      <c r="GP1588" s="12"/>
      <c r="GQ1588" s="12"/>
      <c r="GR1588" s="12"/>
      <c r="GS1588" s="12"/>
      <c r="GT1588" s="12"/>
      <c r="GU1588" s="12"/>
      <c r="GV1588" s="12"/>
      <c r="GW1588" s="12"/>
      <c r="GX1588" s="12"/>
      <c r="GY1588" s="11"/>
      <c r="GZ1588" s="11"/>
      <c r="HA1588" s="11"/>
      <c r="HB1588" s="11"/>
      <c r="HC1588" s="11"/>
      <c r="HD1588" s="11"/>
      <c r="HE1588" s="11"/>
      <c r="HF1588" s="11"/>
      <c r="HG1588" s="11"/>
      <c r="HH1588" s="11"/>
      <c r="HI1588" s="11"/>
      <c r="HJ1588" s="11"/>
      <c r="HK1588" s="11"/>
      <c r="HL1588" s="11"/>
      <c r="HM1588" s="11"/>
      <c r="HN1588" s="11"/>
      <c r="HO1588" s="11"/>
      <c r="HP1588" s="11"/>
      <c r="HQ1588" s="11"/>
      <c r="HR1588" s="11"/>
      <c r="HS1588" s="11"/>
      <c r="HT1588" s="11"/>
      <c r="HU1588" s="11"/>
      <c r="HV1588" s="11"/>
      <c r="HW1588" s="11"/>
      <c r="HX1588" s="11"/>
      <c r="HY1588" s="11"/>
      <c r="HZ1588" s="11"/>
      <c r="IA1588" s="11"/>
      <c r="IB1588" s="11"/>
      <c r="IC1588" s="11"/>
      <c r="ID1588" s="11"/>
      <c r="IE1588" s="11"/>
      <c r="IF1588" s="11"/>
      <c r="IG1588" s="11"/>
      <c r="IH1588" s="11"/>
      <c r="II1588" s="11"/>
      <c r="IJ1588" s="11"/>
      <c r="IK1588" s="11"/>
      <c r="IL1588" s="11"/>
    </row>
    <row r="1589" spans="2:246" ht="15.75" x14ac:dyDescent="0.25">
      <c r="B1589" s="11" t="s">
        <v>338</v>
      </c>
      <c r="C1589" s="11" t="s">
        <v>130</v>
      </c>
      <c r="D1589" s="12">
        <f t="shared" si="24"/>
        <v>91.899999999999991</v>
      </c>
      <c r="E1589" s="12">
        <v>5.88</v>
      </c>
      <c r="F1589" s="12">
        <v>10.205</v>
      </c>
      <c r="G1589" s="12"/>
      <c r="H1589" s="12"/>
      <c r="I1589" s="12">
        <v>59.8</v>
      </c>
      <c r="J1589" s="12">
        <v>98.268000000000001</v>
      </c>
      <c r="K1589" s="12"/>
      <c r="L1589" s="12"/>
      <c r="M1589" s="12"/>
      <c r="N1589" s="12"/>
      <c r="O1589" s="12"/>
      <c r="P1589" s="12"/>
      <c r="Q1589" s="12"/>
      <c r="R1589" s="12"/>
      <c r="S1589" s="12"/>
      <c r="T1589" s="12"/>
      <c r="U1589" s="12"/>
      <c r="V1589" s="12"/>
      <c r="W1589" s="12"/>
      <c r="X1589" s="12"/>
      <c r="Y1589" s="12"/>
      <c r="Z1589" s="12"/>
      <c r="AA1589" s="12"/>
      <c r="AB1589" s="12"/>
      <c r="AC1589" s="12"/>
      <c r="AD1589" s="12"/>
      <c r="AE1589" s="12"/>
      <c r="AF1589" s="12"/>
      <c r="AG1589" s="12">
        <v>8.64</v>
      </c>
      <c r="AH1589" s="12">
        <v>12</v>
      </c>
      <c r="AI1589" s="12"/>
      <c r="AJ1589" s="12"/>
      <c r="AK1589" s="12"/>
      <c r="AL1589" s="12"/>
      <c r="AM1589" s="12"/>
      <c r="AN1589" s="12"/>
      <c r="AO1589" s="12"/>
      <c r="AP1589" s="12"/>
      <c r="AQ1589" s="12"/>
      <c r="AR1589" s="12"/>
      <c r="AS1589" s="12"/>
      <c r="AT1589" s="12"/>
      <c r="AU1589" s="12">
        <v>17.579999999999998</v>
      </c>
      <c r="AV1589" s="12">
        <v>13</v>
      </c>
      <c r="AW1589" s="12"/>
      <c r="AX1589" s="12"/>
      <c r="AY1589" s="12"/>
      <c r="AZ1589" s="12"/>
      <c r="BA1589" s="12"/>
      <c r="BB1589" s="12"/>
      <c r="BC1589" s="12"/>
      <c r="BD1589" s="12"/>
      <c r="BE1589" s="12"/>
      <c r="BF1589" s="12"/>
      <c r="BG1589" s="12"/>
      <c r="BH1589" s="12"/>
      <c r="BI1589" s="12"/>
      <c r="BJ1589" s="12"/>
      <c r="BK1589" s="12"/>
      <c r="BL1589" s="12"/>
      <c r="BM1589" s="11"/>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1"/>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c r="GG1589" s="12"/>
      <c r="GH1589" s="12"/>
      <c r="GI1589" s="12"/>
      <c r="GJ1589" s="12"/>
      <c r="GK1589" s="12"/>
      <c r="GL1589" s="12"/>
      <c r="GM1589" s="12"/>
      <c r="GN1589" s="12"/>
      <c r="GO1589" s="12"/>
      <c r="GP1589" s="12"/>
      <c r="GQ1589" s="12"/>
      <c r="GR1589" s="12"/>
      <c r="GS1589" s="12"/>
      <c r="GT1589" s="12"/>
      <c r="GU1589" s="12"/>
      <c r="GV1589" s="12"/>
      <c r="GW1589" s="12"/>
      <c r="GX1589" s="12"/>
      <c r="GY1589" s="11"/>
      <c r="GZ1589" s="11"/>
      <c r="HA1589" s="11"/>
      <c r="HB1589" s="11"/>
      <c r="HC1589" s="11"/>
      <c r="HD1589" s="11"/>
      <c r="HE1589" s="11"/>
      <c r="HF1589" s="11"/>
      <c r="HG1589" s="11"/>
      <c r="HH1589" s="11"/>
      <c r="HI1589" s="11"/>
      <c r="HJ1589" s="11"/>
      <c r="HK1589" s="11"/>
      <c r="HL1589" s="11"/>
      <c r="HM1589" s="11"/>
      <c r="HN1589" s="11"/>
      <c r="HO1589" s="11"/>
      <c r="HP1589" s="11"/>
      <c r="HQ1589" s="11"/>
      <c r="HR1589" s="11"/>
      <c r="HS1589" s="11"/>
      <c r="HT1589" s="11"/>
      <c r="HU1589" s="11"/>
      <c r="HV1589" s="11"/>
      <c r="HW1589" s="11"/>
      <c r="HX1589" s="11"/>
      <c r="HY1589" s="11"/>
      <c r="HZ1589" s="11"/>
      <c r="IA1589" s="11"/>
      <c r="IB1589" s="11"/>
      <c r="IC1589" s="11"/>
      <c r="ID1589" s="11"/>
      <c r="IE1589" s="11"/>
      <c r="IF1589" s="11"/>
      <c r="IG1589" s="11"/>
      <c r="IH1589" s="11"/>
      <c r="II1589" s="11"/>
      <c r="IJ1589" s="11"/>
      <c r="IK1589" s="11"/>
      <c r="IL1589" s="11"/>
    </row>
    <row r="1590" spans="2:246" ht="15.75" x14ac:dyDescent="0.25">
      <c r="B1590" s="11" t="s">
        <v>338</v>
      </c>
      <c r="C1590" s="11" t="s">
        <v>130</v>
      </c>
      <c r="D1590" s="12">
        <f t="shared" si="24"/>
        <v>148.27999999999997</v>
      </c>
      <c r="E1590" s="12">
        <v>20</v>
      </c>
      <c r="F1590" s="12">
        <v>18</v>
      </c>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v>30.59</v>
      </c>
      <c r="AH1590" s="12">
        <v>39</v>
      </c>
      <c r="AI1590" s="12"/>
      <c r="AJ1590" s="12"/>
      <c r="AK1590" s="12"/>
      <c r="AL1590" s="12"/>
      <c r="AM1590" s="12"/>
      <c r="AN1590" s="12"/>
      <c r="AO1590" s="12"/>
      <c r="AP1590" s="12"/>
      <c r="AQ1590" s="12">
        <v>2.4300000000000002</v>
      </c>
      <c r="AR1590" s="12">
        <v>1.8</v>
      </c>
      <c r="AS1590" s="12"/>
      <c r="AT1590" s="12"/>
      <c r="AU1590" s="12">
        <v>2.3199999999999998</v>
      </c>
      <c r="AV1590" s="12">
        <v>1.6</v>
      </c>
      <c r="AW1590" s="12"/>
      <c r="AX1590" s="12"/>
      <c r="AY1590" s="12"/>
      <c r="AZ1590" s="12"/>
      <c r="BA1590" s="12"/>
      <c r="BB1590" s="12"/>
      <c r="BC1590" s="12"/>
      <c r="BD1590" s="12"/>
      <c r="BE1590" s="12"/>
      <c r="BF1590" s="12"/>
      <c r="BG1590" s="12"/>
      <c r="BH1590" s="12"/>
      <c r="BI1590" s="12"/>
      <c r="BJ1590" s="12"/>
      <c r="BK1590" s="12"/>
      <c r="BL1590" s="12"/>
      <c r="BM1590" s="11"/>
      <c r="BN1590" s="12"/>
      <c r="BO1590" s="12">
        <v>10.1</v>
      </c>
      <c r="BP1590" s="12">
        <v>5.82</v>
      </c>
      <c r="BQ1590" s="12" t="s">
        <v>371</v>
      </c>
      <c r="BR1590" s="12">
        <v>29.83</v>
      </c>
      <c r="BS1590" s="12">
        <v>123</v>
      </c>
      <c r="BT1590" s="12"/>
      <c r="BU1590" s="12"/>
      <c r="BV1590" s="12"/>
      <c r="BW1590" s="12"/>
      <c r="BX1590" s="12">
        <v>33.81</v>
      </c>
      <c r="BY1590" s="12">
        <v>5</v>
      </c>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1"/>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v>0.1</v>
      </c>
      <c r="EW1590" s="12">
        <v>0.4</v>
      </c>
      <c r="EX1590" s="12">
        <v>0.08</v>
      </c>
      <c r="EY1590" s="12">
        <v>1.1000000000000001</v>
      </c>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c r="GG1590" s="12"/>
      <c r="GH1590" s="12"/>
      <c r="GI1590" s="12"/>
      <c r="GJ1590" s="12"/>
      <c r="GK1590" s="12">
        <v>13.2</v>
      </c>
      <c r="GL1590" s="12" t="s">
        <v>372</v>
      </c>
      <c r="GM1590" s="12"/>
      <c r="GN1590" s="12"/>
      <c r="GO1590" s="12"/>
      <c r="GP1590" s="12"/>
      <c r="GQ1590" s="12"/>
      <c r="GR1590" s="12"/>
      <c r="GS1590" s="12"/>
      <c r="GT1590" s="12"/>
      <c r="GU1590" s="12"/>
      <c r="GV1590" s="12"/>
      <c r="GW1590" s="12"/>
      <c r="GX1590" s="12"/>
      <c r="GY1590" s="11"/>
      <c r="GZ1590" s="11"/>
      <c r="HA1590" s="11"/>
      <c r="HB1590" s="11">
        <v>16</v>
      </c>
      <c r="HC1590" s="11">
        <v>0</v>
      </c>
      <c r="HD1590" s="11"/>
      <c r="HE1590" s="11"/>
      <c r="HF1590" s="11">
        <v>4</v>
      </c>
      <c r="HG1590" s="11">
        <v>8</v>
      </c>
      <c r="HH1590" s="11">
        <v>6</v>
      </c>
      <c r="HI1590" s="11">
        <v>3</v>
      </c>
      <c r="HJ1590" s="11">
        <v>2.9</v>
      </c>
      <c r="HK1590" s="11"/>
      <c r="HL1590" s="11"/>
      <c r="HM1590" s="11"/>
      <c r="HN1590" s="11"/>
      <c r="HO1590" s="11"/>
      <c r="HP1590" s="11"/>
      <c r="HQ1590" s="11"/>
      <c r="HR1590" s="11"/>
      <c r="HS1590" s="11"/>
      <c r="HT1590" s="11"/>
      <c r="HU1590" s="11"/>
      <c r="HV1590" s="11"/>
      <c r="HW1590" s="11"/>
      <c r="HX1590" s="11"/>
      <c r="HY1590" s="11"/>
      <c r="HZ1590" s="11"/>
      <c r="IA1590" s="11"/>
      <c r="IB1590" s="11"/>
      <c r="IC1590" s="11"/>
      <c r="ID1590" s="11"/>
      <c r="IE1590" s="11"/>
      <c r="IF1590" s="11"/>
      <c r="IG1590" s="11"/>
      <c r="IH1590" s="11"/>
      <c r="II1590" s="11"/>
      <c r="IJ1590" s="11"/>
      <c r="IK1590" s="11"/>
      <c r="IL1590" s="11"/>
    </row>
    <row r="1591" spans="2:246" ht="15.75" x14ac:dyDescent="0.25">
      <c r="B1591" s="11" t="s">
        <v>338</v>
      </c>
      <c r="C1591" s="11" t="s">
        <v>130</v>
      </c>
      <c r="D1591" s="12">
        <f t="shared" si="24"/>
        <v>27.28</v>
      </c>
      <c r="E1591" s="12"/>
      <c r="F1591" s="12"/>
      <c r="G1591" s="12"/>
      <c r="H1591" s="12"/>
      <c r="I1591" s="12"/>
      <c r="J1591" s="12"/>
      <c r="K1591" s="12"/>
      <c r="L1591" s="12"/>
      <c r="M1591" s="12"/>
      <c r="N1591" s="12"/>
      <c r="O1591" s="12"/>
      <c r="P1591" s="12"/>
      <c r="Q1591" s="12"/>
      <c r="R1591" s="12"/>
      <c r="S1591" s="12"/>
      <c r="T1591" s="12"/>
      <c r="U1591" s="12">
        <v>10.38</v>
      </c>
      <c r="V1591" s="12">
        <v>12.4</v>
      </c>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1"/>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1"/>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v>16.899999999999999</v>
      </c>
      <c r="GF1591" s="12" t="s">
        <v>342</v>
      </c>
      <c r="GG1591" s="12"/>
      <c r="GH1591" s="12"/>
      <c r="GI1591" s="12"/>
      <c r="GJ1591" s="12"/>
      <c r="GK1591" s="12"/>
      <c r="GL1591" s="12"/>
      <c r="GM1591" s="12"/>
      <c r="GN1591" s="12"/>
      <c r="GO1591" s="12"/>
      <c r="GP1591" s="12"/>
      <c r="GQ1591" s="12"/>
      <c r="GR1591" s="12"/>
      <c r="GS1591" s="12"/>
      <c r="GT1591" s="12"/>
      <c r="GU1591" s="12"/>
      <c r="GV1591" s="12"/>
      <c r="GW1591" s="12"/>
      <c r="GX1591" s="12"/>
      <c r="GY1591" s="11"/>
      <c r="GZ1591" s="11"/>
      <c r="HA1591" s="11"/>
      <c r="HB1591" s="11"/>
      <c r="HC1591" s="11"/>
      <c r="HD1591" s="11"/>
      <c r="HE1591" s="11"/>
      <c r="HF1591" s="11"/>
      <c r="HG1591" s="11"/>
      <c r="HH1591" s="11"/>
      <c r="HI1591" s="11"/>
      <c r="HJ1591" s="11"/>
      <c r="HK1591" s="11"/>
      <c r="HL1591" s="11"/>
      <c r="HM1591" s="11"/>
      <c r="HN1591" s="11"/>
      <c r="HO1591" s="11"/>
      <c r="HP1591" s="11"/>
      <c r="HQ1591" s="11"/>
      <c r="HR1591" s="11"/>
      <c r="HS1591" s="11"/>
      <c r="HT1591" s="11"/>
      <c r="HU1591" s="11"/>
      <c r="HV1591" s="11"/>
      <c r="HW1591" s="11"/>
      <c r="HX1591" s="11"/>
      <c r="HY1591" s="11"/>
      <c r="HZ1591" s="11"/>
      <c r="IA1591" s="11"/>
      <c r="IB1591" s="11"/>
      <c r="IC1591" s="11"/>
      <c r="ID1591" s="11"/>
      <c r="IE1591" s="11"/>
      <c r="IF1591" s="11"/>
      <c r="IG1591" s="11"/>
      <c r="IH1591" s="11"/>
      <c r="II1591" s="11"/>
      <c r="IJ1591" s="11"/>
      <c r="IK1591" s="11"/>
      <c r="IL1591" s="11"/>
    </row>
    <row r="1592" spans="2:246" ht="15.75" x14ac:dyDescent="0.25">
      <c r="B1592" s="11" t="s">
        <v>338</v>
      </c>
      <c r="C1592" s="11" t="s">
        <v>130</v>
      </c>
      <c r="D1592" s="12">
        <f t="shared" si="24"/>
        <v>108.28999999999999</v>
      </c>
      <c r="E1592" s="12">
        <v>33.46</v>
      </c>
      <c r="F1592" s="12">
        <v>35</v>
      </c>
      <c r="G1592" s="12"/>
      <c r="H1592" s="12"/>
      <c r="I1592" s="12"/>
      <c r="J1592" s="12"/>
      <c r="K1592" s="12">
        <v>10.15</v>
      </c>
      <c r="L1592" s="12">
        <v>16</v>
      </c>
      <c r="M1592" s="12"/>
      <c r="N1592" s="12"/>
      <c r="O1592" s="12"/>
      <c r="P1592" s="12"/>
      <c r="Q1592" s="12"/>
      <c r="R1592" s="12"/>
      <c r="S1592" s="12"/>
      <c r="T1592" s="12"/>
      <c r="U1592" s="12">
        <v>17.489999999999998</v>
      </c>
      <c r="V1592" s="12">
        <v>27</v>
      </c>
      <c r="W1592" s="12"/>
      <c r="X1592" s="12"/>
      <c r="Y1592" s="12"/>
      <c r="Z1592" s="12"/>
      <c r="AA1592" s="12"/>
      <c r="AB1592" s="12"/>
      <c r="AC1592" s="12"/>
      <c r="AD1592" s="12"/>
      <c r="AE1592" s="12"/>
      <c r="AF1592" s="12"/>
      <c r="AG1592" s="12">
        <v>20</v>
      </c>
      <c r="AH1592" s="12">
        <v>18</v>
      </c>
      <c r="AI1592" s="12"/>
      <c r="AJ1592" s="12"/>
      <c r="AK1592" s="12"/>
      <c r="AL1592" s="12"/>
      <c r="AM1592" s="12"/>
      <c r="AN1592" s="12"/>
      <c r="AO1592" s="12"/>
      <c r="AP1592" s="12"/>
      <c r="AQ1592" s="12"/>
      <c r="AR1592" s="12"/>
      <c r="AS1592" s="12"/>
      <c r="AT1592" s="12"/>
      <c r="AU1592" s="12">
        <v>19.52</v>
      </c>
      <c r="AV1592" s="12">
        <v>16</v>
      </c>
      <c r="AW1592" s="12"/>
      <c r="AX1592" s="12"/>
      <c r="AY1592" s="12"/>
      <c r="AZ1592" s="12"/>
      <c r="BA1592" s="12"/>
      <c r="BB1592" s="12"/>
      <c r="BC1592" s="12"/>
      <c r="BD1592" s="12"/>
      <c r="BE1592" s="12"/>
      <c r="BF1592" s="12"/>
      <c r="BG1592" s="12"/>
      <c r="BH1592" s="12"/>
      <c r="BI1592" s="12"/>
      <c r="BJ1592" s="12"/>
      <c r="BK1592" s="12"/>
      <c r="BL1592" s="12"/>
      <c r="BM1592" s="11"/>
      <c r="BN1592" s="12"/>
      <c r="BO1592" s="12">
        <v>3.5</v>
      </c>
      <c r="BP1592" s="12"/>
      <c r="BQ1592" s="12"/>
      <c r="BR1592" s="12">
        <v>3.93</v>
      </c>
      <c r="BS1592" s="12">
        <v>5</v>
      </c>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1"/>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v>0.24</v>
      </c>
      <c r="GC1592" s="12" t="s">
        <v>373</v>
      </c>
      <c r="GD1592" s="12">
        <v>0.06</v>
      </c>
      <c r="GE1592" s="12"/>
      <c r="GF1592" s="12"/>
      <c r="GG1592" s="12"/>
      <c r="GH1592" s="12"/>
      <c r="GI1592" s="12"/>
      <c r="GJ1592" s="12"/>
      <c r="GK1592" s="12"/>
      <c r="GL1592" s="12"/>
      <c r="GM1592" s="12"/>
      <c r="GN1592" s="12"/>
      <c r="GO1592" s="12"/>
      <c r="GP1592" s="12"/>
      <c r="GQ1592" s="12"/>
      <c r="GR1592" s="12"/>
      <c r="GS1592" s="12"/>
      <c r="GT1592" s="12"/>
      <c r="GU1592" s="12"/>
      <c r="GV1592" s="12"/>
      <c r="GW1592" s="12"/>
      <c r="GX1592" s="12"/>
      <c r="GY1592" s="11"/>
      <c r="GZ1592" s="11"/>
      <c r="HA1592" s="11"/>
      <c r="HB1592" s="11"/>
      <c r="HC1592" s="11"/>
      <c r="HD1592" s="11"/>
      <c r="HE1592" s="11"/>
      <c r="HF1592" s="11"/>
      <c r="HG1592" s="11"/>
      <c r="HH1592" s="11"/>
      <c r="HI1592" s="11"/>
      <c r="HJ1592" s="11"/>
      <c r="HK1592" s="11"/>
      <c r="HL1592" s="11"/>
      <c r="HM1592" s="11"/>
      <c r="HN1592" s="11"/>
      <c r="HO1592" s="11"/>
      <c r="HP1592" s="11"/>
      <c r="HQ1592" s="11"/>
      <c r="HR1592" s="11"/>
      <c r="HS1592" s="11"/>
      <c r="HT1592" s="11"/>
      <c r="HU1592" s="11"/>
      <c r="HV1592" s="11"/>
      <c r="HW1592" s="11"/>
      <c r="HX1592" s="11"/>
      <c r="HY1592" s="11"/>
      <c r="HZ1592" s="11"/>
      <c r="IA1592" s="11"/>
      <c r="IB1592" s="11"/>
      <c r="IC1592" s="11"/>
      <c r="ID1592" s="11"/>
      <c r="IE1592" s="11"/>
      <c r="IF1592" s="11"/>
      <c r="IG1592" s="11"/>
      <c r="IH1592" s="11"/>
      <c r="II1592" s="11"/>
      <c r="IJ1592" s="11"/>
      <c r="IK1592" s="11"/>
      <c r="IL1592" s="11"/>
    </row>
    <row r="1593" spans="2:246" ht="15.75" x14ac:dyDescent="0.25">
      <c r="B1593" s="11" t="s">
        <v>338</v>
      </c>
      <c r="C1593" s="11" t="s">
        <v>130</v>
      </c>
      <c r="D1593" s="12">
        <f t="shared" si="24"/>
        <v>22.84</v>
      </c>
      <c r="E1593" s="12">
        <v>8.4499999999999993</v>
      </c>
      <c r="F1593" s="12">
        <v>17.36</v>
      </c>
      <c r="G1593" s="12"/>
      <c r="H1593" s="12"/>
      <c r="I1593" s="12">
        <v>1</v>
      </c>
      <c r="J1593" s="12">
        <v>3.4</v>
      </c>
      <c r="K1593" s="12"/>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1"/>
      <c r="BN1593" s="12"/>
      <c r="BO1593" s="12"/>
      <c r="BP1593" s="12">
        <v>12.5</v>
      </c>
      <c r="BQ1593" s="12" t="s">
        <v>205</v>
      </c>
      <c r="BR1593" s="12"/>
      <c r="BS1593" s="12"/>
      <c r="BT1593" s="12"/>
      <c r="BU1593" s="12"/>
      <c r="BV1593" s="12"/>
      <c r="BW1593" s="12"/>
      <c r="BX1593" s="12"/>
      <c r="BY1593" s="12"/>
      <c r="BZ1593" s="12"/>
      <c r="CA1593" s="12"/>
      <c r="CB1593" s="12"/>
      <c r="CC1593" s="12"/>
      <c r="CD1593" s="12"/>
      <c r="CE1593" s="12"/>
      <c r="CF1593" s="12">
        <v>0.1</v>
      </c>
      <c r="CG1593" s="12">
        <v>0.71</v>
      </c>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1"/>
      <c r="DO1593" s="12"/>
      <c r="DP1593" s="12"/>
      <c r="DQ1593" s="12"/>
      <c r="DR1593" s="12"/>
      <c r="DS1593" s="12"/>
      <c r="DT1593" s="12"/>
      <c r="DU1593" s="12"/>
      <c r="DV1593" s="12"/>
      <c r="DW1593" s="12"/>
      <c r="DX1593" s="12"/>
      <c r="DY1593" s="12"/>
      <c r="DZ1593" s="12">
        <v>0.43</v>
      </c>
      <c r="EA1593" s="12">
        <v>0.35</v>
      </c>
      <c r="EB1593" s="12"/>
      <c r="EC1593" s="12"/>
      <c r="ED1593" s="12"/>
      <c r="EE1593" s="12"/>
      <c r="EF1593" s="12"/>
      <c r="EG1593" s="12"/>
      <c r="EH1593" s="12"/>
      <c r="EI1593" s="12"/>
      <c r="EJ1593" s="12"/>
      <c r="EK1593" s="12"/>
      <c r="EL1593" s="12"/>
      <c r="EM1593" s="12"/>
      <c r="EN1593" s="12"/>
      <c r="EO1593" s="12"/>
      <c r="EP1593" s="12"/>
      <c r="EQ1593" s="12"/>
      <c r="ER1593" s="12"/>
      <c r="ES1593" s="12"/>
      <c r="ET1593" s="12">
        <v>0.36</v>
      </c>
      <c r="EU1593" s="12">
        <v>1.1499999999999999</v>
      </c>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c r="GG1593" s="12"/>
      <c r="GH1593" s="12"/>
      <c r="GI1593" s="12"/>
      <c r="GJ1593" s="12"/>
      <c r="GK1593" s="12"/>
      <c r="GL1593" s="12"/>
      <c r="GM1593" s="12"/>
      <c r="GN1593" s="12"/>
      <c r="GO1593" s="12"/>
      <c r="GP1593" s="12"/>
      <c r="GQ1593" s="12"/>
      <c r="GR1593" s="12"/>
      <c r="GS1593" s="12"/>
      <c r="GT1593" s="12"/>
      <c r="GU1593" s="12"/>
      <c r="GV1593" s="12"/>
      <c r="GW1593" s="12"/>
      <c r="GX1593" s="12"/>
      <c r="GY1593" s="11"/>
      <c r="GZ1593" s="11"/>
      <c r="HA1593" s="11"/>
      <c r="HB1593" s="11"/>
      <c r="HC1593" s="11"/>
      <c r="HD1593" s="11"/>
      <c r="HE1593" s="11"/>
      <c r="HF1593" s="11"/>
      <c r="HG1593" s="11"/>
      <c r="HH1593" s="11"/>
      <c r="HI1593" s="11"/>
      <c r="HJ1593" s="11"/>
      <c r="HK1593" s="11"/>
      <c r="HL1593" s="11"/>
      <c r="HM1593" s="11"/>
      <c r="HN1593" s="11"/>
      <c r="HO1593" s="11"/>
      <c r="HP1593" s="11"/>
      <c r="HQ1593" s="11"/>
      <c r="HR1593" s="11"/>
      <c r="HS1593" s="11"/>
      <c r="HT1593" s="11"/>
      <c r="HU1593" s="11"/>
      <c r="HV1593" s="11"/>
      <c r="HW1593" s="11"/>
      <c r="HX1593" s="11"/>
      <c r="HY1593" s="11"/>
      <c r="HZ1593" s="11"/>
      <c r="IA1593" s="11"/>
      <c r="IB1593" s="11"/>
      <c r="IC1593" s="11"/>
      <c r="ID1593" s="11"/>
      <c r="IE1593" s="11"/>
      <c r="IF1593" s="11"/>
      <c r="IG1593" s="11"/>
      <c r="IH1593" s="11"/>
      <c r="II1593" s="11"/>
      <c r="IJ1593" s="11"/>
      <c r="IK1593" s="11"/>
      <c r="IL1593" s="11"/>
    </row>
    <row r="1594" spans="2:246" ht="15.75" x14ac:dyDescent="0.25">
      <c r="B1594" s="11" t="s">
        <v>338</v>
      </c>
      <c r="C1594" s="11" t="s">
        <v>130</v>
      </c>
      <c r="D1594" s="12">
        <f t="shared" si="24"/>
        <v>240.13</v>
      </c>
      <c r="E1594" s="12">
        <v>74.14</v>
      </c>
      <c r="F1594" s="12">
        <v>61</v>
      </c>
      <c r="G1594" s="12"/>
      <c r="H1594" s="12"/>
      <c r="I1594" s="12"/>
      <c r="J1594" s="12"/>
      <c r="K1594" s="12"/>
      <c r="L1594" s="12"/>
      <c r="M1594" s="12"/>
      <c r="N1594" s="12"/>
      <c r="O1594" s="12"/>
      <c r="P1594" s="12"/>
      <c r="Q1594" s="12"/>
      <c r="R1594" s="12"/>
      <c r="S1594" s="12"/>
      <c r="T1594" s="12"/>
      <c r="U1594" s="12">
        <v>33.97</v>
      </c>
      <c r="V1594" s="12">
        <v>30</v>
      </c>
      <c r="W1594" s="12"/>
      <c r="X1594" s="12"/>
      <c r="Y1594" s="12"/>
      <c r="Z1594" s="12"/>
      <c r="AA1594" s="12"/>
      <c r="AB1594" s="12"/>
      <c r="AC1594" s="12"/>
      <c r="AD1594" s="12"/>
      <c r="AE1594" s="12"/>
      <c r="AF1594" s="12"/>
      <c r="AG1594" s="12">
        <v>53.44</v>
      </c>
      <c r="AH1594" s="12">
        <v>28.5</v>
      </c>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1"/>
      <c r="BN1594" s="12"/>
      <c r="BO1594" s="12"/>
      <c r="BP1594" s="12"/>
      <c r="BQ1594" s="12"/>
      <c r="BR1594" s="12">
        <v>16.04</v>
      </c>
      <c r="BS1594" s="12">
        <v>14.5</v>
      </c>
      <c r="BT1594" s="12"/>
      <c r="BU1594" s="12"/>
      <c r="BV1594" s="12"/>
      <c r="BW1594" s="12"/>
      <c r="BX1594" s="12">
        <v>53.88</v>
      </c>
      <c r="BY1594" s="12">
        <v>0.9</v>
      </c>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1"/>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v>2.65</v>
      </c>
      <c r="FZ1594" s="13" t="s">
        <v>208</v>
      </c>
      <c r="GA1594" s="12">
        <v>0.2</v>
      </c>
      <c r="GB1594" s="12"/>
      <c r="GC1594" s="12"/>
      <c r="GD1594" s="12"/>
      <c r="GE1594" s="12"/>
      <c r="GF1594" s="12"/>
      <c r="GG1594" s="12"/>
      <c r="GH1594" s="12"/>
      <c r="GI1594" s="12"/>
      <c r="GJ1594" s="12"/>
      <c r="GK1594" s="12">
        <v>6.01</v>
      </c>
      <c r="GL1594" s="25" t="s">
        <v>374</v>
      </c>
      <c r="GM1594" s="12"/>
      <c r="GN1594" s="12"/>
      <c r="GO1594" s="12"/>
      <c r="GP1594" s="12"/>
      <c r="GQ1594" s="12"/>
      <c r="GR1594" s="12"/>
      <c r="GS1594" s="12"/>
      <c r="GT1594" s="12"/>
      <c r="GU1594" s="12"/>
      <c r="GV1594" s="12"/>
      <c r="GW1594" s="12"/>
      <c r="GX1594" s="12"/>
      <c r="GY1594" s="11"/>
      <c r="GZ1594" s="11"/>
      <c r="HA1594" s="11"/>
      <c r="HB1594" s="11"/>
      <c r="HC1594" s="11"/>
      <c r="HD1594" s="11"/>
      <c r="HE1594" s="11"/>
      <c r="HF1594" s="11"/>
      <c r="HG1594" s="11"/>
      <c r="HH1594" s="11"/>
      <c r="HI1594" s="11"/>
      <c r="HJ1594" s="11"/>
      <c r="HK1594" s="11"/>
      <c r="HL1594" s="11"/>
      <c r="HM1594" s="11"/>
      <c r="HN1594" s="11"/>
      <c r="HO1594" s="11"/>
      <c r="HP1594" s="11"/>
      <c r="HQ1594" s="11"/>
      <c r="HR1594" s="11"/>
      <c r="HS1594" s="11"/>
      <c r="HT1594" s="11"/>
      <c r="HU1594" s="11"/>
      <c r="HV1594" s="11"/>
      <c r="HW1594" s="11"/>
      <c r="HX1594" s="11"/>
      <c r="HY1594" s="11"/>
      <c r="HZ1594" s="11"/>
      <c r="IA1594" s="11"/>
      <c r="IB1594" s="11"/>
      <c r="IC1594" s="11"/>
      <c r="ID1594" s="11"/>
      <c r="IE1594" s="11"/>
      <c r="IF1594" s="11"/>
      <c r="IG1594" s="11"/>
      <c r="IH1594" s="11"/>
      <c r="II1594" s="11"/>
      <c r="IJ1594" s="11"/>
      <c r="IK1594" s="11"/>
      <c r="IL1594" s="11"/>
    </row>
    <row r="1595" spans="2:246" ht="15.75" x14ac:dyDescent="0.25">
      <c r="B1595" s="11" t="s">
        <v>338</v>
      </c>
      <c r="C1595" s="11" t="s">
        <v>130</v>
      </c>
      <c r="D1595" s="12">
        <f t="shared" si="24"/>
        <v>177.02</v>
      </c>
      <c r="E1595" s="12">
        <v>94.49</v>
      </c>
      <c r="F1595" s="12">
        <v>103.2</v>
      </c>
      <c r="G1595" s="12"/>
      <c r="H1595" s="12"/>
      <c r="I1595" s="12"/>
      <c r="J1595" s="12"/>
      <c r="K1595" s="12"/>
      <c r="L1595" s="12"/>
      <c r="M1595" s="12"/>
      <c r="N1595" s="12"/>
      <c r="O1595" s="12"/>
      <c r="P1595" s="12"/>
      <c r="Q1595" s="12"/>
      <c r="R1595" s="12"/>
      <c r="S1595" s="12"/>
      <c r="T1595" s="12"/>
      <c r="U1595" s="12">
        <v>67.069999999999993</v>
      </c>
      <c r="V1595" s="12">
        <v>107.3</v>
      </c>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1"/>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1"/>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v>15.46</v>
      </c>
      <c r="FV1595" s="12" t="s">
        <v>140</v>
      </c>
      <c r="FW1595" s="12">
        <v>0</v>
      </c>
      <c r="FX1595" s="12"/>
      <c r="FY1595" s="12"/>
      <c r="FZ1595" s="12"/>
      <c r="GA1595" s="12"/>
      <c r="GB1595" s="12"/>
      <c r="GC1595" s="12"/>
      <c r="GD1595" s="12"/>
      <c r="GE1595" s="12"/>
      <c r="GF1595" s="12"/>
      <c r="GG1595" s="12"/>
      <c r="GH1595" s="12"/>
      <c r="GI1595" s="12"/>
      <c r="GJ1595" s="12"/>
      <c r="GK1595" s="12"/>
      <c r="GL1595" s="12"/>
      <c r="GM1595" s="12"/>
      <c r="GN1595" s="12"/>
      <c r="GO1595" s="12"/>
      <c r="GP1595" s="12"/>
      <c r="GQ1595" s="12"/>
      <c r="GR1595" s="12"/>
      <c r="GS1595" s="12"/>
      <c r="GT1595" s="12"/>
      <c r="GU1595" s="12"/>
      <c r="GV1595" s="12"/>
      <c r="GW1595" s="12"/>
      <c r="GX1595" s="12"/>
      <c r="GY1595" s="11"/>
      <c r="GZ1595" s="11"/>
      <c r="HA1595" s="11"/>
      <c r="HB1595" s="11"/>
      <c r="HC1595" s="11"/>
      <c r="HD1595" s="11"/>
      <c r="HE1595" s="11"/>
      <c r="HF1595" s="11"/>
      <c r="HG1595" s="11"/>
      <c r="HH1595" s="11"/>
      <c r="HI1595" s="11"/>
      <c r="HJ1595" s="11"/>
      <c r="HK1595" s="11"/>
      <c r="HL1595" s="11"/>
      <c r="HM1595" s="11"/>
      <c r="HN1595" s="11"/>
      <c r="HO1595" s="11"/>
      <c r="HP1595" s="11"/>
      <c r="HQ1595" s="11"/>
      <c r="HR1595" s="11"/>
      <c r="HS1595" s="11"/>
      <c r="HT1595" s="11"/>
      <c r="HU1595" s="11"/>
      <c r="HV1595" s="11"/>
      <c r="HW1595" s="11"/>
      <c r="HX1595" s="11"/>
      <c r="HY1595" s="11"/>
      <c r="HZ1595" s="11"/>
      <c r="IA1595" s="11"/>
      <c r="IB1595" s="11"/>
      <c r="IC1595" s="11"/>
      <c r="ID1595" s="11"/>
      <c r="IE1595" s="11"/>
      <c r="IF1595" s="11"/>
      <c r="IG1595" s="11"/>
      <c r="IH1595" s="11"/>
      <c r="II1595" s="11"/>
      <c r="IJ1595" s="11"/>
      <c r="IK1595" s="11"/>
      <c r="IL1595" s="11"/>
    </row>
    <row r="1596" spans="2:246" ht="15.75" x14ac:dyDescent="0.25">
      <c r="B1596" s="11" t="s">
        <v>338</v>
      </c>
      <c r="C1596" s="11" t="s">
        <v>130</v>
      </c>
      <c r="D1596" s="12">
        <f t="shared" si="24"/>
        <v>38.36</v>
      </c>
      <c r="E1596" s="12">
        <v>18.309999999999999</v>
      </c>
      <c r="F1596" s="12">
        <v>30</v>
      </c>
      <c r="G1596" s="12"/>
      <c r="H1596" s="12"/>
      <c r="I1596" s="12">
        <v>10.84</v>
      </c>
      <c r="J1596" s="12">
        <v>16</v>
      </c>
      <c r="K1596" s="12"/>
      <c r="L1596" s="12"/>
      <c r="M1596" s="12"/>
      <c r="N1596" s="12"/>
      <c r="O1596" s="12"/>
      <c r="P1596" s="12"/>
      <c r="Q1596" s="12"/>
      <c r="R1596" s="12"/>
      <c r="S1596" s="12"/>
      <c r="T1596" s="12"/>
      <c r="U1596" s="12"/>
      <c r="V1596" s="12"/>
      <c r="W1596" s="12"/>
      <c r="X1596" s="12"/>
      <c r="Y1596" s="12"/>
      <c r="Z1596" s="12"/>
      <c r="AA1596" s="12"/>
      <c r="AB1596" s="12"/>
      <c r="AC1596" s="12"/>
      <c r="AD1596" s="12"/>
      <c r="AE1596" s="12"/>
      <c r="AF1596" s="12"/>
      <c r="AG1596" s="12">
        <v>4.53</v>
      </c>
      <c r="AH1596" s="12">
        <v>4</v>
      </c>
      <c r="AI1596" s="12"/>
      <c r="AJ1596" s="12"/>
      <c r="AK1596" s="12"/>
      <c r="AL1596" s="12"/>
      <c r="AM1596" s="12"/>
      <c r="AN1596" s="12"/>
      <c r="AO1596" s="12"/>
      <c r="AP1596" s="12"/>
      <c r="AQ1596" s="12"/>
      <c r="AR1596" s="12"/>
      <c r="AS1596" s="12"/>
      <c r="AT1596" s="12"/>
      <c r="AU1596" s="12"/>
      <c r="AV1596" s="12"/>
      <c r="AW1596" s="12"/>
      <c r="AX1596" s="12"/>
      <c r="AY1596" s="12">
        <v>3.33</v>
      </c>
      <c r="AZ1596" s="12">
        <v>1.665</v>
      </c>
      <c r="BA1596" s="12"/>
      <c r="BB1596" s="12"/>
      <c r="BC1596" s="12"/>
      <c r="BD1596" s="12"/>
      <c r="BE1596" s="12"/>
      <c r="BF1596" s="12"/>
      <c r="BG1596" s="12"/>
      <c r="BH1596" s="12"/>
      <c r="BI1596" s="12"/>
      <c r="BJ1596" s="12"/>
      <c r="BK1596" s="12"/>
      <c r="BL1596" s="12"/>
      <c r="BM1596" s="11"/>
      <c r="BN1596" s="12"/>
      <c r="BO1596" s="12"/>
      <c r="BP1596" s="12"/>
      <c r="BQ1596" s="12"/>
      <c r="BR1596" s="12">
        <v>1.1499999999999999</v>
      </c>
      <c r="BS1596" s="12">
        <v>15</v>
      </c>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v>0.2</v>
      </c>
      <c r="CW1596" s="12">
        <v>2.1</v>
      </c>
      <c r="CX1596" s="12"/>
      <c r="CY1596" s="12"/>
      <c r="CZ1596" s="12"/>
      <c r="DA1596" s="12"/>
      <c r="DB1596" s="12"/>
      <c r="DC1596" s="12"/>
      <c r="DD1596" s="12"/>
      <c r="DE1596" s="12"/>
      <c r="DF1596" s="12"/>
      <c r="DG1596" s="12"/>
      <c r="DH1596" s="12"/>
      <c r="DI1596" s="12"/>
      <c r="DJ1596" s="12"/>
      <c r="DK1596" s="12"/>
      <c r="DL1596" s="12"/>
      <c r="DM1596" s="12"/>
      <c r="DN1596" s="11"/>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c r="GG1596" s="12"/>
      <c r="GH1596" s="12"/>
      <c r="GI1596" s="12"/>
      <c r="GJ1596" s="12"/>
      <c r="GK1596" s="12"/>
      <c r="GL1596" s="12"/>
      <c r="GM1596" s="12"/>
      <c r="GN1596" s="12"/>
      <c r="GO1596" s="12"/>
      <c r="GP1596" s="12"/>
      <c r="GQ1596" s="12"/>
      <c r="GR1596" s="12"/>
      <c r="GS1596" s="12"/>
      <c r="GT1596" s="12"/>
      <c r="GU1596" s="12"/>
      <c r="GV1596" s="12"/>
      <c r="GW1596" s="12"/>
      <c r="GX1596" s="12"/>
      <c r="GY1596" s="11"/>
      <c r="GZ1596" s="11"/>
      <c r="HA1596" s="11"/>
      <c r="HB1596" s="11"/>
      <c r="HC1596" s="11"/>
      <c r="HD1596" s="11"/>
      <c r="HE1596" s="11"/>
      <c r="HF1596" s="11"/>
      <c r="HG1596" s="11"/>
      <c r="HH1596" s="11"/>
      <c r="HI1596" s="11"/>
      <c r="HJ1596" s="11"/>
      <c r="HK1596" s="11"/>
      <c r="HL1596" s="11"/>
      <c r="HM1596" s="11"/>
      <c r="HN1596" s="11"/>
      <c r="HO1596" s="11"/>
      <c r="HP1596" s="11"/>
      <c r="HQ1596" s="11"/>
      <c r="HR1596" s="11"/>
      <c r="HS1596" s="11"/>
      <c r="HT1596" s="11"/>
      <c r="HU1596" s="11"/>
      <c r="HV1596" s="11"/>
      <c r="HW1596" s="11"/>
      <c r="HX1596" s="11"/>
      <c r="HY1596" s="11"/>
      <c r="HZ1596" s="11"/>
      <c r="IA1596" s="11"/>
      <c r="IB1596" s="11"/>
      <c r="IC1596" s="11"/>
      <c r="ID1596" s="11"/>
      <c r="IE1596" s="11"/>
      <c r="IF1596" s="11"/>
      <c r="IG1596" s="11"/>
      <c r="IH1596" s="11"/>
      <c r="II1596" s="11"/>
      <c r="IJ1596" s="11"/>
      <c r="IK1596" s="11"/>
      <c r="IL1596" s="11"/>
    </row>
    <row r="1597" spans="2:246" ht="15.75" x14ac:dyDescent="0.25">
      <c r="B1597" s="11" t="s">
        <v>338</v>
      </c>
      <c r="C1597" s="11" t="s">
        <v>130</v>
      </c>
      <c r="D1597" s="12">
        <f t="shared" si="24"/>
        <v>221.44</v>
      </c>
      <c r="E1597" s="12">
        <v>46.5</v>
      </c>
      <c r="F1597" s="12">
        <v>42.3</v>
      </c>
      <c r="G1597" s="12"/>
      <c r="H1597" s="12"/>
      <c r="I1597" s="12">
        <v>78.42</v>
      </c>
      <c r="J1597" s="12">
        <v>102</v>
      </c>
      <c r="K1597" s="12"/>
      <c r="L1597" s="12"/>
      <c r="M1597" s="12"/>
      <c r="N1597" s="12"/>
      <c r="O1597" s="12"/>
      <c r="P1597" s="12"/>
      <c r="Q1597" s="12"/>
      <c r="R1597" s="12"/>
      <c r="S1597" s="12"/>
      <c r="T1597" s="12"/>
      <c r="U1597" s="12">
        <v>5.49</v>
      </c>
      <c r="V1597" s="12">
        <v>6</v>
      </c>
      <c r="W1597" s="12"/>
      <c r="X1597" s="12"/>
      <c r="Y1597" s="12"/>
      <c r="Z1597" s="12"/>
      <c r="AA1597" s="12"/>
      <c r="AB1597" s="12"/>
      <c r="AC1597" s="12"/>
      <c r="AD1597" s="12"/>
      <c r="AE1597" s="12"/>
      <c r="AF1597" s="12"/>
      <c r="AG1597" s="12">
        <v>64.209999999999994</v>
      </c>
      <c r="AH1597" s="12">
        <v>47.16</v>
      </c>
      <c r="AI1597" s="12"/>
      <c r="AJ1597" s="12"/>
      <c r="AK1597" s="12"/>
      <c r="AL1597" s="12"/>
      <c r="AM1597" s="12"/>
      <c r="AN1597" s="12"/>
      <c r="AO1597" s="12"/>
      <c r="AP1597" s="12"/>
      <c r="AQ1597" s="12">
        <v>9.68</v>
      </c>
      <c r="AR1597" s="12">
        <v>8</v>
      </c>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1"/>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1"/>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c r="GG1597" s="12">
        <v>17.14</v>
      </c>
      <c r="GH1597" s="12" t="s">
        <v>148</v>
      </c>
      <c r="GI1597" s="12"/>
      <c r="GJ1597" s="12"/>
      <c r="GK1597" s="12"/>
      <c r="GL1597" s="12"/>
      <c r="GM1597" s="12"/>
      <c r="GN1597" s="12"/>
      <c r="GO1597" s="12"/>
      <c r="GP1597" s="12"/>
      <c r="GQ1597" s="12"/>
      <c r="GR1597" s="12"/>
      <c r="GS1597" s="12"/>
      <c r="GT1597" s="12"/>
      <c r="GU1597" s="12"/>
      <c r="GV1597" s="12"/>
      <c r="GW1597" s="12"/>
      <c r="GX1597" s="12"/>
      <c r="GY1597" s="11"/>
      <c r="GZ1597" s="11"/>
      <c r="HA1597" s="11"/>
      <c r="HB1597" s="11"/>
      <c r="HC1597" s="11"/>
      <c r="HD1597" s="11"/>
      <c r="HE1597" s="11"/>
      <c r="HF1597" s="11"/>
      <c r="HG1597" s="11"/>
      <c r="HH1597" s="11"/>
      <c r="HI1597" s="11"/>
      <c r="HJ1597" s="11"/>
      <c r="HK1597" s="11"/>
      <c r="HL1597" s="11"/>
      <c r="HM1597" s="11"/>
      <c r="HN1597" s="11"/>
      <c r="HO1597" s="11"/>
      <c r="HP1597" s="11"/>
      <c r="HQ1597" s="11"/>
      <c r="HR1597" s="11"/>
      <c r="HS1597" s="11"/>
      <c r="HT1597" s="11"/>
      <c r="HU1597" s="11"/>
      <c r="HV1597" s="11"/>
      <c r="HW1597" s="11"/>
      <c r="HX1597" s="11"/>
      <c r="HY1597" s="11"/>
      <c r="HZ1597" s="11"/>
      <c r="IA1597" s="11"/>
      <c r="IB1597" s="11"/>
      <c r="IC1597" s="11"/>
      <c r="ID1597" s="11"/>
      <c r="IE1597" s="11"/>
      <c r="IF1597" s="11"/>
      <c r="IG1597" s="11"/>
      <c r="IH1597" s="11"/>
      <c r="II1597" s="11"/>
      <c r="IJ1597" s="11"/>
      <c r="IK1597" s="11"/>
      <c r="IL1597" s="11"/>
    </row>
    <row r="1598" spans="2:246" ht="15.75" x14ac:dyDescent="0.25">
      <c r="B1598" s="11" t="s">
        <v>338</v>
      </c>
      <c r="C1598" s="11" t="s">
        <v>130</v>
      </c>
      <c r="D1598" s="12">
        <f t="shared" si="24"/>
        <v>78.900000000000006</v>
      </c>
      <c r="E1598" s="12">
        <v>23.03</v>
      </c>
      <c r="F1598" s="12">
        <v>24</v>
      </c>
      <c r="G1598" s="12"/>
      <c r="H1598" s="12"/>
      <c r="I1598" s="12">
        <v>4.3</v>
      </c>
      <c r="J1598" s="12">
        <v>6.3</v>
      </c>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v>19.510000000000002</v>
      </c>
      <c r="AH1598" s="12">
        <v>15</v>
      </c>
      <c r="AI1598" s="12"/>
      <c r="AJ1598" s="12"/>
      <c r="AK1598" s="12"/>
      <c r="AL1598" s="12"/>
      <c r="AM1598" s="12"/>
      <c r="AN1598" s="12"/>
      <c r="AO1598" s="12"/>
      <c r="AP1598" s="12"/>
      <c r="AQ1598" s="12"/>
      <c r="AR1598" s="12"/>
      <c r="AS1598" s="12"/>
      <c r="AT1598" s="12"/>
      <c r="AU1598" s="12">
        <v>5.58</v>
      </c>
      <c r="AV1598" s="12">
        <v>3.95</v>
      </c>
      <c r="AW1598" s="12"/>
      <c r="AX1598" s="12"/>
      <c r="AY1598" s="12"/>
      <c r="AZ1598" s="12"/>
      <c r="BA1598" s="12"/>
      <c r="BB1598" s="12"/>
      <c r="BC1598" s="12"/>
      <c r="BD1598" s="12"/>
      <c r="BE1598" s="12"/>
      <c r="BF1598" s="12"/>
      <c r="BG1598" s="12"/>
      <c r="BH1598" s="12"/>
      <c r="BI1598" s="12"/>
      <c r="BJ1598" s="12"/>
      <c r="BK1598" s="12"/>
      <c r="BL1598" s="12"/>
      <c r="BM1598" s="11"/>
      <c r="BN1598" s="12"/>
      <c r="BO1598" s="12"/>
      <c r="BP1598" s="12">
        <v>21.79</v>
      </c>
      <c r="BQ1598" s="12" t="s">
        <v>205</v>
      </c>
      <c r="BR1598" s="12">
        <v>4.6900000000000004</v>
      </c>
      <c r="BS1598" s="12">
        <v>8.5</v>
      </c>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1"/>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c r="GG1598" s="12"/>
      <c r="GH1598" s="12"/>
      <c r="GI1598" s="12"/>
      <c r="GJ1598" s="12"/>
      <c r="GK1598" s="12"/>
      <c r="GL1598" s="12"/>
      <c r="GM1598" s="12"/>
      <c r="GN1598" s="12"/>
      <c r="GO1598" s="12"/>
      <c r="GP1598" s="12"/>
      <c r="GQ1598" s="12"/>
      <c r="GR1598" s="12"/>
      <c r="GS1598" s="12"/>
      <c r="GT1598" s="12"/>
      <c r="GU1598" s="12"/>
      <c r="GV1598" s="12"/>
      <c r="GW1598" s="12"/>
      <c r="GX1598" s="12"/>
      <c r="GY1598" s="11">
        <v>2</v>
      </c>
      <c r="GZ1598" s="11">
        <v>3.5150000000000001</v>
      </c>
      <c r="HA1598" s="11">
        <v>0</v>
      </c>
      <c r="HB1598" s="11"/>
      <c r="HC1598" s="11"/>
      <c r="HD1598" s="11"/>
      <c r="HE1598" s="11"/>
      <c r="HF1598" s="11"/>
      <c r="HG1598" s="11"/>
      <c r="HH1598" s="11"/>
      <c r="HI1598" s="11"/>
      <c r="HJ1598" s="11"/>
      <c r="HK1598" s="11"/>
      <c r="HL1598" s="11"/>
      <c r="HM1598" s="11"/>
      <c r="HN1598" s="11"/>
      <c r="HO1598" s="11"/>
      <c r="HP1598" s="11"/>
      <c r="HQ1598" s="11"/>
      <c r="HR1598" s="11"/>
      <c r="HS1598" s="11"/>
      <c r="HT1598" s="11"/>
      <c r="HU1598" s="11"/>
      <c r="HV1598" s="11"/>
      <c r="HW1598" s="11"/>
      <c r="HX1598" s="11"/>
      <c r="HY1598" s="11"/>
      <c r="HZ1598" s="11"/>
      <c r="IA1598" s="11"/>
      <c r="IB1598" s="11"/>
      <c r="IC1598" s="11"/>
      <c r="ID1598" s="11"/>
      <c r="IE1598" s="11"/>
      <c r="IF1598" s="11"/>
      <c r="IG1598" s="11"/>
      <c r="IH1598" s="11"/>
      <c r="II1598" s="11"/>
      <c r="IJ1598" s="11"/>
      <c r="IK1598" s="11"/>
      <c r="IL1598" s="11"/>
    </row>
    <row r="1599" spans="2:246" ht="15.75" x14ac:dyDescent="0.25">
      <c r="B1599" s="11" t="s">
        <v>338</v>
      </c>
      <c r="C1599" s="11" t="s">
        <v>134</v>
      </c>
      <c r="D1599" s="12">
        <f t="shared" si="24"/>
        <v>4.5</v>
      </c>
      <c r="E1599" s="12"/>
      <c r="F1599" s="12"/>
      <c r="G1599" s="12"/>
      <c r="H1599" s="12"/>
      <c r="I1599" s="12"/>
      <c r="J1599" s="12"/>
      <c r="K1599" s="12"/>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1"/>
      <c r="BN1599" s="12"/>
      <c r="BO1599" s="12">
        <v>4.5</v>
      </c>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1"/>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c r="GG1599" s="12"/>
      <c r="GH1599" s="12"/>
      <c r="GI1599" s="12"/>
      <c r="GJ1599" s="12"/>
      <c r="GK1599" s="12"/>
      <c r="GL1599" s="12"/>
      <c r="GM1599" s="12"/>
      <c r="GN1599" s="12"/>
      <c r="GO1599" s="12"/>
      <c r="GP1599" s="12"/>
      <c r="GQ1599" s="12"/>
      <c r="GR1599" s="12"/>
      <c r="GS1599" s="12"/>
      <c r="GT1599" s="12"/>
      <c r="GU1599" s="12"/>
      <c r="GV1599" s="12"/>
      <c r="GW1599" s="12"/>
      <c r="GX1599" s="12"/>
      <c r="GY1599" s="11"/>
      <c r="GZ1599" s="11"/>
      <c r="HA1599" s="11"/>
      <c r="HB1599" s="11"/>
      <c r="HC1599" s="11"/>
      <c r="HD1599" s="11"/>
      <c r="HE1599" s="11"/>
      <c r="HF1599" s="11"/>
      <c r="HG1599" s="11"/>
      <c r="HH1599" s="11"/>
      <c r="HI1599" s="11"/>
      <c r="HJ1599" s="11"/>
      <c r="HK1599" s="11"/>
      <c r="HL1599" s="11"/>
      <c r="HM1599" s="11"/>
      <c r="HN1599" s="11"/>
      <c r="HO1599" s="11"/>
      <c r="HP1599" s="11"/>
      <c r="HQ1599" s="11"/>
      <c r="HR1599" s="11"/>
      <c r="HS1599" s="11"/>
      <c r="HT1599" s="11"/>
      <c r="HU1599" s="11"/>
      <c r="HV1599" s="11"/>
      <c r="HW1599" s="11"/>
      <c r="HX1599" s="11"/>
      <c r="HY1599" s="11"/>
      <c r="HZ1599" s="11"/>
      <c r="IA1599" s="11"/>
      <c r="IB1599" s="11"/>
      <c r="IC1599" s="11"/>
      <c r="ID1599" s="11"/>
      <c r="IE1599" s="11"/>
      <c r="IF1599" s="11"/>
      <c r="IG1599" s="11"/>
      <c r="IH1599" s="11"/>
      <c r="II1599" s="11"/>
      <c r="IJ1599" s="11"/>
      <c r="IK1599" s="11"/>
      <c r="IL1599" s="11"/>
    </row>
    <row r="1600" spans="2:246" ht="15.75" x14ac:dyDescent="0.25">
      <c r="B1600" s="11" t="s">
        <v>338</v>
      </c>
      <c r="C1600" s="11" t="s">
        <v>131</v>
      </c>
      <c r="D1600" s="12">
        <f t="shared" si="24"/>
        <v>20.7</v>
      </c>
      <c r="E1600" s="12"/>
      <c r="F1600" s="12"/>
      <c r="G1600" s="12"/>
      <c r="H1600" s="12"/>
      <c r="I1600" s="12"/>
      <c r="J1600" s="12"/>
      <c r="K1600" s="12"/>
      <c r="L1600" s="12"/>
      <c r="M1600" s="12"/>
      <c r="N1600" s="12"/>
      <c r="O1600" s="12"/>
      <c r="P1600" s="12"/>
      <c r="Q1600" s="12"/>
      <c r="R1600" s="12"/>
      <c r="S1600" s="12"/>
      <c r="T1600" s="12"/>
      <c r="U1600" s="12">
        <v>20.7</v>
      </c>
      <c r="V1600" s="12">
        <v>27.2</v>
      </c>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1"/>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1"/>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c r="GG1600" s="12"/>
      <c r="GH1600" s="12"/>
      <c r="GI1600" s="12"/>
      <c r="GJ1600" s="12"/>
      <c r="GK1600" s="12"/>
      <c r="GL1600" s="12"/>
      <c r="GM1600" s="12"/>
      <c r="GN1600" s="12"/>
      <c r="GO1600" s="12"/>
      <c r="GP1600" s="12"/>
      <c r="GQ1600" s="12"/>
      <c r="GR1600" s="12"/>
      <c r="GS1600" s="12"/>
      <c r="GT1600" s="12"/>
      <c r="GU1600" s="12"/>
      <c r="GV1600" s="12"/>
      <c r="GW1600" s="12"/>
      <c r="GX1600" s="12"/>
      <c r="GY1600" s="11"/>
      <c r="GZ1600" s="11"/>
      <c r="HA1600" s="11"/>
      <c r="HB1600" s="11"/>
      <c r="HC1600" s="11"/>
      <c r="HD1600" s="11"/>
      <c r="HE1600" s="11"/>
      <c r="HF1600" s="11"/>
      <c r="HG1600" s="11"/>
      <c r="HH1600" s="11"/>
      <c r="HI1600" s="11"/>
      <c r="HJ1600" s="11"/>
      <c r="HK1600" s="11"/>
      <c r="HL1600" s="11"/>
      <c r="HM1600" s="11"/>
      <c r="HN1600" s="11"/>
      <c r="HO1600" s="11"/>
      <c r="HP1600" s="11"/>
      <c r="HQ1600" s="11"/>
      <c r="HR1600" s="11"/>
      <c r="HS1600" s="11"/>
      <c r="HT1600" s="11"/>
      <c r="HU1600" s="11"/>
      <c r="HV1600" s="11"/>
      <c r="HW1600" s="11"/>
      <c r="HX1600" s="11"/>
      <c r="HY1600" s="11"/>
      <c r="HZ1600" s="11"/>
      <c r="IA1600" s="11"/>
      <c r="IB1600" s="11"/>
      <c r="IC1600" s="11"/>
      <c r="ID1600" s="11"/>
      <c r="IE1600" s="11"/>
      <c r="IF1600" s="11"/>
      <c r="IG1600" s="11"/>
      <c r="IH1600" s="11"/>
      <c r="II1600" s="11"/>
      <c r="IJ1600" s="11"/>
      <c r="IK1600" s="11"/>
      <c r="IL1600" s="11"/>
    </row>
    <row r="1601" spans="2:246" ht="15.75" x14ac:dyDescent="0.25">
      <c r="B1601" s="11" t="s">
        <v>338</v>
      </c>
      <c r="C1601" s="11" t="s">
        <v>130</v>
      </c>
      <c r="D1601" s="12">
        <f t="shared" si="24"/>
        <v>41.930000000000007</v>
      </c>
      <c r="E1601" s="12"/>
      <c r="F1601" s="12"/>
      <c r="G1601" s="12"/>
      <c r="H1601" s="12"/>
      <c r="I1601" s="12"/>
      <c r="J1601" s="12"/>
      <c r="K1601" s="12"/>
      <c r="L1601" s="12"/>
      <c r="M1601" s="12"/>
      <c r="N1601" s="12"/>
      <c r="O1601" s="12"/>
      <c r="P1601" s="12"/>
      <c r="Q1601" s="12"/>
      <c r="R1601" s="12"/>
      <c r="S1601" s="12"/>
      <c r="T1601" s="12"/>
      <c r="U1601" s="12">
        <v>5.47</v>
      </c>
      <c r="V1601" s="12">
        <v>5.4</v>
      </c>
      <c r="W1601" s="12"/>
      <c r="X1601" s="12"/>
      <c r="Y1601" s="12"/>
      <c r="Z1601" s="12"/>
      <c r="AA1601" s="12"/>
      <c r="AB1601" s="12"/>
      <c r="AC1601" s="12"/>
      <c r="AD1601" s="12"/>
      <c r="AE1601" s="12"/>
      <c r="AF1601" s="12"/>
      <c r="AG1601" s="12">
        <v>13.22</v>
      </c>
      <c r="AH1601" s="12">
        <v>7.5</v>
      </c>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1"/>
      <c r="BN1601" s="12"/>
      <c r="BO1601" s="12"/>
      <c r="BP1601" s="12"/>
      <c r="BQ1601" s="12"/>
      <c r="BR1601" s="12"/>
      <c r="BS1601" s="12"/>
      <c r="BT1601" s="12"/>
      <c r="BU1601" s="12"/>
      <c r="BV1601" s="12"/>
      <c r="BW1601" s="12"/>
      <c r="BX1601" s="12">
        <v>11.33</v>
      </c>
      <c r="BY1601" s="12">
        <v>0.2</v>
      </c>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1"/>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v>11.91</v>
      </c>
      <c r="FZ1601" s="12" t="s">
        <v>140</v>
      </c>
      <c r="GA1601" s="12">
        <v>9</v>
      </c>
      <c r="GB1601" s="12"/>
      <c r="GC1601" s="12"/>
      <c r="GD1601" s="12"/>
      <c r="GE1601" s="12"/>
      <c r="GF1601" s="12"/>
      <c r="GG1601" s="12"/>
      <c r="GH1601" s="12"/>
      <c r="GI1601" s="12"/>
      <c r="GJ1601" s="12"/>
      <c r="GK1601" s="12"/>
      <c r="GL1601" s="12"/>
      <c r="GM1601" s="12"/>
      <c r="GN1601" s="12"/>
      <c r="GO1601" s="12"/>
      <c r="GP1601" s="12"/>
      <c r="GQ1601" s="12"/>
      <c r="GR1601" s="12"/>
      <c r="GS1601" s="12"/>
      <c r="GT1601" s="12"/>
      <c r="GU1601" s="12"/>
      <c r="GV1601" s="12"/>
      <c r="GW1601" s="12"/>
      <c r="GX1601" s="12"/>
      <c r="GY1601" s="11"/>
      <c r="GZ1601" s="11"/>
      <c r="HA1601" s="11"/>
      <c r="HB1601" s="11"/>
      <c r="HC1601" s="11"/>
      <c r="HD1601" s="11"/>
      <c r="HE1601" s="11"/>
      <c r="HF1601" s="11"/>
      <c r="HG1601" s="11"/>
      <c r="HH1601" s="11"/>
      <c r="HI1601" s="11"/>
      <c r="HJ1601" s="11"/>
      <c r="HK1601" s="11"/>
      <c r="HL1601" s="11"/>
      <c r="HM1601" s="11"/>
      <c r="HN1601" s="11"/>
      <c r="HO1601" s="11"/>
      <c r="HP1601" s="11"/>
      <c r="HQ1601" s="11"/>
      <c r="HR1601" s="11"/>
      <c r="HS1601" s="11"/>
      <c r="HT1601" s="11"/>
      <c r="HU1601" s="11"/>
      <c r="HV1601" s="11"/>
      <c r="HW1601" s="11"/>
      <c r="HX1601" s="11"/>
      <c r="HY1601" s="11"/>
      <c r="HZ1601" s="11"/>
      <c r="IA1601" s="11"/>
      <c r="IB1601" s="11"/>
      <c r="IC1601" s="11"/>
      <c r="ID1601" s="11"/>
      <c r="IE1601" s="11"/>
      <c r="IF1601" s="11"/>
      <c r="IG1601" s="11"/>
      <c r="IH1601" s="11"/>
      <c r="II1601" s="11"/>
      <c r="IJ1601" s="11"/>
      <c r="IK1601" s="11"/>
      <c r="IL1601" s="11"/>
    </row>
    <row r="1602" spans="2:246" ht="15.75" x14ac:dyDescent="0.25">
      <c r="B1602" s="11" t="s">
        <v>338</v>
      </c>
      <c r="C1602" s="11" t="s">
        <v>130</v>
      </c>
      <c r="D1602" s="12">
        <f t="shared" si="24"/>
        <v>43.48</v>
      </c>
      <c r="E1602" s="12"/>
      <c r="F1602" s="12"/>
      <c r="G1602" s="12"/>
      <c r="H1602" s="12"/>
      <c r="I1602" s="12"/>
      <c r="J1602" s="12"/>
      <c r="K1602" s="12"/>
      <c r="L1602" s="12"/>
      <c r="M1602" s="12"/>
      <c r="N1602" s="12"/>
      <c r="O1602" s="12"/>
      <c r="P1602" s="12"/>
      <c r="Q1602" s="12"/>
      <c r="R1602" s="12"/>
      <c r="S1602" s="12"/>
      <c r="T1602" s="12"/>
      <c r="U1602" s="12"/>
      <c r="V1602" s="12"/>
      <c r="W1602" s="12"/>
      <c r="X1602" s="12"/>
      <c r="Y1602" s="12"/>
      <c r="Z1602" s="12"/>
      <c r="AA1602" s="12"/>
      <c r="AB1602" s="12"/>
      <c r="AC1602" s="12"/>
      <c r="AD1602" s="12"/>
      <c r="AE1602" s="12"/>
      <c r="AF1602" s="12"/>
      <c r="AG1602" s="12">
        <v>11.58</v>
      </c>
      <c r="AH1602" s="12">
        <v>8</v>
      </c>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1"/>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1"/>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v>31.9</v>
      </c>
      <c r="FZ1602" s="12" t="s">
        <v>376</v>
      </c>
      <c r="GA1602" s="12">
        <v>15.5</v>
      </c>
      <c r="GB1602" s="12"/>
      <c r="GC1602" s="12"/>
      <c r="GD1602" s="12"/>
      <c r="GE1602" s="12"/>
      <c r="GF1602" s="12"/>
      <c r="GG1602" s="12"/>
      <c r="GH1602" s="12"/>
      <c r="GI1602" s="12"/>
      <c r="GJ1602" s="12"/>
      <c r="GK1602" s="12"/>
      <c r="GL1602" s="12"/>
      <c r="GM1602" s="12"/>
      <c r="GN1602" s="12"/>
      <c r="GO1602" s="12"/>
      <c r="GP1602" s="12"/>
      <c r="GQ1602" s="12"/>
      <c r="GR1602" s="12"/>
      <c r="GS1602" s="12"/>
      <c r="GT1602" s="12"/>
      <c r="GU1602" s="12"/>
      <c r="GV1602" s="12"/>
      <c r="GW1602" s="12"/>
      <c r="GX1602" s="12"/>
      <c r="GY1602" s="11"/>
      <c r="GZ1602" s="11"/>
      <c r="HA1602" s="11"/>
      <c r="HB1602" s="11"/>
      <c r="HC1602" s="11"/>
      <c r="HD1602" s="11"/>
      <c r="HE1602" s="11"/>
      <c r="HF1602" s="11"/>
      <c r="HG1602" s="11"/>
      <c r="HH1602" s="11"/>
      <c r="HI1602" s="11"/>
      <c r="HJ1602" s="11"/>
      <c r="HK1602" s="11"/>
      <c r="HL1602" s="11"/>
      <c r="HM1602" s="11"/>
      <c r="HN1602" s="11"/>
      <c r="HO1602" s="11"/>
      <c r="HP1602" s="11"/>
      <c r="HQ1602" s="11"/>
      <c r="HR1602" s="11"/>
      <c r="HS1602" s="11"/>
      <c r="HT1602" s="11"/>
      <c r="HU1602" s="11"/>
      <c r="HV1602" s="11"/>
      <c r="HW1602" s="11"/>
      <c r="HX1602" s="11"/>
      <c r="HY1602" s="11"/>
      <c r="HZ1602" s="11"/>
      <c r="IA1602" s="11"/>
      <c r="IB1602" s="11"/>
      <c r="IC1602" s="11"/>
      <c r="ID1602" s="11"/>
      <c r="IE1602" s="11"/>
      <c r="IF1602" s="11"/>
      <c r="IG1602" s="11"/>
      <c r="IH1602" s="11"/>
      <c r="II1602" s="11"/>
      <c r="IJ1602" s="11"/>
      <c r="IK1602" s="11"/>
      <c r="IL1602" s="11"/>
    </row>
    <row r="1603" spans="2:246" ht="15.75" x14ac:dyDescent="0.25">
      <c r="B1603" s="11" t="s">
        <v>338</v>
      </c>
      <c r="C1603" s="11" t="s">
        <v>130</v>
      </c>
      <c r="D1603" s="12">
        <f t="shared" si="24"/>
        <v>15.83</v>
      </c>
      <c r="E1603" s="12"/>
      <c r="F1603" s="12"/>
      <c r="G1603" s="12"/>
      <c r="H1603" s="12"/>
      <c r="I1603" s="12">
        <v>2.56</v>
      </c>
      <c r="J1603" s="12">
        <v>5</v>
      </c>
      <c r="K1603" s="12"/>
      <c r="L1603" s="12"/>
      <c r="M1603" s="12"/>
      <c r="N1603" s="12"/>
      <c r="O1603" s="12"/>
      <c r="P1603" s="12"/>
      <c r="Q1603" s="12"/>
      <c r="R1603" s="12"/>
      <c r="S1603" s="12"/>
      <c r="T1603" s="12"/>
      <c r="U1603" s="12"/>
      <c r="V1603" s="12"/>
      <c r="W1603" s="12"/>
      <c r="X1603" s="12"/>
      <c r="Y1603" s="12"/>
      <c r="Z1603" s="12"/>
      <c r="AA1603" s="12"/>
      <c r="AB1603" s="12"/>
      <c r="AC1603" s="12"/>
      <c r="AD1603" s="12"/>
      <c r="AE1603" s="12"/>
      <c r="AF1603" s="12"/>
      <c r="AG1603" s="12">
        <v>10.68</v>
      </c>
      <c r="AH1603" s="12">
        <v>15.88</v>
      </c>
      <c r="AI1603" s="12"/>
      <c r="AJ1603" s="12"/>
      <c r="AK1603" s="12"/>
      <c r="AL1603" s="12"/>
      <c r="AM1603" s="12"/>
      <c r="AN1603" s="12"/>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1"/>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1"/>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v>2.59</v>
      </c>
      <c r="FZ1603" s="12" t="s">
        <v>136</v>
      </c>
      <c r="GA1603" s="12">
        <v>0.4</v>
      </c>
      <c r="GB1603" s="12"/>
      <c r="GC1603" s="12"/>
      <c r="GD1603" s="12"/>
      <c r="GE1603" s="12"/>
      <c r="GF1603" s="12"/>
      <c r="GG1603" s="12"/>
      <c r="GH1603" s="12"/>
      <c r="GI1603" s="12"/>
      <c r="GJ1603" s="12"/>
      <c r="GK1603" s="12"/>
      <c r="GL1603" s="12"/>
      <c r="GM1603" s="12"/>
      <c r="GN1603" s="12"/>
      <c r="GO1603" s="12"/>
      <c r="GP1603" s="12"/>
      <c r="GQ1603" s="12"/>
      <c r="GR1603" s="12"/>
      <c r="GS1603" s="12"/>
      <c r="GT1603" s="12"/>
      <c r="GU1603" s="12"/>
      <c r="GV1603" s="12"/>
      <c r="GW1603" s="12"/>
      <c r="GX1603" s="12"/>
      <c r="GY1603" s="11"/>
      <c r="GZ1603" s="11"/>
      <c r="HA1603" s="11"/>
      <c r="HB1603" s="11"/>
      <c r="HC1603" s="11"/>
      <c r="HD1603" s="11"/>
      <c r="HE1603" s="11"/>
      <c r="HF1603" s="11"/>
      <c r="HG1603" s="11"/>
      <c r="HH1603" s="11"/>
      <c r="HI1603" s="11"/>
      <c r="HJ1603" s="11"/>
      <c r="HK1603" s="11"/>
      <c r="HL1603" s="11"/>
      <c r="HM1603" s="11"/>
      <c r="HN1603" s="11"/>
      <c r="HO1603" s="11"/>
      <c r="HP1603" s="11"/>
      <c r="HQ1603" s="11"/>
      <c r="HR1603" s="11"/>
      <c r="HS1603" s="11"/>
      <c r="HT1603" s="11"/>
      <c r="HU1603" s="11"/>
      <c r="HV1603" s="11"/>
      <c r="HW1603" s="11"/>
      <c r="HX1603" s="11"/>
      <c r="HY1603" s="11"/>
      <c r="HZ1603" s="11"/>
      <c r="IA1603" s="11"/>
      <c r="IB1603" s="11"/>
      <c r="IC1603" s="11"/>
      <c r="ID1603" s="11"/>
      <c r="IE1603" s="11"/>
      <c r="IF1603" s="11"/>
      <c r="IG1603" s="11"/>
      <c r="IH1603" s="11"/>
      <c r="II1603" s="11"/>
      <c r="IJ1603" s="11"/>
      <c r="IK1603" s="11"/>
      <c r="IL1603" s="11"/>
    </row>
    <row r="1604" spans="2:246" ht="15.75" x14ac:dyDescent="0.25">
      <c r="B1604" s="11" t="s">
        <v>338</v>
      </c>
      <c r="C1604" s="11" t="s">
        <v>130</v>
      </c>
      <c r="D1604" s="12">
        <f t="shared" ref="D1604:D1667" si="25">SUM(E1604+G1604+I1604+K1604+M1604+O1604+Q1604+S1604+U1604+W1604+Y1604+AA1604+AC1604+AE1604+AG1604+AI1604+AK1604+AM1604+AO1604+AQ1604+AS1604+AU1604+AW1604+AY1604+BA1604+BC1604+BE1604+BG1604+BI1604+BK1604+BM1604+BO1604+BP1604+BR1604+BT1604+BV1604+BX1604+BZ1604+CB1604+CD1604+CF1604+CH1604+CJ1604+CL1604+CN1604+CP1604+CR1604+CT1604+CV1604+CX1604+CZ1604+DB1604+DD1604+DF1604+DH1604+DJ1604+DL1604+DN1604+DP1604+DR1604+DT1604+DV1604+DX1604+DZ1604+EB1604+ED1604+EF1604+EH1604+EJ1604+EL1604+EN1604+EP1604+ER1604+ET1604+EV1604+EX1604+EZ1604+FB1604+FD1604+FF1604+FH1604+FJ1604+FL1604+FN1604+FQ1604+FT1604+FU1604+FX1604+FY1604+GB1604+GE1604+GG1604+GI1604+GK1604+GM1604+GP1604+GS1604+GV1604)</f>
        <v>7.8000000000000007</v>
      </c>
      <c r="E1604" s="12">
        <v>5.28</v>
      </c>
      <c r="F1604" s="12">
        <v>6.34</v>
      </c>
      <c r="G1604" s="12"/>
      <c r="H1604" s="12"/>
      <c r="I1604" s="12">
        <v>2.52</v>
      </c>
      <c r="J1604" s="12">
        <v>5.4</v>
      </c>
      <c r="K1604" s="12"/>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1"/>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1"/>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c r="GG1604" s="12"/>
      <c r="GH1604" s="12"/>
      <c r="GI1604" s="12"/>
      <c r="GJ1604" s="12"/>
      <c r="GK1604" s="12"/>
      <c r="GL1604" s="12"/>
      <c r="GM1604" s="12"/>
      <c r="GN1604" s="12"/>
      <c r="GO1604" s="12"/>
      <c r="GP1604" s="12"/>
      <c r="GQ1604" s="12"/>
      <c r="GR1604" s="12"/>
      <c r="GS1604" s="12"/>
      <c r="GT1604" s="12"/>
      <c r="GU1604" s="12"/>
      <c r="GV1604" s="12"/>
      <c r="GW1604" s="12"/>
      <c r="GX1604" s="12"/>
      <c r="GY1604" s="11"/>
      <c r="GZ1604" s="11"/>
      <c r="HA1604" s="11"/>
      <c r="HB1604" s="11"/>
      <c r="HC1604" s="11"/>
      <c r="HD1604" s="11"/>
      <c r="HE1604" s="11"/>
      <c r="HF1604" s="11"/>
      <c r="HG1604" s="11"/>
      <c r="HH1604" s="11"/>
      <c r="HI1604" s="11"/>
      <c r="HJ1604" s="11"/>
      <c r="HK1604" s="11"/>
      <c r="HL1604" s="11"/>
      <c r="HM1604" s="11"/>
      <c r="HN1604" s="11"/>
      <c r="HO1604" s="11"/>
      <c r="HP1604" s="11"/>
      <c r="HQ1604" s="11"/>
      <c r="HR1604" s="11"/>
      <c r="HS1604" s="11"/>
      <c r="HT1604" s="11"/>
      <c r="HU1604" s="11"/>
      <c r="HV1604" s="11"/>
      <c r="HW1604" s="11"/>
      <c r="HX1604" s="11"/>
      <c r="HY1604" s="11"/>
      <c r="HZ1604" s="11"/>
      <c r="IA1604" s="11"/>
      <c r="IB1604" s="11"/>
      <c r="IC1604" s="11"/>
      <c r="ID1604" s="11"/>
      <c r="IE1604" s="11"/>
      <c r="IF1604" s="11"/>
      <c r="IG1604" s="11"/>
      <c r="IH1604" s="11"/>
      <c r="II1604" s="11"/>
      <c r="IJ1604" s="11"/>
      <c r="IK1604" s="11"/>
      <c r="IL1604" s="11"/>
    </row>
    <row r="1605" spans="2:246" ht="15.75" x14ac:dyDescent="0.25">
      <c r="B1605" s="11" t="s">
        <v>338</v>
      </c>
      <c r="C1605" s="11" t="s">
        <v>130</v>
      </c>
      <c r="D1605" s="12">
        <f t="shared" si="25"/>
        <v>148.6</v>
      </c>
      <c r="E1605" s="12"/>
      <c r="F1605" s="12"/>
      <c r="G1605" s="12"/>
      <c r="H1605" s="12"/>
      <c r="I1605" s="12">
        <v>15.28</v>
      </c>
      <c r="J1605" s="12">
        <v>35</v>
      </c>
      <c r="K1605" s="12"/>
      <c r="L1605" s="12"/>
      <c r="M1605" s="12"/>
      <c r="N1605" s="12"/>
      <c r="O1605" s="12"/>
      <c r="P1605" s="12"/>
      <c r="Q1605" s="12"/>
      <c r="R1605" s="12"/>
      <c r="S1605" s="12"/>
      <c r="T1605" s="12"/>
      <c r="U1605" s="12"/>
      <c r="V1605" s="12"/>
      <c r="W1605" s="12"/>
      <c r="X1605" s="12"/>
      <c r="Y1605" s="12"/>
      <c r="Z1605" s="12"/>
      <c r="AA1605" s="12"/>
      <c r="AB1605" s="12"/>
      <c r="AC1605" s="12"/>
      <c r="AD1605" s="12"/>
      <c r="AE1605" s="12"/>
      <c r="AF1605" s="12"/>
      <c r="AG1605" s="12">
        <v>37.89</v>
      </c>
      <c r="AH1605" s="12">
        <v>50</v>
      </c>
      <c r="AI1605" s="12"/>
      <c r="AJ1605" s="12"/>
      <c r="AK1605" s="12"/>
      <c r="AL1605" s="12"/>
      <c r="AM1605" s="12"/>
      <c r="AN1605" s="12"/>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1"/>
      <c r="BN1605" s="12"/>
      <c r="BO1605" s="12"/>
      <c r="BP1605" s="12"/>
      <c r="BQ1605" s="12"/>
      <c r="BR1605" s="12"/>
      <c r="BS1605" s="12"/>
      <c r="BT1605" s="12"/>
      <c r="BU1605" s="12"/>
      <c r="BV1605" s="12"/>
      <c r="BW1605" s="12"/>
      <c r="BX1605" s="12">
        <v>39.75</v>
      </c>
      <c r="BY1605" s="12">
        <v>161</v>
      </c>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1"/>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v>55.68</v>
      </c>
      <c r="FZ1605" s="12" t="s">
        <v>136</v>
      </c>
      <c r="GA1605" s="12">
        <v>15</v>
      </c>
      <c r="GB1605" s="12"/>
      <c r="GC1605" s="12"/>
      <c r="GD1605" s="12"/>
      <c r="GE1605" s="12"/>
      <c r="GF1605" s="12"/>
      <c r="GG1605" s="12"/>
      <c r="GH1605" s="12"/>
      <c r="GI1605" s="12"/>
      <c r="GJ1605" s="12"/>
      <c r="GK1605" s="12"/>
      <c r="GL1605" s="12"/>
      <c r="GM1605" s="12"/>
      <c r="GN1605" s="12"/>
      <c r="GO1605" s="12"/>
      <c r="GP1605" s="12"/>
      <c r="GQ1605" s="12"/>
      <c r="GR1605" s="12"/>
      <c r="GS1605" s="12"/>
      <c r="GT1605" s="12"/>
      <c r="GU1605" s="12"/>
      <c r="GV1605" s="12"/>
      <c r="GW1605" s="12"/>
      <c r="GX1605" s="12"/>
      <c r="GY1605" s="11"/>
      <c r="GZ1605" s="11"/>
      <c r="HA1605" s="11"/>
      <c r="HB1605" s="11"/>
      <c r="HC1605" s="11"/>
      <c r="HD1605" s="11"/>
      <c r="HE1605" s="11"/>
      <c r="HF1605" s="11"/>
      <c r="HG1605" s="11"/>
      <c r="HH1605" s="11"/>
      <c r="HI1605" s="11"/>
      <c r="HJ1605" s="11"/>
      <c r="HK1605" s="11"/>
      <c r="HL1605" s="11"/>
      <c r="HM1605" s="11"/>
      <c r="HN1605" s="11"/>
      <c r="HO1605" s="11"/>
      <c r="HP1605" s="11"/>
      <c r="HQ1605" s="11"/>
      <c r="HR1605" s="11"/>
      <c r="HS1605" s="11"/>
      <c r="HT1605" s="11"/>
      <c r="HU1605" s="11"/>
      <c r="HV1605" s="11"/>
      <c r="HW1605" s="11"/>
      <c r="HX1605" s="11"/>
      <c r="HY1605" s="11"/>
      <c r="HZ1605" s="11"/>
      <c r="IA1605" s="11"/>
      <c r="IB1605" s="11"/>
      <c r="IC1605" s="11"/>
      <c r="ID1605" s="11"/>
      <c r="IE1605" s="11"/>
      <c r="IF1605" s="11"/>
      <c r="IG1605" s="11"/>
      <c r="IH1605" s="11"/>
      <c r="II1605" s="11"/>
      <c r="IJ1605" s="11"/>
      <c r="IK1605" s="11"/>
      <c r="IL1605" s="11"/>
    </row>
    <row r="1606" spans="2:246" ht="15.75" x14ac:dyDescent="0.25">
      <c r="B1606" s="11" t="s">
        <v>338</v>
      </c>
      <c r="C1606" s="11" t="s">
        <v>130</v>
      </c>
      <c r="D1606" s="12">
        <f t="shared" si="25"/>
        <v>11.719999999999999</v>
      </c>
      <c r="E1606" s="12">
        <v>4.22</v>
      </c>
      <c r="F1606" s="12">
        <v>4.0999999999999996</v>
      </c>
      <c r="G1606" s="12"/>
      <c r="H1606" s="12"/>
      <c r="I1606" s="12"/>
      <c r="J1606" s="12"/>
      <c r="K1606" s="12"/>
      <c r="L1606" s="12"/>
      <c r="M1606" s="12"/>
      <c r="N1606" s="12"/>
      <c r="O1606" s="12"/>
      <c r="P1606" s="12"/>
      <c r="Q1606" s="12"/>
      <c r="R1606" s="12"/>
      <c r="S1606" s="12"/>
      <c r="T1606" s="12"/>
      <c r="U1606" s="12">
        <v>1.4</v>
      </c>
      <c r="V1606" s="12">
        <v>1.3</v>
      </c>
      <c r="W1606" s="12"/>
      <c r="X1606" s="12"/>
      <c r="Y1606" s="12"/>
      <c r="Z1606" s="12"/>
      <c r="AA1606" s="12"/>
      <c r="AB1606" s="12"/>
      <c r="AC1606" s="12"/>
      <c r="AD1606" s="12"/>
      <c r="AE1606" s="12"/>
      <c r="AF1606" s="12"/>
      <c r="AG1606" s="12">
        <v>2</v>
      </c>
      <c r="AH1606" s="12">
        <v>1.8</v>
      </c>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1"/>
      <c r="BN1606" s="12"/>
      <c r="BO1606" s="12"/>
      <c r="BP1606" s="12">
        <v>4.0999999999999996</v>
      </c>
      <c r="BQ1606" s="12" t="s">
        <v>205</v>
      </c>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1"/>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c r="GG1606" s="12"/>
      <c r="GH1606" s="12"/>
      <c r="GI1606" s="12"/>
      <c r="GJ1606" s="12"/>
      <c r="GK1606" s="12"/>
      <c r="GL1606" s="12"/>
      <c r="GM1606" s="12"/>
      <c r="GN1606" s="12"/>
      <c r="GO1606" s="12"/>
      <c r="GP1606" s="12"/>
      <c r="GQ1606" s="12"/>
      <c r="GR1606" s="12"/>
      <c r="GS1606" s="12"/>
      <c r="GT1606" s="12"/>
      <c r="GU1606" s="12"/>
      <c r="GV1606" s="12"/>
      <c r="GW1606" s="12"/>
      <c r="GX1606" s="12"/>
      <c r="GY1606" s="11"/>
      <c r="GZ1606" s="11"/>
      <c r="HA1606" s="11"/>
      <c r="HB1606" s="11"/>
      <c r="HC1606" s="11"/>
      <c r="HD1606" s="11"/>
      <c r="HE1606" s="11"/>
      <c r="HF1606" s="11"/>
      <c r="HG1606" s="11"/>
      <c r="HH1606" s="11"/>
      <c r="HI1606" s="11"/>
      <c r="HJ1606" s="11"/>
      <c r="HK1606" s="11"/>
      <c r="HL1606" s="11"/>
      <c r="HM1606" s="11"/>
      <c r="HN1606" s="11"/>
      <c r="HO1606" s="11"/>
      <c r="HP1606" s="11"/>
      <c r="HQ1606" s="11"/>
      <c r="HR1606" s="11"/>
      <c r="HS1606" s="11"/>
      <c r="HT1606" s="11"/>
      <c r="HU1606" s="11"/>
      <c r="HV1606" s="11"/>
      <c r="HW1606" s="11"/>
      <c r="HX1606" s="11"/>
      <c r="HY1606" s="11"/>
      <c r="HZ1606" s="11"/>
      <c r="IA1606" s="11"/>
      <c r="IB1606" s="11"/>
      <c r="IC1606" s="11"/>
      <c r="ID1606" s="11"/>
      <c r="IE1606" s="11"/>
      <c r="IF1606" s="11"/>
      <c r="IG1606" s="11"/>
      <c r="IH1606" s="11"/>
      <c r="II1606" s="11"/>
      <c r="IJ1606" s="11"/>
      <c r="IK1606" s="11"/>
      <c r="IL1606" s="11"/>
    </row>
    <row r="1607" spans="2:246" ht="15.75" x14ac:dyDescent="0.25">
      <c r="B1607" s="11" t="s">
        <v>338</v>
      </c>
      <c r="C1607" s="11" t="s">
        <v>130</v>
      </c>
      <c r="D1607" s="12">
        <f t="shared" si="25"/>
        <v>39.519999999999996</v>
      </c>
      <c r="E1607" s="12"/>
      <c r="F1607" s="12"/>
      <c r="G1607" s="12"/>
      <c r="H1607" s="12"/>
      <c r="I1607" s="12">
        <v>5.97</v>
      </c>
      <c r="J1607" s="12">
        <v>10.24</v>
      </c>
      <c r="K1607" s="12"/>
      <c r="L1607" s="12"/>
      <c r="M1607" s="12"/>
      <c r="N1607" s="12"/>
      <c r="O1607" s="12"/>
      <c r="P1607" s="12"/>
      <c r="Q1607" s="12"/>
      <c r="R1607" s="12"/>
      <c r="S1607" s="12"/>
      <c r="T1607" s="12"/>
      <c r="U1607" s="12">
        <v>0.93</v>
      </c>
      <c r="V1607" s="12">
        <v>1.95</v>
      </c>
      <c r="W1607" s="12"/>
      <c r="X1607" s="12"/>
      <c r="Y1607" s="12"/>
      <c r="Z1607" s="12"/>
      <c r="AA1607" s="12"/>
      <c r="AB1607" s="12"/>
      <c r="AC1607" s="12"/>
      <c r="AD1607" s="12"/>
      <c r="AE1607" s="12"/>
      <c r="AF1607" s="12"/>
      <c r="AG1607" s="12"/>
      <c r="AH1607" s="12"/>
      <c r="AI1607" s="12"/>
      <c r="AJ1607" s="12"/>
      <c r="AK1607" s="12"/>
      <c r="AL1607" s="12"/>
      <c r="AM1607" s="12"/>
      <c r="AN1607" s="12"/>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1"/>
      <c r="BN1607" s="12"/>
      <c r="BO1607" s="12"/>
      <c r="BP1607" s="12"/>
      <c r="BQ1607" s="12"/>
      <c r="BR1607" s="12">
        <v>18.48</v>
      </c>
      <c r="BS1607" s="12">
        <v>50</v>
      </c>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v>0.52</v>
      </c>
      <c r="CW1607" s="12">
        <v>5.6</v>
      </c>
      <c r="CX1607" s="12"/>
      <c r="CY1607" s="12"/>
      <c r="CZ1607" s="12"/>
      <c r="DA1607" s="12"/>
      <c r="DB1607" s="12"/>
      <c r="DC1607" s="12"/>
      <c r="DD1607" s="12"/>
      <c r="DE1607" s="12"/>
      <c r="DF1607" s="12"/>
      <c r="DG1607" s="12"/>
      <c r="DH1607" s="12"/>
      <c r="DI1607" s="12"/>
      <c r="DJ1607" s="12"/>
      <c r="DK1607" s="12"/>
      <c r="DL1607" s="12"/>
      <c r="DM1607" s="12"/>
      <c r="DN1607" s="11"/>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v>2.37</v>
      </c>
      <c r="FV1607" s="12" t="s">
        <v>140</v>
      </c>
      <c r="FW1607" s="12">
        <v>2.2000000000000002</v>
      </c>
      <c r="FX1607" s="12"/>
      <c r="FY1607" s="12">
        <v>10.77</v>
      </c>
      <c r="FZ1607" s="12" t="s">
        <v>140</v>
      </c>
      <c r="GA1607" s="12">
        <v>6.33</v>
      </c>
      <c r="GB1607" s="12"/>
      <c r="GC1607" s="12"/>
      <c r="GD1607" s="12"/>
      <c r="GE1607" s="12"/>
      <c r="GF1607" s="12"/>
      <c r="GG1607" s="12"/>
      <c r="GH1607" s="12"/>
      <c r="GI1607" s="12"/>
      <c r="GJ1607" s="12"/>
      <c r="GK1607" s="12">
        <v>0.48</v>
      </c>
      <c r="GL1607" s="12" t="s">
        <v>204</v>
      </c>
      <c r="GM1607" s="12"/>
      <c r="GN1607" s="12"/>
      <c r="GO1607" s="12"/>
      <c r="GP1607" s="12"/>
      <c r="GQ1607" s="12"/>
      <c r="GR1607" s="12"/>
      <c r="GS1607" s="12"/>
      <c r="GT1607" s="12"/>
      <c r="GU1607" s="12"/>
      <c r="GV1607" s="12"/>
      <c r="GW1607" s="12"/>
      <c r="GX1607" s="12"/>
      <c r="GY1607" s="11">
        <v>1</v>
      </c>
      <c r="GZ1607" s="11">
        <v>1.91</v>
      </c>
      <c r="HA1607" s="11">
        <v>0</v>
      </c>
      <c r="HB1607" s="11">
        <v>5</v>
      </c>
      <c r="HC1607" s="11">
        <v>0</v>
      </c>
      <c r="HD1607" s="11"/>
      <c r="HE1607" s="11"/>
      <c r="HF1607" s="11"/>
      <c r="HG1607" s="11">
        <v>2</v>
      </c>
      <c r="HH1607" s="11">
        <v>2</v>
      </c>
      <c r="HI1607" s="11">
        <v>2</v>
      </c>
      <c r="HJ1607" s="11">
        <v>0.7</v>
      </c>
      <c r="HK1607" s="11"/>
      <c r="HL1607" s="11"/>
      <c r="HM1607" s="11"/>
      <c r="HN1607" s="11"/>
      <c r="HO1607" s="11"/>
      <c r="HP1607" s="11"/>
      <c r="HQ1607" s="11"/>
      <c r="HR1607" s="11"/>
      <c r="HS1607" s="11"/>
      <c r="HT1607" s="11"/>
      <c r="HU1607" s="11"/>
      <c r="HV1607" s="11"/>
      <c r="HW1607" s="11"/>
      <c r="HX1607" s="11"/>
      <c r="HY1607" s="11"/>
      <c r="HZ1607" s="11"/>
      <c r="IA1607" s="11"/>
      <c r="IB1607" s="11"/>
      <c r="IC1607" s="11"/>
      <c r="ID1607" s="11"/>
      <c r="IE1607" s="11"/>
      <c r="IF1607" s="11"/>
      <c r="IG1607" s="11"/>
      <c r="IH1607" s="11"/>
      <c r="II1607" s="11"/>
      <c r="IJ1607" s="11"/>
      <c r="IK1607" s="11"/>
      <c r="IL1607" s="11"/>
    </row>
    <row r="1608" spans="2:246" ht="15.75" x14ac:dyDescent="0.25">
      <c r="B1608" s="11" t="s">
        <v>338</v>
      </c>
      <c r="C1608" s="11" t="s">
        <v>134</v>
      </c>
      <c r="D1608" s="12">
        <f t="shared" si="25"/>
        <v>15.680000000000001</v>
      </c>
      <c r="E1608" s="12"/>
      <c r="F1608" s="12"/>
      <c r="G1608" s="12"/>
      <c r="H1608" s="12"/>
      <c r="I1608" s="12"/>
      <c r="J1608" s="12"/>
      <c r="K1608" s="12">
        <v>0.3</v>
      </c>
      <c r="L1608" s="12">
        <v>0.5</v>
      </c>
      <c r="M1608" s="12"/>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1"/>
      <c r="BN1608" s="12"/>
      <c r="BO1608" s="12"/>
      <c r="BP1608" s="12"/>
      <c r="BQ1608" s="12"/>
      <c r="BR1608" s="12">
        <v>11.38</v>
      </c>
      <c r="BS1608" s="12">
        <v>0</v>
      </c>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1"/>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c r="GG1608" s="12"/>
      <c r="GH1608" s="12"/>
      <c r="GI1608" s="12"/>
      <c r="GJ1608" s="12"/>
      <c r="GK1608" s="12"/>
      <c r="GL1608" s="12"/>
      <c r="GM1608" s="12"/>
      <c r="GN1608" s="12"/>
      <c r="GO1608" s="12"/>
      <c r="GP1608" s="12"/>
      <c r="GQ1608" s="12"/>
      <c r="GR1608" s="12"/>
      <c r="GS1608" s="12"/>
      <c r="GT1608" s="12"/>
      <c r="GU1608" s="12"/>
      <c r="GV1608" s="12">
        <v>4</v>
      </c>
      <c r="GW1608" s="12" t="s">
        <v>147</v>
      </c>
      <c r="GX1608" s="12">
        <v>0.9</v>
      </c>
      <c r="GY1608" s="11"/>
      <c r="GZ1608" s="11"/>
      <c r="HA1608" s="11"/>
      <c r="HB1608" s="11"/>
      <c r="HC1608" s="11"/>
      <c r="HD1608" s="11"/>
      <c r="HE1608" s="11"/>
      <c r="HF1608" s="11"/>
      <c r="HG1608" s="11"/>
      <c r="HH1608" s="11"/>
      <c r="HI1608" s="11"/>
      <c r="HJ1608" s="11"/>
      <c r="HK1608" s="11"/>
      <c r="HL1608" s="11"/>
      <c r="HM1608" s="11"/>
      <c r="HN1608" s="11"/>
      <c r="HO1608" s="11"/>
      <c r="HP1608" s="11"/>
      <c r="HQ1608" s="11"/>
      <c r="HR1608" s="11"/>
      <c r="HS1608" s="11"/>
      <c r="HT1608" s="11"/>
      <c r="HU1608" s="11"/>
      <c r="HV1608" s="11"/>
      <c r="HW1608" s="11"/>
      <c r="HX1608" s="11"/>
      <c r="HY1608" s="11"/>
      <c r="HZ1608" s="11"/>
      <c r="IA1608" s="11"/>
      <c r="IB1608" s="11"/>
      <c r="IC1608" s="11"/>
      <c r="ID1608" s="11"/>
      <c r="IE1608" s="11"/>
      <c r="IF1608" s="11"/>
      <c r="IG1608" s="11"/>
      <c r="IH1608" s="11"/>
      <c r="II1608" s="11"/>
      <c r="IJ1608" s="11"/>
      <c r="IK1608" s="11"/>
      <c r="IL1608" s="11"/>
    </row>
    <row r="1609" spans="2:246" ht="15.75" x14ac:dyDescent="0.25">
      <c r="B1609" s="11" t="s">
        <v>338</v>
      </c>
      <c r="C1609" s="11" t="s">
        <v>131</v>
      </c>
      <c r="D1609" s="12">
        <f t="shared" si="25"/>
        <v>0.4</v>
      </c>
      <c r="E1609" s="12"/>
      <c r="F1609" s="12"/>
      <c r="G1609" s="12"/>
      <c r="H1609" s="12"/>
      <c r="I1609" s="12"/>
      <c r="J1609" s="12"/>
      <c r="K1609" s="12">
        <v>0.4</v>
      </c>
      <c r="L1609" s="12">
        <v>0.5</v>
      </c>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1"/>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1"/>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c r="GG1609" s="12"/>
      <c r="GH1609" s="12"/>
      <c r="GI1609" s="12"/>
      <c r="GJ1609" s="12"/>
      <c r="GK1609" s="12"/>
      <c r="GL1609" s="12"/>
      <c r="GM1609" s="12"/>
      <c r="GN1609" s="12"/>
      <c r="GO1609" s="12"/>
      <c r="GP1609" s="12"/>
      <c r="GQ1609" s="12"/>
      <c r="GR1609" s="12"/>
      <c r="GS1609" s="12"/>
      <c r="GT1609" s="12"/>
      <c r="GU1609" s="12"/>
      <c r="GV1609" s="12"/>
      <c r="GW1609" s="12"/>
      <c r="GX1609" s="12"/>
      <c r="GY1609" s="11"/>
      <c r="GZ1609" s="11"/>
      <c r="HA1609" s="11"/>
      <c r="HB1609" s="11"/>
      <c r="HC1609" s="11"/>
      <c r="HD1609" s="11"/>
      <c r="HE1609" s="11"/>
      <c r="HF1609" s="11"/>
      <c r="HG1609" s="11"/>
      <c r="HH1609" s="11"/>
      <c r="HI1609" s="11"/>
      <c r="HJ1609" s="11"/>
      <c r="HK1609" s="11"/>
      <c r="HL1609" s="11"/>
      <c r="HM1609" s="11"/>
      <c r="HN1609" s="11"/>
      <c r="HO1609" s="11"/>
      <c r="HP1609" s="11"/>
      <c r="HQ1609" s="11"/>
      <c r="HR1609" s="11"/>
      <c r="HS1609" s="11"/>
      <c r="HT1609" s="11"/>
      <c r="HU1609" s="11"/>
      <c r="HV1609" s="11"/>
      <c r="HW1609" s="11"/>
      <c r="HX1609" s="11"/>
      <c r="HY1609" s="11"/>
      <c r="HZ1609" s="11"/>
      <c r="IA1609" s="11"/>
      <c r="IB1609" s="11"/>
      <c r="IC1609" s="11"/>
      <c r="ID1609" s="11"/>
      <c r="IE1609" s="11"/>
      <c r="IF1609" s="11"/>
      <c r="IG1609" s="11"/>
      <c r="IH1609" s="11"/>
      <c r="II1609" s="11"/>
      <c r="IJ1609" s="11"/>
      <c r="IK1609" s="11"/>
      <c r="IL1609" s="11"/>
    </row>
    <row r="1610" spans="2:246" ht="15.75" x14ac:dyDescent="0.25">
      <c r="B1610" s="11" t="s">
        <v>338</v>
      </c>
      <c r="C1610" s="11" t="s">
        <v>130</v>
      </c>
      <c r="D1610" s="12">
        <f t="shared" si="25"/>
        <v>26.09</v>
      </c>
      <c r="E1610" s="12">
        <v>4.34</v>
      </c>
      <c r="F1610" s="12">
        <v>4</v>
      </c>
      <c r="G1610" s="12"/>
      <c r="H1610" s="12"/>
      <c r="I1610" s="12">
        <v>4.34</v>
      </c>
      <c r="J1610" s="12">
        <v>3.5</v>
      </c>
      <c r="K1610" s="12"/>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v>10.45</v>
      </c>
      <c r="AH1610" s="12">
        <v>4</v>
      </c>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1"/>
      <c r="BN1610" s="12"/>
      <c r="BO1610" s="12"/>
      <c r="BP1610" s="12"/>
      <c r="BQ1610" s="12"/>
      <c r="BR1610" s="12"/>
      <c r="BS1610" s="12"/>
      <c r="BT1610" s="12"/>
      <c r="BU1610" s="12"/>
      <c r="BV1610" s="12"/>
      <c r="BW1610" s="12"/>
      <c r="BX1610" s="12">
        <v>6.96</v>
      </c>
      <c r="BY1610" s="12">
        <v>17.559999999999999</v>
      </c>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1"/>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c r="GG1610" s="12"/>
      <c r="GH1610" s="12"/>
      <c r="GI1610" s="12"/>
      <c r="GJ1610" s="12"/>
      <c r="GK1610" s="12"/>
      <c r="GL1610" s="12"/>
      <c r="GM1610" s="12"/>
      <c r="GN1610" s="12"/>
      <c r="GO1610" s="12"/>
      <c r="GP1610" s="12"/>
      <c r="GQ1610" s="12"/>
      <c r="GR1610" s="12"/>
      <c r="GS1610" s="12"/>
      <c r="GT1610" s="12"/>
      <c r="GU1610" s="12"/>
      <c r="GV1610" s="12"/>
      <c r="GW1610" s="12"/>
      <c r="GX1610" s="12"/>
      <c r="GY1610" s="11"/>
      <c r="GZ1610" s="11"/>
      <c r="HA1610" s="11"/>
      <c r="HB1610" s="11"/>
      <c r="HC1610" s="11"/>
      <c r="HD1610" s="11"/>
      <c r="HE1610" s="11"/>
      <c r="HF1610" s="11"/>
      <c r="HG1610" s="11"/>
      <c r="HH1610" s="11"/>
      <c r="HI1610" s="11"/>
      <c r="HJ1610" s="11"/>
      <c r="HK1610" s="11"/>
      <c r="HL1610" s="11"/>
      <c r="HM1610" s="11"/>
      <c r="HN1610" s="11"/>
      <c r="HO1610" s="11"/>
      <c r="HP1610" s="11"/>
      <c r="HQ1610" s="11"/>
      <c r="HR1610" s="11"/>
      <c r="HS1610" s="11"/>
      <c r="HT1610" s="11"/>
      <c r="HU1610" s="11"/>
      <c r="HV1610" s="11"/>
      <c r="HW1610" s="11"/>
      <c r="HX1610" s="11"/>
      <c r="HY1610" s="11"/>
      <c r="HZ1610" s="11"/>
      <c r="IA1610" s="11"/>
      <c r="IB1610" s="11"/>
      <c r="IC1610" s="11"/>
      <c r="ID1610" s="11"/>
      <c r="IE1610" s="11"/>
      <c r="IF1610" s="11"/>
      <c r="IG1610" s="11"/>
      <c r="IH1610" s="11"/>
      <c r="II1610" s="11"/>
      <c r="IJ1610" s="11"/>
      <c r="IK1610" s="11"/>
      <c r="IL1610" s="11"/>
    </row>
    <row r="1611" spans="2:246" ht="15.75" x14ac:dyDescent="0.25">
      <c r="B1611" s="11" t="s">
        <v>338</v>
      </c>
      <c r="C1611" s="11" t="s">
        <v>130</v>
      </c>
      <c r="D1611" s="12">
        <f t="shared" si="25"/>
        <v>58.180000000000007</v>
      </c>
      <c r="E1611" s="12">
        <v>31.44</v>
      </c>
      <c r="F1611" s="12">
        <v>49.250999999999998</v>
      </c>
      <c r="G1611" s="12"/>
      <c r="H1611" s="12"/>
      <c r="I1611" s="12"/>
      <c r="J1611" s="12"/>
      <c r="K1611" s="12"/>
      <c r="L1611" s="12"/>
      <c r="M1611" s="12"/>
      <c r="N1611" s="12"/>
      <c r="O1611" s="12"/>
      <c r="P1611" s="12"/>
      <c r="Q1611" s="12"/>
      <c r="R1611" s="12"/>
      <c r="S1611" s="12"/>
      <c r="T1611" s="12"/>
      <c r="U1611" s="12">
        <v>13.33</v>
      </c>
      <c r="V1611" s="12">
        <v>22.1</v>
      </c>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1"/>
      <c r="BN1611" s="12"/>
      <c r="BO1611" s="12"/>
      <c r="BP1611" s="12">
        <v>13.41</v>
      </c>
      <c r="BQ1611" s="12" t="s">
        <v>205</v>
      </c>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1"/>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c r="GG1611" s="12"/>
      <c r="GH1611" s="12"/>
      <c r="GI1611" s="12"/>
      <c r="GJ1611" s="12"/>
      <c r="GK1611" s="12"/>
      <c r="GL1611" s="12"/>
      <c r="GM1611" s="12"/>
      <c r="GN1611" s="12"/>
      <c r="GO1611" s="12"/>
      <c r="GP1611" s="12"/>
      <c r="GQ1611" s="12"/>
      <c r="GR1611" s="12"/>
      <c r="GS1611" s="12"/>
      <c r="GT1611" s="12"/>
      <c r="GU1611" s="12"/>
      <c r="GV1611" s="12"/>
      <c r="GW1611" s="12"/>
      <c r="GX1611" s="12"/>
      <c r="GY1611" s="11"/>
      <c r="GZ1611" s="11"/>
      <c r="HA1611" s="11"/>
      <c r="HB1611" s="11"/>
      <c r="HC1611" s="11"/>
      <c r="HD1611" s="11"/>
      <c r="HE1611" s="11"/>
      <c r="HF1611" s="11"/>
      <c r="HG1611" s="11"/>
      <c r="HH1611" s="11"/>
      <c r="HI1611" s="11"/>
      <c r="HJ1611" s="11"/>
      <c r="HK1611" s="11"/>
      <c r="HL1611" s="11"/>
      <c r="HM1611" s="11"/>
      <c r="HN1611" s="11"/>
      <c r="HO1611" s="11"/>
      <c r="HP1611" s="11"/>
      <c r="HQ1611" s="11"/>
      <c r="HR1611" s="11"/>
      <c r="HS1611" s="11"/>
      <c r="HT1611" s="11"/>
      <c r="HU1611" s="11"/>
      <c r="HV1611" s="11"/>
      <c r="HW1611" s="11"/>
      <c r="HX1611" s="11"/>
      <c r="HY1611" s="11"/>
      <c r="HZ1611" s="11"/>
      <c r="IA1611" s="11"/>
      <c r="IB1611" s="11"/>
      <c r="IC1611" s="11"/>
      <c r="ID1611" s="11"/>
      <c r="IE1611" s="11"/>
      <c r="IF1611" s="11"/>
      <c r="IG1611" s="11"/>
      <c r="IH1611" s="11"/>
      <c r="II1611" s="11"/>
      <c r="IJ1611" s="11"/>
      <c r="IK1611" s="11"/>
      <c r="IL1611" s="11"/>
    </row>
    <row r="1612" spans="2:246" ht="15.75" x14ac:dyDescent="0.25">
      <c r="B1612" s="11" t="s">
        <v>338</v>
      </c>
      <c r="C1612" s="11" t="s">
        <v>130</v>
      </c>
      <c r="D1612" s="12">
        <f t="shared" si="25"/>
        <v>21.45</v>
      </c>
      <c r="E1612" s="12">
        <v>17.29</v>
      </c>
      <c r="F1612" s="12">
        <v>27</v>
      </c>
      <c r="G1612" s="12"/>
      <c r="H1612" s="12"/>
      <c r="I1612" s="12"/>
      <c r="J1612" s="12"/>
      <c r="K1612" s="12"/>
      <c r="L1612" s="12"/>
      <c r="M1612" s="12"/>
      <c r="N1612" s="12"/>
      <c r="O1612" s="12"/>
      <c r="P1612" s="12"/>
      <c r="Q1612" s="12"/>
      <c r="R1612" s="12"/>
      <c r="S1612" s="12"/>
      <c r="T1612" s="12"/>
      <c r="U1612" s="12">
        <v>3</v>
      </c>
      <c r="V1612" s="12">
        <v>4.4000000000000004</v>
      </c>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v>1.1599999999999999</v>
      </c>
      <c r="AR1612" s="12">
        <v>1.2</v>
      </c>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1"/>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1"/>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c r="GG1612" s="12"/>
      <c r="GH1612" s="12"/>
      <c r="GI1612" s="12"/>
      <c r="GJ1612" s="12"/>
      <c r="GK1612" s="12"/>
      <c r="GL1612" s="12"/>
      <c r="GM1612" s="12"/>
      <c r="GN1612" s="12"/>
      <c r="GO1612" s="12"/>
      <c r="GP1612" s="12"/>
      <c r="GQ1612" s="12"/>
      <c r="GR1612" s="12"/>
      <c r="GS1612" s="12"/>
      <c r="GT1612" s="12"/>
      <c r="GU1612" s="12"/>
      <c r="GV1612" s="12"/>
      <c r="GW1612" s="12"/>
      <c r="GX1612" s="12"/>
      <c r="GY1612" s="11"/>
      <c r="GZ1612" s="11"/>
      <c r="HA1612" s="11"/>
      <c r="HB1612" s="11"/>
      <c r="HC1612" s="11"/>
      <c r="HD1612" s="11"/>
      <c r="HE1612" s="11"/>
      <c r="HF1612" s="11"/>
      <c r="HG1612" s="11"/>
      <c r="HH1612" s="11"/>
      <c r="HI1612" s="11"/>
      <c r="HJ1612" s="11"/>
      <c r="HK1612" s="11"/>
      <c r="HL1612" s="11"/>
      <c r="HM1612" s="11"/>
      <c r="HN1612" s="11"/>
      <c r="HO1612" s="11"/>
      <c r="HP1612" s="11"/>
      <c r="HQ1612" s="11"/>
      <c r="HR1612" s="11"/>
      <c r="HS1612" s="11"/>
      <c r="HT1612" s="11"/>
      <c r="HU1612" s="11"/>
      <c r="HV1612" s="11"/>
      <c r="HW1612" s="11"/>
      <c r="HX1612" s="11"/>
      <c r="HY1612" s="11"/>
      <c r="HZ1612" s="11"/>
      <c r="IA1612" s="11"/>
      <c r="IB1612" s="11"/>
      <c r="IC1612" s="11"/>
      <c r="ID1612" s="11"/>
      <c r="IE1612" s="11"/>
      <c r="IF1612" s="11"/>
      <c r="IG1612" s="11"/>
      <c r="IH1612" s="11"/>
      <c r="II1612" s="11"/>
      <c r="IJ1612" s="11"/>
      <c r="IK1612" s="11"/>
      <c r="IL1612" s="11"/>
    </row>
    <row r="1613" spans="2:246" ht="15.75" x14ac:dyDescent="0.25">
      <c r="B1613" s="11" t="s">
        <v>338</v>
      </c>
      <c r="C1613" s="11" t="s">
        <v>130</v>
      </c>
      <c r="D1613" s="12">
        <f t="shared" si="25"/>
        <v>57.94</v>
      </c>
      <c r="E1613" s="12">
        <v>33.06</v>
      </c>
      <c r="F1613" s="12">
        <v>43</v>
      </c>
      <c r="G1613" s="12"/>
      <c r="H1613" s="12"/>
      <c r="I1613" s="12"/>
      <c r="J1613" s="12"/>
      <c r="K1613" s="12"/>
      <c r="L1613" s="12"/>
      <c r="M1613" s="12"/>
      <c r="N1613" s="12"/>
      <c r="O1613" s="12"/>
      <c r="P1613" s="12"/>
      <c r="Q1613" s="12"/>
      <c r="R1613" s="12"/>
      <c r="S1613" s="12"/>
      <c r="T1613" s="12"/>
      <c r="U1613" s="12">
        <v>8.02</v>
      </c>
      <c r="V1613" s="12">
        <v>6.5</v>
      </c>
      <c r="W1613" s="12"/>
      <c r="X1613" s="12"/>
      <c r="Y1613" s="12"/>
      <c r="Z1613" s="12"/>
      <c r="AA1613" s="12"/>
      <c r="AB1613" s="12"/>
      <c r="AC1613" s="12"/>
      <c r="AD1613" s="12"/>
      <c r="AE1613" s="12"/>
      <c r="AF1613" s="12"/>
      <c r="AG1613" s="12">
        <v>4.7</v>
      </c>
      <c r="AH1613" s="12">
        <v>2.8</v>
      </c>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1"/>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1"/>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v>12.16</v>
      </c>
      <c r="FZ1613" s="12" t="s">
        <v>377</v>
      </c>
      <c r="GA1613" s="12">
        <v>4.9000000000000004</v>
      </c>
      <c r="GB1613" s="12"/>
      <c r="GC1613" s="12"/>
      <c r="GD1613" s="12"/>
      <c r="GE1613" s="12"/>
      <c r="GF1613" s="12"/>
      <c r="GG1613" s="12"/>
      <c r="GH1613" s="12"/>
      <c r="GI1613" s="12"/>
      <c r="GJ1613" s="12"/>
      <c r="GK1613" s="12"/>
      <c r="GL1613" s="12"/>
      <c r="GM1613" s="12"/>
      <c r="GN1613" s="12"/>
      <c r="GO1613" s="12"/>
      <c r="GP1613" s="12"/>
      <c r="GQ1613" s="12"/>
      <c r="GR1613" s="12"/>
      <c r="GS1613" s="12"/>
      <c r="GT1613" s="12"/>
      <c r="GU1613" s="12"/>
      <c r="GV1613" s="12"/>
      <c r="GW1613" s="12"/>
      <c r="GX1613" s="12"/>
      <c r="GY1613" s="11"/>
      <c r="GZ1613" s="11"/>
      <c r="HA1613" s="11"/>
      <c r="HB1613" s="11"/>
      <c r="HC1613" s="11"/>
      <c r="HD1613" s="11"/>
      <c r="HE1613" s="11"/>
      <c r="HF1613" s="11"/>
      <c r="HG1613" s="11"/>
      <c r="HH1613" s="11"/>
      <c r="HI1613" s="11"/>
      <c r="HJ1613" s="11"/>
      <c r="HK1613" s="11"/>
      <c r="HL1613" s="11"/>
      <c r="HM1613" s="11"/>
      <c r="HN1613" s="11"/>
      <c r="HO1613" s="11"/>
      <c r="HP1613" s="11"/>
      <c r="HQ1613" s="11"/>
      <c r="HR1613" s="11"/>
      <c r="HS1613" s="11"/>
      <c r="HT1613" s="11"/>
      <c r="HU1613" s="11"/>
      <c r="HV1613" s="11"/>
      <c r="HW1613" s="11"/>
      <c r="HX1613" s="11"/>
      <c r="HY1613" s="11"/>
      <c r="HZ1613" s="11"/>
      <c r="IA1613" s="11"/>
      <c r="IB1613" s="11"/>
      <c r="IC1613" s="11"/>
      <c r="ID1613" s="11"/>
      <c r="IE1613" s="11"/>
      <c r="IF1613" s="11"/>
      <c r="IG1613" s="11"/>
      <c r="IH1613" s="11"/>
      <c r="II1613" s="11"/>
      <c r="IJ1613" s="11"/>
      <c r="IK1613" s="11"/>
      <c r="IL1613" s="11"/>
    </row>
    <row r="1614" spans="2:246" ht="15.75" x14ac:dyDescent="0.25">
      <c r="B1614" s="11" t="s">
        <v>338</v>
      </c>
      <c r="C1614" s="11" t="s">
        <v>130</v>
      </c>
      <c r="D1614" s="12">
        <f t="shared" si="25"/>
        <v>77.17</v>
      </c>
      <c r="E1614" s="12">
        <v>43.85</v>
      </c>
      <c r="F1614" s="12">
        <v>42</v>
      </c>
      <c r="G1614" s="12"/>
      <c r="H1614" s="12"/>
      <c r="I1614" s="12">
        <v>1.85</v>
      </c>
      <c r="J1614" s="12">
        <v>2</v>
      </c>
      <c r="K1614" s="12"/>
      <c r="L1614" s="12"/>
      <c r="M1614" s="12"/>
      <c r="N1614" s="12"/>
      <c r="O1614" s="12">
        <v>2</v>
      </c>
      <c r="P1614" s="12">
        <v>2</v>
      </c>
      <c r="Q1614" s="12"/>
      <c r="R1614" s="12"/>
      <c r="S1614" s="12"/>
      <c r="T1614" s="12"/>
      <c r="U1614" s="12"/>
      <c r="V1614" s="12"/>
      <c r="W1614" s="12"/>
      <c r="X1614" s="12"/>
      <c r="Y1614" s="12"/>
      <c r="Z1614" s="12"/>
      <c r="AA1614" s="12"/>
      <c r="AB1614" s="12"/>
      <c r="AC1614" s="12"/>
      <c r="AD1614" s="12"/>
      <c r="AE1614" s="12"/>
      <c r="AF1614" s="12"/>
      <c r="AG1614" s="12">
        <v>10.93</v>
      </c>
      <c r="AH1614" s="12">
        <v>5</v>
      </c>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1"/>
      <c r="BN1614" s="12"/>
      <c r="BO1614" s="12"/>
      <c r="BP1614" s="12">
        <v>18.54</v>
      </c>
      <c r="BQ1614" s="12" t="s">
        <v>205</v>
      </c>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1"/>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c r="GG1614" s="12"/>
      <c r="GH1614" s="12"/>
      <c r="GI1614" s="12"/>
      <c r="GJ1614" s="12"/>
      <c r="GK1614" s="12"/>
      <c r="GL1614" s="12"/>
      <c r="GM1614" s="12"/>
      <c r="GN1614" s="12"/>
      <c r="GO1614" s="12"/>
      <c r="GP1614" s="12"/>
      <c r="GQ1614" s="12"/>
      <c r="GR1614" s="12"/>
      <c r="GS1614" s="12"/>
      <c r="GT1614" s="12"/>
      <c r="GU1614" s="12"/>
      <c r="GV1614" s="12"/>
      <c r="GW1614" s="12"/>
      <c r="GX1614" s="12"/>
      <c r="GY1614" s="11"/>
      <c r="GZ1614" s="11"/>
      <c r="HA1614" s="11"/>
      <c r="HB1614" s="11"/>
      <c r="HC1614" s="11"/>
      <c r="HD1614" s="11"/>
      <c r="HE1614" s="11"/>
      <c r="HF1614" s="11"/>
      <c r="HG1614" s="11"/>
      <c r="HH1614" s="11"/>
      <c r="HI1614" s="11"/>
      <c r="HJ1614" s="11"/>
      <c r="HK1614" s="11"/>
      <c r="HL1614" s="11"/>
      <c r="HM1614" s="11"/>
      <c r="HN1614" s="11"/>
      <c r="HO1614" s="11"/>
      <c r="HP1614" s="11"/>
      <c r="HQ1614" s="11"/>
      <c r="HR1614" s="11"/>
      <c r="HS1614" s="11"/>
      <c r="HT1614" s="11"/>
      <c r="HU1614" s="11"/>
      <c r="HV1614" s="11"/>
      <c r="HW1614" s="11"/>
      <c r="HX1614" s="11"/>
      <c r="HY1614" s="11"/>
      <c r="HZ1614" s="11"/>
      <c r="IA1614" s="11"/>
      <c r="IB1614" s="11"/>
      <c r="IC1614" s="11"/>
      <c r="ID1614" s="11"/>
      <c r="IE1614" s="11"/>
      <c r="IF1614" s="11"/>
      <c r="IG1614" s="11"/>
      <c r="IH1614" s="11"/>
      <c r="II1614" s="11"/>
      <c r="IJ1614" s="11"/>
      <c r="IK1614" s="11"/>
      <c r="IL1614" s="11"/>
    </row>
    <row r="1615" spans="2:246" ht="15.75" x14ac:dyDescent="0.25">
      <c r="B1615" s="11" t="s">
        <v>338</v>
      </c>
      <c r="C1615" s="11" t="s">
        <v>130</v>
      </c>
      <c r="D1615" s="12">
        <f t="shared" si="25"/>
        <v>60.909999999999989</v>
      </c>
      <c r="E1615" s="12">
        <v>22.33</v>
      </c>
      <c r="F1615" s="12">
        <v>23</v>
      </c>
      <c r="G1615" s="12"/>
      <c r="H1615" s="12"/>
      <c r="I1615" s="12"/>
      <c r="J1615" s="12"/>
      <c r="K1615" s="12"/>
      <c r="L1615" s="12"/>
      <c r="M1615" s="12"/>
      <c r="N1615" s="12"/>
      <c r="O1615" s="12"/>
      <c r="P1615" s="12"/>
      <c r="Q1615" s="12"/>
      <c r="R1615" s="12"/>
      <c r="S1615" s="12"/>
      <c r="T1615" s="12"/>
      <c r="U1615" s="12">
        <v>17.27</v>
      </c>
      <c r="V1615" s="12">
        <v>16.795999999999999</v>
      </c>
      <c r="W1615" s="12"/>
      <c r="X1615" s="12"/>
      <c r="Y1615" s="12"/>
      <c r="Z1615" s="12"/>
      <c r="AA1615" s="12"/>
      <c r="AB1615" s="12"/>
      <c r="AC1615" s="12"/>
      <c r="AD1615" s="12"/>
      <c r="AE1615" s="12"/>
      <c r="AF1615" s="12"/>
      <c r="AG1615" s="12">
        <v>10.86</v>
      </c>
      <c r="AH1615" s="12">
        <v>10.7</v>
      </c>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1"/>
      <c r="BN1615" s="12"/>
      <c r="BO1615" s="12"/>
      <c r="BP1615" s="12">
        <v>8.15</v>
      </c>
      <c r="BQ1615" s="12" t="s">
        <v>151</v>
      </c>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1"/>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v>2.2999999999999998</v>
      </c>
      <c r="FZ1615" s="12" t="s">
        <v>140</v>
      </c>
      <c r="GA1615" s="12">
        <v>0</v>
      </c>
      <c r="GB1615" s="12"/>
      <c r="GC1615" s="12"/>
      <c r="GD1615" s="12"/>
      <c r="GE1615" s="12"/>
      <c r="GF1615" s="12"/>
      <c r="GG1615" s="12"/>
      <c r="GH1615" s="12"/>
      <c r="GI1615" s="12"/>
      <c r="GJ1615" s="12"/>
      <c r="GK1615" s="12"/>
      <c r="GL1615" s="12"/>
      <c r="GM1615" s="12"/>
      <c r="GN1615" s="12"/>
      <c r="GO1615" s="12"/>
      <c r="GP1615" s="12"/>
      <c r="GQ1615" s="12"/>
      <c r="GR1615" s="12"/>
      <c r="GS1615" s="12"/>
      <c r="GT1615" s="12"/>
      <c r="GU1615" s="12"/>
      <c r="GV1615" s="12"/>
      <c r="GW1615" s="12"/>
      <c r="GX1615" s="12"/>
      <c r="GY1615" s="11"/>
      <c r="GZ1615" s="11"/>
      <c r="HA1615" s="11"/>
      <c r="HB1615" s="11"/>
      <c r="HC1615" s="11"/>
      <c r="HD1615" s="11"/>
      <c r="HE1615" s="11"/>
      <c r="HF1615" s="11"/>
      <c r="HG1615" s="11"/>
      <c r="HH1615" s="11"/>
      <c r="HI1615" s="11"/>
      <c r="HJ1615" s="11"/>
      <c r="HK1615" s="11"/>
      <c r="HL1615" s="11"/>
      <c r="HM1615" s="11"/>
      <c r="HN1615" s="11"/>
      <c r="HO1615" s="11"/>
      <c r="HP1615" s="11"/>
      <c r="HQ1615" s="11"/>
      <c r="HR1615" s="11"/>
      <c r="HS1615" s="11"/>
      <c r="HT1615" s="11"/>
      <c r="HU1615" s="11"/>
      <c r="HV1615" s="11"/>
      <c r="HW1615" s="11"/>
      <c r="HX1615" s="11"/>
      <c r="HY1615" s="11"/>
      <c r="HZ1615" s="11"/>
      <c r="IA1615" s="11"/>
      <c r="IB1615" s="11"/>
      <c r="IC1615" s="11"/>
      <c r="ID1615" s="11"/>
      <c r="IE1615" s="11"/>
      <c r="IF1615" s="11"/>
      <c r="IG1615" s="11"/>
      <c r="IH1615" s="11"/>
      <c r="II1615" s="11"/>
      <c r="IJ1615" s="11"/>
      <c r="IK1615" s="11"/>
      <c r="IL1615" s="11"/>
    </row>
    <row r="1616" spans="2:246" ht="15.75" x14ac:dyDescent="0.25">
      <c r="B1616" s="11" t="s">
        <v>338</v>
      </c>
      <c r="C1616" s="11" t="s">
        <v>130</v>
      </c>
      <c r="D1616" s="12">
        <f t="shared" si="25"/>
        <v>7.7</v>
      </c>
      <c r="E1616" s="12"/>
      <c r="F1616" s="12"/>
      <c r="G1616" s="12"/>
      <c r="H1616" s="12"/>
      <c r="I1616" s="12"/>
      <c r="J1616" s="12"/>
      <c r="K1616" s="12"/>
      <c r="L1616" s="12"/>
      <c r="M1616" s="12"/>
      <c r="N1616" s="12"/>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1"/>
      <c r="BN1616" s="12"/>
      <c r="BO1616" s="12">
        <v>7.7</v>
      </c>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1"/>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c r="GG1616" s="12"/>
      <c r="GH1616" s="12"/>
      <c r="GI1616" s="12"/>
      <c r="GJ1616" s="12"/>
      <c r="GK1616" s="12"/>
      <c r="GL1616" s="12"/>
      <c r="GM1616" s="12"/>
      <c r="GN1616" s="12"/>
      <c r="GO1616" s="12"/>
      <c r="GP1616" s="12"/>
      <c r="GQ1616" s="12"/>
      <c r="GR1616" s="12"/>
      <c r="GS1616" s="12"/>
      <c r="GT1616" s="12"/>
      <c r="GU1616" s="12"/>
      <c r="GV1616" s="12"/>
      <c r="GW1616" s="12"/>
      <c r="GX1616" s="12"/>
      <c r="GY1616" s="11"/>
      <c r="GZ1616" s="11"/>
      <c r="HA1616" s="11"/>
      <c r="HB1616" s="11"/>
      <c r="HC1616" s="11"/>
      <c r="HD1616" s="11"/>
      <c r="HE1616" s="11"/>
      <c r="HF1616" s="11"/>
      <c r="HG1616" s="11"/>
      <c r="HH1616" s="11"/>
      <c r="HI1616" s="11"/>
      <c r="HJ1616" s="11"/>
      <c r="HK1616" s="11"/>
      <c r="HL1616" s="11"/>
      <c r="HM1616" s="11"/>
      <c r="HN1616" s="11"/>
      <c r="HO1616" s="11"/>
      <c r="HP1616" s="11"/>
      <c r="HQ1616" s="11"/>
      <c r="HR1616" s="11"/>
      <c r="HS1616" s="11"/>
      <c r="HT1616" s="11"/>
      <c r="HU1616" s="11"/>
      <c r="HV1616" s="11"/>
      <c r="HW1616" s="11"/>
      <c r="HX1616" s="11"/>
      <c r="HY1616" s="11"/>
      <c r="HZ1616" s="11"/>
      <c r="IA1616" s="11"/>
      <c r="IB1616" s="11"/>
      <c r="IC1616" s="11"/>
      <c r="ID1616" s="11"/>
      <c r="IE1616" s="11"/>
      <c r="IF1616" s="11"/>
      <c r="IG1616" s="11"/>
      <c r="IH1616" s="11"/>
      <c r="II1616" s="11"/>
      <c r="IJ1616" s="11"/>
      <c r="IK1616" s="11"/>
      <c r="IL1616" s="11"/>
    </row>
    <row r="1617" spans="2:246" ht="15.75" x14ac:dyDescent="0.25">
      <c r="B1617" s="11" t="s">
        <v>338</v>
      </c>
      <c r="C1617" s="11" t="s">
        <v>130</v>
      </c>
      <c r="D1617" s="12">
        <f t="shared" si="25"/>
        <v>28.24</v>
      </c>
      <c r="E1617" s="12"/>
      <c r="F1617" s="12"/>
      <c r="G1617" s="12"/>
      <c r="H1617" s="12"/>
      <c r="I1617" s="12"/>
      <c r="J1617" s="12"/>
      <c r="K1617" s="12"/>
      <c r="L1617" s="12"/>
      <c r="M1617" s="12"/>
      <c r="N1617" s="12"/>
      <c r="O1617" s="12"/>
      <c r="P1617" s="12"/>
      <c r="Q1617" s="12"/>
      <c r="R1617" s="12"/>
      <c r="S1617" s="12"/>
      <c r="T1617" s="12"/>
      <c r="U1617" s="12"/>
      <c r="V1617" s="12"/>
      <c r="W1617" s="12"/>
      <c r="X1617" s="12"/>
      <c r="Y1617" s="12"/>
      <c r="Z1617" s="12"/>
      <c r="AA1617" s="12"/>
      <c r="AB1617" s="12"/>
      <c r="AC1617" s="12"/>
      <c r="AD1617" s="12"/>
      <c r="AE1617" s="12"/>
      <c r="AF1617" s="12"/>
      <c r="AG1617" s="12">
        <v>28.24</v>
      </c>
      <c r="AH1617" s="12">
        <v>28.3</v>
      </c>
      <c r="AI1617" s="12"/>
      <c r="AJ1617" s="12"/>
      <c r="AK1617" s="12"/>
      <c r="AL1617" s="12"/>
      <c r="AM1617" s="12"/>
      <c r="AN1617" s="12"/>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1"/>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1"/>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c r="GG1617" s="12"/>
      <c r="GH1617" s="12"/>
      <c r="GI1617" s="12"/>
      <c r="GJ1617" s="12"/>
      <c r="GK1617" s="12"/>
      <c r="GL1617" s="12"/>
      <c r="GM1617" s="12"/>
      <c r="GN1617" s="12"/>
      <c r="GO1617" s="12"/>
      <c r="GP1617" s="12"/>
      <c r="GQ1617" s="12"/>
      <c r="GR1617" s="12"/>
      <c r="GS1617" s="12"/>
      <c r="GT1617" s="12"/>
      <c r="GU1617" s="12"/>
      <c r="GV1617" s="12"/>
      <c r="GW1617" s="12"/>
      <c r="GX1617" s="12"/>
      <c r="GY1617" s="11"/>
      <c r="GZ1617" s="11"/>
      <c r="HA1617" s="11"/>
      <c r="HB1617" s="11"/>
      <c r="HC1617" s="11"/>
      <c r="HD1617" s="11"/>
      <c r="HE1617" s="11"/>
      <c r="HF1617" s="11"/>
      <c r="HG1617" s="11"/>
      <c r="HH1617" s="11"/>
      <c r="HI1617" s="11"/>
      <c r="HJ1617" s="11"/>
      <c r="HK1617" s="11"/>
      <c r="HL1617" s="11"/>
      <c r="HM1617" s="11"/>
      <c r="HN1617" s="11"/>
      <c r="HO1617" s="11"/>
      <c r="HP1617" s="11"/>
      <c r="HQ1617" s="11"/>
      <c r="HR1617" s="11"/>
      <c r="HS1617" s="11"/>
      <c r="HT1617" s="11"/>
      <c r="HU1617" s="11"/>
      <c r="HV1617" s="11"/>
      <c r="HW1617" s="11"/>
      <c r="HX1617" s="11"/>
      <c r="HY1617" s="11"/>
      <c r="HZ1617" s="11"/>
      <c r="IA1617" s="11"/>
      <c r="IB1617" s="11"/>
      <c r="IC1617" s="11"/>
      <c r="ID1617" s="11"/>
      <c r="IE1617" s="11"/>
      <c r="IF1617" s="11"/>
      <c r="IG1617" s="11"/>
      <c r="IH1617" s="11"/>
      <c r="II1617" s="11"/>
      <c r="IJ1617" s="11"/>
      <c r="IK1617" s="11"/>
      <c r="IL1617" s="11"/>
    </row>
    <row r="1618" spans="2:246" ht="15.75" x14ac:dyDescent="0.25">
      <c r="B1618" s="11" t="s">
        <v>338</v>
      </c>
      <c r="C1618" s="11" t="s">
        <v>130</v>
      </c>
      <c r="D1618" s="12">
        <f t="shared" si="25"/>
        <v>137.27999999999997</v>
      </c>
      <c r="E1618" s="12">
        <v>29.77</v>
      </c>
      <c r="F1618" s="12">
        <v>28</v>
      </c>
      <c r="G1618" s="12"/>
      <c r="H1618" s="12"/>
      <c r="I1618" s="12"/>
      <c r="J1618" s="12"/>
      <c r="K1618" s="12"/>
      <c r="L1618" s="12"/>
      <c r="M1618" s="12"/>
      <c r="N1618" s="12"/>
      <c r="O1618" s="12"/>
      <c r="P1618" s="12"/>
      <c r="Q1618" s="12"/>
      <c r="R1618" s="12"/>
      <c r="S1618" s="12"/>
      <c r="T1618" s="12"/>
      <c r="U1618" s="12">
        <v>27.89</v>
      </c>
      <c r="V1618" s="12">
        <v>25</v>
      </c>
      <c r="W1618" s="12"/>
      <c r="X1618" s="12"/>
      <c r="Y1618" s="12"/>
      <c r="Z1618" s="12"/>
      <c r="AA1618" s="12"/>
      <c r="AB1618" s="12"/>
      <c r="AC1618" s="12"/>
      <c r="AD1618" s="12"/>
      <c r="AE1618" s="12"/>
      <c r="AF1618" s="12"/>
      <c r="AG1618" s="12">
        <v>28.94</v>
      </c>
      <c r="AH1618" s="12">
        <v>18</v>
      </c>
      <c r="AI1618" s="12"/>
      <c r="AJ1618" s="12"/>
      <c r="AK1618" s="12"/>
      <c r="AL1618" s="12"/>
      <c r="AM1618" s="12"/>
      <c r="AN1618" s="12"/>
      <c r="AO1618" s="12"/>
      <c r="AP1618" s="12"/>
      <c r="AQ1618" s="12"/>
      <c r="AR1618" s="12"/>
      <c r="AS1618" s="12"/>
      <c r="AT1618" s="12"/>
      <c r="AU1618" s="12">
        <v>3.3</v>
      </c>
      <c r="AV1618" s="12">
        <v>2.5</v>
      </c>
      <c r="AW1618" s="12"/>
      <c r="AX1618" s="12"/>
      <c r="AY1618" s="12">
        <v>11.91</v>
      </c>
      <c r="AZ1618" s="12">
        <v>15</v>
      </c>
      <c r="BA1618" s="12"/>
      <c r="BB1618" s="12"/>
      <c r="BC1618" s="12"/>
      <c r="BD1618" s="12"/>
      <c r="BE1618" s="12"/>
      <c r="BF1618" s="12"/>
      <c r="BG1618" s="12"/>
      <c r="BH1618" s="12"/>
      <c r="BI1618" s="12"/>
      <c r="BJ1618" s="12"/>
      <c r="BK1618" s="12"/>
      <c r="BL1618" s="12"/>
      <c r="BM1618" s="11"/>
      <c r="BN1618" s="12"/>
      <c r="BO1618" s="12"/>
      <c r="BP1618" s="12">
        <v>28.81</v>
      </c>
      <c r="BQ1618" s="12" t="s">
        <v>151</v>
      </c>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1"/>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v>6.66</v>
      </c>
      <c r="FZ1618" s="12" t="s">
        <v>378</v>
      </c>
      <c r="GA1618" s="12">
        <v>0</v>
      </c>
      <c r="GB1618" s="12"/>
      <c r="GC1618" s="12"/>
      <c r="GD1618" s="12"/>
      <c r="GE1618" s="12"/>
      <c r="GF1618" s="12"/>
      <c r="GG1618" s="12"/>
      <c r="GH1618" s="12"/>
      <c r="GI1618" s="12"/>
      <c r="GJ1618" s="12"/>
      <c r="GK1618" s="12"/>
      <c r="GL1618" s="12"/>
      <c r="GM1618" s="12"/>
      <c r="GN1618" s="12"/>
      <c r="GO1618" s="12"/>
      <c r="GP1618" s="12"/>
      <c r="GQ1618" s="12"/>
      <c r="GR1618" s="12"/>
      <c r="GS1618" s="12"/>
      <c r="GT1618" s="12"/>
      <c r="GU1618" s="12"/>
      <c r="GV1618" s="12"/>
      <c r="GW1618" s="12"/>
      <c r="GX1618" s="12"/>
      <c r="GY1618" s="11"/>
      <c r="GZ1618" s="11"/>
      <c r="HA1618" s="11"/>
      <c r="HB1618" s="11"/>
      <c r="HC1618" s="11"/>
      <c r="HD1618" s="11"/>
      <c r="HE1618" s="11"/>
      <c r="HF1618" s="11"/>
      <c r="HG1618" s="11"/>
      <c r="HH1618" s="11"/>
      <c r="HI1618" s="11"/>
      <c r="HJ1618" s="11"/>
      <c r="HK1618" s="11"/>
      <c r="HL1618" s="11"/>
      <c r="HM1618" s="11"/>
      <c r="HN1618" s="11"/>
      <c r="HO1618" s="11"/>
      <c r="HP1618" s="11"/>
      <c r="HQ1618" s="11"/>
      <c r="HR1618" s="11"/>
      <c r="HS1618" s="11"/>
      <c r="HT1618" s="11"/>
      <c r="HU1618" s="11"/>
      <c r="HV1618" s="11"/>
      <c r="HW1618" s="11"/>
      <c r="HX1618" s="11"/>
      <c r="HY1618" s="11"/>
      <c r="HZ1618" s="11"/>
      <c r="IA1618" s="11"/>
      <c r="IB1618" s="11"/>
      <c r="IC1618" s="11"/>
      <c r="ID1618" s="11"/>
      <c r="IE1618" s="11"/>
      <c r="IF1618" s="11"/>
      <c r="IG1618" s="11"/>
      <c r="IH1618" s="11"/>
      <c r="II1618" s="11"/>
      <c r="IJ1618" s="11"/>
      <c r="IK1618" s="11"/>
      <c r="IL1618" s="11"/>
    </row>
    <row r="1619" spans="2:246" ht="15.75" x14ac:dyDescent="0.25">
      <c r="B1619" s="11" t="s">
        <v>338</v>
      </c>
      <c r="C1619" s="11" t="s">
        <v>130</v>
      </c>
      <c r="D1619" s="12">
        <f t="shared" si="25"/>
        <v>48.22</v>
      </c>
      <c r="E1619" s="12">
        <v>7.3</v>
      </c>
      <c r="F1619" s="12">
        <v>7</v>
      </c>
      <c r="G1619" s="12"/>
      <c r="H1619" s="12"/>
      <c r="I1619" s="12">
        <v>7.1</v>
      </c>
      <c r="J1619" s="12">
        <v>7</v>
      </c>
      <c r="K1619" s="12"/>
      <c r="L1619" s="12"/>
      <c r="M1619" s="12"/>
      <c r="N1619" s="12"/>
      <c r="O1619" s="12"/>
      <c r="P1619" s="12"/>
      <c r="Q1619" s="12"/>
      <c r="R1619" s="12"/>
      <c r="S1619" s="12">
        <v>1</v>
      </c>
      <c r="T1619" s="12">
        <v>1</v>
      </c>
      <c r="U1619" s="12">
        <v>1</v>
      </c>
      <c r="V1619" s="12">
        <v>1.5</v>
      </c>
      <c r="W1619" s="12"/>
      <c r="X1619" s="12"/>
      <c r="Y1619" s="12"/>
      <c r="Z1619" s="12"/>
      <c r="AA1619" s="12"/>
      <c r="AB1619" s="12"/>
      <c r="AC1619" s="12"/>
      <c r="AD1619" s="12"/>
      <c r="AE1619" s="12"/>
      <c r="AF1619" s="12"/>
      <c r="AG1619" s="12">
        <v>3.55</v>
      </c>
      <c r="AH1619" s="12">
        <v>4.2</v>
      </c>
      <c r="AI1619" s="12"/>
      <c r="AJ1619" s="12"/>
      <c r="AK1619" s="12"/>
      <c r="AL1619" s="12"/>
      <c r="AM1619" s="12"/>
      <c r="AN1619" s="12"/>
      <c r="AO1619" s="12"/>
      <c r="AP1619" s="12"/>
      <c r="AQ1619" s="12"/>
      <c r="AR1619" s="12"/>
      <c r="AS1619" s="12"/>
      <c r="AT1619" s="12"/>
      <c r="AU1619" s="12"/>
      <c r="AV1619" s="12"/>
      <c r="AW1619" s="12"/>
      <c r="AX1619" s="12"/>
      <c r="AY1619" s="12">
        <v>2.3199999999999998</v>
      </c>
      <c r="AZ1619" s="12">
        <v>1.2</v>
      </c>
      <c r="BA1619" s="12"/>
      <c r="BB1619" s="12"/>
      <c r="BC1619" s="12"/>
      <c r="BD1619" s="12"/>
      <c r="BE1619" s="12"/>
      <c r="BF1619" s="12"/>
      <c r="BG1619" s="12"/>
      <c r="BH1619" s="12"/>
      <c r="BI1619" s="12"/>
      <c r="BJ1619" s="12"/>
      <c r="BK1619" s="12"/>
      <c r="BL1619" s="12"/>
      <c r="BM1619" s="11"/>
      <c r="BN1619" s="12"/>
      <c r="BO1619" s="12">
        <v>0.02</v>
      </c>
      <c r="BP1619" s="12">
        <v>4.55</v>
      </c>
      <c r="BQ1619" s="12" t="s">
        <v>205</v>
      </c>
      <c r="BR1619" s="12">
        <v>21.13</v>
      </c>
      <c r="BS1619" s="12">
        <v>18.399999999999999</v>
      </c>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v>7.0000000000000007E-2</v>
      </c>
      <c r="CW1619" s="12">
        <v>0.5</v>
      </c>
      <c r="CX1619" s="12"/>
      <c r="CY1619" s="12"/>
      <c r="CZ1619" s="12"/>
      <c r="DA1619" s="12"/>
      <c r="DB1619" s="12"/>
      <c r="DC1619" s="12"/>
      <c r="DD1619" s="12"/>
      <c r="DE1619" s="12"/>
      <c r="DF1619" s="12"/>
      <c r="DG1619" s="12"/>
      <c r="DH1619" s="12"/>
      <c r="DI1619" s="12"/>
      <c r="DJ1619" s="12"/>
      <c r="DK1619" s="12"/>
      <c r="DL1619" s="12"/>
      <c r="DM1619" s="12"/>
      <c r="DN1619" s="11"/>
      <c r="DO1619" s="12"/>
      <c r="DP1619" s="12"/>
      <c r="DQ1619" s="12"/>
      <c r="DR1619" s="12"/>
      <c r="DS1619" s="12"/>
      <c r="DT1619" s="12">
        <v>0.12</v>
      </c>
      <c r="DU1619" s="12">
        <v>0.11</v>
      </c>
      <c r="DV1619" s="12"/>
      <c r="DW1619" s="12"/>
      <c r="DX1619" s="12"/>
      <c r="DY1619" s="12"/>
      <c r="DZ1619" s="12"/>
      <c r="EA1619" s="12"/>
      <c r="EB1619" s="12"/>
      <c r="EC1619" s="12"/>
      <c r="ED1619" s="12"/>
      <c r="EE1619" s="12"/>
      <c r="EF1619" s="12">
        <v>0.06</v>
      </c>
      <c r="EG1619" s="12">
        <v>0.1</v>
      </c>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c r="GG1619" s="12"/>
      <c r="GH1619" s="12"/>
      <c r="GI1619" s="12"/>
      <c r="GJ1619" s="12"/>
      <c r="GK1619" s="12"/>
      <c r="GL1619" s="12"/>
      <c r="GM1619" s="12"/>
      <c r="GN1619" s="12"/>
      <c r="GO1619" s="12"/>
      <c r="GP1619" s="12"/>
      <c r="GQ1619" s="12"/>
      <c r="GR1619" s="12"/>
      <c r="GS1619" s="12"/>
      <c r="GT1619" s="12"/>
      <c r="GU1619" s="12"/>
      <c r="GV1619" s="12"/>
      <c r="GW1619" s="12"/>
      <c r="GX1619" s="12"/>
      <c r="GY1619" s="11">
        <v>1</v>
      </c>
      <c r="GZ1619" s="11">
        <v>8.5570000000000004</v>
      </c>
      <c r="HA1619" s="11">
        <v>0</v>
      </c>
      <c r="HB1619" s="11">
        <v>1</v>
      </c>
      <c r="HC1619" s="11">
        <v>0.11</v>
      </c>
      <c r="HD1619" s="11"/>
      <c r="HE1619" s="11"/>
      <c r="HF1619" s="11"/>
      <c r="HG1619" s="11"/>
      <c r="HH1619" s="11"/>
      <c r="HI1619" s="11"/>
      <c r="HJ1619" s="11"/>
      <c r="HK1619" s="11"/>
      <c r="HL1619" s="11"/>
      <c r="HM1619" s="11"/>
      <c r="HN1619" s="11"/>
      <c r="HO1619" s="11"/>
      <c r="HP1619" s="11"/>
      <c r="HQ1619" s="11"/>
      <c r="HR1619" s="11"/>
      <c r="HS1619" s="11"/>
      <c r="HT1619" s="11">
        <v>30</v>
      </c>
      <c r="HU1619" s="11">
        <v>49</v>
      </c>
      <c r="HV1619" s="11">
        <v>0</v>
      </c>
      <c r="HW1619" s="11">
        <v>1.8360000000000001</v>
      </c>
      <c r="HX1619" s="11"/>
      <c r="HY1619" s="11"/>
      <c r="HZ1619" s="11"/>
      <c r="IA1619" s="11"/>
      <c r="IB1619" s="11"/>
      <c r="IC1619" s="11"/>
      <c r="ID1619" s="11"/>
      <c r="IE1619" s="11"/>
      <c r="IF1619" s="11"/>
      <c r="IG1619" s="11"/>
      <c r="IH1619" s="11"/>
      <c r="II1619" s="11"/>
      <c r="IJ1619" s="11"/>
      <c r="IK1619" s="11"/>
      <c r="IL1619" s="11"/>
    </row>
    <row r="1620" spans="2:246" ht="15.75" x14ac:dyDescent="0.25">
      <c r="B1620" s="11" t="s">
        <v>338</v>
      </c>
      <c r="C1620" s="11" t="s">
        <v>130</v>
      </c>
      <c r="D1620" s="12">
        <f t="shared" si="25"/>
        <v>81.790000000000006</v>
      </c>
      <c r="E1620" s="12">
        <v>81.790000000000006</v>
      </c>
      <c r="F1620" s="12">
        <v>73.62</v>
      </c>
      <c r="G1620" s="12"/>
      <c r="H1620" s="12"/>
      <c r="I1620" s="12"/>
      <c r="J1620" s="12"/>
      <c r="K1620" s="12"/>
      <c r="L1620" s="12"/>
      <c r="M1620" s="12"/>
      <c r="N1620" s="12"/>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1"/>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1"/>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c r="GG1620" s="12"/>
      <c r="GH1620" s="12"/>
      <c r="GI1620" s="12"/>
      <c r="GJ1620" s="12"/>
      <c r="GK1620" s="12"/>
      <c r="GL1620" s="12"/>
      <c r="GM1620" s="12"/>
      <c r="GN1620" s="12"/>
      <c r="GO1620" s="12"/>
      <c r="GP1620" s="12"/>
      <c r="GQ1620" s="12"/>
      <c r="GR1620" s="12"/>
      <c r="GS1620" s="12"/>
      <c r="GT1620" s="12"/>
      <c r="GU1620" s="12"/>
      <c r="GV1620" s="12"/>
      <c r="GW1620" s="12"/>
      <c r="GX1620" s="12"/>
      <c r="GY1620" s="11"/>
      <c r="GZ1620" s="11"/>
      <c r="HA1620" s="11"/>
      <c r="HB1620" s="11"/>
      <c r="HC1620" s="11"/>
      <c r="HD1620" s="11"/>
      <c r="HE1620" s="11"/>
      <c r="HF1620" s="11"/>
      <c r="HG1620" s="11"/>
      <c r="HH1620" s="11"/>
      <c r="HI1620" s="11"/>
      <c r="HJ1620" s="11"/>
      <c r="HK1620" s="11"/>
      <c r="HL1620" s="11"/>
      <c r="HM1620" s="11"/>
      <c r="HN1620" s="11"/>
      <c r="HO1620" s="11"/>
      <c r="HP1620" s="11"/>
      <c r="HQ1620" s="11"/>
      <c r="HR1620" s="11"/>
      <c r="HS1620" s="11"/>
      <c r="HT1620" s="11"/>
      <c r="HU1620" s="11"/>
      <c r="HV1620" s="11"/>
      <c r="HW1620" s="11"/>
      <c r="HX1620" s="11"/>
      <c r="HY1620" s="11"/>
      <c r="HZ1620" s="11"/>
      <c r="IA1620" s="11"/>
      <c r="IB1620" s="11"/>
      <c r="IC1620" s="11"/>
      <c r="ID1620" s="11"/>
      <c r="IE1620" s="11"/>
      <c r="IF1620" s="11"/>
      <c r="IG1620" s="11"/>
      <c r="IH1620" s="11"/>
      <c r="II1620" s="11"/>
      <c r="IJ1620" s="11"/>
      <c r="IK1620" s="11"/>
      <c r="IL1620" s="11"/>
    </row>
    <row r="1621" spans="2:246" ht="15.75" x14ac:dyDescent="0.25">
      <c r="B1621" s="11" t="s">
        <v>338</v>
      </c>
      <c r="C1621" s="11" t="s">
        <v>131</v>
      </c>
      <c r="D1621" s="12">
        <f t="shared" si="25"/>
        <v>136.93</v>
      </c>
      <c r="E1621" s="12">
        <v>35.58</v>
      </c>
      <c r="F1621" s="12">
        <v>32.03</v>
      </c>
      <c r="G1621" s="12"/>
      <c r="H1621" s="12"/>
      <c r="I1621" s="12">
        <v>10.19</v>
      </c>
      <c r="J1621" s="12">
        <v>18</v>
      </c>
      <c r="K1621" s="12">
        <v>91.16</v>
      </c>
      <c r="L1621" s="12">
        <v>94.94</v>
      </c>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1"/>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1"/>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c r="GG1621" s="12"/>
      <c r="GH1621" s="12"/>
      <c r="GI1621" s="12"/>
      <c r="GJ1621" s="12"/>
      <c r="GK1621" s="12"/>
      <c r="GL1621" s="12"/>
      <c r="GM1621" s="12"/>
      <c r="GN1621" s="12"/>
      <c r="GO1621" s="12"/>
      <c r="GP1621" s="12"/>
      <c r="GQ1621" s="12"/>
      <c r="GR1621" s="12"/>
      <c r="GS1621" s="12"/>
      <c r="GT1621" s="12"/>
      <c r="GU1621" s="12"/>
      <c r="GV1621" s="12"/>
      <c r="GW1621" s="12"/>
      <c r="GX1621" s="12"/>
      <c r="GY1621" s="11"/>
      <c r="GZ1621" s="11"/>
      <c r="HA1621" s="11"/>
      <c r="HB1621" s="11"/>
      <c r="HC1621" s="11"/>
      <c r="HD1621" s="11"/>
      <c r="HE1621" s="11"/>
      <c r="HF1621" s="11"/>
      <c r="HG1621" s="11"/>
      <c r="HH1621" s="11"/>
      <c r="HI1621" s="11"/>
      <c r="HJ1621" s="11"/>
      <c r="HK1621" s="11"/>
      <c r="HL1621" s="11"/>
      <c r="HM1621" s="11"/>
      <c r="HN1621" s="11"/>
      <c r="HO1621" s="11"/>
      <c r="HP1621" s="11"/>
      <c r="HQ1621" s="11"/>
      <c r="HR1621" s="11"/>
      <c r="HS1621" s="11"/>
      <c r="HT1621" s="11"/>
      <c r="HU1621" s="11"/>
      <c r="HV1621" s="11"/>
      <c r="HW1621" s="11"/>
      <c r="HX1621" s="11"/>
      <c r="HY1621" s="11"/>
      <c r="HZ1621" s="11"/>
      <c r="IA1621" s="11"/>
      <c r="IB1621" s="11"/>
      <c r="IC1621" s="11"/>
      <c r="ID1621" s="11"/>
      <c r="IE1621" s="11"/>
      <c r="IF1621" s="11"/>
      <c r="IG1621" s="11"/>
      <c r="IH1621" s="11"/>
      <c r="II1621" s="11"/>
      <c r="IJ1621" s="11"/>
      <c r="IK1621" s="11"/>
      <c r="IL1621" s="11"/>
    </row>
    <row r="1622" spans="2:246" ht="15.75" x14ac:dyDescent="0.25">
      <c r="B1622" s="11" t="s">
        <v>338</v>
      </c>
      <c r="C1622" s="11" t="s">
        <v>130</v>
      </c>
      <c r="D1622" s="12">
        <f t="shared" si="25"/>
        <v>63.349999999999994</v>
      </c>
      <c r="E1622" s="12">
        <v>11.87</v>
      </c>
      <c r="F1622" s="12">
        <v>35.61</v>
      </c>
      <c r="G1622" s="12"/>
      <c r="H1622" s="12"/>
      <c r="I1622" s="12"/>
      <c r="J1622" s="12"/>
      <c r="K1622" s="12"/>
      <c r="L1622" s="12"/>
      <c r="M1622" s="12"/>
      <c r="N1622" s="12"/>
      <c r="O1622" s="12"/>
      <c r="P1622" s="12"/>
      <c r="Q1622" s="12"/>
      <c r="R1622" s="12"/>
      <c r="S1622" s="12"/>
      <c r="T1622" s="12"/>
      <c r="U1622" s="12">
        <v>3.84</v>
      </c>
      <c r="V1622" s="12">
        <v>3.84</v>
      </c>
      <c r="W1622" s="12"/>
      <c r="X1622" s="12"/>
      <c r="Y1622" s="12"/>
      <c r="Z1622" s="12"/>
      <c r="AA1622" s="12"/>
      <c r="AB1622" s="12"/>
      <c r="AC1622" s="12"/>
      <c r="AD1622" s="12"/>
      <c r="AE1622" s="12"/>
      <c r="AF1622" s="12"/>
      <c r="AG1622" s="12">
        <v>27.51</v>
      </c>
      <c r="AH1622" s="12">
        <v>30</v>
      </c>
      <c r="AI1622" s="12"/>
      <c r="AJ1622" s="12"/>
      <c r="AK1622" s="12"/>
      <c r="AL1622" s="12"/>
      <c r="AM1622" s="12"/>
      <c r="AN1622" s="12"/>
      <c r="AO1622" s="12"/>
      <c r="AP1622" s="12"/>
      <c r="AQ1622" s="12"/>
      <c r="AR1622" s="12"/>
      <c r="AS1622" s="12"/>
      <c r="AT1622" s="12"/>
      <c r="AU1622" s="12">
        <v>2.86</v>
      </c>
      <c r="AV1622" s="12">
        <v>6</v>
      </c>
      <c r="AW1622" s="12"/>
      <c r="AX1622" s="12"/>
      <c r="AY1622" s="12"/>
      <c r="AZ1622" s="12"/>
      <c r="BA1622" s="12"/>
      <c r="BB1622" s="12"/>
      <c r="BC1622" s="12"/>
      <c r="BD1622" s="12"/>
      <c r="BE1622" s="12"/>
      <c r="BF1622" s="12"/>
      <c r="BG1622" s="12"/>
      <c r="BH1622" s="12"/>
      <c r="BI1622" s="12"/>
      <c r="BJ1622" s="12"/>
      <c r="BK1622" s="12"/>
      <c r="BL1622" s="12"/>
      <c r="BM1622" s="11"/>
      <c r="BN1622" s="12"/>
      <c r="BO1622" s="12"/>
      <c r="BP1622" s="12"/>
      <c r="BQ1622" s="12"/>
      <c r="BR1622" s="12">
        <v>7.47</v>
      </c>
      <c r="BS1622" s="12">
        <v>2.5</v>
      </c>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1"/>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v>9.8000000000000007</v>
      </c>
      <c r="FZ1622" s="12" t="s">
        <v>136</v>
      </c>
      <c r="GA1622" s="12">
        <v>0</v>
      </c>
      <c r="GB1622" s="12"/>
      <c r="GC1622" s="12"/>
      <c r="GD1622" s="12"/>
      <c r="GE1622" s="12"/>
      <c r="GF1622" s="12"/>
      <c r="GG1622" s="12"/>
      <c r="GH1622" s="12"/>
      <c r="GI1622" s="12"/>
      <c r="GJ1622" s="12"/>
      <c r="GK1622" s="12"/>
      <c r="GL1622" s="12"/>
      <c r="GM1622" s="12"/>
      <c r="GN1622" s="12"/>
      <c r="GO1622" s="12"/>
      <c r="GP1622" s="12"/>
      <c r="GQ1622" s="12"/>
      <c r="GR1622" s="12"/>
      <c r="GS1622" s="12"/>
      <c r="GT1622" s="12"/>
      <c r="GU1622" s="12"/>
      <c r="GV1622" s="12"/>
      <c r="GW1622" s="12"/>
      <c r="GX1622" s="12"/>
      <c r="GY1622" s="11"/>
      <c r="GZ1622" s="11"/>
      <c r="HA1622" s="11"/>
      <c r="HB1622" s="11"/>
      <c r="HC1622" s="11"/>
      <c r="HD1622" s="11"/>
      <c r="HE1622" s="11"/>
      <c r="HF1622" s="11"/>
      <c r="HG1622" s="11"/>
      <c r="HH1622" s="11"/>
      <c r="HI1622" s="11"/>
      <c r="HJ1622" s="11"/>
      <c r="HK1622" s="11"/>
      <c r="HL1622" s="11"/>
      <c r="HM1622" s="11"/>
      <c r="HN1622" s="11"/>
      <c r="HO1622" s="11"/>
      <c r="HP1622" s="11"/>
      <c r="HQ1622" s="11"/>
      <c r="HR1622" s="11"/>
      <c r="HS1622" s="11"/>
      <c r="HT1622" s="11"/>
      <c r="HU1622" s="11"/>
      <c r="HV1622" s="11"/>
      <c r="HW1622" s="11"/>
      <c r="HX1622" s="11"/>
      <c r="HY1622" s="11"/>
      <c r="HZ1622" s="11"/>
      <c r="IA1622" s="11"/>
      <c r="IB1622" s="11"/>
      <c r="IC1622" s="11"/>
      <c r="ID1622" s="11"/>
      <c r="IE1622" s="11"/>
      <c r="IF1622" s="11"/>
      <c r="IG1622" s="11"/>
      <c r="IH1622" s="11"/>
      <c r="II1622" s="11"/>
      <c r="IJ1622" s="11"/>
      <c r="IK1622" s="11"/>
      <c r="IL1622" s="11"/>
    </row>
    <row r="1623" spans="2:246" ht="15.75" x14ac:dyDescent="0.25">
      <c r="B1623" s="11" t="s">
        <v>338</v>
      </c>
      <c r="C1623" s="11" t="s">
        <v>134</v>
      </c>
      <c r="D1623" s="12">
        <f t="shared" si="25"/>
        <v>8.93</v>
      </c>
      <c r="E1623" s="12"/>
      <c r="F1623" s="12"/>
      <c r="G1623" s="12"/>
      <c r="H1623" s="12"/>
      <c r="I1623" s="12"/>
      <c r="J1623" s="12"/>
      <c r="K1623" s="12">
        <v>8.93</v>
      </c>
      <c r="L1623" s="12">
        <v>7.7</v>
      </c>
      <c r="M1623" s="12"/>
      <c r="N1623" s="12"/>
      <c r="O1623" s="12"/>
      <c r="P1623" s="12"/>
      <c r="Q1623" s="12"/>
      <c r="R1623" s="12"/>
      <c r="S1623" s="12"/>
      <c r="T1623" s="12"/>
      <c r="U1623" s="12"/>
      <c r="V1623" s="12"/>
      <c r="W1623" s="12"/>
      <c r="X1623" s="12"/>
      <c r="Y1623" s="12"/>
      <c r="Z1623" s="12"/>
      <c r="AA1623" s="12"/>
      <c r="AB1623" s="12"/>
      <c r="AC1623" s="12"/>
      <c r="AD1623" s="12"/>
      <c r="AE1623" s="12"/>
      <c r="AF1623" s="12"/>
      <c r="AG1623" s="12"/>
      <c r="AH1623" s="12"/>
      <c r="AI1623" s="12"/>
      <c r="AJ1623" s="12"/>
      <c r="AK1623" s="12"/>
      <c r="AL1623" s="12"/>
      <c r="AM1623" s="12"/>
      <c r="AN1623" s="12"/>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1"/>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1"/>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c r="GG1623" s="12"/>
      <c r="GH1623" s="12"/>
      <c r="GI1623" s="12"/>
      <c r="GJ1623" s="12"/>
      <c r="GK1623" s="12"/>
      <c r="GL1623" s="12"/>
      <c r="GM1623" s="12"/>
      <c r="GN1623" s="12"/>
      <c r="GO1623" s="12"/>
      <c r="GP1623" s="12"/>
      <c r="GQ1623" s="12"/>
      <c r="GR1623" s="12"/>
      <c r="GS1623" s="12"/>
      <c r="GT1623" s="12"/>
      <c r="GU1623" s="12"/>
      <c r="GV1623" s="12"/>
      <c r="GW1623" s="12"/>
      <c r="GX1623" s="12"/>
      <c r="GY1623" s="11"/>
      <c r="GZ1623" s="11"/>
      <c r="HA1623" s="11"/>
      <c r="HB1623" s="11"/>
      <c r="HC1623" s="11"/>
      <c r="HD1623" s="11"/>
      <c r="HE1623" s="11"/>
      <c r="HF1623" s="11"/>
      <c r="HG1623" s="11"/>
      <c r="HH1623" s="11"/>
      <c r="HI1623" s="11"/>
      <c r="HJ1623" s="11"/>
      <c r="HK1623" s="11"/>
      <c r="HL1623" s="11"/>
      <c r="HM1623" s="11"/>
      <c r="HN1623" s="11"/>
      <c r="HO1623" s="11"/>
      <c r="HP1623" s="11"/>
      <c r="HQ1623" s="11"/>
      <c r="HR1623" s="11"/>
      <c r="HS1623" s="11"/>
      <c r="HT1623" s="11"/>
      <c r="HU1623" s="11"/>
      <c r="HV1623" s="11"/>
      <c r="HW1623" s="11"/>
      <c r="HX1623" s="11"/>
      <c r="HY1623" s="11"/>
      <c r="HZ1623" s="11"/>
      <c r="IA1623" s="11"/>
      <c r="IB1623" s="11"/>
      <c r="IC1623" s="11"/>
      <c r="ID1623" s="11"/>
      <c r="IE1623" s="11"/>
      <c r="IF1623" s="11"/>
      <c r="IG1623" s="11"/>
      <c r="IH1623" s="11"/>
      <c r="II1623" s="11"/>
      <c r="IJ1623" s="11"/>
      <c r="IK1623" s="11"/>
      <c r="IL1623" s="11"/>
    </row>
    <row r="1624" spans="2:246" ht="15.75" x14ac:dyDescent="0.25">
      <c r="B1624" s="11" t="s">
        <v>338</v>
      </c>
      <c r="C1624" s="11" t="s">
        <v>130</v>
      </c>
      <c r="D1624" s="12">
        <f t="shared" si="25"/>
        <v>99.85</v>
      </c>
      <c r="E1624" s="12">
        <v>45.86</v>
      </c>
      <c r="F1624" s="12">
        <v>146</v>
      </c>
      <c r="G1624" s="12"/>
      <c r="H1624" s="12"/>
      <c r="I1624" s="12">
        <v>4.57</v>
      </c>
      <c r="J1624" s="12">
        <v>13</v>
      </c>
      <c r="K1624" s="12"/>
      <c r="L1624" s="12"/>
      <c r="M1624" s="12"/>
      <c r="N1624" s="12"/>
      <c r="O1624" s="12">
        <v>3.4</v>
      </c>
      <c r="P1624" s="12">
        <v>5</v>
      </c>
      <c r="Q1624" s="12"/>
      <c r="R1624" s="12"/>
      <c r="S1624" s="12"/>
      <c r="T1624" s="12"/>
      <c r="U1624" s="12"/>
      <c r="V1624" s="12"/>
      <c r="W1624" s="12"/>
      <c r="X1624" s="12"/>
      <c r="Y1624" s="12"/>
      <c r="Z1624" s="12"/>
      <c r="AA1624" s="12"/>
      <c r="AB1624" s="12"/>
      <c r="AC1624" s="12"/>
      <c r="AD1624" s="12"/>
      <c r="AE1624" s="12"/>
      <c r="AF1624" s="12"/>
      <c r="AG1624" s="12">
        <v>13.68</v>
      </c>
      <c r="AH1624" s="12">
        <v>25</v>
      </c>
      <c r="AI1624" s="12"/>
      <c r="AJ1624" s="12"/>
      <c r="AK1624" s="12"/>
      <c r="AL1624" s="12"/>
      <c r="AM1624" s="12"/>
      <c r="AN1624" s="12"/>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1"/>
      <c r="BN1624" s="12"/>
      <c r="BO1624" s="12"/>
      <c r="BP1624" s="12">
        <v>31.34</v>
      </c>
      <c r="BQ1624" s="12" t="s">
        <v>151</v>
      </c>
      <c r="BR1624" s="12"/>
      <c r="BS1624" s="12"/>
      <c r="BT1624" s="12"/>
      <c r="BU1624" s="12"/>
      <c r="BV1624" s="12"/>
      <c r="BW1624" s="12"/>
      <c r="BX1624" s="12">
        <v>1</v>
      </c>
      <c r="BY1624" s="12">
        <v>0.3</v>
      </c>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1"/>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c r="GG1624" s="12"/>
      <c r="GH1624" s="12"/>
      <c r="GI1624" s="12"/>
      <c r="GJ1624" s="12"/>
      <c r="GK1624" s="12"/>
      <c r="GL1624" s="12"/>
      <c r="GM1624" s="12"/>
      <c r="GN1624" s="12"/>
      <c r="GO1624" s="12"/>
      <c r="GP1624" s="12"/>
      <c r="GQ1624" s="12"/>
      <c r="GR1624" s="12"/>
      <c r="GS1624" s="12"/>
      <c r="GT1624" s="12"/>
      <c r="GU1624" s="12"/>
      <c r="GV1624" s="12"/>
      <c r="GW1624" s="12"/>
      <c r="GX1624" s="12"/>
      <c r="GY1624" s="11"/>
      <c r="GZ1624" s="11"/>
      <c r="HA1624" s="11"/>
      <c r="HB1624" s="11">
        <v>2</v>
      </c>
      <c r="HC1624" s="11">
        <v>0</v>
      </c>
      <c r="HD1624" s="11"/>
      <c r="HE1624" s="11"/>
      <c r="HF1624" s="11">
        <v>1</v>
      </c>
      <c r="HG1624" s="11">
        <v>6</v>
      </c>
      <c r="HH1624" s="11">
        <v>3</v>
      </c>
      <c r="HI1624" s="11"/>
      <c r="HJ1624" s="11">
        <v>0.3</v>
      </c>
      <c r="HK1624" s="11"/>
      <c r="HL1624" s="11"/>
      <c r="HM1624" s="11"/>
      <c r="HN1624" s="11"/>
      <c r="HO1624" s="11"/>
      <c r="HP1624" s="11"/>
      <c r="HQ1624" s="11"/>
      <c r="HR1624" s="11"/>
      <c r="HS1624" s="11"/>
      <c r="HT1624" s="11"/>
      <c r="HU1624" s="11"/>
      <c r="HV1624" s="11"/>
      <c r="HW1624" s="11"/>
      <c r="HX1624" s="11"/>
      <c r="HY1624" s="11"/>
      <c r="HZ1624" s="11"/>
      <c r="IA1624" s="11"/>
      <c r="IB1624" s="11"/>
      <c r="IC1624" s="11"/>
      <c r="ID1624" s="11"/>
      <c r="IE1624" s="11"/>
      <c r="IF1624" s="11"/>
      <c r="IG1624" s="11"/>
      <c r="IH1624" s="11"/>
      <c r="II1624" s="11"/>
      <c r="IJ1624" s="11"/>
      <c r="IK1624" s="11"/>
      <c r="IL1624" s="11"/>
    </row>
    <row r="1625" spans="2:246" ht="15.75" x14ac:dyDescent="0.25">
      <c r="B1625" s="11" t="s">
        <v>338</v>
      </c>
      <c r="C1625" s="11" t="s">
        <v>130</v>
      </c>
      <c r="D1625" s="12">
        <f t="shared" si="25"/>
        <v>51.82</v>
      </c>
      <c r="E1625" s="12">
        <v>24.25</v>
      </c>
      <c r="F1625" s="12">
        <v>24</v>
      </c>
      <c r="G1625" s="12"/>
      <c r="H1625" s="12"/>
      <c r="I1625" s="12">
        <v>6.23</v>
      </c>
      <c r="J1625" s="12">
        <v>6</v>
      </c>
      <c r="K1625" s="12"/>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v>0.69</v>
      </c>
      <c r="AH1625" s="12">
        <v>1</v>
      </c>
      <c r="AI1625" s="12"/>
      <c r="AJ1625" s="12"/>
      <c r="AK1625" s="12"/>
      <c r="AL1625" s="12"/>
      <c r="AM1625" s="12"/>
      <c r="AN1625" s="12"/>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1"/>
      <c r="BN1625" s="12"/>
      <c r="BO1625" s="12"/>
      <c r="BP1625" s="12">
        <v>6.45</v>
      </c>
      <c r="BQ1625" s="12" t="s">
        <v>151</v>
      </c>
      <c r="BR1625" s="12">
        <v>13.33</v>
      </c>
      <c r="BS1625" s="12">
        <v>70</v>
      </c>
      <c r="BT1625" s="12"/>
      <c r="BU1625" s="12"/>
      <c r="BV1625" s="12"/>
      <c r="BW1625" s="12"/>
      <c r="BX1625" s="12">
        <v>0.5</v>
      </c>
      <c r="BY1625" s="12">
        <v>0.1</v>
      </c>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v>0.37</v>
      </c>
      <c r="CW1625" s="12">
        <v>9</v>
      </c>
      <c r="CX1625" s="12"/>
      <c r="CY1625" s="12"/>
      <c r="CZ1625" s="12"/>
      <c r="DA1625" s="12"/>
      <c r="DB1625" s="12"/>
      <c r="DC1625" s="12"/>
      <c r="DD1625" s="12"/>
      <c r="DE1625" s="12"/>
      <c r="DF1625" s="12"/>
      <c r="DG1625" s="12"/>
      <c r="DH1625" s="12"/>
      <c r="DI1625" s="12"/>
      <c r="DJ1625" s="12"/>
      <c r="DK1625" s="12"/>
      <c r="DL1625" s="12"/>
      <c r="DM1625" s="12"/>
      <c r="DN1625" s="11"/>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c r="GG1625" s="12"/>
      <c r="GH1625" s="12"/>
      <c r="GI1625" s="12"/>
      <c r="GJ1625" s="12"/>
      <c r="GK1625" s="12"/>
      <c r="GL1625" s="12"/>
      <c r="GM1625" s="12"/>
      <c r="GN1625" s="12"/>
      <c r="GO1625" s="12"/>
      <c r="GP1625" s="12"/>
      <c r="GQ1625" s="12"/>
      <c r="GR1625" s="12"/>
      <c r="GS1625" s="12"/>
      <c r="GT1625" s="12"/>
      <c r="GU1625" s="12"/>
      <c r="GV1625" s="12"/>
      <c r="GW1625" s="12"/>
      <c r="GX1625" s="12"/>
      <c r="GY1625" s="11">
        <v>5</v>
      </c>
      <c r="GZ1625" s="11">
        <v>36.637</v>
      </c>
      <c r="HA1625" s="11">
        <v>0</v>
      </c>
      <c r="HB1625" s="11"/>
      <c r="HC1625" s="11"/>
      <c r="HD1625" s="11"/>
      <c r="HE1625" s="11"/>
      <c r="HF1625" s="11">
        <v>2</v>
      </c>
      <c r="HG1625" s="11">
        <v>4</v>
      </c>
      <c r="HH1625" s="11">
        <v>2</v>
      </c>
      <c r="HI1625" s="11">
        <v>2</v>
      </c>
      <c r="HJ1625" s="11">
        <v>0</v>
      </c>
      <c r="HK1625" s="11"/>
      <c r="HL1625" s="11"/>
      <c r="HM1625" s="11"/>
      <c r="HN1625" s="11"/>
      <c r="HO1625" s="11"/>
      <c r="HP1625" s="11"/>
      <c r="HQ1625" s="11"/>
      <c r="HR1625" s="11"/>
      <c r="HS1625" s="11"/>
      <c r="HT1625" s="11"/>
      <c r="HU1625" s="11"/>
      <c r="HV1625" s="11"/>
      <c r="HW1625" s="11"/>
      <c r="HX1625" s="11"/>
      <c r="HY1625" s="11"/>
      <c r="HZ1625" s="11"/>
      <c r="IA1625" s="11"/>
      <c r="IB1625" s="11"/>
      <c r="IC1625" s="11"/>
      <c r="ID1625" s="11"/>
      <c r="IE1625" s="11"/>
      <c r="IF1625" s="11"/>
      <c r="IG1625" s="11"/>
      <c r="IH1625" s="11"/>
      <c r="II1625" s="11"/>
      <c r="IJ1625" s="11"/>
      <c r="IK1625" s="11"/>
      <c r="IL1625" s="11"/>
    </row>
    <row r="1626" spans="2:246" ht="15.75" x14ac:dyDescent="0.25">
      <c r="B1626" s="11" t="s">
        <v>338</v>
      </c>
      <c r="C1626" s="11" t="s">
        <v>130</v>
      </c>
      <c r="D1626" s="12">
        <f t="shared" si="25"/>
        <v>3.06</v>
      </c>
      <c r="E1626" s="12"/>
      <c r="F1626" s="12"/>
      <c r="G1626" s="12"/>
      <c r="H1626" s="12"/>
      <c r="I1626" s="12"/>
      <c r="J1626" s="12"/>
      <c r="K1626" s="12"/>
      <c r="L1626" s="12"/>
      <c r="M1626" s="12"/>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1"/>
      <c r="BN1626" s="12"/>
      <c r="BO1626" s="12"/>
      <c r="BP1626" s="12"/>
      <c r="BQ1626" s="12"/>
      <c r="BR1626" s="12">
        <v>1.27</v>
      </c>
      <c r="BS1626" s="12">
        <v>5</v>
      </c>
      <c r="BT1626" s="12"/>
      <c r="BU1626" s="12"/>
      <c r="BV1626" s="12"/>
      <c r="BW1626" s="12"/>
      <c r="BX1626" s="12"/>
      <c r="BY1626" s="12"/>
      <c r="BZ1626" s="12"/>
      <c r="CA1626" s="12"/>
      <c r="CB1626" s="12">
        <v>0.27</v>
      </c>
      <c r="CC1626" s="12">
        <v>0.02</v>
      </c>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1"/>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v>1.44</v>
      </c>
      <c r="GF1626" s="12" t="s">
        <v>379</v>
      </c>
      <c r="GG1626" s="12">
        <v>0.08</v>
      </c>
      <c r="GH1626" s="12" t="s">
        <v>256</v>
      </c>
      <c r="GI1626" s="12"/>
      <c r="GJ1626" s="12"/>
      <c r="GK1626" s="12"/>
      <c r="GL1626" s="12"/>
      <c r="GM1626" s="12"/>
      <c r="GN1626" s="12"/>
      <c r="GO1626" s="12"/>
      <c r="GP1626" s="12"/>
      <c r="GQ1626" s="12"/>
      <c r="GR1626" s="12"/>
      <c r="GS1626" s="12"/>
      <c r="GT1626" s="12"/>
      <c r="GU1626" s="12"/>
      <c r="GV1626" s="12"/>
      <c r="GW1626" s="12"/>
      <c r="GX1626" s="12"/>
      <c r="GY1626" s="11"/>
      <c r="GZ1626" s="11"/>
      <c r="HA1626" s="11"/>
      <c r="HB1626" s="11"/>
      <c r="HC1626" s="11"/>
      <c r="HD1626" s="11"/>
      <c r="HE1626" s="11"/>
      <c r="HF1626" s="11"/>
      <c r="HG1626" s="11"/>
      <c r="HH1626" s="11"/>
      <c r="HI1626" s="11"/>
      <c r="HJ1626" s="11"/>
      <c r="HK1626" s="11"/>
      <c r="HL1626" s="11"/>
      <c r="HM1626" s="11"/>
      <c r="HN1626" s="11"/>
      <c r="HO1626" s="11"/>
      <c r="HP1626" s="11"/>
      <c r="HQ1626" s="11"/>
      <c r="HR1626" s="11"/>
      <c r="HS1626" s="11"/>
      <c r="HT1626" s="11"/>
      <c r="HU1626" s="11"/>
      <c r="HV1626" s="11"/>
      <c r="HW1626" s="11"/>
      <c r="HX1626" s="11"/>
      <c r="HY1626" s="11"/>
      <c r="HZ1626" s="11"/>
      <c r="IA1626" s="11"/>
      <c r="IB1626" s="11"/>
      <c r="IC1626" s="11"/>
      <c r="ID1626" s="11"/>
      <c r="IE1626" s="11"/>
      <c r="IF1626" s="11"/>
      <c r="IG1626" s="11"/>
      <c r="IH1626" s="11"/>
      <c r="II1626" s="11"/>
      <c r="IJ1626" s="11"/>
      <c r="IK1626" s="11"/>
      <c r="IL1626" s="11"/>
    </row>
    <row r="1627" spans="2:246" ht="15.75" x14ac:dyDescent="0.25">
      <c r="B1627" s="11" t="s">
        <v>338</v>
      </c>
      <c r="C1627" s="11" t="s">
        <v>131</v>
      </c>
      <c r="D1627" s="12">
        <f t="shared" si="25"/>
        <v>0.02</v>
      </c>
      <c r="E1627" s="12"/>
      <c r="F1627" s="12"/>
      <c r="G1627" s="12"/>
      <c r="H1627" s="12"/>
      <c r="I1627" s="12"/>
      <c r="J1627" s="12"/>
      <c r="K1627" s="12"/>
      <c r="L1627" s="12"/>
      <c r="M1627" s="12"/>
      <c r="N1627" s="12"/>
      <c r="O1627" s="12"/>
      <c r="P1627" s="12"/>
      <c r="Q1627" s="12"/>
      <c r="R1627" s="12"/>
      <c r="S1627" s="12"/>
      <c r="T1627" s="12"/>
      <c r="U1627" s="12"/>
      <c r="V1627" s="12"/>
      <c r="W1627" s="12"/>
      <c r="X1627" s="12"/>
      <c r="Y1627" s="12"/>
      <c r="Z1627" s="12"/>
      <c r="AA1627" s="12"/>
      <c r="AB1627" s="12"/>
      <c r="AC1627" s="12"/>
      <c r="AD1627" s="12"/>
      <c r="AE1627" s="12"/>
      <c r="AF1627" s="12"/>
      <c r="AG1627" s="12"/>
      <c r="AH1627" s="12"/>
      <c r="AI1627" s="12"/>
      <c r="AJ1627" s="12"/>
      <c r="AK1627" s="12"/>
      <c r="AL1627" s="12"/>
      <c r="AM1627" s="12"/>
      <c r="AN1627" s="12"/>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1"/>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1"/>
      <c r="DO1627" s="12"/>
      <c r="DP1627" s="12"/>
      <c r="DQ1627" s="12"/>
      <c r="DR1627" s="12"/>
      <c r="DS1627" s="12"/>
      <c r="DT1627" s="12"/>
      <c r="DU1627" s="12"/>
      <c r="DV1627" s="12"/>
      <c r="DW1627" s="12"/>
      <c r="DX1627" s="12"/>
      <c r="DY1627" s="12"/>
      <c r="DZ1627" s="12"/>
      <c r="EA1627" s="12"/>
      <c r="EB1627" s="12"/>
      <c r="EC1627" s="12"/>
      <c r="ED1627" s="12"/>
      <c r="EE1627" s="12"/>
      <c r="EF1627" s="12">
        <v>0.02</v>
      </c>
      <c r="EG1627" s="12">
        <v>0.06</v>
      </c>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c r="GG1627" s="12"/>
      <c r="GH1627" s="12"/>
      <c r="GI1627" s="12"/>
      <c r="GJ1627" s="12"/>
      <c r="GK1627" s="12"/>
      <c r="GL1627" s="12"/>
      <c r="GM1627" s="12"/>
      <c r="GN1627" s="12"/>
      <c r="GO1627" s="12"/>
      <c r="GP1627" s="12"/>
      <c r="GQ1627" s="12"/>
      <c r="GR1627" s="12"/>
      <c r="GS1627" s="12"/>
      <c r="GT1627" s="12"/>
      <c r="GU1627" s="12"/>
      <c r="GV1627" s="12"/>
      <c r="GW1627" s="12"/>
      <c r="GX1627" s="12"/>
      <c r="GY1627" s="11"/>
      <c r="GZ1627" s="11"/>
      <c r="HA1627" s="11"/>
      <c r="HB1627" s="11"/>
      <c r="HC1627" s="11"/>
      <c r="HD1627" s="11"/>
      <c r="HE1627" s="11"/>
      <c r="HF1627" s="11"/>
      <c r="HG1627" s="11"/>
      <c r="HH1627" s="11"/>
      <c r="HI1627" s="11"/>
      <c r="HJ1627" s="11"/>
      <c r="HK1627" s="11"/>
      <c r="HL1627" s="11"/>
      <c r="HM1627" s="11"/>
      <c r="HN1627" s="11"/>
      <c r="HO1627" s="11"/>
      <c r="HP1627" s="11"/>
      <c r="HQ1627" s="11"/>
      <c r="HR1627" s="11"/>
      <c r="HS1627" s="11"/>
      <c r="HT1627" s="11"/>
      <c r="HU1627" s="11"/>
      <c r="HV1627" s="11"/>
      <c r="HW1627" s="11"/>
      <c r="HX1627" s="11"/>
      <c r="HY1627" s="11"/>
      <c r="HZ1627" s="11"/>
      <c r="IA1627" s="11"/>
      <c r="IB1627" s="11"/>
      <c r="IC1627" s="11"/>
      <c r="ID1627" s="11"/>
      <c r="IE1627" s="11"/>
      <c r="IF1627" s="11"/>
      <c r="IG1627" s="11"/>
      <c r="IH1627" s="11"/>
      <c r="II1627" s="11"/>
      <c r="IJ1627" s="11"/>
      <c r="IK1627" s="11"/>
      <c r="IL1627" s="11"/>
    </row>
    <row r="1628" spans="2:246" ht="15.75" x14ac:dyDescent="0.25">
      <c r="B1628" s="11" t="s">
        <v>338</v>
      </c>
      <c r="C1628" s="11" t="s">
        <v>130</v>
      </c>
      <c r="D1628" s="12">
        <f t="shared" si="25"/>
        <v>101.09000000000002</v>
      </c>
      <c r="E1628" s="12"/>
      <c r="F1628" s="12"/>
      <c r="G1628" s="12"/>
      <c r="H1628" s="12"/>
      <c r="I1628" s="12"/>
      <c r="J1628" s="12"/>
      <c r="K1628" s="12"/>
      <c r="L1628" s="12"/>
      <c r="M1628" s="12"/>
      <c r="N1628" s="12"/>
      <c r="O1628" s="12"/>
      <c r="P1628" s="12"/>
      <c r="Q1628" s="12"/>
      <c r="R1628" s="12"/>
      <c r="S1628" s="12"/>
      <c r="T1628" s="12"/>
      <c r="U1628" s="12"/>
      <c r="V1628" s="12"/>
      <c r="W1628" s="12"/>
      <c r="X1628" s="12"/>
      <c r="Y1628" s="12"/>
      <c r="Z1628" s="12"/>
      <c r="AA1628" s="12"/>
      <c r="AB1628" s="12"/>
      <c r="AC1628" s="12"/>
      <c r="AD1628" s="12"/>
      <c r="AE1628" s="12"/>
      <c r="AF1628" s="12"/>
      <c r="AG1628" s="12">
        <v>48.77</v>
      </c>
      <c r="AH1628" s="12">
        <v>15</v>
      </c>
      <c r="AI1628" s="12"/>
      <c r="AJ1628" s="12"/>
      <c r="AK1628" s="12"/>
      <c r="AL1628" s="12"/>
      <c r="AM1628" s="12"/>
      <c r="AN1628" s="12"/>
      <c r="AO1628" s="12"/>
      <c r="AP1628" s="12"/>
      <c r="AQ1628" s="12">
        <v>27.52</v>
      </c>
      <c r="AR1628" s="12">
        <v>140</v>
      </c>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1"/>
      <c r="BN1628" s="12"/>
      <c r="BO1628" s="12"/>
      <c r="BP1628" s="12"/>
      <c r="BQ1628" s="12"/>
      <c r="BR1628" s="12">
        <v>1.79</v>
      </c>
      <c r="BS1628" s="12">
        <v>0</v>
      </c>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1"/>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v>23.01</v>
      </c>
      <c r="GF1628" s="12" t="s">
        <v>140</v>
      </c>
      <c r="GG1628" s="12"/>
      <c r="GH1628" s="12"/>
      <c r="GI1628" s="12"/>
      <c r="GJ1628" s="12"/>
      <c r="GK1628" s="12"/>
      <c r="GL1628" s="12"/>
      <c r="GM1628" s="12"/>
      <c r="GN1628" s="12"/>
      <c r="GO1628" s="12"/>
      <c r="GP1628" s="12"/>
      <c r="GQ1628" s="12"/>
      <c r="GR1628" s="12"/>
      <c r="GS1628" s="12"/>
      <c r="GT1628" s="12"/>
      <c r="GU1628" s="12"/>
      <c r="GV1628" s="12"/>
      <c r="GW1628" s="12"/>
      <c r="GX1628" s="12"/>
      <c r="GY1628" s="11"/>
      <c r="GZ1628" s="11"/>
      <c r="HA1628" s="11"/>
      <c r="HB1628" s="11"/>
      <c r="HC1628" s="11"/>
      <c r="HD1628" s="11"/>
      <c r="HE1628" s="11"/>
      <c r="HF1628" s="11"/>
      <c r="HG1628" s="11"/>
      <c r="HH1628" s="11"/>
      <c r="HI1628" s="11"/>
      <c r="HJ1628" s="11"/>
      <c r="HK1628" s="11"/>
      <c r="HL1628" s="11"/>
      <c r="HM1628" s="11"/>
      <c r="HN1628" s="11"/>
      <c r="HO1628" s="11"/>
      <c r="HP1628" s="11"/>
      <c r="HQ1628" s="11"/>
      <c r="HR1628" s="11"/>
      <c r="HS1628" s="11"/>
      <c r="HT1628" s="11"/>
      <c r="HU1628" s="11"/>
      <c r="HV1628" s="11"/>
      <c r="HW1628" s="11"/>
      <c r="HX1628" s="11"/>
      <c r="HY1628" s="11"/>
      <c r="HZ1628" s="11"/>
      <c r="IA1628" s="11"/>
      <c r="IB1628" s="11"/>
      <c r="IC1628" s="11"/>
      <c r="ID1628" s="11"/>
      <c r="IE1628" s="11"/>
      <c r="IF1628" s="11"/>
      <c r="IG1628" s="11"/>
      <c r="IH1628" s="11"/>
      <c r="II1628" s="11"/>
      <c r="IJ1628" s="11"/>
      <c r="IK1628" s="11"/>
      <c r="IL1628" s="11"/>
    </row>
    <row r="1629" spans="2:246" ht="15.75" x14ac:dyDescent="0.25">
      <c r="B1629" s="11" t="s">
        <v>338</v>
      </c>
      <c r="C1629" s="11" t="s">
        <v>130</v>
      </c>
      <c r="D1629" s="12">
        <f t="shared" si="25"/>
        <v>125.6</v>
      </c>
      <c r="E1629" s="12">
        <v>54.87</v>
      </c>
      <c r="F1629" s="12">
        <v>96</v>
      </c>
      <c r="G1629" s="12"/>
      <c r="H1629" s="12"/>
      <c r="I1629" s="12"/>
      <c r="J1629" s="12"/>
      <c r="K1629" s="12">
        <v>3.22</v>
      </c>
      <c r="L1629" s="12">
        <v>11.08</v>
      </c>
      <c r="M1629" s="12"/>
      <c r="N1629" s="12"/>
      <c r="O1629" s="12"/>
      <c r="P1629" s="12"/>
      <c r="Q1629" s="12"/>
      <c r="R1629" s="12"/>
      <c r="S1629" s="12"/>
      <c r="T1629" s="12"/>
      <c r="U1629" s="12"/>
      <c r="V1629" s="12"/>
      <c r="W1629" s="12"/>
      <c r="X1629" s="12"/>
      <c r="Y1629" s="12"/>
      <c r="Z1629" s="12"/>
      <c r="AA1629" s="12">
        <v>17.37</v>
      </c>
      <c r="AB1629" s="12">
        <v>11</v>
      </c>
      <c r="AC1629" s="12"/>
      <c r="AD1629" s="12"/>
      <c r="AE1629" s="12"/>
      <c r="AF1629" s="12"/>
      <c r="AG1629" s="12">
        <v>36.86</v>
      </c>
      <c r="AH1629" s="12">
        <v>27.1</v>
      </c>
      <c r="AI1629" s="12"/>
      <c r="AJ1629" s="12"/>
      <c r="AK1629" s="12"/>
      <c r="AL1629" s="12"/>
      <c r="AM1629" s="12"/>
      <c r="AN1629" s="12"/>
      <c r="AO1629" s="12"/>
      <c r="AP1629" s="12"/>
      <c r="AQ1629" s="12"/>
      <c r="AR1629" s="12"/>
      <c r="AS1629" s="12"/>
      <c r="AT1629" s="12"/>
      <c r="AU1629" s="12">
        <v>4.6500000000000004</v>
      </c>
      <c r="AV1629" s="12">
        <v>3.6</v>
      </c>
      <c r="AW1629" s="12"/>
      <c r="AX1629" s="12"/>
      <c r="AY1629" s="12"/>
      <c r="AZ1629" s="12"/>
      <c r="BA1629" s="12"/>
      <c r="BB1629" s="12"/>
      <c r="BC1629" s="12"/>
      <c r="BD1629" s="12"/>
      <c r="BE1629" s="12"/>
      <c r="BF1629" s="12"/>
      <c r="BG1629" s="12"/>
      <c r="BH1629" s="12"/>
      <c r="BI1629" s="12"/>
      <c r="BJ1629" s="12"/>
      <c r="BK1629" s="12"/>
      <c r="BL1629" s="12"/>
      <c r="BM1629" s="11"/>
      <c r="BN1629" s="12"/>
      <c r="BO1629" s="12">
        <v>1.83</v>
      </c>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1"/>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v>6.8</v>
      </c>
      <c r="FY1629" s="12"/>
      <c r="FZ1629" s="12"/>
      <c r="GA1629" s="12"/>
      <c r="GB1629" s="12"/>
      <c r="GC1629" s="12"/>
      <c r="GD1629" s="12"/>
      <c r="GE1629" s="12"/>
      <c r="GF1629" s="12"/>
      <c r="GG1629" s="12"/>
      <c r="GH1629" s="12"/>
      <c r="GI1629" s="12"/>
      <c r="GJ1629" s="12"/>
      <c r="GK1629" s="12"/>
      <c r="GL1629" s="12"/>
      <c r="GM1629" s="12"/>
      <c r="GN1629" s="12"/>
      <c r="GO1629" s="12"/>
      <c r="GP1629" s="12"/>
      <c r="GQ1629" s="12"/>
      <c r="GR1629" s="12"/>
      <c r="GS1629" s="12"/>
      <c r="GT1629" s="12"/>
      <c r="GU1629" s="12"/>
      <c r="GV1629" s="12"/>
      <c r="GW1629" s="12"/>
      <c r="GX1629" s="12"/>
      <c r="GY1629" s="11"/>
      <c r="GZ1629" s="11"/>
      <c r="HA1629" s="11"/>
      <c r="HB1629" s="11"/>
      <c r="HC1629" s="11"/>
      <c r="HD1629" s="11"/>
      <c r="HE1629" s="11"/>
      <c r="HF1629" s="11"/>
      <c r="HG1629" s="11"/>
      <c r="HH1629" s="11"/>
      <c r="HI1629" s="11"/>
      <c r="HJ1629" s="11"/>
      <c r="HK1629" s="11"/>
      <c r="HL1629" s="11"/>
      <c r="HM1629" s="11"/>
      <c r="HN1629" s="11"/>
      <c r="HO1629" s="11"/>
      <c r="HP1629" s="11"/>
      <c r="HQ1629" s="11"/>
      <c r="HR1629" s="11"/>
      <c r="HS1629" s="11"/>
      <c r="HT1629" s="11"/>
      <c r="HU1629" s="11"/>
      <c r="HV1629" s="11"/>
      <c r="HW1629" s="11"/>
      <c r="HX1629" s="11"/>
      <c r="HY1629" s="11"/>
      <c r="HZ1629" s="11"/>
      <c r="IA1629" s="11"/>
      <c r="IB1629" s="11"/>
      <c r="IC1629" s="11"/>
      <c r="ID1629" s="11"/>
      <c r="IE1629" s="11"/>
      <c r="IF1629" s="11"/>
      <c r="IG1629" s="11"/>
      <c r="IH1629" s="11"/>
      <c r="II1629" s="11"/>
      <c r="IJ1629" s="11"/>
      <c r="IK1629" s="11"/>
      <c r="IL1629" s="11"/>
    </row>
    <row r="1630" spans="2:246" ht="15.75" x14ac:dyDescent="0.25">
      <c r="B1630" s="11" t="s">
        <v>338</v>
      </c>
      <c r="C1630" s="11" t="s">
        <v>134</v>
      </c>
      <c r="D1630" s="12">
        <f t="shared" si="25"/>
        <v>2.77</v>
      </c>
      <c r="E1630" s="12"/>
      <c r="F1630" s="12"/>
      <c r="G1630" s="12"/>
      <c r="H1630" s="12"/>
      <c r="I1630" s="12"/>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1"/>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1"/>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v>2.77</v>
      </c>
      <c r="FY1630" s="12"/>
      <c r="FZ1630" s="12"/>
      <c r="GA1630" s="12"/>
      <c r="GB1630" s="12"/>
      <c r="GC1630" s="12"/>
      <c r="GD1630" s="12"/>
      <c r="GE1630" s="12"/>
      <c r="GF1630" s="12"/>
      <c r="GG1630" s="12"/>
      <c r="GH1630" s="12"/>
      <c r="GI1630" s="12"/>
      <c r="GJ1630" s="12"/>
      <c r="GK1630" s="12"/>
      <c r="GL1630" s="12"/>
      <c r="GM1630" s="12"/>
      <c r="GN1630" s="12"/>
      <c r="GO1630" s="12"/>
      <c r="GP1630" s="12"/>
      <c r="GQ1630" s="12"/>
      <c r="GR1630" s="12"/>
      <c r="GS1630" s="12"/>
      <c r="GT1630" s="12"/>
      <c r="GU1630" s="12"/>
      <c r="GV1630" s="12"/>
      <c r="GW1630" s="12"/>
      <c r="GX1630" s="12"/>
      <c r="GY1630" s="11"/>
      <c r="GZ1630" s="11"/>
      <c r="HA1630" s="11"/>
      <c r="HB1630" s="11"/>
      <c r="HC1630" s="11"/>
      <c r="HD1630" s="11"/>
      <c r="HE1630" s="11"/>
      <c r="HF1630" s="11"/>
      <c r="HG1630" s="11"/>
      <c r="HH1630" s="11"/>
      <c r="HI1630" s="11"/>
      <c r="HJ1630" s="11"/>
      <c r="HK1630" s="11"/>
      <c r="HL1630" s="11"/>
      <c r="HM1630" s="11"/>
      <c r="HN1630" s="11"/>
      <c r="HO1630" s="11"/>
      <c r="HP1630" s="11"/>
      <c r="HQ1630" s="11"/>
      <c r="HR1630" s="11"/>
      <c r="HS1630" s="11"/>
      <c r="HT1630" s="11"/>
      <c r="HU1630" s="11"/>
      <c r="HV1630" s="11"/>
      <c r="HW1630" s="11"/>
      <c r="HX1630" s="11"/>
      <c r="HY1630" s="11"/>
      <c r="HZ1630" s="11"/>
      <c r="IA1630" s="11"/>
      <c r="IB1630" s="11"/>
      <c r="IC1630" s="11"/>
      <c r="ID1630" s="11"/>
      <c r="IE1630" s="11"/>
      <c r="IF1630" s="11"/>
      <c r="IG1630" s="11"/>
      <c r="IH1630" s="11"/>
      <c r="II1630" s="11"/>
      <c r="IJ1630" s="11"/>
      <c r="IK1630" s="11"/>
      <c r="IL1630" s="11"/>
    </row>
    <row r="1631" spans="2:246" ht="15.75" x14ac:dyDescent="0.25">
      <c r="B1631" s="11" t="s">
        <v>338</v>
      </c>
      <c r="C1631" s="11" t="s">
        <v>130</v>
      </c>
      <c r="D1631" s="12">
        <f t="shared" si="25"/>
        <v>12.05</v>
      </c>
      <c r="E1631" s="12"/>
      <c r="F1631" s="12"/>
      <c r="G1631" s="12"/>
      <c r="H1631" s="12"/>
      <c r="I1631" s="12"/>
      <c r="J1631" s="12"/>
      <c r="K1631" s="12"/>
      <c r="L1631" s="12"/>
      <c r="M1631" s="12"/>
      <c r="N1631" s="12"/>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1"/>
      <c r="BN1631" s="12"/>
      <c r="BO1631" s="12">
        <v>2.4500000000000002</v>
      </c>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1"/>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v>9.6</v>
      </c>
      <c r="FZ1631" s="12" t="s">
        <v>136</v>
      </c>
      <c r="GA1631" s="12">
        <v>3</v>
      </c>
      <c r="GB1631" s="12"/>
      <c r="GC1631" s="12"/>
      <c r="GD1631" s="12"/>
      <c r="GE1631" s="12"/>
      <c r="GF1631" s="12"/>
      <c r="GG1631" s="12"/>
      <c r="GH1631" s="12"/>
      <c r="GI1631" s="12"/>
      <c r="GJ1631" s="12"/>
      <c r="GK1631" s="12"/>
      <c r="GL1631" s="12"/>
      <c r="GM1631" s="12"/>
      <c r="GN1631" s="12"/>
      <c r="GO1631" s="12"/>
      <c r="GP1631" s="12"/>
      <c r="GQ1631" s="12"/>
      <c r="GR1631" s="12"/>
      <c r="GS1631" s="12"/>
      <c r="GT1631" s="12"/>
      <c r="GU1631" s="12"/>
      <c r="GV1631" s="12"/>
      <c r="GW1631" s="12"/>
      <c r="GX1631" s="12"/>
      <c r="GY1631" s="11"/>
      <c r="GZ1631" s="11"/>
      <c r="HA1631" s="11"/>
      <c r="HB1631" s="11"/>
      <c r="HC1631" s="11"/>
      <c r="HD1631" s="11"/>
      <c r="HE1631" s="11"/>
      <c r="HF1631" s="11"/>
      <c r="HG1631" s="11"/>
      <c r="HH1631" s="11"/>
      <c r="HI1631" s="11"/>
      <c r="HJ1631" s="11"/>
      <c r="HK1631" s="11"/>
      <c r="HL1631" s="11"/>
      <c r="HM1631" s="11"/>
      <c r="HN1631" s="11"/>
      <c r="HO1631" s="11"/>
      <c r="HP1631" s="11"/>
      <c r="HQ1631" s="11"/>
      <c r="HR1631" s="11"/>
      <c r="HS1631" s="11"/>
      <c r="HT1631" s="11"/>
      <c r="HU1631" s="11"/>
      <c r="HV1631" s="11"/>
      <c r="HW1631" s="11"/>
      <c r="HX1631" s="11"/>
      <c r="HY1631" s="11"/>
      <c r="HZ1631" s="11"/>
      <c r="IA1631" s="11"/>
      <c r="IB1631" s="11"/>
      <c r="IC1631" s="11"/>
      <c r="ID1631" s="11"/>
      <c r="IE1631" s="11"/>
      <c r="IF1631" s="11"/>
      <c r="IG1631" s="11"/>
      <c r="IH1631" s="11"/>
      <c r="II1631" s="11"/>
      <c r="IJ1631" s="11"/>
      <c r="IK1631" s="11"/>
      <c r="IL1631" s="11"/>
    </row>
    <row r="1632" spans="2:246" ht="15.75" x14ac:dyDescent="0.25">
      <c r="B1632" s="11" t="s">
        <v>338</v>
      </c>
      <c r="C1632" s="11" t="s">
        <v>130</v>
      </c>
      <c r="D1632" s="12">
        <f t="shared" si="25"/>
        <v>25.49</v>
      </c>
      <c r="E1632" s="12"/>
      <c r="F1632" s="12"/>
      <c r="G1632" s="12"/>
      <c r="H1632" s="12"/>
      <c r="I1632" s="12"/>
      <c r="J1632" s="12"/>
      <c r="K1632" s="12"/>
      <c r="L1632" s="12"/>
      <c r="M1632" s="12"/>
      <c r="N1632" s="12"/>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1632" s="12"/>
      <c r="AN1632" s="12"/>
      <c r="AO1632" s="12"/>
      <c r="AP1632" s="12"/>
      <c r="AQ1632" s="12"/>
      <c r="AR1632" s="12"/>
      <c r="AS1632" s="12">
        <v>5.72</v>
      </c>
      <c r="AT1632" s="12">
        <v>3</v>
      </c>
      <c r="AU1632" s="12"/>
      <c r="AV1632" s="12"/>
      <c r="AW1632" s="12"/>
      <c r="AX1632" s="12"/>
      <c r="AY1632" s="12"/>
      <c r="AZ1632" s="12"/>
      <c r="BA1632" s="12"/>
      <c r="BB1632" s="12"/>
      <c r="BC1632" s="12"/>
      <c r="BD1632" s="12"/>
      <c r="BE1632" s="12"/>
      <c r="BF1632" s="12"/>
      <c r="BG1632" s="12"/>
      <c r="BH1632" s="12"/>
      <c r="BI1632" s="12"/>
      <c r="BJ1632" s="12"/>
      <c r="BK1632" s="12"/>
      <c r="BL1632" s="12"/>
      <c r="BM1632" s="11"/>
      <c r="BN1632" s="12"/>
      <c r="BO1632" s="12">
        <v>14.23</v>
      </c>
      <c r="BP1632" s="12"/>
      <c r="BQ1632" s="12"/>
      <c r="BR1632" s="12">
        <v>0.86</v>
      </c>
      <c r="BS1632" s="12">
        <v>2</v>
      </c>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1"/>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v>4.68</v>
      </c>
      <c r="FZ1632" s="12" t="s">
        <v>380</v>
      </c>
      <c r="GA1632" s="12">
        <v>4.9000000000000004</v>
      </c>
      <c r="GB1632" s="12"/>
      <c r="GC1632" s="12"/>
      <c r="GD1632" s="12"/>
      <c r="GE1632" s="12"/>
      <c r="GF1632" s="12"/>
      <c r="GG1632" s="12"/>
      <c r="GH1632" s="12"/>
      <c r="GI1632" s="12"/>
      <c r="GJ1632" s="12"/>
      <c r="GK1632" s="12"/>
      <c r="GL1632" s="12"/>
      <c r="GM1632" s="12"/>
      <c r="GN1632" s="12"/>
      <c r="GO1632" s="12"/>
      <c r="GP1632" s="12"/>
      <c r="GQ1632" s="12"/>
      <c r="GR1632" s="12"/>
      <c r="GS1632" s="12"/>
      <c r="GT1632" s="12"/>
      <c r="GU1632" s="12"/>
      <c r="GV1632" s="12"/>
      <c r="GW1632" s="12"/>
      <c r="GX1632" s="12"/>
      <c r="GY1632" s="11"/>
      <c r="GZ1632" s="11"/>
      <c r="HA1632" s="11"/>
      <c r="HB1632" s="11"/>
      <c r="HC1632" s="11"/>
      <c r="HD1632" s="11"/>
      <c r="HE1632" s="11"/>
      <c r="HF1632" s="11"/>
      <c r="HG1632" s="11"/>
      <c r="HH1632" s="11"/>
      <c r="HI1632" s="11"/>
      <c r="HJ1632" s="11"/>
      <c r="HK1632" s="11"/>
      <c r="HL1632" s="11"/>
      <c r="HM1632" s="11"/>
      <c r="HN1632" s="11"/>
      <c r="HO1632" s="11"/>
      <c r="HP1632" s="11"/>
      <c r="HQ1632" s="11"/>
      <c r="HR1632" s="11"/>
      <c r="HS1632" s="11"/>
      <c r="HT1632" s="11"/>
      <c r="HU1632" s="11"/>
      <c r="HV1632" s="11"/>
      <c r="HW1632" s="11"/>
      <c r="HX1632" s="11"/>
      <c r="HY1632" s="11"/>
      <c r="HZ1632" s="11"/>
      <c r="IA1632" s="11"/>
      <c r="IB1632" s="11"/>
      <c r="IC1632" s="11"/>
      <c r="ID1632" s="11"/>
      <c r="IE1632" s="11"/>
      <c r="IF1632" s="11"/>
      <c r="IG1632" s="11"/>
      <c r="IH1632" s="11"/>
      <c r="II1632" s="11"/>
      <c r="IJ1632" s="11"/>
      <c r="IK1632" s="11"/>
      <c r="IL1632" s="11"/>
    </row>
    <row r="1633" spans="2:246" ht="15.75" x14ac:dyDescent="0.25">
      <c r="B1633" s="11" t="s">
        <v>338</v>
      </c>
      <c r="C1633" s="11" t="s">
        <v>131</v>
      </c>
      <c r="D1633" s="12">
        <f t="shared" si="25"/>
        <v>2.04</v>
      </c>
      <c r="E1633" s="12"/>
      <c r="F1633" s="12"/>
      <c r="G1633" s="12"/>
      <c r="H1633" s="12"/>
      <c r="I1633" s="12"/>
      <c r="J1633" s="12"/>
      <c r="K1633" s="12"/>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1633" s="12"/>
      <c r="AN1633" s="12"/>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1"/>
      <c r="BN1633" s="12"/>
      <c r="BO1633" s="12">
        <v>2.04</v>
      </c>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1"/>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c r="GG1633" s="12"/>
      <c r="GH1633" s="12"/>
      <c r="GI1633" s="12"/>
      <c r="GJ1633" s="12"/>
      <c r="GK1633" s="12"/>
      <c r="GL1633" s="12"/>
      <c r="GM1633" s="12"/>
      <c r="GN1633" s="12"/>
      <c r="GO1633" s="12"/>
      <c r="GP1633" s="12"/>
      <c r="GQ1633" s="12"/>
      <c r="GR1633" s="12"/>
      <c r="GS1633" s="12"/>
      <c r="GT1633" s="12"/>
      <c r="GU1633" s="12"/>
      <c r="GV1633" s="12"/>
      <c r="GW1633" s="12"/>
      <c r="GX1633" s="12"/>
      <c r="GY1633" s="11"/>
      <c r="GZ1633" s="11"/>
      <c r="HA1633" s="11"/>
      <c r="HB1633" s="11"/>
      <c r="HC1633" s="11"/>
      <c r="HD1633" s="11"/>
      <c r="HE1633" s="11"/>
      <c r="HF1633" s="11"/>
      <c r="HG1633" s="11"/>
      <c r="HH1633" s="11"/>
      <c r="HI1633" s="11"/>
      <c r="HJ1633" s="11"/>
      <c r="HK1633" s="11"/>
      <c r="HL1633" s="11"/>
      <c r="HM1633" s="11"/>
      <c r="HN1633" s="11"/>
      <c r="HO1633" s="11"/>
      <c r="HP1633" s="11"/>
      <c r="HQ1633" s="11"/>
      <c r="HR1633" s="11"/>
      <c r="HS1633" s="11"/>
      <c r="HT1633" s="11"/>
      <c r="HU1633" s="11"/>
      <c r="HV1633" s="11"/>
      <c r="HW1633" s="11"/>
      <c r="HX1633" s="11"/>
      <c r="HY1633" s="11"/>
      <c r="HZ1633" s="11"/>
      <c r="IA1633" s="11"/>
      <c r="IB1633" s="11"/>
      <c r="IC1633" s="11"/>
      <c r="ID1633" s="11"/>
      <c r="IE1633" s="11"/>
      <c r="IF1633" s="11"/>
      <c r="IG1633" s="11"/>
      <c r="IH1633" s="11"/>
      <c r="II1633" s="11"/>
      <c r="IJ1633" s="11"/>
      <c r="IK1633" s="11"/>
      <c r="IL1633" s="11"/>
    </row>
    <row r="1634" spans="2:246" ht="15.75" x14ac:dyDescent="0.25">
      <c r="B1634" s="11" t="s">
        <v>338</v>
      </c>
      <c r="C1634" s="11" t="s">
        <v>130</v>
      </c>
      <c r="D1634" s="12">
        <f t="shared" si="25"/>
        <v>28.450000000000003</v>
      </c>
      <c r="E1634" s="12"/>
      <c r="F1634" s="12"/>
      <c r="G1634" s="12"/>
      <c r="H1634" s="12"/>
      <c r="I1634" s="12">
        <v>2.7</v>
      </c>
      <c r="J1634" s="12">
        <v>4.8</v>
      </c>
      <c r="K1634" s="12"/>
      <c r="L1634" s="12"/>
      <c r="M1634" s="12"/>
      <c r="N1634" s="12"/>
      <c r="O1634" s="12"/>
      <c r="P1634" s="12"/>
      <c r="Q1634" s="12"/>
      <c r="R1634" s="12"/>
      <c r="S1634" s="12"/>
      <c r="T1634" s="12"/>
      <c r="U1634" s="12"/>
      <c r="V1634" s="12"/>
      <c r="W1634" s="12">
        <v>1.27</v>
      </c>
      <c r="X1634" s="12">
        <v>2.1</v>
      </c>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1"/>
      <c r="BN1634" s="12"/>
      <c r="BO1634" s="12"/>
      <c r="BP1634" s="12"/>
      <c r="BQ1634" s="12"/>
      <c r="BR1634" s="12">
        <v>9.35</v>
      </c>
      <c r="BS1634" s="12">
        <v>20</v>
      </c>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v>0.23</v>
      </c>
      <c r="CW1634" s="12">
        <v>4</v>
      </c>
      <c r="CX1634" s="12"/>
      <c r="CY1634" s="12"/>
      <c r="CZ1634" s="12"/>
      <c r="DA1634" s="12"/>
      <c r="DB1634" s="12"/>
      <c r="DC1634" s="12"/>
      <c r="DD1634" s="12"/>
      <c r="DE1634" s="12"/>
      <c r="DF1634" s="12"/>
      <c r="DG1634" s="12"/>
      <c r="DH1634" s="12"/>
      <c r="DI1634" s="12"/>
      <c r="DJ1634" s="12"/>
      <c r="DK1634" s="12"/>
      <c r="DL1634" s="12"/>
      <c r="DM1634" s="12"/>
      <c r="DN1634" s="11"/>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v>14.9</v>
      </c>
      <c r="FZ1634" s="12" t="s">
        <v>140</v>
      </c>
      <c r="GA1634" s="12">
        <v>10.5</v>
      </c>
      <c r="GB1634" s="12"/>
      <c r="GC1634" s="12"/>
      <c r="GD1634" s="12"/>
      <c r="GE1634" s="12"/>
      <c r="GF1634" s="12"/>
      <c r="GG1634" s="12"/>
      <c r="GH1634" s="12"/>
      <c r="GI1634" s="12"/>
      <c r="GJ1634" s="12"/>
      <c r="GK1634" s="12"/>
      <c r="GL1634" s="12"/>
      <c r="GM1634" s="12"/>
      <c r="GN1634" s="12"/>
      <c r="GO1634" s="12"/>
      <c r="GP1634" s="12"/>
      <c r="GQ1634" s="12"/>
      <c r="GR1634" s="12"/>
      <c r="GS1634" s="12"/>
      <c r="GT1634" s="12"/>
      <c r="GU1634" s="12"/>
      <c r="GV1634" s="12"/>
      <c r="GW1634" s="12"/>
      <c r="GX1634" s="12"/>
      <c r="GY1634" s="11"/>
      <c r="GZ1634" s="11"/>
      <c r="HA1634" s="11"/>
      <c r="HB1634" s="11"/>
      <c r="HC1634" s="11"/>
      <c r="HD1634" s="11"/>
      <c r="HE1634" s="11"/>
      <c r="HF1634" s="11"/>
      <c r="HG1634" s="11"/>
      <c r="HH1634" s="11"/>
      <c r="HI1634" s="11"/>
      <c r="HJ1634" s="11"/>
      <c r="HK1634" s="11"/>
      <c r="HL1634" s="11"/>
      <c r="HM1634" s="11"/>
      <c r="HN1634" s="11"/>
      <c r="HO1634" s="11"/>
      <c r="HP1634" s="11"/>
      <c r="HQ1634" s="11"/>
      <c r="HR1634" s="11"/>
      <c r="HS1634" s="11"/>
      <c r="HT1634" s="11"/>
      <c r="HU1634" s="11"/>
      <c r="HV1634" s="11"/>
      <c r="HW1634" s="11"/>
      <c r="HX1634" s="11"/>
      <c r="HY1634" s="11"/>
      <c r="HZ1634" s="11"/>
      <c r="IA1634" s="11"/>
      <c r="IB1634" s="11"/>
      <c r="IC1634" s="11"/>
      <c r="ID1634" s="11"/>
      <c r="IE1634" s="11"/>
      <c r="IF1634" s="11"/>
      <c r="IG1634" s="11"/>
      <c r="IH1634" s="11"/>
      <c r="II1634" s="11"/>
      <c r="IJ1634" s="11"/>
      <c r="IK1634" s="11"/>
      <c r="IL1634" s="11"/>
    </row>
    <row r="1635" spans="2:246" ht="15.75" x14ac:dyDescent="0.25">
      <c r="B1635" s="11" t="s">
        <v>338</v>
      </c>
      <c r="C1635" s="11" t="s">
        <v>130</v>
      </c>
      <c r="D1635" s="12">
        <f t="shared" si="25"/>
        <v>16.16</v>
      </c>
      <c r="E1635" s="12">
        <v>4</v>
      </c>
      <c r="F1635" s="12">
        <v>6.5</v>
      </c>
      <c r="G1635" s="12"/>
      <c r="H1635" s="12"/>
      <c r="I1635" s="12"/>
      <c r="J1635" s="12"/>
      <c r="K1635" s="12"/>
      <c r="L1635" s="12"/>
      <c r="M1635" s="12"/>
      <c r="N1635" s="12"/>
      <c r="O1635" s="12"/>
      <c r="P1635" s="12"/>
      <c r="Q1635" s="12"/>
      <c r="R1635" s="12"/>
      <c r="S1635" s="12"/>
      <c r="T1635" s="12"/>
      <c r="U1635" s="12"/>
      <c r="V1635" s="12"/>
      <c r="W1635" s="12"/>
      <c r="X1635" s="12"/>
      <c r="Y1635" s="12"/>
      <c r="Z1635" s="12"/>
      <c r="AA1635" s="12"/>
      <c r="AB1635" s="12"/>
      <c r="AC1635" s="12"/>
      <c r="AD1635" s="12"/>
      <c r="AE1635" s="12"/>
      <c r="AF1635" s="12"/>
      <c r="AG1635" s="12">
        <v>4</v>
      </c>
      <c r="AH1635" s="12">
        <v>3.8</v>
      </c>
      <c r="AI1635" s="12"/>
      <c r="AJ1635" s="12"/>
      <c r="AK1635" s="12"/>
      <c r="AL1635" s="12"/>
      <c r="AM1635" s="12"/>
      <c r="AN1635" s="12"/>
      <c r="AO1635" s="12"/>
      <c r="AP1635" s="12"/>
      <c r="AQ1635" s="12">
        <v>5.16</v>
      </c>
      <c r="AR1635" s="12">
        <v>4</v>
      </c>
      <c r="AS1635" s="12"/>
      <c r="AT1635" s="12"/>
      <c r="AU1635" s="12"/>
      <c r="AV1635" s="12"/>
      <c r="AW1635" s="12"/>
      <c r="AX1635" s="12"/>
      <c r="AY1635" s="12">
        <v>3</v>
      </c>
      <c r="AZ1635" s="12">
        <v>3</v>
      </c>
      <c r="BA1635" s="12"/>
      <c r="BB1635" s="12"/>
      <c r="BC1635" s="12"/>
      <c r="BD1635" s="12"/>
      <c r="BE1635" s="12"/>
      <c r="BF1635" s="12"/>
      <c r="BG1635" s="12"/>
      <c r="BH1635" s="12"/>
      <c r="BI1635" s="12"/>
      <c r="BJ1635" s="12"/>
      <c r="BK1635" s="12"/>
      <c r="BL1635" s="12"/>
      <c r="BM1635" s="11"/>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1"/>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c r="GG1635" s="12"/>
      <c r="GH1635" s="12"/>
      <c r="GI1635" s="12"/>
      <c r="GJ1635" s="12"/>
      <c r="GK1635" s="12"/>
      <c r="GL1635" s="12"/>
      <c r="GM1635" s="12"/>
      <c r="GN1635" s="12"/>
      <c r="GO1635" s="12"/>
      <c r="GP1635" s="12"/>
      <c r="GQ1635" s="12"/>
      <c r="GR1635" s="12"/>
      <c r="GS1635" s="12"/>
      <c r="GT1635" s="12"/>
      <c r="GU1635" s="12"/>
      <c r="GV1635" s="12"/>
      <c r="GW1635" s="12"/>
      <c r="GX1635" s="12"/>
      <c r="GY1635" s="11"/>
      <c r="GZ1635" s="11"/>
      <c r="HA1635" s="11"/>
      <c r="HB1635" s="11"/>
      <c r="HC1635" s="11"/>
      <c r="HD1635" s="11"/>
      <c r="HE1635" s="11"/>
      <c r="HF1635" s="11"/>
      <c r="HG1635" s="11"/>
      <c r="HH1635" s="11"/>
      <c r="HI1635" s="11"/>
      <c r="HJ1635" s="11"/>
      <c r="HK1635" s="11"/>
      <c r="HL1635" s="11"/>
      <c r="HM1635" s="11"/>
      <c r="HN1635" s="11"/>
      <c r="HO1635" s="11"/>
      <c r="HP1635" s="11"/>
      <c r="HQ1635" s="11"/>
      <c r="HR1635" s="11"/>
      <c r="HS1635" s="11"/>
      <c r="HT1635" s="11"/>
      <c r="HU1635" s="11"/>
      <c r="HV1635" s="11"/>
      <c r="HW1635" s="11"/>
      <c r="HX1635" s="11"/>
      <c r="HY1635" s="11"/>
      <c r="HZ1635" s="11"/>
      <c r="IA1635" s="11"/>
      <c r="IB1635" s="11"/>
      <c r="IC1635" s="11"/>
      <c r="ID1635" s="11"/>
      <c r="IE1635" s="11"/>
      <c r="IF1635" s="11"/>
      <c r="IG1635" s="11"/>
      <c r="IH1635" s="11"/>
      <c r="II1635" s="11"/>
      <c r="IJ1635" s="11"/>
      <c r="IK1635" s="11"/>
      <c r="IL1635" s="11"/>
    </row>
    <row r="1636" spans="2:246" ht="15.75" x14ac:dyDescent="0.25">
      <c r="B1636" s="11" t="s">
        <v>338</v>
      </c>
      <c r="C1636" s="11" t="s">
        <v>130</v>
      </c>
      <c r="D1636" s="12">
        <f t="shared" si="25"/>
        <v>2.8500000000000005</v>
      </c>
      <c r="E1636" s="12"/>
      <c r="F1636" s="12"/>
      <c r="G1636" s="12"/>
      <c r="H1636" s="12"/>
      <c r="I1636" s="12"/>
      <c r="J1636" s="12"/>
      <c r="K1636" s="12"/>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1"/>
      <c r="BN1636" s="12"/>
      <c r="BO1636" s="12">
        <v>0.04</v>
      </c>
      <c r="BP1636" s="12"/>
      <c r="BQ1636" s="12"/>
      <c r="BR1636" s="12">
        <v>2.4500000000000002</v>
      </c>
      <c r="BS1636" s="12">
        <v>1.5</v>
      </c>
      <c r="BT1636" s="12"/>
      <c r="BU1636" s="12"/>
      <c r="BV1636" s="12"/>
      <c r="BW1636" s="12"/>
      <c r="BX1636" s="12"/>
      <c r="BY1636" s="12"/>
      <c r="BZ1636" s="12"/>
      <c r="CA1636" s="12"/>
      <c r="CB1636" s="12"/>
      <c r="CC1636" s="12"/>
      <c r="CD1636" s="12"/>
      <c r="CE1636" s="12"/>
      <c r="CF1636" s="12">
        <v>0.06</v>
      </c>
      <c r="CG1636" s="12">
        <v>0.504</v>
      </c>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1"/>
      <c r="DO1636" s="12"/>
      <c r="DP1636" s="12"/>
      <c r="DQ1636" s="12"/>
      <c r="DR1636" s="12"/>
      <c r="DS1636" s="12"/>
      <c r="DT1636" s="12"/>
      <c r="DU1636" s="12"/>
      <c r="DV1636" s="12"/>
      <c r="DW1636" s="12"/>
      <c r="DX1636" s="12"/>
      <c r="DY1636" s="12"/>
      <c r="DZ1636" s="12"/>
      <c r="EA1636" s="12"/>
      <c r="EB1636" s="12"/>
      <c r="EC1636" s="12"/>
      <c r="ED1636" s="12"/>
      <c r="EE1636" s="12"/>
      <c r="EF1636" s="12">
        <v>0.1</v>
      </c>
      <c r="EG1636" s="12">
        <v>0.14000000000000001</v>
      </c>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v>0.2</v>
      </c>
      <c r="GF1636" s="12" t="s">
        <v>381</v>
      </c>
      <c r="GG1636" s="12"/>
      <c r="GH1636" s="12"/>
      <c r="GI1636" s="12"/>
      <c r="GJ1636" s="12"/>
      <c r="GK1636" s="12"/>
      <c r="GL1636" s="12"/>
      <c r="GM1636" s="12"/>
      <c r="GN1636" s="12"/>
      <c r="GO1636" s="12"/>
      <c r="GP1636" s="12"/>
      <c r="GQ1636" s="12"/>
      <c r="GR1636" s="12"/>
      <c r="GS1636" s="12"/>
      <c r="GT1636" s="12"/>
      <c r="GU1636" s="12"/>
      <c r="GV1636" s="12"/>
      <c r="GW1636" s="12"/>
      <c r="GX1636" s="12"/>
      <c r="GY1636" s="11"/>
      <c r="GZ1636" s="11"/>
      <c r="HA1636" s="11"/>
      <c r="HB1636" s="11"/>
      <c r="HC1636" s="11"/>
      <c r="HD1636" s="11"/>
      <c r="HE1636" s="11"/>
      <c r="HF1636" s="11"/>
      <c r="HG1636" s="11"/>
      <c r="HH1636" s="11"/>
      <c r="HI1636" s="11"/>
      <c r="HJ1636" s="11"/>
      <c r="HK1636" s="11"/>
      <c r="HL1636" s="11"/>
      <c r="HM1636" s="11"/>
      <c r="HN1636" s="11"/>
      <c r="HO1636" s="11"/>
      <c r="HP1636" s="11"/>
      <c r="HQ1636" s="11"/>
      <c r="HR1636" s="11"/>
      <c r="HS1636" s="11"/>
      <c r="HT1636" s="11"/>
      <c r="HU1636" s="11"/>
      <c r="HV1636" s="11"/>
      <c r="HW1636" s="11"/>
      <c r="HX1636" s="11"/>
      <c r="HY1636" s="11"/>
      <c r="HZ1636" s="11"/>
      <c r="IA1636" s="11"/>
      <c r="IB1636" s="11"/>
      <c r="IC1636" s="11"/>
      <c r="ID1636" s="11"/>
      <c r="IE1636" s="11"/>
      <c r="IF1636" s="11"/>
      <c r="IG1636" s="11"/>
      <c r="IH1636" s="11"/>
      <c r="II1636" s="11"/>
      <c r="IJ1636" s="11"/>
      <c r="IK1636" s="11"/>
      <c r="IL1636" s="11"/>
    </row>
    <row r="1637" spans="2:246" ht="15.75" x14ac:dyDescent="0.25">
      <c r="B1637" s="11" t="s">
        <v>338</v>
      </c>
      <c r="C1637" s="11" t="s">
        <v>130</v>
      </c>
      <c r="D1637" s="12">
        <f t="shared" si="25"/>
        <v>48.040000000000006</v>
      </c>
      <c r="E1637" s="12">
        <v>11.43</v>
      </c>
      <c r="F1637" s="12">
        <v>15</v>
      </c>
      <c r="G1637" s="12"/>
      <c r="H1637" s="12"/>
      <c r="I1637" s="12">
        <v>13.13</v>
      </c>
      <c r="J1637" s="12">
        <v>26.06</v>
      </c>
      <c r="K1637" s="12"/>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v>10.3</v>
      </c>
      <c r="AH1637" s="12">
        <v>15.387</v>
      </c>
      <c r="AI1637" s="12"/>
      <c r="AJ1637" s="12"/>
      <c r="AK1637" s="12"/>
      <c r="AL1637" s="12"/>
      <c r="AM1637" s="12"/>
      <c r="AN1637" s="12"/>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1"/>
      <c r="BN1637" s="12"/>
      <c r="BO1637" s="12"/>
      <c r="BP1637" s="12">
        <v>9.34</v>
      </c>
      <c r="BQ1637" s="12" t="s">
        <v>151</v>
      </c>
      <c r="BR1637" s="12">
        <v>3.84</v>
      </c>
      <c r="BS1637" s="12">
        <v>10</v>
      </c>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1"/>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c r="GG1637" s="12"/>
      <c r="GH1637" s="12"/>
      <c r="GI1637" s="12"/>
      <c r="GJ1637" s="12"/>
      <c r="GK1637" s="12"/>
      <c r="GL1637" s="12"/>
      <c r="GM1637" s="12"/>
      <c r="GN1637" s="12"/>
      <c r="GO1637" s="12"/>
      <c r="GP1637" s="12"/>
      <c r="GQ1637" s="12"/>
      <c r="GR1637" s="12"/>
      <c r="GS1637" s="12"/>
      <c r="GT1637" s="12"/>
      <c r="GU1637" s="12"/>
      <c r="GV1637" s="12"/>
      <c r="GW1637" s="12"/>
      <c r="GX1637" s="12"/>
      <c r="GY1637" s="11"/>
      <c r="GZ1637" s="11"/>
      <c r="HA1637" s="11"/>
      <c r="HB1637" s="11"/>
      <c r="HC1637" s="11"/>
      <c r="HD1637" s="11"/>
      <c r="HE1637" s="11"/>
      <c r="HF1637" s="11"/>
      <c r="HG1637" s="11"/>
      <c r="HH1637" s="11"/>
      <c r="HI1637" s="11"/>
      <c r="HJ1637" s="11"/>
      <c r="HK1637" s="11"/>
      <c r="HL1637" s="11"/>
      <c r="HM1637" s="11"/>
      <c r="HN1637" s="11"/>
      <c r="HO1637" s="11"/>
      <c r="HP1637" s="11"/>
      <c r="HQ1637" s="11"/>
      <c r="HR1637" s="11"/>
      <c r="HS1637" s="11"/>
      <c r="HT1637" s="11">
        <v>5</v>
      </c>
      <c r="HU1637" s="11">
        <v>9</v>
      </c>
      <c r="HV1637" s="11">
        <v>0</v>
      </c>
      <c r="HW1637" s="11">
        <v>1.2</v>
      </c>
      <c r="HX1637" s="11"/>
      <c r="HY1637" s="11"/>
      <c r="HZ1637" s="11"/>
      <c r="IA1637" s="11"/>
      <c r="IB1637" s="11"/>
      <c r="IC1637" s="11"/>
      <c r="ID1637" s="11"/>
      <c r="IE1637" s="11"/>
      <c r="IF1637" s="11"/>
      <c r="IG1637" s="11"/>
      <c r="IH1637" s="11"/>
      <c r="II1637" s="11"/>
      <c r="IJ1637" s="11"/>
      <c r="IK1637" s="11"/>
      <c r="IL1637" s="11"/>
    </row>
    <row r="1638" spans="2:246" ht="15.75" x14ac:dyDescent="0.25">
      <c r="B1638" s="11" t="s">
        <v>338</v>
      </c>
      <c r="C1638" s="11" t="s">
        <v>130</v>
      </c>
      <c r="D1638" s="12">
        <f t="shared" si="25"/>
        <v>21.990000000000002</v>
      </c>
      <c r="E1638" s="12"/>
      <c r="F1638" s="12"/>
      <c r="G1638" s="12"/>
      <c r="H1638" s="12"/>
      <c r="I1638" s="12">
        <v>4.5</v>
      </c>
      <c r="J1638" s="12">
        <v>6.75</v>
      </c>
      <c r="K1638" s="12"/>
      <c r="L1638" s="12"/>
      <c r="M1638" s="12"/>
      <c r="N1638" s="12"/>
      <c r="O1638" s="12"/>
      <c r="P1638" s="12"/>
      <c r="Q1638" s="12"/>
      <c r="R1638" s="12"/>
      <c r="S1638" s="12">
        <v>4.26</v>
      </c>
      <c r="T1638" s="12">
        <v>3.84</v>
      </c>
      <c r="U1638" s="12"/>
      <c r="V1638" s="12"/>
      <c r="W1638" s="12"/>
      <c r="X1638" s="12"/>
      <c r="Y1638" s="12"/>
      <c r="Z1638" s="12"/>
      <c r="AA1638" s="12"/>
      <c r="AB1638" s="12"/>
      <c r="AC1638" s="12"/>
      <c r="AD1638" s="12"/>
      <c r="AE1638" s="12"/>
      <c r="AF1638" s="12"/>
      <c r="AG1638" s="12">
        <v>5.4</v>
      </c>
      <c r="AH1638" s="12">
        <v>7.5</v>
      </c>
      <c r="AI1638" s="12"/>
      <c r="AJ1638" s="12"/>
      <c r="AK1638" s="12"/>
      <c r="AL1638" s="12"/>
      <c r="AM1638" s="12"/>
      <c r="AN1638" s="12"/>
      <c r="AO1638" s="12"/>
      <c r="AP1638" s="12"/>
      <c r="AQ1638" s="12">
        <v>2.81</v>
      </c>
      <c r="AR1638" s="12">
        <v>2.25</v>
      </c>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1"/>
      <c r="BN1638" s="12"/>
      <c r="BO1638" s="12"/>
      <c r="BP1638" s="12"/>
      <c r="BQ1638" s="12"/>
      <c r="BR1638" s="12"/>
      <c r="BS1638" s="12"/>
      <c r="BT1638" s="12"/>
      <c r="BU1638" s="12"/>
      <c r="BV1638" s="12"/>
      <c r="BW1638" s="12"/>
      <c r="BX1638" s="12"/>
      <c r="BY1638" s="12"/>
      <c r="BZ1638" s="12"/>
      <c r="CA1638" s="12"/>
      <c r="CB1638" s="12"/>
      <c r="CC1638" s="12"/>
      <c r="CD1638" s="12"/>
      <c r="CE1638" s="12"/>
      <c r="CF1638" s="12">
        <v>0.05</v>
      </c>
      <c r="CG1638" s="12">
        <v>0.8</v>
      </c>
      <c r="CH1638" s="12"/>
      <c r="CI1638" s="12"/>
      <c r="CJ1638" s="12"/>
      <c r="CK1638" s="12"/>
      <c r="CL1638" s="12"/>
      <c r="CM1638" s="12"/>
      <c r="CN1638" s="12"/>
      <c r="CO1638" s="12"/>
      <c r="CP1638" s="12"/>
      <c r="CQ1638" s="12"/>
      <c r="CR1638" s="12"/>
      <c r="CS1638" s="12"/>
      <c r="CT1638" s="12"/>
      <c r="CU1638" s="12"/>
      <c r="CV1638" s="12">
        <v>0.67</v>
      </c>
      <c r="CW1638" s="12">
        <v>10</v>
      </c>
      <c r="CX1638" s="12"/>
      <c r="CY1638" s="12"/>
      <c r="CZ1638" s="12"/>
      <c r="DA1638" s="12"/>
      <c r="DB1638" s="12"/>
      <c r="DC1638" s="12"/>
      <c r="DD1638" s="12"/>
      <c r="DE1638" s="12"/>
      <c r="DF1638" s="12"/>
      <c r="DG1638" s="12"/>
      <c r="DH1638" s="12"/>
      <c r="DI1638" s="12"/>
      <c r="DJ1638" s="12"/>
      <c r="DK1638" s="12"/>
      <c r="DL1638" s="12"/>
      <c r="DM1638" s="12"/>
      <c r="DN1638" s="11"/>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v>4.3</v>
      </c>
      <c r="FZ1638" s="12" t="s">
        <v>140</v>
      </c>
      <c r="GA1638" s="12">
        <v>2.6</v>
      </c>
      <c r="GB1638" s="12"/>
      <c r="GC1638" s="12"/>
      <c r="GD1638" s="12"/>
      <c r="GE1638" s="12"/>
      <c r="GF1638" s="12"/>
      <c r="GG1638" s="12"/>
      <c r="GH1638" s="12"/>
      <c r="GI1638" s="12"/>
      <c r="GJ1638" s="12"/>
      <c r="GK1638" s="12"/>
      <c r="GL1638" s="12"/>
      <c r="GM1638" s="12"/>
      <c r="GN1638" s="12"/>
      <c r="GO1638" s="12"/>
      <c r="GP1638" s="12"/>
      <c r="GQ1638" s="12"/>
      <c r="GR1638" s="12"/>
      <c r="GS1638" s="12"/>
      <c r="GT1638" s="12"/>
      <c r="GU1638" s="12"/>
      <c r="GV1638" s="12"/>
      <c r="GW1638" s="12"/>
      <c r="GX1638" s="12"/>
      <c r="GY1638" s="11"/>
      <c r="GZ1638" s="11"/>
      <c r="HA1638" s="11"/>
      <c r="HB1638" s="11"/>
      <c r="HC1638" s="11"/>
      <c r="HD1638" s="11"/>
      <c r="HE1638" s="11"/>
      <c r="HF1638" s="11"/>
      <c r="HG1638" s="11"/>
      <c r="HH1638" s="11"/>
      <c r="HI1638" s="11"/>
      <c r="HJ1638" s="11"/>
      <c r="HK1638" s="11"/>
      <c r="HL1638" s="11"/>
      <c r="HM1638" s="11"/>
      <c r="HN1638" s="11"/>
      <c r="HO1638" s="11"/>
      <c r="HP1638" s="11"/>
      <c r="HQ1638" s="11"/>
      <c r="HR1638" s="11"/>
      <c r="HS1638" s="11"/>
      <c r="HT1638" s="11"/>
      <c r="HU1638" s="11"/>
      <c r="HV1638" s="11"/>
      <c r="HW1638" s="11"/>
      <c r="HX1638" s="11"/>
      <c r="HY1638" s="11"/>
      <c r="HZ1638" s="11"/>
      <c r="IA1638" s="11"/>
      <c r="IB1638" s="11"/>
      <c r="IC1638" s="11"/>
      <c r="ID1638" s="11"/>
      <c r="IE1638" s="11"/>
      <c r="IF1638" s="11"/>
      <c r="IG1638" s="11"/>
      <c r="IH1638" s="11"/>
      <c r="II1638" s="11"/>
      <c r="IJ1638" s="11"/>
      <c r="IK1638" s="11"/>
      <c r="IL1638" s="11"/>
    </row>
    <row r="1639" spans="2:246" ht="15.75" x14ac:dyDescent="0.25">
      <c r="B1639" s="11" t="s">
        <v>338</v>
      </c>
      <c r="C1639" s="11" t="s">
        <v>130</v>
      </c>
      <c r="D1639" s="12">
        <f t="shared" si="25"/>
        <v>147.53</v>
      </c>
      <c r="E1639" s="12"/>
      <c r="F1639" s="12"/>
      <c r="G1639" s="12"/>
      <c r="H1639" s="12"/>
      <c r="I1639" s="12"/>
      <c r="J1639" s="12"/>
      <c r="K1639" s="12"/>
      <c r="L1639" s="12"/>
      <c r="M1639" s="12"/>
      <c r="N1639" s="12"/>
      <c r="O1639" s="12"/>
      <c r="P1639" s="12"/>
      <c r="Q1639" s="12"/>
      <c r="R1639" s="12"/>
      <c r="S1639" s="12"/>
      <c r="T1639" s="12"/>
      <c r="U1639" s="12">
        <v>10.23</v>
      </c>
      <c r="V1639" s="12">
        <v>14.5</v>
      </c>
      <c r="W1639" s="12"/>
      <c r="X1639" s="12"/>
      <c r="Y1639" s="12"/>
      <c r="Z1639" s="12"/>
      <c r="AA1639" s="12"/>
      <c r="AB1639" s="12"/>
      <c r="AC1639" s="12"/>
      <c r="AD1639" s="12"/>
      <c r="AE1639" s="12"/>
      <c r="AF1639" s="12"/>
      <c r="AG1639" s="12">
        <v>40.4</v>
      </c>
      <c r="AH1639" s="12">
        <v>28.89</v>
      </c>
      <c r="AI1639" s="12"/>
      <c r="AJ1639" s="12"/>
      <c r="AK1639" s="12"/>
      <c r="AL1639" s="12"/>
      <c r="AM1639" s="12"/>
      <c r="AN1639" s="12"/>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1"/>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1"/>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v>96.9</v>
      </c>
      <c r="FZ1639" s="12" t="s">
        <v>382</v>
      </c>
      <c r="GA1639" s="12">
        <v>27.74</v>
      </c>
      <c r="GB1639" s="12"/>
      <c r="GC1639" s="12"/>
      <c r="GD1639" s="12"/>
      <c r="GE1639" s="12"/>
      <c r="GF1639" s="12"/>
      <c r="GG1639" s="12"/>
      <c r="GH1639" s="12"/>
      <c r="GI1639" s="12"/>
      <c r="GJ1639" s="12"/>
      <c r="GK1639" s="12"/>
      <c r="GL1639" s="12"/>
      <c r="GM1639" s="12"/>
      <c r="GN1639" s="12"/>
      <c r="GO1639" s="12"/>
      <c r="GP1639" s="12"/>
      <c r="GQ1639" s="12"/>
      <c r="GR1639" s="12"/>
      <c r="GS1639" s="12"/>
      <c r="GT1639" s="12"/>
      <c r="GU1639" s="12"/>
      <c r="GV1639" s="12"/>
      <c r="GW1639" s="12"/>
      <c r="GX1639" s="12"/>
      <c r="GY1639" s="11"/>
      <c r="GZ1639" s="11"/>
      <c r="HA1639" s="11"/>
      <c r="HB1639" s="11"/>
      <c r="HC1639" s="11"/>
      <c r="HD1639" s="11"/>
      <c r="HE1639" s="11"/>
      <c r="HF1639" s="11"/>
      <c r="HG1639" s="11"/>
      <c r="HH1639" s="11"/>
      <c r="HI1639" s="11"/>
      <c r="HJ1639" s="11"/>
      <c r="HK1639" s="11"/>
      <c r="HL1639" s="11"/>
      <c r="HM1639" s="11"/>
      <c r="HN1639" s="11"/>
      <c r="HO1639" s="11"/>
      <c r="HP1639" s="11"/>
      <c r="HQ1639" s="11"/>
      <c r="HR1639" s="11"/>
      <c r="HS1639" s="11"/>
      <c r="HT1639" s="11"/>
      <c r="HU1639" s="11"/>
      <c r="HV1639" s="11"/>
      <c r="HW1639" s="11"/>
      <c r="HX1639" s="11"/>
      <c r="HY1639" s="11"/>
      <c r="HZ1639" s="11"/>
      <c r="IA1639" s="11"/>
      <c r="IB1639" s="11"/>
      <c r="IC1639" s="11"/>
      <c r="ID1639" s="11"/>
      <c r="IE1639" s="11"/>
      <c r="IF1639" s="11"/>
      <c r="IG1639" s="11"/>
      <c r="IH1639" s="11"/>
      <c r="II1639" s="11"/>
      <c r="IJ1639" s="11"/>
      <c r="IK1639" s="11"/>
      <c r="IL1639" s="11"/>
    </row>
    <row r="1640" spans="2:246" ht="15.75" x14ac:dyDescent="0.25">
      <c r="B1640" s="11" t="s">
        <v>338</v>
      </c>
      <c r="C1640" s="11" t="s">
        <v>130</v>
      </c>
      <c r="D1640" s="12">
        <f t="shared" si="25"/>
        <v>55.66</v>
      </c>
      <c r="E1640" s="12"/>
      <c r="F1640" s="12"/>
      <c r="G1640" s="12"/>
      <c r="H1640" s="12"/>
      <c r="I1640" s="12"/>
      <c r="J1640" s="12"/>
      <c r="K1640" s="12"/>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v>23.73</v>
      </c>
      <c r="AH1640" s="12">
        <v>19.652999999999999</v>
      </c>
      <c r="AI1640" s="12"/>
      <c r="AJ1640" s="12"/>
      <c r="AK1640" s="12"/>
      <c r="AL1640" s="12"/>
      <c r="AM1640" s="12"/>
      <c r="AN1640" s="12"/>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1"/>
      <c r="BN1640" s="12"/>
      <c r="BO1640" s="12"/>
      <c r="BP1640" s="12">
        <v>6</v>
      </c>
      <c r="BQ1640" s="12" t="s">
        <v>205</v>
      </c>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1"/>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v>25.93</v>
      </c>
      <c r="FZ1640" s="12" t="s">
        <v>140</v>
      </c>
      <c r="GA1640" s="12">
        <v>4</v>
      </c>
      <c r="GB1640" s="12"/>
      <c r="GC1640" s="12"/>
      <c r="GD1640" s="12"/>
      <c r="GE1640" s="12"/>
      <c r="GF1640" s="12"/>
      <c r="GG1640" s="12"/>
      <c r="GH1640" s="12"/>
      <c r="GI1640" s="12"/>
      <c r="GJ1640" s="12"/>
      <c r="GK1640" s="12"/>
      <c r="GL1640" s="12"/>
      <c r="GM1640" s="12"/>
      <c r="GN1640" s="12"/>
      <c r="GO1640" s="12"/>
      <c r="GP1640" s="12"/>
      <c r="GQ1640" s="12"/>
      <c r="GR1640" s="12"/>
      <c r="GS1640" s="12"/>
      <c r="GT1640" s="12"/>
      <c r="GU1640" s="12"/>
      <c r="GV1640" s="12"/>
      <c r="GW1640" s="12"/>
      <c r="GX1640" s="12"/>
      <c r="GY1640" s="11"/>
      <c r="GZ1640" s="11"/>
      <c r="HA1640" s="11"/>
      <c r="HB1640" s="11"/>
      <c r="HC1640" s="11"/>
      <c r="HD1640" s="11"/>
      <c r="HE1640" s="11"/>
      <c r="HF1640" s="11"/>
      <c r="HG1640" s="11"/>
      <c r="HH1640" s="11"/>
      <c r="HI1640" s="11"/>
      <c r="HJ1640" s="11"/>
      <c r="HK1640" s="11"/>
      <c r="HL1640" s="11"/>
      <c r="HM1640" s="11"/>
      <c r="HN1640" s="11"/>
      <c r="HO1640" s="11"/>
      <c r="HP1640" s="11"/>
      <c r="HQ1640" s="11"/>
      <c r="HR1640" s="11"/>
      <c r="HS1640" s="11"/>
      <c r="HT1640" s="11"/>
      <c r="HU1640" s="11"/>
      <c r="HV1640" s="11"/>
      <c r="HW1640" s="11"/>
      <c r="HX1640" s="11"/>
      <c r="HY1640" s="11"/>
      <c r="HZ1640" s="11"/>
      <c r="IA1640" s="11"/>
      <c r="IB1640" s="11"/>
      <c r="IC1640" s="11"/>
      <c r="ID1640" s="11"/>
      <c r="IE1640" s="11"/>
      <c r="IF1640" s="11"/>
      <c r="IG1640" s="11"/>
      <c r="IH1640" s="11"/>
      <c r="II1640" s="11"/>
      <c r="IJ1640" s="11"/>
      <c r="IK1640" s="11"/>
      <c r="IL1640" s="11"/>
    </row>
    <row r="1641" spans="2:246" ht="15.75" x14ac:dyDescent="0.25">
      <c r="B1641" s="11" t="s">
        <v>338</v>
      </c>
      <c r="C1641" s="11" t="s">
        <v>130</v>
      </c>
      <c r="D1641" s="12">
        <f t="shared" si="25"/>
        <v>83.33</v>
      </c>
      <c r="E1641" s="12">
        <v>30.27</v>
      </c>
      <c r="F1641" s="12">
        <v>40</v>
      </c>
      <c r="G1641" s="12"/>
      <c r="H1641" s="12"/>
      <c r="I1641" s="12"/>
      <c r="J1641" s="12"/>
      <c r="K1641" s="12"/>
      <c r="L1641" s="12"/>
      <c r="M1641" s="12"/>
      <c r="N1641" s="12"/>
      <c r="O1641" s="12"/>
      <c r="P1641" s="12"/>
      <c r="Q1641" s="12"/>
      <c r="R1641" s="12"/>
      <c r="S1641" s="12"/>
      <c r="T1641" s="12"/>
      <c r="U1641" s="12">
        <v>25.78</v>
      </c>
      <c r="V1641" s="12">
        <v>35</v>
      </c>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v>2</v>
      </c>
      <c r="AR1641" s="12">
        <v>1.8</v>
      </c>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1"/>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1"/>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v>25.28</v>
      </c>
      <c r="FZ1641" s="12" t="s">
        <v>136</v>
      </c>
      <c r="GA1641" s="12">
        <v>2</v>
      </c>
      <c r="GB1641" s="12"/>
      <c r="GC1641" s="12"/>
      <c r="GD1641" s="12"/>
      <c r="GE1641" s="12"/>
      <c r="GF1641" s="12"/>
      <c r="GG1641" s="12"/>
      <c r="GH1641" s="12"/>
      <c r="GI1641" s="12"/>
      <c r="GJ1641" s="12"/>
      <c r="GK1641" s="12"/>
      <c r="GL1641" s="12"/>
      <c r="GM1641" s="12"/>
      <c r="GN1641" s="12"/>
      <c r="GO1641" s="12"/>
      <c r="GP1641" s="12"/>
      <c r="GQ1641" s="12"/>
      <c r="GR1641" s="12"/>
      <c r="GS1641" s="12"/>
      <c r="GT1641" s="12"/>
      <c r="GU1641" s="12"/>
      <c r="GV1641" s="12"/>
      <c r="GW1641" s="12"/>
      <c r="GX1641" s="12"/>
      <c r="GY1641" s="11"/>
      <c r="GZ1641" s="11"/>
      <c r="HA1641" s="11"/>
      <c r="HB1641" s="11"/>
      <c r="HC1641" s="11"/>
      <c r="HD1641" s="11"/>
      <c r="HE1641" s="11"/>
      <c r="HF1641" s="11"/>
      <c r="HG1641" s="11"/>
      <c r="HH1641" s="11"/>
      <c r="HI1641" s="11"/>
      <c r="HJ1641" s="11"/>
      <c r="HK1641" s="11"/>
      <c r="HL1641" s="11"/>
      <c r="HM1641" s="11"/>
      <c r="HN1641" s="11"/>
      <c r="HO1641" s="11"/>
      <c r="HP1641" s="11"/>
      <c r="HQ1641" s="11"/>
      <c r="HR1641" s="11"/>
      <c r="HS1641" s="11"/>
      <c r="HT1641" s="11"/>
      <c r="HU1641" s="11"/>
      <c r="HV1641" s="11"/>
      <c r="HW1641" s="11"/>
      <c r="HX1641" s="11"/>
      <c r="HY1641" s="11"/>
      <c r="HZ1641" s="11"/>
      <c r="IA1641" s="11"/>
      <c r="IB1641" s="11"/>
      <c r="IC1641" s="11"/>
      <c r="ID1641" s="11"/>
      <c r="IE1641" s="11"/>
      <c r="IF1641" s="11"/>
      <c r="IG1641" s="11"/>
      <c r="IH1641" s="11"/>
      <c r="II1641" s="11"/>
      <c r="IJ1641" s="11"/>
      <c r="IK1641" s="11"/>
      <c r="IL1641" s="11"/>
    </row>
    <row r="1642" spans="2:246" ht="15.75" x14ac:dyDescent="0.25">
      <c r="B1642" s="11" t="s">
        <v>338</v>
      </c>
      <c r="C1642" s="11" t="s">
        <v>134</v>
      </c>
      <c r="D1642" s="12">
        <f t="shared" si="25"/>
        <v>3.18</v>
      </c>
      <c r="E1642" s="12"/>
      <c r="F1642" s="12"/>
      <c r="G1642" s="12"/>
      <c r="H1642" s="12"/>
      <c r="I1642" s="12"/>
      <c r="J1642" s="12"/>
      <c r="K1642" s="12"/>
      <c r="L1642" s="12"/>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1642" s="12"/>
      <c r="AN1642" s="12"/>
      <c r="AO1642" s="12"/>
      <c r="AP1642" s="12"/>
      <c r="AQ1642" s="12"/>
      <c r="AR1642" s="12"/>
      <c r="AS1642" s="12"/>
      <c r="AT1642" s="12"/>
      <c r="AU1642" s="12"/>
      <c r="AV1642" s="12"/>
      <c r="AW1642" s="12"/>
      <c r="AX1642" s="12"/>
      <c r="AY1642" s="12">
        <v>3.18</v>
      </c>
      <c r="AZ1642" s="12">
        <v>4.2</v>
      </c>
      <c r="BA1642" s="12"/>
      <c r="BB1642" s="12"/>
      <c r="BC1642" s="12"/>
      <c r="BD1642" s="12"/>
      <c r="BE1642" s="12"/>
      <c r="BF1642" s="12"/>
      <c r="BG1642" s="12"/>
      <c r="BH1642" s="12"/>
      <c r="BI1642" s="12"/>
      <c r="BJ1642" s="12"/>
      <c r="BK1642" s="12"/>
      <c r="BL1642" s="12"/>
      <c r="BM1642" s="11"/>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1"/>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c r="GG1642" s="12"/>
      <c r="GH1642" s="12"/>
      <c r="GI1642" s="12"/>
      <c r="GJ1642" s="12"/>
      <c r="GK1642" s="12"/>
      <c r="GL1642" s="12"/>
      <c r="GM1642" s="12"/>
      <c r="GN1642" s="12"/>
      <c r="GO1642" s="12"/>
      <c r="GP1642" s="12"/>
      <c r="GQ1642" s="12"/>
      <c r="GR1642" s="12"/>
      <c r="GS1642" s="12"/>
      <c r="GT1642" s="12"/>
      <c r="GU1642" s="12"/>
      <c r="GV1642" s="12"/>
      <c r="GW1642" s="12"/>
      <c r="GX1642" s="12"/>
      <c r="GY1642" s="11"/>
      <c r="GZ1642" s="11"/>
      <c r="HA1642" s="11"/>
      <c r="HB1642" s="11"/>
      <c r="HC1642" s="11"/>
      <c r="HD1642" s="11"/>
      <c r="HE1642" s="11"/>
      <c r="HF1642" s="11"/>
      <c r="HG1642" s="11"/>
      <c r="HH1642" s="11"/>
      <c r="HI1642" s="11"/>
      <c r="HJ1642" s="11"/>
      <c r="HK1642" s="11"/>
      <c r="HL1642" s="11"/>
      <c r="HM1642" s="11"/>
      <c r="HN1642" s="11"/>
      <c r="HO1642" s="11"/>
      <c r="HP1642" s="11"/>
      <c r="HQ1642" s="11"/>
      <c r="HR1642" s="11"/>
      <c r="HS1642" s="11"/>
      <c r="HT1642" s="11"/>
      <c r="HU1642" s="11"/>
      <c r="HV1642" s="11"/>
      <c r="HW1642" s="11"/>
      <c r="HX1642" s="11"/>
      <c r="HY1642" s="11"/>
      <c r="HZ1642" s="11"/>
      <c r="IA1642" s="11"/>
      <c r="IB1642" s="11"/>
      <c r="IC1642" s="11"/>
      <c r="ID1642" s="11"/>
      <c r="IE1642" s="11"/>
      <c r="IF1642" s="11"/>
      <c r="IG1642" s="11"/>
      <c r="IH1642" s="11"/>
      <c r="II1642" s="11"/>
      <c r="IJ1642" s="11"/>
      <c r="IK1642" s="11"/>
      <c r="IL1642" s="11"/>
    </row>
    <row r="1643" spans="2:246" ht="15.75" x14ac:dyDescent="0.25">
      <c r="B1643" s="11" t="s">
        <v>338</v>
      </c>
      <c r="C1643" s="11" t="s">
        <v>130</v>
      </c>
      <c r="D1643" s="12">
        <f t="shared" si="25"/>
        <v>13.27</v>
      </c>
      <c r="E1643" s="12"/>
      <c r="F1643" s="12"/>
      <c r="G1643" s="12"/>
      <c r="H1643" s="12"/>
      <c r="I1643" s="12"/>
      <c r="J1643" s="12"/>
      <c r="K1643" s="12"/>
      <c r="L1643" s="12"/>
      <c r="M1643" s="12"/>
      <c r="N1643" s="12"/>
      <c r="O1643" s="12"/>
      <c r="P1643" s="12"/>
      <c r="Q1643" s="12"/>
      <c r="R1643" s="12"/>
      <c r="S1643" s="12"/>
      <c r="T1643" s="12"/>
      <c r="U1643" s="12"/>
      <c r="V1643" s="12"/>
      <c r="W1643" s="12"/>
      <c r="X1643" s="12"/>
      <c r="Y1643" s="12"/>
      <c r="Z1643" s="12"/>
      <c r="AA1643" s="12"/>
      <c r="AB1643" s="12"/>
      <c r="AC1643" s="12"/>
      <c r="AD1643" s="12"/>
      <c r="AE1643" s="12"/>
      <c r="AF1643" s="12"/>
      <c r="AG1643" s="12">
        <v>5</v>
      </c>
      <c r="AH1643" s="12">
        <v>3.7</v>
      </c>
      <c r="AI1643" s="12"/>
      <c r="AJ1643" s="12"/>
      <c r="AK1643" s="12"/>
      <c r="AL1643" s="12"/>
      <c r="AM1643" s="12"/>
      <c r="AN1643" s="12"/>
      <c r="AO1643" s="12"/>
      <c r="AP1643" s="12"/>
      <c r="AQ1643" s="12"/>
      <c r="AR1643" s="12"/>
      <c r="AS1643" s="12"/>
      <c r="AT1643" s="12"/>
      <c r="AU1643" s="12">
        <v>5</v>
      </c>
      <c r="AV1643" s="12">
        <v>3.5</v>
      </c>
      <c r="AW1643" s="12"/>
      <c r="AX1643" s="12"/>
      <c r="AY1643" s="12"/>
      <c r="AZ1643" s="12"/>
      <c r="BA1643" s="12"/>
      <c r="BB1643" s="12"/>
      <c r="BC1643" s="12"/>
      <c r="BD1643" s="12"/>
      <c r="BE1643" s="12"/>
      <c r="BF1643" s="12"/>
      <c r="BG1643" s="12"/>
      <c r="BH1643" s="12"/>
      <c r="BI1643" s="12"/>
      <c r="BJ1643" s="12"/>
      <c r="BK1643" s="12"/>
      <c r="BL1643" s="12"/>
      <c r="BM1643" s="11"/>
      <c r="BN1643" s="12"/>
      <c r="BO1643" s="12">
        <v>0.19</v>
      </c>
      <c r="BP1643" s="12"/>
      <c r="BQ1643" s="12"/>
      <c r="BR1643" s="12">
        <v>0.45</v>
      </c>
      <c r="BS1643" s="12">
        <v>1</v>
      </c>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v>0.15</v>
      </c>
      <c r="CW1643" s="12">
        <v>1.5</v>
      </c>
      <c r="CX1643" s="12"/>
      <c r="CY1643" s="12"/>
      <c r="CZ1643" s="12"/>
      <c r="DA1643" s="12"/>
      <c r="DB1643" s="12"/>
      <c r="DC1643" s="12"/>
      <c r="DD1643" s="12"/>
      <c r="DE1643" s="12"/>
      <c r="DF1643" s="12"/>
      <c r="DG1643" s="12"/>
      <c r="DH1643" s="12"/>
      <c r="DI1643" s="12"/>
      <c r="DJ1643" s="12"/>
      <c r="DK1643" s="12"/>
      <c r="DL1643" s="12"/>
      <c r="DM1643" s="12"/>
      <c r="DN1643" s="11"/>
      <c r="DO1643" s="12"/>
      <c r="DP1643" s="12"/>
      <c r="DQ1643" s="12"/>
      <c r="DR1643" s="12">
        <v>0.08</v>
      </c>
      <c r="DS1643" s="12">
        <v>0.08</v>
      </c>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v>2.4</v>
      </c>
      <c r="EY1643" s="12">
        <v>7.2</v>
      </c>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c r="GG1643" s="12"/>
      <c r="GH1643" s="12"/>
      <c r="GI1643" s="12"/>
      <c r="GJ1643" s="12"/>
      <c r="GK1643" s="12"/>
      <c r="GL1643" s="12"/>
      <c r="GM1643" s="12"/>
      <c r="GN1643" s="12"/>
      <c r="GO1643" s="12"/>
      <c r="GP1643" s="12"/>
      <c r="GQ1643" s="12"/>
      <c r="GR1643" s="12"/>
      <c r="GS1643" s="12"/>
      <c r="GT1643" s="12"/>
      <c r="GU1643" s="12"/>
      <c r="GV1643" s="12"/>
      <c r="GW1643" s="12"/>
      <c r="GX1643" s="12"/>
      <c r="GY1643" s="11"/>
      <c r="GZ1643" s="11"/>
      <c r="HA1643" s="11"/>
      <c r="HB1643" s="11"/>
      <c r="HC1643" s="11"/>
      <c r="HD1643" s="11"/>
      <c r="HE1643" s="11"/>
      <c r="HF1643" s="11"/>
      <c r="HG1643" s="11"/>
      <c r="HH1643" s="11"/>
      <c r="HI1643" s="11"/>
      <c r="HJ1643" s="11"/>
      <c r="HK1643" s="11"/>
      <c r="HL1643" s="11"/>
      <c r="HM1643" s="11"/>
      <c r="HN1643" s="11"/>
      <c r="HO1643" s="11"/>
      <c r="HP1643" s="11"/>
      <c r="HQ1643" s="11"/>
      <c r="HR1643" s="11"/>
      <c r="HS1643" s="11"/>
      <c r="HT1643" s="11"/>
      <c r="HU1643" s="11"/>
      <c r="HV1643" s="11"/>
      <c r="HW1643" s="11"/>
      <c r="HX1643" s="11"/>
      <c r="HY1643" s="11"/>
      <c r="HZ1643" s="11"/>
      <c r="IA1643" s="11"/>
      <c r="IB1643" s="11"/>
      <c r="IC1643" s="11"/>
      <c r="ID1643" s="11"/>
      <c r="IE1643" s="11"/>
      <c r="IF1643" s="11"/>
      <c r="IG1643" s="11"/>
      <c r="IH1643" s="11"/>
      <c r="II1643" s="11"/>
      <c r="IJ1643" s="11"/>
      <c r="IK1643" s="11"/>
      <c r="IL1643" s="11"/>
    </row>
    <row r="1644" spans="2:246" ht="15.75" x14ac:dyDescent="0.25">
      <c r="B1644" s="11" t="s">
        <v>338</v>
      </c>
      <c r="C1644" s="11" t="s">
        <v>130</v>
      </c>
      <c r="D1644" s="12">
        <f t="shared" si="25"/>
        <v>66.78</v>
      </c>
      <c r="E1644" s="12">
        <v>27.26</v>
      </c>
      <c r="F1644" s="12">
        <v>25.1</v>
      </c>
      <c r="G1644" s="12"/>
      <c r="H1644" s="12"/>
      <c r="I1644" s="12"/>
      <c r="J1644" s="12"/>
      <c r="K1644" s="12"/>
      <c r="L1644" s="12"/>
      <c r="M1644" s="12"/>
      <c r="N1644" s="12"/>
      <c r="O1644" s="12"/>
      <c r="P1644" s="12"/>
      <c r="Q1644" s="12"/>
      <c r="R1644" s="12"/>
      <c r="S1644" s="12"/>
      <c r="T1644" s="12"/>
      <c r="U1644" s="12">
        <v>5.22</v>
      </c>
      <c r="V1644" s="12">
        <v>8.1</v>
      </c>
      <c r="W1644" s="12"/>
      <c r="X1644" s="12"/>
      <c r="Y1644" s="12"/>
      <c r="Z1644" s="12"/>
      <c r="AA1644" s="12"/>
      <c r="AB1644" s="12"/>
      <c r="AC1644" s="12"/>
      <c r="AD1644" s="12"/>
      <c r="AE1644" s="12"/>
      <c r="AF1644" s="12"/>
      <c r="AG1644" s="12">
        <v>13.69</v>
      </c>
      <c r="AH1644" s="12">
        <v>13.2</v>
      </c>
      <c r="AI1644" s="12"/>
      <c r="AJ1644" s="12"/>
      <c r="AK1644" s="12"/>
      <c r="AL1644" s="12"/>
      <c r="AM1644" s="12"/>
      <c r="AN1644" s="12"/>
      <c r="AO1644" s="12"/>
      <c r="AP1644" s="12"/>
      <c r="AQ1644" s="12"/>
      <c r="AR1644" s="12"/>
      <c r="AS1644" s="12"/>
      <c r="AT1644" s="12"/>
      <c r="AU1644" s="12">
        <v>4.78</v>
      </c>
      <c r="AV1644" s="12">
        <v>5.6</v>
      </c>
      <c r="AW1644" s="12"/>
      <c r="AX1644" s="12"/>
      <c r="AY1644" s="12"/>
      <c r="AZ1644" s="12"/>
      <c r="BA1644" s="12"/>
      <c r="BB1644" s="12"/>
      <c r="BC1644" s="12"/>
      <c r="BD1644" s="12"/>
      <c r="BE1644" s="12"/>
      <c r="BF1644" s="12"/>
      <c r="BG1644" s="12"/>
      <c r="BH1644" s="12"/>
      <c r="BI1644" s="12"/>
      <c r="BJ1644" s="12"/>
      <c r="BK1644" s="12"/>
      <c r="BL1644" s="12"/>
      <c r="BM1644" s="11"/>
      <c r="BN1644" s="12"/>
      <c r="BO1644" s="12"/>
      <c r="BP1644" s="12"/>
      <c r="BQ1644" s="12"/>
      <c r="BR1644" s="12"/>
      <c r="BS1644" s="12"/>
      <c r="BT1644" s="12"/>
      <c r="BU1644" s="12"/>
      <c r="BV1644" s="12"/>
      <c r="BW1644" s="12"/>
      <c r="BX1644" s="12">
        <v>15.83</v>
      </c>
      <c r="BY1644" s="12">
        <v>0.38</v>
      </c>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1"/>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c r="GG1644" s="12"/>
      <c r="GH1644" s="12"/>
      <c r="GI1644" s="12"/>
      <c r="GJ1644" s="12"/>
      <c r="GK1644" s="12"/>
      <c r="GL1644" s="12"/>
      <c r="GM1644" s="12"/>
      <c r="GN1644" s="12"/>
      <c r="GO1644" s="12"/>
      <c r="GP1644" s="12"/>
      <c r="GQ1644" s="12"/>
      <c r="GR1644" s="12"/>
      <c r="GS1644" s="12"/>
      <c r="GT1644" s="12"/>
      <c r="GU1644" s="12"/>
      <c r="GV1644" s="12"/>
      <c r="GW1644" s="12"/>
      <c r="GX1644" s="12"/>
      <c r="GY1644" s="11"/>
      <c r="GZ1644" s="11"/>
      <c r="HA1644" s="11"/>
      <c r="HB1644" s="11"/>
      <c r="HC1644" s="11"/>
      <c r="HD1644" s="11"/>
      <c r="HE1644" s="11"/>
      <c r="HF1644" s="11"/>
      <c r="HG1644" s="11"/>
      <c r="HH1644" s="11"/>
      <c r="HI1644" s="11"/>
      <c r="HJ1644" s="11"/>
      <c r="HK1644" s="11"/>
      <c r="HL1644" s="11"/>
      <c r="HM1644" s="11"/>
      <c r="HN1644" s="11"/>
      <c r="HO1644" s="11"/>
      <c r="HP1644" s="11"/>
      <c r="HQ1644" s="11"/>
      <c r="HR1644" s="11"/>
      <c r="HS1644" s="11"/>
      <c r="HT1644" s="11"/>
      <c r="HU1644" s="11"/>
      <c r="HV1644" s="11"/>
      <c r="HW1644" s="11"/>
      <c r="HX1644" s="11"/>
      <c r="HY1644" s="11"/>
      <c r="HZ1644" s="11"/>
      <c r="IA1644" s="11"/>
      <c r="IB1644" s="11"/>
      <c r="IC1644" s="11"/>
      <c r="ID1644" s="11"/>
      <c r="IE1644" s="11"/>
      <c r="IF1644" s="11"/>
      <c r="IG1644" s="11"/>
      <c r="IH1644" s="11"/>
      <c r="II1644" s="11"/>
      <c r="IJ1644" s="11"/>
      <c r="IK1644" s="11"/>
      <c r="IL1644" s="11"/>
    </row>
    <row r="1645" spans="2:246" ht="15.75" x14ac:dyDescent="0.25">
      <c r="B1645" s="11" t="s">
        <v>338</v>
      </c>
      <c r="C1645" s="11" t="s">
        <v>130</v>
      </c>
      <c r="D1645" s="12">
        <f t="shared" si="25"/>
        <v>37.82</v>
      </c>
      <c r="E1645" s="12">
        <v>0.9</v>
      </c>
      <c r="F1645" s="12">
        <v>1</v>
      </c>
      <c r="G1645" s="12"/>
      <c r="H1645" s="12"/>
      <c r="I1645" s="12"/>
      <c r="J1645" s="12"/>
      <c r="K1645" s="12"/>
      <c r="L1645" s="12"/>
      <c r="M1645" s="12"/>
      <c r="N1645" s="12"/>
      <c r="O1645" s="12"/>
      <c r="P1645" s="12"/>
      <c r="Q1645" s="12"/>
      <c r="R1645" s="12"/>
      <c r="S1645" s="12"/>
      <c r="T1645" s="12"/>
      <c r="U1645" s="12">
        <v>4.12</v>
      </c>
      <c r="V1645" s="12">
        <v>4</v>
      </c>
      <c r="W1645" s="12"/>
      <c r="X1645" s="12"/>
      <c r="Y1645" s="12"/>
      <c r="Z1645" s="12"/>
      <c r="AA1645" s="12"/>
      <c r="AB1645" s="12"/>
      <c r="AC1645" s="12"/>
      <c r="AD1645" s="12"/>
      <c r="AE1645" s="12"/>
      <c r="AF1645" s="12"/>
      <c r="AG1645" s="12"/>
      <c r="AH1645" s="12"/>
      <c r="AI1645" s="12"/>
      <c r="AJ1645" s="12"/>
      <c r="AK1645" s="12"/>
      <c r="AL1645" s="12"/>
      <c r="AM1645" s="12"/>
      <c r="AN1645" s="12"/>
      <c r="AO1645" s="12"/>
      <c r="AP1645" s="12"/>
      <c r="AQ1645" s="12">
        <v>2.02</v>
      </c>
      <c r="AR1645" s="12">
        <v>3.5</v>
      </c>
      <c r="AS1645" s="12"/>
      <c r="AT1645" s="12"/>
      <c r="AU1645" s="12"/>
      <c r="AV1645" s="12"/>
      <c r="AW1645" s="12"/>
      <c r="AX1645" s="12"/>
      <c r="AY1645" s="12">
        <v>0.72</v>
      </c>
      <c r="AZ1645" s="12">
        <v>0.5</v>
      </c>
      <c r="BA1645" s="12"/>
      <c r="BB1645" s="12"/>
      <c r="BC1645" s="12"/>
      <c r="BD1645" s="12"/>
      <c r="BE1645" s="12"/>
      <c r="BF1645" s="12"/>
      <c r="BG1645" s="12"/>
      <c r="BH1645" s="12"/>
      <c r="BI1645" s="12"/>
      <c r="BJ1645" s="12"/>
      <c r="BK1645" s="12"/>
      <c r="BL1645" s="12"/>
      <c r="BM1645" s="11"/>
      <c r="BN1645" s="12"/>
      <c r="BO1645" s="12"/>
      <c r="BP1645" s="12">
        <v>1.08</v>
      </c>
      <c r="BQ1645" s="12" t="s">
        <v>200</v>
      </c>
      <c r="BR1645" s="12">
        <v>28.74</v>
      </c>
      <c r="BS1645" s="12">
        <v>40</v>
      </c>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v>0.24</v>
      </c>
      <c r="CW1645" s="12">
        <v>3</v>
      </c>
      <c r="CX1645" s="12"/>
      <c r="CY1645" s="12"/>
      <c r="CZ1645" s="12"/>
      <c r="DA1645" s="12"/>
      <c r="DB1645" s="12"/>
      <c r="DC1645" s="12"/>
      <c r="DD1645" s="12"/>
      <c r="DE1645" s="12"/>
      <c r="DF1645" s="12"/>
      <c r="DG1645" s="12"/>
      <c r="DH1645" s="12"/>
      <c r="DI1645" s="12"/>
      <c r="DJ1645" s="12"/>
      <c r="DK1645" s="12"/>
      <c r="DL1645" s="12"/>
      <c r="DM1645" s="12"/>
      <c r="DN1645" s="11"/>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c r="GG1645" s="12"/>
      <c r="GH1645" s="12"/>
      <c r="GI1645" s="12"/>
      <c r="GJ1645" s="12"/>
      <c r="GK1645" s="12"/>
      <c r="GL1645" s="12"/>
      <c r="GM1645" s="12"/>
      <c r="GN1645" s="12"/>
      <c r="GO1645" s="12"/>
      <c r="GP1645" s="12"/>
      <c r="GQ1645" s="12"/>
      <c r="GR1645" s="12"/>
      <c r="GS1645" s="12"/>
      <c r="GT1645" s="12"/>
      <c r="GU1645" s="12"/>
      <c r="GV1645" s="12"/>
      <c r="GW1645" s="12"/>
      <c r="GX1645" s="12"/>
      <c r="GY1645" s="11">
        <v>1</v>
      </c>
      <c r="GZ1645" s="11">
        <v>9.3580000000000005</v>
      </c>
      <c r="HA1645" s="11">
        <v>0</v>
      </c>
      <c r="HB1645" s="11">
        <v>6</v>
      </c>
      <c r="HC1645" s="11">
        <v>2.3849999999999998</v>
      </c>
      <c r="HD1645" s="11"/>
      <c r="HE1645" s="11"/>
      <c r="HF1645" s="11"/>
      <c r="HG1645" s="11">
        <v>1</v>
      </c>
      <c r="HH1645" s="11">
        <v>2</v>
      </c>
      <c r="HI1645" s="11">
        <v>2</v>
      </c>
      <c r="HJ1645" s="11">
        <v>0.36</v>
      </c>
      <c r="HK1645" s="11"/>
      <c r="HL1645" s="11"/>
      <c r="HM1645" s="11"/>
      <c r="HN1645" s="11"/>
      <c r="HO1645" s="11"/>
      <c r="HP1645" s="11"/>
      <c r="HQ1645" s="11"/>
      <c r="HR1645" s="11"/>
      <c r="HS1645" s="11"/>
      <c r="HT1645" s="11"/>
      <c r="HU1645" s="11"/>
      <c r="HV1645" s="11"/>
      <c r="HW1645" s="11"/>
      <c r="HX1645" s="11"/>
      <c r="HY1645" s="11"/>
      <c r="HZ1645" s="11"/>
      <c r="IA1645" s="11"/>
      <c r="IB1645" s="11"/>
      <c r="IC1645" s="11"/>
      <c r="ID1645" s="11"/>
      <c r="IE1645" s="11"/>
      <c r="IF1645" s="11"/>
      <c r="IG1645" s="11"/>
      <c r="IH1645" s="11"/>
      <c r="II1645" s="11"/>
      <c r="IJ1645" s="11"/>
      <c r="IK1645" s="11"/>
      <c r="IL1645" s="11"/>
    </row>
    <row r="1646" spans="2:246" ht="15.75" x14ac:dyDescent="0.25">
      <c r="B1646" s="11" t="s">
        <v>338</v>
      </c>
      <c r="C1646" s="11" t="s">
        <v>130</v>
      </c>
      <c r="D1646" s="12">
        <f t="shared" si="25"/>
        <v>10.15</v>
      </c>
      <c r="E1646" s="12">
        <v>1.44</v>
      </c>
      <c r="F1646" s="12">
        <v>2</v>
      </c>
      <c r="G1646" s="12"/>
      <c r="H1646" s="12"/>
      <c r="I1646" s="12">
        <v>8.7100000000000009</v>
      </c>
      <c r="J1646" s="12">
        <v>13</v>
      </c>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1"/>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1"/>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c r="GG1646" s="12"/>
      <c r="GH1646" s="12"/>
      <c r="GI1646" s="12"/>
      <c r="GJ1646" s="12"/>
      <c r="GK1646" s="12"/>
      <c r="GL1646" s="12"/>
      <c r="GM1646" s="12"/>
      <c r="GN1646" s="12"/>
      <c r="GO1646" s="12"/>
      <c r="GP1646" s="12"/>
      <c r="GQ1646" s="12"/>
      <c r="GR1646" s="12"/>
      <c r="GS1646" s="12"/>
      <c r="GT1646" s="12"/>
      <c r="GU1646" s="12"/>
      <c r="GV1646" s="12"/>
      <c r="GW1646" s="12"/>
      <c r="GX1646" s="12"/>
      <c r="GY1646" s="11"/>
      <c r="GZ1646" s="11"/>
      <c r="HA1646" s="11"/>
      <c r="HB1646" s="11"/>
      <c r="HC1646" s="11"/>
      <c r="HD1646" s="11"/>
      <c r="HE1646" s="11"/>
      <c r="HF1646" s="11"/>
      <c r="HG1646" s="11"/>
      <c r="HH1646" s="11"/>
      <c r="HI1646" s="11"/>
      <c r="HJ1646" s="11"/>
      <c r="HK1646" s="11"/>
      <c r="HL1646" s="11"/>
      <c r="HM1646" s="11"/>
      <c r="HN1646" s="11"/>
      <c r="HO1646" s="11"/>
      <c r="HP1646" s="11"/>
      <c r="HQ1646" s="11"/>
      <c r="HR1646" s="11"/>
      <c r="HS1646" s="11"/>
      <c r="HT1646" s="11"/>
      <c r="HU1646" s="11"/>
      <c r="HV1646" s="11"/>
      <c r="HW1646" s="11"/>
      <c r="HX1646" s="11"/>
      <c r="HY1646" s="11"/>
      <c r="HZ1646" s="11"/>
      <c r="IA1646" s="11"/>
      <c r="IB1646" s="11"/>
      <c r="IC1646" s="11"/>
      <c r="ID1646" s="11"/>
      <c r="IE1646" s="11"/>
      <c r="IF1646" s="11"/>
      <c r="IG1646" s="11"/>
      <c r="IH1646" s="11"/>
      <c r="II1646" s="11"/>
      <c r="IJ1646" s="11"/>
      <c r="IK1646" s="11"/>
      <c r="IL1646" s="11"/>
    </row>
    <row r="1647" spans="2:246" ht="15.75" x14ac:dyDescent="0.25">
      <c r="B1647" s="11" t="s">
        <v>338</v>
      </c>
      <c r="C1647" s="11" t="s">
        <v>130</v>
      </c>
      <c r="D1647" s="12">
        <f t="shared" si="25"/>
        <v>51.20000000000001</v>
      </c>
      <c r="E1647" s="12">
        <v>22.34</v>
      </c>
      <c r="F1647" s="12">
        <v>24.5</v>
      </c>
      <c r="G1647" s="12"/>
      <c r="H1647" s="12"/>
      <c r="I1647" s="12">
        <v>19</v>
      </c>
      <c r="J1647" s="12">
        <v>19</v>
      </c>
      <c r="K1647" s="12">
        <v>0.59</v>
      </c>
      <c r="L1647" s="12">
        <v>1.28</v>
      </c>
      <c r="M1647" s="12"/>
      <c r="N1647" s="12"/>
      <c r="O1647" s="12"/>
      <c r="P1647" s="12"/>
      <c r="Q1647" s="12"/>
      <c r="R1647" s="12"/>
      <c r="S1647" s="12"/>
      <c r="T1647" s="12"/>
      <c r="U1647" s="12"/>
      <c r="V1647" s="12"/>
      <c r="W1647" s="12"/>
      <c r="X1647" s="12"/>
      <c r="Y1647" s="12"/>
      <c r="Z1647" s="12"/>
      <c r="AA1647" s="12"/>
      <c r="AB1647" s="12"/>
      <c r="AC1647" s="12"/>
      <c r="AD1647" s="12"/>
      <c r="AE1647" s="12"/>
      <c r="AF1647" s="12"/>
      <c r="AG1647" s="12">
        <v>0.31</v>
      </c>
      <c r="AH1647" s="12">
        <v>0.8</v>
      </c>
      <c r="AI1647" s="12"/>
      <c r="AJ1647" s="12"/>
      <c r="AK1647" s="12"/>
      <c r="AL1647" s="12"/>
      <c r="AM1647" s="12"/>
      <c r="AN1647" s="12"/>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1"/>
      <c r="BN1647" s="12"/>
      <c r="BO1647" s="12"/>
      <c r="BP1647" s="12">
        <v>0.38</v>
      </c>
      <c r="BQ1647" s="12" t="s">
        <v>205</v>
      </c>
      <c r="BR1647" s="12">
        <v>0.51</v>
      </c>
      <c r="BS1647" s="12">
        <v>2.5</v>
      </c>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v>1.17</v>
      </c>
      <c r="CW1647" s="12">
        <v>8.25</v>
      </c>
      <c r="CX1647" s="12"/>
      <c r="CY1647" s="12"/>
      <c r="CZ1647" s="12"/>
      <c r="DA1647" s="12"/>
      <c r="DB1647" s="12"/>
      <c r="DC1647" s="12"/>
      <c r="DD1647" s="12">
        <v>0.12</v>
      </c>
      <c r="DE1647" s="12">
        <v>0.125</v>
      </c>
      <c r="DF1647" s="12"/>
      <c r="DG1647" s="12"/>
      <c r="DH1647" s="12"/>
      <c r="DI1647" s="12"/>
      <c r="DJ1647" s="12"/>
      <c r="DK1647" s="12"/>
      <c r="DL1647" s="12"/>
      <c r="DM1647" s="12"/>
      <c r="DN1647" s="11"/>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v>2.89</v>
      </c>
      <c r="FZ1647" s="12" t="s">
        <v>170</v>
      </c>
      <c r="GA1647" s="12">
        <v>0</v>
      </c>
      <c r="GB1647" s="12"/>
      <c r="GC1647" s="12"/>
      <c r="GD1647" s="12"/>
      <c r="GE1647" s="12"/>
      <c r="GF1647" s="12"/>
      <c r="GG1647" s="12"/>
      <c r="GH1647" s="12"/>
      <c r="GI1647" s="12">
        <v>3.89</v>
      </c>
      <c r="GJ1647" s="12" t="s">
        <v>136</v>
      </c>
      <c r="GK1647" s="12"/>
      <c r="GL1647" s="12"/>
      <c r="GM1647" s="12"/>
      <c r="GN1647" s="12"/>
      <c r="GO1647" s="12"/>
      <c r="GP1647" s="12"/>
      <c r="GQ1647" s="12"/>
      <c r="GR1647" s="12"/>
      <c r="GS1647" s="12"/>
      <c r="GT1647" s="12"/>
      <c r="GU1647" s="12"/>
      <c r="GV1647" s="12"/>
      <c r="GW1647" s="12"/>
      <c r="GX1647" s="12"/>
      <c r="GY1647" s="11"/>
      <c r="GZ1647" s="11"/>
      <c r="HA1647" s="11"/>
      <c r="HB1647" s="11"/>
      <c r="HC1647" s="11"/>
      <c r="HD1647" s="11"/>
      <c r="HE1647" s="11"/>
      <c r="HF1647" s="11"/>
      <c r="HG1647" s="11"/>
      <c r="HH1647" s="11"/>
      <c r="HI1647" s="11"/>
      <c r="HJ1647" s="11"/>
      <c r="HK1647" s="11"/>
      <c r="HL1647" s="11"/>
      <c r="HM1647" s="11"/>
      <c r="HN1647" s="11"/>
      <c r="HO1647" s="11"/>
      <c r="HP1647" s="11"/>
      <c r="HQ1647" s="11"/>
      <c r="HR1647" s="11"/>
      <c r="HS1647" s="11"/>
      <c r="HT1647" s="11"/>
      <c r="HU1647" s="11"/>
      <c r="HV1647" s="11"/>
      <c r="HW1647" s="11"/>
      <c r="HX1647" s="11"/>
      <c r="HY1647" s="11"/>
      <c r="HZ1647" s="11"/>
      <c r="IA1647" s="11"/>
      <c r="IB1647" s="11"/>
      <c r="IC1647" s="11"/>
      <c r="ID1647" s="11"/>
      <c r="IE1647" s="11"/>
      <c r="IF1647" s="11"/>
      <c r="IG1647" s="11"/>
      <c r="IH1647" s="11"/>
      <c r="II1647" s="11"/>
      <c r="IJ1647" s="11"/>
      <c r="IK1647" s="11"/>
      <c r="IL1647" s="11"/>
    </row>
    <row r="1648" spans="2:246" ht="15.75" x14ac:dyDescent="0.25">
      <c r="B1648" s="11" t="s">
        <v>338</v>
      </c>
      <c r="C1648" s="11" t="s">
        <v>131</v>
      </c>
      <c r="D1648" s="12">
        <f t="shared" si="25"/>
        <v>1.4100000000000001</v>
      </c>
      <c r="E1648" s="12"/>
      <c r="F1648" s="12"/>
      <c r="G1648" s="12"/>
      <c r="H1648" s="12"/>
      <c r="I1648" s="12"/>
      <c r="J1648" s="12"/>
      <c r="K1648" s="12"/>
      <c r="L1648" s="12"/>
      <c r="M1648" s="12"/>
      <c r="N1648" s="12"/>
      <c r="O1648" s="12">
        <v>1.1499999999999999</v>
      </c>
      <c r="P1648" s="12">
        <v>1</v>
      </c>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1648" s="12"/>
      <c r="AN1648" s="12"/>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1"/>
      <c r="BN1648" s="12"/>
      <c r="BO1648" s="12"/>
      <c r="BP1648" s="12">
        <v>0.14000000000000001</v>
      </c>
      <c r="BQ1648" s="12" t="s">
        <v>205</v>
      </c>
      <c r="BR1648" s="12">
        <v>0.12</v>
      </c>
      <c r="BS1648" s="12">
        <v>0.3</v>
      </c>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1"/>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c r="GG1648" s="12"/>
      <c r="GH1648" s="12"/>
      <c r="GI1648" s="12"/>
      <c r="GJ1648" s="12"/>
      <c r="GK1648" s="12"/>
      <c r="GL1648" s="12"/>
      <c r="GM1648" s="12"/>
      <c r="GN1648" s="12"/>
      <c r="GO1648" s="12"/>
      <c r="GP1648" s="12"/>
      <c r="GQ1648" s="12"/>
      <c r="GR1648" s="12"/>
      <c r="GS1648" s="12"/>
      <c r="GT1648" s="12"/>
      <c r="GU1648" s="12"/>
      <c r="GV1648" s="12"/>
      <c r="GW1648" s="12"/>
      <c r="GX1648" s="12"/>
      <c r="GY1648" s="11"/>
      <c r="GZ1648" s="11"/>
      <c r="HA1648" s="11"/>
      <c r="HB1648" s="11"/>
      <c r="HC1648" s="11"/>
      <c r="HD1648" s="11"/>
      <c r="HE1648" s="11"/>
      <c r="HF1648" s="11"/>
      <c r="HG1648" s="11"/>
      <c r="HH1648" s="11"/>
      <c r="HI1648" s="11"/>
      <c r="HJ1648" s="11"/>
      <c r="HK1648" s="11"/>
      <c r="HL1648" s="11"/>
      <c r="HM1648" s="11"/>
      <c r="HN1648" s="11"/>
      <c r="HO1648" s="11"/>
      <c r="HP1648" s="11"/>
      <c r="HQ1648" s="11"/>
      <c r="HR1648" s="11"/>
      <c r="HS1648" s="11"/>
      <c r="HT1648" s="11"/>
      <c r="HU1648" s="11"/>
      <c r="HV1648" s="11"/>
      <c r="HW1648" s="11"/>
      <c r="HX1648" s="11"/>
      <c r="HY1648" s="11"/>
      <c r="HZ1648" s="11"/>
      <c r="IA1648" s="11"/>
      <c r="IB1648" s="11"/>
      <c r="IC1648" s="11"/>
      <c r="ID1648" s="11"/>
      <c r="IE1648" s="11"/>
      <c r="IF1648" s="11"/>
      <c r="IG1648" s="11"/>
      <c r="IH1648" s="11"/>
      <c r="II1648" s="11"/>
      <c r="IJ1648" s="11"/>
      <c r="IK1648" s="11"/>
      <c r="IL1648" s="11"/>
    </row>
    <row r="1649" spans="2:246" ht="15.75" x14ac:dyDescent="0.25">
      <c r="B1649" s="11" t="s">
        <v>338</v>
      </c>
      <c r="C1649" s="11" t="s">
        <v>130</v>
      </c>
      <c r="D1649" s="12">
        <f t="shared" si="25"/>
        <v>168.18999999999997</v>
      </c>
      <c r="E1649" s="12">
        <v>51.32</v>
      </c>
      <c r="F1649" s="12">
        <v>46.22</v>
      </c>
      <c r="G1649" s="12"/>
      <c r="H1649" s="12"/>
      <c r="I1649" s="12">
        <v>38.1</v>
      </c>
      <c r="J1649" s="12">
        <v>50.76</v>
      </c>
      <c r="K1649" s="12"/>
      <c r="L1649" s="12"/>
      <c r="M1649" s="12">
        <v>13.6</v>
      </c>
      <c r="N1649" s="12">
        <v>21.414999999999999</v>
      </c>
      <c r="O1649" s="12"/>
      <c r="P1649" s="12"/>
      <c r="Q1649" s="12"/>
      <c r="R1649" s="12"/>
      <c r="S1649" s="12"/>
      <c r="T1649" s="12"/>
      <c r="U1649" s="12"/>
      <c r="V1649" s="12"/>
      <c r="W1649" s="12"/>
      <c r="X1649" s="12"/>
      <c r="Y1649" s="12"/>
      <c r="Z1649" s="12"/>
      <c r="AA1649" s="12"/>
      <c r="AB1649" s="12"/>
      <c r="AC1649" s="12"/>
      <c r="AD1649" s="12"/>
      <c r="AE1649" s="12"/>
      <c r="AF1649" s="12"/>
      <c r="AG1649" s="12">
        <v>28.68</v>
      </c>
      <c r="AH1649" s="12">
        <v>60.268000000000001</v>
      </c>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1"/>
      <c r="BN1649" s="12"/>
      <c r="BO1649" s="12"/>
      <c r="BP1649" s="12">
        <v>23.57</v>
      </c>
      <c r="BQ1649" s="12" t="s">
        <v>151</v>
      </c>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1"/>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Z1649" s="12"/>
      <c r="GA1649" s="12"/>
      <c r="GB1649" s="12"/>
      <c r="GC1649" s="12"/>
      <c r="GD1649" s="12"/>
      <c r="GE1649" s="12"/>
      <c r="GF1649" s="12"/>
      <c r="GG1649" s="12"/>
      <c r="GH1649" s="12"/>
      <c r="GI1649" s="12">
        <v>12.92</v>
      </c>
      <c r="GJ1649" s="12" t="s">
        <v>136</v>
      </c>
      <c r="GK1649" s="12"/>
      <c r="GL1649" s="12"/>
      <c r="GM1649" s="12"/>
      <c r="GN1649" s="12"/>
      <c r="GO1649" s="12"/>
      <c r="GP1649" s="12"/>
      <c r="GQ1649" s="12"/>
      <c r="GR1649" s="12"/>
      <c r="GS1649" s="12"/>
      <c r="GT1649" s="12"/>
      <c r="GU1649" s="12"/>
      <c r="GV1649" s="12"/>
      <c r="GW1649" s="12"/>
      <c r="GX1649" s="12"/>
      <c r="GY1649" s="11"/>
      <c r="GZ1649" s="11"/>
      <c r="HA1649" s="11"/>
      <c r="HB1649" s="11"/>
      <c r="HC1649" s="11"/>
      <c r="HD1649" s="11"/>
      <c r="HE1649" s="11"/>
      <c r="HF1649" s="11"/>
      <c r="HG1649" s="11"/>
      <c r="HH1649" s="11"/>
      <c r="HI1649" s="11"/>
      <c r="HJ1649" s="11"/>
      <c r="HK1649" s="11"/>
      <c r="HL1649" s="11"/>
      <c r="HM1649" s="11"/>
      <c r="HN1649" s="11"/>
      <c r="HO1649" s="11"/>
      <c r="HP1649" s="11"/>
      <c r="HQ1649" s="11"/>
      <c r="HR1649" s="11"/>
      <c r="HS1649" s="11"/>
      <c r="HT1649" s="11"/>
      <c r="HU1649" s="11"/>
      <c r="HV1649" s="11"/>
      <c r="HW1649" s="11"/>
      <c r="HX1649" s="11"/>
      <c r="HY1649" s="11"/>
      <c r="HZ1649" s="11"/>
      <c r="IA1649" s="11"/>
      <c r="IB1649" s="11"/>
      <c r="IC1649" s="11"/>
      <c r="ID1649" s="11"/>
      <c r="IE1649" s="11"/>
      <c r="IF1649" s="11"/>
      <c r="IG1649" s="11"/>
      <c r="IH1649" s="11"/>
      <c r="II1649" s="11"/>
      <c r="IJ1649" s="11"/>
      <c r="IK1649" s="11"/>
      <c r="IL1649" s="11"/>
    </row>
    <row r="1650" spans="2:246" ht="15.75" x14ac:dyDescent="0.25">
      <c r="B1650" s="11" t="s">
        <v>338</v>
      </c>
      <c r="C1650" s="11" t="s">
        <v>130</v>
      </c>
      <c r="D1650" s="12">
        <f t="shared" si="25"/>
        <v>1.31</v>
      </c>
      <c r="E1650" s="12"/>
      <c r="F1650" s="12"/>
      <c r="G1650" s="12"/>
      <c r="H1650" s="12"/>
      <c r="I1650" s="12"/>
      <c r="J1650" s="12"/>
      <c r="K1650" s="12"/>
      <c r="L1650" s="12"/>
      <c r="M1650" s="12"/>
      <c r="N1650" s="12"/>
      <c r="O1650" s="12"/>
      <c r="P1650" s="12"/>
      <c r="Q1650" s="12"/>
      <c r="R1650" s="12"/>
      <c r="S1650" s="12"/>
      <c r="T1650" s="12"/>
      <c r="U1650" s="12"/>
      <c r="V1650" s="12"/>
      <c r="W1650" s="12"/>
      <c r="X1650" s="12"/>
      <c r="Y1650" s="12"/>
      <c r="Z1650" s="12"/>
      <c r="AA1650" s="12"/>
      <c r="AB1650" s="12"/>
      <c r="AC1650" s="12"/>
      <c r="AD1650" s="12"/>
      <c r="AE1650" s="12"/>
      <c r="AF1650" s="12"/>
      <c r="AG1650" s="12">
        <v>0.5</v>
      </c>
      <c r="AH1650" s="12">
        <v>0.15</v>
      </c>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1"/>
      <c r="BN1650" s="12"/>
      <c r="BO1650" s="12"/>
      <c r="BP1650" s="12"/>
      <c r="BQ1650" s="12"/>
      <c r="BR1650" s="12">
        <v>0.81</v>
      </c>
      <c r="BS1650" s="12">
        <v>0.6</v>
      </c>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1"/>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c r="GG1650" s="12"/>
      <c r="GH1650" s="12"/>
      <c r="GI1650" s="12"/>
      <c r="GJ1650" s="12"/>
      <c r="GK1650" s="12"/>
      <c r="GL1650" s="12"/>
      <c r="GM1650" s="12"/>
      <c r="GN1650" s="12"/>
      <c r="GO1650" s="12"/>
      <c r="GP1650" s="12"/>
      <c r="GQ1650" s="12"/>
      <c r="GR1650" s="12"/>
      <c r="GS1650" s="12"/>
      <c r="GT1650" s="12"/>
      <c r="GU1650" s="12"/>
      <c r="GV1650" s="12"/>
      <c r="GW1650" s="12"/>
      <c r="GX1650" s="12"/>
      <c r="GY1650" s="11"/>
      <c r="GZ1650" s="11"/>
      <c r="HA1650" s="11"/>
      <c r="HB1650" s="11"/>
      <c r="HC1650" s="11"/>
      <c r="HD1650" s="11"/>
      <c r="HE1650" s="11"/>
      <c r="HF1650" s="11"/>
      <c r="HG1650" s="11"/>
      <c r="HH1650" s="11"/>
      <c r="HI1650" s="11"/>
      <c r="HJ1650" s="11"/>
      <c r="HK1650" s="11"/>
      <c r="HL1650" s="11"/>
      <c r="HM1650" s="11"/>
      <c r="HN1650" s="11"/>
      <c r="HO1650" s="11"/>
      <c r="HP1650" s="11"/>
      <c r="HQ1650" s="11"/>
      <c r="HR1650" s="11"/>
      <c r="HS1650" s="11"/>
      <c r="HT1650" s="11"/>
      <c r="HU1650" s="11"/>
      <c r="HV1650" s="11"/>
      <c r="HW1650" s="11"/>
      <c r="HX1650" s="11"/>
      <c r="HY1650" s="11"/>
      <c r="HZ1650" s="11"/>
      <c r="IA1650" s="11"/>
      <c r="IB1650" s="11"/>
      <c r="IC1650" s="11"/>
      <c r="ID1650" s="11"/>
      <c r="IE1650" s="11"/>
      <c r="IF1650" s="11"/>
      <c r="IG1650" s="11"/>
      <c r="IH1650" s="11"/>
      <c r="II1650" s="11"/>
      <c r="IJ1650" s="11"/>
      <c r="IK1650" s="11"/>
      <c r="IL1650" s="11"/>
    </row>
    <row r="1651" spans="2:246" ht="15.75" x14ac:dyDescent="0.25">
      <c r="B1651" s="11" t="s">
        <v>338</v>
      </c>
      <c r="C1651" s="11" t="s">
        <v>130</v>
      </c>
      <c r="D1651" s="12">
        <f t="shared" si="25"/>
        <v>72.39</v>
      </c>
      <c r="E1651" s="12">
        <v>32.049999999999997</v>
      </c>
      <c r="F1651" s="12">
        <v>23.92</v>
      </c>
      <c r="G1651" s="12"/>
      <c r="H1651" s="12"/>
      <c r="I1651" s="12">
        <v>19.64</v>
      </c>
      <c r="J1651" s="12">
        <v>24.48</v>
      </c>
      <c r="K1651" s="12"/>
      <c r="L1651" s="12"/>
      <c r="M1651" s="12"/>
      <c r="N1651" s="12"/>
      <c r="O1651" s="12"/>
      <c r="P1651" s="12"/>
      <c r="Q1651" s="12"/>
      <c r="R1651" s="12"/>
      <c r="S1651" s="12"/>
      <c r="T1651" s="12"/>
      <c r="U1651" s="12"/>
      <c r="V1651" s="12"/>
      <c r="W1651" s="12"/>
      <c r="X1651" s="12"/>
      <c r="Y1651" s="12"/>
      <c r="Z1651" s="12"/>
      <c r="AA1651" s="12"/>
      <c r="AB1651" s="12"/>
      <c r="AC1651" s="12"/>
      <c r="AD1651" s="12"/>
      <c r="AE1651" s="12"/>
      <c r="AF1651" s="12"/>
      <c r="AG1651" s="12">
        <v>5</v>
      </c>
      <c r="AH1651" s="12">
        <v>1.6</v>
      </c>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1"/>
      <c r="BN1651" s="12"/>
      <c r="BO1651" s="12"/>
      <c r="BP1651" s="12">
        <v>15.7</v>
      </c>
      <c r="BQ1651" s="12" t="s">
        <v>205</v>
      </c>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1"/>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c r="GG1651" s="12"/>
      <c r="GH1651" s="12"/>
      <c r="GI1651" s="12"/>
      <c r="GJ1651" s="12"/>
      <c r="GK1651" s="12"/>
      <c r="GL1651" s="12"/>
      <c r="GM1651" s="12"/>
      <c r="GN1651" s="12"/>
      <c r="GO1651" s="12"/>
      <c r="GP1651" s="12"/>
      <c r="GQ1651" s="12"/>
      <c r="GR1651" s="12"/>
      <c r="GS1651" s="12"/>
      <c r="GT1651" s="12"/>
      <c r="GU1651" s="12"/>
      <c r="GV1651" s="12"/>
      <c r="GW1651" s="12"/>
      <c r="GX1651" s="12"/>
      <c r="GY1651" s="11"/>
      <c r="GZ1651" s="11"/>
      <c r="HA1651" s="11"/>
      <c r="HB1651" s="11"/>
      <c r="HC1651" s="11"/>
      <c r="HD1651" s="11"/>
      <c r="HE1651" s="11"/>
      <c r="HF1651" s="11"/>
      <c r="HG1651" s="11"/>
      <c r="HH1651" s="11"/>
      <c r="HI1651" s="11"/>
      <c r="HJ1651" s="11"/>
      <c r="HK1651" s="11"/>
      <c r="HL1651" s="11"/>
      <c r="HM1651" s="11"/>
      <c r="HN1651" s="11"/>
      <c r="HO1651" s="11"/>
      <c r="HP1651" s="11"/>
      <c r="HQ1651" s="11"/>
      <c r="HR1651" s="11"/>
      <c r="HS1651" s="11"/>
      <c r="HT1651" s="11"/>
      <c r="HU1651" s="11"/>
      <c r="HV1651" s="11"/>
      <c r="HW1651" s="11"/>
      <c r="HX1651" s="11"/>
      <c r="HY1651" s="11"/>
      <c r="HZ1651" s="11"/>
      <c r="IA1651" s="11"/>
      <c r="IB1651" s="11"/>
      <c r="IC1651" s="11"/>
      <c r="ID1651" s="11"/>
      <c r="IE1651" s="11"/>
      <c r="IF1651" s="11"/>
      <c r="IG1651" s="11"/>
      <c r="IH1651" s="11"/>
      <c r="II1651" s="11"/>
      <c r="IJ1651" s="11"/>
      <c r="IK1651" s="11"/>
      <c r="IL1651" s="11"/>
    </row>
    <row r="1652" spans="2:246" ht="15.75" x14ac:dyDescent="0.25">
      <c r="B1652" s="11" t="s">
        <v>338</v>
      </c>
      <c r="C1652" s="11" t="s">
        <v>130</v>
      </c>
      <c r="D1652" s="12">
        <f t="shared" si="25"/>
        <v>62.8</v>
      </c>
      <c r="E1652" s="12"/>
      <c r="F1652" s="12"/>
      <c r="G1652" s="12"/>
      <c r="H1652" s="12"/>
      <c r="I1652" s="12">
        <v>62.8</v>
      </c>
      <c r="J1652" s="12">
        <v>89.77</v>
      </c>
      <c r="K1652" s="12"/>
      <c r="L1652" s="12"/>
      <c r="M1652" s="12"/>
      <c r="N1652" s="12"/>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1"/>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1"/>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c r="GG1652" s="12"/>
      <c r="GH1652" s="12"/>
      <c r="GI1652" s="12"/>
      <c r="GJ1652" s="12"/>
      <c r="GK1652" s="12"/>
      <c r="GL1652" s="12"/>
      <c r="GM1652" s="12"/>
      <c r="GN1652" s="12"/>
      <c r="GO1652" s="12"/>
      <c r="GP1652" s="12"/>
      <c r="GQ1652" s="12"/>
      <c r="GR1652" s="12"/>
      <c r="GS1652" s="12"/>
      <c r="GT1652" s="12"/>
      <c r="GU1652" s="12"/>
      <c r="GV1652" s="12"/>
      <c r="GW1652" s="12"/>
      <c r="GX1652" s="12"/>
      <c r="GY1652" s="11"/>
      <c r="GZ1652" s="11"/>
      <c r="HA1652" s="11"/>
      <c r="HB1652" s="11"/>
      <c r="HC1652" s="11"/>
      <c r="HD1652" s="11"/>
      <c r="HE1652" s="11"/>
      <c r="HF1652" s="11"/>
      <c r="HG1652" s="11"/>
      <c r="HH1652" s="11"/>
      <c r="HI1652" s="11"/>
      <c r="HJ1652" s="11"/>
      <c r="HK1652" s="11"/>
      <c r="HL1652" s="11"/>
      <c r="HM1652" s="11"/>
      <c r="HN1652" s="11"/>
      <c r="HO1652" s="11"/>
      <c r="HP1652" s="11"/>
      <c r="HQ1652" s="11"/>
      <c r="HR1652" s="11"/>
      <c r="HS1652" s="11"/>
      <c r="HT1652" s="11"/>
      <c r="HU1652" s="11"/>
      <c r="HV1652" s="11"/>
      <c r="HW1652" s="11"/>
      <c r="HX1652" s="11"/>
      <c r="HY1652" s="11"/>
      <c r="HZ1652" s="11"/>
      <c r="IA1652" s="11"/>
      <c r="IB1652" s="11"/>
      <c r="IC1652" s="11"/>
      <c r="ID1652" s="11"/>
      <c r="IE1652" s="11"/>
      <c r="IF1652" s="11"/>
      <c r="IG1652" s="11"/>
      <c r="IH1652" s="11"/>
      <c r="II1652" s="11"/>
      <c r="IJ1652" s="11"/>
      <c r="IK1652" s="11"/>
      <c r="IL1652" s="11"/>
    </row>
    <row r="1653" spans="2:246" ht="15.75" x14ac:dyDescent="0.25">
      <c r="B1653" s="11" t="s">
        <v>338</v>
      </c>
      <c r="C1653" s="11" t="s">
        <v>130</v>
      </c>
      <c r="D1653" s="12">
        <f t="shared" si="25"/>
        <v>166.36</v>
      </c>
      <c r="E1653" s="12"/>
      <c r="F1653" s="12"/>
      <c r="G1653" s="12"/>
      <c r="H1653" s="12"/>
      <c r="I1653" s="12">
        <v>26.77</v>
      </c>
      <c r="J1653" s="12">
        <v>40</v>
      </c>
      <c r="K1653" s="12"/>
      <c r="L1653" s="12"/>
      <c r="M1653" s="12"/>
      <c r="N1653" s="12"/>
      <c r="O1653" s="12"/>
      <c r="P1653" s="12"/>
      <c r="Q1653" s="12"/>
      <c r="R1653" s="12"/>
      <c r="S1653" s="12"/>
      <c r="T1653" s="12"/>
      <c r="U1653" s="12"/>
      <c r="V1653" s="12"/>
      <c r="W1653" s="12"/>
      <c r="X1653" s="12"/>
      <c r="Y1653" s="12"/>
      <c r="Z1653" s="12"/>
      <c r="AA1653" s="12"/>
      <c r="AB1653" s="12"/>
      <c r="AC1653" s="12"/>
      <c r="AD1653" s="12"/>
      <c r="AE1653" s="12"/>
      <c r="AF1653" s="12"/>
      <c r="AG1653" s="12">
        <v>49.36</v>
      </c>
      <c r="AH1653" s="12">
        <v>40</v>
      </c>
      <c r="AI1653" s="12"/>
      <c r="AJ1653" s="12"/>
      <c r="AK1653" s="12"/>
      <c r="AL1653" s="12"/>
      <c r="AM1653" s="12"/>
      <c r="AN1653" s="12"/>
      <c r="AO1653" s="12"/>
      <c r="AP1653" s="12"/>
      <c r="AQ1653" s="12"/>
      <c r="AR1653" s="12"/>
      <c r="AS1653" s="12"/>
      <c r="AT1653" s="12"/>
      <c r="AU1653" s="12">
        <v>90.23</v>
      </c>
      <c r="AV1653" s="12">
        <v>71</v>
      </c>
      <c r="AW1653" s="12"/>
      <c r="AX1653" s="12"/>
      <c r="AY1653" s="12"/>
      <c r="AZ1653" s="12"/>
      <c r="BA1653" s="12"/>
      <c r="BB1653" s="12"/>
      <c r="BC1653" s="12"/>
      <c r="BD1653" s="12"/>
      <c r="BE1653" s="12"/>
      <c r="BF1653" s="12"/>
      <c r="BG1653" s="12"/>
      <c r="BH1653" s="12"/>
      <c r="BI1653" s="12"/>
      <c r="BJ1653" s="12"/>
      <c r="BK1653" s="12"/>
      <c r="BL1653" s="12"/>
      <c r="BM1653" s="11"/>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1"/>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c r="GG1653" s="12"/>
      <c r="GH1653" s="12"/>
      <c r="GI1653" s="12"/>
      <c r="GJ1653" s="12"/>
      <c r="GK1653" s="12"/>
      <c r="GL1653" s="12"/>
      <c r="GM1653" s="12"/>
      <c r="GN1653" s="12"/>
      <c r="GO1653" s="12"/>
      <c r="GP1653" s="12"/>
      <c r="GQ1653" s="12"/>
      <c r="GR1653" s="12"/>
      <c r="GS1653" s="12"/>
      <c r="GT1653" s="12"/>
      <c r="GU1653" s="12"/>
      <c r="GV1653" s="12"/>
      <c r="GW1653" s="12"/>
      <c r="GX1653" s="12"/>
      <c r="GY1653" s="11"/>
      <c r="GZ1653" s="11"/>
      <c r="HA1653" s="11"/>
      <c r="HB1653" s="11"/>
      <c r="HC1653" s="11"/>
      <c r="HD1653" s="11"/>
      <c r="HE1653" s="11"/>
      <c r="HF1653" s="11"/>
      <c r="HG1653" s="11"/>
      <c r="HH1653" s="11"/>
      <c r="HI1653" s="11"/>
      <c r="HJ1653" s="11"/>
      <c r="HK1653" s="11"/>
      <c r="HL1653" s="11"/>
      <c r="HM1653" s="11"/>
      <c r="HN1653" s="11"/>
      <c r="HO1653" s="11"/>
      <c r="HP1653" s="11"/>
      <c r="HQ1653" s="11"/>
      <c r="HR1653" s="11"/>
      <c r="HS1653" s="11"/>
      <c r="HT1653" s="11"/>
      <c r="HU1653" s="11"/>
      <c r="HV1653" s="11"/>
      <c r="HW1653" s="11"/>
      <c r="HX1653" s="11"/>
      <c r="HY1653" s="11"/>
      <c r="HZ1653" s="11"/>
      <c r="IA1653" s="11"/>
      <c r="IB1653" s="11"/>
      <c r="IC1653" s="11"/>
      <c r="ID1653" s="11"/>
      <c r="IE1653" s="11"/>
      <c r="IF1653" s="11"/>
      <c r="IG1653" s="11"/>
      <c r="IH1653" s="11"/>
      <c r="II1653" s="11"/>
      <c r="IJ1653" s="11"/>
      <c r="IK1653" s="11"/>
      <c r="IL1653" s="11"/>
    </row>
    <row r="1654" spans="2:246" ht="15.75" x14ac:dyDescent="0.25">
      <c r="B1654" s="11" t="s">
        <v>338</v>
      </c>
      <c r="C1654" s="11" t="s">
        <v>130</v>
      </c>
      <c r="D1654" s="12">
        <f t="shared" si="25"/>
        <v>48.39</v>
      </c>
      <c r="E1654" s="12">
        <v>19.22</v>
      </c>
      <c r="F1654" s="12">
        <v>20.2</v>
      </c>
      <c r="G1654" s="12"/>
      <c r="H1654" s="12"/>
      <c r="I1654" s="12">
        <v>14.95</v>
      </c>
      <c r="J1654" s="12">
        <v>18.600000000000001</v>
      </c>
      <c r="K1654" s="12"/>
      <c r="L1654" s="12"/>
      <c r="M1654" s="12"/>
      <c r="N1654" s="12"/>
      <c r="O1654" s="12">
        <v>3</v>
      </c>
      <c r="P1654" s="12">
        <v>6.5</v>
      </c>
      <c r="Q1654" s="12"/>
      <c r="R1654" s="12"/>
      <c r="S1654" s="12"/>
      <c r="T1654" s="12"/>
      <c r="U1654" s="12"/>
      <c r="V1654" s="12"/>
      <c r="W1654" s="12"/>
      <c r="X1654" s="12"/>
      <c r="Y1654" s="12"/>
      <c r="Z1654" s="12"/>
      <c r="AA1654" s="12"/>
      <c r="AB1654" s="12"/>
      <c r="AC1654" s="12"/>
      <c r="AD1654" s="12"/>
      <c r="AE1654" s="12"/>
      <c r="AF1654" s="12"/>
      <c r="AG1654" s="12">
        <v>10.25</v>
      </c>
      <c r="AH1654" s="12">
        <v>9.8000000000000007</v>
      </c>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1"/>
      <c r="BN1654" s="12"/>
      <c r="BO1654" s="12"/>
      <c r="BP1654" s="12">
        <v>0.9</v>
      </c>
      <c r="BQ1654" s="12" t="s">
        <v>205</v>
      </c>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v>7.0000000000000007E-2</v>
      </c>
      <c r="DE1654" s="12">
        <v>0.11</v>
      </c>
      <c r="DF1654" s="12"/>
      <c r="DG1654" s="12"/>
      <c r="DH1654" s="12"/>
      <c r="DI1654" s="12"/>
      <c r="DJ1654" s="12"/>
      <c r="DK1654" s="12"/>
      <c r="DL1654" s="12"/>
      <c r="DM1654" s="12"/>
      <c r="DN1654" s="11"/>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c r="GG1654" s="12"/>
      <c r="GH1654" s="12"/>
      <c r="GI1654" s="12"/>
      <c r="GJ1654" s="12"/>
      <c r="GK1654" s="12"/>
      <c r="GL1654" s="12"/>
      <c r="GM1654" s="12"/>
      <c r="GN1654" s="12"/>
      <c r="GO1654" s="12"/>
      <c r="GP1654" s="12"/>
      <c r="GQ1654" s="12"/>
      <c r="GR1654" s="12"/>
      <c r="GS1654" s="12"/>
      <c r="GT1654" s="12"/>
      <c r="GU1654" s="12"/>
      <c r="GV1654" s="12"/>
      <c r="GW1654" s="12"/>
      <c r="GX1654" s="12"/>
      <c r="GY1654" s="11"/>
      <c r="GZ1654" s="11"/>
      <c r="HA1654" s="11"/>
      <c r="HB1654" s="11"/>
      <c r="HC1654" s="11"/>
      <c r="HD1654" s="11"/>
      <c r="HE1654" s="11"/>
      <c r="HF1654" s="11"/>
      <c r="HG1654" s="11"/>
      <c r="HH1654" s="11"/>
      <c r="HI1654" s="11"/>
      <c r="HJ1654" s="11"/>
      <c r="HK1654" s="11"/>
      <c r="HL1654" s="11"/>
      <c r="HM1654" s="11"/>
      <c r="HN1654" s="11"/>
      <c r="HO1654" s="11"/>
      <c r="HP1654" s="11"/>
      <c r="HQ1654" s="11"/>
      <c r="HR1654" s="11"/>
      <c r="HS1654" s="11"/>
      <c r="HT1654" s="11"/>
      <c r="HU1654" s="11"/>
      <c r="HV1654" s="11"/>
      <c r="HW1654" s="11"/>
      <c r="HX1654" s="11"/>
      <c r="HY1654" s="11"/>
      <c r="HZ1654" s="11"/>
      <c r="IA1654" s="11"/>
      <c r="IB1654" s="11"/>
      <c r="IC1654" s="11"/>
      <c r="ID1654" s="11"/>
      <c r="IE1654" s="11"/>
      <c r="IF1654" s="11"/>
      <c r="IG1654" s="11"/>
      <c r="IH1654" s="11"/>
      <c r="II1654" s="11"/>
      <c r="IJ1654" s="11"/>
      <c r="IK1654" s="11"/>
      <c r="IL1654" s="11"/>
    </row>
    <row r="1655" spans="2:246" ht="15.75" x14ac:dyDescent="0.25">
      <c r="B1655" s="11" t="s">
        <v>338</v>
      </c>
      <c r="C1655" s="11" t="s">
        <v>130</v>
      </c>
      <c r="D1655" s="12">
        <f t="shared" si="25"/>
        <v>7.2799999999999994</v>
      </c>
      <c r="E1655" s="12"/>
      <c r="F1655" s="12"/>
      <c r="G1655" s="12"/>
      <c r="H1655" s="12"/>
      <c r="I1655" s="12"/>
      <c r="J1655" s="12"/>
      <c r="K1655" s="12"/>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v>0.96</v>
      </c>
      <c r="AH1655" s="12">
        <v>1.2</v>
      </c>
      <c r="AI1655" s="12"/>
      <c r="AJ1655" s="12"/>
      <c r="AK1655" s="12"/>
      <c r="AL1655" s="12"/>
      <c r="AM1655" s="12"/>
      <c r="AN1655" s="12"/>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1"/>
      <c r="BN1655" s="12"/>
      <c r="BO1655" s="12">
        <v>1.96</v>
      </c>
      <c r="BP1655" s="12"/>
      <c r="BQ1655" s="12"/>
      <c r="BR1655" s="12">
        <v>0.23</v>
      </c>
      <c r="BS1655" s="12">
        <v>0</v>
      </c>
      <c r="BT1655" s="12"/>
      <c r="BU1655" s="12"/>
      <c r="BV1655" s="12"/>
      <c r="BW1655" s="12"/>
      <c r="BX1655" s="12">
        <v>0.34</v>
      </c>
      <c r="BY1655" s="12">
        <v>3.5200000000000002E-2</v>
      </c>
      <c r="BZ1655" s="12"/>
      <c r="CA1655" s="12"/>
      <c r="CB1655" s="12"/>
      <c r="CC1655" s="12"/>
      <c r="CD1655" s="12"/>
      <c r="CE1655" s="12"/>
      <c r="CF1655" s="12">
        <v>0.15</v>
      </c>
      <c r="CG1655" s="12">
        <v>1.3138000000000001</v>
      </c>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v>0.19</v>
      </c>
      <c r="DC1655" s="12">
        <v>0.2482</v>
      </c>
      <c r="DD1655" s="12">
        <v>1.67</v>
      </c>
      <c r="DE1655" s="12">
        <v>2.4500000000000002</v>
      </c>
      <c r="DF1655" s="12"/>
      <c r="DG1655" s="12"/>
      <c r="DH1655" s="12"/>
      <c r="DI1655" s="12"/>
      <c r="DJ1655" s="12"/>
      <c r="DK1655" s="12"/>
      <c r="DL1655" s="12"/>
      <c r="DM1655" s="12"/>
      <c r="DN1655" s="11"/>
      <c r="DO1655" s="12"/>
      <c r="DP1655" s="12"/>
      <c r="DQ1655" s="12"/>
      <c r="DR1655" s="12"/>
      <c r="DS1655" s="12"/>
      <c r="DT1655" s="12"/>
      <c r="DU1655" s="12"/>
      <c r="DV1655" s="12"/>
      <c r="DW1655" s="12"/>
      <c r="DX1655" s="12"/>
      <c r="DY1655" s="12"/>
      <c r="DZ1655" s="12"/>
      <c r="EA1655" s="12"/>
      <c r="EB1655" s="12"/>
      <c r="EC1655" s="12"/>
      <c r="ED1655" s="12"/>
      <c r="EE1655" s="12"/>
      <c r="EF1655" s="12">
        <v>0.1</v>
      </c>
      <c r="EG1655" s="12">
        <v>1.0760000000000001</v>
      </c>
      <c r="EH1655" s="12"/>
      <c r="EI1655" s="12"/>
      <c r="EJ1655" s="12"/>
      <c r="EK1655" s="12"/>
      <c r="EL1655" s="12"/>
      <c r="EM1655" s="12"/>
      <c r="EN1655" s="12"/>
      <c r="EO1655" s="12"/>
      <c r="EP1655" s="12"/>
      <c r="EQ1655" s="12"/>
      <c r="ER1655" s="12"/>
      <c r="ES1655" s="12"/>
      <c r="ET1655" s="12">
        <v>0.43</v>
      </c>
      <c r="EU1655" s="12">
        <v>1.1629</v>
      </c>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v>1.25</v>
      </c>
      <c r="FZ1655" s="12" t="s">
        <v>383</v>
      </c>
      <c r="GA1655" s="12">
        <v>0.82069999999999999</v>
      </c>
      <c r="GB1655" s="12"/>
      <c r="GC1655" s="12"/>
      <c r="GD1655" s="12"/>
      <c r="GE1655" s="12"/>
      <c r="GF1655" s="12"/>
      <c r="GG1655" s="12"/>
      <c r="GH1655" s="12"/>
      <c r="GI1655" s="12"/>
      <c r="GJ1655" s="12"/>
      <c r="GK1655" s="12"/>
      <c r="GL1655" s="12"/>
      <c r="GM1655" s="12"/>
      <c r="GN1655" s="12"/>
      <c r="GO1655" s="12"/>
      <c r="GP1655" s="12"/>
      <c r="GQ1655" s="12"/>
      <c r="GR1655" s="12"/>
      <c r="GS1655" s="12"/>
      <c r="GT1655" s="12"/>
      <c r="GU1655" s="12"/>
      <c r="GV1655" s="12"/>
      <c r="GW1655" s="12"/>
      <c r="GX1655" s="12"/>
      <c r="GY1655" s="11"/>
      <c r="GZ1655" s="11"/>
      <c r="HA1655" s="11"/>
      <c r="HB1655" s="11"/>
      <c r="HC1655" s="11"/>
      <c r="HD1655" s="11"/>
      <c r="HE1655" s="11"/>
      <c r="HF1655" s="11"/>
      <c r="HG1655" s="11"/>
      <c r="HH1655" s="11"/>
      <c r="HI1655" s="11"/>
      <c r="HJ1655" s="11"/>
      <c r="HK1655" s="11"/>
      <c r="HL1655" s="11"/>
      <c r="HM1655" s="11"/>
      <c r="HN1655" s="11"/>
      <c r="HO1655" s="11"/>
      <c r="HP1655" s="11"/>
      <c r="HQ1655" s="11"/>
      <c r="HR1655" s="11"/>
      <c r="HS1655" s="11"/>
      <c r="HT1655" s="11"/>
      <c r="HU1655" s="11"/>
      <c r="HV1655" s="11"/>
      <c r="HW1655" s="11"/>
      <c r="HX1655" s="11"/>
      <c r="HY1655" s="11"/>
      <c r="HZ1655" s="11"/>
      <c r="IA1655" s="11"/>
      <c r="IB1655" s="11"/>
      <c r="IC1655" s="11"/>
      <c r="ID1655" s="11"/>
      <c r="IE1655" s="11"/>
      <c r="IF1655" s="11"/>
      <c r="IG1655" s="11"/>
      <c r="IH1655" s="11"/>
      <c r="II1655" s="11"/>
      <c r="IJ1655" s="11"/>
      <c r="IK1655" s="11"/>
      <c r="IL1655" s="11"/>
    </row>
    <row r="1656" spans="2:246" ht="15.75" x14ac:dyDescent="0.25">
      <c r="B1656" s="11" t="s">
        <v>338</v>
      </c>
      <c r="C1656" s="11" t="s">
        <v>134</v>
      </c>
      <c r="D1656" s="12">
        <f t="shared" si="25"/>
        <v>0.77</v>
      </c>
      <c r="E1656" s="12"/>
      <c r="F1656" s="12"/>
      <c r="G1656" s="12"/>
      <c r="H1656" s="12"/>
      <c r="I1656" s="12"/>
      <c r="J1656" s="12"/>
      <c r="K1656" s="12"/>
      <c r="L1656" s="12"/>
      <c r="M1656" s="12"/>
      <c r="N1656" s="12"/>
      <c r="O1656" s="12"/>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1656" s="12"/>
      <c r="AN1656" s="12"/>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1"/>
      <c r="BN1656" s="12"/>
      <c r="BO1656" s="12"/>
      <c r="BP1656" s="12"/>
      <c r="BQ1656" s="12"/>
      <c r="BR1656" s="12">
        <v>0.77</v>
      </c>
      <c r="BS1656" s="12">
        <v>0</v>
      </c>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1"/>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c r="GG1656" s="12"/>
      <c r="GH1656" s="12"/>
      <c r="GI1656" s="12"/>
      <c r="GJ1656" s="12"/>
      <c r="GK1656" s="12"/>
      <c r="GL1656" s="12"/>
      <c r="GM1656" s="12"/>
      <c r="GN1656" s="12"/>
      <c r="GO1656" s="12"/>
      <c r="GP1656" s="12"/>
      <c r="GQ1656" s="12"/>
      <c r="GR1656" s="12"/>
      <c r="GS1656" s="12"/>
      <c r="GT1656" s="12"/>
      <c r="GU1656" s="12"/>
      <c r="GV1656" s="12"/>
      <c r="GW1656" s="12"/>
      <c r="GX1656" s="12"/>
      <c r="GY1656" s="11"/>
      <c r="GZ1656" s="11"/>
      <c r="HA1656" s="11"/>
      <c r="HB1656" s="11"/>
      <c r="HC1656" s="11"/>
      <c r="HD1656" s="11"/>
      <c r="HE1656" s="11"/>
      <c r="HF1656" s="11"/>
      <c r="HG1656" s="11"/>
      <c r="HH1656" s="11"/>
      <c r="HI1656" s="11"/>
      <c r="HJ1656" s="11"/>
      <c r="HK1656" s="11"/>
      <c r="HL1656" s="11"/>
      <c r="HM1656" s="11"/>
      <c r="HN1656" s="11"/>
      <c r="HO1656" s="11"/>
      <c r="HP1656" s="11"/>
      <c r="HQ1656" s="11"/>
      <c r="HR1656" s="11"/>
      <c r="HS1656" s="11"/>
      <c r="HT1656" s="11"/>
      <c r="HU1656" s="11"/>
      <c r="HV1656" s="11"/>
      <c r="HW1656" s="11"/>
      <c r="HX1656" s="11"/>
      <c r="HY1656" s="11"/>
      <c r="HZ1656" s="11"/>
      <c r="IA1656" s="11"/>
      <c r="IB1656" s="11"/>
      <c r="IC1656" s="11"/>
      <c r="ID1656" s="11"/>
      <c r="IE1656" s="11"/>
      <c r="IF1656" s="11"/>
      <c r="IG1656" s="11"/>
      <c r="IH1656" s="11"/>
      <c r="II1656" s="11"/>
      <c r="IJ1656" s="11"/>
      <c r="IK1656" s="11"/>
      <c r="IL1656" s="11"/>
    </row>
    <row r="1657" spans="2:246" ht="15.75" x14ac:dyDescent="0.25">
      <c r="B1657" s="11" t="s">
        <v>338</v>
      </c>
      <c r="C1657" s="11" t="s">
        <v>130</v>
      </c>
      <c r="D1657" s="12">
        <f t="shared" si="25"/>
        <v>41.28</v>
      </c>
      <c r="E1657" s="12">
        <v>27.09</v>
      </c>
      <c r="F1657" s="12">
        <v>75</v>
      </c>
      <c r="G1657" s="12"/>
      <c r="H1657" s="12"/>
      <c r="I1657" s="12"/>
      <c r="J1657" s="12"/>
      <c r="K1657" s="12"/>
      <c r="L1657" s="12"/>
      <c r="M1657" s="12"/>
      <c r="N1657" s="12"/>
      <c r="O1657" s="12"/>
      <c r="P1657" s="12"/>
      <c r="Q1657" s="12"/>
      <c r="R1657" s="12"/>
      <c r="S1657" s="12"/>
      <c r="T1657" s="12"/>
      <c r="U1657" s="12"/>
      <c r="V1657" s="12"/>
      <c r="W1657" s="12"/>
      <c r="X1657" s="12"/>
      <c r="Y1657" s="12"/>
      <c r="Z1657" s="12"/>
      <c r="AA1657" s="12"/>
      <c r="AB1657" s="12"/>
      <c r="AC1657" s="12"/>
      <c r="AD1657" s="12"/>
      <c r="AE1657" s="12"/>
      <c r="AF1657" s="12"/>
      <c r="AG1657" s="12">
        <v>14.19</v>
      </c>
      <c r="AH1657" s="12">
        <v>31.92</v>
      </c>
      <c r="AI1657" s="12"/>
      <c r="AJ1657" s="12"/>
      <c r="AK1657" s="12"/>
      <c r="AL1657" s="12"/>
      <c r="AM1657" s="12"/>
      <c r="AN1657" s="12"/>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1"/>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1"/>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c r="GG1657" s="12"/>
      <c r="GH1657" s="12"/>
      <c r="GI1657" s="12"/>
      <c r="GJ1657" s="12"/>
      <c r="GK1657" s="12"/>
      <c r="GL1657" s="12"/>
      <c r="GM1657" s="12"/>
      <c r="GN1657" s="12"/>
      <c r="GO1657" s="12"/>
      <c r="GP1657" s="12"/>
      <c r="GQ1657" s="12"/>
      <c r="GR1657" s="12"/>
      <c r="GS1657" s="12"/>
      <c r="GT1657" s="12"/>
      <c r="GU1657" s="12"/>
      <c r="GV1657" s="12"/>
      <c r="GW1657" s="12"/>
      <c r="GX1657" s="12"/>
      <c r="GY1657" s="11"/>
      <c r="GZ1657" s="11"/>
      <c r="HA1657" s="11"/>
      <c r="HB1657" s="11"/>
      <c r="HC1657" s="11"/>
      <c r="HD1657" s="11"/>
      <c r="HE1657" s="11"/>
      <c r="HF1657" s="11"/>
      <c r="HG1657" s="11"/>
      <c r="HH1657" s="11"/>
      <c r="HI1657" s="11"/>
      <c r="HJ1657" s="11"/>
      <c r="HK1657" s="11"/>
      <c r="HL1657" s="11"/>
      <c r="HM1657" s="11"/>
      <c r="HN1657" s="11"/>
      <c r="HO1657" s="11"/>
      <c r="HP1657" s="11"/>
      <c r="HQ1657" s="11"/>
      <c r="HR1657" s="11"/>
      <c r="HS1657" s="11"/>
      <c r="HT1657" s="11"/>
      <c r="HU1657" s="11"/>
      <c r="HV1657" s="11"/>
      <c r="HW1657" s="11"/>
      <c r="HX1657" s="11"/>
      <c r="HY1657" s="11"/>
      <c r="HZ1657" s="11"/>
      <c r="IA1657" s="11"/>
      <c r="IB1657" s="11"/>
      <c r="IC1657" s="11"/>
      <c r="ID1657" s="11"/>
      <c r="IE1657" s="11"/>
      <c r="IF1657" s="11"/>
      <c r="IG1657" s="11"/>
      <c r="IH1657" s="11"/>
      <c r="II1657" s="11"/>
      <c r="IJ1657" s="11"/>
      <c r="IK1657" s="11"/>
      <c r="IL1657" s="11"/>
    </row>
    <row r="1658" spans="2:246" ht="15.75" x14ac:dyDescent="0.25">
      <c r="B1658" s="11" t="s">
        <v>338</v>
      </c>
      <c r="C1658" s="11" t="s">
        <v>131</v>
      </c>
      <c r="D1658" s="12">
        <f t="shared" si="25"/>
        <v>3.52</v>
      </c>
      <c r="E1658" s="12"/>
      <c r="F1658" s="12"/>
      <c r="G1658" s="12"/>
      <c r="H1658" s="12"/>
      <c r="I1658" s="12"/>
      <c r="J1658" s="12"/>
      <c r="K1658" s="12"/>
      <c r="L1658" s="12"/>
      <c r="M1658" s="12"/>
      <c r="N1658" s="12"/>
      <c r="O1658" s="12"/>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1"/>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1"/>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c r="GG1658" s="12"/>
      <c r="GH1658" s="12"/>
      <c r="GI1658" s="12"/>
      <c r="GJ1658" s="12"/>
      <c r="GK1658" s="12">
        <v>3.52</v>
      </c>
      <c r="GL1658" s="12" t="s">
        <v>138</v>
      </c>
      <c r="GM1658" s="12"/>
      <c r="GN1658" s="12"/>
      <c r="GO1658" s="12"/>
      <c r="GP1658" s="12"/>
      <c r="GQ1658" s="12"/>
      <c r="GR1658" s="12"/>
      <c r="GS1658" s="12"/>
      <c r="GT1658" s="12"/>
      <c r="GU1658" s="12"/>
      <c r="GV1658" s="12"/>
      <c r="GW1658" s="12"/>
      <c r="GX1658" s="12"/>
      <c r="GY1658" s="11"/>
      <c r="GZ1658" s="11"/>
      <c r="HA1658" s="11"/>
      <c r="HB1658" s="11"/>
      <c r="HC1658" s="11"/>
      <c r="HD1658" s="11"/>
      <c r="HE1658" s="11"/>
      <c r="HF1658" s="11"/>
      <c r="HG1658" s="11"/>
      <c r="HH1658" s="11"/>
      <c r="HI1658" s="11"/>
      <c r="HJ1658" s="11"/>
      <c r="HK1658" s="11"/>
      <c r="HL1658" s="11"/>
      <c r="HM1658" s="11"/>
      <c r="HN1658" s="11"/>
      <c r="HO1658" s="11"/>
      <c r="HP1658" s="11"/>
      <c r="HQ1658" s="11"/>
      <c r="HR1658" s="11"/>
      <c r="HS1658" s="11"/>
      <c r="HT1658" s="11"/>
      <c r="HU1658" s="11"/>
      <c r="HV1658" s="11"/>
      <c r="HW1658" s="11"/>
      <c r="HX1658" s="11"/>
      <c r="HY1658" s="11"/>
      <c r="HZ1658" s="11"/>
      <c r="IA1658" s="11"/>
      <c r="IB1658" s="11"/>
      <c r="IC1658" s="11"/>
      <c r="ID1658" s="11"/>
      <c r="IE1658" s="11"/>
      <c r="IF1658" s="11"/>
      <c r="IG1658" s="11"/>
      <c r="IH1658" s="11"/>
      <c r="II1658" s="11"/>
      <c r="IJ1658" s="11"/>
      <c r="IK1658" s="11"/>
      <c r="IL1658" s="11"/>
    </row>
    <row r="1659" spans="2:246" ht="15.75" x14ac:dyDescent="0.25">
      <c r="B1659" s="11" t="s">
        <v>338</v>
      </c>
      <c r="C1659" s="11" t="s">
        <v>130</v>
      </c>
      <c r="D1659" s="12">
        <f t="shared" si="25"/>
        <v>61.059999999999995</v>
      </c>
      <c r="E1659" s="12">
        <v>34.15</v>
      </c>
      <c r="F1659" s="12">
        <v>48</v>
      </c>
      <c r="G1659" s="12"/>
      <c r="H1659" s="12"/>
      <c r="I1659" s="12">
        <v>6.33</v>
      </c>
      <c r="J1659" s="12">
        <v>5.9</v>
      </c>
      <c r="K1659" s="12"/>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v>13.39</v>
      </c>
      <c r="AH1659" s="12">
        <v>13.5</v>
      </c>
      <c r="AI1659" s="12"/>
      <c r="AJ1659" s="12"/>
      <c r="AK1659" s="12"/>
      <c r="AL1659" s="12"/>
      <c r="AM1659" s="12"/>
      <c r="AN1659" s="12"/>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1"/>
      <c r="BN1659" s="12"/>
      <c r="BO1659" s="12"/>
      <c r="BP1659" s="12"/>
      <c r="BQ1659" s="12"/>
      <c r="BR1659" s="12">
        <v>7.19</v>
      </c>
      <c r="BS1659" s="12">
        <v>17</v>
      </c>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1"/>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c r="GG1659" s="12"/>
      <c r="GH1659" s="12"/>
      <c r="GI1659" s="12"/>
      <c r="GJ1659" s="12"/>
      <c r="GK1659" s="12"/>
      <c r="GL1659" s="12"/>
      <c r="GM1659" s="12"/>
      <c r="GN1659" s="12"/>
      <c r="GO1659" s="12"/>
      <c r="GP1659" s="12"/>
      <c r="GQ1659" s="12"/>
      <c r="GR1659" s="12"/>
      <c r="GS1659" s="12"/>
      <c r="GT1659" s="12"/>
      <c r="GU1659" s="12"/>
      <c r="GV1659" s="12"/>
      <c r="GW1659" s="12"/>
      <c r="GX1659" s="12"/>
      <c r="GY1659" s="11"/>
      <c r="GZ1659" s="11"/>
      <c r="HA1659" s="11"/>
      <c r="HB1659" s="11"/>
      <c r="HC1659" s="11"/>
      <c r="HD1659" s="11"/>
      <c r="HE1659" s="11"/>
      <c r="HF1659" s="11"/>
      <c r="HG1659" s="11"/>
      <c r="HH1659" s="11"/>
      <c r="HI1659" s="11"/>
      <c r="HJ1659" s="11"/>
      <c r="HK1659" s="11"/>
      <c r="HL1659" s="11"/>
      <c r="HM1659" s="11"/>
      <c r="HN1659" s="11"/>
      <c r="HO1659" s="11"/>
      <c r="HP1659" s="11"/>
      <c r="HQ1659" s="11"/>
      <c r="HR1659" s="11"/>
      <c r="HS1659" s="11"/>
      <c r="HT1659" s="11"/>
      <c r="HU1659" s="11"/>
      <c r="HV1659" s="11"/>
      <c r="HW1659" s="11"/>
      <c r="HX1659" s="11"/>
      <c r="HY1659" s="11"/>
      <c r="HZ1659" s="11"/>
      <c r="IA1659" s="11"/>
      <c r="IB1659" s="11"/>
      <c r="IC1659" s="11"/>
      <c r="ID1659" s="11"/>
      <c r="IE1659" s="11"/>
      <c r="IF1659" s="11"/>
      <c r="IG1659" s="11"/>
      <c r="IH1659" s="11"/>
      <c r="II1659" s="11"/>
      <c r="IJ1659" s="11"/>
      <c r="IK1659" s="11"/>
      <c r="IL1659" s="11"/>
    </row>
    <row r="1660" spans="2:246" ht="15.75" x14ac:dyDescent="0.25">
      <c r="B1660" s="11" t="s">
        <v>338</v>
      </c>
      <c r="C1660" s="11" t="s">
        <v>134</v>
      </c>
      <c r="D1660" s="12">
        <f t="shared" si="25"/>
        <v>1.87</v>
      </c>
      <c r="E1660" s="12"/>
      <c r="F1660" s="12"/>
      <c r="G1660" s="12"/>
      <c r="H1660" s="12"/>
      <c r="I1660" s="12"/>
      <c r="J1660" s="12"/>
      <c r="K1660" s="12"/>
      <c r="L1660" s="12"/>
      <c r="M1660" s="12"/>
      <c r="N1660" s="12"/>
      <c r="O1660" s="12"/>
      <c r="P1660" s="12"/>
      <c r="Q1660" s="12"/>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1660" s="12"/>
      <c r="AN1660" s="12"/>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1"/>
      <c r="BN1660" s="12"/>
      <c r="BO1660" s="12"/>
      <c r="BP1660" s="12">
        <v>1.87</v>
      </c>
      <c r="BQ1660" s="12" t="s">
        <v>205</v>
      </c>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1"/>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c r="GG1660" s="12"/>
      <c r="GH1660" s="12"/>
      <c r="GI1660" s="12"/>
      <c r="GJ1660" s="12"/>
      <c r="GK1660" s="12"/>
      <c r="GL1660" s="12"/>
      <c r="GM1660" s="12"/>
      <c r="GN1660" s="12"/>
      <c r="GO1660" s="12"/>
      <c r="GP1660" s="12"/>
      <c r="GQ1660" s="12"/>
      <c r="GR1660" s="12"/>
      <c r="GS1660" s="12"/>
      <c r="GT1660" s="12"/>
      <c r="GU1660" s="12"/>
      <c r="GV1660" s="12"/>
      <c r="GW1660" s="12"/>
      <c r="GX1660" s="12"/>
      <c r="GY1660" s="11"/>
      <c r="GZ1660" s="11"/>
      <c r="HA1660" s="11"/>
      <c r="HB1660" s="11"/>
      <c r="HC1660" s="11"/>
      <c r="HD1660" s="11"/>
      <c r="HE1660" s="11"/>
      <c r="HF1660" s="11"/>
      <c r="HG1660" s="11"/>
      <c r="HH1660" s="11"/>
      <c r="HI1660" s="11"/>
      <c r="HJ1660" s="11"/>
      <c r="HK1660" s="11"/>
      <c r="HL1660" s="11"/>
      <c r="HM1660" s="11"/>
      <c r="HN1660" s="11"/>
      <c r="HO1660" s="11"/>
      <c r="HP1660" s="11"/>
      <c r="HQ1660" s="11"/>
      <c r="HR1660" s="11"/>
      <c r="HS1660" s="11"/>
      <c r="HT1660" s="11"/>
      <c r="HU1660" s="11"/>
      <c r="HV1660" s="11"/>
      <c r="HW1660" s="11"/>
      <c r="HX1660" s="11"/>
      <c r="HY1660" s="11"/>
      <c r="HZ1660" s="11"/>
      <c r="IA1660" s="11"/>
      <c r="IB1660" s="11"/>
      <c r="IC1660" s="11"/>
      <c r="ID1660" s="11"/>
      <c r="IE1660" s="11"/>
      <c r="IF1660" s="11"/>
      <c r="IG1660" s="11"/>
      <c r="IH1660" s="11"/>
      <c r="II1660" s="11"/>
      <c r="IJ1660" s="11"/>
      <c r="IK1660" s="11"/>
      <c r="IL1660" s="11"/>
    </row>
    <row r="1661" spans="2:246" ht="15.75" x14ac:dyDescent="0.25">
      <c r="B1661" s="11" t="s">
        <v>338</v>
      </c>
      <c r="C1661" s="11" t="s">
        <v>131</v>
      </c>
      <c r="D1661" s="12">
        <f t="shared" si="25"/>
        <v>0.08</v>
      </c>
      <c r="E1661" s="12"/>
      <c r="F1661" s="12"/>
      <c r="G1661" s="12"/>
      <c r="H1661" s="12"/>
      <c r="I1661" s="12"/>
      <c r="J1661" s="12"/>
      <c r="K1661" s="12"/>
      <c r="L1661" s="12"/>
      <c r="M1661" s="12"/>
      <c r="N1661" s="12"/>
      <c r="O1661" s="12"/>
      <c r="P1661" s="12"/>
      <c r="Q1661" s="12"/>
      <c r="R1661" s="12"/>
      <c r="S1661" s="12"/>
      <c r="T1661" s="12"/>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1"/>
      <c r="BN1661" s="12"/>
      <c r="BO1661" s="12"/>
      <c r="BP1661" s="12"/>
      <c r="BQ1661" s="12"/>
      <c r="BR1661" s="12"/>
      <c r="BS1661" s="12"/>
      <c r="BT1661" s="12"/>
      <c r="BU1661" s="12"/>
      <c r="BV1661" s="12"/>
      <c r="BW1661" s="12"/>
      <c r="BX1661" s="12"/>
      <c r="BY1661" s="12"/>
      <c r="BZ1661" s="12"/>
      <c r="CA1661" s="12"/>
      <c r="CB1661" s="12"/>
      <c r="CC1661" s="12"/>
      <c r="CD1661" s="12"/>
      <c r="CE1661" s="12"/>
      <c r="CF1661" s="12">
        <v>0.08</v>
      </c>
      <c r="CG1661" s="12">
        <v>1.1000000000000001</v>
      </c>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1"/>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c r="GG1661" s="12"/>
      <c r="GH1661" s="12"/>
      <c r="GI1661" s="12"/>
      <c r="GJ1661" s="12"/>
      <c r="GK1661" s="12"/>
      <c r="GL1661" s="12"/>
      <c r="GM1661" s="12"/>
      <c r="GN1661" s="12"/>
      <c r="GO1661" s="12"/>
      <c r="GP1661" s="12"/>
      <c r="GQ1661" s="12"/>
      <c r="GR1661" s="12"/>
      <c r="GS1661" s="12"/>
      <c r="GT1661" s="12"/>
      <c r="GU1661" s="12"/>
      <c r="GV1661" s="12"/>
      <c r="GW1661" s="12"/>
      <c r="GX1661" s="12"/>
      <c r="GY1661" s="11"/>
      <c r="GZ1661" s="11"/>
      <c r="HA1661" s="11"/>
      <c r="HB1661" s="11"/>
      <c r="HC1661" s="11"/>
      <c r="HD1661" s="11"/>
      <c r="HE1661" s="11"/>
      <c r="HF1661" s="11"/>
      <c r="HG1661" s="11"/>
      <c r="HH1661" s="11"/>
      <c r="HI1661" s="11"/>
      <c r="HJ1661" s="11"/>
      <c r="HK1661" s="11"/>
      <c r="HL1661" s="11"/>
      <c r="HM1661" s="11"/>
      <c r="HN1661" s="11"/>
      <c r="HO1661" s="11"/>
      <c r="HP1661" s="11"/>
      <c r="HQ1661" s="11"/>
      <c r="HR1661" s="11"/>
      <c r="HS1661" s="11"/>
      <c r="HT1661" s="11"/>
      <c r="HU1661" s="11"/>
      <c r="HV1661" s="11"/>
      <c r="HW1661" s="11"/>
      <c r="HX1661" s="11"/>
      <c r="HY1661" s="11"/>
      <c r="HZ1661" s="11"/>
      <c r="IA1661" s="11"/>
      <c r="IB1661" s="11"/>
      <c r="IC1661" s="11"/>
      <c r="ID1661" s="11"/>
      <c r="IE1661" s="11"/>
      <c r="IF1661" s="11"/>
      <c r="IG1661" s="11"/>
      <c r="IH1661" s="11"/>
      <c r="II1661" s="11"/>
      <c r="IJ1661" s="11"/>
      <c r="IK1661" s="11"/>
      <c r="IL1661" s="11"/>
    </row>
    <row r="1662" spans="2:246" ht="15.75" x14ac:dyDescent="0.25">
      <c r="B1662" s="11" t="s">
        <v>338</v>
      </c>
      <c r="C1662" s="11" t="s">
        <v>130</v>
      </c>
      <c r="D1662" s="12">
        <f t="shared" si="25"/>
        <v>15.09</v>
      </c>
      <c r="E1662" s="12">
        <v>4.26</v>
      </c>
      <c r="F1662" s="12">
        <v>4.5</v>
      </c>
      <c r="G1662" s="12"/>
      <c r="H1662" s="12"/>
      <c r="I1662" s="12"/>
      <c r="J1662" s="12"/>
      <c r="K1662" s="12">
        <v>1.1200000000000001</v>
      </c>
      <c r="L1662" s="12">
        <v>1.5</v>
      </c>
      <c r="M1662" s="12">
        <v>2.78</v>
      </c>
      <c r="N1662" s="12">
        <v>3</v>
      </c>
      <c r="O1662" s="12"/>
      <c r="P1662" s="12"/>
      <c r="Q1662" s="12"/>
      <c r="R1662" s="12"/>
      <c r="S1662" s="12"/>
      <c r="T1662" s="12"/>
      <c r="U1662" s="12"/>
      <c r="V1662" s="12"/>
      <c r="W1662" s="12">
        <v>1.6</v>
      </c>
      <c r="X1662" s="12">
        <v>1.8</v>
      </c>
      <c r="Y1662" s="12"/>
      <c r="Z1662" s="12"/>
      <c r="AA1662" s="12"/>
      <c r="AB1662" s="12"/>
      <c r="AC1662" s="12"/>
      <c r="AD1662" s="12"/>
      <c r="AE1662" s="12"/>
      <c r="AF1662" s="12"/>
      <c r="AG1662" s="12">
        <v>2.0099999999999998</v>
      </c>
      <c r="AH1662" s="12">
        <v>2</v>
      </c>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1"/>
      <c r="BN1662" s="12"/>
      <c r="BO1662" s="12"/>
      <c r="BP1662" s="12">
        <v>2.3199999999999998</v>
      </c>
      <c r="BQ1662" s="12" t="s">
        <v>205</v>
      </c>
      <c r="BR1662" s="12"/>
      <c r="BS1662" s="12"/>
      <c r="BT1662" s="12"/>
      <c r="BU1662" s="12"/>
      <c r="BV1662" s="12"/>
      <c r="BW1662" s="12"/>
      <c r="BX1662" s="12"/>
      <c r="BY1662" s="12"/>
      <c r="BZ1662" s="12"/>
      <c r="CA1662" s="12"/>
      <c r="CB1662" s="12"/>
      <c r="CC1662" s="12"/>
      <c r="CD1662" s="12"/>
      <c r="CE1662" s="12"/>
      <c r="CF1662" s="12">
        <v>0.1</v>
      </c>
      <c r="CG1662" s="12">
        <v>1.3</v>
      </c>
      <c r="CH1662" s="12"/>
      <c r="CI1662" s="12"/>
      <c r="CJ1662" s="12"/>
      <c r="CK1662" s="12"/>
      <c r="CL1662" s="12"/>
      <c r="CM1662" s="12"/>
      <c r="CN1662" s="12"/>
      <c r="CO1662" s="12"/>
      <c r="CP1662" s="12"/>
      <c r="CQ1662" s="12"/>
      <c r="CR1662" s="12"/>
      <c r="CS1662" s="12"/>
      <c r="CT1662" s="12"/>
      <c r="CU1662" s="12"/>
      <c r="CV1662" s="12">
        <v>0.19</v>
      </c>
      <c r="CW1662" s="12">
        <v>4.0999999999999996</v>
      </c>
      <c r="CX1662" s="12"/>
      <c r="CY1662" s="12"/>
      <c r="CZ1662" s="12"/>
      <c r="DA1662" s="12"/>
      <c r="DB1662" s="12"/>
      <c r="DC1662" s="12"/>
      <c r="DD1662" s="12"/>
      <c r="DE1662" s="12"/>
      <c r="DF1662" s="12"/>
      <c r="DG1662" s="12"/>
      <c r="DH1662" s="12"/>
      <c r="DI1662" s="12"/>
      <c r="DJ1662" s="12"/>
      <c r="DK1662" s="12"/>
      <c r="DL1662" s="12"/>
      <c r="DM1662" s="12"/>
      <c r="DN1662" s="11"/>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v>0.71</v>
      </c>
      <c r="EU1662" s="12">
        <v>4.3</v>
      </c>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c r="GG1662" s="12"/>
      <c r="GH1662" s="12"/>
      <c r="GI1662" s="12"/>
      <c r="GJ1662" s="12"/>
      <c r="GK1662" s="12"/>
      <c r="GL1662" s="12"/>
      <c r="GM1662" s="12"/>
      <c r="GN1662" s="12"/>
      <c r="GO1662" s="12"/>
      <c r="GP1662" s="12"/>
      <c r="GQ1662" s="12"/>
      <c r="GR1662" s="12"/>
      <c r="GS1662" s="12"/>
      <c r="GT1662" s="12"/>
      <c r="GU1662" s="12"/>
      <c r="GV1662" s="12"/>
      <c r="GW1662" s="12"/>
      <c r="GX1662" s="12"/>
      <c r="GY1662" s="11"/>
      <c r="GZ1662" s="11"/>
      <c r="HA1662" s="11"/>
      <c r="HB1662" s="11"/>
      <c r="HC1662" s="11"/>
      <c r="HD1662" s="11"/>
      <c r="HE1662" s="11"/>
      <c r="HF1662" s="11"/>
      <c r="HG1662" s="11"/>
      <c r="HH1662" s="11"/>
      <c r="HI1662" s="11"/>
      <c r="HJ1662" s="11"/>
      <c r="HK1662" s="11"/>
      <c r="HL1662" s="11"/>
      <c r="HM1662" s="11"/>
      <c r="HN1662" s="11"/>
      <c r="HO1662" s="11"/>
      <c r="HP1662" s="11"/>
      <c r="HQ1662" s="11"/>
      <c r="HR1662" s="11"/>
      <c r="HS1662" s="11"/>
      <c r="HT1662" s="11"/>
      <c r="HU1662" s="11"/>
      <c r="HV1662" s="11"/>
      <c r="HW1662" s="11"/>
      <c r="HX1662" s="11"/>
      <c r="HY1662" s="11"/>
      <c r="HZ1662" s="11"/>
      <c r="IA1662" s="11"/>
      <c r="IB1662" s="11"/>
      <c r="IC1662" s="11"/>
      <c r="ID1662" s="11"/>
      <c r="IE1662" s="11"/>
      <c r="IF1662" s="11"/>
      <c r="IG1662" s="11"/>
      <c r="IH1662" s="11"/>
      <c r="II1662" s="11"/>
      <c r="IJ1662" s="11"/>
      <c r="IK1662" s="11"/>
      <c r="IL1662" s="11"/>
    </row>
    <row r="1663" spans="2:246" ht="15.75" x14ac:dyDescent="0.25">
      <c r="B1663" s="11" t="s">
        <v>338</v>
      </c>
      <c r="C1663" s="11" t="s">
        <v>130</v>
      </c>
      <c r="D1663" s="12">
        <f t="shared" si="25"/>
        <v>10.829999999999998</v>
      </c>
      <c r="E1663" s="12"/>
      <c r="F1663" s="12"/>
      <c r="G1663" s="12"/>
      <c r="H1663" s="12"/>
      <c r="I1663" s="12"/>
      <c r="J1663" s="12"/>
      <c r="K1663" s="12">
        <v>0.62</v>
      </c>
      <c r="L1663" s="12">
        <v>2.1</v>
      </c>
      <c r="M1663" s="12"/>
      <c r="N1663" s="12"/>
      <c r="O1663" s="12"/>
      <c r="P1663" s="12"/>
      <c r="Q1663" s="12"/>
      <c r="R1663" s="12"/>
      <c r="S1663" s="12"/>
      <c r="T1663" s="12"/>
      <c r="U1663" s="12"/>
      <c r="V1663" s="12"/>
      <c r="W1663" s="12"/>
      <c r="X1663" s="12"/>
      <c r="Y1663" s="12"/>
      <c r="Z1663" s="12"/>
      <c r="AA1663" s="12"/>
      <c r="AB1663" s="12"/>
      <c r="AC1663" s="12"/>
      <c r="AD1663" s="12"/>
      <c r="AE1663" s="12"/>
      <c r="AF1663" s="12"/>
      <c r="AG1663" s="12">
        <v>5.27</v>
      </c>
      <c r="AH1663" s="12">
        <v>4.0999999999999996</v>
      </c>
      <c r="AI1663" s="12"/>
      <c r="AJ1663" s="12"/>
      <c r="AK1663" s="12"/>
      <c r="AL1663" s="12"/>
      <c r="AM1663" s="12"/>
      <c r="AN1663" s="12"/>
      <c r="AO1663" s="12"/>
      <c r="AP1663" s="12"/>
      <c r="AQ1663" s="12">
        <v>3.47</v>
      </c>
      <c r="AR1663" s="12">
        <v>3.9</v>
      </c>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1"/>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v>0.15</v>
      </c>
      <c r="CI1663" s="12">
        <v>2.3050000000000002</v>
      </c>
      <c r="CJ1663" s="12">
        <v>0.04</v>
      </c>
      <c r="CK1663" s="12">
        <v>0.505</v>
      </c>
      <c r="CL1663" s="12"/>
      <c r="CM1663" s="12"/>
      <c r="CN1663" s="12"/>
      <c r="CO1663" s="12"/>
      <c r="CP1663" s="12">
        <v>0.18</v>
      </c>
      <c r="CQ1663" s="12">
        <v>3.2850000000000001</v>
      </c>
      <c r="CR1663" s="12"/>
      <c r="CS1663" s="12"/>
      <c r="CT1663" s="12"/>
      <c r="CU1663" s="12"/>
      <c r="CV1663" s="12">
        <v>0.41</v>
      </c>
      <c r="CW1663" s="12">
        <v>3.52</v>
      </c>
      <c r="CX1663" s="12"/>
      <c r="CY1663" s="12"/>
      <c r="CZ1663" s="12"/>
      <c r="DA1663" s="12"/>
      <c r="DB1663" s="12"/>
      <c r="DC1663" s="12"/>
      <c r="DD1663" s="12"/>
      <c r="DE1663" s="12"/>
      <c r="DF1663" s="12"/>
      <c r="DG1663" s="12"/>
      <c r="DH1663" s="12"/>
      <c r="DI1663" s="12"/>
      <c r="DJ1663" s="12"/>
      <c r="DK1663" s="12"/>
      <c r="DL1663" s="12"/>
      <c r="DM1663" s="12"/>
      <c r="DN1663" s="11"/>
      <c r="DO1663" s="12"/>
      <c r="DP1663" s="12"/>
      <c r="DQ1663" s="12"/>
      <c r="DR1663" s="12"/>
      <c r="DS1663" s="12"/>
      <c r="DT1663" s="12">
        <v>0.1</v>
      </c>
      <c r="DU1663" s="12">
        <v>0.14699999999999999</v>
      </c>
      <c r="DV1663" s="12"/>
      <c r="DW1663" s="12"/>
      <c r="DX1663" s="12"/>
      <c r="DY1663" s="12"/>
      <c r="DZ1663" s="12">
        <v>0.2</v>
      </c>
      <c r="EA1663" s="12">
        <v>0.17699999999999999</v>
      </c>
      <c r="EB1663" s="12"/>
      <c r="EC1663" s="12"/>
      <c r="ED1663" s="12"/>
      <c r="EE1663" s="12"/>
      <c r="EF1663" s="12">
        <v>0.06</v>
      </c>
      <c r="EG1663" s="12">
        <v>8.3000000000000004E-2</v>
      </c>
      <c r="EH1663" s="12"/>
      <c r="EI1663" s="12"/>
      <c r="EJ1663" s="12"/>
      <c r="EK1663" s="12"/>
      <c r="EL1663" s="12"/>
      <c r="EM1663" s="12"/>
      <c r="EN1663" s="12"/>
      <c r="EO1663" s="12"/>
      <c r="EP1663" s="12"/>
      <c r="EQ1663" s="12"/>
      <c r="ER1663" s="12"/>
      <c r="ES1663" s="12"/>
      <c r="ET1663" s="12"/>
      <c r="EU1663" s="12"/>
      <c r="EV1663" s="12"/>
      <c r="EW1663" s="12"/>
      <c r="EX1663" s="12">
        <v>0.33</v>
      </c>
      <c r="EY1663" s="12">
        <v>3.0590000000000002</v>
      </c>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c r="GG1663" s="12"/>
      <c r="GH1663" s="12"/>
      <c r="GI1663" s="12"/>
      <c r="GJ1663" s="12"/>
      <c r="GK1663" s="12"/>
      <c r="GL1663" s="12"/>
      <c r="GM1663" s="12"/>
      <c r="GN1663" s="12"/>
      <c r="GO1663" s="12"/>
      <c r="GP1663" s="12"/>
      <c r="GQ1663" s="12"/>
      <c r="GR1663" s="12"/>
      <c r="GS1663" s="12"/>
      <c r="GT1663" s="12"/>
      <c r="GU1663" s="12"/>
      <c r="GV1663" s="12"/>
      <c r="GW1663" s="12"/>
      <c r="GX1663" s="12"/>
      <c r="GY1663" s="11"/>
      <c r="GZ1663" s="11"/>
      <c r="HA1663" s="11"/>
      <c r="HB1663" s="11"/>
      <c r="HC1663" s="11"/>
      <c r="HD1663" s="11"/>
      <c r="HE1663" s="11"/>
      <c r="HF1663" s="11"/>
      <c r="HG1663" s="11"/>
      <c r="HH1663" s="11"/>
      <c r="HI1663" s="11"/>
      <c r="HJ1663" s="11"/>
      <c r="HK1663" s="11"/>
      <c r="HL1663" s="11"/>
      <c r="HM1663" s="11"/>
      <c r="HN1663" s="11"/>
      <c r="HO1663" s="11"/>
      <c r="HP1663" s="11"/>
      <c r="HQ1663" s="11"/>
      <c r="HR1663" s="11"/>
      <c r="HS1663" s="11"/>
      <c r="HT1663" s="11"/>
      <c r="HU1663" s="11"/>
      <c r="HV1663" s="11"/>
      <c r="HW1663" s="11"/>
      <c r="HX1663" s="11"/>
      <c r="HY1663" s="11"/>
      <c r="HZ1663" s="11"/>
      <c r="IA1663" s="11"/>
      <c r="IB1663" s="11"/>
      <c r="IC1663" s="11"/>
      <c r="ID1663" s="11"/>
      <c r="IE1663" s="11"/>
      <c r="IF1663" s="11"/>
      <c r="IG1663" s="11"/>
      <c r="IH1663" s="11"/>
      <c r="II1663" s="11"/>
      <c r="IJ1663" s="11"/>
      <c r="IK1663" s="11"/>
      <c r="IL1663" s="11"/>
    </row>
    <row r="1664" spans="2:246" ht="15.75" x14ac:dyDescent="0.25">
      <c r="B1664" s="11" t="s">
        <v>375</v>
      </c>
      <c r="C1664" s="11" t="s">
        <v>130</v>
      </c>
      <c r="D1664" s="12">
        <f t="shared" si="25"/>
        <v>32.21</v>
      </c>
      <c r="E1664" s="12"/>
      <c r="F1664" s="12"/>
      <c r="G1664" s="12"/>
      <c r="H1664" s="12"/>
      <c r="I1664" s="12"/>
      <c r="J1664" s="12"/>
      <c r="K1664" s="12"/>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1"/>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1"/>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v>9.59</v>
      </c>
      <c r="FV1664" s="12" t="s">
        <v>147</v>
      </c>
      <c r="FW1664" s="12">
        <v>0</v>
      </c>
      <c r="FX1664" s="12"/>
      <c r="FY1664" s="12">
        <v>22.62</v>
      </c>
      <c r="FZ1664" s="12" t="s">
        <v>384</v>
      </c>
      <c r="GA1664" s="12">
        <v>5.9</v>
      </c>
      <c r="GB1664" s="12"/>
      <c r="GC1664" s="12"/>
      <c r="GD1664" s="12"/>
      <c r="GE1664" s="12"/>
      <c r="GF1664" s="12"/>
      <c r="GG1664" s="12"/>
      <c r="GH1664" s="12"/>
      <c r="GI1664" s="12"/>
      <c r="GJ1664" s="12"/>
      <c r="GK1664" s="12"/>
      <c r="GL1664" s="12"/>
      <c r="GM1664" s="12"/>
      <c r="GN1664" s="12"/>
      <c r="GO1664" s="12"/>
      <c r="GP1664" s="12"/>
      <c r="GQ1664" s="12"/>
      <c r="GR1664" s="12"/>
      <c r="GS1664" s="12"/>
      <c r="GT1664" s="12"/>
      <c r="GU1664" s="12"/>
      <c r="GV1664" s="12"/>
      <c r="GW1664" s="12"/>
      <c r="GX1664" s="12"/>
      <c r="GY1664" s="11"/>
      <c r="GZ1664" s="11"/>
      <c r="HA1664" s="11"/>
      <c r="HB1664" s="11"/>
      <c r="HC1664" s="11"/>
      <c r="HD1664" s="11"/>
      <c r="HE1664" s="11"/>
      <c r="HF1664" s="11"/>
      <c r="HG1664" s="11"/>
      <c r="HH1664" s="11"/>
      <c r="HI1664" s="11"/>
      <c r="HJ1664" s="11"/>
      <c r="HK1664" s="11"/>
      <c r="HL1664" s="11"/>
      <c r="HM1664" s="11"/>
      <c r="HN1664" s="11"/>
      <c r="HO1664" s="11"/>
      <c r="HP1664" s="11"/>
      <c r="HQ1664" s="11"/>
      <c r="HR1664" s="11"/>
      <c r="HS1664" s="11"/>
      <c r="HT1664" s="11"/>
      <c r="HU1664" s="11"/>
      <c r="HV1664" s="11"/>
      <c r="HW1664" s="11"/>
      <c r="HX1664" s="11"/>
      <c r="HY1664" s="11"/>
      <c r="HZ1664" s="11"/>
      <c r="IA1664" s="11"/>
      <c r="IB1664" s="11"/>
      <c r="IC1664" s="11"/>
      <c r="ID1664" s="11"/>
      <c r="IE1664" s="11"/>
      <c r="IF1664" s="11"/>
      <c r="IG1664" s="11"/>
      <c r="IH1664" s="11"/>
      <c r="II1664" s="11"/>
      <c r="IJ1664" s="11"/>
      <c r="IK1664" s="11"/>
      <c r="IL1664" s="11"/>
    </row>
    <row r="1665" spans="2:246" ht="15.75" x14ac:dyDescent="0.25">
      <c r="B1665" s="11" t="s">
        <v>375</v>
      </c>
      <c r="C1665" s="11" t="s">
        <v>130</v>
      </c>
      <c r="D1665" s="12">
        <f t="shared" si="25"/>
        <v>33.71</v>
      </c>
      <c r="E1665" s="12"/>
      <c r="F1665" s="12"/>
      <c r="G1665" s="12"/>
      <c r="H1665" s="12"/>
      <c r="I1665" s="12"/>
      <c r="J1665" s="12"/>
      <c r="K1665" s="12"/>
      <c r="L1665" s="12"/>
      <c r="M1665" s="12"/>
      <c r="N1665" s="12"/>
      <c r="O1665" s="12"/>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1"/>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1"/>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v>33.71</v>
      </c>
      <c r="FZ1665" s="12" t="s">
        <v>147</v>
      </c>
      <c r="GA1665" s="12">
        <v>4</v>
      </c>
      <c r="GB1665" s="12"/>
      <c r="GC1665" s="12"/>
      <c r="GD1665" s="12"/>
      <c r="GE1665" s="12"/>
      <c r="GF1665" s="12"/>
      <c r="GG1665" s="12"/>
      <c r="GH1665" s="12"/>
      <c r="GI1665" s="12"/>
      <c r="GJ1665" s="12"/>
      <c r="GK1665" s="12"/>
      <c r="GL1665" s="12"/>
      <c r="GM1665" s="12"/>
      <c r="GN1665" s="12"/>
      <c r="GO1665" s="12"/>
      <c r="GP1665" s="12"/>
      <c r="GQ1665" s="12"/>
      <c r="GR1665" s="12"/>
      <c r="GS1665" s="12"/>
      <c r="GT1665" s="12"/>
      <c r="GU1665" s="12"/>
      <c r="GV1665" s="12"/>
      <c r="GW1665" s="12"/>
      <c r="GX1665" s="12"/>
      <c r="GY1665" s="11"/>
      <c r="GZ1665" s="11"/>
      <c r="HA1665" s="11"/>
      <c r="HB1665" s="11"/>
      <c r="HC1665" s="11"/>
      <c r="HD1665" s="11"/>
      <c r="HE1665" s="11"/>
      <c r="HF1665" s="11"/>
      <c r="HG1665" s="11"/>
      <c r="HH1665" s="11"/>
      <c r="HI1665" s="11"/>
      <c r="HJ1665" s="11"/>
      <c r="HK1665" s="11"/>
      <c r="HL1665" s="11"/>
      <c r="HM1665" s="11"/>
      <c r="HN1665" s="11"/>
      <c r="HO1665" s="11"/>
      <c r="HP1665" s="11"/>
      <c r="HQ1665" s="11"/>
      <c r="HR1665" s="11"/>
      <c r="HS1665" s="11"/>
      <c r="HT1665" s="11"/>
      <c r="HU1665" s="11"/>
      <c r="HV1665" s="11"/>
      <c r="HW1665" s="11"/>
      <c r="HX1665" s="11"/>
      <c r="HY1665" s="11"/>
      <c r="HZ1665" s="11"/>
      <c r="IA1665" s="11"/>
      <c r="IB1665" s="11"/>
      <c r="IC1665" s="11"/>
      <c r="ID1665" s="11"/>
      <c r="IE1665" s="11"/>
      <c r="IF1665" s="11"/>
      <c r="IG1665" s="11"/>
      <c r="IH1665" s="11"/>
      <c r="II1665" s="11"/>
      <c r="IJ1665" s="11"/>
      <c r="IK1665" s="11"/>
      <c r="IL1665" s="11"/>
    </row>
    <row r="1666" spans="2:246" ht="15.75" x14ac:dyDescent="0.25">
      <c r="B1666" s="11" t="s">
        <v>375</v>
      </c>
      <c r="C1666" s="11" t="s">
        <v>130</v>
      </c>
      <c r="D1666" s="12">
        <f t="shared" si="25"/>
        <v>4.6399999999999997</v>
      </c>
      <c r="E1666" s="12"/>
      <c r="F1666" s="12"/>
      <c r="G1666" s="12"/>
      <c r="H1666" s="12"/>
      <c r="I1666" s="12"/>
      <c r="J1666" s="12"/>
      <c r="K1666" s="12"/>
      <c r="L1666" s="12"/>
      <c r="M1666" s="12">
        <v>4.6399999999999997</v>
      </c>
      <c r="N1666" s="12">
        <v>4.8</v>
      </c>
      <c r="O1666" s="12"/>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1"/>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1"/>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c r="GG1666" s="12"/>
      <c r="GH1666" s="12"/>
      <c r="GI1666" s="12"/>
      <c r="GJ1666" s="12"/>
      <c r="GK1666" s="12"/>
      <c r="GL1666" s="12"/>
      <c r="GM1666" s="12"/>
      <c r="GN1666" s="12"/>
      <c r="GO1666" s="12"/>
      <c r="GP1666" s="12"/>
      <c r="GQ1666" s="12"/>
      <c r="GR1666" s="12"/>
      <c r="GS1666" s="12"/>
      <c r="GT1666" s="12"/>
      <c r="GU1666" s="12"/>
      <c r="GV1666" s="12"/>
      <c r="GW1666" s="12"/>
      <c r="GX1666" s="12"/>
      <c r="GY1666" s="11"/>
      <c r="GZ1666" s="11"/>
      <c r="HA1666" s="11"/>
      <c r="HB1666" s="11"/>
      <c r="HC1666" s="11"/>
      <c r="HD1666" s="11"/>
      <c r="HE1666" s="11"/>
      <c r="HF1666" s="11"/>
      <c r="HG1666" s="11"/>
      <c r="HH1666" s="11"/>
      <c r="HI1666" s="11"/>
      <c r="HJ1666" s="11"/>
      <c r="HK1666" s="11"/>
      <c r="HL1666" s="11"/>
      <c r="HM1666" s="11"/>
      <c r="HN1666" s="11"/>
      <c r="HO1666" s="11"/>
      <c r="HP1666" s="11"/>
      <c r="HQ1666" s="11"/>
      <c r="HR1666" s="11"/>
      <c r="HS1666" s="11"/>
      <c r="HT1666" s="11"/>
      <c r="HU1666" s="11"/>
      <c r="HV1666" s="11"/>
      <c r="HW1666" s="11"/>
      <c r="HX1666" s="11"/>
      <c r="HY1666" s="11"/>
      <c r="HZ1666" s="11"/>
      <c r="IA1666" s="11"/>
      <c r="IB1666" s="11"/>
      <c r="IC1666" s="11"/>
      <c r="ID1666" s="11"/>
      <c r="IE1666" s="11"/>
      <c r="IF1666" s="11"/>
      <c r="IG1666" s="11"/>
      <c r="IH1666" s="11"/>
      <c r="II1666" s="11"/>
      <c r="IJ1666" s="11"/>
      <c r="IK1666" s="11"/>
      <c r="IL1666" s="11"/>
    </row>
    <row r="1667" spans="2:246" ht="15.75" x14ac:dyDescent="0.25">
      <c r="B1667" s="11" t="s">
        <v>375</v>
      </c>
      <c r="C1667" s="11" t="s">
        <v>134</v>
      </c>
      <c r="D1667" s="12">
        <f t="shared" si="25"/>
        <v>4.3099999999999996</v>
      </c>
      <c r="E1667" s="12"/>
      <c r="F1667" s="12"/>
      <c r="G1667" s="12"/>
      <c r="H1667" s="12"/>
      <c r="I1667" s="12"/>
      <c r="J1667" s="12"/>
      <c r="K1667" s="12"/>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v>4.3099999999999996</v>
      </c>
      <c r="AH1667" s="12">
        <v>2</v>
      </c>
      <c r="AI1667" s="12"/>
      <c r="AJ1667" s="12"/>
      <c r="AK1667" s="12"/>
      <c r="AL1667" s="12"/>
      <c r="AM1667" s="12"/>
      <c r="AN1667" s="12"/>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1"/>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1"/>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c r="GG1667" s="12"/>
      <c r="GH1667" s="12"/>
      <c r="GI1667" s="12"/>
      <c r="GJ1667" s="12"/>
      <c r="GK1667" s="12"/>
      <c r="GL1667" s="12"/>
      <c r="GM1667" s="12"/>
      <c r="GN1667" s="12"/>
      <c r="GO1667" s="12"/>
      <c r="GP1667" s="12"/>
      <c r="GQ1667" s="12"/>
      <c r="GR1667" s="12"/>
      <c r="GS1667" s="12"/>
      <c r="GT1667" s="12"/>
      <c r="GU1667" s="12"/>
      <c r="GV1667" s="12"/>
      <c r="GW1667" s="12"/>
      <c r="GX1667" s="12"/>
      <c r="GY1667" s="11"/>
      <c r="GZ1667" s="11"/>
      <c r="HA1667" s="11"/>
      <c r="HB1667" s="11"/>
      <c r="HC1667" s="11"/>
      <c r="HD1667" s="11"/>
      <c r="HE1667" s="11"/>
      <c r="HF1667" s="11"/>
      <c r="HG1667" s="11"/>
      <c r="HH1667" s="11"/>
      <c r="HI1667" s="11"/>
      <c r="HJ1667" s="11"/>
      <c r="HK1667" s="11"/>
      <c r="HL1667" s="11"/>
      <c r="HM1667" s="11"/>
      <c r="HN1667" s="11"/>
      <c r="HO1667" s="11"/>
      <c r="HP1667" s="11"/>
      <c r="HQ1667" s="11"/>
      <c r="HR1667" s="11"/>
      <c r="HS1667" s="11"/>
      <c r="HT1667" s="11"/>
      <c r="HU1667" s="11"/>
      <c r="HV1667" s="11"/>
      <c r="HW1667" s="11"/>
      <c r="HX1667" s="11"/>
      <c r="HY1667" s="11"/>
      <c r="HZ1667" s="11"/>
      <c r="IA1667" s="11"/>
      <c r="IB1667" s="11"/>
      <c r="IC1667" s="11"/>
      <c r="ID1667" s="11"/>
      <c r="IE1667" s="11"/>
      <c r="IF1667" s="11"/>
      <c r="IG1667" s="11"/>
      <c r="IH1667" s="11"/>
      <c r="II1667" s="11"/>
      <c r="IJ1667" s="11"/>
      <c r="IK1667" s="11"/>
      <c r="IL1667" s="11"/>
    </row>
    <row r="1668" spans="2:246" ht="15.75" x14ac:dyDescent="0.25">
      <c r="B1668" s="11" t="s">
        <v>375</v>
      </c>
      <c r="C1668" s="11" t="s">
        <v>131</v>
      </c>
      <c r="D1668" s="12">
        <f t="shared" ref="D1668:D1731" si="26">SUM(E1668+G1668+I1668+K1668+M1668+O1668+Q1668+S1668+U1668+W1668+Y1668+AA1668+AC1668+AE1668+AG1668+AI1668+AK1668+AM1668+AO1668+AQ1668+AS1668+AU1668+AW1668+AY1668+BA1668+BC1668+BE1668+BG1668+BI1668+BK1668+BM1668+BO1668+BP1668+BR1668+BT1668+BV1668+BX1668+BZ1668+CB1668+CD1668+CF1668+CH1668+CJ1668+CL1668+CN1668+CP1668+CR1668+CT1668+CV1668+CX1668+CZ1668+DB1668+DD1668+DF1668+DH1668+DJ1668+DL1668+DN1668+DP1668+DR1668+DT1668+DV1668+DX1668+DZ1668+EB1668+ED1668+EF1668+EH1668+EJ1668+EL1668+EN1668+EP1668+ER1668+ET1668+EV1668+EX1668+EZ1668+FB1668+FD1668+FF1668+FH1668+FJ1668+FL1668+FN1668+FQ1668+FT1668+FU1668+FX1668+FY1668+GB1668+GE1668+GG1668+GI1668+GK1668+GM1668+GP1668+GS1668+GV1668)</f>
        <v>4.3499999999999996</v>
      </c>
      <c r="E1668" s="12"/>
      <c r="F1668" s="12"/>
      <c r="G1668" s="12"/>
      <c r="H1668" s="12"/>
      <c r="I1668" s="12"/>
      <c r="J1668" s="12"/>
      <c r="K1668" s="12"/>
      <c r="L1668" s="12"/>
      <c r="M1668" s="12"/>
      <c r="N1668" s="12"/>
      <c r="O1668" s="12"/>
      <c r="P1668" s="12"/>
      <c r="Q1668" s="12"/>
      <c r="R1668" s="12"/>
      <c r="S1668" s="12"/>
      <c r="T1668" s="12"/>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1"/>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1"/>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v>4.3499999999999996</v>
      </c>
      <c r="FZ1668" s="25" t="s">
        <v>263</v>
      </c>
      <c r="GA1668" s="12">
        <v>1.0980000000000001</v>
      </c>
      <c r="GB1668" s="12"/>
      <c r="GC1668" s="12"/>
      <c r="GD1668" s="12"/>
      <c r="GE1668" s="12"/>
      <c r="GF1668" s="12"/>
      <c r="GG1668" s="12"/>
      <c r="GH1668" s="12"/>
      <c r="GI1668" s="12"/>
      <c r="GJ1668" s="12"/>
      <c r="GK1668" s="12"/>
      <c r="GL1668" s="12"/>
      <c r="GM1668" s="12"/>
      <c r="GN1668" s="12"/>
      <c r="GO1668" s="12"/>
      <c r="GP1668" s="12"/>
      <c r="GQ1668" s="12"/>
      <c r="GR1668" s="12"/>
      <c r="GS1668" s="12"/>
      <c r="GT1668" s="12"/>
      <c r="GU1668" s="12"/>
      <c r="GV1668" s="12"/>
      <c r="GW1668" s="12"/>
      <c r="GX1668" s="12"/>
      <c r="GY1668" s="11"/>
      <c r="GZ1668" s="11"/>
      <c r="HA1668" s="11"/>
      <c r="HB1668" s="11"/>
      <c r="HC1668" s="11"/>
      <c r="HD1668" s="11"/>
      <c r="HE1668" s="11"/>
      <c r="HF1668" s="11"/>
      <c r="HG1668" s="11"/>
      <c r="HH1668" s="11"/>
      <c r="HI1668" s="11"/>
      <c r="HJ1668" s="11"/>
      <c r="HK1668" s="11"/>
      <c r="HL1668" s="11"/>
      <c r="HM1668" s="11"/>
      <c r="HN1668" s="11"/>
      <c r="HO1668" s="11"/>
      <c r="HP1668" s="11"/>
      <c r="HQ1668" s="11"/>
      <c r="HR1668" s="11"/>
      <c r="HS1668" s="11"/>
      <c r="HT1668" s="11"/>
      <c r="HU1668" s="11"/>
      <c r="HV1668" s="11"/>
      <c r="HW1668" s="11"/>
      <c r="HX1668" s="11"/>
      <c r="HY1668" s="11"/>
      <c r="HZ1668" s="11"/>
      <c r="IA1668" s="11"/>
      <c r="IB1668" s="11"/>
      <c r="IC1668" s="11"/>
      <c r="ID1668" s="11"/>
      <c r="IE1668" s="11"/>
      <c r="IF1668" s="11"/>
      <c r="IG1668" s="11"/>
      <c r="IH1668" s="11"/>
      <c r="II1668" s="11"/>
      <c r="IJ1668" s="11"/>
      <c r="IK1668" s="11"/>
      <c r="IL1668" s="11"/>
    </row>
    <row r="1669" spans="2:246" ht="15.75" x14ac:dyDescent="0.25">
      <c r="B1669" s="11" t="s">
        <v>375</v>
      </c>
      <c r="C1669" s="11" t="s">
        <v>130</v>
      </c>
      <c r="D1669" s="12">
        <f t="shared" si="26"/>
        <v>47.370000000000005</v>
      </c>
      <c r="E1669" s="12">
        <v>8.2899999999999991</v>
      </c>
      <c r="F1669" s="12">
        <v>7.4610000000000003</v>
      </c>
      <c r="G1669" s="12"/>
      <c r="H1669" s="12"/>
      <c r="I1669" s="12">
        <v>29.28</v>
      </c>
      <c r="J1669" s="12">
        <v>24</v>
      </c>
      <c r="K1669" s="12"/>
      <c r="L1669" s="12"/>
      <c r="M1669" s="12"/>
      <c r="N1669" s="12"/>
      <c r="O1669" s="12"/>
      <c r="P1669" s="12"/>
      <c r="Q1669" s="12"/>
      <c r="R1669" s="12"/>
      <c r="S1669" s="12"/>
      <c r="T1669" s="12"/>
      <c r="U1669" s="12"/>
      <c r="V1669" s="12"/>
      <c r="W1669" s="12"/>
      <c r="X1669" s="12"/>
      <c r="Y1669" s="12"/>
      <c r="Z1669" s="12"/>
      <c r="AA1669" s="12"/>
      <c r="AB1669" s="12"/>
      <c r="AC1669" s="12"/>
      <c r="AD1669" s="12"/>
      <c r="AE1669" s="12"/>
      <c r="AF1669" s="12"/>
      <c r="AG1669" s="12">
        <v>2.89</v>
      </c>
      <c r="AH1669" s="12">
        <v>0.87</v>
      </c>
      <c r="AI1669" s="12"/>
      <c r="AJ1669" s="12"/>
      <c r="AK1669" s="12"/>
      <c r="AL1669" s="12"/>
      <c r="AM1669" s="12"/>
      <c r="AN1669" s="12"/>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1"/>
      <c r="BN1669" s="12"/>
      <c r="BO1669" s="12"/>
      <c r="BP1669" s="12">
        <v>1.67</v>
      </c>
      <c r="BQ1669" s="12" t="s">
        <v>151</v>
      </c>
      <c r="BR1669" s="12">
        <v>5.24</v>
      </c>
      <c r="BS1669" s="12">
        <v>3</v>
      </c>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1"/>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c r="GG1669" s="12"/>
      <c r="GH1669" s="12"/>
      <c r="GI1669" s="12"/>
      <c r="GJ1669" s="12"/>
      <c r="GK1669" s="12"/>
      <c r="GL1669" s="12"/>
      <c r="GM1669" s="12"/>
      <c r="GN1669" s="12"/>
      <c r="GO1669" s="12"/>
      <c r="GP1669" s="12"/>
      <c r="GQ1669" s="12"/>
      <c r="GR1669" s="12"/>
      <c r="GS1669" s="12"/>
      <c r="GT1669" s="12"/>
      <c r="GU1669" s="12"/>
      <c r="GV1669" s="12"/>
      <c r="GW1669" s="12"/>
      <c r="GX1669" s="12"/>
      <c r="GY1669" s="11"/>
      <c r="GZ1669" s="11"/>
      <c r="HA1669" s="11"/>
      <c r="HB1669" s="11"/>
      <c r="HC1669" s="11"/>
      <c r="HD1669" s="11"/>
      <c r="HE1669" s="11"/>
      <c r="HF1669" s="11"/>
      <c r="HG1669" s="11"/>
      <c r="HH1669" s="11"/>
      <c r="HI1669" s="11"/>
      <c r="HJ1669" s="11"/>
      <c r="HK1669" s="11"/>
      <c r="HL1669" s="11"/>
      <c r="HM1669" s="11"/>
      <c r="HN1669" s="11"/>
      <c r="HO1669" s="11"/>
      <c r="HP1669" s="11"/>
      <c r="HQ1669" s="11"/>
      <c r="HR1669" s="11"/>
      <c r="HS1669" s="11"/>
      <c r="HT1669" s="11"/>
      <c r="HU1669" s="11"/>
      <c r="HV1669" s="11"/>
      <c r="HW1669" s="11"/>
      <c r="HX1669" s="11"/>
      <c r="HY1669" s="11"/>
      <c r="HZ1669" s="11"/>
      <c r="IA1669" s="11"/>
      <c r="IB1669" s="11"/>
      <c r="IC1669" s="11"/>
      <c r="ID1669" s="11"/>
      <c r="IE1669" s="11"/>
      <c r="IF1669" s="11"/>
      <c r="IG1669" s="11"/>
      <c r="IH1669" s="11"/>
      <c r="II1669" s="11"/>
      <c r="IJ1669" s="11"/>
      <c r="IK1669" s="11"/>
      <c r="IL1669" s="11"/>
    </row>
    <row r="1670" spans="2:246" ht="15.75" x14ac:dyDescent="0.25">
      <c r="B1670" s="11" t="s">
        <v>375</v>
      </c>
      <c r="C1670" s="11" t="s">
        <v>130</v>
      </c>
      <c r="D1670" s="12">
        <f t="shared" si="26"/>
        <v>92.8</v>
      </c>
      <c r="E1670" s="12">
        <v>25.48</v>
      </c>
      <c r="F1670" s="12">
        <v>27</v>
      </c>
      <c r="G1670" s="12"/>
      <c r="H1670" s="12"/>
      <c r="I1670" s="12"/>
      <c r="J1670" s="12"/>
      <c r="K1670" s="12"/>
      <c r="L1670" s="12"/>
      <c r="M1670" s="12"/>
      <c r="N1670" s="12"/>
      <c r="O1670" s="12"/>
      <c r="P1670" s="12"/>
      <c r="Q1670" s="12"/>
      <c r="R1670" s="12"/>
      <c r="S1670" s="12"/>
      <c r="T1670" s="12"/>
      <c r="U1670" s="12">
        <v>17.690000000000001</v>
      </c>
      <c r="V1670" s="12">
        <v>18.2</v>
      </c>
      <c r="W1670" s="12"/>
      <c r="X1670" s="12"/>
      <c r="Y1670" s="12"/>
      <c r="Z1670" s="12"/>
      <c r="AA1670" s="12"/>
      <c r="AB1670" s="12"/>
      <c r="AC1670" s="12"/>
      <c r="AD1670" s="12"/>
      <c r="AE1670" s="12"/>
      <c r="AF1670" s="12"/>
      <c r="AG1670" s="12">
        <v>19.53</v>
      </c>
      <c r="AH1670" s="12">
        <v>12</v>
      </c>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1"/>
      <c r="BN1670" s="12"/>
      <c r="BO1670" s="12"/>
      <c r="BP1670" s="12"/>
      <c r="BQ1670" s="12"/>
      <c r="BR1670" s="12"/>
      <c r="BS1670" s="12"/>
      <c r="BT1670" s="12"/>
      <c r="BU1670" s="12"/>
      <c r="BV1670" s="12"/>
      <c r="BW1670" s="12"/>
      <c r="BX1670" s="12">
        <v>24.5</v>
      </c>
      <c r="BY1670" s="12">
        <v>0.4</v>
      </c>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1"/>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c r="GG1670" s="12"/>
      <c r="GH1670" s="12"/>
      <c r="GI1670" s="12"/>
      <c r="GJ1670" s="12"/>
      <c r="GK1670" s="12">
        <v>5.6</v>
      </c>
      <c r="GL1670" s="25" t="s">
        <v>385</v>
      </c>
      <c r="GM1670" s="12"/>
      <c r="GN1670" s="12"/>
      <c r="GO1670" s="12"/>
      <c r="GP1670" s="12"/>
      <c r="GQ1670" s="12"/>
      <c r="GR1670" s="12"/>
      <c r="GS1670" s="12"/>
      <c r="GT1670" s="12"/>
      <c r="GU1670" s="12"/>
      <c r="GV1670" s="12"/>
      <c r="GW1670" s="12"/>
      <c r="GX1670" s="12"/>
      <c r="GY1670" s="11"/>
      <c r="GZ1670" s="11"/>
      <c r="HA1670" s="11"/>
      <c r="HB1670" s="11"/>
      <c r="HC1670" s="11"/>
      <c r="HD1670" s="11"/>
      <c r="HE1670" s="11"/>
      <c r="HF1670" s="11"/>
      <c r="HG1670" s="11"/>
      <c r="HH1670" s="11"/>
      <c r="HI1670" s="11"/>
      <c r="HJ1670" s="11"/>
      <c r="HK1670" s="11"/>
      <c r="HL1670" s="11"/>
      <c r="HM1670" s="11"/>
      <c r="HN1670" s="11"/>
      <c r="HO1670" s="11"/>
      <c r="HP1670" s="11"/>
      <c r="HQ1670" s="11"/>
      <c r="HR1670" s="11"/>
      <c r="HS1670" s="11"/>
      <c r="HT1670" s="11"/>
      <c r="HU1670" s="11"/>
      <c r="HV1670" s="11"/>
      <c r="HW1670" s="11"/>
      <c r="HX1670" s="11"/>
      <c r="HY1670" s="11"/>
      <c r="HZ1670" s="11"/>
      <c r="IA1670" s="11"/>
      <c r="IB1670" s="11"/>
      <c r="IC1670" s="11"/>
      <c r="ID1670" s="11"/>
      <c r="IE1670" s="11"/>
      <c r="IF1670" s="11"/>
      <c r="IG1670" s="11"/>
      <c r="IH1670" s="11"/>
      <c r="II1670" s="11"/>
      <c r="IJ1670" s="11"/>
      <c r="IK1670" s="11"/>
      <c r="IL1670" s="11"/>
    </row>
    <row r="1671" spans="2:246" ht="15.75" x14ac:dyDescent="0.25">
      <c r="B1671" s="11" t="s">
        <v>375</v>
      </c>
      <c r="C1671" s="11" t="s">
        <v>134</v>
      </c>
      <c r="D1671" s="12">
        <f t="shared" si="26"/>
        <v>5.2</v>
      </c>
      <c r="E1671" s="12"/>
      <c r="F1671" s="12"/>
      <c r="G1671" s="12"/>
      <c r="H1671" s="12"/>
      <c r="I1671" s="12"/>
      <c r="J1671" s="12"/>
      <c r="K1671" s="12">
        <v>5.2</v>
      </c>
      <c r="L1671" s="12">
        <v>7.62</v>
      </c>
      <c r="M1671" s="12"/>
      <c r="N1671" s="12"/>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1671" s="12"/>
      <c r="AN1671" s="12"/>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1"/>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1"/>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c r="GG1671" s="12"/>
      <c r="GH1671" s="12"/>
      <c r="GI1671" s="12"/>
      <c r="GJ1671" s="12"/>
      <c r="GK1671" s="12"/>
      <c r="GL1671" s="12"/>
      <c r="GM1671" s="12"/>
      <c r="GN1671" s="12"/>
      <c r="GO1671" s="12"/>
      <c r="GP1671" s="12"/>
      <c r="GQ1671" s="12"/>
      <c r="GR1671" s="12"/>
      <c r="GS1671" s="12"/>
      <c r="GT1671" s="12"/>
      <c r="GU1671" s="12"/>
      <c r="GV1671" s="12"/>
      <c r="GW1671" s="12"/>
      <c r="GX1671" s="12"/>
      <c r="GY1671" s="11"/>
      <c r="GZ1671" s="11"/>
      <c r="HA1671" s="11"/>
      <c r="HB1671" s="11"/>
      <c r="HC1671" s="11"/>
      <c r="HD1671" s="11"/>
      <c r="HE1671" s="11"/>
      <c r="HF1671" s="11"/>
      <c r="HG1671" s="11"/>
      <c r="HH1671" s="11"/>
      <c r="HI1671" s="11"/>
      <c r="HJ1671" s="11"/>
      <c r="HK1671" s="11"/>
      <c r="HL1671" s="11"/>
      <c r="HM1671" s="11"/>
      <c r="HN1671" s="11"/>
      <c r="HO1671" s="11"/>
      <c r="HP1671" s="11"/>
      <c r="HQ1671" s="11"/>
      <c r="HR1671" s="11"/>
      <c r="HS1671" s="11"/>
      <c r="HT1671" s="11"/>
      <c r="HU1671" s="11"/>
      <c r="HV1671" s="11"/>
      <c r="HW1671" s="11"/>
      <c r="HX1671" s="11"/>
      <c r="HY1671" s="11"/>
      <c r="HZ1671" s="11"/>
      <c r="IA1671" s="11"/>
      <c r="IB1671" s="11"/>
      <c r="IC1671" s="11"/>
      <c r="ID1671" s="11"/>
      <c r="IE1671" s="11"/>
      <c r="IF1671" s="11"/>
      <c r="IG1671" s="11"/>
      <c r="IH1671" s="11"/>
      <c r="II1671" s="11"/>
      <c r="IJ1671" s="11"/>
      <c r="IK1671" s="11"/>
      <c r="IL1671" s="11"/>
    </row>
    <row r="1672" spans="2:246" ht="15.75" x14ac:dyDescent="0.25">
      <c r="B1672" s="11" t="s">
        <v>375</v>
      </c>
      <c r="C1672" s="11" t="s">
        <v>130</v>
      </c>
      <c r="D1672" s="12">
        <f t="shared" si="26"/>
        <v>71.34</v>
      </c>
      <c r="E1672" s="12">
        <v>20.03</v>
      </c>
      <c r="F1672" s="12">
        <v>20.2</v>
      </c>
      <c r="G1672" s="12"/>
      <c r="H1672" s="12"/>
      <c r="I1672" s="12"/>
      <c r="J1672" s="12"/>
      <c r="K1672" s="12"/>
      <c r="L1672" s="12"/>
      <c r="M1672" s="12"/>
      <c r="N1672" s="12"/>
      <c r="O1672" s="12"/>
      <c r="P1672" s="12"/>
      <c r="Q1672" s="12"/>
      <c r="R1672" s="12"/>
      <c r="S1672" s="12"/>
      <c r="T1672" s="12"/>
      <c r="U1672" s="12">
        <v>16.28</v>
      </c>
      <c r="V1672" s="12">
        <v>16.2</v>
      </c>
      <c r="W1672" s="12"/>
      <c r="X1672" s="12"/>
      <c r="Y1672" s="12"/>
      <c r="Z1672" s="12"/>
      <c r="AA1672" s="12"/>
      <c r="AB1672" s="12"/>
      <c r="AC1672" s="12"/>
      <c r="AD1672" s="12"/>
      <c r="AE1672" s="12"/>
      <c r="AF1672" s="12"/>
      <c r="AG1672" s="12">
        <v>18.53</v>
      </c>
      <c r="AH1672" s="12">
        <v>12</v>
      </c>
      <c r="AI1672" s="12"/>
      <c r="AJ1672" s="12"/>
      <c r="AK1672" s="12"/>
      <c r="AL1672" s="12"/>
      <c r="AM1672" s="12"/>
      <c r="AN1672" s="12"/>
      <c r="AO1672" s="12"/>
      <c r="AP1672" s="12"/>
      <c r="AQ1672" s="12">
        <v>3</v>
      </c>
      <c r="AR1672" s="12">
        <v>0</v>
      </c>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1"/>
      <c r="BN1672" s="12"/>
      <c r="BO1672" s="12"/>
      <c r="BP1672" s="12">
        <v>6.71</v>
      </c>
      <c r="BQ1672" s="12" t="s">
        <v>205</v>
      </c>
      <c r="BR1672" s="12">
        <v>2.56</v>
      </c>
      <c r="BS1672" s="12">
        <v>40</v>
      </c>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v>0.39</v>
      </c>
      <c r="CW1672" s="12">
        <v>4</v>
      </c>
      <c r="CX1672" s="12"/>
      <c r="CY1672" s="12"/>
      <c r="CZ1672" s="12"/>
      <c r="DA1672" s="12"/>
      <c r="DB1672" s="12"/>
      <c r="DC1672" s="12"/>
      <c r="DD1672" s="12"/>
      <c r="DE1672" s="12"/>
      <c r="DF1672" s="12"/>
      <c r="DG1672" s="12"/>
      <c r="DH1672" s="12"/>
      <c r="DI1672" s="12"/>
      <c r="DJ1672" s="12"/>
      <c r="DK1672" s="12"/>
      <c r="DL1672" s="12"/>
      <c r="DM1672" s="12"/>
      <c r="DN1672" s="11"/>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v>3.84</v>
      </c>
      <c r="FZ1672" s="12" t="s">
        <v>386</v>
      </c>
      <c r="GA1672" s="12">
        <v>3</v>
      </c>
      <c r="GB1672" s="12"/>
      <c r="GC1672" s="12"/>
      <c r="GD1672" s="12"/>
      <c r="GE1672" s="12"/>
      <c r="GF1672" s="12"/>
      <c r="GG1672" s="12"/>
      <c r="GH1672" s="12"/>
      <c r="GI1672" s="12"/>
      <c r="GJ1672" s="12"/>
      <c r="GK1672" s="12"/>
      <c r="GL1672" s="12"/>
      <c r="GM1672" s="12"/>
      <c r="GN1672" s="12"/>
      <c r="GO1672" s="12"/>
      <c r="GP1672" s="12"/>
      <c r="GQ1672" s="12"/>
      <c r="GR1672" s="12"/>
      <c r="GS1672" s="12"/>
      <c r="GT1672" s="12"/>
      <c r="GU1672" s="12"/>
      <c r="GV1672" s="12"/>
      <c r="GW1672" s="12"/>
      <c r="GX1672" s="12"/>
      <c r="GY1672" s="11"/>
      <c r="GZ1672" s="11"/>
      <c r="HA1672" s="11"/>
      <c r="HB1672" s="11"/>
      <c r="HC1672" s="11"/>
      <c r="HD1672" s="11"/>
      <c r="HE1672" s="11"/>
      <c r="HF1672" s="11"/>
      <c r="HG1672" s="11"/>
      <c r="HH1672" s="11"/>
      <c r="HI1672" s="11"/>
      <c r="HJ1672" s="11"/>
      <c r="HK1672" s="11"/>
      <c r="HL1672" s="11"/>
      <c r="HM1672" s="11"/>
      <c r="HN1672" s="11"/>
      <c r="HO1672" s="11"/>
      <c r="HP1672" s="11"/>
      <c r="HQ1672" s="11"/>
      <c r="HR1672" s="11"/>
      <c r="HS1672" s="11"/>
      <c r="HT1672" s="11"/>
      <c r="HU1672" s="11"/>
      <c r="HV1672" s="11"/>
      <c r="HW1672" s="11"/>
      <c r="HX1672" s="11"/>
      <c r="HY1672" s="11"/>
      <c r="HZ1672" s="11"/>
      <c r="IA1672" s="11"/>
      <c r="IB1672" s="11"/>
      <c r="IC1672" s="11"/>
      <c r="ID1672" s="11"/>
      <c r="IE1672" s="11"/>
      <c r="IF1672" s="11"/>
      <c r="IG1672" s="11"/>
      <c r="IH1672" s="11"/>
      <c r="II1672" s="11"/>
      <c r="IJ1672" s="11"/>
      <c r="IK1672" s="11"/>
      <c r="IL1672" s="11"/>
    </row>
    <row r="1673" spans="2:246" ht="15.75" x14ac:dyDescent="0.25">
      <c r="B1673" s="11" t="s">
        <v>375</v>
      </c>
      <c r="C1673" s="11" t="s">
        <v>130</v>
      </c>
      <c r="D1673" s="12">
        <f t="shared" si="26"/>
        <v>30.389999999999997</v>
      </c>
      <c r="E1673" s="12">
        <v>16.989999999999998</v>
      </c>
      <c r="F1673" s="12">
        <v>17.98</v>
      </c>
      <c r="G1673" s="12"/>
      <c r="H1673" s="12"/>
      <c r="I1673" s="12">
        <v>2.7</v>
      </c>
      <c r="J1673" s="12">
        <v>7.98</v>
      </c>
      <c r="K1673" s="12"/>
      <c r="L1673" s="12"/>
      <c r="M1673" s="12"/>
      <c r="N1673" s="12"/>
      <c r="O1673" s="12"/>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1673" s="12"/>
      <c r="AN1673" s="12"/>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1"/>
      <c r="BN1673" s="12"/>
      <c r="BO1673" s="12"/>
      <c r="BP1673" s="12">
        <v>10.7</v>
      </c>
      <c r="BQ1673" s="12" t="s">
        <v>151</v>
      </c>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1"/>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c r="GG1673" s="12"/>
      <c r="GH1673" s="12"/>
      <c r="GI1673" s="12"/>
      <c r="GJ1673" s="12"/>
      <c r="GK1673" s="12"/>
      <c r="GL1673" s="12"/>
      <c r="GM1673" s="12"/>
      <c r="GN1673" s="12"/>
      <c r="GO1673" s="12"/>
      <c r="GP1673" s="12"/>
      <c r="GQ1673" s="12"/>
      <c r="GR1673" s="12"/>
      <c r="GS1673" s="12"/>
      <c r="GT1673" s="12"/>
      <c r="GU1673" s="12"/>
      <c r="GV1673" s="12"/>
      <c r="GW1673" s="12"/>
      <c r="GX1673" s="12"/>
      <c r="GY1673" s="11"/>
      <c r="GZ1673" s="11"/>
      <c r="HA1673" s="11"/>
      <c r="HB1673" s="11"/>
      <c r="HC1673" s="11"/>
      <c r="HD1673" s="11"/>
      <c r="HE1673" s="11"/>
      <c r="HF1673" s="11"/>
      <c r="HG1673" s="11"/>
      <c r="HH1673" s="11"/>
      <c r="HI1673" s="11"/>
      <c r="HJ1673" s="11"/>
      <c r="HK1673" s="11"/>
      <c r="HL1673" s="11"/>
      <c r="HM1673" s="11"/>
      <c r="HN1673" s="11"/>
      <c r="HO1673" s="11"/>
      <c r="HP1673" s="11"/>
      <c r="HQ1673" s="11"/>
      <c r="HR1673" s="11"/>
      <c r="HS1673" s="11"/>
      <c r="HT1673" s="11"/>
      <c r="HU1673" s="11"/>
      <c r="HV1673" s="11"/>
      <c r="HW1673" s="11"/>
      <c r="HX1673" s="11"/>
      <c r="HY1673" s="11"/>
      <c r="HZ1673" s="11"/>
      <c r="IA1673" s="11"/>
      <c r="IB1673" s="11"/>
      <c r="IC1673" s="11"/>
      <c r="ID1673" s="11"/>
      <c r="IE1673" s="11"/>
      <c r="IF1673" s="11"/>
      <c r="IG1673" s="11"/>
      <c r="IH1673" s="11"/>
      <c r="II1673" s="11"/>
      <c r="IJ1673" s="11"/>
      <c r="IK1673" s="11"/>
      <c r="IL1673" s="11"/>
    </row>
    <row r="1674" spans="2:246" ht="15.75" x14ac:dyDescent="0.25">
      <c r="B1674" s="11" t="s">
        <v>375</v>
      </c>
      <c r="C1674" s="11" t="s">
        <v>130</v>
      </c>
      <c r="D1674" s="12">
        <f t="shared" si="26"/>
        <v>29.15</v>
      </c>
      <c r="E1674" s="12">
        <v>9.24</v>
      </c>
      <c r="F1674" s="12">
        <v>9</v>
      </c>
      <c r="G1674" s="12"/>
      <c r="H1674" s="12"/>
      <c r="I1674" s="12"/>
      <c r="J1674" s="12"/>
      <c r="K1674" s="12">
        <v>2</v>
      </c>
      <c r="L1674" s="12">
        <v>2</v>
      </c>
      <c r="M1674" s="12"/>
      <c r="N1674" s="12"/>
      <c r="O1674" s="12"/>
      <c r="P1674" s="12"/>
      <c r="Q1674" s="12"/>
      <c r="R1674" s="12"/>
      <c r="S1674" s="12"/>
      <c r="T1674" s="12"/>
      <c r="U1674" s="12">
        <v>5.76</v>
      </c>
      <c r="V1674" s="12">
        <v>6.24</v>
      </c>
      <c r="W1674" s="12"/>
      <c r="X1674" s="12"/>
      <c r="Y1674" s="12"/>
      <c r="Z1674" s="12"/>
      <c r="AA1674" s="12"/>
      <c r="AB1674" s="12"/>
      <c r="AC1674" s="12"/>
      <c r="AD1674" s="12"/>
      <c r="AE1674" s="12"/>
      <c r="AF1674" s="12"/>
      <c r="AG1674" s="12">
        <v>6.25</v>
      </c>
      <c r="AH1674" s="12">
        <v>7.7</v>
      </c>
      <c r="AI1674" s="12"/>
      <c r="AJ1674" s="12"/>
      <c r="AK1674" s="12"/>
      <c r="AL1674" s="12"/>
      <c r="AM1674" s="12"/>
      <c r="AN1674" s="12"/>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1"/>
      <c r="BN1674" s="12"/>
      <c r="BO1674" s="12"/>
      <c r="BP1674" s="12">
        <v>5.9</v>
      </c>
      <c r="BQ1674" s="12" t="s">
        <v>205</v>
      </c>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1"/>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c r="GG1674" s="12"/>
      <c r="GH1674" s="12"/>
      <c r="GI1674" s="12"/>
      <c r="GJ1674" s="12"/>
      <c r="GK1674" s="12"/>
      <c r="GL1674" s="12"/>
      <c r="GM1674" s="12"/>
      <c r="GN1674" s="12"/>
      <c r="GO1674" s="12"/>
      <c r="GP1674" s="12"/>
      <c r="GQ1674" s="12"/>
      <c r="GR1674" s="12"/>
      <c r="GS1674" s="12"/>
      <c r="GT1674" s="12"/>
      <c r="GU1674" s="12"/>
      <c r="GV1674" s="12"/>
      <c r="GW1674" s="12"/>
      <c r="GX1674" s="12"/>
      <c r="GY1674" s="11"/>
      <c r="GZ1674" s="11"/>
      <c r="HA1674" s="11"/>
      <c r="HB1674" s="11"/>
      <c r="HC1674" s="11"/>
      <c r="HD1674" s="11"/>
      <c r="HE1674" s="11"/>
      <c r="HF1674" s="11"/>
      <c r="HG1674" s="11"/>
      <c r="HH1674" s="11"/>
      <c r="HI1674" s="11"/>
      <c r="HJ1674" s="11"/>
      <c r="HK1674" s="11"/>
      <c r="HL1674" s="11"/>
      <c r="HM1674" s="11"/>
      <c r="HN1674" s="11"/>
      <c r="HO1674" s="11"/>
      <c r="HP1674" s="11"/>
      <c r="HQ1674" s="11"/>
      <c r="HR1674" s="11"/>
      <c r="HS1674" s="11"/>
      <c r="HT1674" s="11"/>
      <c r="HU1674" s="11"/>
      <c r="HV1674" s="11"/>
      <c r="HW1674" s="11"/>
      <c r="HX1674" s="11"/>
      <c r="HY1674" s="11"/>
      <c r="HZ1674" s="11"/>
      <c r="IA1674" s="11"/>
      <c r="IB1674" s="11"/>
      <c r="IC1674" s="11"/>
      <c r="ID1674" s="11"/>
      <c r="IE1674" s="11"/>
      <c r="IF1674" s="11"/>
      <c r="IG1674" s="11"/>
      <c r="IH1674" s="11"/>
      <c r="II1674" s="11"/>
      <c r="IJ1674" s="11"/>
      <c r="IK1674" s="11"/>
      <c r="IL1674" s="11"/>
    </row>
    <row r="1675" spans="2:246" ht="15.75" x14ac:dyDescent="0.25">
      <c r="B1675" s="11" t="s">
        <v>375</v>
      </c>
      <c r="C1675" s="11" t="s">
        <v>130</v>
      </c>
      <c r="D1675" s="12">
        <f t="shared" si="26"/>
        <v>67.489999999999995</v>
      </c>
      <c r="E1675" s="12">
        <v>16.8</v>
      </c>
      <c r="F1675" s="12">
        <v>24.338000000000001</v>
      </c>
      <c r="G1675" s="12"/>
      <c r="H1675" s="12"/>
      <c r="I1675" s="12"/>
      <c r="J1675" s="12"/>
      <c r="K1675" s="12"/>
      <c r="L1675" s="12"/>
      <c r="M1675" s="12"/>
      <c r="N1675" s="12"/>
      <c r="O1675" s="12"/>
      <c r="P1675" s="12"/>
      <c r="Q1675" s="12"/>
      <c r="R1675" s="12"/>
      <c r="S1675" s="12"/>
      <c r="T1675" s="12"/>
      <c r="U1675" s="12">
        <v>31.26</v>
      </c>
      <c r="V1675" s="12">
        <v>34.978000000000002</v>
      </c>
      <c r="W1675" s="12"/>
      <c r="X1675" s="12"/>
      <c r="Y1675" s="12"/>
      <c r="Z1675" s="12"/>
      <c r="AA1675" s="12"/>
      <c r="AB1675" s="12"/>
      <c r="AC1675" s="12"/>
      <c r="AD1675" s="12"/>
      <c r="AE1675" s="12"/>
      <c r="AF1675" s="12"/>
      <c r="AG1675" s="12">
        <v>3.26</v>
      </c>
      <c r="AH1675" s="12">
        <v>5.4</v>
      </c>
      <c r="AI1675" s="12"/>
      <c r="AJ1675" s="12"/>
      <c r="AK1675" s="12"/>
      <c r="AL1675" s="12"/>
      <c r="AM1675" s="12"/>
      <c r="AN1675" s="12"/>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1"/>
      <c r="BN1675" s="12"/>
      <c r="BO1675" s="12"/>
      <c r="BP1675" s="12">
        <v>8.25</v>
      </c>
      <c r="BQ1675" s="12" t="s">
        <v>151</v>
      </c>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1"/>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v>7.92</v>
      </c>
      <c r="FZ1675" s="12" t="s">
        <v>140</v>
      </c>
      <c r="GA1675" s="12">
        <v>0</v>
      </c>
      <c r="GB1675" s="12"/>
      <c r="GC1675" s="12"/>
      <c r="GD1675" s="12"/>
      <c r="GE1675" s="12"/>
      <c r="GF1675" s="12"/>
      <c r="GG1675" s="12"/>
      <c r="GH1675" s="12"/>
      <c r="GI1675" s="12"/>
      <c r="GJ1675" s="12"/>
      <c r="GK1675" s="12"/>
      <c r="GL1675" s="12"/>
      <c r="GM1675" s="12"/>
      <c r="GN1675" s="12"/>
      <c r="GO1675" s="12"/>
      <c r="GP1675" s="12"/>
      <c r="GQ1675" s="12"/>
      <c r="GR1675" s="12"/>
      <c r="GS1675" s="12"/>
      <c r="GT1675" s="12"/>
      <c r="GU1675" s="12"/>
      <c r="GV1675" s="12"/>
      <c r="GW1675" s="12"/>
      <c r="GX1675" s="12"/>
      <c r="GY1675" s="11"/>
      <c r="GZ1675" s="11"/>
      <c r="HA1675" s="11"/>
      <c r="HB1675" s="11"/>
      <c r="HC1675" s="11"/>
      <c r="HD1675" s="11"/>
      <c r="HE1675" s="11"/>
      <c r="HF1675" s="11"/>
      <c r="HG1675" s="11"/>
      <c r="HH1675" s="11"/>
      <c r="HI1675" s="11"/>
      <c r="HJ1675" s="11"/>
      <c r="HK1675" s="11"/>
      <c r="HL1675" s="11"/>
      <c r="HM1675" s="11"/>
      <c r="HN1675" s="11"/>
      <c r="HO1675" s="11"/>
      <c r="HP1675" s="11"/>
      <c r="HQ1675" s="11"/>
      <c r="HR1675" s="11"/>
      <c r="HS1675" s="11"/>
      <c r="HT1675" s="11"/>
      <c r="HU1675" s="11"/>
      <c r="HV1675" s="11"/>
      <c r="HW1675" s="11"/>
      <c r="HX1675" s="11"/>
      <c r="HY1675" s="11"/>
      <c r="HZ1675" s="11"/>
      <c r="IA1675" s="11"/>
      <c r="IB1675" s="11"/>
      <c r="IC1675" s="11"/>
      <c r="ID1675" s="11"/>
      <c r="IE1675" s="11"/>
      <c r="IF1675" s="11"/>
      <c r="IG1675" s="11"/>
      <c r="IH1675" s="11"/>
      <c r="II1675" s="11"/>
      <c r="IJ1675" s="11"/>
      <c r="IK1675" s="11"/>
      <c r="IL1675" s="11"/>
    </row>
    <row r="1676" spans="2:246" ht="15.75" x14ac:dyDescent="0.25">
      <c r="B1676" s="11" t="s">
        <v>375</v>
      </c>
      <c r="C1676" s="11" t="s">
        <v>131</v>
      </c>
      <c r="D1676" s="12">
        <f t="shared" si="26"/>
        <v>6.77</v>
      </c>
      <c r="E1676" s="12"/>
      <c r="F1676" s="12"/>
      <c r="G1676" s="12"/>
      <c r="H1676" s="12"/>
      <c r="I1676" s="12"/>
      <c r="J1676" s="12"/>
      <c r="K1676" s="12"/>
      <c r="L1676" s="12"/>
      <c r="M1676" s="12"/>
      <c r="N1676" s="12"/>
      <c r="O1676" s="12"/>
      <c r="P1676" s="12"/>
      <c r="Q1676" s="12"/>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1"/>
      <c r="BN1676" s="12"/>
      <c r="BO1676" s="12"/>
      <c r="BP1676" s="12"/>
      <c r="BQ1676" s="12"/>
      <c r="BR1676" s="12">
        <v>6.77</v>
      </c>
      <c r="BS1676" s="12">
        <v>12</v>
      </c>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1"/>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c r="GG1676" s="12"/>
      <c r="GH1676" s="12"/>
      <c r="GI1676" s="12"/>
      <c r="GJ1676" s="12"/>
      <c r="GK1676" s="12"/>
      <c r="GL1676" s="12"/>
      <c r="GM1676" s="12"/>
      <c r="GN1676" s="12"/>
      <c r="GO1676" s="12"/>
      <c r="GP1676" s="12"/>
      <c r="GQ1676" s="12"/>
      <c r="GR1676" s="12"/>
      <c r="GS1676" s="12"/>
      <c r="GT1676" s="12"/>
      <c r="GU1676" s="12"/>
      <c r="GV1676" s="12"/>
      <c r="GW1676" s="12"/>
      <c r="GX1676" s="12"/>
      <c r="GY1676" s="11"/>
      <c r="GZ1676" s="11"/>
      <c r="HA1676" s="11"/>
      <c r="HB1676" s="11"/>
      <c r="HC1676" s="11"/>
      <c r="HD1676" s="11"/>
      <c r="HE1676" s="11"/>
      <c r="HF1676" s="11"/>
      <c r="HG1676" s="11"/>
      <c r="HH1676" s="11"/>
      <c r="HI1676" s="11"/>
      <c r="HJ1676" s="11"/>
      <c r="HK1676" s="11"/>
      <c r="HL1676" s="11"/>
      <c r="HM1676" s="11"/>
      <c r="HN1676" s="11"/>
      <c r="HO1676" s="11"/>
      <c r="HP1676" s="11"/>
      <c r="HQ1676" s="11"/>
      <c r="HR1676" s="11"/>
      <c r="HS1676" s="11"/>
      <c r="HT1676" s="11"/>
      <c r="HU1676" s="11"/>
      <c r="HV1676" s="11"/>
      <c r="HW1676" s="11"/>
      <c r="HX1676" s="11"/>
      <c r="HY1676" s="11"/>
      <c r="HZ1676" s="11"/>
      <c r="IA1676" s="11"/>
      <c r="IB1676" s="11"/>
      <c r="IC1676" s="11"/>
      <c r="ID1676" s="11"/>
      <c r="IE1676" s="11"/>
      <c r="IF1676" s="11"/>
      <c r="IG1676" s="11"/>
      <c r="IH1676" s="11"/>
      <c r="II1676" s="11"/>
      <c r="IJ1676" s="11"/>
      <c r="IK1676" s="11">
        <v>66</v>
      </c>
      <c r="IL1676" s="11">
        <v>0.26</v>
      </c>
    </row>
    <row r="1677" spans="2:246" ht="15.75" x14ac:dyDescent="0.25">
      <c r="B1677" s="11" t="s">
        <v>375</v>
      </c>
      <c r="C1677" s="11" t="s">
        <v>130</v>
      </c>
      <c r="D1677" s="12">
        <f t="shared" si="26"/>
        <v>136.77000000000001</v>
      </c>
      <c r="E1677" s="12">
        <v>83.38</v>
      </c>
      <c r="F1677" s="12">
        <v>91.1</v>
      </c>
      <c r="G1677" s="12"/>
      <c r="H1677" s="12"/>
      <c r="I1677" s="12"/>
      <c r="J1677" s="12"/>
      <c r="K1677" s="12">
        <v>24.17</v>
      </c>
      <c r="L1677" s="12">
        <v>29.05</v>
      </c>
      <c r="M1677" s="12"/>
      <c r="N1677" s="12"/>
      <c r="O1677" s="12"/>
      <c r="P1677" s="12"/>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1677" s="12"/>
      <c r="AN1677" s="12"/>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1"/>
      <c r="BN1677" s="12"/>
      <c r="BO1677" s="12">
        <v>11.48</v>
      </c>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1"/>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v>17.739999999999998</v>
      </c>
      <c r="FV1677" s="12" t="s">
        <v>140</v>
      </c>
      <c r="FW1677" s="12">
        <v>0</v>
      </c>
      <c r="FX1677" s="12"/>
      <c r="FY1677" s="12"/>
      <c r="FZ1677" s="12"/>
      <c r="GA1677" s="12"/>
      <c r="GB1677" s="12"/>
      <c r="GC1677" s="12"/>
      <c r="GD1677" s="12"/>
      <c r="GE1677" s="12"/>
      <c r="GF1677" s="12"/>
      <c r="GG1677" s="12"/>
      <c r="GH1677" s="12"/>
      <c r="GI1677" s="12"/>
      <c r="GJ1677" s="12"/>
      <c r="GK1677" s="12"/>
      <c r="GL1677" s="12"/>
      <c r="GM1677" s="12"/>
      <c r="GN1677" s="12"/>
      <c r="GO1677" s="12"/>
      <c r="GP1677" s="12"/>
      <c r="GQ1677" s="12"/>
      <c r="GR1677" s="12"/>
      <c r="GS1677" s="12"/>
      <c r="GT1677" s="12"/>
      <c r="GU1677" s="12"/>
      <c r="GV1677" s="12"/>
      <c r="GW1677" s="12"/>
      <c r="GX1677" s="12"/>
      <c r="GY1677" s="11"/>
      <c r="GZ1677" s="11"/>
      <c r="HA1677" s="11"/>
      <c r="HB1677" s="11"/>
      <c r="HC1677" s="11"/>
      <c r="HD1677" s="11"/>
      <c r="HE1677" s="11"/>
      <c r="HF1677" s="11"/>
      <c r="HG1677" s="11"/>
      <c r="HH1677" s="11"/>
      <c r="HI1677" s="11"/>
      <c r="HJ1677" s="11"/>
      <c r="HK1677" s="11"/>
      <c r="HL1677" s="11"/>
      <c r="HM1677" s="11"/>
      <c r="HN1677" s="11"/>
      <c r="HO1677" s="11"/>
      <c r="HP1677" s="11"/>
      <c r="HQ1677" s="11"/>
      <c r="HR1677" s="11"/>
      <c r="HS1677" s="11"/>
      <c r="HT1677" s="11"/>
      <c r="HU1677" s="11"/>
      <c r="HV1677" s="11"/>
      <c r="HW1677" s="11"/>
      <c r="HX1677" s="11"/>
      <c r="HY1677" s="11"/>
      <c r="HZ1677" s="11"/>
      <c r="IA1677" s="11"/>
      <c r="IB1677" s="11"/>
      <c r="IC1677" s="11"/>
      <c r="ID1677" s="11"/>
      <c r="IE1677" s="11"/>
      <c r="IF1677" s="11"/>
      <c r="IG1677" s="11"/>
      <c r="IH1677" s="11"/>
      <c r="II1677" s="11"/>
      <c r="IJ1677" s="11"/>
      <c r="IK1677" s="11"/>
      <c r="IL1677" s="11"/>
    </row>
    <row r="1678" spans="2:246" ht="15.75" x14ac:dyDescent="0.25">
      <c r="B1678" s="11" t="s">
        <v>375</v>
      </c>
      <c r="C1678" s="11" t="s">
        <v>131</v>
      </c>
      <c r="D1678" s="12">
        <f t="shared" si="26"/>
        <v>20.27</v>
      </c>
      <c r="E1678" s="12"/>
      <c r="F1678" s="12"/>
      <c r="G1678" s="12"/>
      <c r="H1678" s="12"/>
      <c r="I1678" s="12"/>
      <c r="J1678" s="12"/>
      <c r="K1678" s="12">
        <v>20.27</v>
      </c>
      <c r="L1678" s="12">
        <v>22.29</v>
      </c>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1"/>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1"/>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c r="GG1678" s="12"/>
      <c r="GH1678" s="12"/>
      <c r="GI1678" s="12"/>
      <c r="GJ1678" s="12"/>
      <c r="GK1678" s="12"/>
      <c r="GL1678" s="12"/>
      <c r="GM1678" s="12"/>
      <c r="GN1678" s="12"/>
      <c r="GO1678" s="12"/>
      <c r="GP1678" s="12"/>
      <c r="GQ1678" s="12"/>
      <c r="GR1678" s="12"/>
      <c r="GS1678" s="12"/>
      <c r="GT1678" s="12"/>
      <c r="GU1678" s="12"/>
      <c r="GV1678" s="12"/>
      <c r="GW1678" s="12"/>
      <c r="GX1678" s="12"/>
      <c r="GY1678" s="11"/>
      <c r="GZ1678" s="11"/>
      <c r="HA1678" s="11"/>
      <c r="HB1678" s="11"/>
      <c r="HC1678" s="11"/>
      <c r="HD1678" s="11"/>
      <c r="HE1678" s="11"/>
      <c r="HF1678" s="11"/>
      <c r="HG1678" s="11"/>
      <c r="HH1678" s="11"/>
      <c r="HI1678" s="11"/>
      <c r="HJ1678" s="11"/>
      <c r="HK1678" s="11"/>
      <c r="HL1678" s="11"/>
      <c r="HM1678" s="11"/>
      <c r="HN1678" s="11"/>
      <c r="HO1678" s="11"/>
      <c r="HP1678" s="11"/>
      <c r="HQ1678" s="11"/>
      <c r="HR1678" s="11"/>
      <c r="HS1678" s="11"/>
      <c r="HT1678" s="11"/>
      <c r="HU1678" s="11"/>
      <c r="HV1678" s="11"/>
      <c r="HW1678" s="11"/>
      <c r="HX1678" s="11"/>
      <c r="HY1678" s="11"/>
      <c r="HZ1678" s="11"/>
      <c r="IA1678" s="11"/>
      <c r="IB1678" s="11"/>
      <c r="IC1678" s="11"/>
      <c r="ID1678" s="11"/>
      <c r="IE1678" s="11"/>
      <c r="IF1678" s="11"/>
      <c r="IG1678" s="11"/>
      <c r="IH1678" s="11"/>
      <c r="II1678" s="11"/>
      <c r="IJ1678" s="11"/>
      <c r="IK1678" s="11"/>
      <c r="IL1678" s="11"/>
    </row>
    <row r="1679" spans="2:246" ht="15.75" x14ac:dyDescent="0.25">
      <c r="B1679" s="11" t="s">
        <v>387</v>
      </c>
      <c r="C1679" s="11" t="s">
        <v>130</v>
      </c>
      <c r="D1679" s="12">
        <f t="shared" si="26"/>
        <v>34.18</v>
      </c>
      <c r="E1679" s="12">
        <v>2.3199999999999998</v>
      </c>
      <c r="F1679" s="12">
        <v>5</v>
      </c>
      <c r="G1679" s="12"/>
      <c r="H1679" s="12"/>
      <c r="I1679" s="12">
        <v>9.9700000000000006</v>
      </c>
      <c r="J1679" s="12">
        <v>15</v>
      </c>
      <c r="K1679" s="12"/>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1679" s="12"/>
      <c r="AN1679" s="12"/>
      <c r="AO1679" s="12"/>
      <c r="AP1679" s="12"/>
      <c r="AQ1679" s="12">
        <v>3.02</v>
      </c>
      <c r="AR1679" s="12">
        <v>12</v>
      </c>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1"/>
      <c r="BN1679" s="12"/>
      <c r="BO1679" s="12"/>
      <c r="BP1679" s="12"/>
      <c r="BQ1679" s="12"/>
      <c r="BR1679" s="12">
        <v>18.77</v>
      </c>
      <c r="BS1679" s="12">
        <v>122</v>
      </c>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v>0.1</v>
      </c>
      <c r="CW1679" s="12">
        <v>2.2999999999999998</v>
      </c>
      <c r="CX1679" s="12"/>
      <c r="CY1679" s="12"/>
      <c r="CZ1679" s="12"/>
      <c r="DA1679" s="12"/>
      <c r="DB1679" s="12"/>
      <c r="DC1679" s="12"/>
      <c r="DD1679" s="12"/>
      <c r="DE1679" s="12"/>
      <c r="DF1679" s="12"/>
      <c r="DG1679" s="12"/>
      <c r="DH1679" s="12"/>
      <c r="DI1679" s="12"/>
      <c r="DJ1679" s="12"/>
      <c r="DK1679" s="12"/>
      <c r="DL1679" s="12"/>
      <c r="DM1679" s="12"/>
      <c r="DN1679" s="11"/>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c r="GG1679" s="12"/>
      <c r="GH1679" s="12"/>
      <c r="GI1679" s="12"/>
      <c r="GJ1679" s="12"/>
      <c r="GK1679" s="12"/>
      <c r="GL1679" s="12"/>
      <c r="GM1679" s="12"/>
      <c r="GN1679" s="12"/>
      <c r="GO1679" s="12"/>
      <c r="GP1679" s="12"/>
      <c r="GQ1679" s="12"/>
      <c r="GR1679" s="12"/>
      <c r="GS1679" s="12"/>
      <c r="GT1679" s="12"/>
      <c r="GU1679" s="12"/>
      <c r="GV1679" s="12"/>
      <c r="GW1679" s="12"/>
      <c r="GX1679" s="12"/>
      <c r="GY1679" s="11"/>
      <c r="GZ1679" s="11"/>
      <c r="HA1679" s="11"/>
      <c r="HB1679" s="11">
        <v>9</v>
      </c>
      <c r="HC1679" s="11">
        <v>2</v>
      </c>
      <c r="HD1679" s="11"/>
      <c r="HE1679" s="11"/>
      <c r="HF1679" s="11"/>
      <c r="HG1679" s="11">
        <v>10</v>
      </c>
      <c r="HH1679" s="11"/>
      <c r="HI1679" s="11">
        <v>12</v>
      </c>
      <c r="HJ1679" s="11">
        <v>6.2713000000000001</v>
      </c>
      <c r="HK1679" s="11">
        <v>1</v>
      </c>
      <c r="HL1679" s="11"/>
      <c r="HM1679" s="11">
        <v>0</v>
      </c>
      <c r="HN1679" s="11"/>
      <c r="HO1679" s="11"/>
      <c r="HP1679" s="11"/>
      <c r="HQ1679" s="11"/>
      <c r="HR1679" s="11"/>
      <c r="HS1679" s="11"/>
      <c r="HT1679" s="11"/>
      <c r="HU1679" s="11"/>
      <c r="HV1679" s="11"/>
      <c r="HW1679" s="11"/>
      <c r="HX1679" s="11"/>
      <c r="HY1679" s="11"/>
      <c r="HZ1679" s="11"/>
      <c r="IA1679" s="11"/>
      <c r="IB1679" s="11"/>
      <c r="IC1679" s="11"/>
      <c r="ID1679" s="11"/>
      <c r="IE1679" s="11"/>
      <c r="IF1679" s="11"/>
      <c r="IG1679" s="11"/>
      <c r="IH1679" s="11"/>
      <c r="II1679" s="11"/>
      <c r="IJ1679" s="11"/>
      <c r="IK1679" s="11"/>
      <c r="IL1679" s="11"/>
    </row>
    <row r="1680" spans="2:246" ht="15.75" x14ac:dyDescent="0.25">
      <c r="B1680" s="11" t="s">
        <v>387</v>
      </c>
      <c r="C1680" s="11" t="s">
        <v>130</v>
      </c>
      <c r="D1680" s="12">
        <f t="shared" si="26"/>
        <v>14.190000000000001</v>
      </c>
      <c r="E1680" s="12"/>
      <c r="F1680" s="12"/>
      <c r="G1680" s="12"/>
      <c r="H1680" s="12"/>
      <c r="I1680" s="12"/>
      <c r="J1680" s="12"/>
      <c r="K1680" s="12"/>
      <c r="L1680" s="12"/>
      <c r="M1680" s="12"/>
      <c r="N1680" s="12"/>
      <c r="O1680" s="12"/>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1680" s="12"/>
      <c r="AN1680" s="12"/>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1"/>
      <c r="BN1680" s="12"/>
      <c r="BO1680" s="12"/>
      <c r="BP1680" s="12"/>
      <c r="BQ1680" s="12"/>
      <c r="BR1680" s="12">
        <v>13.89</v>
      </c>
      <c r="BS1680" s="12">
        <v>105</v>
      </c>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1"/>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v>0.3</v>
      </c>
      <c r="EU1680" s="12">
        <v>2.5499999999999998</v>
      </c>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c r="GG1680" s="12"/>
      <c r="GH1680" s="12"/>
      <c r="GI1680" s="12"/>
      <c r="GJ1680" s="12"/>
      <c r="GK1680" s="12"/>
      <c r="GL1680" s="12"/>
      <c r="GM1680" s="12"/>
      <c r="GN1680" s="12"/>
      <c r="GO1680" s="12"/>
      <c r="GP1680" s="12"/>
      <c r="GQ1680" s="12"/>
      <c r="GR1680" s="12"/>
      <c r="GS1680" s="12"/>
      <c r="GT1680" s="12"/>
      <c r="GU1680" s="12"/>
      <c r="GV1680" s="12"/>
      <c r="GW1680" s="12"/>
      <c r="GX1680" s="12"/>
      <c r="GY1680" s="11">
        <v>11</v>
      </c>
      <c r="GZ1680" s="11">
        <v>7.5923999999999996</v>
      </c>
      <c r="HA1680" s="11">
        <v>0.9</v>
      </c>
      <c r="HB1680" s="11"/>
      <c r="HC1680" s="11"/>
      <c r="HD1680" s="11"/>
      <c r="HE1680" s="11"/>
      <c r="HF1680" s="11"/>
      <c r="HG1680" s="11">
        <v>1</v>
      </c>
      <c r="HH1680" s="11"/>
      <c r="HI1680" s="11">
        <v>4</v>
      </c>
      <c r="HJ1680" s="11">
        <v>0.7</v>
      </c>
      <c r="HK1680" s="11"/>
      <c r="HL1680" s="11"/>
      <c r="HM1680" s="11"/>
      <c r="HN1680" s="11"/>
      <c r="HO1680" s="11"/>
      <c r="HP1680" s="11"/>
      <c r="HQ1680" s="11"/>
      <c r="HR1680" s="11"/>
      <c r="HS1680" s="11"/>
      <c r="HT1680" s="11"/>
      <c r="HU1680" s="11"/>
      <c r="HV1680" s="11"/>
      <c r="HW1680" s="11"/>
      <c r="HX1680" s="11"/>
      <c r="HY1680" s="11"/>
      <c r="HZ1680" s="11"/>
      <c r="IA1680" s="11"/>
      <c r="IB1680" s="11"/>
      <c r="IC1680" s="11"/>
      <c r="ID1680" s="11"/>
      <c r="IE1680" s="11"/>
      <c r="IF1680" s="11"/>
      <c r="IG1680" s="11"/>
      <c r="IH1680" s="11"/>
      <c r="II1680" s="11"/>
      <c r="IJ1680" s="11"/>
      <c r="IK1680" s="11"/>
      <c r="IL1680" s="11"/>
    </row>
    <row r="1681" spans="2:246" ht="15.75" x14ac:dyDescent="0.25">
      <c r="B1681" s="11" t="s">
        <v>387</v>
      </c>
      <c r="C1681" s="11" t="s">
        <v>130</v>
      </c>
      <c r="D1681" s="12">
        <f t="shared" si="26"/>
        <v>57.98</v>
      </c>
      <c r="E1681" s="12"/>
      <c r="F1681" s="12"/>
      <c r="G1681" s="12"/>
      <c r="H1681" s="12"/>
      <c r="I1681" s="12"/>
      <c r="J1681" s="12"/>
      <c r="K1681" s="12"/>
      <c r="L1681" s="12"/>
      <c r="M1681" s="12"/>
      <c r="N1681" s="12"/>
      <c r="O1681" s="12"/>
      <c r="P1681" s="12"/>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1"/>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1"/>
      <c r="DO1681" s="12"/>
      <c r="DP1681" s="12"/>
      <c r="DQ1681" s="12"/>
      <c r="DR1681" s="12"/>
      <c r="DS1681" s="12"/>
      <c r="DT1681" s="12"/>
      <c r="DU1681" s="12"/>
      <c r="DV1681" s="12"/>
      <c r="DW1681" s="12"/>
      <c r="DX1681" s="12"/>
      <c r="DY1681" s="12"/>
      <c r="DZ1681" s="12">
        <v>57.98</v>
      </c>
      <c r="EA1681" s="12">
        <v>48.883000000000003</v>
      </c>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c r="GG1681" s="12"/>
      <c r="GH1681" s="12"/>
      <c r="GI1681" s="12"/>
      <c r="GJ1681" s="12"/>
      <c r="GK1681" s="12"/>
      <c r="GL1681" s="12"/>
      <c r="GM1681" s="12"/>
      <c r="GN1681" s="12"/>
      <c r="GO1681" s="12"/>
      <c r="GP1681" s="12"/>
      <c r="GQ1681" s="12"/>
      <c r="GR1681" s="12"/>
      <c r="GS1681" s="12"/>
      <c r="GT1681" s="12"/>
      <c r="GU1681" s="12"/>
      <c r="GV1681" s="12"/>
      <c r="GW1681" s="12"/>
      <c r="GX1681" s="12"/>
      <c r="GY1681" s="11"/>
      <c r="GZ1681" s="11"/>
      <c r="HA1681" s="11"/>
      <c r="HB1681" s="11"/>
      <c r="HC1681" s="11"/>
      <c r="HD1681" s="11"/>
      <c r="HE1681" s="11"/>
      <c r="HF1681" s="11"/>
      <c r="HG1681" s="11"/>
      <c r="HH1681" s="11"/>
      <c r="HI1681" s="11"/>
      <c r="HJ1681" s="11"/>
      <c r="HK1681" s="11"/>
      <c r="HL1681" s="11"/>
      <c r="HM1681" s="11"/>
      <c r="HN1681" s="11"/>
      <c r="HO1681" s="11"/>
      <c r="HP1681" s="11"/>
      <c r="HQ1681" s="11"/>
      <c r="HR1681" s="11"/>
      <c r="HS1681" s="11"/>
      <c r="HT1681" s="11"/>
      <c r="HU1681" s="11"/>
      <c r="HV1681" s="11"/>
      <c r="HW1681" s="11"/>
      <c r="HX1681" s="11"/>
      <c r="HY1681" s="11"/>
      <c r="HZ1681" s="11"/>
      <c r="IA1681" s="11"/>
      <c r="IB1681" s="11"/>
      <c r="IC1681" s="11"/>
      <c r="ID1681" s="11"/>
      <c r="IE1681" s="11"/>
      <c r="IF1681" s="11"/>
      <c r="IG1681" s="11"/>
      <c r="IH1681" s="11"/>
      <c r="II1681" s="11"/>
      <c r="IJ1681" s="11"/>
      <c r="IK1681" s="11"/>
      <c r="IL1681" s="11"/>
    </row>
    <row r="1682" spans="2:246" ht="15.75" x14ac:dyDescent="0.25">
      <c r="B1682" s="11" t="s">
        <v>387</v>
      </c>
      <c r="C1682" s="11" t="s">
        <v>130</v>
      </c>
      <c r="D1682" s="12">
        <f t="shared" si="26"/>
        <v>7.47</v>
      </c>
      <c r="E1682" s="12">
        <v>1</v>
      </c>
      <c r="F1682" s="12">
        <v>2</v>
      </c>
      <c r="G1682" s="12"/>
      <c r="H1682" s="12"/>
      <c r="I1682" s="12">
        <v>1.68</v>
      </c>
      <c r="J1682" s="12">
        <v>2.2999999999999998</v>
      </c>
      <c r="K1682" s="12"/>
      <c r="L1682" s="12"/>
      <c r="M1682" s="12"/>
      <c r="N1682" s="12"/>
      <c r="O1682" s="12"/>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v>0.51</v>
      </c>
      <c r="AR1682" s="12">
        <v>0.8</v>
      </c>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1"/>
      <c r="BN1682" s="12"/>
      <c r="BO1682" s="12"/>
      <c r="BP1682" s="12"/>
      <c r="BQ1682" s="12"/>
      <c r="BR1682" s="12">
        <v>4.28</v>
      </c>
      <c r="BS1682" s="12">
        <v>11.5</v>
      </c>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1"/>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c r="GG1682" s="12"/>
      <c r="GH1682" s="12"/>
      <c r="GI1682" s="12"/>
      <c r="GJ1682" s="12"/>
      <c r="GK1682" s="12"/>
      <c r="GL1682" s="12"/>
      <c r="GM1682" s="12"/>
      <c r="GN1682" s="12"/>
      <c r="GO1682" s="12"/>
      <c r="GP1682" s="12"/>
      <c r="GQ1682" s="12"/>
      <c r="GR1682" s="12"/>
      <c r="GS1682" s="12"/>
      <c r="GT1682" s="12"/>
      <c r="GU1682" s="12"/>
      <c r="GV1682" s="12"/>
      <c r="GW1682" s="12"/>
      <c r="GX1682" s="12"/>
      <c r="GY1682" s="11">
        <v>1</v>
      </c>
      <c r="GZ1682" s="11">
        <v>5.5</v>
      </c>
      <c r="HA1682" s="11">
        <v>0</v>
      </c>
      <c r="HB1682" s="11"/>
      <c r="HC1682" s="11"/>
      <c r="HD1682" s="11"/>
      <c r="HE1682" s="11"/>
      <c r="HF1682" s="11">
        <v>1</v>
      </c>
      <c r="HG1682" s="11">
        <v>1</v>
      </c>
      <c r="HH1682" s="11"/>
      <c r="HI1682" s="11"/>
      <c r="HJ1682" s="11">
        <v>0</v>
      </c>
      <c r="HK1682" s="11"/>
      <c r="HL1682" s="11"/>
      <c r="HM1682" s="11"/>
      <c r="HN1682" s="11"/>
      <c r="HO1682" s="11"/>
      <c r="HP1682" s="11"/>
      <c r="HQ1682" s="11"/>
      <c r="HR1682" s="11"/>
      <c r="HS1682" s="11"/>
      <c r="HT1682" s="11"/>
      <c r="HU1682" s="11"/>
      <c r="HV1682" s="11"/>
      <c r="HW1682" s="11"/>
      <c r="HX1682" s="11"/>
      <c r="HY1682" s="11"/>
      <c r="HZ1682" s="11"/>
      <c r="IA1682" s="11"/>
      <c r="IB1682" s="11"/>
      <c r="IC1682" s="11"/>
      <c r="ID1682" s="11"/>
      <c r="IE1682" s="11"/>
      <c r="IF1682" s="11"/>
      <c r="IG1682" s="11"/>
      <c r="IH1682" s="11"/>
      <c r="II1682" s="11"/>
      <c r="IJ1682" s="11"/>
      <c r="IK1682" s="11"/>
      <c r="IL1682" s="11"/>
    </row>
    <row r="1683" spans="2:246" ht="15.75" x14ac:dyDescent="0.25">
      <c r="B1683" s="11" t="s">
        <v>387</v>
      </c>
      <c r="C1683" s="11" t="s">
        <v>130</v>
      </c>
      <c r="D1683" s="12">
        <f t="shared" si="26"/>
        <v>26.950000000000003</v>
      </c>
      <c r="E1683" s="12">
        <v>5.21</v>
      </c>
      <c r="F1683" s="12">
        <v>3</v>
      </c>
      <c r="G1683" s="12"/>
      <c r="H1683" s="12"/>
      <c r="I1683" s="12">
        <v>5.53</v>
      </c>
      <c r="J1683" s="12">
        <v>11.4</v>
      </c>
      <c r="K1683" s="12"/>
      <c r="L1683" s="12"/>
      <c r="M1683" s="12"/>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1683" s="12"/>
      <c r="AN1683" s="12"/>
      <c r="AO1683" s="12"/>
      <c r="AP1683" s="12"/>
      <c r="AQ1683" s="12">
        <v>1.17</v>
      </c>
      <c r="AR1683" s="12">
        <v>3</v>
      </c>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1"/>
      <c r="BN1683" s="12"/>
      <c r="BO1683" s="12"/>
      <c r="BP1683" s="12"/>
      <c r="BQ1683" s="12"/>
      <c r="BR1683" s="12">
        <v>14.94</v>
      </c>
      <c r="BS1683" s="12">
        <v>49</v>
      </c>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v>0.1</v>
      </c>
      <c r="CW1683" s="12">
        <v>2.8</v>
      </c>
      <c r="CX1683" s="12"/>
      <c r="CY1683" s="12"/>
      <c r="CZ1683" s="12"/>
      <c r="DA1683" s="12"/>
      <c r="DB1683" s="12"/>
      <c r="DC1683" s="12"/>
      <c r="DD1683" s="12"/>
      <c r="DE1683" s="12"/>
      <c r="DF1683" s="12"/>
      <c r="DG1683" s="12"/>
      <c r="DH1683" s="12"/>
      <c r="DI1683" s="12"/>
      <c r="DJ1683" s="12"/>
      <c r="DK1683" s="12"/>
      <c r="DL1683" s="12"/>
      <c r="DM1683" s="12"/>
      <c r="DN1683" s="11"/>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c r="GG1683" s="12"/>
      <c r="GH1683" s="12"/>
      <c r="GI1683" s="12"/>
      <c r="GJ1683" s="12"/>
      <c r="GK1683" s="12"/>
      <c r="GL1683" s="12"/>
      <c r="GM1683" s="12"/>
      <c r="GN1683" s="12"/>
      <c r="GO1683" s="12"/>
      <c r="GP1683" s="12"/>
      <c r="GQ1683" s="12"/>
      <c r="GR1683" s="12"/>
      <c r="GS1683" s="12"/>
      <c r="GT1683" s="12"/>
      <c r="GU1683" s="12"/>
      <c r="GV1683" s="12"/>
      <c r="GW1683" s="12"/>
      <c r="GX1683" s="12"/>
      <c r="GY1683" s="11"/>
      <c r="GZ1683" s="11"/>
      <c r="HA1683" s="11"/>
      <c r="HB1683" s="11">
        <v>6</v>
      </c>
      <c r="HC1683" s="11">
        <v>0</v>
      </c>
      <c r="HD1683" s="11">
        <v>1</v>
      </c>
      <c r="HE1683" s="11">
        <v>0</v>
      </c>
      <c r="HF1683" s="11">
        <v>1</v>
      </c>
      <c r="HG1683" s="11">
        <v>3</v>
      </c>
      <c r="HH1683" s="11">
        <v>3</v>
      </c>
      <c r="HI1683" s="11">
        <v>4</v>
      </c>
      <c r="HJ1683" s="11">
        <v>1.29</v>
      </c>
      <c r="HK1683" s="11"/>
      <c r="HL1683" s="11"/>
      <c r="HM1683" s="11"/>
      <c r="HN1683" s="11"/>
      <c r="HO1683" s="11"/>
      <c r="HP1683" s="11"/>
      <c r="HQ1683" s="11"/>
      <c r="HR1683" s="11"/>
      <c r="HS1683" s="11"/>
      <c r="HT1683" s="11"/>
      <c r="HU1683" s="11"/>
      <c r="HV1683" s="11"/>
      <c r="HW1683" s="11"/>
      <c r="HX1683" s="11"/>
      <c r="HY1683" s="11"/>
      <c r="HZ1683" s="11"/>
      <c r="IA1683" s="11"/>
      <c r="IB1683" s="11"/>
      <c r="IC1683" s="11"/>
      <c r="ID1683" s="11"/>
      <c r="IE1683" s="11"/>
      <c r="IF1683" s="11"/>
      <c r="IG1683" s="11"/>
      <c r="IH1683" s="11"/>
      <c r="II1683" s="11"/>
      <c r="IJ1683" s="11"/>
      <c r="IK1683" s="11"/>
      <c r="IL1683" s="11"/>
    </row>
    <row r="1684" spans="2:246" ht="15.75" x14ac:dyDescent="0.25">
      <c r="B1684" s="11" t="s">
        <v>387</v>
      </c>
      <c r="C1684" s="11" t="s">
        <v>130</v>
      </c>
      <c r="D1684" s="12">
        <f t="shared" si="26"/>
        <v>11.950000000000001</v>
      </c>
      <c r="E1684" s="12"/>
      <c r="F1684" s="12"/>
      <c r="G1684" s="12"/>
      <c r="H1684" s="12"/>
      <c r="I1684" s="12"/>
      <c r="J1684" s="12"/>
      <c r="K1684" s="12"/>
      <c r="L1684" s="12"/>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1684" s="12"/>
      <c r="AN1684" s="12"/>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1"/>
      <c r="BN1684" s="12"/>
      <c r="BO1684" s="12"/>
      <c r="BP1684" s="12"/>
      <c r="BQ1684" s="12"/>
      <c r="BR1684" s="12">
        <v>0.49</v>
      </c>
      <c r="BS1684" s="12">
        <v>1.5</v>
      </c>
      <c r="BT1684" s="12"/>
      <c r="BU1684" s="12"/>
      <c r="BV1684" s="12"/>
      <c r="BW1684" s="12"/>
      <c r="BX1684" s="12"/>
      <c r="BY1684" s="12"/>
      <c r="BZ1684" s="12"/>
      <c r="CA1684" s="12"/>
      <c r="CB1684" s="12"/>
      <c r="CC1684" s="12"/>
      <c r="CD1684" s="12"/>
      <c r="CE1684" s="12"/>
      <c r="CF1684" s="12">
        <v>2.73</v>
      </c>
      <c r="CG1684" s="12">
        <v>0.5</v>
      </c>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1"/>
      <c r="DO1684" s="12"/>
      <c r="DP1684" s="12"/>
      <c r="DQ1684" s="12"/>
      <c r="DR1684" s="12"/>
      <c r="DS1684" s="12"/>
      <c r="DT1684" s="12"/>
      <c r="DU1684" s="12"/>
      <c r="DV1684" s="12"/>
      <c r="DW1684" s="12"/>
      <c r="DX1684" s="12">
        <v>8.51</v>
      </c>
      <c r="DY1684" s="12">
        <v>6.9</v>
      </c>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c r="GG1684" s="12"/>
      <c r="GH1684" s="12"/>
      <c r="GI1684" s="12"/>
      <c r="GJ1684" s="12"/>
      <c r="GK1684" s="12">
        <v>0.22</v>
      </c>
      <c r="GL1684" s="12" t="s">
        <v>388</v>
      </c>
      <c r="GM1684" s="12"/>
      <c r="GN1684" s="12"/>
      <c r="GO1684" s="12"/>
      <c r="GP1684" s="12"/>
      <c r="GQ1684" s="12"/>
      <c r="GR1684" s="12"/>
      <c r="GS1684" s="12"/>
      <c r="GT1684" s="12"/>
      <c r="GU1684" s="12"/>
      <c r="GV1684" s="12"/>
      <c r="GW1684" s="12"/>
      <c r="GX1684" s="12"/>
      <c r="GY1684" s="11"/>
      <c r="GZ1684" s="11"/>
      <c r="HA1684" s="11"/>
      <c r="HB1684" s="11"/>
      <c r="HC1684" s="11"/>
      <c r="HD1684" s="11"/>
      <c r="HE1684" s="11"/>
      <c r="HF1684" s="11"/>
      <c r="HG1684" s="11"/>
      <c r="HH1684" s="11"/>
      <c r="HI1684" s="11"/>
      <c r="HJ1684" s="11"/>
      <c r="HK1684" s="11"/>
      <c r="HL1684" s="11"/>
      <c r="HM1684" s="11"/>
      <c r="HN1684" s="11"/>
      <c r="HO1684" s="11"/>
      <c r="HP1684" s="11"/>
      <c r="HQ1684" s="11"/>
      <c r="HR1684" s="11"/>
      <c r="HS1684" s="11"/>
      <c r="HT1684" s="11"/>
      <c r="HU1684" s="11"/>
      <c r="HV1684" s="11"/>
      <c r="HW1684" s="11"/>
      <c r="HX1684" s="11"/>
      <c r="HY1684" s="11"/>
      <c r="HZ1684" s="11"/>
      <c r="IA1684" s="11"/>
      <c r="IB1684" s="11"/>
      <c r="IC1684" s="11"/>
      <c r="ID1684" s="11"/>
      <c r="IE1684" s="11"/>
      <c r="IF1684" s="11"/>
      <c r="IG1684" s="11"/>
      <c r="IH1684" s="11"/>
      <c r="II1684" s="11"/>
      <c r="IJ1684" s="11"/>
      <c r="IK1684" s="11"/>
      <c r="IL1684" s="11"/>
    </row>
    <row r="1685" spans="2:246" ht="15.75" x14ac:dyDescent="0.25">
      <c r="B1685" s="11" t="s">
        <v>387</v>
      </c>
      <c r="C1685" s="11" t="s">
        <v>131</v>
      </c>
      <c r="D1685" s="12">
        <f t="shared" si="26"/>
        <v>0.52</v>
      </c>
      <c r="E1685" s="12"/>
      <c r="F1685" s="12"/>
      <c r="G1685" s="12"/>
      <c r="H1685" s="12"/>
      <c r="I1685" s="12"/>
      <c r="J1685" s="12"/>
      <c r="K1685" s="12"/>
      <c r="L1685" s="12"/>
      <c r="M1685" s="12"/>
      <c r="N1685" s="12"/>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1"/>
      <c r="BN1685" s="12"/>
      <c r="BO1685" s="12">
        <v>0.11</v>
      </c>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1"/>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v>0.41</v>
      </c>
      <c r="GF1685" s="12" t="s">
        <v>164</v>
      </c>
      <c r="GG1685" s="12"/>
      <c r="GH1685" s="12"/>
      <c r="GI1685" s="12"/>
      <c r="GJ1685" s="12"/>
      <c r="GK1685" s="12"/>
      <c r="GL1685" s="12"/>
      <c r="GM1685" s="12"/>
      <c r="GN1685" s="12"/>
      <c r="GO1685" s="12"/>
      <c r="GP1685" s="12"/>
      <c r="GQ1685" s="12"/>
      <c r="GR1685" s="12"/>
      <c r="GS1685" s="12"/>
      <c r="GT1685" s="12"/>
      <c r="GU1685" s="12"/>
      <c r="GV1685" s="12"/>
      <c r="GW1685" s="12"/>
      <c r="GX1685" s="12"/>
      <c r="GY1685" s="11"/>
      <c r="GZ1685" s="11"/>
      <c r="HA1685" s="11"/>
      <c r="HB1685" s="11"/>
      <c r="HC1685" s="11"/>
      <c r="HD1685" s="11"/>
      <c r="HE1685" s="11"/>
      <c r="HF1685" s="11"/>
      <c r="HG1685" s="11"/>
      <c r="HH1685" s="11"/>
      <c r="HI1685" s="11"/>
      <c r="HJ1685" s="11"/>
      <c r="HK1685" s="11"/>
      <c r="HL1685" s="11"/>
      <c r="HM1685" s="11"/>
      <c r="HN1685" s="11"/>
      <c r="HO1685" s="11"/>
      <c r="HP1685" s="11"/>
      <c r="HQ1685" s="11"/>
      <c r="HR1685" s="11"/>
      <c r="HS1685" s="11"/>
      <c r="HT1685" s="11"/>
      <c r="HU1685" s="11"/>
      <c r="HV1685" s="11"/>
      <c r="HW1685" s="11"/>
      <c r="HX1685" s="11"/>
      <c r="HY1685" s="11"/>
      <c r="HZ1685" s="11"/>
      <c r="IA1685" s="11"/>
      <c r="IB1685" s="11"/>
      <c r="IC1685" s="11"/>
      <c r="ID1685" s="11"/>
      <c r="IE1685" s="11"/>
      <c r="IF1685" s="11"/>
      <c r="IG1685" s="11"/>
      <c r="IH1685" s="11"/>
      <c r="II1685" s="11"/>
      <c r="IJ1685" s="11"/>
      <c r="IK1685" s="11"/>
      <c r="IL1685" s="11"/>
    </row>
    <row r="1686" spans="2:246" ht="15.75" x14ac:dyDescent="0.25">
      <c r="B1686" s="11" t="s">
        <v>387</v>
      </c>
      <c r="C1686" s="11" t="s">
        <v>130</v>
      </c>
      <c r="D1686" s="12">
        <f t="shared" si="26"/>
        <v>24.709999999999997</v>
      </c>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v>2.63</v>
      </c>
      <c r="AR1686" s="12">
        <v>6</v>
      </c>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1"/>
      <c r="BN1686" s="12"/>
      <c r="BO1686" s="12">
        <v>3.77</v>
      </c>
      <c r="BP1686" s="12"/>
      <c r="BQ1686" s="12"/>
      <c r="BR1686" s="12">
        <v>12.29</v>
      </c>
      <c r="BS1686" s="12">
        <v>95</v>
      </c>
      <c r="BT1686" s="12"/>
      <c r="BU1686" s="12"/>
      <c r="BV1686" s="12"/>
      <c r="BW1686" s="12"/>
      <c r="BX1686" s="12">
        <v>6.02</v>
      </c>
      <c r="BY1686" s="12">
        <v>53</v>
      </c>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1"/>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c r="GG1686" s="12"/>
      <c r="GH1686" s="12"/>
      <c r="GI1686" s="12"/>
      <c r="GJ1686" s="12"/>
      <c r="GK1686" s="12"/>
      <c r="GL1686" s="12"/>
      <c r="GM1686" s="12"/>
      <c r="GN1686" s="12"/>
      <c r="GO1686" s="12"/>
      <c r="GP1686" s="12"/>
      <c r="GQ1686" s="12"/>
      <c r="GR1686" s="12"/>
      <c r="GS1686" s="12"/>
      <c r="GT1686" s="12"/>
      <c r="GU1686" s="12"/>
      <c r="GV1686" s="12"/>
      <c r="GW1686" s="12"/>
      <c r="GX1686" s="12"/>
      <c r="GY1686" s="11">
        <v>11</v>
      </c>
      <c r="GZ1686" s="11">
        <v>46.84</v>
      </c>
      <c r="HA1686" s="11">
        <v>0</v>
      </c>
      <c r="HB1686" s="11"/>
      <c r="HC1686" s="11"/>
      <c r="HD1686" s="11"/>
      <c r="HE1686" s="11"/>
      <c r="HF1686" s="11">
        <v>3</v>
      </c>
      <c r="HG1686" s="11">
        <v>5</v>
      </c>
      <c r="HH1686" s="11">
        <v>1</v>
      </c>
      <c r="HI1686" s="11">
        <v>9</v>
      </c>
      <c r="HJ1686" s="11">
        <v>1</v>
      </c>
      <c r="HK1686" s="11"/>
      <c r="HL1686" s="11"/>
      <c r="HM1686" s="11"/>
      <c r="HN1686" s="11"/>
      <c r="HO1686" s="11"/>
      <c r="HP1686" s="11"/>
      <c r="HQ1686" s="11"/>
      <c r="HR1686" s="11"/>
      <c r="HS1686" s="11"/>
      <c r="HT1686" s="11"/>
      <c r="HU1686" s="11"/>
      <c r="HV1686" s="11"/>
      <c r="HW1686" s="11"/>
      <c r="HX1686" s="11"/>
      <c r="HY1686" s="11"/>
      <c r="HZ1686" s="11"/>
      <c r="IA1686" s="11"/>
      <c r="IB1686" s="11"/>
      <c r="IC1686" s="11"/>
      <c r="ID1686" s="11"/>
      <c r="IE1686" s="11"/>
      <c r="IF1686" s="11"/>
      <c r="IG1686" s="11"/>
      <c r="IH1686" s="11"/>
      <c r="II1686" s="11"/>
      <c r="IJ1686" s="11"/>
      <c r="IK1686" s="11"/>
      <c r="IL1686" s="11"/>
    </row>
    <row r="1687" spans="2:246" ht="15.75" x14ac:dyDescent="0.25">
      <c r="B1687" s="11" t="s">
        <v>387</v>
      </c>
      <c r="C1687" s="11" t="s">
        <v>130</v>
      </c>
      <c r="D1687" s="12">
        <f t="shared" si="26"/>
        <v>8.1999999999999993</v>
      </c>
      <c r="E1687" s="12">
        <v>0.54</v>
      </c>
      <c r="F1687" s="12">
        <v>7.4999999999999997E-2</v>
      </c>
      <c r="G1687" s="12"/>
      <c r="H1687" s="12"/>
      <c r="I1687" s="12">
        <v>1.71</v>
      </c>
      <c r="J1687" s="12">
        <v>2.2999999999999998</v>
      </c>
      <c r="K1687" s="12"/>
      <c r="L1687" s="12"/>
      <c r="M1687" s="12"/>
      <c r="N1687" s="12"/>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v>1.05</v>
      </c>
      <c r="AR1687" s="12">
        <v>1.3</v>
      </c>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1"/>
      <c r="BN1687" s="12"/>
      <c r="BO1687" s="12"/>
      <c r="BP1687" s="12"/>
      <c r="BQ1687" s="12"/>
      <c r="BR1687" s="12">
        <v>4.7</v>
      </c>
      <c r="BS1687" s="12">
        <v>11.5</v>
      </c>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v>0.2</v>
      </c>
      <c r="CW1687" s="12">
        <v>2.2000000000000002</v>
      </c>
      <c r="CX1687" s="12"/>
      <c r="CY1687" s="12"/>
      <c r="CZ1687" s="12"/>
      <c r="DA1687" s="12"/>
      <c r="DB1687" s="12"/>
      <c r="DC1687" s="12"/>
      <c r="DD1687" s="12"/>
      <c r="DE1687" s="12"/>
      <c r="DF1687" s="12"/>
      <c r="DG1687" s="12"/>
      <c r="DH1687" s="12"/>
      <c r="DI1687" s="12"/>
      <c r="DJ1687" s="12"/>
      <c r="DK1687" s="12"/>
      <c r="DL1687" s="12"/>
      <c r="DM1687" s="12"/>
      <c r="DN1687" s="11"/>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c r="GG1687" s="12"/>
      <c r="GH1687" s="12"/>
      <c r="GI1687" s="12"/>
      <c r="GJ1687" s="12"/>
      <c r="GK1687" s="12"/>
      <c r="GL1687" s="12"/>
      <c r="GM1687" s="12"/>
      <c r="GN1687" s="12"/>
      <c r="GO1687" s="12"/>
      <c r="GP1687" s="12"/>
      <c r="GQ1687" s="12"/>
      <c r="GR1687" s="12"/>
      <c r="GS1687" s="12"/>
      <c r="GT1687" s="12"/>
      <c r="GU1687" s="12"/>
      <c r="GV1687" s="12"/>
      <c r="GW1687" s="12"/>
      <c r="GX1687" s="12"/>
      <c r="GY1687" s="11">
        <v>2</v>
      </c>
      <c r="GZ1687" s="11">
        <v>7.5406000000000004</v>
      </c>
      <c r="HA1687" s="11">
        <v>0.45</v>
      </c>
      <c r="HB1687" s="11"/>
      <c r="HC1687" s="11"/>
      <c r="HD1687" s="11"/>
      <c r="HE1687" s="11"/>
      <c r="HF1687" s="11">
        <v>1</v>
      </c>
      <c r="HG1687" s="11"/>
      <c r="HH1687" s="11"/>
      <c r="HI1687" s="11"/>
      <c r="HJ1687" s="11">
        <v>0.1</v>
      </c>
      <c r="HK1687" s="11"/>
      <c r="HL1687" s="11"/>
      <c r="HM1687" s="11"/>
      <c r="HN1687" s="11"/>
      <c r="HO1687" s="11"/>
      <c r="HP1687" s="11"/>
      <c r="HQ1687" s="11"/>
      <c r="HR1687" s="11"/>
      <c r="HS1687" s="11"/>
      <c r="HT1687" s="11"/>
      <c r="HU1687" s="11"/>
      <c r="HV1687" s="11"/>
      <c r="HW1687" s="11"/>
      <c r="HX1687" s="11"/>
      <c r="HY1687" s="11"/>
      <c r="HZ1687" s="11"/>
      <c r="IA1687" s="11"/>
      <c r="IB1687" s="11"/>
      <c r="IC1687" s="11"/>
      <c r="ID1687" s="11"/>
      <c r="IE1687" s="11">
        <v>25</v>
      </c>
      <c r="IF1687" s="11">
        <v>2310</v>
      </c>
      <c r="IG1687" s="11">
        <v>0.13500000000000001</v>
      </c>
      <c r="IH1687" s="11"/>
      <c r="II1687" s="11"/>
      <c r="IJ1687" s="11"/>
      <c r="IK1687" s="11"/>
      <c r="IL1687" s="11"/>
    </row>
    <row r="1688" spans="2:246" ht="15.75" x14ac:dyDescent="0.25">
      <c r="B1688" s="11" t="s">
        <v>387</v>
      </c>
      <c r="C1688" s="11" t="s">
        <v>130</v>
      </c>
      <c r="D1688" s="12">
        <f t="shared" si="26"/>
        <v>52.230000000000004</v>
      </c>
      <c r="E1688" s="12">
        <v>19.13</v>
      </c>
      <c r="F1688" s="12">
        <v>56.43</v>
      </c>
      <c r="G1688" s="12"/>
      <c r="H1688" s="12"/>
      <c r="I1688" s="12">
        <v>6.89</v>
      </c>
      <c r="J1688" s="12">
        <v>17.309999999999999</v>
      </c>
      <c r="K1688" s="12"/>
      <c r="L1688" s="12"/>
      <c r="M1688" s="12">
        <v>18.29</v>
      </c>
      <c r="N1688" s="12">
        <v>45.73</v>
      </c>
      <c r="O1688" s="12"/>
      <c r="P1688" s="12"/>
      <c r="Q1688" s="12"/>
      <c r="R1688" s="12"/>
      <c r="S1688" s="12"/>
      <c r="T1688" s="12"/>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1"/>
      <c r="BN1688" s="12"/>
      <c r="BO1688" s="12">
        <v>2.27</v>
      </c>
      <c r="BP1688" s="12"/>
      <c r="BQ1688" s="12"/>
      <c r="BR1688" s="12">
        <v>1.63</v>
      </c>
      <c r="BS1688" s="12">
        <v>18</v>
      </c>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v>0.57999999999999996</v>
      </c>
      <c r="CW1688" s="12">
        <v>8.4</v>
      </c>
      <c r="CX1688" s="12"/>
      <c r="CY1688" s="12"/>
      <c r="CZ1688" s="12"/>
      <c r="DA1688" s="12"/>
      <c r="DB1688" s="12"/>
      <c r="DC1688" s="12"/>
      <c r="DD1688" s="12"/>
      <c r="DE1688" s="12"/>
      <c r="DF1688" s="12"/>
      <c r="DG1688" s="12"/>
      <c r="DH1688" s="12"/>
      <c r="DI1688" s="12"/>
      <c r="DJ1688" s="12"/>
      <c r="DK1688" s="12"/>
      <c r="DL1688" s="12"/>
      <c r="DM1688" s="12"/>
      <c r="DN1688" s="11"/>
      <c r="DO1688" s="12"/>
      <c r="DP1688" s="12"/>
      <c r="DQ1688" s="12"/>
      <c r="DR1688" s="12"/>
      <c r="DS1688" s="12"/>
      <c r="DT1688" s="12"/>
      <c r="DU1688" s="12"/>
      <c r="DV1688" s="12"/>
      <c r="DW1688" s="12"/>
      <c r="DX1688" s="12">
        <v>0.28000000000000003</v>
      </c>
      <c r="DY1688" s="12">
        <v>0.4</v>
      </c>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c r="GG1688" s="12">
        <v>0.23</v>
      </c>
      <c r="GH1688" s="12" t="s">
        <v>256</v>
      </c>
      <c r="GI1688" s="12"/>
      <c r="GJ1688" s="12"/>
      <c r="GK1688" s="12"/>
      <c r="GL1688" s="12"/>
      <c r="GM1688" s="12"/>
      <c r="GN1688" s="12"/>
      <c r="GO1688" s="12"/>
      <c r="GP1688" s="12">
        <v>2.93</v>
      </c>
      <c r="GQ1688" s="12" t="s">
        <v>256</v>
      </c>
      <c r="GR1688" s="12">
        <v>14.65</v>
      </c>
      <c r="GS1688" s="12"/>
      <c r="GT1688" s="12"/>
      <c r="GU1688" s="12"/>
      <c r="GV1688" s="12"/>
      <c r="GW1688" s="12"/>
      <c r="GX1688" s="12"/>
      <c r="GY1688" s="11"/>
      <c r="GZ1688" s="11"/>
      <c r="HA1688" s="11"/>
      <c r="HB1688" s="11"/>
      <c r="HC1688" s="11"/>
      <c r="HD1688" s="11"/>
      <c r="HE1688" s="11"/>
      <c r="HF1688" s="11"/>
      <c r="HG1688" s="11"/>
      <c r="HH1688" s="11"/>
      <c r="HI1688" s="11"/>
      <c r="HJ1688" s="11"/>
      <c r="HK1688" s="11"/>
      <c r="HL1688" s="11"/>
      <c r="HM1688" s="11"/>
      <c r="HN1688" s="11"/>
      <c r="HO1688" s="11"/>
      <c r="HP1688" s="11"/>
      <c r="HQ1688" s="11"/>
      <c r="HR1688" s="11"/>
      <c r="HS1688" s="11"/>
      <c r="HT1688" s="11"/>
      <c r="HU1688" s="11"/>
      <c r="HV1688" s="11"/>
      <c r="HW1688" s="11"/>
      <c r="HX1688" s="11"/>
      <c r="HY1688" s="11"/>
      <c r="HZ1688" s="11"/>
      <c r="IA1688" s="11"/>
      <c r="IB1688" s="11"/>
      <c r="IC1688" s="11"/>
      <c r="ID1688" s="11"/>
      <c r="IE1688" s="11"/>
      <c r="IF1688" s="11"/>
      <c r="IG1688" s="11"/>
      <c r="IH1688" s="11"/>
      <c r="II1688" s="11"/>
      <c r="IJ1688" s="11"/>
      <c r="IK1688" s="11"/>
      <c r="IL1688" s="11"/>
    </row>
    <row r="1689" spans="2:246" ht="15.75" x14ac:dyDescent="0.25">
      <c r="B1689" s="11" t="s">
        <v>387</v>
      </c>
      <c r="C1689" s="11" t="s">
        <v>131</v>
      </c>
      <c r="D1689" s="12">
        <f t="shared" si="26"/>
        <v>1.36</v>
      </c>
      <c r="E1689" s="12"/>
      <c r="F1689" s="12"/>
      <c r="G1689" s="12"/>
      <c r="H1689" s="12"/>
      <c r="I1689" s="12"/>
      <c r="J1689" s="12"/>
      <c r="K1689" s="12"/>
      <c r="L1689" s="12"/>
      <c r="M1689" s="12"/>
      <c r="N1689" s="12"/>
      <c r="O1689" s="12"/>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1"/>
      <c r="BN1689" s="12"/>
      <c r="BO1689" s="12">
        <v>0.22</v>
      </c>
      <c r="BP1689" s="12"/>
      <c r="BQ1689" s="12"/>
      <c r="BR1689" s="12">
        <v>0.04</v>
      </c>
      <c r="BS1689" s="12">
        <v>0</v>
      </c>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1"/>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v>1.1000000000000001</v>
      </c>
      <c r="FR1689" s="12" t="s">
        <v>139</v>
      </c>
      <c r="FS1689" s="12">
        <v>0.04</v>
      </c>
      <c r="FT1689" s="12"/>
      <c r="FU1689" s="12"/>
      <c r="FV1689" s="12"/>
      <c r="FW1689" s="12"/>
      <c r="FX1689" s="12"/>
      <c r="FY1689" s="12"/>
      <c r="FZ1689" s="12"/>
      <c r="GA1689" s="12"/>
      <c r="GB1689" s="12"/>
      <c r="GC1689" s="12"/>
      <c r="GD1689" s="12"/>
      <c r="GE1689" s="12"/>
      <c r="GF1689" s="12"/>
      <c r="GG1689" s="12"/>
      <c r="GH1689" s="12"/>
      <c r="GI1689" s="12"/>
      <c r="GJ1689" s="12"/>
      <c r="GK1689" s="12"/>
      <c r="GL1689" s="12"/>
      <c r="GM1689" s="12"/>
      <c r="GN1689" s="12"/>
      <c r="GO1689" s="12"/>
      <c r="GP1689" s="12"/>
      <c r="GQ1689" s="12"/>
      <c r="GR1689" s="12"/>
      <c r="GS1689" s="12"/>
      <c r="GT1689" s="12"/>
      <c r="GU1689" s="12"/>
      <c r="GV1689" s="12"/>
      <c r="GW1689" s="12"/>
      <c r="GX1689" s="12"/>
      <c r="GY1689" s="11"/>
      <c r="GZ1689" s="11"/>
      <c r="HA1689" s="11"/>
      <c r="HB1689" s="11"/>
      <c r="HC1689" s="11"/>
      <c r="HD1689" s="11"/>
      <c r="HE1689" s="11"/>
      <c r="HF1689" s="11"/>
      <c r="HG1689" s="11"/>
      <c r="HH1689" s="11"/>
      <c r="HI1689" s="11"/>
      <c r="HJ1689" s="11"/>
      <c r="HK1689" s="11"/>
      <c r="HL1689" s="11"/>
      <c r="HM1689" s="11"/>
      <c r="HN1689" s="11"/>
      <c r="HO1689" s="11"/>
      <c r="HP1689" s="11"/>
      <c r="HQ1689" s="11"/>
      <c r="HR1689" s="11"/>
      <c r="HS1689" s="11"/>
      <c r="HT1689" s="11"/>
      <c r="HU1689" s="11"/>
      <c r="HV1689" s="11"/>
      <c r="HW1689" s="11"/>
      <c r="HX1689" s="11"/>
      <c r="HY1689" s="11"/>
      <c r="HZ1689" s="11"/>
      <c r="IA1689" s="11"/>
      <c r="IB1689" s="11"/>
      <c r="IC1689" s="11"/>
      <c r="ID1689" s="11"/>
      <c r="IE1689" s="11"/>
      <c r="IF1689" s="11"/>
      <c r="IG1689" s="11"/>
      <c r="IH1689" s="11"/>
      <c r="II1689" s="11"/>
      <c r="IJ1689" s="11"/>
      <c r="IK1689" s="11"/>
      <c r="IL1689" s="11"/>
    </row>
    <row r="1690" spans="2:246" ht="15.75" x14ac:dyDescent="0.25">
      <c r="B1690" s="11" t="s">
        <v>387</v>
      </c>
      <c r="C1690" s="11" t="s">
        <v>130</v>
      </c>
      <c r="D1690" s="12">
        <f t="shared" si="26"/>
        <v>53.089999999999996</v>
      </c>
      <c r="E1690" s="12"/>
      <c r="F1690" s="12"/>
      <c r="G1690" s="12"/>
      <c r="H1690" s="12"/>
      <c r="I1690" s="12"/>
      <c r="J1690" s="12"/>
      <c r="K1690" s="12"/>
      <c r="L1690" s="12"/>
      <c r="M1690" s="12"/>
      <c r="N1690" s="12"/>
      <c r="O1690" s="12"/>
      <c r="P1690" s="12"/>
      <c r="Q1690" s="12"/>
      <c r="R1690" s="12"/>
      <c r="S1690" s="12"/>
      <c r="T1690" s="12"/>
      <c r="U1690" s="12"/>
      <c r="V1690" s="12"/>
      <c r="W1690" s="12"/>
      <c r="X1690" s="12"/>
      <c r="Y1690" s="12"/>
      <c r="Z1690" s="12"/>
      <c r="AA1690" s="12"/>
      <c r="AB1690" s="12"/>
      <c r="AC1690" s="12"/>
      <c r="AD1690" s="12"/>
      <c r="AE1690" s="12"/>
      <c r="AF1690" s="12"/>
      <c r="AG1690" s="12"/>
      <c r="AH1690" s="12"/>
      <c r="AI1690" s="12"/>
      <c r="AJ1690" s="12"/>
      <c r="AK1690" s="12"/>
      <c r="AL1690" s="12"/>
      <c r="AM1690" s="12"/>
      <c r="AN1690" s="12"/>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1"/>
      <c r="BN1690" s="12"/>
      <c r="BO1690" s="12"/>
      <c r="BP1690" s="12"/>
      <c r="BQ1690" s="12"/>
      <c r="BR1690" s="12">
        <v>43.72</v>
      </c>
      <c r="BS1690" s="12">
        <v>75</v>
      </c>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v>0.15</v>
      </c>
      <c r="CW1690" s="12">
        <v>2.2000000000000002</v>
      </c>
      <c r="CX1690" s="12"/>
      <c r="CY1690" s="12"/>
      <c r="CZ1690" s="12"/>
      <c r="DA1690" s="12"/>
      <c r="DB1690" s="12"/>
      <c r="DC1690" s="12"/>
      <c r="DD1690" s="12"/>
      <c r="DE1690" s="12"/>
      <c r="DF1690" s="12"/>
      <c r="DG1690" s="12"/>
      <c r="DH1690" s="12"/>
      <c r="DI1690" s="12"/>
      <c r="DJ1690" s="12"/>
      <c r="DK1690" s="12"/>
      <c r="DL1690" s="12"/>
      <c r="DM1690" s="12"/>
      <c r="DN1690" s="11"/>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v>9.2200000000000006</v>
      </c>
      <c r="FV1690" s="25" t="s">
        <v>146</v>
      </c>
      <c r="FW1690" s="12">
        <v>73</v>
      </c>
      <c r="FX1690" s="12"/>
      <c r="FY1690" s="12"/>
      <c r="FZ1690" s="12"/>
      <c r="GA1690" s="12"/>
      <c r="GB1690" s="12"/>
      <c r="GC1690" s="12"/>
      <c r="GD1690" s="12"/>
      <c r="GE1690" s="12"/>
      <c r="GF1690" s="12"/>
      <c r="GG1690" s="12"/>
      <c r="GH1690" s="12"/>
      <c r="GI1690" s="12"/>
      <c r="GJ1690" s="12"/>
      <c r="GK1690" s="12"/>
      <c r="GL1690" s="12"/>
      <c r="GM1690" s="12"/>
      <c r="GN1690" s="12"/>
      <c r="GO1690" s="12"/>
      <c r="GP1690" s="12"/>
      <c r="GQ1690" s="12"/>
      <c r="GR1690" s="12"/>
      <c r="GS1690" s="12"/>
      <c r="GT1690" s="12"/>
      <c r="GU1690" s="12"/>
      <c r="GV1690" s="12"/>
      <c r="GW1690" s="12"/>
      <c r="GX1690" s="12"/>
      <c r="GY1690" s="11"/>
      <c r="GZ1690" s="11"/>
      <c r="HA1690" s="11"/>
      <c r="HB1690" s="11">
        <v>1</v>
      </c>
      <c r="HC1690" s="11">
        <v>0</v>
      </c>
      <c r="HD1690" s="11"/>
      <c r="HE1690" s="11"/>
      <c r="HF1690" s="11"/>
      <c r="HG1690" s="11">
        <v>9</v>
      </c>
      <c r="HH1690" s="11"/>
      <c r="HI1690" s="11">
        <v>4</v>
      </c>
      <c r="HJ1690" s="11">
        <v>7.2</v>
      </c>
      <c r="HK1690" s="11"/>
      <c r="HL1690" s="11"/>
      <c r="HM1690" s="11"/>
      <c r="HN1690" s="11"/>
      <c r="HO1690" s="11"/>
      <c r="HP1690" s="11"/>
      <c r="HQ1690" s="11"/>
      <c r="HR1690" s="11"/>
      <c r="HS1690" s="11"/>
      <c r="HT1690" s="11"/>
      <c r="HU1690" s="11"/>
      <c r="HV1690" s="11"/>
      <c r="HW1690" s="11"/>
      <c r="HX1690" s="11"/>
      <c r="HY1690" s="11"/>
      <c r="HZ1690" s="11"/>
      <c r="IA1690" s="11"/>
      <c r="IB1690" s="11"/>
      <c r="IC1690" s="11"/>
      <c r="ID1690" s="11"/>
      <c r="IE1690" s="11"/>
      <c r="IF1690" s="11"/>
      <c r="IG1690" s="11"/>
      <c r="IH1690" s="11"/>
      <c r="II1690" s="11"/>
      <c r="IJ1690" s="11"/>
      <c r="IK1690" s="11"/>
      <c r="IL1690" s="11"/>
    </row>
    <row r="1691" spans="2:246" ht="15.75" x14ac:dyDescent="0.25">
      <c r="B1691" s="11" t="s">
        <v>387</v>
      </c>
      <c r="C1691" s="11" t="s">
        <v>130</v>
      </c>
      <c r="D1691" s="12">
        <f t="shared" si="26"/>
        <v>7.0400000000000009</v>
      </c>
      <c r="E1691" s="12">
        <v>1</v>
      </c>
      <c r="F1691" s="12">
        <v>1</v>
      </c>
      <c r="G1691" s="12"/>
      <c r="H1691" s="12"/>
      <c r="I1691" s="12">
        <v>1.91</v>
      </c>
      <c r="J1691" s="12">
        <v>3</v>
      </c>
      <c r="K1691" s="12"/>
      <c r="L1691" s="12"/>
      <c r="M1691" s="12"/>
      <c r="N1691" s="12"/>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v>0.48</v>
      </c>
      <c r="AR1691" s="12">
        <v>0.7</v>
      </c>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1"/>
      <c r="BN1691" s="12"/>
      <c r="BO1691" s="12"/>
      <c r="BP1691" s="12"/>
      <c r="BQ1691" s="12"/>
      <c r="BR1691" s="12">
        <v>3.58</v>
      </c>
      <c r="BS1691" s="12">
        <v>29.1</v>
      </c>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1"/>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c r="GG1691" s="12">
        <v>7.0000000000000007E-2</v>
      </c>
      <c r="GH1691" s="12" t="s">
        <v>276</v>
      </c>
      <c r="GI1691" s="12"/>
      <c r="GJ1691" s="12"/>
      <c r="GK1691" s="12"/>
      <c r="GL1691" s="12"/>
      <c r="GM1691" s="12"/>
      <c r="GN1691" s="12"/>
      <c r="GO1691" s="12"/>
      <c r="GP1691" s="12"/>
      <c r="GQ1691" s="12"/>
      <c r="GR1691" s="12"/>
      <c r="GS1691" s="12"/>
      <c r="GT1691" s="12"/>
      <c r="GU1691" s="12"/>
      <c r="GV1691" s="12"/>
      <c r="GW1691" s="12"/>
      <c r="GX1691" s="12"/>
      <c r="GY1691" s="11">
        <v>5</v>
      </c>
      <c r="GZ1691" s="11">
        <v>1.0519099999999999</v>
      </c>
      <c r="HA1691" s="11">
        <v>0.45</v>
      </c>
      <c r="HB1691" s="11"/>
      <c r="HC1691" s="11"/>
      <c r="HD1691" s="11"/>
      <c r="HE1691" s="11"/>
      <c r="HF1691" s="11"/>
      <c r="HG1691" s="11"/>
      <c r="HH1691" s="11">
        <v>1</v>
      </c>
      <c r="HI1691" s="11"/>
      <c r="HJ1691" s="11">
        <v>0</v>
      </c>
      <c r="HK1691" s="11"/>
      <c r="HL1691" s="11"/>
      <c r="HM1691" s="11"/>
      <c r="HN1691" s="11"/>
      <c r="HO1691" s="11"/>
      <c r="HP1691" s="11"/>
      <c r="HQ1691" s="11"/>
      <c r="HR1691" s="11"/>
      <c r="HS1691" s="11"/>
      <c r="HT1691" s="11"/>
      <c r="HU1691" s="11"/>
      <c r="HV1691" s="11"/>
      <c r="HW1691" s="11"/>
      <c r="HX1691" s="11"/>
      <c r="HY1691" s="11"/>
      <c r="HZ1691" s="11"/>
      <c r="IA1691" s="11"/>
      <c r="IB1691" s="11"/>
      <c r="IC1691" s="11"/>
      <c r="ID1691" s="11"/>
      <c r="IE1691" s="11"/>
      <c r="IF1691" s="11"/>
      <c r="IG1691" s="11"/>
      <c r="IH1691" s="11"/>
      <c r="II1691" s="11"/>
      <c r="IJ1691" s="11"/>
      <c r="IK1691" s="11"/>
      <c r="IL1691" s="11"/>
    </row>
    <row r="1692" spans="2:246" ht="15.75" x14ac:dyDescent="0.25">
      <c r="B1692" s="11" t="s">
        <v>387</v>
      </c>
      <c r="C1692" s="11" t="s">
        <v>130</v>
      </c>
      <c r="D1692" s="12">
        <f t="shared" si="26"/>
        <v>5</v>
      </c>
      <c r="E1692" s="12"/>
      <c r="F1692" s="12"/>
      <c r="G1692" s="12"/>
      <c r="H1692" s="12"/>
      <c r="I1692" s="12"/>
      <c r="J1692" s="12"/>
      <c r="K1692" s="12"/>
      <c r="L1692" s="12"/>
      <c r="M1692" s="12"/>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1"/>
      <c r="BN1692" s="12"/>
      <c r="BO1692" s="12"/>
      <c r="BP1692" s="12"/>
      <c r="BQ1692" s="12"/>
      <c r="BR1692" s="12">
        <v>1</v>
      </c>
      <c r="BS1692" s="12">
        <v>2</v>
      </c>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1"/>
      <c r="DO1692" s="12"/>
      <c r="DP1692" s="12"/>
      <c r="DQ1692" s="12"/>
      <c r="DR1692" s="12"/>
      <c r="DS1692" s="12"/>
      <c r="DT1692" s="12"/>
      <c r="DU1692" s="12"/>
      <c r="DV1692" s="12"/>
      <c r="DW1692" s="12"/>
      <c r="DX1692" s="12"/>
      <c r="DY1692" s="12"/>
      <c r="DZ1692" s="12">
        <v>4</v>
      </c>
      <c r="EA1692" s="12">
        <v>2.5</v>
      </c>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c r="GG1692" s="12"/>
      <c r="GH1692" s="12"/>
      <c r="GI1692" s="12"/>
      <c r="GJ1692" s="12"/>
      <c r="GK1692" s="12"/>
      <c r="GL1692" s="12"/>
      <c r="GM1692" s="12"/>
      <c r="GN1692" s="12"/>
      <c r="GO1692" s="12"/>
      <c r="GP1692" s="12"/>
      <c r="GQ1692" s="12"/>
      <c r="GR1692" s="12"/>
      <c r="GS1692" s="12"/>
      <c r="GT1692" s="12"/>
      <c r="GU1692" s="12"/>
      <c r="GV1692" s="12"/>
      <c r="GW1692" s="12"/>
      <c r="GX1692" s="12"/>
      <c r="GY1692" s="11"/>
      <c r="GZ1692" s="11"/>
      <c r="HA1692" s="11"/>
      <c r="HB1692" s="11"/>
      <c r="HC1692" s="11"/>
      <c r="HD1692" s="11"/>
      <c r="HE1692" s="11"/>
      <c r="HF1692" s="11"/>
      <c r="HG1692" s="11"/>
      <c r="HH1692" s="11"/>
      <c r="HI1692" s="11"/>
      <c r="HJ1692" s="11"/>
      <c r="HK1692" s="11"/>
      <c r="HL1692" s="11"/>
      <c r="HM1692" s="11"/>
      <c r="HN1692" s="11"/>
      <c r="HO1692" s="11"/>
      <c r="HP1692" s="11"/>
      <c r="HQ1692" s="11"/>
      <c r="HR1692" s="11"/>
      <c r="HS1692" s="11"/>
      <c r="HT1692" s="11"/>
      <c r="HU1692" s="11"/>
      <c r="HV1692" s="11"/>
      <c r="HW1692" s="11"/>
      <c r="HX1692" s="11"/>
      <c r="HY1692" s="11"/>
      <c r="HZ1692" s="11"/>
      <c r="IA1692" s="11"/>
      <c r="IB1692" s="11"/>
      <c r="IC1692" s="11"/>
      <c r="ID1692" s="11"/>
      <c r="IE1692" s="11"/>
      <c r="IF1692" s="11"/>
      <c r="IG1692" s="11"/>
      <c r="IH1692" s="11"/>
      <c r="II1692" s="11"/>
      <c r="IJ1692" s="11"/>
      <c r="IK1692" s="11"/>
      <c r="IL1692" s="11"/>
    </row>
    <row r="1693" spans="2:246" ht="15.75" x14ac:dyDescent="0.25">
      <c r="B1693" s="11" t="s">
        <v>387</v>
      </c>
      <c r="C1693" s="11" t="s">
        <v>130</v>
      </c>
      <c r="D1693" s="12">
        <f t="shared" si="26"/>
        <v>15.7</v>
      </c>
      <c r="E1693" s="12">
        <v>1</v>
      </c>
      <c r="F1693" s="12">
        <v>2</v>
      </c>
      <c r="G1693" s="12"/>
      <c r="H1693" s="12"/>
      <c r="I1693" s="12">
        <v>3.51</v>
      </c>
      <c r="J1693" s="12">
        <v>6.3</v>
      </c>
      <c r="K1693" s="12"/>
      <c r="L1693" s="12"/>
      <c r="M1693" s="12"/>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v>4.54</v>
      </c>
      <c r="AR1693" s="12">
        <v>3.8</v>
      </c>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1"/>
      <c r="BN1693" s="12"/>
      <c r="BO1693" s="12"/>
      <c r="BP1693" s="12"/>
      <c r="BQ1693" s="12"/>
      <c r="BR1693" s="12">
        <v>3.77</v>
      </c>
      <c r="BS1693" s="12">
        <v>15.6</v>
      </c>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v>0.12</v>
      </c>
      <c r="CW1693" s="12">
        <v>2.5</v>
      </c>
      <c r="CX1693" s="12"/>
      <c r="CY1693" s="12"/>
      <c r="CZ1693" s="12"/>
      <c r="DA1693" s="12"/>
      <c r="DB1693" s="12"/>
      <c r="DC1693" s="12"/>
      <c r="DD1693" s="12"/>
      <c r="DE1693" s="12"/>
      <c r="DF1693" s="12"/>
      <c r="DG1693" s="12"/>
      <c r="DH1693" s="12"/>
      <c r="DI1693" s="12"/>
      <c r="DJ1693" s="12"/>
      <c r="DK1693" s="12"/>
      <c r="DL1693" s="12"/>
      <c r="DM1693" s="12"/>
      <c r="DN1693" s="11"/>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v>2.76</v>
      </c>
      <c r="FV1693" s="12" t="s">
        <v>339</v>
      </c>
      <c r="FW1693" s="12">
        <v>3.5</v>
      </c>
      <c r="FX1693" s="12"/>
      <c r="FY1693" s="12"/>
      <c r="FZ1693" s="12"/>
      <c r="GA1693" s="12"/>
      <c r="GB1693" s="12"/>
      <c r="GC1693" s="12"/>
      <c r="GD1693" s="12"/>
      <c r="GE1693" s="12"/>
      <c r="GF1693" s="12"/>
      <c r="GG1693" s="12"/>
      <c r="GH1693" s="12"/>
      <c r="GI1693" s="12"/>
      <c r="GJ1693" s="12"/>
      <c r="GK1693" s="12"/>
      <c r="GL1693" s="12"/>
      <c r="GM1693" s="12"/>
      <c r="GN1693" s="12"/>
      <c r="GO1693" s="12"/>
      <c r="GP1693" s="12"/>
      <c r="GQ1693" s="12"/>
      <c r="GR1693" s="12"/>
      <c r="GS1693" s="12"/>
      <c r="GT1693" s="12"/>
      <c r="GU1693" s="12"/>
      <c r="GV1693" s="12"/>
      <c r="GW1693" s="12"/>
      <c r="GX1693" s="12"/>
      <c r="GY1693" s="11">
        <v>1</v>
      </c>
      <c r="GZ1693" s="11">
        <v>4.29</v>
      </c>
      <c r="HA1693" s="11">
        <v>0</v>
      </c>
      <c r="HB1693" s="11"/>
      <c r="HC1693" s="11"/>
      <c r="HD1693" s="11"/>
      <c r="HE1693" s="11"/>
      <c r="HF1693" s="11"/>
      <c r="HG1693" s="11">
        <v>1</v>
      </c>
      <c r="HH1693" s="11">
        <v>1</v>
      </c>
      <c r="HI1693" s="11"/>
      <c r="HJ1693" s="11">
        <v>1.5</v>
      </c>
      <c r="HK1693" s="11"/>
      <c r="HL1693" s="11"/>
      <c r="HM1693" s="11"/>
      <c r="HN1693" s="11"/>
      <c r="HO1693" s="11"/>
      <c r="HP1693" s="11"/>
      <c r="HQ1693" s="11"/>
      <c r="HR1693" s="11"/>
      <c r="HS1693" s="11"/>
      <c r="HT1693" s="11">
        <v>2</v>
      </c>
      <c r="HU1693" s="11">
        <v>3</v>
      </c>
      <c r="HV1693" s="11">
        <v>0</v>
      </c>
      <c r="HW1693" s="11">
        <v>0</v>
      </c>
      <c r="HX1693" s="11"/>
      <c r="HY1693" s="11"/>
      <c r="HZ1693" s="11"/>
      <c r="IA1693" s="11"/>
      <c r="IB1693" s="11"/>
      <c r="IC1693" s="11"/>
      <c r="ID1693" s="11"/>
      <c r="IE1693" s="11"/>
      <c r="IF1693" s="11"/>
      <c r="IG1693" s="11"/>
      <c r="IH1693" s="11"/>
      <c r="II1693" s="11"/>
      <c r="IJ1693" s="11"/>
      <c r="IK1693" s="11"/>
      <c r="IL1693" s="11"/>
    </row>
    <row r="1694" spans="2:246" ht="15.75" x14ac:dyDescent="0.25">
      <c r="B1694" s="11" t="s">
        <v>387</v>
      </c>
      <c r="C1694" s="11" t="s">
        <v>130</v>
      </c>
      <c r="D1694" s="12">
        <f t="shared" si="26"/>
        <v>38.86</v>
      </c>
      <c r="E1694" s="12"/>
      <c r="F1694" s="12"/>
      <c r="G1694" s="12"/>
      <c r="H1694" s="12"/>
      <c r="I1694" s="12"/>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1"/>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1"/>
      <c r="DO1694" s="12"/>
      <c r="DP1694" s="12"/>
      <c r="DQ1694" s="12"/>
      <c r="DR1694" s="12"/>
      <c r="DS1694" s="12"/>
      <c r="DT1694" s="12"/>
      <c r="DU1694" s="12"/>
      <c r="DV1694" s="12"/>
      <c r="DW1694" s="12"/>
      <c r="DX1694" s="12"/>
      <c r="DY1694" s="12"/>
      <c r="DZ1694" s="12">
        <v>37.54</v>
      </c>
      <c r="EA1694" s="12">
        <v>18.89</v>
      </c>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c r="GG1694" s="12"/>
      <c r="GH1694" s="12"/>
      <c r="GI1694" s="12"/>
      <c r="GJ1694" s="12"/>
      <c r="GK1694" s="12">
        <v>1.32</v>
      </c>
      <c r="GL1694" s="12" t="s">
        <v>389</v>
      </c>
      <c r="GM1694" s="12"/>
      <c r="GN1694" s="12"/>
      <c r="GO1694" s="12"/>
      <c r="GP1694" s="12"/>
      <c r="GQ1694" s="12"/>
      <c r="GR1694" s="12"/>
      <c r="GS1694" s="12"/>
      <c r="GT1694" s="12"/>
      <c r="GU1694" s="12"/>
      <c r="GV1694" s="12"/>
      <c r="GW1694" s="12"/>
      <c r="GX1694" s="12"/>
      <c r="GY1694" s="11"/>
      <c r="GZ1694" s="11"/>
      <c r="HA1694" s="11"/>
      <c r="HB1694" s="11"/>
      <c r="HC1694" s="11"/>
      <c r="HD1694" s="11"/>
      <c r="HE1694" s="11"/>
      <c r="HF1694" s="11"/>
      <c r="HG1694" s="11"/>
      <c r="HH1694" s="11"/>
      <c r="HI1694" s="11"/>
      <c r="HJ1694" s="11"/>
      <c r="HK1694" s="11"/>
      <c r="HL1694" s="11"/>
      <c r="HM1694" s="11"/>
      <c r="HN1694" s="11"/>
      <c r="HO1694" s="11"/>
      <c r="HP1694" s="11"/>
      <c r="HQ1694" s="11"/>
      <c r="HR1694" s="11"/>
      <c r="HS1694" s="11"/>
      <c r="HT1694" s="11"/>
      <c r="HU1694" s="11"/>
      <c r="HV1694" s="11"/>
      <c r="HW1694" s="11"/>
      <c r="HX1694" s="11"/>
      <c r="HY1694" s="11"/>
      <c r="HZ1694" s="11"/>
      <c r="IA1694" s="11"/>
      <c r="IB1694" s="11"/>
      <c r="IC1694" s="11"/>
      <c r="ID1694" s="11"/>
      <c r="IE1694" s="11"/>
      <c r="IF1694" s="11"/>
      <c r="IG1694" s="11"/>
      <c r="IH1694" s="11"/>
      <c r="II1694" s="11"/>
      <c r="IJ1694" s="11"/>
      <c r="IK1694" s="11"/>
      <c r="IL1694" s="11"/>
    </row>
    <row r="1695" spans="2:246" ht="15.75" x14ac:dyDescent="0.25">
      <c r="B1695" s="11" t="s">
        <v>387</v>
      </c>
      <c r="C1695" s="11" t="s">
        <v>131</v>
      </c>
      <c r="D1695" s="12">
        <f t="shared" si="26"/>
        <v>0.38</v>
      </c>
      <c r="E1695" s="12"/>
      <c r="F1695" s="12"/>
      <c r="G1695" s="12"/>
      <c r="H1695" s="12"/>
      <c r="I1695" s="12"/>
      <c r="J1695" s="12"/>
      <c r="K1695" s="12"/>
      <c r="L1695" s="12"/>
      <c r="M1695" s="12"/>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1"/>
      <c r="BN1695" s="12"/>
      <c r="BO1695" s="12">
        <v>0.38</v>
      </c>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1"/>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c r="GG1695" s="12"/>
      <c r="GH1695" s="12"/>
      <c r="GI1695" s="12"/>
      <c r="GJ1695" s="12"/>
      <c r="GK1695" s="12"/>
      <c r="GL1695" s="12"/>
      <c r="GM1695" s="12"/>
      <c r="GN1695" s="12"/>
      <c r="GO1695" s="12"/>
      <c r="GP1695" s="12"/>
      <c r="GQ1695" s="12"/>
      <c r="GR1695" s="12"/>
      <c r="GS1695" s="12"/>
      <c r="GT1695" s="12"/>
      <c r="GU1695" s="12"/>
      <c r="GV1695" s="12"/>
      <c r="GW1695" s="12"/>
      <c r="GX1695" s="12"/>
      <c r="GY1695" s="11"/>
      <c r="GZ1695" s="11"/>
      <c r="HA1695" s="11"/>
      <c r="HB1695" s="11"/>
      <c r="HC1695" s="11"/>
      <c r="HD1695" s="11"/>
      <c r="HE1695" s="11"/>
      <c r="HF1695" s="11"/>
      <c r="HG1695" s="11"/>
      <c r="HH1695" s="11"/>
      <c r="HI1695" s="11"/>
      <c r="HJ1695" s="11"/>
      <c r="HK1695" s="11"/>
      <c r="HL1695" s="11"/>
      <c r="HM1695" s="11"/>
      <c r="HN1695" s="11"/>
      <c r="HO1695" s="11"/>
      <c r="HP1695" s="11"/>
      <c r="HQ1695" s="11"/>
      <c r="HR1695" s="11"/>
      <c r="HS1695" s="11"/>
      <c r="HT1695" s="11"/>
      <c r="HU1695" s="11"/>
      <c r="HV1695" s="11"/>
      <c r="HW1695" s="11"/>
      <c r="HX1695" s="11"/>
      <c r="HY1695" s="11"/>
      <c r="HZ1695" s="11"/>
      <c r="IA1695" s="11"/>
      <c r="IB1695" s="11"/>
      <c r="IC1695" s="11"/>
      <c r="ID1695" s="11"/>
      <c r="IE1695" s="11"/>
      <c r="IF1695" s="11"/>
      <c r="IG1695" s="11"/>
      <c r="IH1695" s="11"/>
      <c r="II1695" s="11"/>
      <c r="IJ1695" s="11"/>
      <c r="IK1695" s="11"/>
      <c r="IL1695" s="11"/>
    </row>
    <row r="1696" spans="2:246" ht="15.75" x14ac:dyDescent="0.25">
      <c r="B1696" s="11" t="s">
        <v>387</v>
      </c>
      <c r="C1696" s="11" t="s">
        <v>130</v>
      </c>
      <c r="D1696" s="12">
        <f t="shared" si="26"/>
        <v>2.19</v>
      </c>
      <c r="E1696" s="12"/>
      <c r="F1696" s="12"/>
      <c r="G1696" s="12"/>
      <c r="H1696" s="12"/>
      <c r="I1696" s="12"/>
      <c r="J1696" s="12"/>
      <c r="K1696" s="12"/>
      <c r="L1696" s="12"/>
      <c r="M1696" s="12"/>
      <c r="N1696" s="12"/>
      <c r="O1696" s="12"/>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1696" s="12"/>
      <c r="AN1696" s="12"/>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1"/>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1"/>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v>2.19</v>
      </c>
      <c r="ES1696" s="12">
        <v>1.56</v>
      </c>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c r="GG1696" s="12"/>
      <c r="GH1696" s="12"/>
      <c r="GI1696" s="12"/>
      <c r="GJ1696" s="12"/>
      <c r="GK1696" s="12"/>
      <c r="GL1696" s="12"/>
      <c r="GM1696" s="12"/>
      <c r="GN1696" s="12"/>
      <c r="GO1696" s="12"/>
      <c r="GP1696" s="12"/>
      <c r="GQ1696" s="12"/>
      <c r="GR1696" s="12"/>
      <c r="GS1696" s="12"/>
      <c r="GT1696" s="12"/>
      <c r="GU1696" s="12"/>
      <c r="GV1696" s="12"/>
      <c r="GW1696" s="12"/>
      <c r="GX1696" s="12"/>
      <c r="GY1696" s="11"/>
      <c r="GZ1696" s="11"/>
      <c r="HA1696" s="11"/>
      <c r="HB1696" s="11"/>
      <c r="HC1696" s="11"/>
      <c r="HD1696" s="11"/>
      <c r="HE1696" s="11"/>
      <c r="HF1696" s="11"/>
      <c r="HG1696" s="11"/>
      <c r="HH1696" s="11"/>
      <c r="HI1696" s="11"/>
      <c r="HJ1696" s="11"/>
      <c r="HK1696" s="11"/>
      <c r="HL1696" s="11"/>
      <c r="HM1696" s="11"/>
      <c r="HN1696" s="11"/>
      <c r="HO1696" s="11"/>
      <c r="HP1696" s="11"/>
      <c r="HQ1696" s="11"/>
      <c r="HR1696" s="11"/>
      <c r="HS1696" s="11"/>
      <c r="HT1696" s="11"/>
      <c r="HU1696" s="11"/>
      <c r="HV1696" s="11"/>
      <c r="HW1696" s="11"/>
      <c r="HX1696" s="11"/>
      <c r="HY1696" s="11"/>
      <c r="HZ1696" s="11"/>
      <c r="IA1696" s="11"/>
      <c r="IB1696" s="11"/>
      <c r="IC1696" s="11"/>
      <c r="ID1696" s="11"/>
      <c r="IE1696" s="11"/>
      <c r="IF1696" s="11"/>
      <c r="IG1696" s="11"/>
      <c r="IH1696" s="11"/>
      <c r="II1696" s="11"/>
      <c r="IJ1696" s="11"/>
      <c r="IK1696" s="11"/>
      <c r="IL1696" s="11"/>
    </row>
    <row r="1697" spans="2:246" ht="15.75" x14ac:dyDescent="0.25">
      <c r="B1697" s="11" t="s">
        <v>387</v>
      </c>
      <c r="C1697" s="11" t="s">
        <v>130</v>
      </c>
      <c r="D1697" s="12">
        <f t="shared" si="26"/>
        <v>7.7799999999999985</v>
      </c>
      <c r="E1697" s="12"/>
      <c r="F1697" s="12"/>
      <c r="G1697" s="12"/>
      <c r="H1697" s="12"/>
      <c r="I1697" s="12">
        <v>1.52</v>
      </c>
      <c r="J1697" s="12">
        <v>1.2</v>
      </c>
      <c r="K1697" s="12">
        <v>2.2799999999999998</v>
      </c>
      <c r="L1697" s="12">
        <v>2.1</v>
      </c>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1697" s="12"/>
      <c r="AN1697" s="12"/>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1"/>
      <c r="BN1697" s="12"/>
      <c r="BO1697" s="12">
        <v>1.5</v>
      </c>
      <c r="BP1697" s="12"/>
      <c r="BQ1697" s="12"/>
      <c r="BR1697" s="12"/>
      <c r="BS1697" s="12"/>
      <c r="BT1697" s="12"/>
      <c r="BU1697" s="12"/>
      <c r="BV1697" s="12"/>
      <c r="BW1697" s="12"/>
      <c r="BX1697" s="12"/>
      <c r="BY1697" s="12"/>
      <c r="BZ1697" s="12"/>
      <c r="CA1697" s="12"/>
      <c r="CB1697" s="12">
        <v>1.59</v>
      </c>
      <c r="CC1697" s="12">
        <v>0.17</v>
      </c>
      <c r="CD1697" s="12"/>
      <c r="CE1697" s="12"/>
      <c r="CF1697" s="12">
        <v>0.1</v>
      </c>
      <c r="CG1697" s="12">
        <v>0.69469999999999998</v>
      </c>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v>0.73</v>
      </c>
      <c r="DE1697" s="12">
        <v>2.2538</v>
      </c>
      <c r="DF1697" s="12"/>
      <c r="DG1697" s="12"/>
      <c r="DH1697" s="12"/>
      <c r="DI1697" s="12"/>
      <c r="DJ1697" s="12"/>
      <c r="DK1697" s="12"/>
      <c r="DL1697" s="12"/>
      <c r="DM1697" s="12"/>
      <c r="DN1697" s="11"/>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v>0.06</v>
      </c>
      <c r="EU1697" s="12">
        <v>0.27779999999999999</v>
      </c>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c r="GG1697" s="12"/>
      <c r="GH1697" s="12"/>
      <c r="GI1697" s="12"/>
      <c r="GJ1697" s="12"/>
      <c r="GK1697" s="12"/>
      <c r="GL1697" s="12"/>
      <c r="GM1697" s="12"/>
      <c r="GN1697" s="12"/>
      <c r="GO1697" s="12"/>
      <c r="GP1697" s="12"/>
      <c r="GQ1697" s="12"/>
      <c r="GR1697" s="12"/>
      <c r="GS1697" s="12"/>
      <c r="GT1697" s="12"/>
      <c r="GU1697" s="12"/>
      <c r="GV1697" s="12"/>
      <c r="GW1697" s="12"/>
      <c r="GX1697" s="12"/>
      <c r="GY1697" s="11"/>
      <c r="GZ1697" s="11"/>
      <c r="HA1697" s="11"/>
      <c r="HB1697" s="11"/>
      <c r="HC1697" s="11"/>
      <c r="HD1697" s="11"/>
      <c r="HE1697" s="11"/>
      <c r="HF1697" s="11"/>
      <c r="HG1697" s="11"/>
      <c r="HH1697" s="11"/>
      <c r="HI1697" s="11"/>
      <c r="HJ1697" s="11"/>
      <c r="HK1697" s="11"/>
      <c r="HL1697" s="11"/>
      <c r="HM1697" s="11"/>
      <c r="HN1697" s="11"/>
      <c r="HO1697" s="11"/>
      <c r="HP1697" s="11"/>
      <c r="HQ1697" s="11"/>
      <c r="HR1697" s="11"/>
      <c r="HS1697" s="11"/>
      <c r="HT1697" s="11"/>
      <c r="HU1697" s="11"/>
      <c r="HV1697" s="11"/>
      <c r="HW1697" s="11"/>
      <c r="HX1697" s="11"/>
      <c r="HY1697" s="11"/>
      <c r="HZ1697" s="11"/>
      <c r="IA1697" s="11"/>
      <c r="IB1697" s="11"/>
      <c r="IC1697" s="11"/>
      <c r="ID1697" s="11"/>
      <c r="IE1697" s="11"/>
      <c r="IF1697" s="11"/>
      <c r="IG1697" s="11"/>
      <c r="IH1697" s="11"/>
      <c r="II1697" s="11"/>
      <c r="IJ1697" s="11"/>
      <c r="IK1697" s="11"/>
      <c r="IL1697" s="11"/>
    </row>
    <row r="1698" spans="2:246" ht="15.75" x14ac:dyDescent="0.25">
      <c r="B1698" s="11" t="s">
        <v>387</v>
      </c>
      <c r="C1698" s="11" t="s">
        <v>130</v>
      </c>
      <c r="D1698" s="12">
        <f t="shared" si="26"/>
        <v>2.78</v>
      </c>
      <c r="E1698" s="12"/>
      <c r="F1698" s="12"/>
      <c r="G1698" s="12"/>
      <c r="H1698" s="12"/>
      <c r="I1698" s="12"/>
      <c r="J1698" s="12"/>
      <c r="K1698" s="12"/>
      <c r="L1698" s="12"/>
      <c r="M1698" s="12"/>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1"/>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1"/>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v>0.19</v>
      </c>
      <c r="EW1698" s="12">
        <v>0.6</v>
      </c>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v>2.59</v>
      </c>
      <c r="FZ1698" s="12" t="s">
        <v>162</v>
      </c>
      <c r="GA1698" s="12">
        <v>5.23</v>
      </c>
      <c r="GB1698" s="12"/>
      <c r="GC1698" s="12"/>
      <c r="GD1698" s="12"/>
      <c r="GE1698" s="12"/>
      <c r="GF1698" s="12"/>
      <c r="GG1698" s="12"/>
      <c r="GH1698" s="12"/>
      <c r="GI1698" s="12"/>
      <c r="GJ1698" s="12"/>
      <c r="GK1698" s="12"/>
      <c r="GL1698" s="12"/>
      <c r="GM1698" s="12"/>
      <c r="GN1698" s="12"/>
      <c r="GO1698" s="12"/>
      <c r="GP1698" s="12"/>
      <c r="GQ1698" s="12"/>
      <c r="GR1698" s="12"/>
      <c r="GS1698" s="12"/>
      <c r="GT1698" s="12"/>
      <c r="GU1698" s="12"/>
      <c r="GV1698" s="12"/>
      <c r="GW1698" s="12"/>
      <c r="GX1698" s="12"/>
      <c r="GY1698" s="11"/>
      <c r="GZ1698" s="11"/>
      <c r="HA1698" s="11"/>
      <c r="HB1698" s="11"/>
      <c r="HC1698" s="11"/>
      <c r="HD1698" s="11"/>
      <c r="HE1698" s="11"/>
      <c r="HF1698" s="11"/>
      <c r="HG1698" s="11"/>
      <c r="HH1698" s="11"/>
      <c r="HI1698" s="11"/>
      <c r="HJ1698" s="11"/>
      <c r="HK1698" s="11"/>
      <c r="HL1698" s="11"/>
      <c r="HM1698" s="11"/>
      <c r="HN1698" s="11"/>
      <c r="HO1698" s="11"/>
      <c r="HP1698" s="11"/>
      <c r="HQ1698" s="11"/>
      <c r="HR1698" s="11"/>
      <c r="HS1698" s="11"/>
      <c r="HT1698" s="11"/>
      <c r="HU1698" s="11"/>
      <c r="HV1698" s="11"/>
      <c r="HW1698" s="11"/>
      <c r="HX1698" s="11"/>
      <c r="HY1698" s="11"/>
      <c r="HZ1698" s="11"/>
      <c r="IA1698" s="11"/>
      <c r="IB1698" s="11"/>
      <c r="IC1698" s="11"/>
      <c r="ID1698" s="11"/>
      <c r="IE1698" s="11"/>
      <c r="IF1698" s="11"/>
      <c r="IG1698" s="11"/>
      <c r="IH1698" s="11"/>
      <c r="II1698" s="11"/>
      <c r="IJ1698" s="11"/>
      <c r="IK1698" s="11"/>
      <c r="IL1698" s="11"/>
    </row>
    <row r="1699" spans="2:246" ht="15.75" x14ac:dyDescent="0.25">
      <c r="B1699" s="11" t="s">
        <v>387</v>
      </c>
      <c r="C1699" s="11" t="s">
        <v>130</v>
      </c>
      <c r="D1699" s="12">
        <f t="shared" si="26"/>
        <v>6.68</v>
      </c>
      <c r="E1699" s="12"/>
      <c r="F1699" s="12"/>
      <c r="G1699" s="12"/>
      <c r="H1699" s="12"/>
      <c r="I1699" s="12"/>
      <c r="J1699" s="12"/>
      <c r="K1699" s="12"/>
      <c r="L1699" s="12"/>
      <c r="M1699" s="12"/>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1699" s="12"/>
      <c r="AN1699" s="12"/>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1"/>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1"/>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v>6.68</v>
      </c>
      <c r="EY1699" s="12">
        <v>101.48</v>
      </c>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c r="GG1699" s="12"/>
      <c r="GH1699" s="12"/>
      <c r="GI1699" s="12"/>
      <c r="GJ1699" s="12"/>
      <c r="GK1699" s="12"/>
      <c r="GL1699" s="12"/>
      <c r="GM1699" s="12"/>
      <c r="GN1699" s="12"/>
      <c r="GO1699" s="12"/>
      <c r="GP1699" s="12"/>
      <c r="GQ1699" s="12"/>
      <c r="GR1699" s="12"/>
      <c r="GS1699" s="12"/>
      <c r="GT1699" s="12"/>
      <c r="GU1699" s="12"/>
      <c r="GV1699" s="12"/>
      <c r="GW1699" s="12"/>
      <c r="GX1699" s="12"/>
      <c r="GY1699" s="11"/>
      <c r="GZ1699" s="11"/>
      <c r="HA1699" s="11"/>
      <c r="HB1699" s="11"/>
      <c r="HC1699" s="11"/>
      <c r="HD1699" s="11"/>
      <c r="HE1699" s="11"/>
      <c r="HF1699" s="11"/>
      <c r="HG1699" s="11"/>
      <c r="HH1699" s="11"/>
      <c r="HI1699" s="11"/>
      <c r="HJ1699" s="11"/>
      <c r="HK1699" s="11"/>
      <c r="HL1699" s="11"/>
      <c r="HM1699" s="11"/>
      <c r="HN1699" s="11"/>
      <c r="HO1699" s="11"/>
      <c r="HP1699" s="11"/>
      <c r="HQ1699" s="11"/>
      <c r="HR1699" s="11"/>
      <c r="HS1699" s="11"/>
      <c r="HT1699" s="11"/>
      <c r="HU1699" s="11"/>
      <c r="HV1699" s="11"/>
      <c r="HW1699" s="11"/>
      <c r="HX1699" s="11"/>
      <c r="HY1699" s="11"/>
      <c r="HZ1699" s="11"/>
      <c r="IA1699" s="11"/>
      <c r="IB1699" s="11"/>
      <c r="IC1699" s="11"/>
      <c r="ID1699" s="11"/>
      <c r="IE1699" s="11"/>
      <c r="IF1699" s="11"/>
      <c r="IG1699" s="11"/>
      <c r="IH1699" s="11"/>
      <c r="II1699" s="11"/>
      <c r="IJ1699" s="11"/>
      <c r="IK1699" s="11"/>
      <c r="IL1699" s="11"/>
    </row>
    <row r="1700" spans="2:246" ht="15.75" x14ac:dyDescent="0.25">
      <c r="B1700" s="11" t="s">
        <v>387</v>
      </c>
      <c r="C1700" s="11" t="s">
        <v>130</v>
      </c>
      <c r="D1700" s="12">
        <f t="shared" si="26"/>
        <v>40.81</v>
      </c>
      <c r="E1700" s="12"/>
      <c r="F1700" s="12"/>
      <c r="G1700" s="12"/>
      <c r="H1700" s="12"/>
      <c r="I1700" s="12">
        <v>1.9</v>
      </c>
      <c r="J1700" s="12">
        <v>2.2999999999999998</v>
      </c>
      <c r="K1700" s="12"/>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v>1.31</v>
      </c>
      <c r="AR1700" s="12">
        <v>1.4</v>
      </c>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1"/>
      <c r="BN1700" s="12"/>
      <c r="BO1700" s="12"/>
      <c r="BP1700" s="12">
        <v>3.32</v>
      </c>
      <c r="BQ1700" s="12" t="s">
        <v>205</v>
      </c>
      <c r="BR1700" s="12">
        <v>33.96</v>
      </c>
      <c r="BS1700" s="12">
        <v>18.5</v>
      </c>
      <c r="BT1700" s="12"/>
      <c r="BU1700" s="12"/>
      <c r="BV1700" s="12"/>
      <c r="BW1700" s="12"/>
      <c r="BX1700" s="12">
        <v>0.03</v>
      </c>
      <c r="BY1700" s="12">
        <v>0</v>
      </c>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1"/>
      <c r="DO1700" s="12"/>
      <c r="DP1700" s="12"/>
      <c r="DQ1700" s="12"/>
      <c r="DR1700" s="12">
        <v>0.01</v>
      </c>
      <c r="DS1700" s="12">
        <v>1.7999999999999999E-2</v>
      </c>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c r="GG1700" s="12">
        <v>0.28000000000000003</v>
      </c>
      <c r="GH1700" s="12" t="s">
        <v>162</v>
      </c>
      <c r="GI1700" s="12"/>
      <c r="GJ1700" s="12"/>
      <c r="GK1700" s="12"/>
      <c r="GL1700" s="12"/>
      <c r="GM1700" s="12"/>
      <c r="GN1700" s="12"/>
      <c r="GO1700" s="12"/>
      <c r="GP1700" s="12"/>
      <c r="GQ1700" s="12"/>
      <c r="GR1700" s="12"/>
      <c r="GS1700" s="12"/>
      <c r="GT1700" s="12"/>
      <c r="GU1700" s="12"/>
      <c r="GV1700" s="12"/>
      <c r="GW1700" s="12"/>
      <c r="GX1700" s="12"/>
      <c r="GY1700" s="11">
        <v>4</v>
      </c>
      <c r="GZ1700" s="11">
        <v>4.13</v>
      </c>
      <c r="HA1700" s="11">
        <v>1.8</v>
      </c>
      <c r="HB1700" s="11"/>
      <c r="HC1700" s="11"/>
      <c r="HD1700" s="11"/>
      <c r="HE1700" s="11"/>
      <c r="HF1700" s="11"/>
      <c r="HG1700" s="11">
        <v>1</v>
      </c>
      <c r="HH1700" s="11">
        <v>2</v>
      </c>
      <c r="HI1700" s="11"/>
      <c r="HJ1700" s="11">
        <v>0.7</v>
      </c>
      <c r="HK1700" s="11"/>
      <c r="HL1700" s="11"/>
      <c r="HM1700" s="11"/>
      <c r="HN1700" s="11"/>
      <c r="HO1700" s="11"/>
      <c r="HP1700" s="11"/>
      <c r="HQ1700" s="11"/>
      <c r="HR1700" s="11"/>
      <c r="HS1700" s="11"/>
      <c r="HT1700" s="11"/>
      <c r="HU1700" s="11"/>
      <c r="HV1700" s="11"/>
      <c r="HW1700" s="11"/>
      <c r="HX1700" s="11"/>
      <c r="HY1700" s="11"/>
      <c r="HZ1700" s="11"/>
      <c r="IA1700" s="11"/>
      <c r="IB1700" s="11"/>
      <c r="IC1700" s="11"/>
      <c r="ID1700" s="11"/>
      <c r="IE1700" s="11"/>
      <c r="IF1700" s="11"/>
      <c r="IG1700" s="11"/>
      <c r="IH1700" s="11"/>
      <c r="II1700" s="11"/>
      <c r="IJ1700" s="11"/>
      <c r="IK1700" s="11"/>
      <c r="IL1700" s="11"/>
    </row>
    <row r="1701" spans="2:246" ht="15.75" x14ac:dyDescent="0.25">
      <c r="B1701" s="11" t="s">
        <v>155</v>
      </c>
      <c r="C1701" s="11" t="s">
        <v>130</v>
      </c>
      <c r="D1701" s="12">
        <f t="shared" si="26"/>
        <v>23.06</v>
      </c>
      <c r="E1701" s="12">
        <v>14.46</v>
      </c>
      <c r="F1701" s="12">
        <v>13</v>
      </c>
      <c r="G1701" s="12"/>
      <c r="H1701" s="12"/>
      <c r="I1701" s="12"/>
      <c r="J1701" s="12"/>
      <c r="K1701" s="12">
        <v>0.8</v>
      </c>
      <c r="L1701" s="12">
        <v>0.65</v>
      </c>
      <c r="M1701" s="12"/>
      <c r="N1701" s="12"/>
      <c r="O1701" s="12"/>
      <c r="P1701" s="12"/>
      <c r="Q1701" s="12"/>
      <c r="R1701" s="12"/>
      <c r="S1701" s="12"/>
      <c r="T1701" s="12"/>
      <c r="U1701" s="12"/>
      <c r="V1701" s="12"/>
      <c r="W1701" s="12">
        <v>2.74</v>
      </c>
      <c r="X1701" s="12">
        <v>2.2000000000000002</v>
      </c>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v>2.0099999999999998</v>
      </c>
      <c r="AZ1701" s="12">
        <v>1.6</v>
      </c>
      <c r="BA1701" s="12"/>
      <c r="BB1701" s="12"/>
      <c r="BC1701" s="12"/>
      <c r="BD1701" s="12"/>
      <c r="BE1701" s="12"/>
      <c r="BF1701" s="12"/>
      <c r="BG1701" s="12"/>
      <c r="BH1701" s="12"/>
      <c r="BI1701" s="12"/>
      <c r="BJ1701" s="12"/>
      <c r="BK1701" s="12"/>
      <c r="BL1701" s="12"/>
      <c r="BM1701" s="11"/>
      <c r="BN1701" s="12"/>
      <c r="BO1701" s="12"/>
      <c r="BP1701" s="12">
        <v>2.95</v>
      </c>
      <c r="BQ1701" s="12" t="s">
        <v>205</v>
      </c>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1"/>
      <c r="DO1701" s="12"/>
      <c r="DP1701" s="12"/>
      <c r="DQ1701" s="12"/>
      <c r="DR1701" s="12"/>
      <c r="DS1701" s="12"/>
      <c r="DT1701" s="12"/>
      <c r="DU1701" s="12"/>
      <c r="DV1701" s="12"/>
      <c r="DW1701" s="12"/>
      <c r="DX1701" s="12"/>
      <c r="DY1701" s="12"/>
      <c r="DZ1701" s="12">
        <v>0.1</v>
      </c>
      <c r="EA1701" s="12">
        <v>0.06</v>
      </c>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c r="GG1701" s="12"/>
      <c r="GH1701" s="12"/>
      <c r="GI1701" s="12"/>
      <c r="GJ1701" s="12"/>
      <c r="GK1701" s="12"/>
      <c r="GL1701" s="12"/>
      <c r="GM1701" s="12"/>
      <c r="GN1701" s="12"/>
      <c r="GO1701" s="12"/>
      <c r="GP1701" s="12"/>
      <c r="GQ1701" s="12"/>
      <c r="GR1701" s="12"/>
      <c r="GS1701" s="12"/>
      <c r="GT1701" s="12"/>
      <c r="GU1701" s="12"/>
      <c r="GV1701" s="12"/>
      <c r="GW1701" s="12"/>
      <c r="GX1701" s="12"/>
      <c r="GY1701" s="11"/>
      <c r="GZ1701" s="11"/>
      <c r="HA1701" s="11"/>
      <c r="HB1701" s="11"/>
      <c r="HC1701" s="11"/>
      <c r="HD1701" s="11"/>
      <c r="HE1701" s="11"/>
      <c r="HF1701" s="11"/>
      <c r="HG1701" s="11"/>
      <c r="HH1701" s="11"/>
      <c r="HI1701" s="11"/>
      <c r="HJ1701" s="11"/>
      <c r="HK1701" s="11"/>
      <c r="HL1701" s="11"/>
      <c r="HM1701" s="11"/>
      <c r="HN1701" s="11"/>
      <c r="HO1701" s="11"/>
      <c r="HP1701" s="11"/>
      <c r="HQ1701" s="11"/>
      <c r="HR1701" s="11"/>
      <c r="HS1701" s="11"/>
      <c r="HT1701" s="11"/>
      <c r="HU1701" s="11"/>
      <c r="HV1701" s="11"/>
      <c r="HW1701" s="11"/>
      <c r="HX1701" s="11"/>
      <c r="HY1701" s="11"/>
      <c r="HZ1701" s="11"/>
      <c r="IA1701" s="11"/>
      <c r="IB1701" s="11"/>
      <c r="IC1701" s="11"/>
      <c r="ID1701" s="11"/>
      <c r="IE1701" s="11"/>
      <c r="IF1701" s="11"/>
      <c r="IG1701" s="11"/>
      <c r="IH1701" s="11"/>
      <c r="II1701" s="11"/>
      <c r="IJ1701" s="11"/>
      <c r="IK1701" s="11"/>
      <c r="IL1701" s="11"/>
    </row>
    <row r="1702" spans="2:246" ht="15.75" x14ac:dyDescent="0.25">
      <c r="B1702" s="11" t="s">
        <v>155</v>
      </c>
      <c r="C1702" s="11" t="s">
        <v>130</v>
      </c>
      <c r="D1702" s="12">
        <f t="shared" si="26"/>
        <v>53.149999999999991</v>
      </c>
      <c r="E1702" s="12">
        <v>5.36</v>
      </c>
      <c r="F1702" s="12">
        <v>9</v>
      </c>
      <c r="G1702" s="12"/>
      <c r="H1702" s="12"/>
      <c r="I1702" s="12"/>
      <c r="J1702" s="12"/>
      <c r="K1702" s="12">
        <v>5.04</v>
      </c>
      <c r="L1702" s="12">
        <v>5.5</v>
      </c>
      <c r="M1702" s="12">
        <v>8.31</v>
      </c>
      <c r="N1702" s="12">
        <v>12</v>
      </c>
      <c r="O1702" s="12"/>
      <c r="P1702" s="12"/>
      <c r="Q1702" s="12"/>
      <c r="R1702" s="12"/>
      <c r="S1702" s="12"/>
      <c r="T1702" s="12"/>
      <c r="U1702" s="12"/>
      <c r="V1702" s="12"/>
      <c r="W1702" s="12"/>
      <c r="X1702" s="12"/>
      <c r="Y1702" s="12"/>
      <c r="Z1702" s="12"/>
      <c r="AA1702" s="12"/>
      <c r="AB1702" s="12"/>
      <c r="AC1702" s="12"/>
      <c r="AD1702" s="12"/>
      <c r="AE1702" s="12">
        <v>1.36</v>
      </c>
      <c r="AF1702" s="12">
        <v>0.13600000000000001</v>
      </c>
      <c r="AG1702" s="12"/>
      <c r="AH1702" s="12"/>
      <c r="AI1702" s="12"/>
      <c r="AJ1702" s="12"/>
      <c r="AK1702" s="12"/>
      <c r="AL1702" s="12"/>
      <c r="AM1702" s="12"/>
      <c r="AN1702" s="12"/>
      <c r="AO1702" s="12"/>
      <c r="AP1702" s="12"/>
      <c r="AQ1702" s="12"/>
      <c r="AR1702" s="12"/>
      <c r="AS1702" s="12"/>
      <c r="AT1702" s="12"/>
      <c r="AU1702" s="12"/>
      <c r="AV1702" s="12"/>
      <c r="AW1702" s="12"/>
      <c r="AX1702" s="12"/>
      <c r="AY1702" s="12">
        <v>1.66</v>
      </c>
      <c r="AZ1702" s="12">
        <v>1.2</v>
      </c>
      <c r="BA1702" s="12"/>
      <c r="BB1702" s="12"/>
      <c r="BC1702" s="12"/>
      <c r="BD1702" s="12"/>
      <c r="BE1702" s="12"/>
      <c r="BF1702" s="12"/>
      <c r="BG1702" s="12"/>
      <c r="BH1702" s="12"/>
      <c r="BI1702" s="12"/>
      <c r="BJ1702" s="12"/>
      <c r="BK1702" s="12"/>
      <c r="BL1702" s="12"/>
      <c r="BM1702" s="11"/>
      <c r="BN1702" s="12"/>
      <c r="BO1702" s="12"/>
      <c r="BP1702" s="12"/>
      <c r="BQ1702" s="12"/>
      <c r="BR1702" s="12">
        <v>29.04</v>
      </c>
      <c r="BS1702" s="12">
        <v>85</v>
      </c>
      <c r="BT1702" s="12"/>
      <c r="BU1702" s="12"/>
      <c r="BV1702" s="12">
        <v>1.83</v>
      </c>
      <c r="BW1702" s="12">
        <v>80.05</v>
      </c>
      <c r="BX1702" s="12">
        <v>0.45</v>
      </c>
      <c r="BY1702" s="12">
        <v>30</v>
      </c>
      <c r="BZ1702" s="12"/>
      <c r="CA1702" s="12"/>
      <c r="CB1702" s="12"/>
      <c r="CC1702" s="12"/>
      <c r="CD1702" s="12"/>
      <c r="CE1702" s="12"/>
      <c r="CF1702" s="12">
        <v>0.05</v>
      </c>
      <c r="CG1702" s="12">
        <v>0.95199999999999996</v>
      </c>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1"/>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v>0.05</v>
      </c>
      <c r="EU1702" s="12">
        <v>8.5500000000000007E-2</v>
      </c>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c r="GG1702" s="12"/>
      <c r="GH1702" s="12"/>
      <c r="GI1702" s="12"/>
      <c r="GJ1702" s="12"/>
      <c r="GK1702" s="12"/>
      <c r="GL1702" s="12"/>
      <c r="GM1702" s="12"/>
      <c r="GN1702" s="12"/>
      <c r="GO1702" s="12"/>
      <c r="GP1702" s="12"/>
      <c r="GQ1702" s="12"/>
      <c r="GR1702" s="12"/>
      <c r="GS1702" s="12"/>
      <c r="GT1702" s="12"/>
      <c r="GU1702" s="12"/>
      <c r="GV1702" s="12"/>
      <c r="GW1702" s="12"/>
      <c r="GX1702" s="12"/>
      <c r="GY1702" s="11"/>
      <c r="GZ1702" s="11"/>
      <c r="HA1702" s="11"/>
      <c r="HB1702" s="11">
        <v>22</v>
      </c>
      <c r="HC1702" s="11">
        <v>3</v>
      </c>
      <c r="HD1702" s="11">
        <v>1</v>
      </c>
      <c r="HE1702" s="11">
        <v>0</v>
      </c>
      <c r="HF1702" s="11">
        <v>2</v>
      </c>
      <c r="HG1702" s="11">
        <v>9</v>
      </c>
      <c r="HH1702" s="11">
        <v>11</v>
      </c>
      <c r="HI1702" s="11">
        <v>9</v>
      </c>
      <c r="HJ1702" s="11">
        <v>2.7</v>
      </c>
      <c r="HK1702" s="11"/>
      <c r="HL1702" s="11"/>
      <c r="HM1702" s="11"/>
      <c r="HN1702" s="11"/>
      <c r="HO1702" s="11"/>
      <c r="HP1702" s="11"/>
      <c r="HQ1702" s="11"/>
      <c r="HR1702" s="11"/>
      <c r="HS1702" s="11"/>
      <c r="HT1702" s="11"/>
      <c r="HU1702" s="11"/>
      <c r="HV1702" s="11"/>
      <c r="HW1702" s="11"/>
      <c r="HX1702" s="11"/>
      <c r="HY1702" s="11"/>
      <c r="HZ1702" s="11"/>
      <c r="IA1702" s="11"/>
      <c r="IB1702" s="11"/>
      <c r="IC1702" s="11"/>
      <c r="ID1702" s="11"/>
      <c r="IE1702" s="11"/>
      <c r="IF1702" s="11"/>
      <c r="IG1702" s="11"/>
      <c r="IH1702" s="11"/>
      <c r="II1702" s="11"/>
      <c r="IJ1702" s="11"/>
      <c r="IK1702" s="11"/>
      <c r="IL1702" s="11"/>
    </row>
    <row r="1703" spans="2:246" ht="15.75" x14ac:dyDescent="0.25">
      <c r="B1703" s="11" t="s">
        <v>155</v>
      </c>
      <c r="C1703" s="11" t="s">
        <v>134</v>
      </c>
      <c r="D1703" s="12">
        <f t="shared" si="26"/>
        <v>8.86</v>
      </c>
      <c r="E1703" s="12"/>
      <c r="F1703" s="12"/>
      <c r="G1703" s="12"/>
      <c r="H1703" s="12"/>
      <c r="I1703" s="12"/>
      <c r="J1703" s="12"/>
      <c r="K1703" s="12"/>
      <c r="L1703" s="12"/>
      <c r="M1703" s="12"/>
      <c r="N1703" s="12"/>
      <c r="O1703" s="12"/>
      <c r="P1703" s="12"/>
      <c r="Q1703" s="12"/>
      <c r="R1703" s="12"/>
      <c r="S1703" s="12"/>
      <c r="T1703" s="12"/>
      <c r="U1703" s="12"/>
      <c r="V1703" s="12"/>
      <c r="W1703" s="12">
        <v>4.43</v>
      </c>
      <c r="X1703" s="12">
        <v>4</v>
      </c>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1"/>
      <c r="BN1703" s="12"/>
      <c r="BO1703" s="12"/>
      <c r="BP1703" s="12"/>
      <c r="BQ1703" s="12"/>
      <c r="BR1703" s="12">
        <v>4.43</v>
      </c>
      <c r="BS1703" s="12">
        <v>0</v>
      </c>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1"/>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c r="GG1703" s="12"/>
      <c r="GH1703" s="12"/>
      <c r="GI1703" s="12"/>
      <c r="GJ1703" s="12"/>
      <c r="GK1703" s="12"/>
      <c r="GL1703" s="12"/>
      <c r="GM1703" s="12"/>
      <c r="GN1703" s="12"/>
      <c r="GO1703" s="12"/>
      <c r="GP1703" s="12"/>
      <c r="GQ1703" s="12"/>
      <c r="GR1703" s="12"/>
      <c r="GS1703" s="12"/>
      <c r="GT1703" s="12"/>
      <c r="GU1703" s="12"/>
      <c r="GV1703" s="12"/>
      <c r="GW1703" s="12"/>
      <c r="GX1703" s="12"/>
      <c r="GY1703" s="11"/>
      <c r="GZ1703" s="11"/>
      <c r="HA1703" s="11"/>
      <c r="HB1703" s="11"/>
      <c r="HC1703" s="11"/>
      <c r="HD1703" s="11"/>
      <c r="HE1703" s="11"/>
      <c r="HF1703" s="11"/>
      <c r="HG1703" s="11"/>
      <c r="HH1703" s="11"/>
      <c r="HI1703" s="11"/>
      <c r="HJ1703" s="11"/>
      <c r="HK1703" s="11"/>
      <c r="HL1703" s="11"/>
      <c r="HM1703" s="11"/>
      <c r="HN1703" s="11"/>
      <c r="HO1703" s="11"/>
      <c r="HP1703" s="11"/>
      <c r="HQ1703" s="11"/>
      <c r="HR1703" s="11"/>
      <c r="HS1703" s="11"/>
      <c r="HT1703" s="11"/>
      <c r="HU1703" s="11"/>
      <c r="HV1703" s="11"/>
      <c r="HW1703" s="11"/>
      <c r="HX1703" s="11"/>
      <c r="HY1703" s="11"/>
      <c r="HZ1703" s="11"/>
      <c r="IA1703" s="11"/>
      <c r="IB1703" s="11"/>
      <c r="IC1703" s="11"/>
      <c r="ID1703" s="11"/>
      <c r="IE1703" s="11"/>
      <c r="IF1703" s="11"/>
      <c r="IG1703" s="11"/>
      <c r="IH1703" s="11"/>
      <c r="II1703" s="11"/>
      <c r="IJ1703" s="11"/>
      <c r="IK1703" s="11"/>
      <c r="IL1703" s="11"/>
    </row>
    <row r="1704" spans="2:246" ht="15.75" x14ac:dyDescent="0.25">
      <c r="B1704" s="11" t="s">
        <v>155</v>
      </c>
      <c r="C1704" s="11" t="s">
        <v>131</v>
      </c>
      <c r="D1704" s="12">
        <f t="shared" si="26"/>
        <v>1.92</v>
      </c>
      <c r="E1704" s="12"/>
      <c r="F1704" s="12"/>
      <c r="G1704" s="12"/>
      <c r="H1704" s="12"/>
      <c r="I1704" s="12"/>
      <c r="J1704" s="12"/>
      <c r="K1704" s="12"/>
      <c r="L1704" s="12"/>
      <c r="M1704" s="12"/>
      <c r="N1704" s="12"/>
      <c r="O1704" s="12"/>
      <c r="P1704" s="12"/>
      <c r="Q1704" s="12"/>
      <c r="R1704" s="12"/>
      <c r="S1704" s="12"/>
      <c r="T1704" s="12"/>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1"/>
      <c r="BN1704" s="12"/>
      <c r="BO1704" s="12"/>
      <c r="BP1704" s="12"/>
      <c r="BQ1704" s="12"/>
      <c r="BR1704" s="12">
        <v>1.92</v>
      </c>
      <c r="BS1704" s="12">
        <v>0</v>
      </c>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1"/>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c r="GG1704" s="12"/>
      <c r="GH1704" s="12"/>
      <c r="GI1704" s="12"/>
      <c r="GJ1704" s="12"/>
      <c r="GK1704" s="12"/>
      <c r="GL1704" s="12"/>
      <c r="GM1704" s="12"/>
      <c r="GN1704" s="12"/>
      <c r="GO1704" s="12"/>
      <c r="GP1704" s="12"/>
      <c r="GQ1704" s="12"/>
      <c r="GR1704" s="12"/>
      <c r="GS1704" s="12"/>
      <c r="GT1704" s="12"/>
      <c r="GU1704" s="12"/>
      <c r="GV1704" s="12"/>
      <c r="GW1704" s="12"/>
      <c r="GX1704" s="12"/>
      <c r="GY1704" s="11"/>
      <c r="GZ1704" s="11"/>
      <c r="HA1704" s="11"/>
      <c r="HB1704" s="11"/>
      <c r="HC1704" s="11"/>
      <c r="HD1704" s="11"/>
      <c r="HE1704" s="11"/>
      <c r="HF1704" s="11"/>
      <c r="HG1704" s="11"/>
      <c r="HH1704" s="11"/>
      <c r="HI1704" s="11"/>
      <c r="HJ1704" s="11"/>
      <c r="HK1704" s="11"/>
      <c r="HL1704" s="11"/>
      <c r="HM1704" s="11"/>
      <c r="HN1704" s="11"/>
      <c r="HO1704" s="11"/>
      <c r="HP1704" s="11"/>
      <c r="HQ1704" s="11"/>
      <c r="HR1704" s="11"/>
      <c r="HS1704" s="11"/>
      <c r="HT1704" s="11"/>
      <c r="HU1704" s="11"/>
      <c r="HV1704" s="11"/>
      <c r="HW1704" s="11"/>
      <c r="HX1704" s="11"/>
      <c r="HY1704" s="11"/>
      <c r="HZ1704" s="11"/>
      <c r="IA1704" s="11"/>
      <c r="IB1704" s="11"/>
      <c r="IC1704" s="11"/>
      <c r="ID1704" s="11"/>
      <c r="IE1704" s="11"/>
      <c r="IF1704" s="11"/>
      <c r="IG1704" s="11"/>
      <c r="IH1704" s="11"/>
      <c r="II1704" s="11"/>
      <c r="IJ1704" s="11"/>
      <c r="IK1704" s="11"/>
      <c r="IL1704" s="11"/>
    </row>
    <row r="1705" spans="2:246" ht="15.75" x14ac:dyDescent="0.25">
      <c r="B1705" s="11" t="s">
        <v>155</v>
      </c>
      <c r="C1705" s="11" t="s">
        <v>130</v>
      </c>
      <c r="D1705" s="12">
        <f t="shared" si="26"/>
        <v>176.7</v>
      </c>
      <c r="E1705" s="12"/>
      <c r="F1705" s="12"/>
      <c r="G1705" s="12"/>
      <c r="H1705" s="12"/>
      <c r="I1705" s="12"/>
      <c r="J1705" s="12"/>
      <c r="K1705" s="12">
        <v>6.28</v>
      </c>
      <c r="L1705" s="12">
        <v>7</v>
      </c>
      <c r="M1705" s="12"/>
      <c r="N1705" s="12"/>
      <c r="O1705" s="12"/>
      <c r="P1705" s="12"/>
      <c r="Q1705" s="12"/>
      <c r="R1705" s="12"/>
      <c r="S1705" s="12"/>
      <c r="T1705" s="12"/>
      <c r="U1705" s="12"/>
      <c r="V1705" s="12"/>
      <c r="W1705" s="12"/>
      <c r="X1705" s="12"/>
      <c r="Y1705" s="12"/>
      <c r="Z1705" s="12"/>
      <c r="AA1705" s="12"/>
      <c r="AB1705" s="12"/>
      <c r="AC1705" s="12"/>
      <c r="AD1705" s="12"/>
      <c r="AE1705" s="12"/>
      <c r="AF1705" s="12"/>
      <c r="AG1705" s="12"/>
      <c r="AH1705" s="12"/>
      <c r="AI1705" s="12"/>
      <c r="AJ1705" s="12"/>
      <c r="AK1705" s="12"/>
      <c r="AL1705" s="12"/>
      <c r="AM1705" s="12"/>
      <c r="AN1705" s="12"/>
      <c r="AO1705" s="12"/>
      <c r="AP1705" s="12"/>
      <c r="AQ1705" s="12">
        <v>3.92</v>
      </c>
      <c r="AR1705" s="12">
        <v>12</v>
      </c>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1"/>
      <c r="BN1705" s="12"/>
      <c r="BO1705" s="12"/>
      <c r="BP1705" s="12"/>
      <c r="BQ1705" s="12"/>
      <c r="BR1705" s="12">
        <v>166.5</v>
      </c>
      <c r="BS1705" s="12">
        <v>375</v>
      </c>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1"/>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c r="GG1705" s="12"/>
      <c r="GH1705" s="12"/>
      <c r="GI1705" s="12"/>
      <c r="GJ1705" s="12"/>
      <c r="GK1705" s="12"/>
      <c r="GL1705" s="12"/>
      <c r="GM1705" s="12"/>
      <c r="GN1705" s="12"/>
      <c r="GO1705" s="12"/>
      <c r="GP1705" s="12"/>
      <c r="GQ1705" s="12"/>
      <c r="GR1705" s="12"/>
      <c r="GS1705" s="12"/>
      <c r="GT1705" s="12"/>
      <c r="GU1705" s="12"/>
      <c r="GV1705" s="12"/>
      <c r="GW1705" s="12"/>
      <c r="GX1705" s="12"/>
      <c r="GY1705" s="11"/>
      <c r="GZ1705" s="11"/>
      <c r="HA1705" s="11"/>
      <c r="HB1705" s="11"/>
      <c r="HC1705" s="11"/>
      <c r="HD1705" s="11">
        <v>2</v>
      </c>
      <c r="HE1705" s="11">
        <v>0</v>
      </c>
      <c r="HF1705" s="11"/>
      <c r="HG1705" s="11">
        <v>19</v>
      </c>
      <c r="HH1705" s="11">
        <v>15</v>
      </c>
      <c r="HI1705" s="11"/>
      <c r="HJ1705" s="11">
        <v>10</v>
      </c>
      <c r="HK1705" s="11"/>
      <c r="HL1705" s="11"/>
      <c r="HM1705" s="11"/>
      <c r="HN1705" s="11"/>
      <c r="HO1705" s="11"/>
      <c r="HP1705" s="11"/>
      <c r="HQ1705" s="11"/>
      <c r="HR1705" s="11"/>
      <c r="HS1705" s="11"/>
      <c r="HT1705" s="11"/>
      <c r="HU1705" s="11"/>
      <c r="HV1705" s="11"/>
      <c r="HW1705" s="11"/>
      <c r="HX1705" s="11"/>
      <c r="HY1705" s="11"/>
      <c r="HZ1705" s="11"/>
      <c r="IA1705" s="11"/>
      <c r="IB1705" s="11"/>
      <c r="IC1705" s="11"/>
      <c r="ID1705" s="11"/>
      <c r="IE1705" s="11"/>
      <c r="IF1705" s="11"/>
      <c r="IG1705" s="11"/>
      <c r="IH1705" s="11"/>
      <c r="II1705" s="11"/>
      <c r="IJ1705" s="11"/>
      <c r="IK1705" s="11"/>
      <c r="IL1705" s="11"/>
    </row>
    <row r="1706" spans="2:246" ht="15.75" x14ac:dyDescent="0.25">
      <c r="B1706" s="11" t="s">
        <v>155</v>
      </c>
      <c r="C1706" s="11" t="s">
        <v>134</v>
      </c>
      <c r="D1706" s="12">
        <f t="shared" si="26"/>
        <v>8.35</v>
      </c>
      <c r="E1706" s="12"/>
      <c r="F1706" s="12"/>
      <c r="G1706" s="12"/>
      <c r="H1706" s="12"/>
      <c r="I1706" s="12"/>
      <c r="J1706" s="12"/>
      <c r="K1706" s="12"/>
      <c r="L1706" s="12"/>
      <c r="M1706" s="12"/>
      <c r="N1706" s="12"/>
      <c r="O1706" s="12"/>
      <c r="P1706" s="12"/>
      <c r="Q1706" s="12"/>
      <c r="R1706" s="12"/>
      <c r="S1706" s="12"/>
      <c r="T1706" s="12"/>
      <c r="U1706" s="12"/>
      <c r="V1706" s="12"/>
      <c r="W1706" s="12"/>
      <c r="X1706" s="12"/>
      <c r="Y1706" s="12"/>
      <c r="Z1706" s="12"/>
      <c r="AA1706" s="12"/>
      <c r="AB1706" s="12"/>
      <c r="AC1706" s="12"/>
      <c r="AD1706" s="12"/>
      <c r="AE1706" s="12"/>
      <c r="AF1706" s="12"/>
      <c r="AG1706" s="12"/>
      <c r="AH1706" s="12"/>
      <c r="AI1706" s="12"/>
      <c r="AJ1706" s="12"/>
      <c r="AK1706" s="12"/>
      <c r="AL1706" s="12"/>
      <c r="AM1706" s="12"/>
      <c r="AN1706" s="12"/>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1"/>
      <c r="BN1706" s="12"/>
      <c r="BO1706" s="12"/>
      <c r="BP1706" s="12"/>
      <c r="BQ1706" s="12"/>
      <c r="BR1706" s="12">
        <v>8.35</v>
      </c>
      <c r="BS1706" s="12">
        <v>15</v>
      </c>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1"/>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c r="GG1706" s="12"/>
      <c r="GH1706" s="12"/>
      <c r="GI1706" s="12"/>
      <c r="GJ1706" s="12"/>
      <c r="GK1706" s="12"/>
      <c r="GL1706" s="12"/>
      <c r="GM1706" s="12"/>
      <c r="GN1706" s="12"/>
      <c r="GO1706" s="12"/>
      <c r="GP1706" s="12"/>
      <c r="GQ1706" s="12"/>
      <c r="GR1706" s="12"/>
      <c r="GS1706" s="12"/>
      <c r="GT1706" s="12"/>
      <c r="GU1706" s="12"/>
      <c r="GV1706" s="12"/>
      <c r="GW1706" s="12"/>
      <c r="GX1706" s="12"/>
      <c r="GY1706" s="11"/>
      <c r="GZ1706" s="11"/>
      <c r="HA1706" s="11"/>
      <c r="HB1706" s="11"/>
      <c r="HC1706" s="11"/>
      <c r="HD1706" s="11"/>
      <c r="HE1706" s="11"/>
      <c r="HF1706" s="11"/>
      <c r="HG1706" s="11"/>
      <c r="HH1706" s="11"/>
      <c r="HI1706" s="11"/>
      <c r="HJ1706" s="11"/>
      <c r="HK1706" s="11"/>
      <c r="HL1706" s="11"/>
      <c r="HM1706" s="11"/>
      <c r="HN1706" s="11"/>
      <c r="HO1706" s="11"/>
      <c r="HP1706" s="11"/>
      <c r="HQ1706" s="11"/>
      <c r="HR1706" s="11"/>
      <c r="HS1706" s="11"/>
      <c r="HT1706" s="11"/>
      <c r="HU1706" s="11"/>
      <c r="HV1706" s="11"/>
      <c r="HW1706" s="11"/>
      <c r="HX1706" s="11"/>
      <c r="HY1706" s="11"/>
      <c r="HZ1706" s="11"/>
      <c r="IA1706" s="11"/>
      <c r="IB1706" s="11"/>
      <c r="IC1706" s="11"/>
      <c r="ID1706" s="11"/>
      <c r="IE1706" s="11"/>
      <c r="IF1706" s="11"/>
      <c r="IG1706" s="11"/>
      <c r="IH1706" s="11"/>
      <c r="II1706" s="11"/>
      <c r="IJ1706" s="11"/>
      <c r="IK1706" s="11"/>
      <c r="IL1706" s="11"/>
    </row>
    <row r="1707" spans="2:246" ht="15.75" x14ac:dyDescent="0.25">
      <c r="B1707" s="11" t="s">
        <v>155</v>
      </c>
      <c r="C1707" s="11" t="s">
        <v>131</v>
      </c>
      <c r="D1707" s="12">
        <f t="shared" si="26"/>
        <v>40.28</v>
      </c>
      <c r="E1707" s="12"/>
      <c r="F1707" s="12"/>
      <c r="G1707" s="12"/>
      <c r="H1707" s="12"/>
      <c r="I1707" s="12"/>
      <c r="J1707" s="12"/>
      <c r="K1707" s="12"/>
      <c r="L1707" s="12"/>
      <c r="M1707" s="12"/>
      <c r="N1707" s="12"/>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12"/>
      <c r="AL1707" s="12"/>
      <c r="AM1707" s="12"/>
      <c r="AN1707" s="12"/>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1"/>
      <c r="BN1707" s="12"/>
      <c r="BO1707" s="12">
        <v>1.96</v>
      </c>
      <c r="BP1707" s="12"/>
      <c r="BQ1707" s="12"/>
      <c r="BR1707" s="12">
        <v>38.32</v>
      </c>
      <c r="BS1707" s="12">
        <v>50</v>
      </c>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1"/>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c r="GG1707" s="12"/>
      <c r="GH1707" s="12"/>
      <c r="GI1707" s="12"/>
      <c r="GJ1707" s="12"/>
      <c r="GK1707" s="12"/>
      <c r="GL1707" s="12"/>
      <c r="GM1707" s="12"/>
      <c r="GN1707" s="12"/>
      <c r="GO1707" s="12"/>
      <c r="GP1707" s="12"/>
      <c r="GQ1707" s="12"/>
      <c r="GR1707" s="12"/>
      <c r="GS1707" s="12"/>
      <c r="GT1707" s="12"/>
      <c r="GU1707" s="12"/>
      <c r="GV1707" s="12"/>
      <c r="GW1707" s="12"/>
      <c r="GX1707" s="12"/>
      <c r="GY1707" s="11"/>
      <c r="GZ1707" s="11"/>
      <c r="HA1707" s="11"/>
      <c r="HB1707" s="11"/>
      <c r="HC1707" s="11"/>
      <c r="HD1707" s="11"/>
      <c r="HE1707" s="11"/>
      <c r="HF1707" s="11"/>
      <c r="HG1707" s="11"/>
      <c r="HH1707" s="11"/>
      <c r="HI1707" s="11"/>
      <c r="HJ1707" s="11"/>
      <c r="HK1707" s="11"/>
      <c r="HL1707" s="11"/>
      <c r="HM1707" s="11"/>
      <c r="HN1707" s="11"/>
      <c r="HO1707" s="11"/>
      <c r="HP1707" s="11"/>
      <c r="HQ1707" s="11"/>
      <c r="HR1707" s="11"/>
      <c r="HS1707" s="11"/>
      <c r="HT1707" s="11"/>
      <c r="HU1707" s="11"/>
      <c r="HV1707" s="11"/>
      <c r="HW1707" s="11"/>
      <c r="HX1707" s="11"/>
      <c r="HY1707" s="11"/>
      <c r="HZ1707" s="11"/>
      <c r="IA1707" s="11"/>
      <c r="IB1707" s="11"/>
      <c r="IC1707" s="11"/>
      <c r="ID1707" s="11"/>
      <c r="IE1707" s="11"/>
      <c r="IF1707" s="11"/>
      <c r="IG1707" s="11"/>
      <c r="IH1707" s="11"/>
      <c r="II1707" s="11"/>
      <c r="IJ1707" s="11"/>
      <c r="IK1707" s="11"/>
      <c r="IL1707" s="11"/>
    </row>
    <row r="1708" spans="2:246" ht="15.75" x14ac:dyDescent="0.25">
      <c r="B1708" s="11" t="s">
        <v>155</v>
      </c>
      <c r="C1708" s="11" t="s">
        <v>130</v>
      </c>
      <c r="D1708" s="12">
        <f t="shared" si="26"/>
        <v>20.260000000000002</v>
      </c>
      <c r="E1708" s="12">
        <v>0.79</v>
      </c>
      <c r="F1708" s="12">
        <v>2</v>
      </c>
      <c r="G1708" s="12"/>
      <c r="H1708" s="12"/>
      <c r="I1708" s="12">
        <v>0.47</v>
      </c>
      <c r="J1708" s="12">
        <v>1.1000000000000001</v>
      </c>
      <c r="K1708" s="12">
        <v>1.1100000000000001</v>
      </c>
      <c r="L1708" s="12">
        <v>1.2</v>
      </c>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12"/>
      <c r="AL1708" s="12"/>
      <c r="AM1708" s="12"/>
      <c r="AN1708" s="12"/>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1"/>
      <c r="BN1708" s="12"/>
      <c r="BO1708" s="12"/>
      <c r="BP1708" s="12">
        <v>2.02</v>
      </c>
      <c r="BQ1708" s="12" t="s">
        <v>390</v>
      </c>
      <c r="BR1708" s="12">
        <v>15.57</v>
      </c>
      <c r="BS1708" s="12">
        <v>60</v>
      </c>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v>0.3</v>
      </c>
      <c r="CW1708" s="12">
        <v>6</v>
      </c>
      <c r="CX1708" s="12"/>
      <c r="CY1708" s="12"/>
      <c r="CZ1708" s="12"/>
      <c r="DA1708" s="12"/>
      <c r="DB1708" s="12"/>
      <c r="DC1708" s="12"/>
      <c r="DD1708" s="12"/>
      <c r="DE1708" s="12"/>
      <c r="DF1708" s="12"/>
      <c r="DG1708" s="12"/>
      <c r="DH1708" s="12"/>
      <c r="DI1708" s="12"/>
      <c r="DJ1708" s="12"/>
      <c r="DK1708" s="12"/>
      <c r="DL1708" s="12"/>
      <c r="DM1708" s="12"/>
      <c r="DN1708" s="11"/>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c r="GG1708" s="12"/>
      <c r="GH1708" s="12"/>
      <c r="GI1708" s="12"/>
      <c r="GJ1708" s="12"/>
      <c r="GK1708" s="12"/>
      <c r="GL1708" s="12"/>
      <c r="GM1708" s="12"/>
      <c r="GN1708" s="12"/>
      <c r="GO1708" s="12"/>
      <c r="GP1708" s="12"/>
      <c r="GQ1708" s="12"/>
      <c r="GR1708" s="12"/>
      <c r="GS1708" s="12"/>
      <c r="GT1708" s="12"/>
      <c r="GU1708" s="12"/>
      <c r="GV1708" s="12"/>
      <c r="GW1708" s="12"/>
      <c r="GX1708" s="12"/>
      <c r="GY1708" s="11">
        <v>7</v>
      </c>
      <c r="GZ1708" s="11">
        <v>36.902000000000001</v>
      </c>
      <c r="HA1708" s="11">
        <v>0</v>
      </c>
      <c r="HB1708" s="11"/>
      <c r="HC1708" s="11"/>
      <c r="HD1708" s="11"/>
      <c r="HE1708" s="11"/>
      <c r="HF1708" s="11"/>
      <c r="HG1708" s="11">
        <v>2</v>
      </c>
      <c r="HH1708" s="11">
        <v>1</v>
      </c>
      <c r="HI1708" s="11">
        <v>2</v>
      </c>
      <c r="HJ1708" s="11">
        <v>1.5</v>
      </c>
      <c r="HK1708" s="11"/>
      <c r="HL1708" s="11"/>
      <c r="HM1708" s="11"/>
      <c r="HN1708" s="11"/>
      <c r="HO1708" s="11"/>
      <c r="HP1708" s="11"/>
      <c r="HQ1708" s="11"/>
      <c r="HR1708" s="11"/>
      <c r="HS1708" s="11"/>
      <c r="HT1708" s="11"/>
      <c r="HU1708" s="11"/>
      <c r="HV1708" s="11"/>
      <c r="HW1708" s="11"/>
      <c r="HX1708" s="11"/>
      <c r="HY1708" s="11"/>
      <c r="HZ1708" s="11"/>
      <c r="IA1708" s="11"/>
      <c r="IB1708" s="11"/>
      <c r="IC1708" s="11"/>
      <c r="ID1708" s="11"/>
      <c r="IE1708" s="11"/>
      <c r="IF1708" s="11"/>
      <c r="IG1708" s="11"/>
      <c r="IH1708" s="11"/>
      <c r="II1708" s="11"/>
      <c r="IJ1708" s="11"/>
      <c r="IK1708" s="11"/>
      <c r="IL1708" s="11"/>
    </row>
    <row r="1709" spans="2:246" ht="15.75" x14ac:dyDescent="0.25">
      <c r="B1709" s="11" t="s">
        <v>155</v>
      </c>
      <c r="C1709" s="11" t="s">
        <v>130</v>
      </c>
      <c r="D1709" s="12">
        <f t="shared" si="26"/>
        <v>25.540000000000003</v>
      </c>
      <c r="E1709" s="12">
        <v>3.21</v>
      </c>
      <c r="F1709" s="12">
        <v>4.8</v>
      </c>
      <c r="G1709" s="12"/>
      <c r="H1709" s="12"/>
      <c r="I1709" s="12">
        <v>2.2999999999999998</v>
      </c>
      <c r="J1709" s="12">
        <v>2.5</v>
      </c>
      <c r="K1709" s="12">
        <v>1.53</v>
      </c>
      <c r="L1709" s="12">
        <v>2</v>
      </c>
      <c r="M1709" s="12"/>
      <c r="N1709" s="12"/>
      <c r="O1709" s="12"/>
      <c r="P1709" s="12"/>
      <c r="Q1709" s="12"/>
      <c r="R1709" s="12"/>
      <c r="S1709" s="12"/>
      <c r="T1709" s="12"/>
      <c r="U1709" s="12"/>
      <c r="V1709" s="12"/>
      <c r="W1709" s="12"/>
      <c r="X1709" s="12"/>
      <c r="Y1709" s="12"/>
      <c r="Z1709" s="12"/>
      <c r="AA1709" s="12"/>
      <c r="AB1709" s="12"/>
      <c r="AC1709" s="12"/>
      <c r="AD1709" s="12"/>
      <c r="AE1709" s="12"/>
      <c r="AF1709" s="12"/>
      <c r="AG1709" s="12">
        <v>5.75</v>
      </c>
      <c r="AH1709" s="12">
        <v>4</v>
      </c>
      <c r="AI1709" s="12"/>
      <c r="AJ1709" s="12"/>
      <c r="AK1709" s="12"/>
      <c r="AL1709" s="12"/>
      <c r="AM1709" s="12"/>
      <c r="AN1709" s="12"/>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1"/>
      <c r="BN1709" s="12"/>
      <c r="BO1709" s="12"/>
      <c r="BP1709" s="12">
        <v>2</v>
      </c>
      <c r="BQ1709" s="12" t="s">
        <v>390</v>
      </c>
      <c r="BR1709" s="12">
        <v>9.74</v>
      </c>
      <c r="BS1709" s="12">
        <v>34.799999999999997</v>
      </c>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v>1.01</v>
      </c>
      <c r="CW1709" s="12">
        <v>15</v>
      </c>
      <c r="CX1709" s="12"/>
      <c r="CY1709" s="12"/>
      <c r="CZ1709" s="12"/>
      <c r="DA1709" s="12"/>
      <c r="DB1709" s="12"/>
      <c r="DC1709" s="12"/>
      <c r="DD1709" s="12"/>
      <c r="DE1709" s="12"/>
      <c r="DF1709" s="12"/>
      <c r="DG1709" s="12"/>
      <c r="DH1709" s="12"/>
      <c r="DI1709" s="12"/>
      <c r="DJ1709" s="12"/>
      <c r="DK1709" s="12"/>
      <c r="DL1709" s="12"/>
      <c r="DM1709" s="12"/>
      <c r="DN1709" s="11"/>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c r="GG1709" s="12"/>
      <c r="GH1709" s="12"/>
      <c r="GI1709" s="12"/>
      <c r="GJ1709" s="12"/>
      <c r="GK1709" s="12"/>
      <c r="GL1709" s="12"/>
      <c r="GM1709" s="12"/>
      <c r="GN1709" s="12"/>
      <c r="GO1709" s="12"/>
      <c r="GP1709" s="12"/>
      <c r="GQ1709" s="12"/>
      <c r="GR1709" s="12"/>
      <c r="GS1709" s="12"/>
      <c r="GT1709" s="12"/>
      <c r="GU1709" s="12"/>
      <c r="GV1709" s="12"/>
      <c r="GW1709" s="12"/>
      <c r="GX1709" s="12"/>
      <c r="GY1709" s="11">
        <v>0</v>
      </c>
      <c r="GZ1709" s="11">
        <v>9.01</v>
      </c>
      <c r="HA1709" s="11">
        <v>0</v>
      </c>
      <c r="HB1709" s="11">
        <v>4</v>
      </c>
      <c r="HC1709" s="11">
        <v>0</v>
      </c>
      <c r="HD1709" s="11"/>
      <c r="HE1709" s="11"/>
      <c r="HF1709" s="11"/>
      <c r="HG1709" s="11">
        <v>2</v>
      </c>
      <c r="HH1709" s="11">
        <v>1</v>
      </c>
      <c r="HI1709" s="11">
        <v>2</v>
      </c>
      <c r="HJ1709" s="11">
        <v>0.6</v>
      </c>
      <c r="HK1709" s="11"/>
      <c r="HL1709" s="11"/>
      <c r="HM1709" s="11"/>
      <c r="HN1709" s="11"/>
      <c r="HO1709" s="11"/>
      <c r="HP1709" s="11"/>
      <c r="HQ1709" s="11"/>
      <c r="HR1709" s="11"/>
      <c r="HS1709" s="11"/>
      <c r="HT1709" s="11"/>
      <c r="HU1709" s="11"/>
      <c r="HV1709" s="11"/>
      <c r="HW1709" s="11"/>
      <c r="HX1709" s="11"/>
      <c r="HY1709" s="11"/>
      <c r="HZ1709" s="11"/>
      <c r="IA1709" s="11"/>
      <c r="IB1709" s="11"/>
      <c r="IC1709" s="11"/>
      <c r="ID1709" s="11"/>
      <c r="IE1709" s="11"/>
      <c r="IF1709" s="11"/>
      <c r="IG1709" s="11"/>
      <c r="IH1709" s="11"/>
      <c r="II1709" s="11"/>
      <c r="IJ1709" s="11"/>
      <c r="IK1709" s="11"/>
      <c r="IL1709" s="11"/>
    </row>
    <row r="1710" spans="2:246" ht="15.75" x14ac:dyDescent="0.25">
      <c r="B1710" s="11" t="s">
        <v>155</v>
      </c>
      <c r="C1710" s="11" t="s">
        <v>130</v>
      </c>
      <c r="D1710" s="12">
        <f t="shared" si="26"/>
        <v>31.63</v>
      </c>
      <c r="E1710" s="12">
        <v>14.6</v>
      </c>
      <c r="F1710" s="12">
        <v>17</v>
      </c>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v>1.06</v>
      </c>
      <c r="BJ1710" s="12">
        <v>0.8</v>
      </c>
      <c r="BK1710" s="12"/>
      <c r="BL1710" s="12"/>
      <c r="BM1710" s="11"/>
      <c r="BN1710" s="12"/>
      <c r="BO1710" s="12">
        <v>0.53</v>
      </c>
      <c r="BP1710" s="12"/>
      <c r="BQ1710" s="12"/>
      <c r="BR1710" s="12">
        <v>14.13</v>
      </c>
      <c r="BS1710" s="12">
        <v>30</v>
      </c>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1"/>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v>1.31</v>
      </c>
      <c r="EI1710" s="12">
        <v>0.2</v>
      </c>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c r="GG1710" s="12"/>
      <c r="GH1710" s="12"/>
      <c r="GI1710" s="12"/>
      <c r="GJ1710" s="12"/>
      <c r="GK1710" s="12"/>
      <c r="GL1710" s="12"/>
      <c r="GM1710" s="12"/>
      <c r="GN1710" s="12"/>
      <c r="GO1710" s="12"/>
      <c r="GP1710" s="12"/>
      <c r="GQ1710" s="12"/>
      <c r="GR1710" s="12"/>
      <c r="GS1710" s="12"/>
      <c r="GT1710" s="12"/>
      <c r="GU1710" s="12"/>
      <c r="GV1710" s="12"/>
      <c r="GW1710" s="12"/>
      <c r="GX1710" s="12"/>
      <c r="GY1710" s="11"/>
      <c r="GZ1710" s="11"/>
      <c r="HA1710" s="11"/>
      <c r="HB1710" s="11"/>
      <c r="HC1710" s="11"/>
      <c r="HD1710" s="11"/>
      <c r="HE1710" s="11"/>
      <c r="HF1710" s="11"/>
      <c r="HG1710" s="11"/>
      <c r="HH1710" s="11"/>
      <c r="HI1710" s="11"/>
      <c r="HJ1710" s="11"/>
      <c r="HK1710" s="11"/>
      <c r="HL1710" s="11"/>
      <c r="HM1710" s="11"/>
      <c r="HN1710" s="11"/>
      <c r="HO1710" s="11"/>
      <c r="HP1710" s="11"/>
      <c r="HQ1710" s="11"/>
      <c r="HR1710" s="11"/>
      <c r="HS1710" s="11"/>
      <c r="HT1710" s="11"/>
      <c r="HU1710" s="11"/>
      <c r="HV1710" s="11"/>
      <c r="HW1710" s="11"/>
      <c r="HX1710" s="11"/>
      <c r="HY1710" s="11"/>
      <c r="HZ1710" s="11"/>
      <c r="IA1710" s="11"/>
      <c r="IB1710" s="11"/>
      <c r="IC1710" s="11"/>
      <c r="ID1710" s="11"/>
      <c r="IE1710" s="11"/>
      <c r="IF1710" s="11"/>
      <c r="IG1710" s="11"/>
      <c r="IH1710" s="11"/>
      <c r="II1710" s="11"/>
      <c r="IJ1710" s="11"/>
      <c r="IK1710" s="11"/>
      <c r="IL1710" s="11"/>
    </row>
    <row r="1711" spans="2:246" ht="15.75" x14ac:dyDescent="0.25">
      <c r="B1711" s="11" t="s">
        <v>155</v>
      </c>
      <c r="C1711" s="11" t="s">
        <v>134</v>
      </c>
      <c r="D1711" s="12">
        <f t="shared" si="26"/>
        <v>0</v>
      </c>
      <c r="E1711" s="12"/>
      <c r="F1711" s="12"/>
      <c r="G1711" s="12"/>
      <c r="H1711" s="12"/>
      <c r="I1711" s="12"/>
      <c r="J1711" s="12"/>
      <c r="K1711" s="12"/>
      <c r="L1711" s="12"/>
      <c r="M1711" s="12"/>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12"/>
      <c r="AM1711" s="12"/>
      <c r="AN1711" s="12"/>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1"/>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1"/>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c r="GG1711" s="12"/>
      <c r="GH1711" s="12"/>
      <c r="GI1711" s="12"/>
      <c r="GJ1711" s="12"/>
      <c r="GK1711" s="12"/>
      <c r="GL1711" s="12"/>
      <c r="GM1711" s="12"/>
      <c r="GN1711" s="12"/>
      <c r="GO1711" s="12"/>
      <c r="GP1711" s="12"/>
      <c r="GQ1711" s="12"/>
      <c r="GR1711" s="12"/>
      <c r="GS1711" s="12"/>
      <c r="GT1711" s="12"/>
      <c r="GU1711" s="12"/>
      <c r="GV1711" s="12"/>
      <c r="GW1711" s="12"/>
      <c r="GX1711" s="12"/>
      <c r="GY1711" s="11"/>
      <c r="GZ1711" s="11"/>
      <c r="HA1711" s="11"/>
      <c r="HB1711" s="11"/>
      <c r="HC1711" s="11"/>
      <c r="HD1711" s="11"/>
      <c r="HE1711" s="11"/>
      <c r="HF1711" s="11"/>
      <c r="HG1711" s="11"/>
      <c r="HH1711" s="11"/>
      <c r="HI1711" s="11"/>
      <c r="HJ1711" s="11"/>
      <c r="HK1711" s="11">
        <v>11</v>
      </c>
      <c r="HL1711" s="11">
        <v>2</v>
      </c>
      <c r="HM1711" s="11">
        <v>0.5</v>
      </c>
      <c r="HN1711" s="11"/>
      <c r="HO1711" s="11"/>
      <c r="HP1711" s="11"/>
      <c r="HQ1711" s="11"/>
      <c r="HR1711" s="11"/>
      <c r="HS1711" s="11"/>
      <c r="HT1711" s="11"/>
      <c r="HU1711" s="11"/>
      <c r="HV1711" s="11"/>
      <c r="HW1711" s="11"/>
      <c r="HX1711" s="11"/>
      <c r="HY1711" s="11"/>
      <c r="HZ1711" s="11"/>
      <c r="IA1711" s="11"/>
      <c r="IB1711" s="11"/>
      <c r="IC1711" s="11"/>
      <c r="ID1711" s="11"/>
      <c r="IE1711" s="11"/>
      <c r="IF1711" s="11"/>
      <c r="IG1711" s="11"/>
      <c r="IH1711" s="11"/>
      <c r="II1711" s="11"/>
      <c r="IJ1711" s="11"/>
      <c r="IK1711" s="11"/>
      <c r="IL1711" s="11"/>
    </row>
    <row r="1712" spans="2:246" ht="15.75" x14ac:dyDescent="0.25">
      <c r="B1712" s="11" t="s">
        <v>155</v>
      </c>
      <c r="C1712" s="11" t="s">
        <v>130</v>
      </c>
      <c r="D1712" s="12">
        <f t="shared" si="26"/>
        <v>1.21</v>
      </c>
      <c r="E1712" s="12"/>
      <c r="F1712" s="12"/>
      <c r="G1712" s="12"/>
      <c r="H1712" s="12"/>
      <c r="I1712" s="12"/>
      <c r="J1712" s="12"/>
      <c r="K1712" s="12"/>
      <c r="L1712" s="1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v>0.34</v>
      </c>
      <c r="AV1712" s="12">
        <v>0.245</v>
      </c>
      <c r="AW1712" s="12"/>
      <c r="AX1712" s="12"/>
      <c r="AY1712" s="12"/>
      <c r="AZ1712" s="12"/>
      <c r="BA1712" s="12"/>
      <c r="BB1712" s="12"/>
      <c r="BC1712" s="12"/>
      <c r="BD1712" s="12"/>
      <c r="BE1712" s="12"/>
      <c r="BF1712" s="12"/>
      <c r="BG1712" s="12"/>
      <c r="BH1712" s="12"/>
      <c r="BI1712" s="12"/>
      <c r="BJ1712" s="12"/>
      <c r="BK1712" s="12"/>
      <c r="BL1712" s="12"/>
      <c r="BM1712" s="11"/>
      <c r="BN1712" s="12"/>
      <c r="BO1712" s="12"/>
      <c r="BP1712" s="12"/>
      <c r="BQ1712" s="12"/>
      <c r="BR1712" s="12"/>
      <c r="BS1712" s="12"/>
      <c r="BT1712" s="12"/>
      <c r="BU1712" s="12"/>
      <c r="BV1712" s="12"/>
      <c r="BW1712" s="12"/>
      <c r="BX1712" s="12"/>
      <c r="BY1712" s="12"/>
      <c r="BZ1712" s="12"/>
      <c r="CA1712" s="12"/>
      <c r="CB1712" s="12"/>
      <c r="CC1712" s="12"/>
      <c r="CD1712" s="12"/>
      <c r="CE1712" s="12"/>
      <c r="CF1712" s="12">
        <v>0.2</v>
      </c>
      <c r="CG1712" s="12">
        <v>0.38</v>
      </c>
      <c r="CH1712" s="12"/>
      <c r="CI1712" s="12"/>
      <c r="CJ1712" s="12"/>
      <c r="CK1712" s="12"/>
      <c r="CL1712" s="12">
        <v>0.11</v>
      </c>
      <c r="CM1712" s="12">
        <v>0.04</v>
      </c>
      <c r="CN1712" s="12"/>
      <c r="CO1712" s="12"/>
      <c r="CP1712" s="12"/>
      <c r="CQ1712" s="12"/>
      <c r="CR1712" s="12">
        <v>0.21</v>
      </c>
      <c r="CS1712" s="12">
        <v>0.85</v>
      </c>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1"/>
      <c r="DO1712" s="12"/>
      <c r="DP1712" s="12"/>
      <c r="DQ1712" s="12"/>
      <c r="DR1712" s="12"/>
      <c r="DS1712" s="12"/>
      <c r="DT1712" s="12">
        <v>0.1</v>
      </c>
      <c r="DU1712" s="12">
        <v>5.5E-2</v>
      </c>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v>0.25</v>
      </c>
      <c r="EU1712" s="12">
        <v>0.84</v>
      </c>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c r="GG1712" s="12"/>
      <c r="GH1712" s="12"/>
      <c r="GI1712" s="12"/>
      <c r="GJ1712" s="12"/>
      <c r="GK1712" s="12"/>
      <c r="GL1712" s="12"/>
      <c r="GM1712" s="12"/>
      <c r="GN1712" s="12"/>
      <c r="GO1712" s="12"/>
      <c r="GP1712" s="12"/>
      <c r="GQ1712" s="12"/>
      <c r="GR1712" s="12"/>
      <c r="GS1712" s="12"/>
      <c r="GT1712" s="12"/>
      <c r="GU1712" s="12"/>
      <c r="GV1712" s="12"/>
      <c r="GW1712" s="12"/>
      <c r="GX1712" s="12"/>
      <c r="GY1712" s="11"/>
      <c r="GZ1712" s="11"/>
      <c r="HA1712" s="11"/>
      <c r="HB1712" s="11"/>
      <c r="HC1712" s="11"/>
      <c r="HD1712" s="11"/>
      <c r="HE1712" s="11"/>
      <c r="HF1712" s="11"/>
      <c r="HG1712" s="11"/>
      <c r="HH1712" s="11"/>
      <c r="HI1712" s="11"/>
      <c r="HJ1712" s="11"/>
      <c r="HK1712" s="11"/>
      <c r="HL1712" s="11"/>
      <c r="HM1712" s="11"/>
      <c r="HN1712" s="11"/>
      <c r="HO1712" s="11"/>
      <c r="HP1712" s="11"/>
      <c r="HQ1712" s="11"/>
      <c r="HR1712" s="11"/>
      <c r="HS1712" s="11"/>
      <c r="HT1712" s="11"/>
      <c r="HU1712" s="11"/>
      <c r="HV1712" s="11"/>
      <c r="HW1712" s="11"/>
      <c r="HX1712" s="11"/>
      <c r="HY1712" s="11"/>
      <c r="HZ1712" s="11"/>
      <c r="IA1712" s="11"/>
      <c r="IB1712" s="11"/>
      <c r="IC1712" s="11"/>
      <c r="ID1712" s="11"/>
      <c r="IE1712" s="11"/>
      <c r="IF1712" s="11"/>
      <c r="IG1712" s="11"/>
      <c r="IH1712" s="11"/>
      <c r="II1712" s="11"/>
      <c r="IJ1712" s="11"/>
      <c r="IK1712" s="11"/>
      <c r="IL1712" s="11"/>
    </row>
    <row r="1713" spans="2:246" ht="15.75" x14ac:dyDescent="0.25">
      <c r="B1713" s="11" t="s">
        <v>155</v>
      </c>
      <c r="C1713" s="11" t="s">
        <v>130</v>
      </c>
      <c r="D1713" s="12">
        <f t="shared" si="26"/>
        <v>107.30000000000001</v>
      </c>
      <c r="E1713" s="12">
        <v>43.57</v>
      </c>
      <c r="F1713" s="12">
        <v>57</v>
      </c>
      <c r="G1713" s="12"/>
      <c r="H1713" s="12"/>
      <c r="I1713" s="12"/>
      <c r="J1713" s="12"/>
      <c r="K1713" s="12">
        <v>14.89</v>
      </c>
      <c r="L1713" s="12">
        <v>15</v>
      </c>
      <c r="M1713" s="12"/>
      <c r="N1713" s="12"/>
      <c r="O1713" s="12"/>
      <c r="P1713" s="12"/>
      <c r="Q1713" s="12"/>
      <c r="R1713" s="12"/>
      <c r="S1713" s="12"/>
      <c r="T1713" s="12"/>
      <c r="U1713" s="12"/>
      <c r="V1713" s="12"/>
      <c r="W1713" s="12"/>
      <c r="X1713" s="12"/>
      <c r="Y1713" s="12"/>
      <c r="Z1713" s="12"/>
      <c r="AA1713" s="12">
        <v>27.4</v>
      </c>
      <c r="AB1713" s="12">
        <v>11</v>
      </c>
      <c r="AC1713" s="12"/>
      <c r="AD1713" s="12"/>
      <c r="AE1713" s="12"/>
      <c r="AF1713" s="12"/>
      <c r="AG1713" s="12"/>
      <c r="AH1713" s="12"/>
      <c r="AI1713" s="12"/>
      <c r="AJ1713" s="12"/>
      <c r="AK1713" s="12"/>
      <c r="AL1713" s="12"/>
      <c r="AM1713" s="12"/>
      <c r="AN1713" s="12"/>
      <c r="AO1713" s="12"/>
      <c r="AP1713" s="12"/>
      <c r="AQ1713" s="12"/>
      <c r="AR1713" s="12"/>
      <c r="AS1713" s="12">
        <v>19.32</v>
      </c>
      <c r="AT1713" s="12">
        <v>12</v>
      </c>
      <c r="AU1713" s="12"/>
      <c r="AV1713" s="12"/>
      <c r="AW1713" s="12"/>
      <c r="AX1713" s="12"/>
      <c r="AY1713" s="12"/>
      <c r="AZ1713" s="12"/>
      <c r="BA1713" s="12"/>
      <c r="BB1713" s="12"/>
      <c r="BC1713" s="12"/>
      <c r="BD1713" s="12"/>
      <c r="BE1713" s="12"/>
      <c r="BF1713" s="12"/>
      <c r="BG1713" s="12"/>
      <c r="BH1713" s="12"/>
      <c r="BI1713" s="12"/>
      <c r="BJ1713" s="12"/>
      <c r="BK1713" s="12"/>
      <c r="BL1713" s="12"/>
      <c r="BM1713" s="11"/>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v>2.12</v>
      </c>
      <c r="DC1713" s="12">
        <v>0.4</v>
      </c>
      <c r="DD1713" s="12"/>
      <c r="DE1713" s="12"/>
      <c r="DF1713" s="12"/>
      <c r="DG1713" s="12"/>
      <c r="DH1713" s="12"/>
      <c r="DI1713" s="12"/>
      <c r="DJ1713" s="12"/>
      <c r="DK1713" s="12"/>
      <c r="DL1713" s="12"/>
      <c r="DM1713" s="12"/>
      <c r="DN1713" s="11"/>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c r="GG1713" s="12"/>
      <c r="GH1713" s="12"/>
      <c r="GI1713" s="12"/>
      <c r="GJ1713" s="12"/>
      <c r="GK1713" s="12"/>
      <c r="GL1713" s="12"/>
      <c r="GM1713" s="12"/>
      <c r="GN1713" s="12"/>
      <c r="GO1713" s="12"/>
      <c r="GP1713" s="12"/>
      <c r="GQ1713" s="12"/>
      <c r="GR1713" s="12"/>
      <c r="GS1713" s="12"/>
      <c r="GT1713" s="12"/>
      <c r="GU1713" s="12"/>
      <c r="GV1713" s="12"/>
      <c r="GW1713" s="12"/>
      <c r="GX1713" s="12"/>
      <c r="GY1713" s="11"/>
      <c r="GZ1713" s="11"/>
      <c r="HA1713" s="11"/>
      <c r="HB1713" s="11"/>
      <c r="HC1713" s="11"/>
      <c r="HD1713" s="11"/>
      <c r="HE1713" s="11"/>
      <c r="HF1713" s="11"/>
      <c r="HG1713" s="11"/>
      <c r="HH1713" s="11"/>
      <c r="HI1713" s="11"/>
      <c r="HJ1713" s="11"/>
      <c r="HK1713" s="11"/>
      <c r="HL1713" s="11"/>
      <c r="HM1713" s="11"/>
      <c r="HN1713" s="11"/>
      <c r="HO1713" s="11"/>
      <c r="HP1713" s="11"/>
      <c r="HQ1713" s="11"/>
      <c r="HR1713" s="11"/>
      <c r="HS1713" s="11"/>
      <c r="HT1713" s="11"/>
      <c r="HU1713" s="11"/>
      <c r="HV1713" s="11"/>
      <c r="HW1713" s="11"/>
      <c r="HX1713" s="11"/>
      <c r="HY1713" s="11"/>
      <c r="HZ1713" s="11"/>
      <c r="IA1713" s="11"/>
      <c r="IB1713" s="11"/>
      <c r="IC1713" s="11"/>
      <c r="ID1713" s="11"/>
      <c r="IE1713" s="11"/>
      <c r="IF1713" s="11"/>
      <c r="IG1713" s="11"/>
      <c r="IH1713" s="11"/>
      <c r="II1713" s="11"/>
      <c r="IJ1713" s="11"/>
      <c r="IK1713" s="11"/>
      <c r="IL1713" s="11"/>
    </row>
    <row r="1714" spans="2:246" ht="15.75" x14ac:dyDescent="0.25">
      <c r="B1714" s="11" t="s">
        <v>155</v>
      </c>
      <c r="C1714" s="11" t="s">
        <v>134</v>
      </c>
      <c r="D1714" s="12">
        <f t="shared" si="26"/>
        <v>4.6100000000000003</v>
      </c>
      <c r="E1714" s="12"/>
      <c r="F1714" s="12"/>
      <c r="G1714" s="12"/>
      <c r="H1714" s="12"/>
      <c r="I1714" s="12"/>
      <c r="J1714" s="12"/>
      <c r="K1714" s="12"/>
      <c r="L1714" s="12"/>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1"/>
      <c r="BN1714" s="12"/>
      <c r="BO1714" s="12"/>
      <c r="BP1714" s="12"/>
      <c r="BQ1714" s="12"/>
      <c r="BR1714" s="12"/>
      <c r="BS1714" s="12"/>
      <c r="BT1714" s="12"/>
      <c r="BU1714" s="12"/>
      <c r="BV1714" s="12"/>
      <c r="BW1714" s="12"/>
      <c r="BX1714" s="12"/>
      <c r="BY1714" s="12"/>
      <c r="BZ1714" s="12"/>
      <c r="CA1714" s="12"/>
      <c r="CB1714" s="12"/>
      <c r="CC1714" s="12"/>
      <c r="CD1714" s="12"/>
      <c r="CE1714" s="12"/>
      <c r="CF1714" s="12">
        <v>4.6100000000000003</v>
      </c>
      <c r="CG1714" s="12">
        <v>14.05</v>
      </c>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1"/>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c r="GG1714" s="12"/>
      <c r="GH1714" s="12"/>
      <c r="GI1714" s="12"/>
      <c r="GJ1714" s="12"/>
      <c r="GK1714" s="12"/>
      <c r="GL1714" s="12"/>
      <c r="GM1714" s="12"/>
      <c r="GN1714" s="12"/>
      <c r="GO1714" s="12"/>
      <c r="GP1714" s="12"/>
      <c r="GQ1714" s="12"/>
      <c r="GR1714" s="12"/>
      <c r="GS1714" s="12"/>
      <c r="GT1714" s="12"/>
      <c r="GU1714" s="12"/>
      <c r="GV1714" s="12"/>
      <c r="GW1714" s="12"/>
      <c r="GX1714" s="12"/>
      <c r="GY1714" s="11"/>
      <c r="GZ1714" s="11"/>
      <c r="HA1714" s="11"/>
      <c r="HB1714" s="11"/>
      <c r="HC1714" s="11"/>
      <c r="HD1714" s="11"/>
      <c r="HE1714" s="11"/>
      <c r="HF1714" s="11"/>
      <c r="HG1714" s="11"/>
      <c r="HH1714" s="11"/>
      <c r="HI1714" s="11"/>
      <c r="HJ1714" s="11"/>
      <c r="HK1714" s="11"/>
      <c r="HL1714" s="11"/>
      <c r="HM1714" s="11"/>
      <c r="HN1714" s="11"/>
      <c r="HO1714" s="11"/>
      <c r="HP1714" s="11"/>
      <c r="HQ1714" s="11"/>
      <c r="HR1714" s="11"/>
      <c r="HS1714" s="11"/>
      <c r="HT1714" s="11"/>
      <c r="HU1714" s="11"/>
      <c r="HV1714" s="11"/>
      <c r="HW1714" s="11"/>
      <c r="HX1714" s="11"/>
      <c r="HY1714" s="11"/>
      <c r="HZ1714" s="11"/>
      <c r="IA1714" s="11"/>
      <c r="IB1714" s="11"/>
      <c r="IC1714" s="11"/>
      <c r="ID1714" s="11"/>
      <c r="IE1714" s="11"/>
      <c r="IF1714" s="11"/>
      <c r="IG1714" s="11"/>
      <c r="IH1714" s="11"/>
      <c r="II1714" s="11"/>
      <c r="IJ1714" s="11"/>
      <c r="IK1714" s="11"/>
      <c r="IL1714" s="11"/>
    </row>
    <row r="1715" spans="2:246" ht="15.75" x14ac:dyDescent="0.25">
      <c r="B1715" s="11" t="s">
        <v>155</v>
      </c>
      <c r="C1715" s="11" t="s">
        <v>130</v>
      </c>
      <c r="D1715" s="12">
        <f t="shared" si="26"/>
        <v>9.64</v>
      </c>
      <c r="E1715" s="12">
        <v>8.42</v>
      </c>
      <c r="F1715" s="12">
        <v>13</v>
      </c>
      <c r="G1715" s="12"/>
      <c r="H1715" s="12"/>
      <c r="I1715" s="12"/>
      <c r="J1715" s="12"/>
      <c r="K1715" s="12"/>
      <c r="L1715" s="12"/>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1"/>
      <c r="BN1715" s="12"/>
      <c r="BO1715" s="12"/>
      <c r="BP1715" s="12">
        <v>0.74</v>
      </c>
      <c r="BQ1715" s="12" t="s">
        <v>303</v>
      </c>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1"/>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v>0.48</v>
      </c>
      <c r="EY1715" s="12">
        <v>2.9529999999999998</v>
      </c>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c r="GG1715" s="12"/>
      <c r="GH1715" s="12"/>
      <c r="GI1715" s="12"/>
      <c r="GJ1715" s="12"/>
      <c r="GK1715" s="12"/>
      <c r="GL1715" s="12"/>
      <c r="GM1715" s="12"/>
      <c r="GN1715" s="12"/>
      <c r="GO1715" s="12"/>
      <c r="GP1715" s="12"/>
      <c r="GQ1715" s="12"/>
      <c r="GR1715" s="12"/>
      <c r="GS1715" s="12"/>
      <c r="GT1715" s="12"/>
      <c r="GU1715" s="12"/>
      <c r="GV1715" s="12"/>
      <c r="GW1715" s="12"/>
      <c r="GX1715" s="12"/>
      <c r="GY1715" s="11"/>
      <c r="GZ1715" s="11"/>
      <c r="HA1715" s="11"/>
      <c r="HB1715" s="11"/>
      <c r="HC1715" s="11"/>
      <c r="HD1715" s="11"/>
      <c r="HE1715" s="11"/>
      <c r="HF1715" s="11"/>
      <c r="HG1715" s="11"/>
      <c r="HH1715" s="11"/>
      <c r="HI1715" s="11"/>
      <c r="HJ1715" s="11"/>
      <c r="HK1715" s="11"/>
      <c r="HL1715" s="11"/>
      <c r="HM1715" s="11"/>
      <c r="HN1715" s="11"/>
      <c r="HO1715" s="11"/>
      <c r="HP1715" s="11"/>
      <c r="HQ1715" s="11"/>
      <c r="HR1715" s="11"/>
      <c r="HS1715" s="11"/>
      <c r="HT1715" s="11"/>
      <c r="HU1715" s="11"/>
      <c r="HV1715" s="11"/>
      <c r="HW1715" s="11"/>
      <c r="HX1715" s="11"/>
      <c r="HY1715" s="11"/>
      <c r="HZ1715" s="11"/>
      <c r="IA1715" s="11"/>
      <c r="IB1715" s="11"/>
      <c r="IC1715" s="11"/>
      <c r="ID1715" s="11"/>
      <c r="IE1715" s="11"/>
      <c r="IF1715" s="11"/>
      <c r="IG1715" s="11"/>
      <c r="IH1715" s="11"/>
      <c r="II1715" s="11"/>
      <c r="IJ1715" s="11"/>
      <c r="IK1715" s="11"/>
      <c r="IL1715" s="11"/>
    </row>
    <row r="1716" spans="2:246" ht="15.75" x14ac:dyDescent="0.25">
      <c r="B1716" s="11" t="s">
        <v>155</v>
      </c>
      <c r="C1716" s="11" t="s">
        <v>130</v>
      </c>
      <c r="D1716" s="12">
        <f t="shared" si="26"/>
        <v>38.43</v>
      </c>
      <c r="E1716" s="12"/>
      <c r="F1716" s="12"/>
      <c r="G1716" s="12"/>
      <c r="H1716" s="12"/>
      <c r="I1716" s="12"/>
      <c r="J1716" s="12"/>
      <c r="K1716" s="12"/>
      <c r="L1716" s="12"/>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1"/>
      <c r="BN1716" s="12"/>
      <c r="BO1716" s="12"/>
      <c r="BP1716" s="12"/>
      <c r="BQ1716" s="12"/>
      <c r="BR1716" s="12">
        <v>38.43</v>
      </c>
      <c r="BS1716" s="12">
        <v>695</v>
      </c>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1"/>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c r="GG1716" s="12"/>
      <c r="GH1716" s="12"/>
      <c r="GI1716" s="12"/>
      <c r="GJ1716" s="12"/>
      <c r="GK1716" s="12"/>
      <c r="GL1716" s="12"/>
      <c r="GM1716" s="12"/>
      <c r="GN1716" s="12"/>
      <c r="GO1716" s="12"/>
      <c r="GP1716" s="12"/>
      <c r="GQ1716" s="12"/>
      <c r="GR1716" s="12"/>
      <c r="GS1716" s="12"/>
      <c r="GT1716" s="12"/>
      <c r="GU1716" s="12"/>
      <c r="GV1716" s="12"/>
      <c r="GW1716" s="12"/>
      <c r="GX1716" s="12"/>
      <c r="GY1716" s="11"/>
      <c r="GZ1716" s="11"/>
      <c r="HA1716" s="11"/>
      <c r="HB1716" s="11"/>
      <c r="HC1716" s="11"/>
      <c r="HD1716" s="11"/>
      <c r="HE1716" s="11"/>
      <c r="HF1716" s="11"/>
      <c r="HG1716" s="11"/>
      <c r="HH1716" s="11"/>
      <c r="HI1716" s="11"/>
      <c r="HJ1716" s="11"/>
      <c r="HK1716" s="11"/>
      <c r="HL1716" s="11"/>
      <c r="HM1716" s="11"/>
      <c r="HN1716" s="11"/>
      <c r="HO1716" s="11"/>
      <c r="HP1716" s="11"/>
      <c r="HQ1716" s="11"/>
      <c r="HR1716" s="11"/>
      <c r="HS1716" s="11"/>
      <c r="HT1716" s="11">
        <v>227</v>
      </c>
      <c r="HU1716" s="11">
        <v>150</v>
      </c>
      <c r="HV1716" s="11">
        <v>0</v>
      </c>
      <c r="HW1716" s="11">
        <v>6.65</v>
      </c>
      <c r="HX1716" s="11"/>
      <c r="HY1716" s="11"/>
      <c r="HZ1716" s="11"/>
      <c r="IA1716" s="11"/>
      <c r="IB1716" s="11"/>
      <c r="IC1716" s="11"/>
      <c r="ID1716" s="11"/>
      <c r="IE1716" s="11"/>
      <c r="IF1716" s="11"/>
      <c r="IG1716" s="11"/>
      <c r="IH1716" s="11"/>
      <c r="II1716" s="11"/>
      <c r="IJ1716" s="11"/>
      <c r="IK1716" s="11"/>
      <c r="IL1716" s="11"/>
    </row>
    <row r="1717" spans="2:246" ht="15.75" x14ac:dyDescent="0.25">
      <c r="B1717" s="11" t="s">
        <v>155</v>
      </c>
      <c r="C1717" s="11" t="s">
        <v>134</v>
      </c>
      <c r="D1717" s="12">
        <f t="shared" si="26"/>
        <v>44.47</v>
      </c>
      <c r="E1717" s="12">
        <v>0.82</v>
      </c>
      <c r="F1717" s="12">
        <v>0.8</v>
      </c>
      <c r="G1717" s="12"/>
      <c r="H1717" s="12"/>
      <c r="I1717" s="12"/>
      <c r="J1717" s="12"/>
      <c r="K1717" s="12"/>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1"/>
      <c r="BN1717" s="12"/>
      <c r="BO1717" s="12"/>
      <c r="BP1717" s="12"/>
      <c r="BQ1717" s="12"/>
      <c r="BR1717" s="12">
        <v>43.65</v>
      </c>
      <c r="BS1717" s="12">
        <v>0</v>
      </c>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1"/>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c r="GG1717" s="12"/>
      <c r="GH1717" s="12"/>
      <c r="GI1717" s="12"/>
      <c r="GJ1717" s="12"/>
      <c r="GK1717" s="12"/>
      <c r="GL1717" s="12"/>
      <c r="GM1717" s="12"/>
      <c r="GN1717" s="12"/>
      <c r="GO1717" s="12"/>
      <c r="GP1717" s="12"/>
      <c r="GQ1717" s="12"/>
      <c r="GR1717" s="12"/>
      <c r="GS1717" s="12"/>
      <c r="GT1717" s="12"/>
      <c r="GU1717" s="12"/>
      <c r="GV1717" s="12"/>
      <c r="GW1717" s="12"/>
      <c r="GX1717" s="12"/>
      <c r="GY1717" s="11"/>
      <c r="GZ1717" s="11"/>
      <c r="HA1717" s="11"/>
      <c r="HB1717" s="11"/>
      <c r="HC1717" s="11"/>
      <c r="HD1717" s="11"/>
      <c r="HE1717" s="11"/>
      <c r="HF1717" s="11"/>
      <c r="HG1717" s="11"/>
      <c r="HH1717" s="11"/>
      <c r="HI1717" s="11"/>
      <c r="HJ1717" s="11"/>
      <c r="HK1717" s="11"/>
      <c r="HL1717" s="11"/>
      <c r="HM1717" s="11"/>
      <c r="HN1717" s="11"/>
      <c r="HO1717" s="11"/>
      <c r="HP1717" s="11"/>
      <c r="HQ1717" s="11"/>
      <c r="HR1717" s="11"/>
      <c r="HS1717" s="11"/>
      <c r="HT1717" s="11"/>
      <c r="HU1717" s="11"/>
      <c r="HV1717" s="11"/>
      <c r="HW1717" s="11"/>
      <c r="HX1717" s="11"/>
      <c r="HY1717" s="11"/>
      <c r="HZ1717" s="11"/>
      <c r="IA1717" s="11"/>
      <c r="IB1717" s="11"/>
      <c r="IC1717" s="11"/>
      <c r="ID1717" s="11"/>
      <c r="IE1717" s="11"/>
      <c r="IF1717" s="11"/>
      <c r="IG1717" s="11"/>
      <c r="IH1717" s="11"/>
      <c r="II1717" s="11"/>
      <c r="IJ1717" s="11"/>
      <c r="IK1717" s="11"/>
      <c r="IL1717" s="11"/>
    </row>
    <row r="1718" spans="2:246" ht="15.75" x14ac:dyDescent="0.25">
      <c r="B1718" s="11" t="s">
        <v>155</v>
      </c>
      <c r="C1718" s="11" t="s">
        <v>131</v>
      </c>
      <c r="D1718" s="12">
        <f t="shared" si="26"/>
        <v>11.73</v>
      </c>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1"/>
      <c r="BN1718" s="12"/>
      <c r="BO1718" s="12"/>
      <c r="BP1718" s="12"/>
      <c r="BQ1718" s="12"/>
      <c r="BR1718" s="12">
        <v>11.73</v>
      </c>
      <c r="BS1718" s="12">
        <v>0</v>
      </c>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1"/>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c r="GG1718" s="12"/>
      <c r="GH1718" s="12"/>
      <c r="GI1718" s="12"/>
      <c r="GJ1718" s="12"/>
      <c r="GK1718" s="12"/>
      <c r="GL1718" s="12"/>
      <c r="GM1718" s="12"/>
      <c r="GN1718" s="12"/>
      <c r="GO1718" s="12"/>
      <c r="GP1718" s="12"/>
      <c r="GQ1718" s="12"/>
      <c r="GR1718" s="12"/>
      <c r="GS1718" s="12"/>
      <c r="GT1718" s="12"/>
      <c r="GU1718" s="12"/>
      <c r="GV1718" s="12"/>
      <c r="GW1718" s="12"/>
      <c r="GX1718" s="12"/>
      <c r="GY1718" s="11"/>
      <c r="GZ1718" s="11"/>
      <c r="HA1718" s="11"/>
      <c r="HB1718" s="11"/>
      <c r="HC1718" s="11"/>
      <c r="HD1718" s="11"/>
      <c r="HE1718" s="11"/>
      <c r="HF1718" s="11"/>
      <c r="HG1718" s="11"/>
      <c r="HH1718" s="11"/>
      <c r="HI1718" s="11"/>
      <c r="HJ1718" s="11"/>
      <c r="HK1718" s="11"/>
      <c r="HL1718" s="11"/>
      <c r="HM1718" s="11"/>
      <c r="HN1718" s="11"/>
      <c r="HO1718" s="11"/>
      <c r="HP1718" s="11"/>
      <c r="HQ1718" s="11"/>
      <c r="HR1718" s="11"/>
      <c r="HS1718" s="11"/>
      <c r="HT1718" s="11"/>
      <c r="HU1718" s="11"/>
      <c r="HV1718" s="11"/>
      <c r="HW1718" s="11"/>
      <c r="HX1718" s="11"/>
      <c r="HY1718" s="11"/>
      <c r="HZ1718" s="11"/>
      <c r="IA1718" s="11"/>
      <c r="IB1718" s="11"/>
      <c r="IC1718" s="11"/>
      <c r="ID1718" s="11"/>
      <c r="IE1718" s="11"/>
      <c r="IF1718" s="11"/>
      <c r="IG1718" s="11"/>
      <c r="IH1718" s="11"/>
      <c r="II1718" s="11"/>
      <c r="IJ1718" s="11"/>
      <c r="IK1718" s="11"/>
      <c r="IL1718" s="11"/>
    </row>
    <row r="1719" spans="2:246" ht="15.75" x14ac:dyDescent="0.25">
      <c r="B1719" s="11" t="s">
        <v>155</v>
      </c>
      <c r="C1719" s="11" t="s">
        <v>130</v>
      </c>
      <c r="D1719" s="12">
        <f t="shared" si="26"/>
        <v>3.79</v>
      </c>
      <c r="E1719" s="12"/>
      <c r="F1719" s="12"/>
      <c r="G1719" s="12"/>
      <c r="H1719" s="12"/>
      <c r="I1719" s="12"/>
      <c r="J1719" s="12"/>
      <c r="K1719" s="12"/>
      <c r="L1719" s="12"/>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1"/>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1"/>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v>1</v>
      </c>
      <c r="EU1719" s="12">
        <v>1.58</v>
      </c>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v>0.6</v>
      </c>
      <c r="GC1719" s="12" t="s">
        <v>162</v>
      </c>
      <c r="GD1719" s="12">
        <v>0.06</v>
      </c>
      <c r="GE1719" s="12"/>
      <c r="GF1719" s="12"/>
      <c r="GG1719" s="12">
        <v>0.2</v>
      </c>
      <c r="GH1719" s="12" t="s">
        <v>162</v>
      </c>
      <c r="GI1719" s="12"/>
      <c r="GJ1719" s="12"/>
      <c r="GK1719" s="12">
        <v>1.99</v>
      </c>
      <c r="GL1719" s="12" t="s">
        <v>138</v>
      </c>
      <c r="GM1719" s="12"/>
      <c r="GN1719" s="12"/>
      <c r="GO1719" s="12"/>
      <c r="GP1719" s="12"/>
      <c r="GQ1719" s="12"/>
      <c r="GR1719" s="12"/>
      <c r="GS1719" s="12"/>
      <c r="GT1719" s="12"/>
      <c r="GU1719" s="12"/>
      <c r="GV1719" s="12"/>
      <c r="GW1719" s="12"/>
      <c r="GX1719" s="12"/>
      <c r="GY1719" s="11"/>
      <c r="GZ1719" s="11"/>
      <c r="HA1719" s="11"/>
      <c r="HB1719" s="11"/>
      <c r="HC1719" s="11"/>
      <c r="HD1719" s="11"/>
      <c r="HE1719" s="11"/>
      <c r="HF1719" s="11"/>
      <c r="HG1719" s="11"/>
      <c r="HH1719" s="11"/>
      <c r="HI1719" s="11"/>
      <c r="HJ1719" s="11"/>
      <c r="HK1719" s="11"/>
      <c r="HL1719" s="11"/>
      <c r="HM1719" s="11"/>
      <c r="HN1719" s="11"/>
      <c r="HO1719" s="11"/>
      <c r="HP1719" s="11"/>
      <c r="HQ1719" s="11"/>
      <c r="HR1719" s="11"/>
      <c r="HS1719" s="11"/>
      <c r="HT1719" s="11"/>
      <c r="HU1719" s="11"/>
      <c r="HV1719" s="11"/>
      <c r="HW1719" s="11"/>
      <c r="HX1719" s="11"/>
      <c r="HY1719" s="11"/>
      <c r="HZ1719" s="11"/>
      <c r="IA1719" s="11"/>
      <c r="IB1719" s="11"/>
      <c r="IC1719" s="11"/>
      <c r="ID1719" s="11"/>
      <c r="IE1719" s="11"/>
      <c r="IF1719" s="11"/>
      <c r="IG1719" s="11"/>
      <c r="IH1719" s="11"/>
      <c r="II1719" s="11"/>
      <c r="IJ1719" s="11"/>
      <c r="IK1719" s="11"/>
      <c r="IL1719" s="11"/>
    </row>
    <row r="1720" spans="2:246" ht="15.75" x14ac:dyDescent="0.25">
      <c r="B1720" s="11" t="s">
        <v>155</v>
      </c>
      <c r="C1720" s="11" t="s">
        <v>130</v>
      </c>
      <c r="D1720" s="12">
        <f t="shared" si="26"/>
        <v>46.33</v>
      </c>
      <c r="E1720" s="12"/>
      <c r="F1720" s="12"/>
      <c r="G1720" s="12"/>
      <c r="H1720" s="12"/>
      <c r="I1720" s="12">
        <v>14.81</v>
      </c>
      <c r="J1720" s="12">
        <v>13</v>
      </c>
      <c r="K1720" s="12"/>
      <c r="L1720" s="12"/>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v>12.6</v>
      </c>
      <c r="AH1720" s="12">
        <v>7</v>
      </c>
      <c r="AI1720" s="12"/>
      <c r="AJ1720" s="12"/>
      <c r="AK1720" s="12"/>
      <c r="AL1720" s="12"/>
      <c r="AM1720" s="12"/>
      <c r="AN1720" s="12"/>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1"/>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1"/>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v>18.920000000000002</v>
      </c>
      <c r="FZ1720" s="12" t="s">
        <v>153</v>
      </c>
      <c r="GA1720" s="12">
        <v>0.4</v>
      </c>
      <c r="GB1720" s="12"/>
      <c r="GC1720" s="12"/>
      <c r="GD1720" s="12"/>
      <c r="GE1720" s="12"/>
      <c r="GF1720" s="12"/>
      <c r="GG1720" s="12"/>
      <c r="GH1720" s="12"/>
      <c r="GI1720" s="12"/>
      <c r="GJ1720" s="12"/>
      <c r="GK1720" s="12"/>
      <c r="GL1720" s="12"/>
      <c r="GM1720" s="12"/>
      <c r="GN1720" s="12"/>
      <c r="GO1720" s="12"/>
      <c r="GP1720" s="12"/>
      <c r="GQ1720" s="12"/>
      <c r="GR1720" s="12"/>
      <c r="GS1720" s="12"/>
      <c r="GT1720" s="12"/>
      <c r="GU1720" s="12"/>
      <c r="GV1720" s="12"/>
      <c r="GW1720" s="12"/>
      <c r="GX1720" s="12"/>
      <c r="GY1720" s="11"/>
      <c r="GZ1720" s="11"/>
      <c r="HA1720" s="11"/>
      <c r="HB1720" s="11"/>
      <c r="HC1720" s="11"/>
      <c r="HD1720" s="11"/>
      <c r="HE1720" s="11"/>
      <c r="HF1720" s="11"/>
      <c r="HG1720" s="11"/>
      <c r="HH1720" s="11"/>
      <c r="HI1720" s="11"/>
      <c r="HJ1720" s="11"/>
      <c r="HK1720" s="11"/>
      <c r="HL1720" s="11"/>
      <c r="HM1720" s="11"/>
      <c r="HN1720" s="11"/>
      <c r="HO1720" s="11"/>
      <c r="HP1720" s="11"/>
      <c r="HQ1720" s="11"/>
      <c r="HR1720" s="11"/>
      <c r="HS1720" s="11"/>
      <c r="HT1720" s="11"/>
      <c r="HU1720" s="11"/>
      <c r="HV1720" s="11"/>
      <c r="HW1720" s="11"/>
      <c r="HX1720" s="11"/>
      <c r="HY1720" s="11"/>
      <c r="HZ1720" s="11"/>
      <c r="IA1720" s="11"/>
      <c r="IB1720" s="11"/>
      <c r="IC1720" s="11"/>
      <c r="ID1720" s="11"/>
      <c r="IE1720" s="11"/>
      <c r="IF1720" s="11"/>
      <c r="IG1720" s="11"/>
      <c r="IH1720" s="11"/>
      <c r="II1720" s="11"/>
      <c r="IJ1720" s="11"/>
      <c r="IK1720" s="11"/>
      <c r="IL1720" s="11"/>
    </row>
    <row r="1721" spans="2:246" ht="15.75" x14ac:dyDescent="0.25">
      <c r="B1721" s="11" t="s">
        <v>155</v>
      </c>
      <c r="C1721" s="11" t="s">
        <v>130</v>
      </c>
      <c r="D1721" s="12">
        <f t="shared" si="26"/>
        <v>3.63</v>
      </c>
      <c r="E1721" s="12"/>
      <c r="F1721" s="12"/>
      <c r="G1721" s="12"/>
      <c r="H1721" s="12"/>
      <c r="I1721" s="12"/>
      <c r="J1721" s="12"/>
      <c r="K1721" s="12"/>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1"/>
      <c r="BN1721" s="12"/>
      <c r="BO1721" s="12"/>
      <c r="BP1721" s="12"/>
      <c r="BQ1721" s="12"/>
      <c r="BR1721" s="12">
        <v>1.84</v>
      </c>
      <c r="BS1721" s="12">
        <v>0.5</v>
      </c>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v>1.24</v>
      </c>
      <c r="DC1721" s="12">
        <v>2.2397</v>
      </c>
      <c r="DD1721" s="12"/>
      <c r="DE1721" s="12"/>
      <c r="DF1721" s="12"/>
      <c r="DG1721" s="12"/>
      <c r="DH1721" s="12"/>
      <c r="DI1721" s="12"/>
      <c r="DJ1721" s="12"/>
      <c r="DK1721" s="12"/>
      <c r="DL1721" s="12"/>
      <c r="DM1721" s="12"/>
      <c r="DN1721" s="11"/>
      <c r="DO1721" s="12"/>
      <c r="DP1721" s="12">
        <v>0.05</v>
      </c>
      <c r="DQ1721" s="12">
        <v>3.5000000000000003E-2</v>
      </c>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c r="GG1721" s="12"/>
      <c r="GH1721" s="12"/>
      <c r="GI1721" s="12"/>
      <c r="GJ1721" s="12"/>
      <c r="GK1721" s="12">
        <v>0.5</v>
      </c>
      <c r="GL1721" s="12" t="s">
        <v>194</v>
      </c>
      <c r="GM1721" s="12"/>
      <c r="GN1721" s="12"/>
      <c r="GO1721" s="12"/>
      <c r="GP1721" s="12"/>
      <c r="GQ1721" s="12"/>
      <c r="GR1721" s="12"/>
      <c r="GS1721" s="12"/>
      <c r="GT1721" s="12"/>
      <c r="GU1721" s="12"/>
      <c r="GV1721" s="12"/>
      <c r="GW1721" s="12"/>
      <c r="GX1721" s="12"/>
      <c r="GY1721" s="11"/>
      <c r="GZ1721" s="11"/>
      <c r="HA1721" s="11"/>
      <c r="HB1721" s="11"/>
      <c r="HC1721" s="11"/>
      <c r="HD1721" s="11"/>
      <c r="HE1721" s="11"/>
      <c r="HF1721" s="11"/>
      <c r="HG1721" s="11"/>
      <c r="HH1721" s="11"/>
      <c r="HI1721" s="11"/>
      <c r="HJ1721" s="11"/>
      <c r="HK1721" s="11"/>
      <c r="HL1721" s="11"/>
      <c r="HM1721" s="11"/>
      <c r="HN1721" s="11"/>
      <c r="HO1721" s="11"/>
      <c r="HP1721" s="11"/>
      <c r="HQ1721" s="11"/>
      <c r="HR1721" s="11"/>
      <c r="HS1721" s="11"/>
      <c r="HT1721" s="11"/>
      <c r="HU1721" s="11"/>
      <c r="HV1721" s="11"/>
      <c r="HW1721" s="11"/>
      <c r="HX1721" s="11"/>
      <c r="HY1721" s="11"/>
      <c r="HZ1721" s="11"/>
      <c r="IA1721" s="11"/>
      <c r="IB1721" s="11"/>
      <c r="IC1721" s="11"/>
      <c r="ID1721" s="11"/>
      <c r="IE1721" s="11"/>
      <c r="IF1721" s="11"/>
      <c r="IG1721" s="11"/>
      <c r="IH1721" s="11"/>
      <c r="II1721" s="11"/>
      <c r="IJ1721" s="11"/>
      <c r="IK1721" s="11"/>
      <c r="IL1721" s="11"/>
    </row>
    <row r="1722" spans="2:246" ht="15.75" x14ac:dyDescent="0.25">
      <c r="B1722" s="11" t="s">
        <v>155</v>
      </c>
      <c r="C1722" s="11" t="s">
        <v>130</v>
      </c>
      <c r="D1722" s="12">
        <f t="shared" si="26"/>
        <v>421.84</v>
      </c>
      <c r="E1722" s="12">
        <v>61.2</v>
      </c>
      <c r="F1722" s="12">
        <v>158</v>
      </c>
      <c r="G1722" s="12"/>
      <c r="H1722" s="12"/>
      <c r="I1722" s="12"/>
      <c r="J1722" s="12"/>
      <c r="K1722" s="12"/>
      <c r="L1722" s="12"/>
      <c r="M1722" s="12">
        <v>36.21</v>
      </c>
      <c r="N1722" s="12">
        <v>73</v>
      </c>
      <c r="O1722" s="12"/>
      <c r="P1722" s="12"/>
      <c r="Q1722" s="12"/>
      <c r="R1722" s="12"/>
      <c r="S1722" s="12"/>
      <c r="T1722" s="12"/>
      <c r="U1722" s="12"/>
      <c r="V1722" s="12"/>
      <c r="W1722" s="12"/>
      <c r="X1722" s="12"/>
      <c r="Y1722" s="12"/>
      <c r="Z1722" s="12"/>
      <c r="AA1722" s="12"/>
      <c r="AB1722" s="12"/>
      <c r="AC1722" s="12">
        <v>12.8</v>
      </c>
      <c r="AD1722" s="12">
        <v>8.11</v>
      </c>
      <c r="AE1722" s="12"/>
      <c r="AF1722" s="12"/>
      <c r="AG1722" s="12">
        <v>27.36</v>
      </c>
      <c r="AH1722" s="12">
        <v>38</v>
      </c>
      <c r="AI1722" s="12"/>
      <c r="AJ1722" s="12"/>
      <c r="AK1722" s="12"/>
      <c r="AL1722" s="12"/>
      <c r="AM1722" s="12"/>
      <c r="AN1722" s="12"/>
      <c r="AO1722" s="12"/>
      <c r="AP1722" s="12"/>
      <c r="AQ1722" s="12"/>
      <c r="AR1722" s="12"/>
      <c r="AS1722" s="12">
        <v>128.16999999999999</v>
      </c>
      <c r="AT1722" s="12">
        <v>147</v>
      </c>
      <c r="AU1722" s="12">
        <v>61.03</v>
      </c>
      <c r="AV1722" s="12">
        <v>106.9</v>
      </c>
      <c r="AW1722" s="12"/>
      <c r="AX1722" s="12"/>
      <c r="AY1722" s="12"/>
      <c r="AZ1722" s="12"/>
      <c r="BA1722" s="12"/>
      <c r="BB1722" s="12"/>
      <c r="BC1722" s="12"/>
      <c r="BD1722" s="12"/>
      <c r="BE1722" s="12"/>
      <c r="BF1722" s="12"/>
      <c r="BG1722" s="12"/>
      <c r="BH1722" s="12"/>
      <c r="BI1722" s="12"/>
      <c r="BJ1722" s="12"/>
      <c r="BK1722" s="12"/>
      <c r="BL1722" s="12"/>
      <c r="BM1722" s="11"/>
      <c r="BN1722" s="12"/>
      <c r="BO1722" s="12"/>
      <c r="BP1722" s="12"/>
      <c r="BQ1722" s="12"/>
      <c r="BR1722" s="12">
        <v>21.37</v>
      </c>
      <c r="BS1722" s="12">
        <v>6.1</v>
      </c>
      <c r="BT1722" s="12"/>
      <c r="BU1722" s="12"/>
      <c r="BV1722" s="12"/>
      <c r="BW1722" s="12"/>
      <c r="BX1722" s="12">
        <v>73.7</v>
      </c>
      <c r="BY1722" s="12">
        <v>106.2</v>
      </c>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1"/>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c r="GG1722" s="12"/>
      <c r="GH1722" s="12"/>
      <c r="GI1722" s="12"/>
      <c r="GJ1722" s="12"/>
      <c r="GK1722" s="12"/>
      <c r="GL1722" s="12"/>
      <c r="GM1722" s="12"/>
      <c r="GN1722" s="12"/>
      <c r="GO1722" s="12"/>
      <c r="GP1722" s="12"/>
      <c r="GQ1722" s="12"/>
      <c r="GR1722" s="12"/>
      <c r="GS1722" s="12"/>
      <c r="GT1722" s="12"/>
      <c r="GU1722" s="12"/>
      <c r="GV1722" s="12"/>
      <c r="GW1722" s="12"/>
      <c r="GX1722" s="12"/>
      <c r="GY1722" s="11"/>
      <c r="GZ1722" s="11"/>
      <c r="HA1722" s="11"/>
      <c r="HB1722" s="11"/>
      <c r="HC1722" s="11"/>
      <c r="HD1722" s="11"/>
      <c r="HE1722" s="11"/>
      <c r="HF1722" s="11"/>
      <c r="HG1722" s="11"/>
      <c r="HH1722" s="11"/>
      <c r="HI1722" s="11"/>
      <c r="HJ1722" s="11"/>
      <c r="HK1722" s="11"/>
      <c r="HL1722" s="11"/>
      <c r="HM1722" s="11"/>
      <c r="HN1722" s="11"/>
      <c r="HO1722" s="11"/>
      <c r="HP1722" s="11"/>
      <c r="HQ1722" s="11"/>
      <c r="HR1722" s="11"/>
      <c r="HS1722" s="11"/>
      <c r="HT1722" s="11"/>
      <c r="HU1722" s="11"/>
      <c r="HV1722" s="11"/>
      <c r="HW1722" s="11"/>
      <c r="HX1722" s="11"/>
      <c r="HY1722" s="11"/>
      <c r="HZ1722" s="11"/>
      <c r="IA1722" s="11"/>
      <c r="IB1722" s="11"/>
      <c r="IC1722" s="11"/>
      <c r="ID1722" s="11"/>
      <c r="IE1722" s="11"/>
      <c r="IF1722" s="11"/>
      <c r="IG1722" s="11"/>
      <c r="IH1722" s="11"/>
      <c r="II1722" s="11"/>
      <c r="IJ1722" s="11"/>
      <c r="IK1722" s="11"/>
      <c r="IL1722" s="11"/>
    </row>
    <row r="1723" spans="2:246" ht="15.75" x14ac:dyDescent="0.25">
      <c r="B1723" s="11" t="s">
        <v>155</v>
      </c>
      <c r="C1723" s="11" t="s">
        <v>130</v>
      </c>
      <c r="D1723" s="12">
        <f t="shared" si="26"/>
        <v>20.77</v>
      </c>
      <c r="E1723" s="12"/>
      <c r="F1723" s="12"/>
      <c r="G1723" s="12"/>
      <c r="H1723" s="12"/>
      <c r="I1723" s="12"/>
      <c r="J1723" s="12"/>
      <c r="K1723" s="12"/>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1"/>
      <c r="BN1723" s="12"/>
      <c r="BO1723" s="12"/>
      <c r="BP1723" s="12"/>
      <c r="BQ1723" s="12"/>
      <c r="BR1723" s="12">
        <v>20.77</v>
      </c>
      <c r="BS1723" s="12">
        <v>90</v>
      </c>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1"/>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c r="GG1723" s="12"/>
      <c r="GH1723" s="12"/>
      <c r="GI1723" s="12"/>
      <c r="GJ1723" s="12"/>
      <c r="GK1723" s="12"/>
      <c r="GL1723" s="12"/>
      <c r="GM1723" s="12"/>
      <c r="GN1723" s="12"/>
      <c r="GO1723" s="12"/>
      <c r="GP1723" s="12"/>
      <c r="GQ1723" s="12"/>
      <c r="GR1723" s="12"/>
      <c r="GS1723" s="12"/>
      <c r="GT1723" s="12"/>
      <c r="GU1723" s="12"/>
      <c r="GV1723" s="12"/>
      <c r="GW1723" s="12"/>
      <c r="GX1723" s="12"/>
      <c r="GY1723" s="11"/>
      <c r="GZ1723" s="11"/>
      <c r="HA1723" s="11"/>
      <c r="HB1723" s="11"/>
      <c r="HC1723" s="11"/>
      <c r="HD1723" s="11"/>
      <c r="HE1723" s="11"/>
      <c r="HF1723" s="11"/>
      <c r="HG1723" s="11"/>
      <c r="HH1723" s="11"/>
      <c r="HI1723" s="11"/>
      <c r="HJ1723" s="11"/>
      <c r="HK1723" s="11"/>
      <c r="HL1723" s="11"/>
      <c r="HM1723" s="11"/>
      <c r="HN1723" s="11"/>
      <c r="HO1723" s="11"/>
      <c r="HP1723" s="11"/>
      <c r="HQ1723" s="11"/>
      <c r="HR1723" s="11"/>
      <c r="HS1723" s="11"/>
      <c r="HT1723" s="11"/>
      <c r="HU1723" s="11">
        <v>127</v>
      </c>
      <c r="HV1723" s="11">
        <v>0</v>
      </c>
      <c r="HW1723" s="11">
        <v>5.2</v>
      </c>
      <c r="HX1723" s="11"/>
      <c r="HY1723" s="11"/>
      <c r="HZ1723" s="11"/>
      <c r="IA1723" s="11"/>
      <c r="IB1723" s="11"/>
      <c r="IC1723" s="11"/>
      <c r="ID1723" s="11"/>
      <c r="IE1723" s="11"/>
      <c r="IF1723" s="11"/>
      <c r="IG1723" s="11"/>
      <c r="IH1723" s="11"/>
      <c r="II1723" s="11"/>
      <c r="IJ1723" s="11"/>
      <c r="IK1723" s="11"/>
      <c r="IL1723" s="11"/>
    </row>
    <row r="1724" spans="2:246" ht="15.75" x14ac:dyDescent="0.25">
      <c r="B1724" s="11" t="s">
        <v>155</v>
      </c>
      <c r="C1724" s="11" t="s">
        <v>134</v>
      </c>
      <c r="D1724" s="12">
        <f t="shared" si="26"/>
        <v>13.73</v>
      </c>
      <c r="E1724" s="12"/>
      <c r="F1724" s="12"/>
      <c r="G1724" s="12"/>
      <c r="H1724" s="12"/>
      <c r="I1724" s="12"/>
      <c r="J1724" s="12"/>
      <c r="K1724" s="12"/>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1"/>
      <c r="BN1724" s="12"/>
      <c r="BO1724" s="12"/>
      <c r="BP1724" s="12"/>
      <c r="BQ1724" s="12"/>
      <c r="BR1724" s="12">
        <v>13.73</v>
      </c>
      <c r="BS1724" s="12">
        <v>0</v>
      </c>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1"/>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c r="GG1724" s="12"/>
      <c r="GH1724" s="12"/>
      <c r="GI1724" s="12"/>
      <c r="GJ1724" s="12"/>
      <c r="GK1724" s="12"/>
      <c r="GL1724" s="12"/>
      <c r="GM1724" s="12"/>
      <c r="GN1724" s="12"/>
      <c r="GO1724" s="12"/>
      <c r="GP1724" s="12"/>
      <c r="GQ1724" s="12"/>
      <c r="GR1724" s="12"/>
      <c r="GS1724" s="12"/>
      <c r="GT1724" s="12"/>
      <c r="GU1724" s="12"/>
      <c r="GV1724" s="12"/>
      <c r="GW1724" s="12"/>
      <c r="GX1724" s="12"/>
      <c r="GY1724" s="11"/>
      <c r="GZ1724" s="11"/>
      <c r="HA1724" s="11"/>
      <c r="HB1724" s="11"/>
      <c r="HC1724" s="11"/>
      <c r="HD1724" s="11"/>
      <c r="HE1724" s="11"/>
      <c r="HF1724" s="11"/>
      <c r="HG1724" s="11"/>
      <c r="HH1724" s="11"/>
      <c r="HI1724" s="11"/>
      <c r="HJ1724" s="11"/>
      <c r="HK1724" s="11"/>
      <c r="HL1724" s="11"/>
      <c r="HM1724" s="11"/>
      <c r="HN1724" s="11"/>
      <c r="HO1724" s="11"/>
      <c r="HP1724" s="11"/>
      <c r="HQ1724" s="11"/>
      <c r="HR1724" s="11"/>
      <c r="HS1724" s="11"/>
      <c r="HT1724" s="11"/>
      <c r="HU1724" s="11"/>
      <c r="HV1724" s="11"/>
      <c r="HW1724" s="11"/>
      <c r="HX1724" s="11"/>
      <c r="HY1724" s="11"/>
      <c r="HZ1724" s="11"/>
      <c r="IA1724" s="11"/>
      <c r="IB1724" s="11"/>
      <c r="IC1724" s="11"/>
      <c r="ID1724" s="11"/>
      <c r="IE1724" s="11"/>
      <c r="IF1724" s="11"/>
      <c r="IG1724" s="11"/>
      <c r="IH1724" s="11"/>
      <c r="II1724" s="11"/>
      <c r="IJ1724" s="11"/>
      <c r="IK1724" s="11"/>
      <c r="IL1724" s="11"/>
    </row>
    <row r="1725" spans="2:246" ht="15.75" x14ac:dyDescent="0.25">
      <c r="B1725" s="11" t="s">
        <v>155</v>
      </c>
      <c r="C1725" s="11" t="s">
        <v>131</v>
      </c>
      <c r="D1725" s="12">
        <f t="shared" si="26"/>
        <v>12.77</v>
      </c>
      <c r="E1725" s="12"/>
      <c r="F1725" s="12"/>
      <c r="G1725" s="12"/>
      <c r="H1725" s="12"/>
      <c r="I1725" s="12"/>
      <c r="J1725" s="12"/>
      <c r="K1725" s="12"/>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1"/>
      <c r="BN1725" s="12"/>
      <c r="BO1725" s="12"/>
      <c r="BP1725" s="12"/>
      <c r="BQ1725" s="12"/>
      <c r="BR1725" s="12">
        <v>12.77</v>
      </c>
      <c r="BS1725" s="12">
        <v>0</v>
      </c>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1"/>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c r="GG1725" s="12"/>
      <c r="GH1725" s="12"/>
      <c r="GI1725" s="12"/>
      <c r="GJ1725" s="12"/>
      <c r="GK1725" s="12"/>
      <c r="GL1725" s="12"/>
      <c r="GM1725" s="12"/>
      <c r="GN1725" s="12"/>
      <c r="GO1725" s="12"/>
      <c r="GP1725" s="12"/>
      <c r="GQ1725" s="12"/>
      <c r="GR1725" s="12"/>
      <c r="GS1725" s="12"/>
      <c r="GT1725" s="12"/>
      <c r="GU1725" s="12"/>
      <c r="GV1725" s="12"/>
      <c r="GW1725" s="12"/>
      <c r="GX1725" s="12"/>
      <c r="GY1725" s="11"/>
      <c r="GZ1725" s="11"/>
      <c r="HA1725" s="11"/>
      <c r="HB1725" s="11"/>
      <c r="HC1725" s="11"/>
      <c r="HD1725" s="11"/>
      <c r="HE1725" s="11"/>
      <c r="HF1725" s="11"/>
      <c r="HG1725" s="11"/>
      <c r="HH1725" s="11"/>
      <c r="HI1725" s="11"/>
      <c r="HJ1725" s="11"/>
      <c r="HK1725" s="11"/>
      <c r="HL1725" s="11"/>
      <c r="HM1725" s="11"/>
      <c r="HN1725" s="11"/>
      <c r="HO1725" s="11"/>
      <c r="HP1725" s="11"/>
      <c r="HQ1725" s="11"/>
      <c r="HR1725" s="11"/>
      <c r="HS1725" s="11"/>
      <c r="HT1725" s="11"/>
      <c r="HU1725" s="11"/>
      <c r="HV1725" s="11"/>
      <c r="HW1725" s="11"/>
      <c r="HX1725" s="11"/>
      <c r="HY1725" s="11"/>
      <c r="HZ1725" s="11"/>
      <c r="IA1725" s="11"/>
      <c r="IB1725" s="11"/>
      <c r="IC1725" s="11"/>
      <c r="ID1725" s="11"/>
      <c r="IE1725" s="11"/>
      <c r="IF1725" s="11"/>
      <c r="IG1725" s="11"/>
      <c r="IH1725" s="11"/>
      <c r="II1725" s="11"/>
      <c r="IJ1725" s="11"/>
      <c r="IK1725" s="11"/>
      <c r="IL1725" s="11"/>
    </row>
    <row r="1726" spans="2:246" ht="15.75" x14ac:dyDescent="0.25">
      <c r="B1726" s="11" t="s">
        <v>155</v>
      </c>
      <c r="C1726" s="11" t="s">
        <v>130</v>
      </c>
      <c r="D1726" s="12">
        <f t="shared" si="26"/>
        <v>8.51</v>
      </c>
      <c r="E1726" s="12"/>
      <c r="F1726" s="12"/>
      <c r="G1726" s="12"/>
      <c r="H1726" s="12"/>
      <c r="I1726" s="12"/>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1"/>
      <c r="BN1726" s="12"/>
      <c r="BO1726" s="12"/>
      <c r="BP1726" s="12"/>
      <c r="BQ1726" s="12"/>
      <c r="BR1726" s="12">
        <v>4.45</v>
      </c>
      <c r="BS1726" s="12">
        <v>8.9</v>
      </c>
      <c r="BT1726" s="12"/>
      <c r="BU1726" s="12"/>
      <c r="BV1726" s="12"/>
      <c r="BW1726" s="12"/>
      <c r="BX1726" s="12"/>
      <c r="BY1726" s="12"/>
      <c r="BZ1726" s="12"/>
      <c r="CA1726" s="12"/>
      <c r="CB1726" s="12">
        <v>4.0599999999999996</v>
      </c>
      <c r="CC1726" s="12">
        <v>0.60899999999999999</v>
      </c>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1"/>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c r="GG1726" s="12"/>
      <c r="GH1726" s="12"/>
      <c r="GI1726" s="12"/>
      <c r="GJ1726" s="12"/>
      <c r="GK1726" s="12"/>
      <c r="GL1726" s="12"/>
      <c r="GM1726" s="12"/>
      <c r="GN1726" s="12"/>
      <c r="GO1726" s="12"/>
      <c r="GP1726" s="12"/>
      <c r="GQ1726" s="12"/>
      <c r="GR1726" s="12"/>
      <c r="GS1726" s="12"/>
      <c r="GT1726" s="12"/>
      <c r="GU1726" s="12"/>
      <c r="GV1726" s="12"/>
      <c r="GW1726" s="12"/>
      <c r="GX1726" s="12"/>
      <c r="GY1726" s="11"/>
      <c r="GZ1726" s="11"/>
      <c r="HA1726" s="11"/>
      <c r="HB1726" s="11"/>
      <c r="HC1726" s="11"/>
      <c r="HD1726" s="11"/>
      <c r="HE1726" s="11"/>
      <c r="HF1726" s="11"/>
      <c r="HG1726" s="11"/>
      <c r="HH1726" s="11"/>
      <c r="HI1726" s="11"/>
      <c r="HJ1726" s="11"/>
      <c r="HK1726" s="11"/>
      <c r="HL1726" s="11"/>
      <c r="HM1726" s="11"/>
      <c r="HN1726" s="11"/>
      <c r="HO1726" s="11"/>
      <c r="HP1726" s="11"/>
      <c r="HQ1726" s="11"/>
      <c r="HR1726" s="11"/>
      <c r="HS1726" s="11"/>
      <c r="HT1726" s="11"/>
      <c r="HU1726" s="11"/>
      <c r="HV1726" s="11"/>
      <c r="HW1726" s="11"/>
      <c r="HX1726" s="11"/>
      <c r="HY1726" s="11"/>
      <c r="HZ1726" s="11"/>
      <c r="IA1726" s="11"/>
      <c r="IB1726" s="11"/>
      <c r="IC1726" s="11"/>
      <c r="ID1726" s="11"/>
      <c r="IE1726" s="11"/>
      <c r="IF1726" s="11"/>
      <c r="IG1726" s="11"/>
      <c r="IH1726" s="11"/>
      <c r="II1726" s="11"/>
      <c r="IJ1726" s="11"/>
      <c r="IK1726" s="11"/>
      <c r="IL1726" s="11"/>
    </row>
    <row r="1727" spans="2:246" ht="15.75" x14ac:dyDescent="0.25">
      <c r="B1727" s="11" t="s">
        <v>155</v>
      </c>
      <c r="C1727" s="11" t="s">
        <v>130</v>
      </c>
      <c r="D1727" s="12">
        <f t="shared" si="26"/>
        <v>11.93</v>
      </c>
      <c r="E1727" s="12">
        <v>1.34</v>
      </c>
      <c r="F1727" s="12">
        <v>2.9</v>
      </c>
      <c r="G1727" s="12"/>
      <c r="H1727" s="12"/>
      <c r="I1727" s="12"/>
      <c r="J1727" s="12"/>
      <c r="K1727" s="12">
        <v>1.34</v>
      </c>
      <c r="L1727" s="12">
        <v>2</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1"/>
      <c r="BN1727" s="12"/>
      <c r="BO1727" s="12"/>
      <c r="BP1727" s="12"/>
      <c r="BQ1727" s="12"/>
      <c r="BR1727" s="12">
        <v>9.25</v>
      </c>
      <c r="BS1727" s="12">
        <v>19.100000000000001</v>
      </c>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1"/>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c r="GG1727" s="12"/>
      <c r="GH1727" s="12"/>
      <c r="GI1727" s="12"/>
      <c r="GJ1727" s="12"/>
      <c r="GK1727" s="12"/>
      <c r="GL1727" s="12"/>
      <c r="GM1727" s="12"/>
      <c r="GN1727" s="12"/>
      <c r="GO1727" s="12"/>
      <c r="GP1727" s="12"/>
      <c r="GQ1727" s="12"/>
      <c r="GR1727" s="12"/>
      <c r="GS1727" s="12"/>
      <c r="GT1727" s="12"/>
      <c r="GU1727" s="12"/>
      <c r="GV1727" s="12"/>
      <c r="GW1727" s="12"/>
      <c r="GX1727" s="12"/>
      <c r="GY1727" s="11"/>
      <c r="GZ1727" s="11"/>
      <c r="HA1727" s="11"/>
      <c r="HB1727" s="11"/>
      <c r="HC1727" s="11"/>
      <c r="HD1727" s="11"/>
      <c r="HE1727" s="11"/>
      <c r="HF1727" s="11"/>
      <c r="HG1727" s="11"/>
      <c r="HH1727" s="11"/>
      <c r="HI1727" s="11"/>
      <c r="HJ1727" s="11"/>
      <c r="HK1727" s="11"/>
      <c r="HL1727" s="11"/>
      <c r="HM1727" s="11"/>
      <c r="HN1727" s="11"/>
      <c r="HO1727" s="11"/>
      <c r="HP1727" s="11"/>
      <c r="HQ1727" s="11"/>
      <c r="HR1727" s="11"/>
      <c r="HS1727" s="11"/>
      <c r="HT1727" s="11">
        <v>34</v>
      </c>
      <c r="HU1727" s="11">
        <v>29</v>
      </c>
      <c r="HV1727" s="11">
        <v>0</v>
      </c>
      <c r="HW1727" s="11">
        <v>1.3</v>
      </c>
      <c r="HX1727" s="11"/>
      <c r="HY1727" s="11"/>
      <c r="HZ1727" s="11"/>
      <c r="IA1727" s="11"/>
      <c r="IB1727" s="11"/>
      <c r="IC1727" s="11"/>
      <c r="ID1727" s="11"/>
      <c r="IE1727" s="11"/>
      <c r="IF1727" s="11"/>
      <c r="IG1727" s="11"/>
      <c r="IH1727" s="11"/>
      <c r="II1727" s="11"/>
      <c r="IJ1727" s="11"/>
      <c r="IK1727" s="11"/>
      <c r="IL1727" s="11"/>
    </row>
    <row r="1728" spans="2:246" ht="15.75" x14ac:dyDescent="0.25">
      <c r="B1728" s="11" t="s">
        <v>155</v>
      </c>
      <c r="C1728" s="11" t="s">
        <v>134</v>
      </c>
      <c r="D1728" s="12">
        <f t="shared" si="26"/>
        <v>0.66</v>
      </c>
      <c r="E1728" s="12"/>
      <c r="F1728" s="12"/>
      <c r="G1728" s="12"/>
      <c r="H1728" s="12"/>
      <c r="I1728" s="12"/>
      <c r="J1728" s="12"/>
      <c r="K1728" s="12">
        <v>0.66</v>
      </c>
      <c r="L1728" s="12">
        <v>0.9</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1"/>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1"/>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c r="GG1728" s="12"/>
      <c r="GH1728" s="12"/>
      <c r="GI1728" s="12"/>
      <c r="GJ1728" s="12"/>
      <c r="GK1728" s="12"/>
      <c r="GL1728" s="12"/>
      <c r="GM1728" s="12"/>
      <c r="GN1728" s="12"/>
      <c r="GO1728" s="12"/>
      <c r="GP1728" s="12"/>
      <c r="GQ1728" s="12"/>
      <c r="GR1728" s="12"/>
      <c r="GS1728" s="12"/>
      <c r="GT1728" s="12"/>
      <c r="GU1728" s="12"/>
      <c r="GV1728" s="12"/>
      <c r="GW1728" s="12"/>
      <c r="GX1728" s="12"/>
      <c r="GY1728" s="11"/>
      <c r="GZ1728" s="11"/>
      <c r="HA1728" s="11"/>
      <c r="HB1728" s="11"/>
      <c r="HC1728" s="11"/>
      <c r="HD1728" s="11"/>
      <c r="HE1728" s="11"/>
      <c r="HF1728" s="11"/>
      <c r="HG1728" s="11"/>
      <c r="HH1728" s="11"/>
      <c r="HI1728" s="11"/>
      <c r="HJ1728" s="11"/>
      <c r="HK1728" s="11"/>
      <c r="HL1728" s="11"/>
      <c r="HM1728" s="11"/>
      <c r="HN1728" s="11"/>
      <c r="HO1728" s="11"/>
      <c r="HP1728" s="11"/>
      <c r="HQ1728" s="11"/>
      <c r="HR1728" s="11"/>
      <c r="HS1728" s="11"/>
      <c r="HT1728" s="11"/>
      <c r="HU1728" s="11"/>
      <c r="HV1728" s="11"/>
      <c r="HW1728" s="11"/>
      <c r="HX1728" s="11"/>
      <c r="HY1728" s="11"/>
      <c r="HZ1728" s="11"/>
      <c r="IA1728" s="11"/>
      <c r="IB1728" s="11"/>
      <c r="IC1728" s="11"/>
      <c r="ID1728" s="11"/>
      <c r="IE1728" s="11"/>
      <c r="IF1728" s="11"/>
      <c r="IG1728" s="11"/>
      <c r="IH1728" s="11"/>
      <c r="II1728" s="11"/>
      <c r="IJ1728" s="11"/>
      <c r="IK1728" s="11"/>
      <c r="IL1728" s="11"/>
    </row>
    <row r="1729" spans="2:246" ht="15.75" x14ac:dyDescent="0.25">
      <c r="B1729" s="11" t="s">
        <v>155</v>
      </c>
      <c r="C1729" s="11" t="s">
        <v>130</v>
      </c>
      <c r="D1729" s="12">
        <f t="shared" si="26"/>
        <v>35.989999999999995</v>
      </c>
      <c r="E1729" s="12"/>
      <c r="F1729" s="12"/>
      <c r="G1729" s="12"/>
      <c r="H1729" s="12"/>
      <c r="I1729" s="12"/>
      <c r="J1729" s="12"/>
      <c r="K1729" s="12"/>
      <c r="L1729" s="12"/>
      <c r="M1729" s="12"/>
      <c r="N1729" s="12"/>
      <c r="O1729" s="12"/>
      <c r="P1729" s="12"/>
      <c r="Q1729" s="12"/>
      <c r="R1729" s="12"/>
      <c r="S1729" s="12"/>
      <c r="T1729" s="12"/>
      <c r="U1729" s="12"/>
      <c r="V1729" s="12"/>
      <c r="W1729" s="12"/>
      <c r="X1729" s="12"/>
      <c r="Y1729" s="12"/>
      <c r="Z1729" s="12"/>
      <c r="AA1729" s="12"/>
      <c r="AB1729" s="12"/>
      <c r="AC1729" s="12"/>
      <c r="AD1729" s="12"/>
      <c r="AE1729" s="12">
        <v>2.48</v>
      </c>
      <c r="AF1729" s="12">
        <v>0.25</v>
      </c>
      <c r="AG1729" s="12"/>
      <c r="AH1729" s="12"/>
      <c r="AI1729" s="12"/>
      <c r="AJ1729" s="12"/>
      <c r="AK1729" s="12"/>
      <c r="AL1729" s="12"/>
      <c r="AM1729" s="12"/>
      <c r="AN1729" s="12"/>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1"/>
      <c r="BN1729" s="12"/>
      <c r="BO1729" s="12">
        <v>33.51</v>
      </c>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1"/>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c r="GG1729" s="12"/>
      <c r="GH1729" s="12"/>
      <c r="GI1729" s="12"/>
      <c r="GJ1729" s="12"/>
      <c r="GK1729" s="12"/>
      <c r="GL1729" s="12"/>
      <c r="GM1729" s="12"/>
      <c r="GN1729" s="12"/>
      <c r="GO1729" s="12"/>
      <c r="GP1729" s="12"/>
      <c r="GQ1729" s="12"/>
      <c r="GR1729" s="12"/>
      <c r="GS1729" s="12"/>
      <c r="GT1729" s="12"/>
      <c r="GU1729" s="12"/>
      <c r="GV1729" s="12"/>
      <c r="GW1729" s="12"/>
      <c r="GX1729" s="12"/>
      <c r="GY1729" s="11"/>
      <c r="GZ1729" s="11"/>
      <c r="HA1729" s="11"/>
      <c r="HB1729" s="11"/>
      <c r="HC1729" s="11"/>
      <c r="HD1729" s="11"/>
      <c r="HE1729" s="11"/>
      <c r="HF1729" s="11"/>
      <c r="HG1729" s="11"/>
      <c r="HH1729" s="11"/>
      <c r="HI1729" s="11"/>
      <c r="HJ1729" s="11"/>
      <c r="HK1729" s="11"/>
      <c r="HL1729" s="11"/>
      <c r="HM1729" s="11"/>
      <c r="HN1729" s="11"/>
      <c r="HO1729" s="11"/>
      <c r="HP1729" s="11"/>
      <c r="HQ1729" s="11"/>
      <c r="HR1729" s="11"/>
      <c r="HS1729" s="11"/>
      <c r="HT1729" s="11"/>
      <c r="HU1729" s="11"/>
      <c r="HV1729" s="11"/>
      <c r="HW1729" s="11"/>
      <c r="HX1729" s="11"/>
      <c r="HY1729" s="11"/>
      <c r="HZ1729" s="11"/>
      <c r="IA1729" s="11"/>
      <c r="IB1729" s="11"/>
      <c r="IC1729" s="11"/>
      <c r="ID1729" s="11"/>
      <c r="IE1729" s="11"/>
      <c r="IF1729" s="11"/>
      <c r="IG1729" s="11"/>
      <c r="IH1729" s="11"/>
      <c r="II1729" s="11"/>
      <c r="IJ1729" s="11"/>
      <c r="IK1729" s="11"/>
      <c r="IL1729" s="11"/>
    </row>
    <row r="1730" spans="2:246" ht="15.75" x14ac:dyDescent="0.25">
      <c r="B1730" s="11" t="s">
        <v>155</v>
      </c>
      <c r="C1730" s="11" t="s">
        <v>130</v>
      </c>
      <c r="D1730" s="12">
        <f t="shared" si="26"/>
        <v>44.019999999999996</v>
      </c>
      <c r="E1730" s="12"/>
      <c r="F1730" s="12"/>
      <c r="G1730" s="12"/>
      <c r="H1730" s="12"/>
      <c r="I1730" s="12"/>
      <c r="J1730" s="12"/>
      <c r="K1730" s="12"/>
      <c r="L1730" s="12"/>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v>1.4</v>
      </c>
      <c r="BL1730" s="12">
        <v>0.5</v>
      </c>
      <c r="BM1730" s="11"/>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1"/>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v>14.8</v>
      </c>
      <c r="FV1730" s="12" t="s">
        <v>147</v>
      </c>
      <c r="FW1730" s="12">
        <v>27</v>
      </c>
      <c r="FX1730" s="12"/>
      <c r="FY1730" s="12">
        <v>24.6</v>
      </c>
      <c r="FZ1730" s="12" t="s">
        <v>143</v>
      </c>
      <c r="GA1730" s="12">
        <v>5</v>
      </c>
      <c r="GB1730" s="12"/>
      <c r="GC1730" s="12"/>
      <c r="GD1730" s="12"/>
      <c r="GE1730" s="12"/>
      <c r="GF1730" s="12"/>
      <c r="GG1730" s="12"/>
      <c r="GH1730" s="12"/>
      <c r="GI1730" s="12">
        <v>3.22</v>
      </c>
      <c r="GJ1730" s="12" t="s">
        <v>143</v>
      </c>
      <c r="GK1730" s="12"/>
      <c r="GL1730" s="12"/>
      <c r="GM1730" s="12"/>
      <c r="GN1730" s="12"/>
      <c r="GO1730" s="12"/>
      <c r="GP1730" s="12"/>
      <c r="GQ1730" s="12"/>
      <c r="GR1730" s="12"/>
      <c r="GS1730" s="12"/>
      <c r="GT1730" s="12"/>
      <c r="GU1730" s="12"/>
      <c r="GV1730" s="12"/>
      <c r="GW1730" s="12"/>
      <c r="GX1730" s="12"/>
      <c r="GY1730" s="11"/>
      <c r="GZ1730" s="11"/>
      <c r="HA1730" s="11"/>
      <c r="HB1730" s="11"/>
      <c r="HC1730" s="11"/>
      <c r="HD1730" s="11"/>
      <c r="HE1730" s="11"/>
      <c r="HF1730" s="11"/>
      <c r="HG1730" s="11"/>
      <c r="HH1730" s="11"/>
      <c r="HI1730" s="11"/>
      <c r="HJ1730" s="11"/>
      <c r="HK1730" s="11"/>
      <c r="HL1730" s="11"/>
      <c r="HM1730" s="11"/>
      <c r="HN1730" s="11"/>
      <c r="HO1730" s="11"/>
      <c r="HP1730" s="11"/>
      <c r="HQ1730" s="11"/>
      <c r="HR1730" s="11"/>
      <c r="HS1730" s="11"/>
      <c r="HT1730" s="11"/>
      <c r="HU1730" s="11"/>
      <c r="HV1730" s="11"/>
      <c r="HW1730" s="11"/>
      <c r="HX1730" s="11"/>
      <c r="HY1730" s="11"/>
      <c r="HZ1730" s="11"/>
      <c r="IA1730" s="11"/>
      <c r="IB1730" s="11"/>
      <c r="IC1730" s="11"/>
      <c r="ID1730" s="11"/>
      <c r="IE1730" s="11"/>
      <c r="IF1730" s="11"/>
      <c r="IG1730" s="11"/>
      <c r="IH1730" s="11"/>
      <c r="II1730" s="11"/>
      <c r="IJ1730" s="11"/>
      <c r="IK1730" s="11"/>
      <c r="IL1730" s="11"/>
    </row>
    <row r="1731" spans="2:246" ht="15.75" x14ac:dyDescent="0.25">
      <c r="B1731" s="11" t="s">
        <v>155</v>
      </c>
      <c r="C1731" s="11" t="s">
        <v>130</v>
      </c>
      <c r="D1731" s="12">
        <f t="shared" si="26"/>
        <v>10.719999999999999</v>
      </c>
      <c r="E1731" s="12">
        <v>2.2799999999999998</v>
      </c>
      <c r="F1731" s="12">
        <v>6.26</v>
      </c>
      <c r="G1731" s="12"/>
      <c r="H1731" s="12"/>
      <c r="I1731" s="12"/>
      <c r="J1731" s="12"/>
      <c r="K1731" s="12"/>
      <c r="L1731" s="12"/>
      <c r="M1731" s="12">
        <v>3.61</v>
      </c>
      <c r="N1731" s="12">
        <v>6.48</v>
      </c>
      <c r="O1731" s="12"/>
      <c r="P1731" s="12"/>
      <c r="Q1731" s="12"/>
      <c r="R1731" s="12"/>
      <c r="S1731" s="12"/>
      <c r="T1731" s="12"/>
      <c r="U1731" s="12">
        <v>0.33</v>
      </c>
      <c r="V1731" s="12">
        <v>0.65</v>
      </c>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Q1731" s="12"/>
      <c r="AR1731" s="12"/>
      <c r="AS1731" s="12"/>
      <c r="AT1731" s="12"/>
      <c r="AU1731" s="12">
        <v>0.57999999999999996</v>
      </c>
      <c r="AV1731" s="12">
        <v>0.6</v>
      </c>
      <c r="AW1731" s="12"/>
      <c r="AX1731" s="12"/>
      <c r="AY1731" s="12"/>
      <c r="AZ1731" s="12"/>
      <c r="BA1731" s="12"/>
      <c r="BB1731" s="12"/>
      <c r="BC1731" s="12"/>
      <c r="BD1731" s="12"/>
      <c r="BE1731" s="12"/>
      <c r="BF1731" s="12"/>
      <c r="BG1731" s="12"/>
      <c r="BH1731" s="12"/>
      <c r="BI1731" s="12"/>
      <c r="BJ1731" s="12"/>
      <c r="BK1731" s="12"/>
      <c r="BL1731" s="12"/>
      <c r="BM1731" s="11"/>
      <c r="BN1731" s="12"/>
      <c r="BO1731" s="12"/>
      <c r="BP1731" s="12"/>
      <c r="BQ1731" s="12"/>
      <c r="BR1731" s="12">
        <v>0.11</v>
      </c>
      <c r="BS1731" s="12">
        <v>0.45</v>
      </c>
      <c r="BT1731" s="12"/>
      <c r="BU1731" s="12"/>
      <c r="BV1731" s="12">
        <v>3.04</v>
      </c>
      <c r="BW1731" s="12">
        <v>3.5000000000000003E-2</v>
      </c>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v>0.67</v>
      </c>
      <c r="CW1731" s="12">
        <v>8.6</v>
      </c>
      <c r="CX1731" s="12"/>
      <c r="CY1731" s="12"/>
      <c r="CZ1731" s="12"/>
      <c r="DA1731" s="12"/>
      <c r="DB1731" s="12"/>
      <c r="DC1731" s="12"/>
      <c r="DD1731" s="12"/>
      <c r="DE1731" s="12"/>
      <c r="DF1731" s="12"/>
      <c r="DG1731" s="12"/>
      <c r="DH1731" s="12"/>
      <c r="DI1731" s="12"/>
      <c r="DJ1731" s="12"/>
      <c r="DK1731" s="12"/>
      <c r="DL1731" s="12"/>
      <c r="DM1731" s="12"/>
      <c r="DN1731" s="11"/>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v>0.1</v>
      </c>
      <c r="EU1731" s="12">
        <v>0.86299999999999999</v>
      </c>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c r="GG1731" s="12"/>
      <c r="GH1731" s="12"/>
      <c r="GI1731" s="12"/>
      <c r="GJ1731" s="12"/>
      <c r="GK1731" s="12"/>
      <c r="GL1731" s="12"/>
      <c r="GM1731" s="12"/>
      <c r="GN1731" s="12"/>
      <c r="GO1731" s="12"/>
      <c r="GP1731" s="12"/>
      <c r="GQ1731" s="12"/>
      <c r="GR1731" s="12"/>
      <c r="GS1731" s="12"/>
      <c r="GT1731" s="12"/>
      <c r="GU1731" s="12"/>
      <c r="GV1731" s="12"/>
      <c r="GW1731" s="12"/>
      <c r="GX1731" s="12"/>
      <c r="GY1731" s="11"/>
      <c r="GZ1731" s="11"/>
      <c r="HA1731" s="11"/>
      <c r="HB1731" s="11"/>
      <c r="HC1731" s="11"/>
      <c r="HD1731" s="11"/>
      <c r="HE1731" s="11"/>
      <c r="HF1731" s="11"/>
      <c r="HG1731" s="11"/>
      <c r="HH1731" s="11"/>
      <c r="HI1731" s="11"/>
      <c r="HJ1731" s="11"/>
      <c r="HK1731" s="11"/>
      <c r="HL1731" s="11"/>
      <c r="HM1731" s="11"/>
      <c r="HN1731" s="11"/>
      <c r="HO1731" s="11"/>
      <c r="HP1731" s="11"/>
      <c r="HQ1731" s="11"/>
      <c r="HR1731" s="11"/>
      <c r="HS1731" s="11"/>
      <c r="HT1731" s="11"/>
      <c r="HU1731" s="11"/>
      <c r="HV1731" s="11"/>
      <c r="HW1731" s="11"/>
      <c r="HX1731" s="11"/>
      <c r="HY1731" s="11"/>
      <c r="HZ1731" s="11"/>
      <c r="IA1731" s="11"/>
      <c r="IB1731" s="11"/>
      <c r="IC1731" s="11"/>
      <c r="ID1731" s="11"/>
      <c r="IE1731" s="11"/>
      <c r="IF1731" s="11"/>
      <c r="IG1731" s="11"/>
      <c r="IH1731" s="11"/>
      <c r="II1731" s="11"/>
      <c r="IJ1731" s="11"/>
      <c r="IK1731" s="11"/>
      <c r="IL1731" s="11"/>
    </row>
    <row r="1732" spans="2:246" ht="15.75" x14ac:dyDescent="0.25">
      <c r="B1732" s="11" t="s">
        <v>155</v>
      </c>
      <c r="C1732" s="11" t="s">
        <v>130</v>
      </c>
      <c r="D1732" s="12">
        <f t="shared" ref="D1732:D1792" si="27">SUM(E1732+G1732+I1732+K1732+M1732+O1732+Q1732+S1732+U1732+W1732+Y1732+AA1732+AC1732+AE1732+AG1732+AI1732+AK1732+AM1732+AO1732+AQ1732+AS1732+AU1732+AW1732+AY1732+BA1732+BC1732+BE1732+BG1732+BI1732+BK1732+BM1732+BO1732+BP1732+BR1732+BT1732+BV1732+BX1732+BZ1732+CB1732+CD1732+CF1732+CH1732+CJ1732+CL1732+CN1732+CP1732+CR1732+CT1732+CV1732+CX1732+CZ1732+DB1732+DD1732+DF1732+DH1732+DJ1732+DL1732+DN1732+DP1732+DR1732+DT1732+DV1732+DX1732+DZ1732+EB1732+ED1732+EF1732+EH1732+EJ1732+EL1732+EN1732+EP1732+ER1732+ET1732+EV1732+EX1732+EZ1732+FB1732+FD1732+FF1732+FH1732+FJ1732+FL1732+FN1732+FQ1732+FT1732+FU1732+FX1732+FY1732+GB1732+GE1732+GG1732+GI1732+GK1732+GM1732+GP1732+GS1732+GV1732)</f>
        <v>43.42</v>
      </c>
      <c r="E1732" s="12"/>
      <c r="F1732" s="12"/>
      <c r="G1732" s="12"/>
      <c r="H1732" s="12"/>
      <c r="I1732" s="12"/>
      <c r="J1732" s="12"/>
      <c r="K1732" s="12"/>
      <c r="L1732" s="12"/>
      <c r="M1732" s="12"/>
      <c r="N1732" s="12"/>
      <c r="O1732" s="12"/>
      <c r="P1732" s="12"/>
      <c r="Q1732" s="12"/>
      <c r="R1732" s="12"/>
      <c r="S1732" s="12"/>
      <c r="T1732" s="12"/>
      <c r="U1732" s="12"/>
      <c r="V1732" s="12"/>
      <c r="W1732" s="12"/>
      <c r="X1732" s="12"/>
      <c r="Y1732" s="12"/>
      <c r="Z1732" s="12"/>
      <c r="AA1732" s="12"/>
      <c r="AB1732" s="12"/>
      <c r="AC1732" s="12"/>
      <c r="AD1732" s="12"/>
      <c r="AE1732" s="12"/>
      <c r="AF1732" s="12"/>
      <c r="AG1732" s="12">
        <v>2.74</v>
      </c>
      <c r="AH1732" s="12">
        <v>2.74</v>
      </c>
      <c r="AI1732" s="12"/>
      <c r="AJ1732" s="12"/>
      <c r="AK1732" s="12"/>
      <c r="AL1732" s="12"/>
      <c r="AM1732" s="12"/>
      <c r="AN1732" s="12"/>
      <c r="AO1732" s="12"/>
      <c r="AP1732" s="12"/>
      <c r="AQ1732" s="12">
        <v>31.62</v>
      </c>
      <c r="AR1732" s="12">
        <v>63.24</v>
      </c>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1"/>
      <c r="BN1732" s="12"/>
      <c r="BO1732" s="12"/>
      <c r="BP1732" s="12">
        <v>1.28</v>
      </c>
      <c r="BQ1732" s="12" t="s">
        <v>151</v>
      </c>
      <c r="BR1732" s="12"/>
      <c r="BS1732" s="12"/>
      <c r="BT1732" s="12"/>
      <c r="BU1732" s="12"/>
      <c r="BV1732" s="12"/>
      <c r="BW1732" s="12"/>
      <c r="BX1732" s="12">
        <v>7.78</v>
      </c>
      <c r="BY1732" s="12">
        <v>1</v>
      </c>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1"/>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c r="GG1732" s="12"/>
      <c r="GH1732" s="12"/>
      <c r="GI1732" s="12"/>
      <c r="GJ1732" s="12"/>
      <c r="GK1732" s="12"/>
      <c r="GL1732" s="12"/>
      <c r="GM1732" s="12"/>
      <c r="GN1732" s="12"/>
      <c r="GO1732" s="12"/>
      <c r="GP1732" s="12"/>
      <c r="GQ1732" s="12"/>
      <c r="GR1732" s="12"/>
      <c r="GS1732" s="12"/>
      <c r="GT1732" s="12"/>
      <c r="GU1732" s="12"/>
      <c r="GV1732" s="12"/>
      <c r="GW1732" s="12"/>
      <c r="GX1732" s="12"/>
      <c r="GY1732" s="11"/>
      <c r="GZ1732" s="11"/>
      <c r="HA1732" s="11"/>
      <c r="HB1732" s="11"/>
      <c r="HC1732" s="11"/>
      <c r="HD1732" s="11"/>
      <c r="HE1732" s="11"/>
      <c r="HF1732" s="11"/>
      <c r="HG1732" s="11"/>
      <c r="HH1732" s="11"/>
      <c r="HI1732" s="11"/>
      <c r="HJ1732" s="11"/>
      <c r="HK1732" s="11"/>
      <c r="HL1732" s="11"/>
      <c r="HM1732" s="11"/>
      <c r="HN1732" s="11"/>
      <c r="HO1732" s="11"/>
      <c r="HP1732" s="11"/>
      <c r="HQ1732" s="11"/>
      <c r="HR1732" s="11"/>
      <c r="HS1732" s="11"/>
      <c r="HT1732" s="11"/>
      <c r="HU1732" s="11"/>
      <c r="HV1732" s="11"/>
      <c r="HW1732" s="11"/>
      <c r="HX1732" s="11"/>
      <c r="HY1732" s="11"/>
      <c r="HZ1732" s="11"/>
      <c r="IA1732" s="11"/>
      <c r="IB1732" s="11"/>
      <c r="IC1732" s="11"/>
      <c r="ID1732" s="11"/>
      <c r="IE1732" s="11"/>
      <c r="IF1732" s="11"/>
      <c r="IG1732" s="11"/>
      <c r="IH1732" s="11"/>
      <c r="II1732" s="11"/>
      <c r="IJ1732" s="11"/>
      <c r="IK1732" s="11"/>
      <c r="IL1732" s="11"/>
    </row>
    <row r="1733" spans="2:246" ht="15.75" x14ac:dyDescent="0.25">
      <c r="B1733" s="11" t="s">
        <v>155</v>
      </c>
      <c r="C1733" s="11" t="s">
        <v>130</v>
      </c>
      <c r="D1733" s="12">
        <f t="shared" si="27"/>
        <v>135.99</v>
      </c>
      <c r="E1733" s="12">
        <v>22.74</v>
      </c>
      <c r="F1733" s="12">
        <v>26.07</v>
      </c>
      <c r="G1733" s="12">
        <v>16.899999999999999</v>
      </c>
      <c r="H1733" s="12">
        <v>27</v>
      </c>
      <c r="I1733" s="12"/>
      <c r="J1733" s="12"/>
      <c r="K1733" s="12">
        <v>21.26</v>
      </c>
      <c r="L1733" s="12">
        <v>19</v>
      </c>
      <c r="M1733" s="12"/>
      <c r="N1733" s="12"/>
      <c r="O1733" s="12"/>
      <c r="P1733" s="12"/>
      <c r="Q1733" s="12"/>
      <c r="R1733" s="12"/>
      <c r="S1733" s="12"/>
      <c r="T1733" s="12"/>
      <c r="U1733" s="12"/>
      <c r="V1733" s="12"/>
      <c r="W1733" s="12"/>
      <c r="X1733" s="12"/>
      <c r="Y1733" s="12"/>
      <c r="Z1733" s="12"/>
      <c r="AA1733" s="12"/>
      <c r="AB1733" s="12"/>
      <c r="AC1733" s="12"/>
      <c r="AD1733" s="12"/>
      <c r="AE1733" s="12"/>
      <c r="AF1733" s="12"/>
      <c r="AG1733" s="12">
        <v>15.23</v>
      </c>
      <c r="AH1733" s="12">
        <v>13</v>
      </c>
      <c r="AI1733" s="12"/>
      <c r="AJ1733" s="12"/>
      <c r="AK1733" s="12"/>
      <c r="AL1733" s="12"/>
      <c r="AM1733" s="12"/>
      <c r="AN1733" s="12"/>
      <c r="AO1733" s="12"/>
      <c r="AP1733" s="12"/>
      <c r="AQ1733" s="12"/>
      <c r="AR1733" s="12"/>
      <c r="AS1733" s="12"/>
      <c r="AT1733" s="12"/>
      <c r="AU1733" s="12">
        <v>19.62</v>
      </c>
      <c r="AV1733" s="12">
        <v>14</v>
      </c>
      <c r="AW1733" s="12"/>
      <c r="AX1733" s="12"/>
      <c r="AY1733" s="12"/>
      <c r="AZ1733" s="12"/>
      <c r="BA1733" s="12"/>
      <c r="BB1733" s="12"/>
      <c r="BC1733" s="12"/>
      <c r="BD1733" s="12"/>
      <c r="BE1733" s="12"/>
      <c r="BF1733" s="12"/>
      <c r="BG1733" s="12"/>
      <c r="BH1733" s="12"/>
      <c r="BI1733" s="12"/>
      <c r="BJ1733" s="12"/>
      <c r="BK1733" s="12"/>
      <c r="BL1733" s="12"/>
      <c r="BM1733" s="11"/>
      <c r="BN1733" s="12"/>
      <c r="BO1733" s="12"/>
      <c r="BP1733" s="12"/>
      <c r="BQ1733" s="12"/>
      <c r="BR1733" s="12">
        <v>2.64</v>
      </c>
      <c r="BS1733" s="12">
        <v>3</v>
      </c>
      <c r="BT1733" s="12"/>
      <c r="BU1733" s="12"/>
      <c r="BV1733" s="12">
        <v>24.1</v>
      </c>
      <c r="BW1733" s="12">
        <v>8</v>
      </c>
      <c r="BX1733" s="12">
        <v>8.92</v>
      </c>
      <c r="BY1733" s="12">
        <v>20</v>
      </c>
      <c r="BZ1733" s="12">
        <v>4.37</v>
      </c>
      <c r="CA1733" s="12">
        <v>12</v>
      </c>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v>0.21</v>
      </c>
      <c r="CW1733" s="12">
        <v>3</v>
      </c>
      <c r="CX1733" s="12"/>
      <c r="CY1733" s="12"/>
      <c r="CZ1733" s="12"/>
      <c r="DA1733" s="12"/>
      <c r="DB1733" s="12"/>
      <c r="DC1733" s="12"/>
      <c r="DD1733" s="12"/>
      <c r="DE1733" s="12"/>
      <c r="DF1733" s="12"/>
      <c r="DG1733" s="12"/>
      <c r="DH1733" s="12"/>
      <c r="DI1733" s="12"/>
      <c r="DJ1733" s="12"/>
      <c r="DK1733" s="12"/>
      <c r="DL1733" s="12"/>
      <c r="DM1733" s="12"/>
      <c r="DN1733" s="11"/>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c r="GG1733" s="12"/>
      <c r="GH1733" s="12"/>
      <c r="GI1733" s="12"/>
      <c r="GJ1733" s="12"/>
      <c r="GK1733" s="12"/>
      <c r="GL1733" s="12"/>
      <c r="GM1733" s="12"/>
      <c r="GN1733" s="12"/>
      <c r="GO1733" s="12"/>
      <c r="GP1733" s="12"/>
      <c r="GQ1733" s="12"/>
      <c r="GR1733" s="12"/>
      <c r="GS1733" s="12"/>
      <c r="GT1733" s="12"/>
      <c r="GU1733" s="12"/>
      <c r="GV1733" s="12"/>
      <c r="GW1733" s="12"/>
      <c r="GX1733" s="12"/>
      <c r="GY1733" s="11"/>
      <c r="GZ1733" s="11"/>
      <c r="HA1733" s="11"/>
      <c r="HB1733" s="11"/>
      <c r="HC1733" s="11"/>
      <c r="HD1733" s="11"/>
      <c r="HE1733" s="11"/>
      <c r="HF1733" s="11"/>
      <c r="HG1733" s="11"/>
      <c r="HH1733" s="11"/>
      <c r="HI1733" s="11"/>
      <c r="HJ1733" s="11"/>
      <c r="HK1733" s="11"/>
      <c r="HL1733" s="11"/>
      <c r="HM1733" s="11"/>
      <c r="HN1733" s="11"/>
      <c r="HO1733" s="11"/>
      <c r="HP1733" s="11"/>
      <c r="HQ1733" s="11"/>
      <c r="HR1733" s="11"/>
      <c r="HS1733" s="11"/>
      <c r="HT1733" s="11"/>
      <c r="HU1733" s="11"/>
      <c r="HV1733" s="11"/>
      <c r="HW1733" s="11"/>
      <c r="HX1733" s="11"/>
      <c r="HY1733" s="11"/>
      <c r="HZ1733" s="11"/>
      <c r="IA1733" s="11"/>
      <c r="IB1733" s="11"/>
      <c r="IC1733" s="11"/>
      <c r="ID1733" s="11"/>
      <c r="IE1733" s="11"/>
      <c r="IF1733" s="11"/>
      <c r="IG1733" s="11"/>
      <c r="IH1733" s="11"/>
      <c r="II1733" s="11"/>
      <c r="IJ1733" s="11"/>
      <c r="IK1733" s="11"/>
      <c r="IL1733" s="11"/>
    </row>
    <row r="1734" spans="2:246" ht="15.75" x14ac:dyDescent="0.25">
      <c r="B1734" s="11" t="s">
        <v>155</v>
      </c>
      <c r="C1734" s="11" t="s">
        <v>134</v>
      </c>
      <c r="D1734" s="12">
        <f t="shared" si="27"/>
        <v>0.62</v>
      </c>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1"/>
      <c r="BN1734" s="12"/>
      <c r="BO1734" s="12">
        <v>0.62</v>
      </c>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1"/>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c r="GG1734" s="12"/>
      <c r="GH1734" s="12"/>
      <c r="GI1734" s="12"/>
      <c r="GJ1734" s="12"/>
      <c r="GK1734" s="12"/>
      <c r="GL1734" s="12"/>
      <c r="GM1734" s="12"/>
      <c r="GN1734" s="12"/>
      <c r="GO1734" s="12"/>
      <c r="GP1734" s="12"/>
      <c r="GQ1734" s="12"/>
      <c r="GR1734" s="12"/>
      <c r="GS1734" s="12"/>
      <c r="GT1734" s="12"/>
      <c r="GU1734" s="12"/>
      <c r="GV1734" s="12"/>
      <c r="GW1734" s="12"/>
      <c r="GX1734" s="12"/>
      <c r="GY1734" s="11"/>
      <c r="GZ1734" s="11"/>
      <c r="HA1734" s="11"/>
      <c r="HB1734" s="11"/>
      <c r="HC1734" s="11"/>
      <c r="HD1734" s="11"/>
      <c r="HE1734" s="11"/>
      <c r="HF1734" s="11"/>
      <c r="HG1734" s="11"/>
      <c r="HH1734" s="11"/>
      <c r="HI1734" s="11"/>
      <c r="HJ1734" s="11"/>
      <c r="HK1734" s="11"/>
      <c r="HL1734" s="11"/>
      <c r="HM1734" s="11"/>
      <c r="HN1734" s="11"/>
      <c r="HO1734" s="11"/>
      <c r="HP1734" s="11"/>
      <c r="HQ1734" s="11"/>
      <c r="HR1734" s="11"/>
      <c r="HS1734" s="11"/>
      <c r="HT1734" s="11"/>
      <c r="HU1734" s="11"/>
      <c r="HV1734" s="11"/>
      <c r="HW1734" s="11"/>
      <c r="HX1734" s="11"/>
      <c r="HY1734" s="11"/>
      <c r="HZ1734" s="11"/>
      <c r="IA1734" s="11"/>
      <c r="IB1734" s="11"/>
      <c r="IC1734" s="11"/>
      <c r="ID1734" s="11"/>
      <c r="IE1734" s="11"/>
      <c r="IF1734" s="11"/>
      <c r="IG1734" s="11"/>
      <c r="IH1734" s="11"/>
      <c r="II1734" s="11"/>
      <c r="IJ1734" s="11"/>
      <c r="IK1734" s="11"/>
      <c r="IL1734" s="11"/>
    </row>
    <row r="1735" spans="2:246" ht="15.75" x14ac:dyDescent="0.25">
      <c r="B1735" s="11" t="s">
        <v>155</v>
      </c>
      <c r="C1735" s="11" t="s">
        <v>130</v>
      </c>
      <c r="D1735" s="12">
        <f t="shared" si="27"/>
        <v>10.77</v>
      </c>
      <c r="E1735" s="12">
        <v>2.89</v>
      </c>
      <c r="F1735" s="12">
        <v>3.5</v>
      </c>
      <c r="G1735" s="12"/>
      <c r="H1735" s="12"/>
      <c r="I1735" s="12"/>
      <c r="J1735" s="12"/>
      <c r="K1735" s="12">
        <v>3.74</v>
      </c>
      <c r="L1735" s="12">
        <v>5.4</v>
      </c>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1"/>
      <c r="BN1735" s="12"/>
      <c r="BO1735" s="12"/>
      <c r="BP1735" s="12"/>
      <c r="BQ1735" s="12"/>
      <c r="BR1735" s="12">
        <v>1.28</v>
      </c>
      <c r="BS1735" s="12">
        <v>2.7</v>
      </c>
      <c r="BT1735" s="12"/>
      <c r="BU1735" s="12"/>
      <c r="BV1735" s="12"/>
      <c r="BW1735" s="12"/>
      <c r="BX1735" s="12">
        <v>2.3199999999999998</v>
      </c>
      <c r="BY1735" s="12">
        <v>4.7</v>
      </c>
      <c r="BZ1735" s="12"/>
      <c r="CA1735" s="12"/>
      <c r="CB1735" s="12"/>
      <c r="CC1735" s="12"/>
      <c r="CD1735" s="12"/>
      <c r="CE1735" s="12"/>
      <c r="CF1735" s="12">
        <v>0.1</v>
      </c>
      <c r="CG1735" s="12">
        <v>0.53</v>
      </c>
      <c r="CH1735" s="12"/>
      <c r="CI1735" s="12"/>
      <c r="CJ1735" s="12"/>
      <c r="CK1735" s="12"/>
      <c r="CL1735" s="12"/>
      <c r="CM1735" s="12"/>
      <c r="CN1735" s="12"/>
      <c r="CO1735" s="12"/>
      <c r="CP1735" s="12"/>
      <c r="CQ1735" s="12"/>
      <c r="CR1735" s="12"/>
      <c r="CS1735" s="12"/>
      <c r="CT1735" s="12"/>
      <c r="CU1735" s="12"/>
      <c r="CV1735" s="12">
        <v>0.15</v>
      </c>
      <c r="CW1735" s="12">
        <v>2.2999999999999998</v>
      </c>
      <c r="CX1735" s="12"/>
      <c r="CY1735" s="12"/>
      <c r="CZ1735" s="12"/>
      <c r="DA1735" s="12"/>
      <c r="DB1735" s="12"/>
      <c r="DC1735" s="12"/>
      <c r="DD1735" s="12"/>
      <c r="DE1735" s="12"/>
      <c r="DF1735" s="12"/>
      <c r="DG1735" s="12"/>
      <c r="DH1735" s="12"/>
      <c r="DI1735" s="12"/>
      <c r="DJ1735" s="12"/>
      <c r="DK1735" s="12"/>
      <c r="DL1735" s="12"/>
      <c r="DM1735" s="12"/>
      <c r="DN1735" s="11"/>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v>0.28999999999999998</v>
      </c>
      <c r="EY1735" s="12">
        <v>2.8</v>
      </c>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c r="GG1735" s="12"/>
      <c r="GH1735" s="12"/>
      <c r="GI1735" s="12"/>
      <c r="GJ1735" s="12"/>
      <c r="GK1735" s="12"/>
      <c r="GL1735" s="12"/>
      <c r="GM1735" s="12"/>
      <c r="GN1735" s="12"/>
      <c r="GO1735" s="12"/>
      <c r="GP1735" s="12"/>
      <c r="GQ1735" s="12"/>
      <c r="GR1735" s="12"/>
      <c r="GS1735" s="12"/>
      <c r="GT1735" s="12"/>
      <c r="GU1735" s="12"/>
      <c r="GV1735" s="12"/>
      <c r="GW1735" s="12"/>
      <c r="GX1735" s="12"/>
      <c r="GY1735" s="11">
        <v>0</v>
      </c>
      <c r="GZ1735" s="11">
        <v>1.1000000000000001</v>
      </c>
      <c r="HA1735" s="11">
        <v>0</v>
      </c>
      <c r="HB1735" s="11"/>
      <c r="HC1735" s="11"/>
      <c r="HD1735" s="11"/>
      <c r="HE1735" s="11"/>
      <c r="HF1735" s="11"/>
      <c r="HG1735" s="11"/>
      <c r="HH1735" s="11"/>
      <c r="HI1735" s="11">
        <v>1</v>
      </c>
      <c r="HJ1735" s="11">
        <v>0.2</v>
      </c>
      <c r="HK1735" s="11"/>
      <c r="HL1735" s="11"/>
      <c r="HM1735" s="11"/>
      <c r="HN1735" s="11"/>
      <c r="HO1735" s="11"/>
      <c r="HP1735" s="11"/>
      <c r="HQ1735" s="11"/>
      <c r="HR1735" s="11"/>
      <c r="HS1735" s="11"/>
      <c r="HT1735" s="11">
        <v>4</v>
      </c>
      <c r="HU1735" s="11">
        <v>8</v>
      </c>
      <c r="HV1735" s="11">
        <v>0</v>
      </c>
      <c r="HW1735" s="11">
        <v>0.8</v>
      </c>
      <c r="HX1735" s="11"/>
      <c r="HY1735" s="11"/>
      <c r="HZ1735" s="11"/>
      <c r="IA1735" s="11"/>
      <c r="IB1735" s="11">
        <v>20</v>
      </c>
      <c r="IC1735" s="11">
        <v>2010</v>
      </c>
      <c r="ID1735" s="11">
        <v>0</v>
      </c>
      <c r="IE1735" s="11"/>
      <c r="IF1735" s="11"/>
      <c r="IG1735" s="11"/>
      <c r="IH1735" s="11"/>
      <c r="II1735" s="11"/>
      <c r="IJ1735" s="11"/>
      <c r="IK1735" s="11"/>
      <c r="IL1735" s="11"/>
    </row>
    <row r="1736" spans="2:246" ht="15.75" x14ac:dyDescent="0.25">
      <c r="B1736" s="11" t="s">
        <v>155</v>
      </c>
      <c r="C1736" s="11" t="s">
        <v>130</v>
      </c>
      <c r="D1736" s="12">
        <f t="shared" si="27"/>
        <v>9.1999999999999993</v>
      </c>
      <c r="E1736" s="12"/>
      <c r="F1736" s="12"/>
      <c r="G1736" s="12"/>
      <c r="H1736" s="12"/>
      <c r="I1736" s="12"/>
      <c r="J1736" s="12"/>
      <c r="K1736" s="12"/>
      <c r="L1736" s="12"/>
      <c r="M1736" s="12"/>
      <c r="N1736" s="12"/>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1"/>
      <c r="BN1736" s="12"/>
      <c r="BO1736" s="12"/>
      <c r="BP1736" s="12"/>
      <c r="BQ1736" s="12"/>
      <c r="BR1736" s="12">
        <v>2.0699999999999998</v>
      </c>
      <c r="BS1736" s="12">
        <v>2</v>
      </c>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1"/>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v>7.13</v>
      </c>
      <c r="FZ1736" s="12" t="s">
        <v>391</v>
      </c>
      <c r="GA1736" s="12">
        <v>3.57</v>
      </c>
      <c r="GB1736" s="12"/>
      <c r="GC1736" s="12"/>
      <c r="GD1736" s="12"/>
      <c r="GE1736" s="12"/>
      <c r="GF1736" s="12"/>
      <c r="GG1736" s="12"/>
      <c r="GH1736" s="12"/>
      <c r="GI1736" s="12"/>
      <c r="GJ1736" s="12"/>
      <c r="GK1736" s="12"/>
      <c r="GL1736" s="12"/>
      <c r="GM1736" s="12"/>
      <c r="GN1736" s="12"/>
      <c r="GO1736" s="12"/>
      <c r="GP1736" s="12"/>
      <c r="GQ1736" s="12"/>
      <c r="GR1736" s="12"/>
      <c r="GS1736" s="12"/>
      <c r="GT1736" s="12"/>
      <c r="GU1736" s="12"/>
      <c r="GV1736" s="12"/>
      <c r="GW1736" s="12"/>
      <c r="GX1736" s="12"/>
      <c r="GY1736" s="11"/>
      <c r="GZ1736" s="11"/>
      <c r="HA1736" s="11"/>
      <c r="HB1736" s="11"/>
      <c r="HC1736" s="11"/>
      <c r="HD1736" s="11"/>
      <c r="HE1736" s="11"/>
      <c r="HF1736" s="11"/>
      <c r="HG1736" s="11"/>
      <c r="HH1736" s="11"/>
      <c r="HI1736" s="11"/>
      <c r="HJ1736" s="11"/>
      <c r="HK1736" s="11"/>
      <c r="HL1736" s="11"/>
      <c r="HM1736" s="11"/>
      <c r="HN1736" s="11"/>
      <c r="HO1736" s="11"/>
      <c r="HP1736" s="11"/>
      <c r="HQ1736" s="11"/>
      <c r="HR1736" s="11"/>
      <c r="HS1736" s="11"/>
      <c r="HT1736" s="11"/>
      <c r="HU1736" s="11"/>
      <c r="HV1736" s="11"/>
      <c r="HW1736" s="11"/>
      <c r="HX1736" s="11"/>
      <c r="HY1736" s="11"/>
      <c r="HZ1736" s="11"/>
      <c r="IA1736" s="11"/>
      <c r="IB1736" s="11"/>
      <c r="IC1736" s="11"/>
      <c r="ID1736" s="11"/>
      <c r="IE1736" s="11"/>
      <c r="IF1736" s="11"/>
      <c r="IG1736" s="11"/>
      <c r="IH1736" s="11"/>
      <c r="II1736" s="11"/>
      <c r="IJ1736" s="11"/>
      <c r="IK1736" s="11"/>
      <c r="IL1736" s="11"/>
    </row>
    <row r="1737" spans="2:246" ht="15.75" x14ac:dyDescent="0.25">
      <c r="B1737" s="11" t="s">
        <v>155</v>
      </c>
      <c r="C1737" s="11" t="s">
        <v>130</v>
      </c>
      <c r="D1737" s="12">
        <f t="shared" si="27"/>
        <v>18.05</v>
      </c>
      <c r="E1737" s="12">
        <v>2.17</v>
      </c>
      <c r="F1737" s="12">
        <v>2.8</v>
      </c>
      <c r="G1737" s="12"/>
      <c r="H1737" s="12"/>
      <c r="I1737" s="12">
        <v>6.4</v>
      </c>
      <c r="J1737" s="12">
        <v>9</v>
      </c>
      <c r="K1737" s="12">
        <v>2.0499999999999998</v>
      </c>
      <c r="L1737" s="12">
        <v>2.2999999999999998</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v>4.5</v>
      </c>
      <c r="AH1737" s="12">
        <v>5.7</v>
      </c>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1"/>
      <c r="BN1737" s="12"/>
      <c r="BO1737" s="12"/>
      <c r="BP1737" s="12">
        <v>2.65</v>
      </c>
      <c r="BQ1737" s="12" t="s">
        <v>151</v>
      </c>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1"/>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v>0.28000000000000003</v>
      </c>
      <c r="EU1737" s="12">
        <v>2.17</v>
      </c>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c r="GG1737" s="12"/>
      <c r="GH1737" s="12"/>
      <c r="GI1737" s="12"/>
      <c r="GJ1737" s="12"/>
      <c r="GK1737" s="12"/>
      <c r="GL1737" s="12"/>
      <c r="GM1737" s="12"/>
      <c r="GN1737" s="12"/>
      <c r="GO1737" s="12"/>
      <c r="GP1737" s="12"/>
      <c r="GQ1737" s="12"/>
      <c r="GR1737" s="12"/>
      <c r="GS1737" s="12"/>
      <c r="GT1737" s="12"/>
      <c r="GU1737" s="12"/>
      <c r="GV1737" s="12"/>
      <c r="GW1737" s="12"/>
      <c r="GX1737" s="12"/>
      <c r="GY1737" s="11"/>
      <c r="GZ1737" s="11"/>
      <c r="HA1737" s="11"/>
      <c r="HB1737" s="11"/>
      <c r="HC1737" s="11"/>
      <c r="HD1737" s="11"/>
      <c r="HE1737" s="11"/>
      <c r="HF1737" s="11"/>
      <c r="HG1737" s="11"/>
      <c r="HH1737" s="11"/>
      <c r="HI1737" s="11"/>
      <c r="HJ1737" s="11"/>
      <c r="HK1737" s="11"/>
      <c r="HL1737" s="11"/>
      <c r="HM1737" s="11"/>
      <c r="HN1737" s="11"/>
      <c r="HO1737" s="11"/>
      <c r="HP1737" s="11"/>
      <c r="HQ1737" s="11"/>
      <c r="HR1737" s="11"/>
      <c r="HS1737" s="11"/>
      <c r="HT1737" s="11"/>
      <c r="HU1737" s="11"/>
      <c r="HV1737" s="11"/>
      <c r="HW1737" s="11"/>
      <c r="HX1737" s="11"/>
      <c r="HY1737" s="11"/>
      <c r="HZ1737" s="11"/>
      <c r="IA1737" s="11"/>
      <c r="IB1737" s="11"/>
      <c r="IC1737" s="11"/>
      <c r="ID1737" s="11"/>
      <c r="IE1737" s="11"/>
      <c r="IF1737" s="11"/>
      <c r="IG1737" s="11"/>
      <c r="IH1737" s="11"/>
      <c r="II1737" s="11"/>
      <c r="IJ1737" s="11"/>
      <c r="IK1737" s="11"/>
      <c r="IL1737" s="11"/>
    </row>
    <row r="1738" spans="2:246" ht="15.75" x14ac:dyDescent="0.25">
      <c r="B1738" s="11" t="s">
        <v>155</v>
      </c>
      <c r="C1738" s="11" t="s">
        <v>130</v>
      </c>
      <c r="D1738" s="12">
        <f t="shared" si="27"/>
        <v>14.61</v>
      </c>
      <c r="E1738" s="12">
        <v>1.48</v>
      </c>
      <c r="F1738" s="12">
        <v>1.4</v>
      </c>
      <c r="G1738" s="12"/>
      <c r="H1738" s="12"/>
      <c r="I1738" s="12"/>
      <c r="J1738" s="12"/>
      <c r="K1738" s="12">
        <v>1.22</v>
      </c>
      <c r="L1738" s="12">
        <v>1.9</v>
      </c>
      <c r="M1738" s="12"/>
      <c r="N1738" s="12"/>
      <c r="O1738" s="12"/>
      <c r="P1738" s="12"/>
      <c r="Q1738" s="12"/>
      <c r="R1738" s="12"/>
      <c r="S1738" s="12"/>
      <c r="T1738" s="12"/>
      <c r="U1738" s="12"/>
      <c r="V1738" s="12"/>
      <c r="W1738" s="12">
        <v>0.74</v>
      </c>
      <c r="X1738" s="12">
        <v>0.7</v>
      </c>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1"/>
      <c r="BN1738" s="12"/>
      <c r="BO1738" s="12"/>
      <c r="BP1738" s="12"/>
      <c r="BQ1738" s="12"/>
      <c r="BR1738" s="12">
        <v>8.44</v>
      </c>
      <c r="BS1738" s="12">
        <v>12.3</v>
      </c>
      <c r="BT1738" s="12"/>
      <c r="BU1738" s="12"/>
      <c r="BV1738" s="12"/>
      <c r="BW1738" s="12"/>
      <c r="BX1738" s="12">
        <v>2.2000000000000002</v>
      </c>
      <c r="BY1738" s="12">
        <v>4.2</v>
      </c>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v>0.13</v>
      </c>
      <c r="CW1738" s="12">
        <v>1.9</v>
      </c>
      <c r="CX1738" s="12"/>
      <c r="CY1738" s="12"/>
      <c r="CZ1738" s="12"/>
      <c r="DA1738" s="12"/>
      <c r="DB1738" s="12"/>
      <c r="DC1738" s="12"/>
      <c r="DD1738" s="12"/>
      <c r="DE1738" s="12"/>
      <c r="DF1738" s="12"/>
      <c r="DG1738" s="12"/>
      <c r="DH1738" s="12"/>
      <c r="DI1738" s="12"/>
      <c r="DJ1738" s="12"/>
      <c r="DK1738" s="12"/>
      <c r="DL1738" s="12"/>
      <c r="DM1738" s="12"/>
      <c r="DN1738" s="11"/>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v>0.4</v>
      </c>
      <c r="EY1738" s="12">
        <v>4.8</v>
      </c>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c r="GG1738" s="12"/>
      <c r="GH1738" s="12"/>
      <c r="GI1738" s="12"/>
      <c r="GJ1738" s="12"/>
      <c r="GK1738" s="12"/>
      <c r="GL1738" s="12"/>
      <c r="GM1738" s="12"/>
      <c r="GN1738" s="12"/>
      <c r="GO1738" s="12"/>
      <c r="GP1738" s="12"/>
      <c r="GQ1738" s="12"/>
      <c r="GR1738" s="12"/>
      <c r="GS1738" s="12"/>
      <c r="GT1738" s="12"/>
      <c r="GU1738" s="12"/>
      <c r="GV1738" s="12"/>
      <c r="GW1738" s="12"/>
      <c r="GX1738" s="12"/>
      <c r="GY1738" s="11">
        <v>2</v>
      </c>
      <c r="GZ1738" s="11">
        <v>11.54</v>
      </c>
      <c r="HA1738" s="11">
        <v>0</v>
      </c>
      <c r="HB1738" s="11"/>
      <c r="HC1738" s="11"/>
      <c r="HD1738" s="11"/>
      <c r="HE1738" s="11"/>
      <c r="HF1738" s="11"/>
      <c r="HG1738" s="11"/>
      <c r="HH1738" s="11">
        <v>1</v>
      </c>
      <c r="HI1738" s="11"/>
      <c r="HJ1738" s="11">
        <v>0.6</v>
      </c>
      <c r="HK1738" s="11"/>
      <c r="HL1738" s="11"/>
      <c r="HM1738" s="11"/>
      <c r="HN1738" s="11"/>
      <c r="HO1738" s="11"/>
      <c r="HP1738" s="11"/>
      <c r="HQ1738" s="11"/>
      <c r="HR1738" s="11"/>
      <c r="HS1738" s="11"/>
      <c r="HT1738" s="11">
        <v>7</v>
      </c>
      <c r="HU1738" s="11">
        <v>7</v>
      </c>
      <c r="HV1738" s="11">
        <v>0</v>
      </c>
      <c r="HW1738" s="11">
        <v>0.45</v>
      </c>
      <c r="HX1738" s="11"/>
      <c r="HY1738" s="11"/>
      <c r="HZ1738" s="11"/>
      <c r="IA1738" s="11"/>
      <c r="IB1738" s="11">
        <v>30</v>
      </c>
      <c r="IC1738" s="11">
        <v>8200</v>
      </c>
      <c r="ID1738" s="11">
        <v>0</v>
      </c>
      <c r="IE1738" s="11">
        <v>4</v>
      </c>
      <c r="IF1738" s="11">
        <v>0</v>
      </c>
      <c r="IG1738" s="11">
        <v>1.4999999999999999E-2</v>
      </c>
      <c r="IH1738" s="11"/>
      <c r="II1738" s="11"/>
      <c r="IJ1738" s="11"/>
      <c r="IK1738" s="11"/>
      <c r="IL1738" s="11"/>
    </row>
    <row r="1739" spans="2:246" ht="15.75" x14ac:dyDescent="0.25">
      <c r="B1739" s="11" t="s">
        <v>155</v>
      </c>
      <c r="C1739" s="11" t="s">
        <v>130</v>
      </c>
      <c r="D1739" s="12">
        <f t="shared" si="27"/>
        <v>32.159999999999997</v>
      </c>
      <c r="E1739" s="12">
        <v>11.93</v>
      </c>
      <c r="F1739" s="12">
        <v>24</v>
      </c>
      <c r="G1739" s="12"/>
      <c r="H1739" s="12"/>
      <c r="I1739" s="12"/>
      <c r="J1739" s="12"/>
      <c r="K1739" s="12"/>
      <c r="L1739" s="12"/>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v>19.79</v>
      </c>
      <c r="AH1739" s="12">
        <v>18.940000000000001</v>
      </c>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1"/>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v>0.44</v>
      </c>
      <c r="CW1739" s="12">
        <v>5.89</v>
      </c>
      <c r="CX1739" s="12"/>
      <c r="CY1739" s="12"/>
      <c r="CZ1739" s="12"/>
      <c r="DA1739" s="12"/>
      <c r="DB1739" s="12"/>
      <c r="DC1739" s="12"/>
      <c r="DD1739" s="12"/>
      <c r="DE1739" s="12"/>
      <c r="DF1739" s="12"/>
      <c r="DG1739" s="12"/>
      <c r="DH1739" s="12"/>
      <c r="DI1739" s="12"/>
      <c r="DJ1739" s="12"/>
      <c r="DK1739" s="12"/>
      <c r="DL1739" s="12"/>
      <c r="DM1739" s="12"/>
      <c r="DN1739" s="11"/>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c r="GG1739" s="12"/>
      <c r="GH1739" s="12"/>
      <c r="GI1739" s="12"/>
      <c r="GJ1739" s="12"/>
      <c r="GK1739" s="12"/>
      <c r="GL1739" s="12"/>
      <c r="GM1739" s="12"/>
      <c r="GN1739" s="12"/>
      <c r="GO1739" s="12"/>
      <c r="GP1739" s="12"/>
      <c r="GQ1739" s="12"/>
      <c r="GR1739" s="12"/>
      <c r="GS1739" s="12"/>
      <c r="GT1739" s="12"/>
      <c r="GU1739" s="12"/>
      <c r="GV1739" s="12"/>
      <c r="GW1739" s="12"/>
      <c r="GX1739" s="12"/>
      <c r="GY1739" s="11"/>
      <c r="GZ1739" s="11"/>
      <c r="HA1739" s="11"/>
      <c r="HB1739" s="11"/>
      <c r="HC1739" s="11"/>
      <c r="HD1739" s="11"/>
      <c r="HE1739" s="11"/>
      <c r="HF1739" s="11"/>
      <c r="HG1739" s="11"/>
      <c r="HH1739" s="11"/>
      <c r="HI1739" s="11"/>
      <c r="HJ1739" s="11"/>
      <c r="HK1739" s="11"/>
      <c r="HL1739" s="11"/>
      <c r="HM1739" s="11"/>
      <c r="HN1739" s="11"/>
      <c r="HO1739" s="11"/>
      <c r="HP1739" s="11"/>
      <c r="HQ1739" s="11"/>
      <c r="HR1739" s="11"/>
      <c r="HS1739" s="11"/>
      <c r="HT1739" s="11"/>
      <c r="HU1739" s="11"/>
      <c r="HV1739" s="11"/>
      <c r="HW1739" s="11"/>
      <c r="HX1739" s="11"/>
      <c r="HY1739" s="11"/>
      <c r="HZ1739" s="11"/>
      <c r="IA1739" s="11"/>
      <c r="IB1739" s="11"/>
      <c r="IC1739" s="11"/>
      <c r="ID1739" s="11"/>
      <c r="IE1739" s="11"/>
      <c r="IF1739" s="11"/>
      <c r="IG1739" s="11"/>
      <c r="IH1739" s="11"/>
      <c r="II1739" s="11"/>
      <c r="IJ1739" s="11"/>
      <c r="IK1739" s="11"/>
      <c r="IL1739" s="11"/>
    </row>
    <row r="1740" spans="2:246" ht="15.75" x14ac:dyDescent="0.25">
      <c r="B1740" s="11" t="s">
        <v>155</v>
      </c>
      <c r="C1740" s="11" t="s">
        <v>134</v>
      </c>
      <c r="D1740" s="12">
        <f t="shared" si="27"/>
        <v>3.1</v>
      </c>
      <c r="E1740" s="12"/>
      <c r="F1740" s="12"/>
      <c r="G1740" s="12"/>
      <c r="H1740" s="12"/>
      <c r="I1740" s="12"/>
      <c r="J1740" s="12"/>
      <c r="K1740" s="12"/>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v>3.1</v>
      </c>
      <c r="AZ1740" s="12">
        <v>2</v>
      </c>
      <c r="BA1740" s="12"/>
      <c r="BB1740" s="12"/>
      <c r="BC1740" s="12"/>
      <c r="BD1740" s="12"/>
      <c r="BE1740" s="12"/>
      <c r="BF1740" s="12"/>
      <c r="BG1740" s="12"/>
      <c r="BH1740" s="12"/>
      <c r="BI1740" s="12"/>
      <c r="BJ1740" s="12"/>
      <c r="BK1740" s="12"/>
      <c r="BL1740" s="12"/>
      <c r="BM1740" s="11"/>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1"/>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c r="GG1740" s="12"/>
      <c r="GH1740" s="12"/>
      <c r="GI1740" s="12"/>
      <c r="GJ1740" s="12"/>
      <c r="GK1740" s="12"/>
      <c r="GL1740" s="12"/>
      <c r="GM1740" s="12"/>
      <c r="GN1740" s="12"/>
      <c r="GO1740" s="12"/>
      <c r="GP1740" s="12"/>
      <c r="GQ1740" s="12"/>
      <c r="GR1740" s="12"/>
      <c r="GS1740" s="12"/>
      <c r="GT1740" s="12"/>
      <c r="GU1740" s="12"/>
      <c r="GV1740" s="12"/>
      <c r="GW1740" s="12"/>
      <c r="GX1740" s="12"/>
      <c r="GY1740" s="11"/>
      <c r="GZ1740" s="11"/>
      <c r="HA1740" s="11"/>
      <c r="HB1740" s="11"/>
      <c r="HC1740" s="11"/>
      <c r="HD1740" s="11"/>
      <c r="HE1740" s="11"/>
      <c r="HF1740" s="11"/>
      <c r="HG1740" s="11"/>
      <c r="HH1740" s="11"/>
      <c r="HI1740" s="11"/>
      <c r="HJ1740" s="11"/>
      <c r="HK1740" s="11"/>
      <c r="HL1740" s="11"/>
      <c r="HM1740" s="11"/>
      <c r="HN1740" s="11"/>
      <c r="HO1740" s="11"/>
      <c r="HP1740" s="11"/>
      <c r="HQ1740" s="11"/>
      <c r="HR1740" s="11"/>
      <c r="HS1740" s="11"/>
      <c r="HT1740" s="11"/>
      <c r="HU1740" s="11"/>
      <c r="HV1740" s="11"/>
      <c r="HW1740" s="11"/>
      <c r="HX1740" s="11"/>
      <c r="HY1740" s="11"/>
      <c r="HZ1740" s="11"/>
      <c r="IA1740" s="11"/>
      <c r="IB1740" s="11"/>
      <c r="IC1740" s="11"/>
      <c r="ID1740" s="11"/>
      <c r="IE1740" s="11"/>
      <c r="IF1740" s="11"/>
      <c r="IG1740" s="11"/>
      <c r="IH1740" s="11"/>
      <c r="II1740" s="11"/>
      <c r="IJ1740" s="11"/>
      <c r="IK1740" s="11"/>
      <c r="IL1740" s="11"/>
    </row>
    <row r="1741" spans="2:246" ht="15.75" x14ac:dyDescent="0.25">
      <c r="B1741" s="11" t="s">
        <v>155</v>
      </c>
      <c r="C1741" s="11" t="s">
        <v>130</v>
      </c>
      <c r="D1741" s="12">
        <f t="shared" si="27"/>
        <v>95.65</v>
      </c>
      <c r="E1741" s="12"/>
      <c r="F1741" s="12"/>
      <c r="G1741" s="12">
        <v>2</v>
      </c>
      <c r="H1741" s="12">
        <v>4</v>
      </c>
      <c r="I1741" s="12"/>
      <c r="J1741" s="12"/>
      <c r="K1741" s="12">
        <v>4.76</v>
      </c>
      <c r="L1741" s="12">
        <v>9.52</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v>79.53</v>
      </c>
      <c r="AH1741" s="12">
        <v>55.67</v>
      </c>
      <c r="AI1741" s="12"/>
      <c r="AJ1741" s="12"/>
      <c r="AK1741" s="12"/>
      <c r="AL1741" s="12"/>
      <c r="AM1741" s="12"/>
      <c r="AN1741" s="12"/>
      <c r="AO1741" s="12"/>
      <c r="AP1741" s="12"/>
      <c r="AQ1741" s="12">
        <v>5.03</v>
      </c>
      <c r="AR1741" s="12">
        <v>8.06</v>
      </c>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1"/>
      <c r="BN1741" s="12"/>
      <c r="BO1741" s="12">
        <v>1.96</v>
      </c>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1"/>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c r="GG1741" s="12"/>
      <c r="GH1741" s="12"/>
      <c r="GI1741" s="12"/>
      <c r="GJ1741" s="12"/>
      <c r="GK1741" s="12"/>
      <c r="GL1741" s="12"/>
      <c r="GM1741" s="12"/>
      <c r="GN1741" s="12"/>
      <c r="GO1741" s="12"/>
      <c r="GP1741" s="12"/>
      <c r="GQ1741" s="12"/>
      <c r="GR1741" s="12"/>
      <c r="GS1741" s="12">
        <v>2.37</v>
      </c>
      <c r="GT1741" s="12" t="s">
        <v>260</v>
      </c>
      <c r="GU1741" s="12">
        <v>4.74</v>
      </c>
      <c r="GV1741" s="12"/>
      <c r="GW1741" s="12"/>
      <c r="GX1741" s="12"/>
      <c r="GY1741" s="11"/>
      <c r="GZ1741" s="11"/>
      <c r="HA1741" s="11"/>
      <c r="HB1741" s="11"/>
      <c r="HC1741" s="11"/>
      <c r="HD1741" s="11"/>
      <c r="HE1741" s="11"/>
      <c r="HF1741" s="11"/>
      <c r="HG1741" s="11"/>
      <c r="HH1741" s="11"/>
      <c r="HI1741" s="11"/>
      <c r="HJ1741" s="11"/>
      <c r="HK1741" s="11"/>
      <c r="HL1741" s="11"/>
      <c r="HM1741" s="11"/>
      <c r="HN1741" s="11"/>
      <c r="HO1741" s="11"/>
      <c r="HP1741" s="11"/>
      <c r="HQ1741" s="11"/>
      <c r="HR1741" s="11"/>
      <c r="HS1741" s="11"/>
      <c r="HT1741" s="11"/>
      <c r="HU1741" s="11"/>
      <c r="HV1741" s="11"/>
      <c r="HW1741" s="11"/>
      <c r="HX1741" s="11"/>
      <c r="HY1741" s="11"/>
      <c r="HZ1741" s="11"/>
      <c r="IA1741" s="11"/>
      <c r="IB1741" s="11"/>
      <c r="IC1741" s="11"/>
      <c r="ID1741" s="11"/>
      <c r="IE1741" s="11"/>
      <c r="IF1741" s="11"/>
      <c r="IG1741" s="11"/>
      <c r="IH1741" s="11"/>
      <c r="II1741" s="11"/>
      <c r="IJ1741" s="11"/>
      <c r="IK1741" s="11"/>
      <c r="IL1741" s="11"/>
    </row>
    <row r="1742" spans="2:246" ht="15.75" x14ac:dyDescent="0.25">
      <c r="B1742" s="11" t="s">
        <v>155</v>
      </c>
      <c r="C1742" s="11" t="s">
        <v>130</v>
      </c>
      <c r="D1742" s="12">
        <f t="shared" si="27"/>
        <v>15.76</v>
      </c>
      <c r="E1742" s="12"/>
      <c r="F1742" s="12"/>
      <c r="G1742" s="12"/>
      <c r="H1742" s="12"/>
      <c r="I1742" s="12"/>
      <c r="J1742" s="12"/>
      <c r="K1742" s="12">
        <v>15.63</v>
      </c>
      <c r="L1742" s="12">
        <v>13</v>
      </c>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1"/>
      <c r="BN1742" s="12"/>
      <c r="BO1742" s="12"/>
      <c r="BP1742" s="12"/>
      <c r="BQ1742" s="12"/>
      <c r="BR1742" s="12"/>
      <c r="BS1742" s="12"/>
      <c r="BT1742" s="12"/>
      <c r="BU1742" s="12"/>
      <c r="BV1742" s="12"/>
      <c r="BW1742" s="12"/>
      <c r="BX1742" s="12"/>
      <c r="BY1742" s="12"/>
      <c r="BZ1742" s="12"/>
      <c r="CA1742" s="12"/>
      <c r="CB1742" s="12"/>
      <c r="CC1742" s="12"/>
      <c r="CD1742" s="12"/>
      <c r="CE1742" s="12"/>
      <c r="CF1742" s="12">
        <v>0.1</v>
      </c>
      <c r="CG1742" s="12">
        <v>0.23499999999999999</v>
      </c>
      <c r="CH1742" s="12"/>
      <c r="CI1742" s="12"/>
      <c r="CJ1742" s="12"/>
      <c r="CK1742" s="12"/>
      <c r="CL1742" s="12"/>
      <c r="CM1742" s="12"/>
      <c r="CN1742" s="12"/>
      <c r="CO1742" s="12"/>
      <c r="CP1742" s="12"/>
      <c r="CQ1742" s="12"/>
      <c r="CR1742" s="12"/>
      <c r="CS1742" s="12"/>
      <c r="CT1742" s="12"/>
      <c r="CU1742" s="12"/>
      <c r="CV1742" s="12">
        <v>0.03</v>
      </c>
      <c r="CW1742" s="12">
        <v>0.3</v>
      </c>
      <c r="CX1742" s="12"/>
      <c r="CY1742" s="12"/>
      <c r="CZ1742" s="12"/>
      <c r="DA1742" s="12"/>
      <c r="DB1742" s="12"/>
      <c r="DC1742" s="12"/>
      <c r="DD1742" s="12"/>
      <c r="DE1742" s="12"/>
      <c r="DF1742" s="12"/>
      <c r="DG1742" s="12"/>
      <c r="DH1742" s="12"/>
      <c r="DI1742" s="12"/>
      <c r="DJ1742" s="12"/>
      <c r="DK1742" s="12"/>
      <c r="DL1742" s="12"/>
      <c r="DM1742" s="12"/>
      <c r="DN1742" s="11"/>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c r="GG1742" s="12"/>
      <c r="GH1742" s="12"/>
      <c r="GI1742" s="12"/>
      <c r="GJ1742" s="12"/>
      <c r="GK1742" s="12"/>
      <c r="GL1742" s="12"/>
      <c r="GM1742" s="12"/>
      <c r="GN1742" s="12"/>
      <c r="GO1742" s="12"/>
      <c r="GP1742" s="12"/>
      <c r="GQ1742" s="12"/>
      <c r="GR1742" s="12"/>
      <c r="GS1742" s="12"/>
      <c r="GT1742" s="12"/>
      <c r="GU1742" s="12"/>
      <c r="GV1742" s="12"/>
      <c r="GW1742" s="12"/>
      <c r="GX1742" s="12"/>
      <c r="GY1742" s="11"/>
      <c r="GZ1742" s="11"/>
      <c r="HA1742" s="11"/>
      <c r="HB1742" s="11"/>
      <c r="HC1742" s="11"/>
      <c r="HD1742" s="11"/>
      <c r="HE1742" s="11"/>
      <c r="HF1742" s="11"/>
      <c r="HG1742" s="11"/>
      <c r="HH1742" s="11"/>
      <c r="HI1742" s="11"/>
      <c r="HJ1742" s="11"/>
      <c r="HK1742" s="11"/>
      <c r="HL1742" s="11"/>
      <c r="HM1742" s="11"/>
      <c r="HN1742" s="11"/>
      <c r="HO1742" s="11"/>
      <c r="HP1742" s="11"/>
      <c r="HQ1742" s="11"/>
      <c r="HR1742" s="11"/>
      <c r="HS1742" s="11"/>
      <c r="HT1742" s="11"/>
      <c r="HU1742" s="11"/>
      <c r="HV1742" s="11"/>
      <c r="HW1742" s="11"/>
      <c r="HX1742" s="11"/>
      <c r="HY1742" s="11"/>
      <c r="HZ1742" s="11"/>
      <c r="IA1742" s="11"/>
      <c r="IB1742" s="11"/>
      <c r="IC1742" s="11"/>
      <c r="ID1742" s="11"/>
      <c r="IE1742" s="11"/>
      <c r="IF1742" s="11"/>
      <c r="IG1742" s="11"/>
      <c r="IH1742" s="11"/>
      <c r="II1742" s="11"/>
      <c r="IJ1742" s="11"/>
      <c r="IK1742" s="11"/>
      <c r="IL1742" s="11"/>
    </row>
    <row r="1743" spans="2:246" ht="15.75" x14ac:dyDescent="0.25">
      <c r="B1743" s="11" t="s">
        <v>155</v>
      </c>
      <c r="C1743" s="11" t="s">
        <v>130</v>
      </c>
      <c r="D1743" s="12">
        <f t="shared" si="27"/>
        <v>7.1499999999999995</v>
      </c>
      <c r="E1743" s="12">
        <v>2.9</v>
      </c>
      <c r="F1743" s="12">
        <v>4.5</v>
      </c>
      <c r="G1743" s="12"/>
      <c r="H1743" s="12"/>
      <c r="I1743" s="12"/>
      <c r="J1743" s="12"/>
      <c r="K1743" s="12">
        <v>2.34</v>
      </c>
      <c r="L1743" s="12">
        <v>4</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1"/>
      <c r="BN1743" s="12"/>
      <c r="BO1743" s="12"/>
      <c r="BP1743" s="12">
        <v>1.75</v>
      </c>
      <c r="BQ1743" s="12" t="s">
        <v>325</v>
      </c>
      <c r="BR1743" s="12"/>
      <c r="BS1743" s="12"/>
      <c r="BT1743" s="12"/>
      <c r="BU1743" s="12"/>
      <c r="BV1743" s="12"/>
      <c r="BW1743" s="12"/>
      <c r="BX1743" s="12"/>
      <c r="BY1743" s="12"/>
      <c r="BZ1743" s="12"/>
      <c r="CA1743" s="12"/>
      <c r="CB1743" s="12"/>
      <c r="CC1743" s="12"/>
      <c r="CD1743" s="12"/>
      <c r="CE1743" s="12"/>
      <c r="CF1743" s="12">
        <v>0.02</v>
      </c>
      <c r="CG1743" s="12">
        <v>0.24</v>
      </c>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1"/>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v>0.14000000000000001</v>
      </c>
      <c r="EU1743" s="12">
        <v>1.3</v>
      </c>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c r="GG1743" s="12"/>
      <c r="GH1743" s="12"/>
      <c r="GI1743" s="12"/>
      <c r="GJ1743" s="12"/>
      <c r="GK1743" s="12"/>
      <c r="GL1743" s="12"/>
      <c r="GM1743" s="12"/>
      <c r="GN1743" s="12"/>
      <c r="GO1743" s="12"/>
      <c r="GP1743" s="12"/>
      <c r="GQ1743" s="12"/>
      <c r="GR1743" s="12"/>
      <c r="GS1743" s="12"/>
      <c r="GT1743" s="12"/>
      <c r="GU1743" s="12"/>
      <c r="GV1743" s="12"/>
      <c r="GW1743" s="12"/>
      <c r="GX1743" s="12"/>
      <c r="GY1743" s="11"/>
      <c r="GZ1743" s="11"/>
      <c r="HA1743" s="11"/>
      <c r="HB1743" s="11"/>
      <c r="HC1743" s="11"/>
      <c r="HD1743" s="11"/>
      <c r="HE1743" s="11"/>
      <c r="HF1743" s="11"/>
      <c r="HG1743" s="11"/>
      <c r="HH1743" s="11"/>
      <c r="HI1743" s="11"/>
      <c r="HJ1743" s="11"/>
      <c r="HK1743" s="11"/>
      <c r="HL1743" s="11"/>
      <c r="HM1743" s="11"/>
      <c r="HN1743" s="11"/>
      <c r="HO1743" s="11"/>
      <c r="HP1743" s="11"/>
      <c r="HQ1743" s="11"/>
      <c r="HR1743" s="11"/>
      <c r="HS1743" s="11"/>
      <c r="HT1743" s="11"/>
      <c r="HU1743" s="11"/>
      <c r="HV1743" s="11"/>
      <c r="HW1743" s="11"/>
      <c r="HX1743" s="11"/>
      <c r="HY1743" s="11"/>
      <c r="HZ1743" s="11"/>
      <c r="IA1743" s="11"/>
      <c r="IB1743" s="11"/>
      <c r="IC1743" s="11"/>
      <c r="ID1743" s="11"/>
      <c r="IE1743" s="11"/>
      <c r="IF1743" s="11"/>
      <c r="IG1743" s="11"/>
      <c r="IH1743" s="11"/>
      <c r="II1743" s="11"/>
      <c r="IJ1743" s="11"/>
      <c r="IK1743" s="11"/>
      <c r="IL1743" s="11"/>
    </row>
    <row r="1744" spans="2:246" ht="15.75" x14ac:dyDescent="0.25">
      <c r="B1744" s="11" t="s">
        <v>155</v>
      </c>
      <c r="C1744" s="11" t="s">
        <v>130</v>
      </c>
      <c r="D1744" s="12">
        <f t="shared" si="27"/>
        <v>9.120000000000001</v>
      </c>
      <c r="E1744" s="12"/>
      <c r="F1744" s="12"/>
      <c r="G1744" s="12"/>
      <c r="H1744" s="12"/>
      <c r="I1744" s="12"/>
      <c r="J1744" s="12"/>
      <c r="K1744" s="12"/>
      <c r="L1744" s="12"/>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1"/>
      <c r="BN1744" s="12"/>
      <c r="BO1744" s="12"/>
      <c r="BP1744" s="12"/>
      <c r="BQ1744" s="12"/>
      <c r="BR1744" s="12">
        <v>1.98</v>
      </c>
      <c r="BS1744" s="12">
        <v>3</v>
      </c>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1"/>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v>0.14000000000000001</v>
      </c>
      <c r="EU1744" s="12">
        <v>0.5</v>
      </c>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v>7</v>
      </c>
      <c r="FZ1744" s="12" t="s">
        <v>140</v>
      </c>
      <c r="GA1744" s="12">
        <v>3.5</v>
      </c>
      <c r="GB1744" s="12"/>
      <c r="GC1744" s="12"/>
      <c r="GD1744" s="12"/>
      <c r="GE1744" s="12"/>
      <c r="GF1744" s="12"/>
      <c r="GG1744" s="12"/>
      <c r="GH1744" s="12"/>
      <c r="GI1744" s="12"/>
      <c r="GJ1744" s="12"/>
      <c r="GK1744" s="12"/>
      <c r="GL1744" s="12"/>
      <c r="GM1744" s="12"/>
      <c r="GN1744" s="12"/>
      <c r="GO1744" s="12"/>
      <c r="GP1744" s="12"/>
      <c r="GQ1744" s="12"/>
      <c r="GR1744" s="12"/>
      <c r="GS1744" s="12"/>
      <c r="GT1744" s="12"/>
      <c r="GU1744" s="12"/>
      <c r="GV1744" s="12"/>
      <c r="GW1744" s="12"/>
      <c r="GX1744" s="12"/>
      <c r="GY1744" s="11"/>
      <c r="GZ1744" s="11"/>
      <c r="HA1744" s="11"/>
      <c r="HB1744" s="11"/>
      <c r="HC1744" s="11"/>
      <c r="HD1744" s="11"/>
      <c r="HE1744" s="11"/>
      <c r="HF1744" s="11"/>
      <c r="HG1744" s="11"/>
      <c r="HH1744" s="11"/>
      <c r="HI1744" s="11"/>
      <c r="HJ1744" s="11"/>
      <c r="HK1744" s="11">
        <v>1</v>
      </c>
      <c r="HL1744" s="11"/>
      <c r="HM1744" s="11">
        <v>0</v>
      </c>
      <c r="HN1744" s="11"/>
      <c r="HO1744" s="11"/>
      <c r="HP1744" s="11"/>
      <c r="HQ1744" s="11"/>
      <c r="HR1744" s="11"/>
      <c r="HS1744" s="11"/>
      <c r="HT1744" s="11"/>
      <c r="HU1744" s="11"/>
      <c r="HV1744" s="11"/>
      <c r="HW1744" s="11"/>
      <c r="HX1744" s="11"/>
      <c r="HY1744" s="11"/>
      <c r="HZ1744" s="11"/>
      <c r="IA1744" s="11"/>
      <c r="IB1744" s="11"/>
      <c r="IC1744" s="11"/>
      <c r="ID1744" s="11"/>
      <c r="IE1744" s="11"/>
      <c r="IF1744" s="11"/>
      <c r="IG1744" s="11"/>
      <c r="IH1744" s="11"/>
      <c r="II1744" s="11"/>
      <c r="IJ1744" s="11"/>
      <c r="IK1744" s="11"/>
      <c r="IL1744" s="11"/>
    </row>
    <row r="1745" spans="2:246" ht="15.75" x14ac:dyDescent="0.25">
      <c r="B1745" s="11" t="s">
        <v>155</v>
      </c>
      <c r="C1745" s="11" t="s">
        <v>130</v>
      </c>
      <c r="D1745" s="12">
        <f t="shared" si="27"/>
        <v>37.409999999999997</v>
      </c>
      <c r="E1745" s="12">
        <v>18.61</v>
      </c>
      <c r="F1745" s="12">
        <v>19</v>
      </c>
      <c r="G1745" s="12"/>
      <c r="H1745" s="12"/>
      <c r="I1745" s="12"/>
      <c r="J1745" s="12"/>
      <c r="K1745" s="12"/>
      <c r="L1745" s="12"/>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1"/>
      <c r="BN1745" s="12"/>
      <c r="BO1745" s="12"/>
      <c r="BP1745" s="12">
        <v>18.8</v>
      </c>
      <c r="BQ1745" s="12" t="s">
        <v>392</v>
      </c>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1"/>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c r="GG1745" s="12"/>
      <c r="GH1745" s="12"/>
      <c r="GI1745" s="12"/>
      <c r="GJ1745" s="12"/>
      <c r="GK1745" s="12"/>
      <c r="GL1745" s="12"/>
      <c r="GM1745" s="12"/>
      <c r="GN1745" s="12"/>
      <c r="GO1745" s="12"/>
      <c r="GP1745" s="12"/>
      <c r="GQ1745" s="12"/>
      <c r="GR1745" s="12"/>
      <c r="GS1745" s="12"/>
      <c r="GT1745" s="12"/>
      <c r="GU1745" s="12"/>
      <c r="GV1745" s="12"/>
      <c r="GW1745" s="12"/>
      <c r="GX1745" s="12"/>
      <c r="GY1745" s="11"/>
      <c r="GZ1745" s="11"/>
      <c r="HA1745" s="11"/>
      <c r="HB1745" s="11"/>
      <c r="HC1745" s="11"/>
      <c r="HD1745" s="11"/>
      <c r="HE1745" s="11"/>
      <c r="HF1745" s="11"/>
      <c r="HG1745" s="11"/>
      <c r="HH1745" s="11"/>
      <c r="HI1745" s="11"/>
      <c r="HJ1745" s="11"/>
      <c r="HK1745" s="11"/>
      <c r="HL1745" s="11"/>
      <c r="HM1745" s="11"/>
      <c r="HN1745" s="11"/>
      <c r="HO1745" s="11"/>
      <c r="HP1745" s="11"/>
      <c r="HQ1745" s="11"/>
      <c r="HR1745" s="11"/>
      <c r="HS1745" s="11"/>
      <c r="HT1745" s="11"/>
      <c r="HU1745" s="11"/>
      <c r="HV1745" s="11"/>
      <c r="HW1745" s="11"/>
      <c r="HX1745" s="11"/>
      <c r="HY1745" s="11"/>
      <c r="HZ1745" s="11"/>
      <c r="IA1745" s="11"/>
      <c r="IB1745" s="11"/>
      <c r="IC1745" s="11"/>
      <c r="ID1745" s="11"/>
      <c r="IE1745" s="11"/>
      <c r="IF1745" s="11"/>
      <c r="IG1745" s="11"/>
      <c r="IH1745" s="11"/>
      <c r="II1745" s="11"/>
      <c r="IJ1745" s="11"/>
      <c r="IK1745" s="11"/>
      <c r="IL1745" s="11"/>
    </row>
    <row r="1746" spans="2:246" ht="15.75" x14ac:dyDescent="0.25">
      <c r="B1746" s="11" t="s">
        <v>155</v>
      </c>
      <c r="C1746" s="11" t="s">
        <v>130</v>
      </c>
      <c r="D1746" s="12">
        <f t="shared" si="27"/>
        <v>12.479999999999999</v>
      </c>
      <c r="E1746" s="12">
        <v>1.81</v>
      </c>
      <c r="F1746" s="12">
        <v>3.7</v>
      </c>
      <c r="G1746" s="12"/>
      <c r="H1746" s="12"/>
      <c r="I1746" s="12"/>
      <c r="J1746" s="12"/>
      <c r="K1746" s="12">
        <v>4.09</v>
      </c>
      <c r="L1746" s="12">
        <v>4.9000000000000004</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v>0.17</v>
      </c>
      <c r="AR1746" s="12">
        <v>0.3</v>
      </c>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1"/>
      <c r="BN1746" s="12"/>
      <c r="BO1746" s="12"/>
      <c r="BP1746" s="12"/>
      <c r="BQ1746" s="12"/>
      <c r="BR1746" s="12">
        <v>5.26</v>
      </c>
      <c r="BS1746" s="12">
        <v>7.1</v>
      </c>
      <c r="BT1746" s="12"/>
      <c r="BU1746" s="12"/>
      <c r="BV1746" s="12"/>
      <c r="BW1746" s="12"/>
      <c r="BX1746" s="12">
        <v>0.85</v>
      </c>
      <c r="BY1746" s="12">
        <v>1.82</v>
      </c>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v>0.2</v>
      </c>
      <c r="CW1746" s="12">
        <v>4.2</v>
      </c>
      <c r="CX1746" s="12"/>
      <c r="CY1746" s="12"/>
      <c r="CZ1746" s="12"/>
      <c r="DA1746" s="12"/>
      <c r="DB1746" s="12"/>
      <c r="DC1746" s="12"/>
      <c r="DD1746" s="12"/>
      <c r="DE1746" s="12"/>
      <c r="DF1746" s="12"/>
      <c r="DG1746" s="12"/>
      <c r="DH1746" s="12"/>
      <c r="DI1746" s="12"/>
      <c r="DJ1746" s="12"/>
      <c r="DK1746" s="12"/>
      <c r="DL1746" s="12"/>
      <c r="DM1746" s="12"/>
      <c r="DN1746" s="11"/>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v>0.1</v>
      </c>
      <c r="EU1746" s="12">
        <v>0.31</v>
      </c>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c r="GG1746" s="12"/>
      <c r="GH1746" s="12"/>
      <c r="GI1746" s="12"/>
      <c r="GJ1746" s="12"/>
      <c r="GK1746" s="12"/>
      <c r="GL1746" s="12"/>
      <c r="GM1746" s="12"/>
      <c r="GN1746" s="12"/>
      <c r="GO1746" s="12"/>
      <c r="GP1746" s="12"/>
      <c r="GQ1746" s="12"/>
      <c r="GR1746" s="12"/>
      <c r="GS1746" s="12"/>
      <c r="GT1746" s="12"/>
      <c r="GU1746" s="12"/>
      <c r="GV1746" s="12"/>
      <c r="GW1746" s="12"/>
      <c r="GX1746" s="12"/>
      <c r="GY1746" s="11"/>
      <c r="GZ1746" s="11"/>
      <c r="HA1746" s="11"/>
      <c r="HB1746" s="11"/>
      <c r="HC1746" s="11"/>
      <c r="HD1746" s="11"/>
      <c r="HE1746" s="11"/>
      <c r="HF1746" s="11"/>
      <c r="HG1746" s="11"/>
      <c r="HH1746" s="11"/>
      <c r="HI1746" s="11"/>
      <c r="HJ1746" s="11"/>
      <c r="HK1746" s="11">
        <v>0</v>
      </c>
      <c r="HL1746" s="11"/>
      <c r="HM1746" s="11">
        <v>0.5</v>
      </c>
      <c r="HN1746" s="11"/>
      <c r="HO1746" s="11"/>
      <c r="HP1746" s="11"/>
      <c r="HQ1746" s="11"/>
      <c r="HR1746" s="11"/>
      <c r="HS1746" s="11"/>
      <c r="HT1746" s="11"/>
      <c r="HU1746" s="11"/>
      <c r="HV1746" s="11"/>
      <c r="HW1746" s="11"/>
      <c r="HX1746" s="11"/>
      <c r="HY1746" s="11"/>
      <c r="HZ1746" s="11"/>
      <c r="IA1746" s="11"/>
      <c r="IB1746" s="11"/>
      <c r="IC1746" s="11"/>
      <c r="ID1746" s="11"/>
      <c r="IE1746" s="11"/>
      <c r="IF1746" s="11"/>
      <c r="IG1746" s="11"/>
      <c r="IH1746" s="11"/>
      <c r="II1746" s="11"/>
      <c r="IJ1746" s="11"/>
      <c r="IK1746" s="11"/>
      <c r="IL1746" s="11"/>
    </row>
    <row r="1747" spans="2:246" ht="15.75" x14ac:dyDescent="0.25">
      <c r="B1747" s="11" t="s">
        <v>155</v>
      </c>
      <c r="C1747" s="11" t="s">
        <v>130</v>
      </c>
      <c r="D1747" s="12">
        <f t="shared" si="27"/>
        <v>88.25</v>
      </c>
      <c r="E1747" s="12">
        <v>58.93</v>
      </c>
      <c r="F1747" s="12">
        <v>70.7</v>
      </c>
      <c r="G1747" s="12"/>
      <c r="H1747" s="12"/>
      <c r="I1747" s="12"/>
      <c r="J1747" s="12"/>
      <c r="K1747" s="12">
        <v>6.36</v>
      </c>
      <c r="L1747" s="12">
        <v>12.7</v>
      </c>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v>22.96</v>
      </c>
      <c r="AH1747" s="12">
        <v>25.25</v>
      </c>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1"/>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1"/>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c r="GG1747" s="12"/>
      <c r="GH1747" s="12"/>
      <c r="GI1747" s="12"/>
      <c r="GJ1747" s="12"/>
      <c r="GK1747" s="12"/>
      <c r="GL1747" s="12"/>
      <c r="GM1747" s="12"/>
      <c r="GN1747" s="12"/>
      <c r="GO1747" s="12"/>
      <c r="GP1747" s="12"/>
      <c r="GQ1747" s="12"/>
      <c r="GR1747" s="12"/>
      <c r="GS1747" s="12"/>
      <c r="GT1747" s="12"/>
      <c r="GU1747" s="12"/>
      <c r="GV1747" s="12"/>
      <c r="GW1747" s="12"/>
      <c r="GX1747" s="12"/>
      <c r="GY1747" s="11"/>
      <c r="GZ1747" s="11"/>
      <c r="HA1747" s="11"/>
      <c r="HB1747" s="11"/>
      <c r="HC1747" s="11"/>
      <c r="HD1747" s="11"/>
      <c r="HE1747" s="11"/>
      <c r="HF1747" s="11"/>
      <c r="HG1747" s="11"/>
      <c r="HH1747" s="11"/>
      <c r="HI1747" s="11"/>
      <c r="HJ1747" s="11"/>
      <c r="HK1747" s="11"/>
      <c r="HL1747" s="11"/>
      <c r="HM1747" s="11"/>
      <c r="HN1747" s="11"/>
      <c r="HO1747" s="11"/>
      <c r="HP1747" s="11"/>
      <c r="HQ1747" s="11"/>
      <c r="HR1747" s="11"/>
      <c r="HS1747" s="11"/>
      <c r="HT1747" s="11"/>
      <c r="HU1747" s="11"/>
      <c r="HV1747" s="11"/>
      <c r="HW1747" s="11"/>
      <c r="HX1747" s="11"/>
      <c r="HY1747" s="11"/>
      <c r="HZ1747" s="11"/>
      <c r="IA1747" s="11"/>
      <c r="IB1747" s="11"/>
      <c r="IC1747" s="11"/>
      <c r="ID1747" s="11"/>
      <c r="IE1747" s="11"/>
      <c r="IF1747" s="11"/>
      <c r="IG1747" s="11"/>
      <c r="IH1747" s="11"/>
      <c r="II1747" s="11"/>
      <c r="IJ1747" s="11"/>
      <c r="IK1747" s="11"/>
      <c r="IL1747" s="11"/>
    </row>
    <row r="1748" spans="2:246" ht="15.75" x14ac:dyDescent="0.25">
      <c r="B1748" s="11" t="s">
        <v>155</v>
      </c>
      <c r="C1748" s="11" t="s">
        <v>134</v>
      </c>
      <c r="D1748" s="12">
        <f t="shared" si="27"/>
        <v>9.8000000000000007</v>
      </c>
      <c r="E1748" s="12"/>
      <c r="F1748" s="12"/>
      <c r="G1748" s="12">
        <v>9.8000000000000007</v>
      </c>
      <c r="H1748" s="12">
        <v>19.600000000000001</v>
      </c>
      <c r="I1748" s="12"/>
      <c r="J1748" s="12"/>
      <c r="K1748" s="12"/>
      <c r="L1748" s="12"/>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1"/>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1"/>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c r="GG1748" s="12"/>
      <c r="GH1748" s="12"/>
      <c r="GI1748" s="12"/>
      <c r="GJ1748" s="12"/>
      <c r="GK1748" s="12"/>
      <c r="GL1748" s="12"/>
      <c r="GM1748" s="12"/>
      <c r="GN1748" s="12"/>
      <c r="GO1748" s="12"/>
      <c r="GP1748" s="12"/>
      <c r="GQ1748" s="12"/>
      <c r="GR1748" s="12"/>
      <c r="GS1748" s="12"/>
      <c r="GT1748" s="12"/>
      <c r="GU1748" s="12"/>
      <c r="GV1748" s="12"/>
      <c r="GW1748" s="12"/>
      <c r="GX1748" s="12"/>
      <c r="GY1748" s="11"/>
      <c r="GZ1748" s="11"/>
      <c r="HA1748" s="11"/>
      <c r="HB1748" s="11"/>
      <c r="HC1748" s="11"/>
      <c r="HD1748" s="11"/>
      <c r="HE1748" s="11"/>
      <c r="HF1748" s="11"/>
      <c r="HG1748" s="11"/>
      <c r="HH1748" s="11"/>
      <c r="HI1748" s="11"/>
      <c r="HJ1748" s="11"/>
      <c r="HK1748" s="11"/>
      <c r="HL1748" s="11"/>
      <c r="HM1748" s="11"/>
      <c r="HN1748" s="11"/>
      <c r="HO1748" s="11"/>
      <c r="HP1748" s="11"/>
      <c r="HQ1748" s="11"/>
      <c r="HR1748" s="11"/>
      <c r="HS1748" s="11"/>
      <c r="HT1748" s="11"/>
      <c r="HU1748" s="11"/>
      <c r="HV1748" s="11"/>
      <c r="HW1748" s="11"/>
      <c r="HX1748" s="11"/>
      <c r="HY1748" s="11"/>
      <c r="HZ1748" s="11"/>
      <c r="IA1748" s="11"/>
      <c r="IB1748" s="11"/>
      <c r="IC1748" s="11"/>
      <c r="ID1748" s="11"/>
      <c r="IE1748" s="11"/>
      <c r="IF1748" s="11"/>
      <c r="IG1748" s="11"/>
      <c r="IH1748" s="11"/>
      <c r="II1748" s="11"/>
      <c r="IJ1748" s="11"/>
      <c r="IK1748" s="11"/>
      <c r="IL1748" s="11"/>
    </row>
    <row r="1749" spans="2:246" ht="15.75" x14ac:dyDescent="0.25">
      <c r="B1749" s="11" t="s">
        <v>155</v>
      </c>
      <c r="C1749" s="11" t="s">
        <v>131</v>
      </c>
      <c r="D1749" s="12">
        <f t="shared" si="27"/>
        <v>25.22</v>
      </c>
      <c r="E1749" s="12"/>
      <c r="F1749" s="12"/>
      <c r="G1749" s="12"/>
      <c r="H1749" s="12"/>
      <c r="I1749" s="12"/>
      <c r="J1749" s="12"/>
      <c r="K1749" s="12">
        <v>25.22</v>
      </c>
      <c r="L1749" s="12">
        <v>37.799999999999997</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1"/>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1"/>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c r="GG1749" s="12"/>
      <c r="GH1749" s="12"/>
      <c r="GI1749" s="12"/>
      <c r="GJ1749" s="12"/>
      <c r="GK1749" s="12"/>
      <c r="GL1749" s="12"/>
      <c r="GM1749" s="12"/>
      <c r="GN1749" s="12"/>
      <c r="GO1749" s="12"/>
      <c r="GP1749" s="12"/>
      <c r="GQ1749" s="12"/>
      <c r="GR1749" s="12"/>
      <c r="GS1749" s="12"/>
      <c r="GT1749" s="12"/>
      <c r="GU1749" s="12"/>
      <c r="GV1749" s="12"/>
      <c r="GW1749" s="12"/>
      <c r="GX1749" s="12"/>
      <c r="GY1749" s="11"/>
      <c r="GZ1749" s="11"/>
      <c r="HA1749" s="11"/>
      <c r="HB1749" s="11"/>
      <c r="HC1749" s="11"/>
      <c r="HD1749" s="11"/>
      <c r="HE1749" s="11"/>
      <c r="HF1749" s="11"/>
      <c r="HG1749" s="11"/>
      <c r="HH1749" s="11"/>
      <c r="HI1749" s="11"/>
      <c r="HJ1749" s="11"/>
      <c r="HK1749" s="11"/>
      <c r="HL1749" s="11"/>
      <c r="HM1749" s="11"/>
      <c r="HN1749" s="11"/>
      <c r="HO1749" s="11"/>
      <c r="HP1749" s="11"/>
      <c r="HQ1749" s="11"/>
      <c r="HR1749" s="11"/>
      <c r="HS1749" s="11"/>
      <c r="HT1749" s="11"/>
      <c r="HU1749" s="11"/>
      <c r="HV1749" s="11"/>
      <c r="HW1749" s="11"/>
      <c r="HX1749" s="11"/>
      <c r="HY1749" s="11"/>
      <c r="HZ1749" s="11"/>
      <c r="IA1749" s="11"/>
      <c r="IB1749" s="11"/>
      <c r="IC1749" s="11"/>
      <c r="ID1749" s="11"/>
      <c r="IE1749" s="11"/>
      <c r="IF1749" s="11"/>
      <c r="IG1749" s="11"/>
      <c r="IH1749" s="11"/>
      <c r="II1749" s="11"/>
      <c r="IJ1749" s="11"/>
      <c r="IK1749" s="11"/>
      <c r="IL1749" s="11"/>
    </row>
    <row r="1750" spans="2:246" ht="15.75" x14ac:dyDescent="0.25">
      <c r="B1750" s="11" t="s">
        <v>155</v>
      </c>
      <c r="C1750" s="11" t="s">
        <v>130</v>
      </c>
      <c r="D1750" s="12">
        <f t="shared" si="27"/>
        <v>31.68</v>
      </c>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1"/>
      <c r="BN1750" s="12"/>
      <c r="BO1750" s="12">
        <v>3.17</v>
      </c>
      <c r="BP1750" s="12"/>
      <c r="BQ1750" s="12"/>
      <c r="BR1750" s="12">
        <v>28.51</v>
      </c>
      <c r="BS1750" s="12">
        <v>300</v>
      </c>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1"/>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c r="GG1750" s="12"/>
      <c r="GH1750" s="12"/>
      <c r="GI1750" s="12"/>
      <c r="GJ1750" s="12"/>
      <c r="GK1750" s="12"/>
      <c r="GL1750" s="12"/>
      <c r="GM1750" s="12"/>
      <c r="GN1750" s="12"/>
      <c r="GO1750" s="12"/>
      <c r="GP1750" s="12"/>
      <c r="GQ1750" s="12"/>
      <c r="GR1750" s="12"/>
      <c r="GS1750" s="12"/>
      <c r="GT1750" s="12"/>
      <c r="GU1750" s="12"/>
      <c r="GV1750" s="12"/>
      <c r="GW1750" s="12"/>
      <c r="GX1750" s="12"/>
      <c r="GY1750" s="11"/>
      <c r="GZ1750" s="11"/>
      <c r="HA1750" s="11"/>
      <c r="HB1750" s="11"/>
      <c r="HC1750" s="11"/>
      <c r="HD1750" s="11"/>
      <c r="HE1750" s="11"/>
      <c r="HF1750" s="11"/>
      <c r="HG1750" s="11"/>
      <c r="HH1750" s="11"/>
      <c r="HI1750" s="11"/>
      <c r="HJ1750" s="11"/>
      <c r="HK1750" s="11"/>
      <c r="HL1750" s="11"/>
      <c r="HM1750" s="11"/>
      <c r="HN1750" s="11"/>
      <c r="HO1750" s="11"/>
      <c r="HP1750" s="11"/>
      <c r="HQ1750" s="11"/>
      <c r="HR1750" s="11"/>
      <c r="HS1750" s="11"/>
      <c r="HT1750" s="11"/>
      <c r="HU1750" s="11"/>
      <c r="HV1750" s="11"/>
      <c r="HW1750" s="11"/>
      <c r="HX1750" s="11"/>
      <c r="HY1750" s="11"/>
      <c r="HZ1750" s="11"/>
      <c r="IA1750" s="11"/>
      <c r="IB1750" s="11"/>
      <c r="IC1750" s="11"/>
      <c r="ID1750" s="11"/>
      <c r="IE1750" s="11"/>
      <c r="IF1750" s="11"/>
      <c r="IG1750" s="11"/>
      <c r="IH1750" s="11"/>
      <c r="II1750" s="11"/>
      <c r="IJ1750" s="11"/>
      <c r="IK1750" s="11"/>
      <c r="IL1750" s="11"/>
    </row>
    <row r="1751" spans="2:246" ht="15.75" x14ac:dyDescent="0.25">
      <c r="B1751" s="11" t="s">
        <v>155</v>
      </c>
      <c r="C1751" s="11" t="s">
        <v>134</v>
      </c>
      <c r="D1751" s="12">
        <f t="shared" si="27"/>
        <v>15.8</v>
      </c>
      <c r="E1751" s="12">
        <v>0.35</v>
      </c>
      <c r="F1751" s="12">
        <v>0.5</v>
      </c>
      <c r="G1751" s="12"/>
      <c r="H1751" s="12"/>
      <c r="I1751" s="12"/>
      <c r="J1751" s="12"/>
      <c r="K1751" s="12">
        <v>1.7</v>
      </c>
      <c r="L1751" s="12">
        <v>2</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1"/>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1"/>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c r="GG1751" s="12"/>
      <c r="GH1751" s="12"/>
      <c r="GI1751" s="12"/>
      <c r="GJ1751" s="12"/>
      <c r="GK1751" s="12">
        <v>13.75</v>
      </c>
      <c r="GL1751" s="12" t="s">
        <v>138</v>
      </c>
      <c r="GM1751" s="12"/>
      <c r="GN1751" s="12"/>
      <c r="GO1751" s="12"/>
      <c r="GP1751" s="12"/>
      <c r="GQ1751" s="12"/>
      <c r="GR1751" s="12"/>
      <c r="GS1751" s="12"/>
      <c r="GT1751" s="12"/>
      <c r="GU1751" s="12"/>
      <c r="GV1751" s="12"/>
      <c r="GW1751" s="12"/>
      <c r="GX1751" s="12"/>
      <c r="GY1751" s="11"/>
      <c r="GZ1751" s="11"/>
      <c r="HA1751" s="11"/>
      <c r="HB1751" s="11"/>
      <c r="HC1751" s="11"/>
      <c r="HD1751" s="11"/>
      <c r="HE1751" s="11"/>
      <c r="HF1751" s="11"/>
      <c r="HG1751" s="11"/>
      <c r="HH1751" s="11"/>
      <c r="HI1751" s="11"/>
      <c r="HJ1751" s="11"/>
      <c r="HK1751" s="11"/>
      <c r="HL1751" s="11"/>
      <c r="HM1751" s="11"/>
      <c r="HN1751" s="11"/>
      <c r="HO1751" s="11"/>
      <c r="HP1751" s="11"/>
      <c r="HQ1751" s="11"/>
      <c r="HR1751" s="11"/>
      <c r="HS1751" s="11"/>
      <c r="HT1751" s="11"/>
      <c r="HU1751" s="11"/>
      <c r="HV1751" s="11"/>
      <c r="HW1751" s="11"/>
      <c r="HX1751" s="11"/>
      <c r="HY1751" s="11"/>
      <c r="HZ1751" s="11"/>
      <c r="IA1751" s="11"/>
      <c r="IB1751" s="11"/>
      <c r="IC1751" s="11"/>
      <c r="ID1751" s="11"/>
      <c r="IE1751" s="11"/>
      <c r="IF1751" s="11"/>
      <c r="IG1751" s="11"/>
      <c r="IH1751" s="11"/>
      <c r="II1751" s="11"/>
      <c r="IJ1751" s="11"/>
      <c r="IK1751" s="11"/>
      <c r="IL1751" s="11"/>
    </row>
    <row r="1752" spans="2:246" ht="15.75" x14ac:dyDescent="0.25">
      <c r="B1752" s="11" t="s">
        <v>155</v>
      </c>
      <c r="C1752" s="11" t="s">
        <v>131</v>
      </c>
      <c r="D1752" s="12">
        <f t="shared" si="27"/>
        <v>26.33</v>
      </c>
      <c r="E1752" s="12">
        <v>0.92</v>
      </c>
      <c r="F1752" s="12">
        <v>2.5</v>
      </c>
      <c r="G1752" s="12"/>
      <c r="H1752" s="12"/>
      <c r="I1752" s="12"/>
      <c r="J1752" s="12"/>
      <c r="K1752" s="12"/>
      <c r="L1752" s="12"/>
      <c r="M1752" s="12"/>
      <c r="N1752" s="12"/>
      <c r="O1752" s="12"/>
      <c r="P1752" s="12"/>
      <c r="Q1752" s="12"/>
      <c r="R1752" s="12"/>
      <c r="S1752" s="12"/>
      <c r="T1752" s="12"/>
      <c r="U1752" s="12"/>
      <c r="V1752" s="12"/>
      <c r="W1752" s="12">
        <v>6.96</v>
      </c>
      <c r="X1752" s="12">
        <v>7</v>
      </c>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1"/>
      <c r="BN1752" s="12"/>
      <c r="BO1752" s="12"/>
      <c r="BP1752" s="12"/>
      <c r="BQ1752" s="12"/>
      <c r="BR1752" s="12">
        <v>18.3</v>
      </c>
      <c r="BS1752" s="12">
        <v>30</v>
      </c>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v>0.15</v>
      </c>
      <c r="CW1752" s="12">
        <v>1</v>
      </c>
      <c r="CX1752" s="12"/>
      <c r="CY1752" s="12"/>
      <c r="CZ1752" s="12"/>
      <c r="DA1752" s="12"/>
      <c r="DB1752" s="12"/>
      <c r="DC1752" s="12"/>
      <c r="DD1752" s="12"/>
      <c r="DE1752" s="12"/>
      <c r="DF1752" s="12"/>
      <c r="DG1752" s="12"/>
      <c r="DH1752" s="12"/>
      <c r="DI1752" s="12"/>
      <c r="DJ1752" s="12"/>
      <c r="DK1752" s="12"/>
      <c r="DL1752" s="12"/>
      <c r="DM1752" s="12"/>
      <c r="DN1752" s="11"/>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c r="GG1752" s="12"/>
      <c r="GH1752" s="12"/>
      <c r="GI1752" s="12"/>
      <c r="GJ1752" s="12"/>
      <c r="GK1752" s="12"/>
      <c r="GL1752" s="12"/>
      <c r="GM1752" s="12"/>
      <c r="GN1752" s="12"/>
      <c r="GO1752" s="12"/>
      <c r="GP1752" s="12"/>
      <c r="GQ1752" s="12"/>
      <c r="GR1752" s="12"/>
      <c r="GS1752" s="12"/>
      <c r="GT1752" s="12"/>
      <c r="GU1752" s="12"/>
      <c r="GV1752" s="12"/>
      <c r="GW1752" s="12"/>
      <c r="GX1752" s="12"/>
      <c r="GY1752" s="11">
        <v>34</v>
      </c>
      <c r="GZ1752" s="11">
        <v>86.418000000000006</v>
      </c>
      <c r="HA1752" s="11">
        <v>3.15</v>
      </c>
      <c r="HB1752" s="11"/>
      <c r="HC1752" s="11"/>
      <c r="HD1752" s="11">
        <v>1</v>
      </c>
      <c r="HE1752" s="11">
        <v>0</v>
      </c>
      <c r="HF1752" s="11"/>
      <c r="HG1752" s="11">
        <v>4</v>
      </c>
      <c r="HH1752" s="11">
        <v>1</v>
      </c>
      <c r="HI1752" s="11">
        <v>4</v>
      </c>
      <c r="HJ1752" s="11">
        <v>5.0999999999999996</v>
      </c>
      <c r="HK1752" s="11"/>
      <c r="HL1752" s="11"/>
      <c r="HM1752" s="11"/>
      <c r="HN1752" s="11"/>
      <c r="HO1752" s="11"/>
      <c r="HP1752" s="11"/>
      <c r="HQ1752" s="11"/>
      <c r="HR1752" s="11"/>
      <c r="HS1752" s="11"/>
      <c r="HT1752" s="11"/>
      <c r="HU1752" s="11"/>
      <c r="HV1752" s="11"/>
      <c r="HW1752" s="11"/>
      <c r="HX1752" s="11"/>
      <c r="HY1752" s="11"/>
      <c r="HZ1752" s="11"/>
      <c r="IA1752" s="11"/>
      <c r="IB1752" s="11"/>
      <c r="IC1752" s="11"/>
      <c r="ID1752" s="11"/>
      <c r="IE1752" s="11"/>
      <c r="IF1752" s="11"/>
      <c r="IG1752" s="11"/>
      <c r="IH1752" s="11"/>
      <c r="II1752" s="11"/>
      <c r="IJ1752" s="11"/>
      <c r="IK1752" s="11"/>
      <c r="IL1752" s="11"/>
    </row>
    <row r="1753" spans="2:246" ht="15.75" x14ac:dyDescent="0.25">
      <c r="B1753" s="11" t="s">
        <v>155</v>
      </c>
      <c r="C1753" s="11" t="s">
        <v>130</v>
      </c>
      <c r="D1753" s="12">
        <f t="shared" si="27"/>
        <v>1.24</v>
      </c>
      <c r="E1753" s="12"/>
      <c r="F1753" s="12"/>
      <c r="G1753" s="12"/>
      <c r="H1753" s="12"/>
      <c r="I1753" s="12"/>
      <c r="J1753" s="12"/>
      <c r="K1753" s="12"/>
      <c r="L1753" s="12"/>
      <c r="M1753" s="12"/>
      <c r="N1753" s="12"/>
      <c r="O1753" s="12"/>
      <c r="P1753" s="12"/>
      <c r="Q1753" s="12"/>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1"/>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1"/>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v>1.24</v>
      </c>
      <c r="GC1753" s="12" t="s">
        <v>137</v>
      </c>
      <c r="GD1753" s="12">
        <v>0.1</v>
      </c>
      <c r="GE1753" s="12"/>
      <c r="GF1753" s="12"/>
      <c r="GG1753" s="12"/>
      <c r="GH1753" s="12"/>
      <c r="GI1753" s="12"/>
      <c r="GJ1753" s="12"/>
      <c r="GK1753" s="12"/>
      <c r="GL1753" s="12"/>
      <c r="GM1753" s="12"/>
      <c r="GN1753" s="12"/>
      <c r="GO1753" s="12"/>
      <c r="GP1753" s="12"/>
      <c r="GQ1753" s="12"/>
      <c r="GR1753" s="12"/>
      <c r="GS1753" s="12"/>
      <c r="GT1753" s="12"/>
      <c r="GU1753" s="12"/>
      <c r="GV1753" s="12"/>
      <c r="GW1753" s="12"/>
      <c r="GX1753" s="12"/>
      <c r="GY1753" s="11"/>
      <c r="GZ1753" s="11"/>
      <c r="HA1753" s="11"/>
      <c r="HB1753" s="11"/>
      <c r="HC1753" s="11"/>
      <c r="HD1753" s="11"/>
      <c r="HE1753" s="11"/>
      <c r="HF1753" s="11"/>
      <c r="HG1753" s="11"/>
      <c r="HH1753" s="11"/>
      <c r="HI1753" s="11"/>
      <c r="HJ1753" s="11"/>
      <c r="HK1753" s="11"/>
      <c r="HL1753" s="11"/>
      <c r="HM1753" s="11"/>
      <c r="HN1753" s="11"/>
      <c r="HO1753" s="11"/>
      <c r="HP1753" s="11"/>
      <c r="HQ1753" s="11"/>
      <c r="HR1753" s="11"/>
      <c r="HS1753" s="11"/>
      <c r="HT1753" s="11"/>
      <c r="HU1753" s="11"/>
      <c r="HV1753" s="11"/>
      <c r="HW1753" s="11"/>
      <c r="HX1753" s="11"/>
      <c r="HY1753" s="11"/>
      <c r="HZ1753" s="11"/>
      <c r="IA1753" s="11"/>
      <c r="IB1753" s="11"/>
      <c r="IC1753" s="11"/>
      <c r="ID1753" s="11"/>
      <c r="IE1753" s="11"/>
      <c r="IF1753" s="11"/>
      <c r="IG1753" s="11"/>
      <c r="IH1753" s="11"/>
      <c r="II1753" s="11"/>
      <c r="IJ1753" s="11"/>
      <c r="IK1753" s="11"/>
      <c r="IL1753" s="11"/>
    </row>
    <row r="1754" spans="2:246" ht="15.75" x14ac:dyDescent="0.25">
      <c r="B1754" s="11" t="s">
        <v>155</v>
      </c>
      <c r="C1754" s="11" t="s">
        <v>130</v>
      </c>
      <c r="D1754" s="12">
        <f t="shared" si="27"/>
        <v>84.15</v>
      </c>
      <c r="E1754" s="12">
        <v>24.78</v>
      </c>
      <c r="F1754" s="12">
        <v>32.21</v>
      </c>
      <c r="G1754" s="12">
        <v>9.74</v>
      </c>
      <c r="H1754" s="12">
        <v>14.61</v>
      </c>
      <c r="I1754" s="12"/>
      <c r="J1754" s="12"/>
      <c r="K1754" s="12"/>
      <c r="L1754" s="12"/>
      <c r="M1754" s="12"/>
      <c r="N1754" s="12"/>
      <c r="O1754" s="12"/>
      <c r="P1754" s="12"/>
      <c r="Q1754" s="12"/>
      <c r="R1754" s="12"/>
      <c r="S1754" s="12">
        <v>4.04</v>
      </c>
      <c r="T1754" s="12">
        <v>6</v>
      </c>
      <c r="U1754" s="12"/>
      <c r="V1754" s="12"/>
      <c r="W1754" s="12"/>
      <c r="X1754" s="12"/>
      <c r="Y1754" s="12"/>
      <c r="Z1754" s="12"/>
      <c r="AA1754" s="12"/>
      <c r="AB1754" s="12"/>
      <c r="AC1754" s="12"/>
      <c r="AD1754" s="12"/>
      <c r="AE1754" s="12"/>
      <c r="AF1754" s="12"/>
      <c r="AG1754" s="12">
        <v>8.83</v>
      </c>
      <c r="AH1754" s="12">
        <v>4.42</v>
      </c>
      <c r="AI1754" s="12"/>
      <c r="AJ1754" s="12"/>
      <c r="AK1754" s="12"/>
      <c r="AL1754" s="12"/>
      <c r="AM1754" s="12"/>
      <c r="AN1754" s="12"/>
      <c r="AO1754" s="12"/>
      <c r="AP1754" s="12"/>
      <c r="AQ1754" s="12">
        <v>27.3</v>
      </c>
      <c r="AR1754" s="12">
        <v>27.44</v>
      </c>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1"/>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1"/>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v>9.4600000000000009</v>
      </c>
      <c r="FZ1754" s="12" t="s">
        <v>136</v>
      </c>
      <c r="GA1754" s="12">
        <v>3.5</v>
      </c>
      <c r="GB1754" s="12"/>
      <c r="GC1754" s="12"/>
      <c r="GD1754" s="12"/>
      <c r="GE1754" s="12"/>
      <c r="GF1754" s="12"/>
      <c r="GG1754" s="12"/>
      <c r="GH1754" s="12"/>
      <c r="GI1754" s="12"/>
      <c r="GJ1754" s="12"/>
      <c r="GK1754" s="12"/>
      <c r="GL1754" s="12"/>
      <c r="GM1754" s="12"/>
      <c r="GN1754" s="12"/>
      <c r="GO1754" s="12"/>
      <c r="GP1754" s="12"/>
      <c r="GQ1754" s="12"/>
      <c r="GR1754" s="12"/>
      <c r="GS1754" s="12"/>
      <c r="GT1754" s="12"/>
      <c r="GU1754" s="12"/>
      <c r="GV1754" s="12"/>
      <c r="GW1754" s="12"/>
      <c r="GX1754" s="12"/>
      <c r="GY1754" s="11"/>
      <c r="GZ1754" s="11"/>
      <c r="HA1754" s="11"/>
      <c r="HB1754" s="11"/>
      <c r="HC1754" s="11"/>
      <c r="HD1754" s="11"/>
      <c r="HE1754" s="11"/>
      <c r="HF1754" s="11"/>
      <c r="HG1754" s="11"/>
      <c r="HH1754" s="11"/>
      <c r="HI1754" s="11"/>
      <c r="HJ1754" s="11"/>
      <c r="HK1754" s="11"/>
      <c r="HL1754" s="11"/>
      <c r="HM1754" s="11"/>
      <c r="HN1754" s="11"/>
      <c r="HO1754" s="11"/>
      <c r="HP1754" s="11"/>
      <c r="HQ1754" s="11"/>
      <c r="HR1754" s="11"/>
      <c r="HS1754" s="11"/>
      <c r="HT1754" s="11"/>
      <c r="HU1754" s="11"/>
      <c r="HV1754" s="11"/>
      <c r="HW1754" s="11"/>
      <c r="HX1754" s="11"/>
      <c r="HY1754" s="11"/>
      <c r="HZ1754" s="11"/>
      <c r="IA1754" s="11"/>
      <c r="IB1754" s="11"/>
      <c r="IC1754" s="11"/>
      <c r="ID1754" s="11"/>
      <c r="IE1754" s="11"/>
      <c r="IF1754" s="11"/>
      <c r="IG1754" s="11"/>
      <c r="IH1754" s="11"/>
      <c r="II1754" s="11"/>
      <c r="IJ1754" s="11"/>
      <c r="IK1754" s="11"/>
      <c r="IL1754" s="11"/>
    </row>
    <row r="1755" spans="2:246" ht="15.75" x14ac:dyDescent="0.25">
      <c r="B1755" s="11" t="s">
        <v>155</v>
      </c>
      <c r="C1755" s="11" t="s">
        <v>130</v>
      </c>
      <c r="D1755" s="12">
        <f t="shared" si="27"/>
        <v>1.23</v>
      </c>
      <c r="E1755" s="12"/>
      <c r="F1755" s="12"/>
      <c r="G1755" s="12"/>
      <c r="H1755" s="12"/>
      <c r="I1755" s="12"/>
      <c r="J1755" s="12"/>
      <c r="K1755" s="12"/>
      <c r="L1755" s="12"/>
      <c r="M1755" s="12"/>
      <c r="N1755" s="12"/>
      <c r="O1755" s="12"/>
      <c r="P1755" s="12"/>
      <c r="Q1755" s="12"/>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1"/>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1"/>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v>1.23</v>
      </c>
      <c r="EY1755" s="12">
        <v>8.6999999999999993</v>
      </c>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c r="GG1755" s="12"/>
      <c r="GH1755" s="12"/>
      <c r="GI1755" s="12"/>
      <c r="GJ1755" s="12"/>
      <c r="GK1755" s="12"/>
      <c r="GL1755" s="12"/>
      <c r="GM1755" s="12"/>
      <c r="GN1755" s="12"/>
      <c r="GO1755" s="12"/>
      <c r="GP1755" s="12"/>
      <c r="GQ1755" s="12"/>
      <c r="GR1755" s="12"/>
      <c r="GS1755" s="12"/>
      <c r="GT1755" s="12"/>
      <c r="GU1755" s="12"/>
      <c r="GV1755" s="12"/>
      <c r="GW1755" s="12"/>
      <c r="GX1755" s="12"/>
      <c r="GY1755" s="11"/>
      <c r="GZ1755" s="11"/>
      <c r="HA1755" s="11"/>
      <c r="HB1755" s="11"/>
      <c r="HC1755" s="11"/>
      <c r="HD1755" s="11"/>
      <c r="HE1755" s="11"/>
      <c r="HF1755" s="11"/>
      <c r="HG1755" s="11"/>
      <c r="HH1755" s="11"/>
      <c r="HI1755" s="11"/>
      <c r="HJ1755" s="11"/>
      <c r="HK1755" s="11"/>
      <c r="HL1755" s="11"/>
      <c r="HM1755" s="11"/>
      <c r="HN1755" s="11"/>
      <c r="HO1755" s="11"/>
      <c r="HP1755" s="11"/>
      <c r="HQ1755" s="11"/>
      <c r="HR1755" s="11"/>
      <c r="HS1755" s="11"/>
      <c r="HT1755" s="11"/>
      <c r="HU1755" s="11"/>
      <c r="HV1755" s="11"/>
      <c r="HW1755" s="11"/>
      <c r="HX1755" s="11"/>
      <c r="HY1755" s="11"/>
      <c r="HZ1755" s="11"/>
      <c r="IA1755" s="11"/>
      <c r="IB1755" s="11"/>
      <c r="IC1755" s="11"/>
      <c r="ID1755" s="11"/>
      <c r="IE1755" s="11"/>
      <c r="IF1755" s="11"/>
      <c r="IG1755" s="11"/>
      <c r="IH1755" s="11"/>
      <c r="II1755" s="11"/>
      <c r="IJ1755" s="11"/>
      <c r="IK1755" s="11"/>
      <c r="IL1755" s="11"/>
    </row>
    <row r="1756" spans="2:246" ht="15.75" x14ac:dyDescent="0.25">
      <c r="B1756" s="11" t="s">
        <v>155</v>
      </c>
      <c r="C1756" s="11" t="s">
        <v>131</v>
      </c>
      <c r="D1756" s="12">
        <f t="shared" si="27"/>
        <v>0.46</v>
      </c>
      <c r="E1756" s="12"/>
      <c r="F1756" s="12"/>
      <c r="G1756" s="12"/>
      <c r="H1756" s="12"/>
      <c r="I1756" s="12"/>
      <c r="J1756" s="12"/>
      <c r="K1756" s="12"/>
      <c r="L1756" s="12"/>
      <c r="M1756" s="12"/>
      <c r="N1756" s="12"/>
      <c r="O1756" s="12"/>
      <c r="P1756" s="12"/>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1"/>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1"/>
      <c r="DO1756" s="12"/>
      <c r="DP1756" s="12"/>
      <c r="DQ1756" s="12"/>
      <c r="DR1756" s="12"/>
      <c r="DS1756" s="12"/>
      <c r="DT1756" s="12"/>
      <c r="DU1756" s="12"/>
      <c r="DV1756" s="12"/>
      <c r="DW1756" s="12"/>
      <c r="DX1756" s="12"/>
      <c r="DY1756" s="12"/>
      <c r="DZ1756" s="12"/>
      <c r="EA1756" s="12"/>
      <c r="EB1756" s="12"/>
      <c r="EC1756" s="12"/>
      <c r="ED1756" s="12"/>
      <c r="EE1756" s="12"/>
      <c r="EF1756" s="12">
        <v>0.46</v>
      </c>
      <c r="EG1756" s="12">
        <v>1.2</v>
      </c>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c r="GG1756" s="12"/>
      <c r="GH1756" s="12"/>
      <c r="GI1756" s="12"/>
      <c r="GJ1756" s="12"/>
      <c r="GK1756" s="12"/>
      <c r="GL1756" s="12"/>
      <c r="GM1756" s="12"/>
      <c r="GN1756" s="12"/>
      <c r="GO1756" s="12"/>
      <c r="GP1756" s="12"/>
      <c r="GQ1756" s="12"/>
      <c r="GR1756" s="12"/>
      <c r="GS1756" s="12"/>
      <c r="GT1756" s="12"/>
      <c r="GU1756" s="12"/>
      <c r="GV1756" s="12"/>
      <c r="GW1756" s="12"/>
      <c r="GX1756" s="12"/>
      <c r="GY1756" s="11"/>
      <c r="GZ1756" s="11"/>
      <c r="HA1756" s="11"/>
      <c r="HB1756" s="11"/>
      <c r="HC1756" s="11"/>
      <c r="HD1756" s="11"/>
      <c r="HE1756" s="11"/>
      <c r="HF1756" s="11"/>
      <c r="HG1756" s="11"/>
      <c r="HH1756" s="11"/>
      <c r="HI1756" s="11"/>
      <c r="HJ1756" s="11"/>
      <c r="HK1756" s="11"/>
      <c r="HL1756" s="11"/>
      <c r="HM1756" s="11"/>
      <c r="HN1756" s="11"/>
      <c r="HO1756" s="11"/>
      <c r="HP1756" s="11"/>
      <c r="HQ1756" s="11"/>
      <c r="HR1756" s="11"/>
      <c r="HS1756" s="11"/>
      <c r="HT1756" s="11"/>
      <c r="HU1756" s="11"/>
      <c r="HV1756" s="11"/>
      <c r="HW1756" s="11"/>
      <c r="HX1756" s="11"/>
      <c r="HY1756" s="11"/>
      <c r="HZ1756" s="11"/>
      <c r="IA1756" s="11"/>
      <c r="IB1756" s="11"/>
      <c r="IC1756" s="11"/>
      <c r="ID1756" s="11"/>
      <c r="IE1756" s="11"/>
      <c r="IF1756" s="11"/>
      <c r="IG1756" s="11"/>
      <c r="IH1756" s="11"/>
      <c r="II1756" s="11"/>
      <c r="IJ1756" s="11"/>
      <c r="IK1756" s="11"/>
      <c r="IL1756" s="11"/>
    </row>
    <row r="1757" spans="2:246" ht="15.75" x14ac:dyDescent="0.25">
      <c r="B1757" s="11" t="s">
        <v>155</v>
      </c>
      <c r="C1757" s="11" t="s">
        <v>134</v>
      </c>
      <c r="D1757" s="12">
        <f t="shared" si="27"/>
        <v>34.53</v>
      </c>
      <c r="E1757" s="12"/>
      <c r="F1757" s="12"/>
      <c r="G1757" s="12"/>
      <c r="H1757" s="12"/>
      <c r="I1757" s="12"/>
      <c r="J1757" s="12"/>
      <c r="K1757" s="12">
        <v>12.81</v>
      </c>
      <c r="L1757" s="12">
        <v>23.22</v>
      </c>
      <c r="M1757" s="12"/>
      <c r="N1757" s="12"/>
      <c r="O1757" s="12"/>
      <c r="P1757" s="12"/>
      <c r="Q1757" s="12"/>
      <c r="R1757" s="12"/>
      <c r="S1757" s="12"/>
      <c r="T1757" s="12"/>
      <c r="U1757" s="12">
        <v>0.96</v>
      </c>
      <c r="V1757" s="12">
        <v>1.37</v>
      </c>
      <c r="W1757" s="12"/>
      <c r="X1757" s="12"/>
      <c r="Y1757" s="12"/>
      <c r="Z1757" s="12"/>
      <c r="AA1757" s="12"/>
      <c r="AB1757" s="12"/>
      <c r="AC1757" s="12"/>
      <c r="AD1757" s="12"/>
      <c r="AE1757" s="12"/>
      <c r="AF1757" s="12"/>
      <c r="AG1757" s="12">
        <v>15.28</v>
      </c>
      <c r="AH1757" s="12">
        <v>12.5</v>
      </c>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1"/>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1"/>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v>5.48</v>
      </c>
      <c r="FZ1757" s="12" t="s">
        <v>136</v>
      </c>
      <c r="GA1757" s="12">
        <v>1.8</v>
      </c>
      <c r="GB1757" s="12"/>
      <c r="GC1757" s="12"/>
      <c r="GD1757" s="12"/>
      <c r="GE1757" s="12"/>
      <c r="GF1757" s="12"/>
      <c r="GG1757" s="12"/>
      <c r="GH1757" s="12"/>
      <c r="GI1757" s="12"/>
      <c r="GJ1757" s="12"/>
      <c r="GK1757" s="12"/>
      <c r="GL1757" s="12"/>
      <c r="GM1757" s="12"/>
      <c r="GN1757" s="12"/>
      <c r="GO1757" s="12"/>
      <c r="GP1757" s="12"/>
      <c r="GQ1757" s="12"/>
      <c r="GR1757" s="12"/>
      <c r="GS1757" s="12"/>
      <c r="GT1757" s="12"/>
      <c r="GU1757" s="12"/>
      <c r="GV1757" s="12"/>
      <c r="GW1757" s="12"/>
      <c r="GX1757" s="12"/>
      <c r="GY1757" s="11"/>
      <c r="GZ1757" s="11"/>
      <c r="HA1757" s="11"/>
      <c r="HB1757" s="11"/>
      <c r="HC1757" s="11"/>
      <c r="HD1757" s="11"/>
      <c r="HE1757" s="11"/>
      <c r="HF1757" s="11"/>
      <c r="HG1757" s="11"/>
      <c r="HH1757" s="11"/>
      <c r="HI1757" s="11"/>
      <c r="HJ1757" s="11"/>
      <c r="HK1757" s="11"/>
      <c r="HL1757" s="11"/>
      <c r="HM1757" s="11"/>
      <c r="HN1757" s="11"/>
      <c r="HO1757" s="11"/>
      <c r="HP1757" s="11"/>
      <c r="HQ1757" s="11"/>
      <c r="HR1757" s="11"/>
      <c r="HS1757" s="11"/>
      <c r="HT1757" s="11"/>
      <c r="HU1757" s="11"/>
      <c r="HV1757" s="11"/>
      <c r="HW1757" s="11"/>
      <c r="HX1757" s="11"/>
      <c r="HY1757" s="11"/>
      <c r="HZ1757" s="11"/>
      <c r="IA1757" s="11"/>
      <c r="IB1757" s="11"/>
      <c r="IC1757" s="11"/>
      <c r="ID1757" s="11"/>
      <c r="IE1757" s="11"/>
      <c r="IF1757" s="11"/>
      <c r="IG1757" s="11"/>
      <c r="IH1757" s="11"/>
      <c r="II1757" s="11"/>
      <c r="IJ1757" s="11"/>
      <c r="IK1757" s="11"/>
      <c r="IL1757" s="11"/>
    </row>
    <row r="1758" spans="2:246" ht="15.75" x14ac:dyDescent="0.25">
      <c r="B1758" s="11" t="s">
        <v>155</v>
      </c>
      <c r="C1758" s="11" t="s">
        <v>130</v>
      </c>
      <c r="D1758" s="12">
        <f t="shared" si="27"/>
        <v>12.549999999999999</v>
      </c>
      <c r="E1758" s="12"/>
      <c r="F1758" s="12"/>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1"/>
      <c r="BN1758" s="12"/>
      <c r="BO1758" s="12"/>
      <c r="BP1758" s="12"/>
      <c r="BQ1758" s="12"/>
      <c r="BR1758" s="12">
        <v>10.66</v>
      </c>
      <c r="BS1758" s="12">
        <v>8.6999999999999993</v>
      </c>
      <c r="BT1758" s="12"/>
      <c r="BU1758" s="12"/>
      <c r="BV1758" s="12">
        <v>0.45</v>
      </c>
      <c r="BW1758" s="12">
        <v>0.7</v>
      </c>
      <c r="BX1758" s="12"/>
      <c r="BY1758" s="12"/>
      <c r="BZ1758" s="12"/>
      <c r="CA1758" s="12"/>
      <c r="CB1758" s="12"/>
      <c r="CC1758" s="12"/>
      <c r="CD1758" s="12"/>
      <c r="CE1758" s="12"/>
      <c r="CF1758" s="12">
        <v>0.03</v>
      </c>
      <c r="CG1758" s="12">
        <v>0.19</v>
      </c>
      <c r="CH1758" s="12"/>
      <c r="CI1758" s="12"/>
      <c r="CJ1758" s="12"/>
      <c r="CK1758" s="12"/>
      <c r="CL1758" s="12"/>
      <c r="CM1758" s="12"/>
      <c r="CN1758" s="12"/>
      <c r="CO1758" s="12"/>
      <c r="CP1758" s="12"/>
      <c r="CQ1758" s="12"/>
      <c r="CR1758" s="12"/>
      <c r="CS1758" s="12"/>
      <c r="CT1758" s="12"/>
      <c r="CU1758" s="12"/>
      <c r="CV1758" s="12">
        <v>0.05</v>
      </c>
      <c r="CW1758" s="12">
        <v>1</v>
      </c>
      <c r="CX1758" s="12"/>
      <c r="CY1758" s="12"/>
      <c r="CZ1758" s="12"/>
      <c r="DA1758" s="12"/>
      <c r="DB1758" s="12"/>
      <c r="DC1758" s="12"/>
      <c r="DD1758" s="12"/>
      <c r="DE1758" s="12"/>
      <c r="DF1758" s="12"/>
      <c r="DG1758" s="12"/>
      <c r="DH1758" s="12"/>
      <c r="DI1758" s="12"/>
      <c r="DJ1758" s="12"/>
      <c r="DK1758" s="12"/>
      <c r="DL1758" s="12"/>
      <c r="DM1758" s="12"/>
      <c r="DN1758" s="11"/>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v>1.36</v>
      </c>
      <c r="EU1758" s="12">
        <v>20.41</v>
      </c>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c r="GG1758" s="12"/>
      <c r="GH1758" s="12"/>
      <c r="GI1758" s="12"/>
      <c r="GJ1758" s="12"/>
      <c r="GK1758" s="12"/>
      <c r="GL1758" s="12"/>
      <c r="GM1758" s="12"/>
      <c r="GN1758" s="12"/>
      <c r="GO1758" s="12"/>
      <c r="GP1758" s="12"/>
      <c r="GQ1758" s="12"/>
      <c r="GR1758" s="12"/>
      <c r="GS1758" s="12"/>
      <c r="GT1758" s="12"/>
      <c r="GU1758" s="12"/>
      <c r="GV1758" s="12"/>
      <c r="GW1758" s="12"/>
      <c r="GX1758" s="12"/>
      <c r="GY1758" s="11"/>
      <c r="GZ1758" s="11"/>
      <c r="HA1758" s="11"/>
      <c r="HB1758" s="11"/>
      <c r="HC1758" s="11"/>
      <c r="HD1758" s="11"/>
      <c r="HE1758" s="11"/>
      <c r="HF1758" s="11"/>
      <c r="HG1758" s="11"/>
      <c r="HH1758" s="11"/>
      <c r="HI1758" s="11"/>
      <c r="HJ1758" s="11"/>
      <c r="HK1758" s="11"/>
      <c r="HL1758" s="11"/>
      <c r="HM1758" s="11"/>
      <c r="HN1758" s="11"/>
      <c r="HO1758" s="11"/>
      <c r="HP1758" s="11"/>
      <c r="HQ1758" s="11"/>
      <c r="HR1758" s="11"/>
      <c r="HS1758" s="11"/>
      <c r="HT1758" s="11">
        <v>7</v>
      </c>
      <c r="HU1758" s="11">
        <v>27</v>
      </c>
      <c r="HV1758" s="11">
        <v>0</v>
      </c>
      <c r="HW1758" s="11">
        <v>0.45</v>
      </c>
      <c r="HX1758" s="11"/>
      <c r="HY1758" s="11"/>
      <c r="HZ1758" s="11"/>
      <c r="IA1758" s="11"/>
      <c r="IB1758" s="11"/>
      <c r="IC1758" s="11"/>
      <c r="ID1758" s="11"/>
      <c r="IE1758" s="11"/>
      <c r="IF1758" s="11"/>
      <c r="IG1758" s="11"/>
      <c r="IH1758" s="11"/>
      <c r="II1758" s="11"/>
      <c r="IJ1758" s="11"/>
      <c r="IK1758" s="11"/>
      <c r="IL1758" s="11"/>
    </row>
    <row r="1759" spans="2:246" ht="15.75" x14ac:dyDescent="0.25">
      <c r="B1759" s="11" t="s">
        <v>155</v>
      </c>
      <c r="C1759" s="11" t="s">
        <v>130</v>
      </c>
      <c r="D1759" s="12">
        <f t="shared" si="27"/>
        <v>21.36</v>
      </c>
      <c r="E1759" s="12">
        <v>6.55</v>
      </c>
      <c r="F1759" s="12">
        <v>17.57</v>
      </c>
      <c r="G1759" s="12"/>
      <c r="H1759" s="12"/>
      <c r="I1759" s="12"/>
      <c r="J1759" s="12"/>
      <c r="K1759" s="12"/>
      <c r="L1759" s="12"/>
      <c r="M1759" s="12"/>
      <c r="N1759" s="12"/>
      <c r="O1759" s="12"/>
      <c r="P1759" s="12"/>
      <c r="Q1759" s="12"/>
      <c r="R1759" s="12"/>
      <c r="S1759" s="12"/>
      <c r="T1759" s="12"/>
      <c r="U1759" s="12">
        <v>3.15</v>
      </c>
      <c r="V1759" s="12">
        <v>5.8</v>
      </c>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1"/>
      <c r="BN1759" s="12"/>
      <c r="BO1759" s="12"/>
      <c r="BP1759" s="12"/>
      <c r="BQ1759" s="12"/>
      <c r="BR1759" s="12"/>
      <c r="BS1759" s="12"/>
      <c r="BT1759" s="12"/>
      <c r="BU1759" s="12"/>
      <c r="BV1759" s="12">
        <v>11.66</v>
      </c>
      <c r="BW1759" s="12">
        <v>3.5000000000000003E-2</v>
      </c>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1"/>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c r="GG1759" s="12"/>
      <c r="GH1759" s="12"/>
      <c r="GI1759" s="12"/>
      <c r="GJ1759" s="12"/>
      <c r="GK1759" s="12"/>
      <c r="GL1759" s="12"/>
      <c r="GM1759" s="12"/>
      <c r="GN1759" s="12"/>
      <c r="GO1759" s="12"/>
      <c r="GP1759" s="12"/>
      <c r="GQ1759" s="12"/>
      <c r="GR1759" s="12"/>
      <c r="GS1759" s="12"/>
      <c r="GT1759" s="12"/>
      <c r="GU1759" s="12"/>
      <c r="GV1759" s="12"/>
      <c r="GW1759" s="12"/>
      <c r="GX1759" s="12"/>
      <c r="GY1759" s="11"/>
      <c r="GZ1759" s="11"/>
      <c r="HA1759" s="11"/>
      <c r="HB1759" s="11"/>
      <c r="HC1759" s="11"/>
      <c r="HD1759" s="11"/>
      <c r="HE1759" s="11"/>
      <c r="HF1759" s="11"/>
      <c r="HG1759" s="11"/>
      <c r="HH1759" s="11"/>
      <c r="HI1759" s="11"/>
      <c r="HJ1759" s="11"/>
      <c r="HK1759" s="11"/>
      <c r="HL1759" s="11"/>
      <c r="HM1759" s="11"/>
      <c r="HN1759" s="11"/>
      <c r="HO1759" s="11"/>
      <c r="HP1759" s="11"/>
      <c r="HQ1759" s="11"/>
      <c r="HR1759" s="11"/>
      <c r="HS1759" s="11"/>
      <c r="HT1759" s="11"/>
      <c r="HU1759" s="11"/>
      <c r="HV1759" s="11"/>
      <c r="HW1759" s="11"/>
      <c r="HX1759" s="11"/>
      <c r="HY1759" s="11"/>
      <c r="HZ1759" s="11"/>
      <c r="IA1759" s="11"/>
      <c r="IB1759" s="11"/>
      <c r="IC1759" s="11"/>
      <c r="ID1759" s="11"/>
      <c r="IE1759" s="11"/>
      <c r="IF1759" s="11"/>
      <c r="IG1759" s="11"/>
      <c r="IH1759" s="11"/>
      <c r="II1759" s="11"/>
      <c r="IJ1759" s="11"/>
      <c r="IK1759" s="11"/>
      <c r="IL1759" s="11"/>
    </row>
    <row r="1760" spans="2:246" ht="15.75" x14ac:dyDescent="0.25">
      <c r="B1760" s="11" t="s">
        <v>155</v>
      </c>
      <c r="C1760" s="11" t="s">
        <v>130</v>
      </c>
      <c r="D1760" s="12">
        <f t="shared" si="27"/>
        <v>16.82</v>
      </c>
      <c r="E1760" s="12">
        <v>5.72</v>
      </c>
      <c r="F1760" s="12">
        <v>13.1</v>
      </c>
      <c r="G1760" s="12"/>
      <c r="H1760" s="12"/>
      <c r="I1760" s="12"/>
      <c r="J1760" s="12"/>
      <c r="K1760" s="12">
        <v>3.31</v>
      </c>
      <c r="L1760" s="12">
        <v>4.08</v>
      </c>
      <c r="M1760" s="12">
        <v>3.76</v>
      </c>
      <c r="N1760" s="12">
        <v>5.0599999999999996</v>
      </c>
      <c r="O1760" s="12"/>
      <c r="P1760" s="12"/>
      <c r="Q1760" s="12"/>
      <c r="R1760" s="12"/>
      <c r="S1760" s="12"/>
      <c r="T1760" s="12"/>
      <c r="U1760" s="12">
        <v>0.5</v>
      </c>
      <c r="V1760" s="12">
        <v>0.8</v>
      </c>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1"/>
      <c r="BN1760" s="12"/>
      <c r="BO1760" s="12"/>
      <c r="BP1760" s="12"/>
      <c r="BQ1760" s="12"/>
      <c r="BR1760" s="12"/>
      <c r="BS1760" s="12"/>
      <c r="BT1760" s="12"/>
      <c r="BU1760" s="12"/>
      <c r="BV1760" s="12">
        <v>3.21</v>
      </c>
      <c r="BW1760" s="12">
        <v>7.0000000000000007E-2</v>
      </c>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v>0.32</v>
      </c>
      <c r="CW1760" s="12">
        <v>4</v>
      </c>
      <c r="CX1760" s="12"/>
      <c r="CY1760" s="12"/>
      <c r="CZ1760" s="12"/>
      <c r="DA1760" s="12"/>
      <c r="DB1760" s="12"/>
      <c r="DC1760" s="12"/>
      <c r="DD1760" s="12"/>
      <c r="DE1760" s="12"/>
      <c r="DF1760" s="12"/>
      <c r="DG1760" s="12"/>
      <c r="DH1760" s="12"/>
      <c r="DI1760" s="12"/>
      <c r="DJ1760" s="12"/>
      <c r="DK1760" s="12"/>
      <c r="DL1760" s="12"/>
      <c r="DM1760" s="12"/>
      <c r="DN1760" s="11"/>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c r="GG1760" s="12"/>
      <c r="GH1760" s="12"/>
      <c r="GI1760" s="12"/>
      <c r="GJ1760" s="12"/>
      <c r="GK1760" s="12"/>
      <c r="GL1760" s="12"/>
      <c r="GM1760" s="12"/>
      <c r="GN1760" s="12"/>
      <c r="GO1760" s="12"/>
      <c r="GP1760" s="12"/>
      <c r="GQ1760" s="12"/>
      <c r="GR1760" s="12"/>
      <c r="GS1760" s="12"/>
      <c r="GT1760" s="12"/>
      <c r="GU1760" s="12"/>
      <c r="GV1760" s="12"/>
      <c r="GW1760" s="12"/>
      <c r="GX1760" s="12"/>
      <c r="GY1760" s="11"/>
      <c r="GZ1760" s="11"/>
      <c r="HA1760" s="11"/>
      <c r="HB1760" s="11"/>
      <c r="HC1760" s="11"/>
      <c r="HD1760" s="11"/>
      <c r="HE1760" s="11"/>
      <c r="HF1760" s="11"/>
      <c r="HG1760" s="11"/>
      <c r="HH1760" s="11"/>
      <c r="HI1760" s="11"/>
      <c r="HJ1760" s="11"/>
      <c r="HK1760" s="11"/>
      <c r="HL1760" s="11"/>
      <c r="HM1760" s="11"/>
      <c r="HN1760" s="11"/>
      <c r="HO1760" s="11"/>
      <c r="HP1760" s="11"/>
      <c r="HQ1760" s="11"/>
      <c r="HR1760" s="11"/>
      <c r="HS1760" s="11"/>
      <c r="HT1760" s="11"/>
      <c r="HU1760" s="11"/>
      <c r="HV1760" s="11"/>
      <c r="HW1760" s="11"/>
      <c r="HX1760" s="11"/>
      <c r="HY1760" s="11"/>
      <c r="HZ1760" s="11"/>
      <c r="IA1760" s="11"/>
      <c r="IB1760" s="11"/>
      <c r="IC1760" s="11"/>
      <c r="ID1760" s="11"/>
      <c r="IE1760" s="11"/>
      <c r="IF1760" s="11"/>
      <c r="IG1760" s="11"/>
      <c r="IH1760" s="11"/>
      <c r="II1760" s="11"/>
      <c r="IJ1760" s="11"/>
      <c r="IK1760" s="11"/>
      <c r="IL1760" s="11"/>
    </row>
    <row r="1761" spans="2:246" ht="15.75" x14ac:dyDescent="0.25">
      <c r="B1761" s="11" t="s">
        <v>155</v>
      </c>
      <c r="C1761" s="11" t="s">
        <v>130</v>
      </c>
      <c r="D1761" s="12">
        <f t="shared" si="27"/>
        <v>63.44</v>
      </c>
      <c r="E1761" s="12">
        <v>15.84</v>
      </c>
      <c r="F1761" s="12">
        <v>31.68</v>
      </c>
      <c r="G1761" s="12"/>
      <c r="H1761" s="12"/>
      <c r="I1761" s="12"/>
      <c r="J1761" s="12"/>
      <c r="K1761" s="12"/>
      <c r="L1761" s="12"/>
      <c r="M1761" s="12"/>
      <c r="N1761" s="12"/>
      <c r="O1761" s="12"/>
      <c r="P1761" s="12"/>
      <c r="Q1761" s="12"/>
      <c r="R1761" s="12"/>
      <c r="S1761" s="12"/>
      <c r="T1761" s="12"/>
      <c r="U1761" s="12"/>
      <c r="V1761" s="12"/>
      <c r="W1761" s="12"/>
      <c r="X1761" s="12"/>
      <c r="Y1761" s="12"/>
      <c r="Z1761" s="12"/>
      <c r="AA1761" s="12">
        <v>11.6</v>
      </c>
      <c r="AB1761" s="12">
        <v>11.6</v>
      </c>
      <c r="AC1761" s="12"/>
      <c r="AD1761" s="12"/>
      <c r="AE1761" s="12"/>
      <c r="AF1761" s="12"/>
      <c r="AG1761" s="12">
        <v>19.420000000000002</v>
      </c>
      <c r="AH1761" s="12">
        <v>29.13</v>
      </c>
      <c r="AI1761" s="12"/>
      <c r="AJ1761" s="12"/>
      <c r="AK1761" s="12"/>
      <c r="AL1761" s="12"/>
      <c r="AM1761" s="12"/>
      <c r="AN1761" s="12"/>
      <c r="AO1761" s="12"/>
      <c r="AP1761" s="12"/>
      <c r="AQ1761" s="12">
        <v>14.12</v>
      </c>
      <c r="AR1761" s="12">
        <v>19.77</v>
      </c>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1"/>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1"/>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c r="GG1761" s="12"/>
      <c r="GH1761" s="12"/>
      <c r="GI1761" s="12"/>
      <c r="GJ1761" s="12"/>
      <c r="GK1761" s="12">
        <v>2.46</v>
      </c>
      <c r="GL1761" s="12" t="s">
        <v>138</v>
      </c>
      <c r="GM1761" s="12"/>
      <c r="GN1761" s="12"/>
      <c r="GO1761" s="12"/>
      <c r="GP1761" s="12"/>
      <c r="GQ1761" s="12"/>
      <c r="GR1761" s="12"/>
      <c r="GS1761" s="12"/>
      <c r="GT1761" s="12"/>
      <c r="GU1761" s="12"/>
      <c r="GV1761" s="12"/>
      <c r="GW1761" s="12"/>
      <c r="GX1761" s="12"/>
      <c r="GY1761" s="11"/>
      <c r="GZ1761" s="11"/>
      <c r="HA1761" s="11"/>
      <c r="HB1761" s="11"/>
      <c r="HC1761" s="11"/>
      <c r="HD1761" s="11"/>
      <c r="HE1761" s="11"/>
      <c r="HF1761" s="11"/>
      <c r="HG1761" s="11"/>
      <c r="HH1761" s="11"/>
      <c r="HI1761" s="11"/>
      <c r="HJ1761" s="11"/>
      <c r="HK1761" s="11"/>
      <c r="HL1761" s="11"/>
      <c r="HM1761" s="11"/>
      <c r="HN1761" s="11"/>
      <c r="HO1761" s="11"/>
      <c r="HP1761" s="11"/>
      <c r="HQ1761" s="11"/>
      <c r="HR1761" s="11"/>
      <c r="HS1761" s="11"/>
      <c r="HT1761" s="11"/>
      <c r="HU1761" s="11"/>
      <c r="HV1761" s="11"/>
      <c r="HW1761" s="11"/>
      <c r="HX1761" s="11"/>
      <c r="HY1761" s="11"/>
      <c r="HZ1761" s="11"/>
      <c r="IA1761" s="11"/>
      <c r="IB1761" s="11"/>
      <c r="IC1761" s="11"/>
      <c r="ID1761" s="11"/>
      <c r="IE1761" s="11"/>
      <c r="IF1761" s="11"/>
      <c r="IG1761" s="11"/>
      <c r="IH1761" s="11"/>
      <c r="II1761" s="11"/>
      <c r="IJ1761" s="11"/>
      <c r="IK1761" s="11"/>
      <c r="IL1761" s="11"/>
    </row>
    <row r="1762" spans="2:246" ht="15.75" x14ac:dyDescent="0.25">
      <c r="B1762" s="11" t="s">
        <v>155</v>
      </c>
      <c r="C1762" s="11" t="s">
        <v>130</v>
      </c>
      <c r="D1762" s="12">
        <f t="shared" si="27"/>
        <v>39.04</v>
      </c>
      <c r="E1762" s="12">
        <v>25.38</v>
      </c>
      <c r="F1762" s="12">
        <v>45.68</v>
      </c>
      <c r="G1762" s="12"/>
      <c r="H1762" s="12"/>
      <c r="I1762" s="12"/>
      <c r="J1762" s="12"/>
      <c r="K1762" s="12"/>
      <c r="L1762" s="12"/>
      <c r="M1762" s="12"/>
      <c r="N1762" s="12"/>
      <c r="O1762" s="12"/>
      <c r="P1762" s="12"/>
      <c r="Q1762" s="12"/>
      <c r="R1762" s="12"/>
      <c r="S1762" s="12"/>
      <c r="T1762" s="12"/>
      <c r="U1762" s="12"/>
      <c r="V1762" s="12"/>
      <c r="W1762" s="12"/>
      <c r="X1762" s="12"/>
      <c r="Y1762" s="12"/>
      <c r="Z1762" s="12"/>
      <c r="AA1762" s="12">
        <v>8.16</v>
      </c>
      <c r="AB1762" s="12">
        <v>4.08</v>
      </c>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1"/>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1"/>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c r="GG1762" s="12"/>
      <c r="GH1762" s="12"/>
      <c r="GI1762" s="12"/>
      <c r="GJ1762" s="12"/>
      <c r="GK1762" s="12">
        <v>5.5</v>
      </c>
      <c r="GL1762" s="12" t="s">
        <v>138</v>
      </c>
      <c r="GM1762" s="12"/>
      <c r="GN1762" s="12"/>
      <c r="GO1762" s="12"/>
      <c r="GP1762" s="12"/>
      <c r="GQ1762" s="12"/>
      <c r="GR1762" s="12"/>
      <c r="GS1762" s="12"/>
      <c r="GT1762" s="12"/>
      <c r="GU1762" s="12"/>
      <c r="GV1762" s="12"/>
      <c r="GW1762" s="12"/>
      <c r="GX1762" s="12"/>
      <c r="GY1762" s="11"/>
      <c r="GZ1762" s="11"/>
      <c r="HA1762" s="11"/>
      <c r="HB1762" s="11"/>
      <c r="HC1762" s="11"/>
      <c r="HD1762" s="11"/>
      <c r="HE1762" s="11"/>
      <c r="HF1762" s="11"/>
      <c r="HG1762" s="11"/>
      <c r="HH1762" s="11"/>
      <c r="HI1762" s="11"/>
      <c r="HJ1762" s="11"/>
      <c r="HK1762" s="11"/>
      <c r="HL1762" s="11"/>
      <c r="HM1762" s="11"/>
      <c r="HN1762" s="11"/>
      <c r="HO1762" s="11"/>
      <c r="HP1762" s="11"/>
      <c r="HQ1762" s="11"/>
      <c r="HR1762" s="11"/>
      <c r="HS1762" s="11"/>
      <c r="HT1762" s="11"/>
      <c r="HU1762" s="11"/>
      <c r="HV1762" s="11"/>
      <c r="HW1762" s="11"/>
      <c r="HX1762" s="11"/>
      <c r="HY1762" s="11"/>
      <c r="HZ1762" s="11"/>
      <c r="IA1762" s="11"/>
      <c r="IB1762" s="11"/>
      <c r="IC1762" s="11"/>
      <c r="ID1762" s="11"/>
      <c r="IE1762" s="11"/>
      <c r="IF1762" s="11"/>
      <c r="IG1762" s="11"/>
      <c r="IH1762" s="11"/>
      <c r="II1762" s="11"/>
      <c r="IJ1762" s="11"/>
      <c r="IK1762" s="11"/>
      <c r="IL1762" s="11"/>
    </row>
    <row r="1763" spans="2:246" ht="15.75" x14ac:dyDescent="0.25">
      <c r="B1763" s="11" t="s">
        <v>155</v>
      </c>
      <c r="C1763" s="11" t="s">
        <v>130</v>
      </c>
      <c r="D1763" s="12">
        <f t="shared" si="27"/>
        <v>90.91</v>
      </c>
      <c r="E1763" s="12"/>
      <c r="F1763" s="12"/>
      <c r="G1763" s="12"/>
      <c r="H1763" s="12"/>
      <c r="I1763" s="12"/>
      <c r="J1763" s="12"/>
      <c r="K1763" s="12">
        <v>14.26</v>
      </c>
      <c r="L1763" s="12">
        <v>28.52</v>
      </c>
      <c r="M1763" s="12"/>
      <c r="N1763" s="12"/>
      <c r="O1763" s="12"/>
      <c r="P1763" s="12"/>
      <c r="Q1763" s="12"/>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v>56.36</v>
      </c>
      <c r="AR1763" s="12">
        <v>51.65</v>
      </c>
      <c r="AS1763" s="12"/>
      <c r="AT1763" s="12"/>
      <c r="AU1763" s="12">
        <v>20.29</v>
      </c>
      <c r="AV1763" s="12">
        <v>20.29</v>
      </c>
      <c r="AW1763" s="12"/>
      <c r="AX1763" s="12"/>
      <c r="AY1763" s="12"/>
      <c r="AZ1763" s="12"/>
      <c r="BA1763" s="12"/>
      <c r="BB1763" s="12"/>
      <c r="BC1763" s="12"/>
      <c r="BD1763" s="12"/>
      <c r="BE1763" s="12"/>
      <c r="BF1763" s="12"/>
      <c r="BG1763" s="12"/>
      <c r="BH1763" s="12"/>
      <c r="BI1763" s="12"/>
      <c r="BJ1763" s="12"/>
      <c r="BK1763" s="12"/>
      <c r="BL1763" s="12"/>
      <c r="BM1763" s="11"/>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1"/>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c r="GG1763" s="12"/>
      <c r="GH1763" s="12"/>
      <c r="GI1763" s="12"/>
      <c r="GJ1763" s="12"/>
      <c r="GK1763" s="12"/>
      <c r="GL1763" s="12"/>
      <c r="GM1763" s="12"/>
      <c r="GN1763" s="12"/>
      <c r="GO1763" s="12"/>
      <c r="GP1763" s="12"/>
      <c r="GQ1763" s="12"/>
      <c r="GR1763" s="12"/>
      <c r="GS1763" s="12"/>
      <c r="GT1763" s="12"/>
      <c r="GU1763" s="12"/>
      <c r="GV1763" s="12"/>
      <c r="GW1763" s="12"/>
      <c r="GX1763" s="12"/>
      <c r="GY1763" s="11"/>
      <c r="GZ1763" s="11"/>
      <c r="HA1763" s="11"/>
      <c r="HB1763" s="11"/>
      <c r="HC1763" s="11"/>
      <c r="HD1763" s="11"/>
      <c r="HE1763" s="11"/>
      <c r="HF1763" s="11"/>
      <c r="HG1763" s="11"/>
      <c r="HH1763" s="11"/>
      <c r="HI1763" s="11"/>
      <c r="HJ1763" s="11"/>
      <c r="HK1763" s="11"/>
      <c r="HL1763" s="11"/>
      <c r="HM1763" s="11"/>
      <c r="HN1763" s="11"/>
      <c r="HO1763" s="11"/>
      <c r="HP1763" s="11"/>
      <c r="HQ1763" s="11"/>
      <c r="HR1763" s="11"/>
      <c r="HS1763" s="11"/>
      <c r="HT1763" s="11"/>
      <c r="HU1763" s="11"/>
      <c r="HV1763" s="11"/>
      <c r="HW1763" s="11"/>
      <c r="HX1763" s="11"/>
      <c r="HY1763" s="11"/>
      <c r="HZ1763" s="11"/>
      <c r="IA1763" s="11"/>
      <c r="IB1763" s="11"/>
      <c r="IC1763" s="11"/>
      <c r="ID1763" s="11"/>
      <c r="IE1763" s="11"/>
      <c r="IF1763" s="11"/>
      <c r="IG1763" s="11"/>
      <c r="IH1763" s="11"/>
      <c r="II1763" s="11"/>
      <c r="IJ1763" s="11"/>
      <c r="IK1763" s="11"/>
      <c r="IL1763" s="11"/>
    </row>
    <row r="1764" spans="2:246" ht="15.75" x14ac:dyDescent="0.25">
      <c r="B1764" s="11" t="s">
        <v>155</v>
      </c>
      <c r="C1764" s="11" t="s">
        <v>130</v>
      </c>
      <c r="D1764" s="12">
        <f t="shared" si="27"/>
        <v>84.06</v>
      </c>
      <c r="E1764" s="12">
        <v>41.88</v>
      </c>
      <c r="F1764" s="12">
        <v>98.4</v>
      </c>
      <c r="G1764" s="12">
        <v>2.6</v>
      </c>
      <c r="H1764" s="12">
        <v>5.2</v>
      </c>
      <c r="I1764" s="12"/>
      <c r="J1764" s="12"/>
      <c r="K1764" s="12">
        <v>7.31</v>
      </c>
      <c r="L1764" s="12">
        <v>14.6</v>
      </c>
      <c r="M1764" s="12"/>
      <c r="N1764" s="12"/>
      <c r="O1764" s="12"/>
      <c r="P1764" s="12"/>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v>8.76</v>
      </c>
      <c r="AR1764" s="12">
        <v>21.96</v>
      </c>
      <c r="AS1764" s="12"/>
      <c r="AT1764" s="12"/>
      <c r="AU1764" s="12">
        <v>20.57</v>
      </c>
      <c r="AV1764" s="12">
        <v>40</v>
      </c>
      <c r="AW1764" s="12"/>
      <c r="AX1764" s="12"/>
      <c r="AY1764" s="12"/>
      <c r="AZ1764" s="12"/>
      <c r="BA1764" s="12"/>
      <c r="BB1764" s="12"/>
      <c r="BC1764" s="12"/>
      <c r="BD1764" s="12"/>
      <c r="BE1764" s="12"/>
      <c r="BF1764" s="12"/>
      <c r="BG1764" s="12"/>
      <c r="BH1764" s="12"/>
      <c r="BI1764" s="12"/>
      <c r="BJ1764" s="12"/>
      <c r="BK1764" s="12"/>
      <c r="BL1764" s="12"/>
      <c r="BM1764" s="11"/>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1"/>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v>2.94</v>
      </c>
      <c r="FV1764" s="12" t="s">
        <v>340</v>
      </c>
      <c r="FW1764" s="12">
        <v>0</v>
      </c>
      <c r="FX1764" s="12"/>
      <c r="FY1764" s="12"/>
      <c r="FZ1764" s="12"/>
      <c r="GA1764" s="12"/>
      <c r="GB1764" s="12"/>
      <c r="GC1764" s="12"/>
      <c r="GD1764" s="12"/>
      <c r="GE1764" s="12"/>
      <c r="GF1764" s="12"/>
      <c r="GG1764" s="12"/>
      <c r="GH1764" s="12"/>
      <c r="GI1764" s="12"/>
      <c r="GJ1764" s="12"/>
      <c r="GK1764" s="12"/>
      <c r="GL1764" s="12"/>
      <c r="GM1764" s="12"/>
      <c r="GN1764" s="12"/>
      <c r="GO1764" s="12"/>
      <c r="GP1764" s="12"/>
      <c r="GQ1764" s="12"/>
      <c r="GR1764" s="12"/>
      <c r="GS1764" s="12"/>
      <c r="GT1764" s="12"/>
      <c r="GU1764" s="12"/>
      <c r="GV1764" s="12"/>
      <c r="GW1764" s="12"/>
      <c r="GX1764" s="12"/>
      <c r="GY1764" s="11"/>
      <c r="GZ1764" s="11"/>
      <c r="HA1764" s="11"/>
      <c r="HB1764" s="11"/>
      <c r="HC1764" s="11"/>
      <c r="HD1764" s="11"/>
      <c r="HE1764" s="11"/>
      <c r="HF1764" s="11"/>
      <c r="HG1764" s="11"/>
      <c r="HH1764" s="11"/>
      <c r="HI1764" s="11"/>
      <c r="HJ1764" s="11"/>
      <c r="HK1764" s="11"/>
      <c r="HL1764" s="11"/>
      <c r="HM1764" s="11"/>
      <c r="HN1764" s="11"/>
      <c r="HO1764" s="11"/>
      <c r="HP1764" s="11"/>
      <c r="HQ1764" s="11"/>
      <c r="HR1764" s="11"/>
      <c r="HS1764" s="11"/>
      <c r="HT1764" s="11"/>
      <c r="HU1764" s="11"/>
      <c r="HV1764" s="11"/>
      <c r="HW1764" s="11"/>
      <c r="HX1764" s="11"/>
      <c r="HY1764" s="11"/>
      <c r="HZ1764" s="11"/>
      <c r="IA1764" s="11"/>
      <c r="IB1764" s="11"/>
      <c r="IC1764" s="11"/>
      <c r="ID1764" s="11"/>
      <c r="IE1764" s="11"/>
      <c r="IF1764" s="11"/>
      <c r="IG1764" s="11"/>
      <c r="IH1764" s="11"/>
      <c r="II1764" s="11"/>
      <c r="IJ1764" s="11"/>
      <c r="IK1764" s="11"/>
      <c r="IL1764" s="11"/>
    </row>
    <row r="1765" spans="2:246" ht="15.75" x14ac:dyDescent="0.25">
      <c r="B1765" s="11" t="s">
        <v>155</v>
      </c>
      <c r="C1765" s="11" t="s">
        <v>134</v>
      </c>
      <c r="D1765" s="12">
        <f t="shared" si="27"/>
        <v>4.41</v>
      </c>
      <c r="E1765" s="12"/>
      <c r="F1765" s="12"/>
      <c r="G1765" s="12"/>
      <c r="H1765" s="12"/>
      <c r="I1765" s="12"/>
      <c r="J1765" s="12"/>
      <c r="K1765" s="12"/>
      <c r="L1765" s="12"/>
      <c r="M1765" s="12"/>
      <c r="N1765" s="12"/>
      <c r="O1765" s="12"/>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1"/>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1"/>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c r="GG1765" s="12"/>
      <c r="GH1765" s="12"/>
      <c r="GI1765" s="12"/>
      <c r="GJ1765" s="12"/>
      <c r="GK1765" s="12">
        <v>4.41</v>
      </c>
      <c r="GL1765" s="12" t="s">
        <v>138</v>
      </c>
      <c r="GM1765" s="12"/>
      <c r="GN1765" s="12"/>
      <c r="GO1765" s="12"/>
      <c r="GP1765" s="12"/>
      <c r="GQ1765" s="12"/>
      <c r="GR1765" s="12"/>
      <c r="GS1765" s="12"/>
      <c r="GT1765" s="12"/>
      <c r="GU1765" s="12"/>
      <c r="GV1765" s="12"/>
      <c r="GW1765" s="12"/>
      <c r="GX1765" s="12"/>
      <c r="GY1765" s="11"/>
      <c r="GZ1765" s="11"/>
      <c r="HA1765" s="11"/>
      <c r="HB1765" s="11"/>
      <c r="HC1765" s="11"/>
      <c r="HD1765" s="11"/>
      <c r="HE1765" s="11"/>
      <c r="HF1765" s="11"/>
      <c r="HG1765" s="11"/>
      <c r="HH1765" s="11"/>
      <c r="HI1765" s="11"/>
      <c r="HJ1765" s="11"/>
      <c r="HK1765" s="11"/>
      <c r="HL1765" s="11"/>
      <c r="HM1765" s="11"/>
      <c r="HN1765" s="11"/>
      <c r="HO1765" s="11"/>
      <c r="HP1765" s="11"/>
      <c r="HQ1765" s="11"/>
      <c r="HR1765" s="11"/>
      <c r="HS1765" s="11"/>
      <c r="HT1765" s="11"/>
      <c r="HU1765" s="11"/>
      <c r="HV1765" s="11"/>
      <c r="HW1765" s="11"/>
      <c r="HX1765" s="11"/>
      <c r="HY1765" s="11"/>
      <c r="HZ1765" s="11"/>
      <c r="IA1765" s="11"/>
      <c r="IB1765" s="11"/>
      <c r="IC1765" s="11"/>
      <c r="ID1765" s="11"/>
      <c r="IE1765" s="11"/>
      <c r="IF1765" s="11"/>
      <c r="IG1765" s="11"/>
      <c r="IH1765" s="11"/>
      <c r="II1765" s="11"/>
      <c r="IJ1765" s="11"/>
      <c r="IK1765" s="11"/>
      <c r="IL1765" s="11"/>
    </row>
    <row r="1766" spans="2:246" ht="15.75" x14ac:dyDescent="0.25">
      <c r="B1766" s="11" t="s">
        <v>155</v>
      </c>
      <c r="C1766" s="11" t="s">
        <v>131</v>
      </c>
      <c r="D1766" s="12">
        <f t="shared" si="27"/>
        <v>5.32</v>
      </c>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1"/>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1"/>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c r="GG1766" s="12"/>
      <c r="GH1766" s="12"/>
      <c r="GI1766" s="12"/>
      <c r="GJ1766" s="12"/>
      <c r="GK1766" s="12">
        <v>1.1599999999999999</v>
      </c>
      <c r="GL1766" s="12" t="s">
        <v>138</v>
      </c>
      <c r="GM1766" s="12"/>
      <c r="GN1766" s="12"/>
      <c r="GO1766" s="12"/>
      <c r="GP1766" s="12"/>
      <c r="GQ1766" s="12"/>
      <c r="GR1766" s="12"/>
      <c r="GS1766" s="12">
        <v>4.16</v>
      </c>
      <c r="GT1766" s="12" t="s">
        <v>166</v>
      </c>
      <c r="GU1766" s="12">
        <v>4.16</v>
      </c>
      <c r="GV1766" s="12"/>
      <c r="GW1766" s="12"/>
      <c r="GX1766" s="12"/>
      <c r="GY1766" s="11"/>
      <c r="GZ1766" s="11"/>
      <c r="HA1766" s="11"/>
      <c r="HB1766" s="11"/>
      <c r="HC1766" s="11"/>
      <c r="HD1766" s="11"/>
      <c r="HE1766" s="11"/>
      <c r="HF1766" s="11"/>
      <c r="HG1766" s="11"/>
      <c r="HH1766" s="11"/>
      <c r="HI1766" s="11"/>
      <c r="HJ1766" s="11"/>
      <c r="HK1766" s="11"/>
      <c r="HL1766" s="11"/>
      <c r="HM1766" s="11"/>
      <c r="HN1766" s="11"/>
      <c r="HO1766" s="11"/>
      <c r="HP1766" s="11"/>
      <c r="HQ1766" s="11"/>
      <c r="HR1766" s="11"/>
      <c r="HS1766" s="11"/>
      <c r="HT1766" s="11"/>
      <c r="HU1766" s="11"/>
      <c r="HV1766" s="11"/>
      <c r="HW1766" s="11"/>
      <c r="HX1766" s="11"/>
      <c r="HY1766" s="11"/>
      <c r="HZ1766" s="11"/>
      <c r="IA1766" s="11"/>
      <c r="IB1766" s="11"/>
      <c r="IC1766" s="11"/>
      <c r="ID1766" s="11"/>
      <c r="IE1766" s="11"/>
      <c r="IF1766" s="11"/>
      <c r="IG1766" s="11"/>
      <c r="IH1766" s="11"/>
      <c r="II1766" s="11"/>
      <c r="IJ1766" s="11"/>
      <c r="IK1766" s="11"/>
      <c r="IL1766" s="11"/>
    </row>
    <row r="1767" spans="2:246" ht="15.75" x14ac:dyDescent="0.25">
      <c r="B1767" s="11" t="s">
        <v>155</v>
      </c>
      <c r="C1767" s="11" t="s">
        <v>130</v>
      </c>
      <c r="D1767" s="12">
        <f t="shared" si="27"/>
        <v>253.62</v>
      </c>
      <c r="E1767" s="12"/>
      <c r="F1767" s="12"/>
      <c r="G1767" s="12"/>
      <c r="H1767" s="12"/>
      <c r="I1767" s="12"/>
      <c r="J1767" s="12"/>
      <c r="K1767" s="12"/>
      <c r="L1767" s="12"/>
      <c r="M1767" s="12"/>
      <c r="N1767" s="12"/>
      <c r="O1767" s="12"/>
      <c r="P1767" s="12"/>
      <c r="Q1767" s="12"/>
      <c r="R1767" s="12"/>
      <c r="S1767" s="12"/>
      <c r="T1767" s="12"/>
      <c r="U1767" s="12"/>
      <c r="V1767" s="12"/>
      <c r="W1767" s="12"/>
      <c r="X1767" s="12"/>
      <c r="Y1767" s="12"/>
      <c r="Z1767" s="12"/>
      <c r="AA1767" s="12"/>
      <c r="AB1767" s="12"/>
      <c r="AC1767" s="12"/>
      <c r="AD1767" s="12"/>
      <c r="AE1767" s="12">
        <v>7.54</v>
      </c>
      <c r="AF1767" s="12">
        <v>0.9</v>
      </c>
      <c r="AG1767" s="12">
        <v>40.549999999999997</v>
      </c>
      <c r="AH1767" s="12">
        <v>70</v>
      </c>
      <c r="AI1767" s="12"/>
      <c r="AJ1767" s="12"/>
      <c r="AK1767" s="12"/>
      <c r="AL1767" s="12"/>
      <c r="AM1767" s="12"/>
      <c r="AN1767" s="12"/>
      <c r="AO1767" s="12"/>
      <c r="AP1767" s="12"/>
      <c r="AQ1767" s="12"/>
      <c r="AR1767" s="12"/>
      <c r="AS1767" s="12"/>
      <c r="AT1767" s="12"/>
      <c r="AU1767" s="12">
        <v>183.81</v>
      </c>
      <c r="AV1767" s="12">
        <v>453.04</v>
      </c>
      <c r="AW1767" s="12"/>
      <c r="AX1767" s="12"/>
      <c r="AY1767" s="12"/>
      <c r="AZ1767" s="12"/>
      <c r="BA1767" s="12"/>
      <c r="BB1767" s="12"/>
      <c r="BC1767" s="12"/>
      <c r="BD1767" s="12"/>
      <c r="BE1767" s="12"/>
      <c r="BF1767" s="12"/>
      <c r="BG1767" s="12"/>
      <c r="BH1767" s="12"/>
      <c r="BI1767" s="12"/>
      <c r="BJ1767" s="12"/>
      <c r="BK1767" s="12"/>
      <c r="BL1767" s="12"/>
      <c r="BM1767" s="11"/>
      <c r="BN1767" s="12"/>
      <c r="BO1767" s="12"/>
      <c r="BP1767" s="12">
        <v>8.06</v>
      </c>
      <c r="BQ1767" s="12" t="s">
        <v>309</v>
      </c>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v>1.63</v>
      </c>
      <c r="CS1767" s="12">
        <v>2.5</v>
      </c>
      <c r="CT1767" s="12"/>
      <c r="CU1767" s="12"/>
      <c r="CV1767" s="12">
        <v>0.27</v>
      </c>
      <c r="CW1767" s="12">
        <v>2</v>
      </c>
      <c r="CX1767" s="12"/>
      <c r="CY1767" s="12"/>
      <c r="CZ1767" s="12"/>
      <c r="DA1767" s="12"/>
      <c r="DB1767" s="12"/>
      <c r="DC1767" s="12"/>
      <c r="DD1767" s="12"/>
      <c r="DE1767" s="12"/>
      <c r="DF1767" s="12"/>
      <c r="DG1767" s="12"/>
      <c r="DH1767" s="12"/>
      <c r="DI1767" s="12"/>
      <c r="DJ1767" s="12"/>
      <c r="DK1767" s="12"/>
      <c r="DL1767" s="12"/>
      <c r="DM1767" s="12"/>
      <c r="DN1767" s="11"/>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c r="GG1767" s="12"/>
      <c r="GH1767" s="12"/>
      <c r="GI1767" s="12"/>
      <c r="GJ1767" s="12"/>
      <c r="GK1767" s="12">
        <v>11.76</v>
      </c>
      <c r="GL1767" s="12" t="s">
        <v>393</v>
      </c>
      <c r="GM1767" s="12"/>
      <c r="GN1767" s="12"/>
      <c r="GO1767" s="12"/>
      <c r="GP1767" s="12"/>
      <c r="GQ1767" s="12"/>
      <c r="GR1767" s="12"/>
      <c r="GS1767" s="12"/>
      <c r="GT1767" s="12"/>
      <c r="GU1767" s="12"/>
      <c r="GV1767" s="12"/>
      <c r="GW1767" s="12"/>
      <c r="GX1767" s="12"/>
      <c r="GY1767" s="11"/>
      <c r="GZ1767" s="11"/>
      <c r="HA1767" s="11"/>
      <c r="HB1767" s="11"/>
      <c r="HC1767" s="11"/>
      <c r="HD1767" s="11"/>
      <c r="HE1767" s="11"/>
      <c r="HF1767" s="11"/>
      <c r="HG1767" s="11"/>
      <c r="HH1767" s="11"/>
      <c r="HI1767" s="11"/>
      <c r="HJ1767" s="11"/>
      <c r="HK1767" s="11"/>
      <c r="HL1767" s="11"/>
      <c r="HM1767" s="11"/>
      <c r="HN1767" s="11"/>
      <c r="HO1767" s="11"/>
      <c r="HP1767" s="11"/>
      <c r="HQ1767" s="11"/>
      <c r="HR1767" s="11"/>
      <c r="HS1767" s="11"/>
      <c r="HT1767" s="11"/>
      <c r="HU1767" s="11"/>
      <c r="HV1767" s="11"/>
      <c r="HW1767" s="11"/>
      <c r="HX1767" s="11"/>
      <c r="HY1767" s="11"/>
      <c r="HZ1767" s="11"/>
      <c r="IA1767" s="11"/>
      <c r="IB1767" s="11"/>
      <c r="IC1767" s="11"/>
      <c r="ID1767" s="11"/>
      <c r="IE1767" s="11"/>
      <c r="IF1767" s="11"/>
      <c r="IG1767" s="11"/>
      <c r="IH1767" s="11"/>
      <c r="II1767" s="11"/>
      <c r="IJ1767" s="11"/>
      <c r="IK1767" s="11"/>
      <c r="IL1767" s="11"/>
    </row>
    <row r="1768" spans="2:246" ht="15.75" x14ac:dyDescent="0.25">
      <c r="B1768" s="11" t="s">
        <v>155</v>
      </c>
      <c r="C1768" s="11" t="s">
        <v>134</v>
      </c>
      <c r="D1768" s="12">
        <f t="shared" si="27"/>
        <v>76.650000000000006</v>
      </c>
      <c r="E1768" s="12"/>
      <c r="F1768" s="12"/>
      <c r="G1768" s="12"/>
      <c r="H1768" s="12"/>
      <c r="I1768" s="12"/>
      <c r="J1768" s="12"/>
      <c r="K1768" s="12"/>
      <c r="L1768" s="12"/>
      <c r="M1768" s="12"/>
      <c r="N1768" s="12"/>
      <c r="O1768" s="12"/>
      <c r="P1768" s="12"/>
      <c r="Q1768" s="12"/>
      <c r="R1768" s="12"/>
      <c r="S1768" s="12"/>
      <c r="T1768" s="12"/>
      <c r="U1768" s="12"/>
      <c r="V1768" s="12"/>
      <c r="W1768" s="12"/>
      <c r="X1768" s="12"/>
      <c r="Y1768" s="12"/>
      <c r="Z1768" s="12"/>
      <c r="AA1768" s="12"/>
      <c r="AB1768" s="12"/>
      <c r="AC1768" s="12"/>
      <c r="AD1768" s="12"/>
      <c r="AE1768" s="12">
        <v>47.06</v>
      </c>
      <c r="AF1768" s="12">
        <v>8.6999999999999993</v>
      </c>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1"/>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1"/>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c r="GG1768" s="12"/>
      <c r="GH1768" s="12"/>
      <c r="GI1768" s="12"/>
      <c r="GJ1768" s="12"/>
      <c r="GK1768" s="12">
        <v>29.59</v>
      </c>
      <c r="GL1768" s="12" t="s">
        <v>393</v>
      </c>
      <c r="GM1768" s="12"/>
      <c r="GN1768" s="12"/>
      <c r="GO1768" s="12"/>
      <c r="GP1768" s="12"/>
      <c r="GQ1768" s="12"/>
      <c r="GR1768" s="12"/>
      <c r="GS1768" s="12"/>
      <c r="GT1768" s="12"/>
      <c r="GU1768" s="12"/>
      <c r="GV1768" s="12"/>
      <c r="GW1768" s="12"/>
      <c r="GX1768" s="12"/>
      <c r="GY1768" s="11"/>
      <c r="GZ1768" s="11"/>
      <c r="HA1768" s="11"/>
      <c r="HB1768" s="11"/>
      <c r="HC1768" s="11"/>
      <c r="HD1768" s="11"/>
      <c r="HE1768" s="11"/>
      <c r="HF1768" s="11"/>
      <c r="HG1768" s="11"/>
      <c r="HH1768" s="11"/>
      <c r="HI1768" s="11"/>
      <c r="HJ1768" s="11"/>
      <c r="HK1768" s="11"/>
      <c r="HL1768" s="11"/>
      <c r="HM1768" s="11"/>
      <c r="HN1768" s="11"/>
      <c r="HO1768" s="11"/>
      <c r="HP1768" s="11"/>
      <c r="HQ1768" s="11"/>
      <c r="HR1768" s="11"/>
      <c r="HS1768" s="11"/>
      <c r="HT1768" s="11"/>
      <c r="HU1768" s="11"/>
      <c r="HV1768" s="11"/>
      <c r="HW1768" s="11"/>
      <c r="HX1768" s="11"/>
      <c r="HY1768" s="11"/>
      <c r="HZ1768" s="11"/>
      <c r="IA1768" s="11"/>
      <c r="IB1768" s="11"/>
      <c r="IC1768" s="11"/>
      <c r="ID1768" s="11"/>
      <c r="IE1768" s="11"/>
      <c r="IF1768" s="11"/>
      <c r="IG1768" s="11"/>
      <c r="IH1768" s="11"/>
      <c r="II1768" s="11"/>
      <c r="IJ1768" s="11"/>
      <c r="IK1768" s="11"/>
      <c r="IL1768" s="11"/>
    </row>
    <row r="1769" spans="2:246" ht="15.75" x14ac:dyDescent="0.25">
      <c r="B1769" s="11" t="s">
        <v>155</v>
      </c>
      <c r="C1769" s="11" t="s">
        <v>131</v>
      </c>
      <c r="D1769" s="12">
        <f t="shared" si="27"/>
        <v>318.49</v>
      </c>
      <c r="E1769" s="12">
        <v>127.2</v>
      </c>
      <c r="F1769" s="12">
        <v>330</v>
      </c>
      <c r="G1769" s="12"/>
      <c r="H1769" s="12"/>
      <c r="I1769" s="12"/>
      <c r="J1769" s="12"/>
      <c r="K1769" s="12"/>
      <c r="L1769" s="12"/>
      <c r="M1769" s="12"/>
      <c r="N1769" s="12"/>
      <c r="O1769" s="12"/>
      <c r="P1769" s="12"/>
      <c r="Q1769" s="12"/>
      <c r="R1769" s="12"/>
      <c r="S1769" s="12"/>
      <c r="T1769" s="12"/>
      <c r="U1769" s="12"/>
      <c r="V1769" s="12"/>
      <c r="W1769" s="12"/>
      <c r="X1769" s="12"/>
      <c r="Y1769" s="12"/>
      <c r="Z1769" s="12"/>
      <c r="AA1769" s="12"/>
      <c r="AB1769" s="12"/>
      <c r="AC1769" s="12"/>
      <c r="AD1769" s="12"/>
      <c r="AE1769" s="12">
        <v>23.81</v>
      </c>
      <c r="AF1769" s="12">
        <v>2.7</v>
      </c>
      <c r="AG1769" s="12">
        <v>131.35</v>
      </c>
      <c r="AH1769" s="12">
        <v>160</v>
      </c>
      <c r="AI1769" s="12"/>
      <c r="AJ1769" s="12"/>
      <c r="AK1769" s="12"/>
      <c r="AL1769" s="12"/>
      <c r="AM1769" s="12"/>
      <c r="AN1769" s="12"/>
      <c r="AO1769" s="12"/>
      <c r="AP1769" s="12"/>
      <c r="AQ1769" s="12"/>
      <c r="AR1769" s="12"/>
      <c r="AS1769" s="12"/>
      <c r="AT1769" s="12"/>
      <c r="AU1769" s="12">
        <v>24.93</v>
      </c>
      <c r="AV1769" s="12">
        <v>60</v>
      </c>
      <c r="AW1769" s="12"/>
      <c r="AX1769" s="12"/>
      <c r="AY1769" s="12"/>
      <c r="AZ1769" s="12"/>
      <c r="BA1769" s="12"/>
      <c r="BB1769" s="12"/>
      <c r="BC1769" s="12"/>
      <c r="BD1769" s="12"/>
      <c r="BE1769" s="12"/>
      <c r="BF1769" s="12"/>
      <c r="BG1769" s="12"/>
      <c r="BH1769" s="12"/>
      <c r="BI1769" s="12"/>
      <c r="BJ1769" s="12"/>
      <c r="BK1769" s="12"/>
      <c r="BL1769" s="12"/>
      <c r="BM1769" s="11"/>
      <c r="BN1769" s="12"/>
      <c r="BO1769" s="12"/>
      <c r="BP1769" s="12">
        <v>11.2</v>
      </c>
      <c r="BQ1769" s="12" t="s">
        <v>309</v>
      </c>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1"/>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c r="GG1769" s="12"/>
      <c r="GH1769" s="12"/>
      <c r="GI1769" s="12"/>
      <c r="GJ1769" s="12"/>
      <c r="GK1769" s="12"/>
      <c r="GL1769" s="12"/>
      <c r="GM1769" s="12"/>
      <c r="GN1769" s="12"/>
      <c r="GO1769" s="12"/>
      <c r="GP1769" s="12"/>
      <c r="GQ1769" s="12"/>
      <c r="GR1769" s="12"/>
      <c r="GS1769" s="12"/>
      <c r="GT1769" s="12"/>
      <c r="GU1769" s="12"/>
      <c r="GV1769" s="12"/>
      <c r="GW1769" s="12"/>
      <c r="GX1769" s="12"/>
      <c r="GY1769" s="11"/>
      <c r="GZ1769" s="11"/>
      <c r="HA1769" s="11"/>
      <c r="HB1769" s="11"/>
      <c r="HC1769" s="11"/>
      <c r="HD1769" s="11"/>
      <c r="HE1769" s="11"/>
      <c r="HF1769" s="11"/>
      <c r="HG1769" s="11"/>
      <c r="HH1769" s="11"/>
      <c r="HI1769" s="11"/>
      <c r="HJ1769" s="11"/>
      <c r="HK1769" s="11"/>
      <c r="HL1769" s="11"/>
      <c r="HM1769" s="11"/>
      <c r="HN1769" s="11"/>
      <c r="HO1769" s="11"/>
      <c r="HP1769" s="11"/>
      <c r="HQ1769" s="11"/>
      <c r="HR1769" s="11"/>
      <c r="HS1769" s="11"/>
      <c r="HT1769" s="11"/>
      <c r="HU1769" s="11"/>
      <c r="HV1769" s="11"/>
      <c r="HW1769" s="11"/>
      <c r="HX1769" s="11"/>
      <c r="HY1769" s="11"/>
      <c r="HZ1769" s="11"/>
      <c r="IA1769" s="11"/>
      <c r="IB1769" s="11"/>
      <c r="IC1769" s="11"/>
      <c r="ID1769" s="11"/>
      <c r="IE1769" s="11"/>
      <c r="IF1769" s="11"/>
      <c r="IG1769" s="11"/>
      <c r="IH1769" s="11"/>
      <c r="II1769" s="11"/>
      <c r="IJ1769" s="11"/>
      <c r="IK1769" s="11"/>
      <c r="IL1769" s="11"/>
    </row>
    <row r="1770" spans="2:246" ht="15.75" x14ac:dyDescent="0.25">
      <c r="B1770" s="11" t="s">
        <v>155</v>
      </c>
      <c r="C1770" s="11" t="s">
        <v>133</v>
      </c>
      <c r="D1770" s="12">
        <f t="shared" si="27"/>
        <v>0.14000000000000001</v>
      </c>
      <c r="E1770" s="12"/>
      <c r="F1770" s="12"/>
      <c r="G1770" s="12"/>
      <c r="H1770" s="12"/>
      <c r="I1770" s="12"/>
      <c r="J1770" s="12"/>
      <c r="K1770" s="12"/>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1"/>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1"/>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c r="GG1770" s="12">
        <v>0.14000000000000001</v>
      </c>
      <c r="GH1770" s="12" t="s">
        <v>156</v>
      </c>
      <c r="GI1770" s="12"/>
      <c r="GJ1770" s="12"/>
      <c r="GK1770" s="12"/>
      <c r="GL1770" s="12"/>
      <c r="GM1770" s="12"/>
      <c r="GN1770" s="12"/>
      <c r="GO1770" s="12"/>
      <c r="GP1770" s="12"/>
      <c r="GQ1770" s="12"/>
      <c r="GR1770" s="12"/>
      <c r="GS1770" s="12"/>
      <c r="GT1770" s="12"/>
      <c r="GU1770" s="12"/>
      <c r="GV1770" s="12"/>
      <c r="GW1770" s="12"/>
      <c r="GX1770" s="12"/>
      <c r="GY1770" s="11"/>
      <c r="GZ1770" s="11"/>
      <c r="HA1770" s="11"/>
      <c r="HB1770" s="11"/>
      <c r="HC1770" s="11"/>
      <c r="HD1770" s="11"/>
      <c r="HE1770" s="11"/>
      <c r="HF1770" s="11"/>
      <c r="HG1770" s="11"/>
      <c r="HH1770" s="11"/>
      <c r="HI1770" s="11"/>
      <c r="HJ1770" s="11"/>
      <c r="HK1770" s="11"/>
      <c r="HL1770" s="11"/>
      <c r="HM1770" s="11"/>
      <c r="HN1770" s="11"/>
      <c r="HO1770" s="11"/>
      <c r="HP1770" s="11"/>
      <c r="HQ1770" s="11"/>
      <c r="HR1770" s="11"/>
      <c r="HS1770" s="11"/>
      <c r="HT1770" s="11"/>
      <c r="HU1770" s="11"/>
      <c r="HV1770" s="11"/>
      <c r="HW1770" s="11"/>
      <c r="HX1770" s="11"/>
      <c r="HY1770" s="11"/>
      <c r="HZ1770" s="11"/>
      <c r="IA1770" s="11"/>
      <c r="IB1770" s="11"/>
      <c r="IC1770" s="11"/>
      <c r="ID1770" s="11"/>
      <c r="IE1770" s="11"/>
      <c r="IF1770" s="11"/>
      <c r="IG1770" s="11"/>
      <c r="IH1770" s="11"/>
      <c r="II1770" s="11"/>
      <c r="IJ1770" s="11"/>
      <c r="IK1770" s="11"/>
      <c r="IL1770" s="11"/>
    </row>
    <row r="1771" spans="2:246" ht="15.75" x14ac:dyDescent="0.25">
      <c r="B1771" s="11" t="s">
        <v>195</v>
      </c>
      <c r="C1771" s="11" t="s">
        <v>130</v>
      </c>
      <c r="D1771" s="12">
        <f t="shared" si="27"/>
        <v>58.050000000000004</v>
      </c>
      <c r="E1771" s="12">
        <v>56.95</v>
      </c>
      <c r="F1771" s="12">
        <v>57.12</v>
      </c>
      <c r="G1771" s="12"/>
      <c r="H1771" s="12"/>
      <c r="I1771" s="12"/>
      <c r="J1771" s="12"/>
      <c r="K1771" s="12"/>
      <c r="L1771" s="1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v>1.1000000000000001</v>
      </c>
      <c r="AH1771" s="12">
        <v>1</v>
      </c>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1"/>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1"/>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c r="GG1771" s="12"/>
      <c r="GH1771" s="12"/>
      <c r="GI1771" s="12"/>
      <c r="GJ1771" s="12"/>
      <c r="GK1771" s="12"/>
      <c r="GL1771" s="12"/>
      <c r="GM1771" s="12"/>
      <c r="GN1771" s="12"/>
      <c r="GO1771" s="12"/>
      <c r="GP1771" s="12"/>
      <c r="GQ1771" s="12"/>
      <c r="GR1771" s="12"/>
      <c r="GS1771" s="12"/>
      <c r="GT1771" s="12"/>
      <c r="GU1771" s="12"/>
      <c r="GV1771" s="12"/>
      <c r="GW1771" s="12"/>
      <c r="GX1771" s="12"/>
      <c r="GY1771" s="11"/>
      <c r="GZ1771" s="11"/>
      <c r="HA1771" s="11"/>
      <c r="HB1771" s="11"/>
      <c r="HC1771" s="11"/>
      <c r="HD1771" s="11"/>
      <c r="HE1771" s="11"/>
      <c r="HF1771" s="11"/>
      <c r="HG1771" s="11"/>
      <c r="HH1771" s="11"/>
      <c r="HI1771" s="11"/>
      <c r="HJ1771" s="11"/>
      <c r="HK1771" s="11"/>
      <c r="HL1771" s="11"/>
      <c r="HM1771" s="11"/>
      <c r="HN1771" s="11"/>
      <c r="HO1771" s="11"/>
      <c r="HP1771" s="11"/>
      <c r="HQ1771" s="11"/>
      <c r="HR1771" s="11"/>
      <c r="HS1771" s="11"/>
      <c r="HT1771" s="11"/>
      <c r="HU1771" s="11"/>
      <c r="HV1771" s="11"/>
      <c r="HW1771" s="11"/>
      <c r="HX1771" s="11"/>
      <c r="HY1771" s="11"/>
      <c r="HZ1771" s="11"/>
      <c r="IA1771" s="11"/>
      <c r="IB1771" s="11"/>
      <c r="IC1771" s="11"/>
      <c r="ID1771" s="11"/>
      <c r="IE1771" s="11"/>
      <c r="IF1771" s="11"/>
      <c r="IG1771" s="11"/>
      <c r="IH1771" s="11"/>
      <c r="II1771" s="11"/>
      <c r="IJ1771" s="11"/>
      <c r="IK1771" s="11"/>
      <c r="IL1771" s="11"/>
    </row>
    <row r="1772" spans="2:246" ht="15.75" x14ac:dyDescent="0.25">
      <c r="B1772" s="11" t="s">
        <v>195</v>
      </c>
      <c r="C1772" s="11" t="s">
        <v>130</v>
      </c>
      <c r="D1772" s="12">
        <f t="shared" si="27"/>
        <v>138.65</v>
      </c>
      <c r="E1772" s="12">
        <v>62.53</v>
      </c>
      <c r="F1772" s="12">
        <v>57</v>
      </c>
      <c r="G1772" s="12"/>
      <c r="H1772" s="12"/>
      <c r="I1772" s="12"/>
      <c r="J1772" s="12"/>
      <c r="K1772" s="12"/>
      <c r="L1772" s="12"/>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v>76.12</v>
      </c>
      <c r="AH1772" s="12">
        <v>50</v>
      </c>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1"/>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1"/>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c r="GG1772" s="12"/>
      <c r="GH1772" s="12"/>
      <c r="GI1772" s="12"/>
      <c r="GJ1772" s="12"/>
      <c r="GK1772" s="12"/>
      <c r="GL1772" s="12"/>
      <c r="GM1772" s="12"/>
      <c r="GN1772" s="12"/>
      <c r="GO1772" s="12"/>
      <c r="GP1772" s="12"/>
      <c r="GQ1772" s="12"/>
      <c r="GR1772" s="12"/>
      <c r="GS1772" s="12"/>
      <c r="GT1772" s="12"/>
      <c r="GU1772" s="12"/>
      <c r="GV1772" s="12"/>
      <c r="GW1772" s="12"/>
      <c r="GX1772" s="12"/>
      <c r="GY1772" s="11"/>
      <c r="GZ1772" s="11"/>
      <c r="HA1772" s="11"/>
      <c r="HB1772" s="11"/>
      <c r="HC1772" s="11"/>
      <c r="HD1772" s="11"/>
      <c r="HE1772" s="11"/>
      <c r="HF1772" s="11"/>
      <c r="HG1772" s="11"/>
      <c r="HH1772" s="11"/>
      <c r="HI1772" s="11"/>
      <c r="HJ1772" s="11"/>
      <c r="HK1772" s="11"/>
      <c r="HL1772" s="11"/>
      <c r="HM1772" s="11"/>
      <c r="HN1772" s="11"/>
      <c r="HO1772" s="11"/>
      <c r="HP1772" s="11"/>
      <c r="HQ1772" s="11"/>
      <c r="HR1772" s="11"/>
      <c r="HS1772" s="11"/>
      <c r="HT1772" s="11"/>
      <c r="HU1772" s="11"/>
      <c r="HV1772" s="11"/>
      <c r="HW1772" s="11"/>
      <c r="HX1772" s="11"/>
      <c r="HY1772" s="11"/>
      <c r="HZ1772" s="11"/>
      <c r="IA1772" s="11"/>
      <c r="IB1772" s="11"/>
      <c r="IC1772" s="11"/>
      <c r="ID1772" s="11"/>
      <c r="IE1772" s="11"/>
      <c r="IF1772" s="11"/>
      <c r="IG1772" s="11"/>
      <c r="IH1772" s="11"/>
      <c r="II1772" s="11"/>
      <c r="IJ1772" s="11"/>
      <c r="IK1772" s="11"/>
      <c r="IL1772" s="11"/>
    </row>
    <row r="1773" spans="2:246" ht="15.75" x14ac:dyDescent="0.25">
      <c r="B1773" s="11" t="s">
        <v>195</v>
      </c>
      <c r="C1773" s="11" t="s">
        <v>130</v>
      </c>
      <c r="D1773" s="12">
        <f t="shared" si="27"/>
        <v>33.340000000000003</v>
      </c>
      <c r="E1773" s="12"/>
      <c r="F1773" s="12"/>
      <c r="G1773" s="12"/>
      <c r="H1773" s="12"/>
      <c r="I1773" s="12"/>
      <c r="J1773" s="12"/>
      <c r="K1773" s="12"/>
      <c r="L1773" s="12"/>
      <c r="M1773" s="12"/>
      <c r="N1773" s="12"/>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1"/>
      <c r="BN1773" s="12"/>
      <c r="BO1773" s="12"/>
      <c r="BP1773" s="12"/>
      <c r="BQ1773" s="12"/>
      <c r="BR1773" s="12">
        <v>21.6</v>
      </c>
      <c r="BS1773" s="12">
        <v>5.8</v>
      </c>
      <c r="BT1773" s="12"/>
      <c r="BU1773" s="12"/>
      <c r="BV1773" s="12"/>
      <c r="BW1773" s="12"/>
      <c r="BX1773" s="12"/>
      <c r="BY1773" s="12"/>
      <c r="BZ1773" s="12"/>
      <c r="CA1773" s="12"/>
      <c r="CB1773" s="12">
        <v>11.74</v>
      </c>
      <c r="CC1773" s="12">
        <v>1.2</v>
      </c>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1"/>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c r="GG1773" s="12"/>
      <c r="GH1773" s="12"/>
      <c r="GI1773" s="12"/>
      <c r="GJ1773" s="12"/>
      <c r="GK1773" s="12"/>
      <c r="GL1773" s="12"/>
      <c r="GM1773" s="12"/>
      <c r="GN1773" s="12"/>
      <c r="GO1773" s="12"/>
      <c r="GP1773" s="12"/>
      <c r="GQ1773" s="12"/>
      <c r="GR1773" s="12"/>
      <c r="GS1773" s="12"/>
      <c r="GT1773" s="12"/>
      <c r="GU1773" s="12"/>
      <c r="GV1773" s="12"/>
      <c r="GW1773" s="12"/>
      <c r="GX1773" s="12"/>
      <c r="GY1773" s="11"/>
      <c r="GZ1773" s="11"/>
      <c r="HA1773" s="11"/>
      <c r="HB1773" s="11"/>
      <c r="HC1773" s="11"/>
      <c r="HD1773" s="11"/>
      <c r="HE1773" s="11"/>
      <c r="HF1773" s="11"/>
      <c r="HG1773" s="11"/>
      <c r="HH1773" s="11"/>
      <c r="HI1773" s="11"/>
      <c r="HJ1773" s="11"/>
      <c r="HK1773" s="11"/>
      <c r="HL1773" s="11"/>
      <c r="HM1773" s="11"/>
      <c r="HN1773" s="11"/>
      <c r="HO1773" s="11"/>
      <c r="HP1773" s="11"/>
      <c r="HQ1773" s="11"/>
      <c r="HR1773" s="11"/>
      <c r="HS1773" s="11"/>
      <c r="HT1773" s="11"/>
      <c r="HU1773" s="11"/>
      <c r="HV1773" s="11"/>
      <c r="HW1773" s="11"/>
      <c r="HX1773" s="11"/>
      <c r="HY1773" s="11"/>
      <c r="HZ1773" s="11"/>
      <c r="IA1773" s="11"/>
      <c r="IB1773" s="11"/>
      <c r="IC1773" s="11"/>
      <c r="ID1773" s="11"/>
      <c r="IE1773" s="11"/>
      <c r="IF1773" s="11"/>
      <c r="IG1773" s="11"/>
      <c r="IH1773" s="11"/>
      <c r="II1773" s="11"/>
      <c r="IJ1773" s="11"/>
      <c r="IK1773" s="11"/>
      <c r="IL1773" s="11"/>
    </row>
    <row r="1774" spans="2:246" ht="15.75" x14ac:dyDescent="0.25">
      <c r="B1774" s="11" t="s">
        <v>195</v>
      </c>
      <c r="C1774" s="11" t="s">
        <v>134</v>
      </c>
      <c r="D1774" s="12">
        <f t="shared" si="27"/>
        <v>0.74</v>
      </c>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1"/>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1"/>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c r="GG1774" s="12"/>
      <c r="GH1774" s="12"/>
      <c r="GI1774" s="12"/>
      <c r="GJ1774" s="12"/>
      <c r="GK1774" s="12">
        <v>0.74</v>
      </c>
      <c r="GL1774" s="12" t="s">
        <v>138</v>
      </c>
      <c r="GM1774" s="12"/>
      <c r="GN1774" s="12"/>
      <c r="GO1774" s="12"/>
      <c r="GP1774" s="12"/>
      <c r="GQ1774" s="12"/>
      <c r="GR1774" s="12"/>
      <c r="GS1774" s="12"/>
      <c r="GT1774" s="12"/>
      <c r="GU1774" s="12"/>
      <c r="GV1774" s="12"/>
      <c r="GW1774" s="12"/>
      <c r="GX1774" s="12"/>
      <c r="GY1774" s="11"/>
      <c r="GZ1774" s="11"/>
      <c r="HA1774" s="11"/>
      <c r="HB1774" s="11"/>
      <c r="HC1774" s="11"/>
      <c r="HD1774" s="11"/>
      <c r="HE1774" s="11"/>
      <c r="HF1774" s="11"/>
      <c r="HG1774" s="11"/>
      <c r="HH1774" s="11"/>
      <c r="HI1774" s="11"/>
      <c r="HJ1774" s="11"/>
      <c r="HK1774" s="11"/>
      <c r="HL1774" s="11"/>
      <c r="HM1774" s="11"/>
      <c r="HN1774" s="11"/>
      <c r="HO1774" s="11"/>
      <c r="HP1774" s="11"/>
      <c r="HQ1774" s="11"/>
      <c r="HR1774" s="11"/>
      <c r="HS1774" s="11"/>
      <c r="HT1774" s="11"/>
      <c r="HU1774" s="11"/>
      <c r="HV1774" s="11"/>
      <c r="HW1774" s="11"/>
      <c r="HX1774" s="11"/>
      <c r="HY1774" s="11"/>
      <c r="HZ1774" s="11"/>
      <c r="IA1774" s="11"/>
      <c r="IB1774" s="11"/>
      <c r="IC1774" s="11"/>
      <c r="ID1774" s="11"/>
      <c r="IE1774" s="11"/>
      <c r="IF1774" s="11"/>
      <c r="IG1774" s="11"/>
      <c r="IH1774" s="11"/>
      <c r="II1774" s="11"/>
      <c r="IJ1774" s="11"/>
      <c r="IK1774" s="11"/>
      <c r="IL1774" s="11"/>
    </row>
    <row r="1775" spans="2:246" ht="15.75" x14ac:dyDescent="0.25">
      <c r="B1775" s="11" t="s">
        <v>195</v>
      </c>
      <c r="C1775" s="11" t="s">
        <v>131</v>
      </c>
      <c r="D1775" s="12">
        <f t="shared" si="27"/>
        <v>10.33</v>
      </c>
      <c r="E1775" s="12"/>
      <c r="F1775" s="12"/>
      <c r="G1775" s="12"/>
      <c r="H1775" s="12"/>
      <c r="I1775" s="12"/>
      <c r="J1775" s="12"/>
      <c r="K1775" s="12"/>
      <c r="L1775" s="12"/>
      <c r="M1775" s="12"/>
      <c r="N1775" s="12"/>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1"/>
      <c r="BN1775" s="12"/>
      <c r="BO1775" s="12"/>
      <c r="BP1775" s="12"/>
      <c r="BQ1775" s="12"/>
      <c r="BR1775" s="12">
        <v>10.33</v>
      </c>
      <c r="BS1775" s="12">
        <v>1.1000000000000001</v>
      </c>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1"/>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c r="GG1775" s="12"/>
      <c r="GH1775" s="12"/>
      <c r="GI1775" s="12"/>
      <c r="GJ1775" s="12"/>
      <c r="GK1775" s="12"/>
      <c r="GL1775" s="12"/>
      <c r="GM1775" s="12"/>
      <c r="GN1775" s="12"/>
      <c r="GO1775" s="12"/>
      <c r="GP1775" s="12"/>
      <c r="GQ1775" s="12"/>
      <c r="GR1775" s="12"/>
      <c r="GS1775" s="12"/>
      <c r="GT1775" s="12"/>
      <c r="GU1775" s="12"/>
      <c r="GV1775" s="12"/>
      <c r="GW1775" s="12"/>
      <c r="GX1775" s="12"/>
      <c r="GY1775" s="11"/>
      <c r="GZ1775" s="11"/>
      <c r="HA1775" s="11"/>
      <c r="HB1775" s="11"/>
      <c r="HC1775" s="11"/>
      <c r="HD1775" s="11"/>
      <c r="HE1775" s="11"/>
      <c r="HF1775" s="11"/>
      <c r="HG1775" s="11"/>
      <c r="HH1775" s="11"/>
      <c r="HI1775" s="11"/>
      <c r="HJ1775" s="11"/>
      <c r="HK1775" s="11"/>
      <c r="HL1775" s="11"/>
      <c r="HM1775" s="11"/>
      <c r="HN1775" s="11"/>
      <c r="HO1775" s="11"/>
      <c r="HP1775" s="11"/>
      <c r="HQ1775" s="11"/>
      <c r="HR1775" s="11"/>
      <c r="HS1775" s="11"/>
      <c r="HT1775" s="11"/>
      <c r="HU1775" s="11"/>
      <c r="HV1775" s="11"/>
      <c r="HW1775" s="11"/>
      <c r="HX1775" s="11"/>
      <c r="HY1775" s="11"/>
      <c r="HZ1775" s="11"/>
      <c r="IA1775" s="11"/>
      <c r="IB1775" s="11"/>
      <c r="IC1775" s="11"/>
      <c r="ID1775" s="11"/>
      <c r="IE1775" s="11"/>
      <c r="IF1775" s="11"/>
      <c r="IG1775" s="11"/>
      <c r="IH1775" s="11"/>
      <c r="II1775" s="11"/>
      <c r="IJ1775" s="11"/>
      <c r="IK1775" s="11"/>
      <c r="IL1775" s="11"/>
    </row>
    <row r="1776" spans="2:246" ht="15.75" x14ac:dyDescent="0.25">
      <c r="B1776" s="11" t="s">
        <v>195</v>
      </c>
      <c r="C1776" s="11" t="s">
        <v>130</v>
      </c>
      <c r="D1776" s="12">
        <f t="shared" si="27"/>
        <v>57.97</v>
      </c>
      <c r="E1776" s="12"/>
      <c r="F1776" s="12"/>
      <c r="G1776" s="12"/>
      <c r="H1776" s="12"/>
      <c r="I1776" s="12"/>
      <c r="J1776" s="12"/>
      <c r="K1776" s="12"/>
      <c r="L1776" s="12"/>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1"/>
      <c r="BN1776" s="12"/>
      <c r="BO1776" s="12"/>
      <c r="BP1776" s="12"/>
      <c r="BQ1776" s="12"/>
      <c r="BR1776" s="12">
        <v>57.51</v>
      </c>
      <c r="BS1776" s="12">
        <v>149</v>
      </c>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1"/>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v>0.46</v>
      </c>
      <c r="EY1776" s="12">
        <v>3.77</v>
      </c>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c r="GG1776" s="12"/>
      <c r="GH1776" s="12"/>
      <c r="GI1776" s="12"/>
      <c r="GJ1776" s="12"/>
      <c r="GK1776" s="12"/>
      <c r="GL1776" s="12"/>
      <c r="GM1776" s="12"/>
      <c r="GN1776" s="12"/>
      <c r="GO1776" s="12"/>
      <c r="GP1776" s="12"/>
      <c r="GQ1776" s="12"/>
      <c r="GR1776" s="12"/>
      <c r="GS1776" s="12"/>
      <c r="GT1776" s="12"/>
      <c r="GU1776" s="12"/>
      <c r="GV1776" s="12"/>
      <c r="GW1776" s="12"/>
      <c r="GX1776" s="12"/>
      <c r="GY1776" s="11"/>
      <c r="GZ1776" s="11"/>
      <c r="HA1776" s="11"/>
      <c r="HB1776" s="11">
        <v>5</v>
      </c>
      <c r="HC1776" s="11">
        <v>1</v>
      </c>
      <c r="HD1776" s="11"/>
      <c r="HE1776" s="11"/>
      <c r="HF1776" s="11">
        <v>3</v>
      </c>
      <c r="HG1776" s="11">
        <v>3</v>
      </c>
      <c r="HH1776" s="11"/>
      <c r="HI1776" s="11">
        <v>3</v>
      </c>
      <c r="HJ1776" s="11">
        <v>0.1</v>
      </c>
      <c r="HK1776" s="11"/>
      <c r="HL1776" s="11"/>
      <c r="HM1776" s="11"/>
      <c r="HN1776" s="11"/>
      <c r="HO1776" s="11"/>
      <c r="HP1776" s="11"/>
      <c r="HQ1776" s="11"/>
      <c r="HR1776" s="11"/>
      <c r="HS1776" s="11"/>
      <c r="HT1776" s="11">
        <v>38</v>
      </c>
      <c r="HU1776" s="11">
        <v>43</v>
      </c>
      <c r="HV1776" s="11">
        <v>0</v>
      </c>
      <c r="HW1776" s="11">
        <v>2.25</v>
      </c>
      <c r="HX1776" s="11"/>
      <c r="HY1776" s="11"/>
      <c r="HZ1776" s="11"/>
      <c r="IA1776" s="11"/>
      <c r="IB1776" s="11"/>
      <c r="IC1776" s="11"/>
      <c r="ID1776" s="11"/>
      <c r="IE1776" s="11"/>
      <c r="IF1776" s="11"/>
      <c r="IG1776" s="11"/>
      <c r="IH1776" s="11"/>
      <c r="II1776" s="11"/>
      <c r="IJ1776" s="11"/>
      <c r="IK1776" s="11"/>
      <c r="IL1776" s="11"/>
    </row>
    <row r="1777" spans="2:246" ht="15.75" x14ac:dyDescent="0.25">
      <c r="B1777" s="11" t="s">
        <v>195</v>
      </c>
      <c r="C1777" s="11" t="s">
        <v>130</v>
      </c>
      <c r="D1777" s="12">
        <f t="shared" si="27"/>
        <v>200.55</v>
      </c>
      <c r="E1777" s="12">
        <v>153.81</v>
      </c>
      <c r="F1777" s="12">
        <v>139</v>
      </c>
      <c r="G1777" s="12"/>
      <c r="H1777" s="12"/>
      <c r="I1777" s="12"/>
      <c r="J1777" s="12"/>
      <c r="K1777" s="12"/>
      <c r="L1777" s="12"/>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v>46.74</v>
      </c>
      <c r="AH1777" s="12">
        <v>40</v>
      </c>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1"/>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1"/>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c r="GG1777" s="12"/>
      <c r="GH1777" s="12"/>
      <c r="GI1777" s="12"/>
      <c r="GJ1777" s="12"/>
      <c r="GK1777" s="12"/>
      <c r="GL1777" s="12"/>
      <c r="GM1777" s="12"/>
      <c r="GN1777" s="12"/>
      <c r="GO1777" s="12"/>
      <c r="GP1777" s="12"/>
      <c r="GQ1777" s="12"/>
      <c r="GR1777" s="12"/>
      <c r="GS1777" s="12"/>
      <c r="GT1777" s="12"/>
      <c r="GU1777" s="12"/>
      <c r="GV1777" s="12"/>
      <c r="GW1777" s="12"/>
      <c r="GX1777" s="12"/>
      <c r="GY1777" s="11"/>
      <c r="GZ1777" s="11"/>
      <c r="HA1777" s="11"/>
      <c r="HB1777" s="11"/>
      <c r="HC1777" s="11"/>
      <c r="HD1777" s="11"/>
      <c r="HE1777" s="11"/>
      <c r="HF1777" s="11"/>
      <c r="HG1777" s="11"/>
      <c r="HH1777" s="11"/>
      <c r="HI1777" s="11"/>
      <c r="HJ1777" s="11"/>
      <c r="HK1777" s="11"/>
      <c r="HL1777" s="11"/>
      <c r="HM1777" s="11"/>
      <c r="HN1777" s="11"/>
      <c r="HO1777" s="11"/>
      <c r="HP1777" s="11"/>
      <c r="HQ1777" s="11"/>
      <c r="HR1777" s="11"/>
      <c r="HS1777" s="11"/>
      <c r="HT1777" s="11"/>
      <c r="HU1777" s="11"/>
      <c r="HV1777" s="11"/>
      <c r="HW1777" s="11"/>
      <c r="HX1777" s="11"/>
      <c r="HY1777" s="11"/>
      <c r="HZ1777" s="11"/>
      <c r="IA1777" s="11"/>
      <c r="IB1777" s="11"/>
      <c r="IC1777" s="11"/>
      <c r="ID1777" s="11"/>
      <c r="IE1777" s="11"/>
      <c r="IF1777" s="11"/>
      <c r="IG1777" s="11"/>
      <c r="IH1777" s="11"/>
      <c r="II1777" s="11"/>
      <c r="IJ1777" s="11"/>
      <c r="IK1777" s="11"/>
      <c r="IL1777" s="11"/>
    </row>
    <row r="1778" spans="2:246" ht="15.75" x14ac:dyDescent="0.25">
      <c r="B1778" s="11" t="s">
        <v>195</v>
      </c>
      <c r="C1778" s="11" t="s">
        <v>133</v>
      </c>
      <c r="D1778" s="12">
        <f t="shared" si="27"/>
        <v>3.82</v>
      </c>
      <c r="E1778" s="12"/>
      <c r="F1778" s="12"/>
      <c r="G1778" s="12"/>
      <c r="H1778" s="12"/>
      <c r="I1778" s="12"/>
      <c r="J1778" s="12"/>
      <c r="K1778" s="12"/>
      <c r="L1778" s="12"/>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1"/>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1"/>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v>3.82</v>
      </c>
      <c r="EY1778" s="12">
        <v>10</v>
      </c>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c r="GG1778" s="12"/>
      <c r="GH1778" s="12"/>
      <c r="GI1778" s="12"/>
      <c r="GJ1778" s="12"/>
      <c r="GK1778" s="12"/>
      <c r="GL1778" s="12"/>
      <c r="GM1778" s="12"/>
      <c r="GN1778" s="12"/>
      <c r="GO1778" s="12"/>
      <c r="GP1778" s="12"/>
      <c r="GQ1778" s="12"/>
      <c r="GR1778" s="12"/>
      <c r="GS1778" s="12"/>
      <c r="GT1778" s="12"/>
      <c r="GU1778" s="12"/>
      <c r="GV1778" s="12"/>
      <c r="GW1778" s="12"/>
      <c r="GX1778" s="12"/>
      <c r="GY1778" s="11"/>
      <c r="GZ1778" s="11"/>
      <c r="HA1778" s="11"/>
      <c r="HB1778" s="11"/>
      <c r="HC1778" s="11"/>
      <c r="HD1778" s="11"/>
      <c r="HE1778" s="11"/>
      <c r="HF1778" s="11"/>
      <c r="HG1778" s="11"/>
      <c r="HH1778" s="11"/>
      <c r="HI1778" s="11"/>
      <c r="HJ1778" s="11"/>
      <c r="HK1778" s="11"/>
      <c r="HL1778" s="11"/>
      <c r="HM1778" s="11"/>
      <c r="HN1778" s="11"/>
      <c r="HO1778" s="11"/>
      <c r="HP1778" s="11"/>
      <c r="HQ1778" s="11"/>
      <c r="HR1778" s="11"/>
      <c r="HS1778" s="11"/>
      <c r="HT1778" s="11"/>
      <c r="HU1778" s="11"/>
      <c r="HV1778" s="11"/>
      <c r="HW1778" s="11"/>
      <c r="HX1778" s="11"/>
      <c r="HY1778" s="11"/>
      <c r="HZ1778" s="11"/>
      <c r="IA1778" s="11"/>
      <c r="IB1778" s="11"/>
      <c r="IC1778" s="11"/>
      <c r="ID1778" s="11"/>
      <c r="IE1778" s="11"/>
      <c r="IF1778" s="11"/>
      <c r="IG1778" s="11"/>
      <c r="IH1778" s="11"/>
      <c r="II1778" s="11"/>
      <c r="IJ1778" s="11"/>
      <c r="IK1778" s="11"/>
      <c r="IL1778" s="11"/>
    </row>
    <row r="1779" spans="2:246" ht="15.75" x14ac:dyDescent="0.25">
      <c r="B1779" s="11" t="s">
        <v>180</v>
      </c>
      <c r="C1779" s="11" t="s">
        <v>130</v>
      </c>
      <c r="D1779" s="12">
        <f t="shared" si="27"/>
        <v>15.59</v>
      </c>
      <c r="E1779" s="12"/>
      <c r="F1779" s="12"/>
      <c r="G1779" s="12"/>
      <c r="H1779" s="12"/>
      <c r="I1779" s="12"/>
      <c r="J1779" s="12"/>
      <c r="K1779" s="12">
        <v>0.99</v>
      </c>
      <c r="L1779" s="12">
        <v>3.5</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v>1.9</v>
      </c>
      <c r="AV1779" s="12">
        <v>6.46</v>
      </c>
      <c r="AW1779" s="12"/>
      <c r="AX1779" s="12"/>
      <c r="AY1779" s="12"/>
      <c r="AZ1779" s="12"/>
      <c r="BA1779" s="12"/>
      <c r="BB1779" s="12"/>
      <c r="BC1779" s="12"/>
      <c r="BD1779" s="12"/>
      <c r="BE1779" s="12"/>
      <c r="BF1779" s="12"/>
      <c r="BG1779" s="12"/>
      <c r="BH1779" s="12"/>
      <c r="BI1779" s="12"/>
      <c r="BJ1779" s="12"/>
      <c r="BK1779" s="12"/>
      <c r="BL1779" s="12"/>
      <c r="BM1779" s="11"/>
      <c r="BN1779" s="12"/>
      <c r="BO1779" s="12"/>
      <c r="BP1779" s="12"/>
      <c r="BQ1779" s="12"/>
      <c r="BR1779" s="12">
        <v>12.7</v>
      </c>
      <c r="BS1779" s="12">
        <v>72</v>
      </c>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1"/>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c r="GG1779" s="12"/>
      <c r="GH1779" s="12"/>
      <c r="GI1779" s="12"/>
      <c r="GJ1779" s="12"/>
      <c r="GK1779" s="12"/>
      <c r="GL1779" s="12"/>
      <c r="GM1779" s="12"/>
      <c r="GN1779" s="12"/>
      <c r="GO1779" s="12"/>
      <c r="GP1779" s="12"/>
      <c r="GQ1779" s="12"/>
      <c r="GR1779" s="12"/>
      <c r="GS1779" s="12"/>
      <c r="GT1779" s="12"/>
      <c r="GU1779" s="12"/>
      <c r="GV1779" s="12"/>
      <c r="GW1779" s="12"/>
      <c r="GX1779" s="12"/>
      <c r="GY1779" s="11"/>
      <c r="GZ1779" s="11"/>
      <c r="HA1779" s="11"/>
      <c r="HB1779" s="11"/>
      <c r="HC1779" s="11"/>
      <c r="HD1779" s="11"/>
      <c r="HE1779" s="11"/>
      <c r="HF1779" s="11"/>
      <c r="HG1779" s="11"/>
      <c r="HH1779" s="11"/>
      <c r="HI1779" s="11"/>
      <c r="HJ1779" s="11"/>
      <c r="HK1779" s="11"/>
      <c r="HL1779" s="11"/>
      <c r="HM1779" s="11"/>
      <c r="HN1779" s="11"/>
      <c r="HO1779" s="11"/>
      <c r="HP1779" s="11"/>
      <c r="HQ1779" s="11"/>
      <c r="HR1779" s="11"/>
      <c r="HS1779" s="11"/>
      <c r="HT1779" s="11"/>
      <c r="HU1779" s="11"/>
      <c r="HV1779" s="11"/>
      <c r="HW1779" s="11"/>
      <c r="HX1779" s="11"/>
      <c r="HY1779" s="11"/>
      <c r="HZ1779" s="11"/>
      <c r="IA1779" s="11"/>
      <c r="IB1779" s="11"/>
      <c r="IC1779" s="11"/>
      <c r="ID1779" s="11"/>
      <c r="IE1779" s="11"/>
      <c r="IF1779" s="11"/>
      <c r="IG1779" s="11"/>
      <c r="IH1779" s="11"/>
      <c r="II1779" s="11"/>
      <c r="IJ1779" s="11"/>
      <c r="IK1779" s="11"/>
      <c r="IL1779" s="11"/>
    </row>
    <row r="1780" spans="2:246" ht="15.75" x14ac:dyDescent="0.25">
      <c r="B1780" s="17" t="s">
        <v>180</v>
      </c>
      <c r="C1780" s="17" t="s">
        <v>134</v>
      </c>
      <c r="D1780" s="12">
        <f t="shared" si="27"/>
        <v>0.53</v>
      </c>
      <c r="E1780" s="12"/>
      <c r="F1780" s="12"/>
      <c r="G1780" s="12"/>
      <c r="H1780" s="12"/>
      <c r="I1780" s="12"/>
      <c r="J1780" s="12"/>
      <c r="K1780" s="12"/>
      <c r="L1780" s="12"/>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1"/>
      <c r="BN1780" s="12"/>
      <c r="BO1780" s="12"/>
      <c r="BP1780" s="12"/>
      <c r="BQ1780" s="12"/>
      <c r="BR1780" s="12">
        <v>0.53</v>
      </c>
      <c r="BS1780" s="12">
        <v>0</v>
      </c>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1"/>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c r="GG1780" s="12"/>
      <c r="GH1780" s="12"/>
      <c r="GI1780" s="12"/>
      <c r="GJ1780" s="12"/>
      <c r="GK1780" s="12"/>
      <c r="GL1780" s="12"/>
      <c r="GM1780" s="12"/>
      <c r="GN1780" s="12"/>
      <c r="GO1780" s="12"/>
      <c r="GP1780" s="12"/>
      <c r="GQ1780" s="12"/>
      <c r="GR1780" s="12"/>
      <c r="GS1780" s="12"/>
      <c r="GT1780" s="12"/>
      <c r="GU1780" s="12"/>
      <c r="GV1780" s="12"/>
      <c r="GW1780" s="12"/>
      <c r="GX1780" s="12"/>
      <c r="GY1780" s="11"/>
      <c r="GZ1780" s="11"/>
      <c r="HA1780" s="11"/>
      <c r="HB1780" s="11"/>
      <c r="HC1780" s="11"/>
      <c r="HD1780" s="11"/>
      <c r="HE1780" s="11"/>
      <c r="HF1780" s="11"/>
      <c r="HG1780" s="11"/>
      <c r="HH1780" s="11"/>
      <c r="HI1780" s="11"/>
      <c r="HJ1780" s="11"/>
      <c r="HK1780" s="11"/>
      <c r="HL1780" s="11"/>
      <c r="HM1780" s="11"/>
      <c r="HN1780" s="11"/>
      <c r="HO1780" s="11"/>
      <c r="HP1780" s="11"/>
      <c r="HQ1780" s="11"/>
      <c r="HR1780" s="11"/>
      <c r="HS1780" s="11"/>
      <c r="HT1780" s="11"/>
      <c r="HU1780" s="11"/>
      <c r="HV1780" s="11"/>
      <c r="HW1780" s="11"/>
      <c r="HX1780" s="11"/>
      <c r="HY1780" s="11"/>
      <c r="HZ1780" s="11"/>
      <c r="IA1780" s="11"/>
      <c r="IB1780" s="11"/>
      <c r="IC1780" s="11"/>
      <c r="ID1780" s="11"/>
      <c r="IE1780" s="11"/>
      <c r="IF1780" s="11"/>
      <c r="IG1780" s="11"/>
      <c r="IH1780" s="11"/>
      <c r="II1780" s="11"/>
      <c r="IJ1780" s="11"/>
      <c r="IK1780" s="11"/>
      <c r="IL1780" s="11"/>
    </row>
    <row r="1781" spans="2:246" ht="15.75" x14ac:dyDescent="0.25">
      <c r="B1781" s="17" t="s">
        <v>180</v>
      </c>
      <c r="C1781" s="17" t="s">
        <v>131</v>
      </c>
      <c r="D1781" s="12">
        <f t="shared" si="27"/>
        <v>5.98</v>
      </c>
      <c r="E1781" s="12"/>
      <c r="F1781" s="12"/>
      <c r="G1781" s="12"/>
      <c r="H1781" s="12"/>
      <c r="I1781" s="12"/>
      <c r="J1781" s="12"/>
      <c r="K1781" s="12">
        <v>4.9800000000000004</v>
      </c>
      <c r="L1781" s="12">
        <v>17.5</v>
      </c>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1"/>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v>1</v>
      </c>
      <c r="CW1781" s="12">
        <v>25.5</v>
      </c>
      <c r="CX1781" s="12"/>
      <c r="CY1781" s="12"/>
      <c r="CZ1781" s="12"/>
      <c r="DA1781" s="12"/>
      <c r="DB1781" s="12"/>
      <c r="DC1781" s="12"/>
      <c r="DD1781" s="12"/>
      <c r="DE1781" s="12"/>
      <c r="DF1781" s="12"/>
      <c r="DG1781" s="12"/>
      <c r="DH1781" s="12"/>
      <c r="DI1781" s="12"/>
      <c r="DJ1781" s="12"/>
      <c r="DK1781" s="12"/>
      <c r="DL1781" s="12"/>
      <c r="DM1781" s="12"/>
      <c r="DN1781" s="11"/>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c r="GG1781" s="12"/>
      <c r="GH1781" s="12"/>
      <c r="GI1781" s="12"/>
      <c r="GJ1781" s="12"/>
      <c r="GK1781" s="12"/>
      <c r="GL1781" s="12"/>
      <c r="GM1781" s="12"/>
      <c r="GN1781" s="12"/>
      <c r="GO1781" s="12"/>
      <c r="GP1781" s="12"/>
      <c r="GQ1781" s="12"/>
      <c r="GR1781" s="12"/>
      <c r="GS1781" s="12"/>
      <c r="GT1781" s="12"/>
      <c r="GU1781" s="12"/>
      <c r="GV1781" s="12"/>
      <c r="GW1781" s="12"/>
      <c r="GX1781" s="12"/>
      <c r="GY1781" s="11">
        <v>4</v>
      </c>
      <c r="GZ1781" s="11">
        <v>40.1</v>
      </c>
      <c r="HA1781" s="11">
        <v>0</v>
      </c>
      <c r="HB1781" s="11">
        <v>9</v>
      </c>
      <c r="HC1781" s="11">
        <v>0</v>
      </c>
      <c r="HD1781" s="11"/>
      <c r="HE1781" s="11"/>
      <c r="HF1781" s="11">
        <v>1</v>
      </c>
      <c r="HG1781" s="11">
        <v>6</v>
      </c>
      <c r="HH1781" s="11">
        <v>2</v>
      </c>
      <c r="HI1781" s="11">
        <v>5</v>
      </c>
      <c r="HJ1781" s="11">
        <v>2.4500000000000002</v>
      </c>
      <c r="HK1781" s="11"/>
      <c r="HL1781" s="11"/>
      <c r="HM1781" s="11"/>
      <c r="HN1781" s="11"/>
      <c r="HO1781" s="11"/>
      <c r="HP1781" s="11"/>
      <c r="HQ1781" s="11"/>
      <c r="HR1781" s="11"/>
      <c r="HS1781" s="11"/>
      <c r="HT1781" s="11"/>
      <c r="HU1781" s="11"/>
      <c r="HV1781" s="11"/>
      <c r="HW1781" s="11"/>
      <c r="HX1781" s="11"/>
      <c r="HY1781" s="11"/>
      <c r="HZ1781" s="11"/>
      <c r="IA1781" s="11"/>
      <c r="IB1781" s="11"/>
      <c r="IC1781" s="11"/>
      <c r="ID1781" s="11"/>
      <c r="IE1781" s="11"/>
      <c r="IF1781" s="11"/>
      <c r="IG1781" s="11"/>
      <c r="IH1781" s="11"/>
      <c r="II1781" s="11"/>
      <c r="IJ1781" s="11"/>
      <c r="IK1781" s="11"/>
      <c r="IL1781" s="11"/>
    </row>
    <row r="1782" spans="2:246" ht="15.75" x14ac:dyDescent="0.25">
      <c r="B1782" s="17" t="s">
        <v>394</v>
      </c>
      <c r="C1782" s="17" t="s">
        <v>130</v>
      </c>
      <c r="D1782" s="12">
        <f t="shared" si="27"/>
        <v>43.04</v>
      </c>
      <c r="E1782" s="12">
        <v>5.91</v>
      </c>
      <c r="F1782" s="12">
        <v>23</v>
      </c>
      <c r="G1782" s="12"/>
      <c r="H1782" s="12"/>
      <c r="I1782" s="12"/>
      <c r="J1782" s="12"/>
      <c r="K1782" s="12"/>
      <c r="L1782" s="12"/>
      <c r="M1782" s="12"/>
      <c r="N1782" s="12"/>
      <c r="O1782" s="12"/>
      <c r="P1782" s="12"/>
      <c r="Q1782" s="12"/>
      <c r="R1782" s="12"/>
      <c r="S1782" s="12"/>
      <c r="T1782" s="12"/>
      <c r="U1782" s="12"/>
      <c r="V1782" s="12"/>
      <c r="W1782" s="12">
        <v>8.2899999999999991</v>
      </c>
      <c r="X1782" s="12">
        <v>28.2</v>
      </c>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v>6.16</v>
      </c>
      <c r="AV1782" s="12">
        <v>21</v>
      </c>
      <c r="AW1782" s="12"/>
      <c r="AX1782" s="12"/>
      <c r="AY1782" s="12"/>
      <c r="AZ1782" s="12"/>
      <c r="BA1782" s="12"/>
      <c r="BB1782" s="12"/>
      <c r="BC1782" s="12"/>
      <c r="BD1782" s="12"/>
      <c r="BE1782" s="12"/>
      <c r="BF1782" s="12"/>
      <c r="BG1782" s="12"/>
      <c r="BH1782" s="12"/>
      <c r="BI1782" s="12"/>
      <c r="BJ1782" s="12"/>
      <c r="BK1782" s="12"/>
      <c r="BL1782" s="12"/>
      <c r="BM1782" s="11"/>
      <c r="BN1782" s="12"/>
      <c r="BO1782" s="12"/>
      <c r="BP1782" s="12"/>
      <c r="BQ1782" s="12"/>
      <c r="BR1782" s="12">
        <v>22.52</v>
      </c>
      <c r="BS1782" s="12">
        <v>117</v>
      </c>
      <c r="BT1782" s="12"/>
      <c r="BU1782" s="12"/>
      <c r="BV1782" s="12"/>
      <c r="BW1782" s="12"/>
      <c r="BX1782" s="12"/>
      <c r="BY1782" s="12"/>
      <c r="BZ1782" s="12"/>
      <c r="CA1782" s="12"/>
      <c r="CB1782" s="12"/>
      <c r="CC1782" s="12"/>
      <c r="CD1782" s="12"/>
      <c r="CE1782" s="12"/>
      <c r="CF1782" s="12"/>
      <c r="CG1782" s="12"/>
      <c r="CH1782" s="12"/>
      <c r="CI1782" s="12"/>
      <c r="CJ1782" s="12"/>
      <c r="CK1782" s="12"/>
      <c r="CL1782" s="12">
        <v>0.02</v>
      </c>
      <c r="CM1782" s="12">
        <v>6.0999999999999999E-2</v>
      </c>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1"/>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v>0.14000000000000001</v>
      </c>
      <c r="EU1782" s="12">
        <v>0.82799999999999996</v>
      </c>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c r="GG1782" s="12"/>
      <c r="GH1782" s="12"/>
      <c r="GI1782" s="12"/>
      <c r="GJ1782" s="12"/>
      <c r="GK1782" s="12"/>
      <c r="GL1782" s="12"/>
      <c r="GM1782" s="12"/>
      <c r="GN1782" s="12"/>
      <c r="GO1782" s="12"/>
      <c r="GP1782" s="12"/>
      <c r="GQ1782" s="12"/>
      <c r="GR1782" s="12"/>
      <c r="GS1782" s="12"/>
      <c r="GT1782" s="12"/>
      <c r="GU1782" s="12"/>
      <c r="GV1782" s="12"/>
      <c r="GW1782" s="12"/>
      <c r="GX1782" s="12"/>
      <c r="GY1782" s="11">
        <v>2</v>
      </c>
      <c r="GZ1782" s="11">
        <v>3.65</v>
      </c>
      <c r="HA1782" s="11">
        <v>0</v>
      </c>
      <c r="HB1782" s="11">
        <v>17</v>
      </c>
      <c r="HC1782" s="11">
        <v>0</v>
      </c>
      <c r="HD1782" s="11">
        <v>1</v>
      </c>
      <c r="HE1782" s="11">
        <v>0</v>
      </c>
      <c r="HF1782" s="11">
        <v>8</v>
      </c>
      <c r="HG1782" s="11">
        <v>16</v>
      </c>
      <c r="HH1782" s="11">
        <v>1</v>
      </c>
      <c r="HI1782" s="11">
        <v>9</v>
      </c>
      <c r="HJ1782" s="11">
        <v>6.35</v>
      </c>
      <c r="HK1782" s="11"/>
      <c r="HL1782" s="11"/>
      <c r="HM1782" s="11"/>
      <c r="HN1782" s="11"/>
      <c r="HO1782" s="11"/>
      <c r="HP1782" s="11">
        <v>118</v>
      </c>
      <c r="HQ1782" s="11">
        <v>15</v>
      </c>
      <c r="HR1782" s="11">
        <v>1</v>
      </c>
      <c r="HS1782" s="11">
        <v>8.9359999999999999</v>
      </c>
      <c r="HT1782" s="11"/>
      <c r="HU1782" s="11"/>
      <c r="HV1782" s="11"/>
      <c r="HW1782" s="11"/>
      <c r="HX1782" s="11"/>
      <c r="HY1782" s="11"/>
      <c r="HZ1782" s="11"/>
      <c r="IA1782" s="11"/>
      <c r="IB1782" s="11"/>
      <c r="IC1782" s="11"/>
      <c r="ID1782" s="11"/>
      <c r="IE1782" s="11"/>
      <c r="IF1782" s="11"/>
      <c r="IG1782" s="11"/>
      <c r="IH1782" s="11"/>
      <c r="II1782" s="11"/>
      <c r="IJ1782" s="11"/>
      <c r="IK1782" s="11"/>
      <c r="IL1782" s="11"/>
    </row>
    <row r="1783" spans="2:246" ht="15.75" x14ac:dyDescent="0.25">
      <c r="B1783" s="11" t="s">
        <v>394</v>
      </c>
      <c r="C1783" s="11" t="s">
        <v>134</v>
      </c>
      <c r="D1783" s="12">
        <f t="shared" si="27"/>
        <v>1.85</v>
      </c>
      <c r="E1783" s="19"/>
      <c r="F1783" s="19"/>
      <c r="G1783" s="12"/>
      <c r="H1783" s="12"/>
      <c r="I1783" s="12"/>
      <c r="J1783" s="12"/>
      <c r="K1783" s="12"/>
      <c r="L1783" s="12"/>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1"/>
      <c r="BN1783" s="12"/>
      <c r="BO1783" s="12"/>
      <c r="BP1783" s="12"/>
      <c r="BQ1783" s="12"/>
      <c r="BR1783" s="12">
        <v>1.85</v>
      </c>
      <c r="BS1783" s="12">
        <v>0</v>
      </c>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1"/>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c r="GG1783" s="12"/>
      <c r="GH1783" s="12"/>
      <c r="GI1783" s="12"/>
      <c r="GJ1783" s="12"/>
      <c r="GK1783" s="12"/>
      <c r="GL1783" s="12"/>
      <c r="GM1783" s="12"/>
      <c r="GN1783" s="12"/>
      <c r="GO1783" s="12"/>
      <c r="GP1783" s="12"/>
      <c r="GQ1783" s="12"/>
      <c r="GR1783" s="12"/>
      <c r="GS1783" s="12"/>
      <c r="GT1783" s="12"/>
      <c r="GU1783" s="12"/>
      <c r="GV1783" s="12"/>
      <c r="GW1783" s="12"/>
      <c r="GX1783" s="12"/>
      <c r="GY1783" s="11"/>
      <c r="GZ1783" s="11"/>
      <c r="HA1783" s="11"/>
      <c r="HB1783" s="11"/>
      <c r="HC1783" s="11"/>
      <c r="HD1783" s="11"/>
      <c r="HE1783" s="11"/>
      <c r="HF1783" s="11"/>
      <c r="HG1783" s="11"/>
      <c r="HH1783" s="11"/>
      <c r="HI1783" s="11"/>
      <c r="HJ1783" s="11"/>
      <c r="HK1783" s="11"/>
      <c r="HL1783" s="11"/>
      <c r="HM1783" s="11"/>
      <c r="HN1783" s="11"/>
      <c r="HO1783" s="11"/>
      <c r="HP1783" s="11"/>
      <c r="HQ1783" s="11"/>
      <c r="HR1783" s="11"/>
      <c r="HS1783" s="11"/>
      <c r="HT1783" s="11"/>
      <c r="HU1783" s="11"/>
      <c r="HV1783" s="11"/>
      <c r="HW1783" s="11"/>
      <c r="HX1783" s="11"/>
      <c r="HY1783" s="11"/>
      <c r="HZ1783" s="11"/>
      <c r="IA1783" s="11"/>
      <c r="IB1783" s="11"/>
      <c r="IC1783" s="11"/>
      <c r="ID1783" s="11"/>
      <c r="IE1783" s="11"/>
      <c r="IF1783" s="11"/>
      <c r="IG1783" s="11"/>
      <c r="IH1783" s="11"/>
      <c r="II1783" s="11"/>
      <c r="IJ1783" s="11"/>
      <c r="IK1783" s="11"/>
      <c r="IL1783" s="11"/>
    </row>
    <row r="1784" spans="2:246" ht="15.75" x14ac:dyDescent="0.25">
      <c r="B1784" s="11" t="s">
        <v>394</v>
      </c>
      <c r="C1784" s="11" t="s">
        <v>131</v>
      </c>
      <c r="D1784" s="12">
        <f t="shared" si="27"/>
        <v>5.01</v>
      </c>
      <c r="E1784" s="12"/>
      <c r="F1784" s="12"/>
      <c r="G1784" s="12"/>
      <c r="H1784" s="12"/>
      <c r="I1784" s="12"/>
      <c r="J1784" s="12"/>
      <c r="K1784" s="12"/>
      <c r="L1784" s="12"/>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1"/>
      <c r="BN1784" s="12"/>
      <c r="BO1784" s="12"/>
      <c r="BP1784" s="12"/>
      <c r="BQ1784" s="12"/>
      <c r="BR1784" s="12">
        <v>5.01</v>
      </c>
      <c r="BS1784" s="12">
        <v>0</v>
      </c>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1"/>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c r="GG1784" s="12"/>
      <c r="GH1784" s="12"/>
      <c r="GI1784" s="12"/>
      <c r="GJ1784" s="12"/>
      <c r="GK1784" s="12"/>
      <c r="GL1784" s="12"/>
      <c r="GM1784" s="12"/>
      <c r="GN1784" s="12"/>
      <c r="GO1784" s="12"/>
      <c r="GP1784" s="12"/>
      <c r="GQ1784" s="12"/>
      <c r="GR1784" s="12"/>
      <c r="GS1784" s="12"/>
      <c r="GT1784" s="12"/>
      <c r="GU1784" s="12"/>
      <c r="GV1784" s="12"/>
      <c r="GW1784" s="12"/>
      <c r="GX1784" s="12"/>
      <c r="GY1784" s="11"/>
      <c r="GZ1784" s="11"/>
      <c r="HA1784" s="11"/>
      <c r="HB1784" s="11"/>
      <c r="HC1784" s="11"/>
      <c r="HD1784" s="11"/>
      <c r="HE1784" s="11"/>
      <c r="HF1784" s="11"/>
      <c r="HG1784" s="11"/>
      <c r="HH1784" s="11"/>
      <c r="HI1784" s="11"/>
      <c r="HJ1784" s="11"/>
      <c r="HK1784" s="11"/>
      <c r="HL1784" s="11"/>
      <c r="HM1784" s="11"/>
      <c r="HN1784" s="11"/>
      <c r="HO1784" s="11"/>
      <c r="HP1784" s="11"/>
      <c r="HQ1784" s="11"/>
      <c r="HR1784" s="11"/>
      <c r="HS1784" s="11"/>
      <c r="HT1784" s="11"/>
      <c r="HU1784" s="11"/>
      <c r="HV1784" s="11"/>
      <c r="HW1784" s="11"/>
      <c r="HX1784" s="11"/>
      <c r="HY1784" s="11"/>
      <c r="HZ1784" s="11"/>
      <c r="IA1784" s="11"/>
      <c r="IB1784" s="11"/>
      <c r="IC1784" s="11"/>
      <c r="ID1784" s="11"/>
      <c r="IE1784" s="11"/>
      <c r="IF1784" s="11"/>
      <c r="IG1784" s="11"/>
      <c r="IH1784" s="11"/>
      <c r="II1784" s="11"/>
      <c r="IJ1784" s="11"/>
      <c r="IK1784" s="11"/>
      <c r="IL1784" s="11"/>
    </row>
    <row r="1785" spans="2:246" ht="15.75" x14ac:dyDescent="0.25">
      <c r="B1785" s="11" t="s">
        <v>180</v>
      </c>
      <c r="C1785" s="11" t="s">
        <v>130</v>
      </c>
      <c r="D1785" s="12">
        <f t="shared" si="27"/>
        <v>96.49</v>
      </c>
      <c r="E1785" s="12"/>
      <c r="F1785" s="12"/>
      <c r="G1785" s="12"/>
      <c r="H1785" s="12"/>
      <c r="I1785" s="12"/>
      <c r="J1785" s="12"/>
      <c r="K1785" s="12"/>
      <c r="L1785" s="12"/>
      <c r="M1785" s="12">
        <v>1.63</v>
      </c>
      <c r="N1785" s="12">
        <v>4.5</v>
      </c>
      <c r="O1785" s="12"/>
      <c r="P1785" s="12"/>
      <c r="Q1785" s="12"/>
      <c r="R1785" s="12"/>
      <c r="S1785" s="12"/>
      <c r="T1785" s="12"/>
      <c r="U1785" s="12"/>
      <c r="V1785" s="12"/>
      <c r="W1785" s="12">
        <v>12.56</v>
      </c>
      <c r="X1785" s="12">
        <v>21.4</v>
      </c>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1"/>
      <c r="BN1785" s="12"/>
      <c r="BO1785" s="12"/>
      <c r="BP1785" s="12"/>
      <c r="BQ1785" s="12"/>
      <c r="BR1785" s="12">
        <v>71.459999999999994</v>
      </c>
      <c r="BS1785" s="12">
        <v>271</v>
      </c>
      <c r="BT1785" s="12"/>
      <c r="BU1785" s="12"/>
      <c r="BV1785" s="12"/>
      <c r="BW1785" s="12"/>
      <c r="BX1785" s="12">
        <v>10.84</v>
      </c>
      <c r="BY1785" s="12">
        <v>195.1</v>
      </c>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1"/>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c r="GG1785" s="12"/>
      <c r="GH1785" s="12"/>
      <c r="GI1785" s="12"/>
      <c r="GJ1785" s="12"/>
      <c r="GK1785" s="12"/>
      <c r="GL1785" s="12"/>
      <c r="GM1785" s="12"/>
      <c r="GN1785" s="12"/>
      <c r="GO1785" s="12"/>
      <c r="GP1785" s="12"/>
      <c r="GQ1785" s="12"/>
      <c r="GR1785" s="12"/>
      <c r="GS1785" s="12"/>
      <c r="GT1785" s="12"/>
      <c r="GU1785" s="12"/>
      <c r="GV1785" s="12"/>
      <c r="GW1785" s="12"/>
      <c r="GX1785" s="12"/>
      <c r="GY1785" s="11"/>
      <c r="GZ1785" s="11"/>
      <c r="HA1785" s="11"/>
      <c r="HB1785" s="11">
        <v>27</v>
      </c>
      <c r="HC1785" s="11">
        <v>4</v>
      </c>
      <c r="HD1785" s="11">
        <v>2</v>
      </c>
      <c r="HE1785" s="11">
        <v>0</v>
      </c>
      <c r="HF1785" s="11">
        <v>6</v>
      </c>
      <c r="HG1785" s="11">
        <v>35</v>
      </c>
      <c r="HH1785" s="11">
        <v>5</v>
      </c>
      <c r="HI1785" s="11">
        <v>23</v>
      </c>
      <c r="HJ1785" s="11">
        <v>7</v>
      </c>
      <c r="HK1785" s="11"/>
      <c r="HL1785" s="11"/>
      <c r="HM1785" s="11"/>
      <c r="HN1785" s="11"/>
      <c r="HO1785" s="11"/>
      <c r="HP1785" s="11"/>
      <c r="HQ1785" s="11"/>
      <c r="HR1785" s="11"/>
      <c r="HS1785" s="11"/>
      <c r="HT1785" s="11"/>
      <c r="HU1785" s="11"/>
      <c r="HV1785" s="11"/>
      <c r="HW1785" s="11"/>
      <c r="HX1785" s="11"/>
      <c r="HY1785" s="11"/>
      <c r="HZ1785" s="11"/>
      <c r="IA1785" s="11"/>
      <c r="IB1785" s="11"/>
      <c r="IC1785" s="11"/>
      <c r="ID1785" s="11"/>
      <c r="IE1785" s="11"/>
      <c r="IF1785" s="11"/>
      <c r="IG1785" s="11"/>
      <c r="IH1785" s="11"/>
      <c r="II1785" s="11"/>
      <c r="IJ1785" s="11"/>
      <c r="IK1785" s="11"/>
      <c r="IL1785" s="11"/>
    </row>
    <row r="1786" spans="2:246" ht="15.75" x14ac:dyDescent="0.25">
      <c r="B1786" s="11" t="s">
        <v>180</v>
      </c>
      <c r="C1786" s="11" t="s">
        <v>134</v>
      </c>
      <c r="D1786" s="12">
        <f t="shared" si="27"/>
        <v>1.58</v>
      </c>
      <c r="E1786" s="12"/>
      <c r="F1786" s="12"/>
      <c r="G1786" s="12"/>
      <c r="H1786" s="12"/>
      <c r="I1786" s="12"/>
      <c r="J1786" s="12"/>
      <c r="K1786" s="12"/>
      <c r="L1786" s="12"/>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1"/>
      <c r="BN1786" s="12"/>
      <c r="BO1786" s="12"/>
      <c r="BP1786" s="12"/>
      <c r="BQ1786" s="12"/>
      <c r="BR1786" s="12">
        <v>1.58</v>
      </c>
      <c r="BS1786" s="12">
        <v>3</v>
      </c>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1"/>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c r="GG1786" s="12"/>
      <c r="GH1786" s="12"/>
      <c r="GI1786" s="12"/>
      <c r="GJ1786" s="12"/>
      <c r="GK1786" s="12"/>
      <c r="GL1786" s="12"/>
      <c r="GM1786" s="12"/>
      <c r="GN1786" s="12"/>
      <c r="GO1786" s="12"/>
      <c r="GP1786" s="12"/>
      <c r="GQ1786" s="12"/>
      <c r="GR1786" s="12"/>
      <c r="GS1786" s="12"/>
      <c r="GT1786" s="12"/>
      <c r="GU1786" s="12"/>
      <c r="GV1786" s="12"/>
      <c r="GW1786" s="12"/>
      <c r="GX1786" s="12"/>
      <c r="GY1786" s="11"/>
      <c r="GZ1786" s="11"/>
      <c r="HA1786" s="11"/>
      <c r="HB1786" s="11"/>
      <c r="HC1786" s="11"/>
      <c r="HD1786" s="11"/>
      <c r="HE1786" s="11"/>
      <c r="HF1786" s="11"/>
      <c r="HG1786" s="11"/>
      <c r="HH1786" s="11"/>
      <c r="HI1786" s="11"/>
      <c r="HJ1786" s="11"/>
      <c r="HK1786" s="11"/>
      <c r="HL1786" s="11"/>
      <c r="HM1786" s="11"/>
      <c r="HN1786" s="11"/>
      <c r="HO1786" s="11"/>
      <c r="HP1786" s="11"/>
      <c r="HQ1786" s="11"/>
      <c r="HR1786" s="11"/>
      <c r="HS1786" s="11"/>
      <c r="HT1786" s="11"/>
      <c r="HU1786" s="11"/>
      <c r="HV1786" s="11"/>
      <c r="HW1786" s="11"/>
      <c r="HX1786" s="11"/>
      <c r="HY1786" s="11"/>
      <c r="HZ1786" s="11"/>
      <c r="IA1786" s="11"/>
      <c r="IB1786" s="11"/>
      <c r="IC1786" s="11"/>
      <c r="ID1786" s="11"/>
      <c r="IE1786" s="11"/>
      <c r="IF1786" s="11"/>
      <c r="IG1786" s="11"/>
      <c r="IH1786" s="11"/>
      <c r="II1786" s="11"/>
      <c r="IJ1786" s="11"/>
      <c r="IK1786" s="11"/>
      <c r="IL1786" s="11"/>
    </row>
    <row r="1787" spans="2:246" ht="15.75" x14ac:dyDescent="0.25">
      <c r="B1787" s="11" t="s">
        <v>180</v>
      </c>
      <c r="C1787" s="11" t="s">
        <v>131</v>
      </c>
      <c r="D1787" s="12">
        <f t="shared" si="27"/>
        <v>3.19</v>
      </c>
      <c r="E1787" s="12"/>
      <c r="F1787" s="12"/>
      <c r="G1787" s="12"/>
      <c r="H1787" s="12"/>
      <c r="I1787" s="12"/>
      <c r="J1787" s="12"/>
      <c r="K1787" s="12"/>
      <c r="L1787" s="12"/>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1"/>
      <c r="BN1787" s="12"/>
      <c r="BO1787" s="12"/>
      <c r="BP1787" s="12"/>
      <c r="BQ1787" s="12"/>
      <c r="BR1787" s="12">
        <v>3.19</v>
      </c>
      <c r="BS1787" s="12">
        <v>17</v>
      </c>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1"/>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c r="GG1787" s="12"/>
      <c r="GH1787" s="12"/>
      <c r="GI1787" s="12"/>
      <c r="GJ1787" s="12"/>
      <c r="GK1787" s="12"/>
      <c r="GL1787" s="12"/>
      <c r="GM1787" s="12"/>
      <c r="GN1787" s="12"/>
      <c r="GO1787" s="12"/>
      <c r="GP1787" s="12"/>
      <c r="GQ1787" s="12"/>
      <c r="GR1787" s="12"/>
      <c r="GS1787" s="12"/>
      <c r="GT1787" s="12"/>
      <c r="GU1787" s="12"/>
      <c r="GV1787" s="12"/>
      <c r="GW1787" s="12"/>
      <c r="GX1787" s="12"/>
      <c r="GY1787" s="11"/>
      <c r="GZ1787" s="11"/>
      <c r="HA1787" s="11"/>
      <c r="HB1787" s="11"/>
      <c r="HC1787" s="11"/>
      <c r="HD1787" s="11"/>
      <c r="HE1787" s="11"/>
      <c r="HF1787" s="11"/>
      <c r="HG1787" s="11"/>
      <c r="HH1787" s="11"/>
      <c r="HI1787" s="11"/>
      <c r="HJ1787" s="11"/>
      <c r="HK1787" s="11"/>
      <c r="HL1787" s="11"/>
      <c r="HM1787" s="11"/>
      <c r="HN1787" s="11"/>
      <c r="HO1787" s="11"/>
      <c r="HP1787" s="11"/>
      <c r="HQ1787" s="11"/>
      <c r="HR1787" s="11"/>
      <c r="HS1787" s="11"/>
      <c r="HT1787" s="11"/>
      <c r="HU1787" s="11"/>
      <c r="HV1787" s="11"/>
      <c r="HW1787" s="11"/>
      <c r="HX1787" s="11"/>
      <c r="HY1787" s="11"/>
      <c r="HZ1787" s="11"/>
      <c r="IA1787" s="11"/>
      <c r="IB1787" s="11"/>
      <c r="IC1787" s="11"/>
      <c r="ID1787" s="11"/>
      <c r="IE1787" s="11"/>
      <c r="IF1787" s="11"/>
      <c r="IG1787" s="11"/>
      <c r="IH1787" s="11"/>
      <c r="II1787" s="11"/>
      <c r="IJ1787" s="11"/>
      <c r="IK1787" s="11"/>
      <c r="IL1787" s="11"/>
    </row>
    <row r="1788" spans="2:246" ht="15.75" x14ac:dyDescent="0.25">
      <c r="B1788" s="11" t="s">
        <v>195</v>
      </c>
      <c r="C1788" s="11" t="s">
        <v>130</v>
      </c>
      <c r="D1788" s="12">
        <f t="shared" si="27"/>
        <v>100.36</v>
      </c>
      <c r="E1788" s="12">
        <v>58.48</v>
      </c>
      <c r="F1788" s="12">
        <v>53</v>
      </c>
      <c r="G1788" s="12"/>
      <c r="H1788" s="12"/>
      <c r="I1788" s="12"/>
      <c r="J1788" s="12"/>
      <c r="K1788" s="12"/>
      <c r="L1788" s="12"/>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v>2.2000000000000002</v>
      </c>
      <c r="AH1788" s="12">
        <v>1</v>
      </c>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1"/>
      <c r="BN1788" s="12"/>
      <c r="BO1788" s="12"/>
      <c r="BP1788" s="12"/>
      <c r="BQ1788" s="12"/>
      <c r="BR1788" s="12">
        <v>5.46</v>
      </c>
      <c r="BS1788" s="12">
        <v>16</v>
      </c>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1"/>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v>34.22</v>
      </c>
      <c r="EY1788" s="12">
        <v>99.86</v>
      </c>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c r="GG1788" s="12"/>
      <c r="GH1788" s="12"/>
      <c r="GI1788" s="12"/>
      <c r="GJ1788" s="12"/>
      <c r="GK1788" s="12"/>
      <c r="GL1788" s="12"/>
      <c r="GM1788" s="12"/>
      <c r="GN1788" s="12"/>
      <c r="GO1788" s="12"/>
      <c r="GP1788" s="12"/>
      <c r="GQ1788" s="12"/>
      <c r="GR1788" s="12"/>
      <c r="GS1788" s="12"/>
      <c r="GT1788" s="12"/>
      <c r="GU1788" s="12"/>
      <c r="GV1788" s="12"/>
      <c r="GW1788" s="12"/>
      <c r="GX1788" s="12"/>
      <c r="GY1788" s="11"/>
      <c r="GZ1788" s="11"/>
      <c r="HA1788" s="11"/>
      <c r="HB1788" s="11"/>
      <c r="HC1788" s="11"/>
      <c r="HD1788" s="11"/>
      <c r="HE1788" s="11"/>
      <c r="HF1788" s="11"/>
      <c r="HG1788" s="11"/>
      <c r="HH1788" s="11"/>
      <c r="HI1788" s="11"/>
      <c r="HJ1788" s="11"/>
      <c r="HK1788" s="11"/>
      <c r="HL1788" s="11"/>
      <c r="HM1788" s="11"/>
      <c r="HN1788" s="11"/>
      <c r="HO1788" s="11"/>
      <c r="HP1788" s="11"/>
      <c r="HQ1788" s="11"/>
      <c r="HR1788" s="11"/>
      <c r="HS1788" s="11"/>
      <c r="HT1788" s="11"/>
      <c r="HU1788" s="11"/>
      <c r="HV1788" s="11"/>
      <c r="HW1788" s="11"/>
      <c r="HX1788" s="11"/>
      <c r="HY1788" s="11"/>
      <c r="HZ1788" s="11"/>
      <c r="IA1788" s="11"/>
      <c r="IB1788" s="11"/>
      <c r="IC1788" s="11"/>
      <c r="ID1788" s="11"/>
      <c r="IE1788" s="11"/>
      <c r="IF1788" s="11"/>
      <c r="IG1788" s="11"/>
      <c r="IH1788" s="11"/>
      <c r="II1788" s="11"/>
      <c r="IJ1788" s="11"/>
      <c r="IK1788" s="11">
        <v>32</v>
      </c>
      <c r="IL1788" s="11">
        <v>0</v>
      </c>
    </row>
    <row r="1789" spans="2:246" ht="15.75" x14ac:dyDescent="0.25">
      <c r="B1789" s="11" t="s">
        <v>332</v>
      </c>
      <c r="C1789" s="11" t="s">
        <v>130</v>
      </c>
      <c r="D1789" s="12">
        <f t="shared" si="27"/>
        <v>32.270000000000003</v>
      </c>
      <c r="E1789" s="12"/>
      <c r="F1789" s="12"/>
      <c r="G1789" s="12"/>
      <c r="H1789" s="12"/>
      <c r="I1789" s="12"/>
      <c r="J1789" s="12"/>
      <c r="K1789" s="12"/>
      <c r="L1789" s="12"/>
      <c r="M1789" s="12">
        <v>3.19</v>
      </c>
      <c r="N1789" s="12">
        <v>9.5</v>
      </c>
      <c r="O1789" s="12"/>
      <c r="P1789" s="12"/>
      <c r="Q1789" s="12"/>
      <c r="R1789" s="12"/>
      <c r="S1789" s="12"/>
      <c r="T1789" s="12"/>
      <c r="U1789" s="12">
        <v>2.8</v>
      </c>
      <c r="V1789" s="12">
        <v>10</v>
      </c>
      <c r="W1789" s="12">
        <v>0.79</v>
      </c>
      <c r="X1789" s="12">
        <v>3</v>
      </c>
      <c r="Y1789" s="12"/>
      <c r="Z1789" s="12"/>
      <c r="AA1789" s="12"/>
      <c r="AB1789" s="12"/>
      <c r="AC1789" s="12"/>
      <c r="AD1789" s="12"/>
      <c r="AE1789" s="12"/>
      <c r="AF1789" s="12"/>
      <c r="AG1789" s="12"/>
      <c r="AH1789" s="12"/>
      <c r="AI1789" s="12"/>
      <c r="AJ1789" s="12"/>
      <c r="AK1789" s="12"/>
      <c r="AL1789" s="12"/>
      <c r="AM1789" s="12"/>
      <c r="AN1789" s="12"/>
      <c r="AO1789" s="12"/>
      <c r="AP1789" s="12"/>
      <c r="AQ1789" s="12">
        <v>2.16</v>
      </c>
      <c r="AR1789" s="12">
        <v>8</v>
      </c>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1"/>
      <c r="BN1789" s="12"/>
      <c r="BO1789" s="12"/>
      <c r="BP1789" s="12"/>
      <c r="BQ1789" s="12"/>
      <c r="BR1789" s="12">
        <v>23.18</v>
      </c>
      <c r="BS1789" s="12">
        <v>142</v>
      </c>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v>0.15</v>
      </c>
      <c r="CW1789" s="12">
        <v>3</v>
      </c>
      <c r="CX1789" s="12"/>
      <c r="CY1789" s="12"/>
      <c r="CZ1789" s="12"/>
      <c r="DA1789" s="12"/>
      <c r="DB1789" s="12"/>
      <c r="DC1789" s="12"/>
      <c r="DD1789" s="12"/>
      <c r="DE1789" s="12"/>
      <c r="DF1789" s="12"/>
      <c r="DG1789" s="12"/>
      <c r="DH1789" s="12"/>
      <c r="DI1789" s="12"/>
      <c r="DJ1789" s="12"/>
      <c r="DK1789" s="12"/>
      <c r="DL1789" s="12"/>
      <c r="DM1789" s="12"/>
      <c r="DN1789" s="11"/>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c r="GG1789" s="12"/>
      <c r="GH1789" s="12"/>
      <c r="GI1789" s="12"/>
      <c r="GJ1789" s="12"/>
      <c r="GK1789" s="12"/>
      <c r="GL1789" s="12"/>
      <c r="GM1789" s="12"/>
      <c r="GN1789" s="12"/>
      <c r="GO1789" s="12"/>
      <c r="GP1789" s="12"/>
      <c r="GQ1789" s="12"/>
      <c r="GR1789" s="12"/>
      <c r="GS1789" s="12"/>
      <c r="GT1789" s="12"/>
      <c r="GU1789" s="12"/>
      <c r="GV1789" s="12"/>
      <c r="GW1789" s="12"/>
      <c r="GX1789" s="12"/>
      <c r="GY1789" s="11"/>
      <c r="GZ1789" s="11"/>
      <c r="HA1789" s="11"/>
      <c r="HB1789" s="11">
        <v>16</v>
      </c>
      <c r="HC1789" s="11">
        <v>0</v>
      </c>
      <c r="HD1789" s="11">
        <v>1</v>
      </c>
      <c r="HE1789" s="11">
        <v>0</v>
      </c>
      <c r="HF1789" s="11"/>
      <c r="HG1789" s="11">
        <v>7</v>
      </c>
      <c r="HH1789" s="11">
        <v>10</v>
      </c>
      <c r="HI1789" s="11">
        <v>4</v>
      </c>
      <c r="HJ1789" s="11">
        <v>3.2</v>
      </c>
      <c r="HK1789" s="11"/>
      <c r="HL1789" s="11"/>
      <c r="HM1789" s="11"/>
      <c r="HN1789" s="11"/>
      <c r="HO1789" s="11"/>
      <c r="HP1789" s="11"/>
      <c r="HQ1789" s="11"/>
      <c r="HR1789" s="11"/>
      <c r="HS1789" s="11"/>
      <c r="HT1789" s="11"/>
      <c r="HU1789" s="11"/>
      <c r="HV1789" s="11"/>
      <c r="HW1789" s="11"/>
      <c r="HX1789" s="11"/>
      <c r="HY1789" s="11"/>
      <c r="HZ1789" s="11"/>
      <c r="IA1789" s="11"/>
      <c r="IB1789" s="11"/>
      <c r="IC1789" s="11"/>
      <c r="ID1789" s="11"/>
      <c r="IE1789" s="11"/>
      <c r="IF1789" s="11"/>
      <c r="IG1789" s="11"/>
      <c r="IH1789" s="11"/>
      <c r="II1789" s="11"/>
      <c r="IJ1789" s="11"/>
      <c r="IK1789" s="11"/>
      <c r="IL1789" s="11"/>
    </row>
    <row r="1790" spans="2:246" ht="15.75" x14ac:dyDescent="0.25">
      <c r="B1790" s="11" t="s">
        <v>338</v>
      </c>
      <c r="C1790" s="11" t="s">
        <v>130</v>
      </c>
      <c r="D1790" s="12">
        <f t="shared" si="27"/>
        <v>63.17</v>
      </c>
      <c r="E1790" s="12"/>
      <c r="F1790" s="12"/>
      <c r="G1790" s="12"/>
      <c r="H1790" s="12"/>
      <c r="I1790" s="12"/>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v>2.11</v>
      </c>
      <c r="AR1790" s="12">
        <v>10</v>
      </c>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1"/>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1"/>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c r="GG1790" s="12"/>
      <c r="GH1790" s="12"/>
      <c r="GI1790" s="12">
        <v>61.06</v>
      </c>
      <c r="GJ1790" s="12" t="s">
        <v>140</v>
      </c>
      <c r="GK1790" s="12"/>
      <c r="GL1790" s="12"/>
      <c r="GM1790" s="12"/>
      <c r="GN1790" s="12"/>
      <c r="GO1790" s="12"/>
      <c r="GP1790" s="12"/>
      <c r="GQ1790" s="12"/>
      <c r="GR1790" s="12"/>
      <c r="GS1790" s="12"/>
      <c r="GT1790" s="12"/>
      <c r="GU1790" s="12"/>
      <c r="GV1790" s="12"/>
      <c r="GW1790" s="12"/>
      <c r="GX1790" s="12"/>
      <c r="GY1790" s="11"/>
      <c r="GZ1790" s="11"/>
      <c r="HA1790" s="11"/>
      <c r="HB1790" s="11"/>
      <c r="HC1790" s="11"/>
      <c r="HD1790" s="11"/>
      <c r="HE1790" s="11"/>
      <c r="HF1790" s="11"/>
      <c r="HG1790" s="11"/>
      <c r="HH1790" s="11"/>
      <c r="HI1790" s="11"/>
      <c r="HJ1790" s="11"/>
      <c r="HK1790" s="11"/>
      <c r="HL1790" s="11"/>
      <c r="HM1790" s="11"/>
      <c r="HN1790" s="11"/>
      <c r="HO1790" s="11"/>
      <c r="HP1790" s="11"/>
      <c r="HQ1790" s="11"/>
      <c r="HR1790" s="11"/>
      <c r="HS1790" s="11"/>
      <c r="HT1790" s="11"/>
      <c r="HU1790" s="11"/>
      <c r="HV1790" s="11"/>
      <c r="HW1790" s="11"/>
      <c r="HX1790" s="11"/>
      <c r="HY1790" s="11"/>
      <c r="HZ1790" s="11"/>
      <c r="IA1790" s="11"/>
      <c r="IB1790" s="11"/>
      <c r="IC1790" s="11"/>
      <c r="ID1790" s="11"/>
      <c r="IE1790" s="11"/>
      <c r="IF1790" s="11"/>
      <c r="IG1790" s="11"/>
      <c r="IH1790" s="11"/>
      <c r="II1790" s="11"/>
      <c r="IJ1790" s="11"/>
      <c r="IK1790" s="11"/>
      <c r="IL1790" s="11"/>
    </row>
    <row r="1791" spans="2:246" ht="15.75" x14ac:dyDescent="0.25">
      <c r="B1791" s="11" t="s">
        <v>176</v>
      </c>
      <c r="C1791" s="11" t="s">
        <v>130</v>
      </c>
      <c r="D1791" s="12">
        <f t="shared" si="27"/>
        <v>13.209999999999999</v>
      </c>
      <c r="E1791" s="12">
        <v>0.92</v>
      </c>
      <c r="F1791" s="12">
        <v>2.5</v>
      </c>
      <c r="G1791" s="12"/>
      <c r="H1791" s="12"/>
      <c r="I1791" s="12"/>
      <c r="J1791" s="12"/>
      <c r="K1791" s="12">
        <v>1.06</v>
      </c>
      <c r="L1791" s="12">
        <v>3</v>
      </c>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1"/>
      <c r="BN1791" s="12"/>
      <c r="BO1791" s="12"/>
      <c r="BP1791" s="12"/>
      <c r="BQ1791" s="12"/>
      <c r="BR1791" s="12">
        <v>11.11</v>
      </c>
      <c r="BS1791" s="12">
        <v>50</v>
      </c>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v>0.12</v>
      </c>
      <c r="CW1791" s="12">
        <v>1.5</v>
      </c>
      <c r="CX1791" s="12"/>
      <c r="CY1791" s="12"/>
      <c r="CZ1791" s="12"/>
      <c r="DA1791" s="12"/>
      <c r="DB1791" s="12"/>
      <c r="DC1791" s="12"/>
      <c r="DD1791" s="12"/>
      <c r="DE1791" s="12"/>
      <c r="DF1791" s="12"/>
      <c r="DG1791" s="12"/>
      <c r="DH1791" s="12"/>
      <c r="DI1791" s="12"/>
      <c r="DJ1791" s="12"/>
      <c r="DK1791" s="12"/>
      <c r="DL1791" s="12"/>
      <c r="DM1791" s="12"/>
      <c r="DN1791" s="11"/>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c r="GG1791" s="12"/>
      <c r="GH1791" s="12"/>
      <c r="GI1791" s="12"/>
      <c r="GJ1791" s="12"/>
      <c r="GK1791" s="12"/>
      <c r="GL1791" s="12"/>
      <c r="GM1791" s="12"/>
      <c r="GN1791" s="12"/>
      <c r="GO1791" s="12"/>
      <c r="GP1791" s="12"/>
      <c r="GQ1791" s="12"/>
      <c r="GR1791" s="12"/>
      <c r="GS1791" s="12"/>
      <c r="GT1791" s="12"/>
      <c r="GU1791" s="12"/>
      <c r="GV1791" s="12"/>
      <c r="GW1791" s="12"/>
      <c r="GX1791" s="12"/>
      <c r="GY1791" s="11">
        <v>5</v>
      </c>
      <c r="GZ1791" s="11">
        <v>3.35</v>
      </c>
      <c r="HA1791" s="11">
        <v>0</v>
      </c>
      <c r="HB1791" s="11"/>
      <c r="HC1791" s="11"/>
      <c r="HD1791" s="11">
        <v>1</v>
      </c>
      <c r="HE1791" s="11">
        <v>0</v>
      </c>
      <c r="HF1791" s="11"/>
      <c r="HG1791" s="11">
        <v>7</v>
      </c>
      <c r="HH1791" s="11">
        <v>2</v>
      </c>
      <c r="HI1791" s="11">
        <v>6</v>
      </c>
      <c r="HJ1791" s="11">
        <v>4.5999999999999996</v>
      </c>
      <c r="HK1791" s="11"/>
      <c r="HL1791" s="11"/>
      <c r="HM1791" s="11"/>
      <c r="HN1791" s="11"/>
      <c r="HO1791" s="11"/>
      <c r="HP1791" s="11"/>
      <c r="HQ1791" s="11"/>
      <c r="HR1791" s="11"/>
      <c r="HS1791" s="11"/>
      <c r="HT1791" s="11"/>
      <c r="HU1791" s="11"/>
      <c r="HV1791" s="11"/>
      <c r="HW1791" s="11"/>
      <c r="HX1791" s="11"/>
      <c r="HY1791" s="11"/>
      <c r="HZ1791" s="11"/>
      <c r="IA1791" s="11"/>
      <c r="IB1791" s="11"/>
      <c r="IC1791" s="11"/>
      <c r="ID1791" s="11"/>
      <c r="IE1791" s="11"/>
      <c r="IF1791" s="11"/>
      <c r="IG1791" s="11"/>
      <c r="IH1791" s="11"/>
      <c r="II1791" s="11"/>
      <c r="IJ1791" s="11"/>
      <c r="IK1791" s="11"/>
      <c r="IL1791" s="11"/>
    </row>
    <row r="1792" spans="2:246" ht="15.75" x14ac:dyDescent="0.25">
      <c r="B1792" s="11" t="s">
        <v>176</v>
      </c>
      <c r="C1792" s="11" t="s">
        <v>131</v>
      </c>
      <c r="D1792" s="12">
        <f t="shared" si="27"/>
        <v>7.85</v>
      </c>
      <c r="E1792" s="12"/>
      <c r="F1792" s="12"/>
      <c r="G1792" s="12"/>
      <c r="H1792" s="12"/>
      <c r="I1792" s="12"/>
      <c r="J1792" s="12"/>
      <c r="K1792" s="12"/>
      <c r="L1792" s="12"/>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1"/>
      <c r="BN1792" s="12"/>
      <c r="BO1792" s="12"/>
      <c r="BP1792" s="12"/>
      <c r="BQ1792" s="12"/>
      <c r="BR1792" s="12">
        <v>7.85</v>
      </c>
      <c r="BS1792" s="12">
        <v>0</v>
      </c>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1"/>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c r="GG1792" s="12"/>
      <c r="GH1792" s="12"/>
      <c r="GI1792" s="12"/>
      <c r="GJ1792" s="12"/>
      <c r="GK1792" s="12"/>
      <c r="GL1792" s="12"/>
      <c r="GM1792" s="12"/>
      <c r="GN1792" s="12"/>
      <c r="GO1792" s="12"/>
      <c r="GP1792" s="12"/>
      <c r="GQ1792" s="12"/>
      <c r="GR1792" s="12"/>
      <c r="GS1792" s="12"/>
      <c r="GT1792" s="12"/>
      <c r="GU1792" s="12"/>
      <c r="GV1792" s="12"/>
      <c r="GW1792" s="12"/>
      <c r="GX1792" s="12"/>
      <c r="GY1792" s="11"/>
      <c r="GZ1792" s="11"/>
      <c r="HA1792" s="11"/>
      <c r="HB1792" s="11"/>
      <c r="HC1792" s="11"/>
      <c r="HD1792" s="11"/>
      <c r="HE1792" s="11"/>
      <c r="HF1792" s="11"/>
      <c r="HG1792" s="11"/>
      <c r="HH1792" s="11"/>
      <c r="HI1792" s="11"/>
      <c r="HJ1792" s="11"/>
      <c r="HK1792" s="11"/>
      <c r="HL1792" s="11"/>
      <c r="HM1792" s="11"/>
      <c r="HN1792" s="11"/>
      <c r="HO1792" s="11"/>
      <c r="HP1792" s="11"/>
      <c r="HQ1792" s="11"/>
      <c r="HR1792" s="11"/>
      <c r="HS1792" s="11"/>
      <c r="HT1792" s="11"/>
      <c r="HU1792" s="11"/>
      <c r="HV1792" s="11"/>
      <c r="HW1792" s="11"/>
      <c r="HX1792" s="11"/>
      <c r="HY1792" s="11"/>
      <c r="HZ1792" s="11"/>
      <c r="IA1792" s="11"/>
      <c r="IB1792" s="11"/>
      <c r="IC1792" s="11"/>
      <c r="ID1792" s="11"/>
      <c r="IE1792" s="11"/>
      <c r="IF1792" s="11"/>
      <c r="IG1792" s="11"/>
      <c r="IH1792" s="11"/>
      <c r="II1792" s="11"/>
      <c r="IJ1792" s="11"/>
      <c r="IK1792" s="11"/>
      <c r="IL1792" s="11"/>
    </row>
    <row r="1793" spans="2:246" ht="15.75" x14ac:dyDescent="0.25">
      <c r="B1793" s="11" t="s">
        <v>141</v>
      </c>
      <c r="C1793" s="11" t="s">
        <v>130</v>
      </c>
      <c r="D1793" s="12">
        <v>183.29</v>
      </c>
      <c r="E1793" s="12">
        <v>15.54</v>
      </c>
      <c r="F1793" s="12">
        <v>18</v>
      </c>
      <c r="G1793" s="12"/>
      <c r="H1793" s="12"/>
      <c r="I1793" s="12"/>
      <c r="J1793" s="12"/>
      <c r="K1793" s="12">
        <v>1.36</v>
      </c>
      <c r="L1793" s="12">
        <v>2.2000000000000002</v>
      </c>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v>12.81</v>
      </c>
      <c r="AH1793" s="12">
        <v>17</v>
      </c>
      <c r="AI1793" s="12"/>
      <c r="AJ1793" s="12"/>
      <c r="AK1793" s="12"/>
      <c r="AL1793" s="12"/>
      <c r="AM1793" s="12"/>
      <c r="AN1793" s="12"/>
      <c r="AO1793" s="12"/>
      <c r="AP1793" s="12"/>
      <c r="AQ1793" s="12">
        <v>12.17</v>
      </c>
      <c r="AR1793" s="12">
        <v>35</v>
      </c>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v>126.87</v>
      </c>
      <c r="BS1793" s="12">
        <v>235</v>
      </c>
      <c r="BT1793" s="12"/>
      <c r="BU1793" s="12"/>
      <c r="BV1793" s="12"/>
      <c r="BW1793" s="12"/>
      <c r="BX1793" s="12">
        <v>14.39</v>
      </c>
      <c r="BY1793" s="12">
        <v>140</v>
      </c>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v>0.15</v>
      </c>
      <c r="CW1793" s="12">
        <v>3</v>
      </c>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c r="GG1793" s="12"/>
      <c r="GH1793" s="12"/>
      <c r="GI1793" s="12"/>
      <c r="GJ1793" s="12"/>
      <c r="GK1793" s="12"/>
      <c r="GL1793" s="12"/>
      <c r="GM1793" s="12"/>
      <c r="GN1793" s="12"/>
      <c r="GO1793" s="12"/>
      <c r="GP1793" s="12"/>
      <c r="GQ1793" s="12"/>
      <c r="GR1793" s="12"/>
      <c r="GS1793" s="12"/>
      <c r="GT1793" s="12"/>
      <c r="GU1793" s="12"/>
      <c r="GV1793" s="12"/>
      <c r="GW1793" s="12"/>
      <c r="GX1793" s="12"/>
      <c r="GY1793" s="11">
        <v>48</v>
      </c>
      <c r="GZ1793" s="11">
        <v>183.32400000000001</v>
      </c>
      <c r="HA1793" s="11">
        <v>3.5710000000000002</v>
      </c>
      <c r="HB1793" s="11"/>
      <c r="HC1793" s="11"/>
      <c r="HD1793" s="11"/>
      <c r="HE1793" s="11"/>
      <c r="HF1793" s="11">
        <v>5</v>
      </c>
      <c r="HG1793" s="11">
        <v>11</v>
      </c>
      <c r="HH1793" s="11">
        <v>2</v>
      </c>
      <c r="HI1793" s="11">
        <v>7</v>
      </c>
      <c r="HJ1793" s="11">
        <v>2.4119999999999999</v>
      </c>
      <c r="HK1793" s="11"/>
      <c r="HL1793" s="11"/>
      <c r="HM1793" s="11"/>
      <c r="HN1793" s="11"/>
      <c r="HO1793" s="11"/>
      <c r="HP1793" s="11"/>
      <c r="HQ1793" s="11"/>
      <c r="HR1793" s="11"/>
      <c r="HS1793" s="11"/>
      <c r="HT1793" s="11"/>
      <c r="HU1793" s="11"/>
      <c r="HV1793" s="11"/>
      <c r="HW1793" s="11"/>
      <c r="HX1793" s="11"/>
      <c r="HY1793" s="11"/>
      <c r="HZ1793" s="11"/>
      <c r="IA1793" s="11"/>
      <c r="IB1793" s="11"/>
      <c r="IC1793" s="11"/>
      <c r="ID1793" s="11"/>
      <c r="IE1793" s="11"/>
      <c r="IF1793" s="11"/>
      <c r="IG1793" s="11"/>
      <c r="IH1793" s="11"/>
      <c r="II1793" s="11"/>
      <c r="IJ1793" s="11"/>
      <c r="IK1793" s="11"/>
      <c r="IL1793" s="11"/>
    </row>
    <row r="1794" spans="2:246" ht="15.75" x14ac:dyDescent="0.25">
      <c r="B1794" s="11" t="s">
        <v>141</v>
      </c>
      <c r="C1794" s="11" t="s">
        <v>134</v>
      </c>
      <c r="D1794" s="12">
        <v>4.33</v>
      </c>
      <c r="E1794" s="12"/>
      <c r="F1794" s="12"/>
      <c r="G1794" s="12"/>
      <c r="H1794" s="12"/>
      <c r="I1794" s="12"/>
      <c r="J1794" s="12"/>
      <c r="K1794" s="12"/>
      <c r="L1794" s="12"/>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v>4.33</v>
      </c>
      <c r="BS1794" s="12">
        <v>8</v>
      </c>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c r="GG1794" s="12"/>
      <c r="GH1794" s="12"/>
      <c r="GI1794" s="12"/>
      <c r="GJ1794" s="12"/>
      <c r="GK1794" s="12"/>
      <c r="GL1794" s="12"/>
      <c r="GM1794" s="12"/>
      <c r="GN1794" s="12"/>
      <c r="GO1794" s="12"/>
      <c r="GP1794" s="12"/>
      <c r="GQ1794" s="12"/>
      <c r="GR1794" s="12"/>
      <c r="GS1794" s="12"/>
      <c r="GT1794" s="12"/>
      <c r="GU1794" s="12"/>
      <c r="GV1794" s="12"/>
      <c r="GW1794" s="12"/>
      <c r="GX1794" s="12"/>
      <c r="GY1794" s="11"/>
      <c r="GZ1794" s="11"/>
      <c r="HA1794" s="11"/>
      <c r="HB1794" s="11"/>
      <c r="HC1794" s="11"/>
      <c r="HD1794" s="11"/>
      <c r="HE1794" s="11"/>
      <c r="HF1794" s="11"/>
      <c r="HG1794" s="11"/>
      <c r="HH1794" s="11"/>
      <c r="HI1794" s="11"/>
      <c r="HJ1794" s="11"/>
      <c r="HK1794" s="11"/>
      <c r="HL1794" s="11"/>
      <c r="HM1794" s="11"/>
      <c r="HN1794" s="11"/>
      <c r="HO1794" s="11"/>
      <c r="HP1794" s="11"/>
      <c r="HQ1794" s="11"/>
      <c r="HR1794" s="11"/>
      <c r="HS1794" s="11"/>
      <c r="HT1794" s="11"/>
      <c r="HU1794" s="11"/>
      <c r="HV1794" s="11"/>
      <c r="HW1794" s="11"/>
      <c r="HX1794" s="11"/>
      <c r="HY1794" s="11"/>
      <c r="HZ1794" s="11"/>
      <c r="IA1794" s="11"/>
      <c r="IB1794" s="11"/>
      <c r="IC1794" s="11"/>
      <c r="ID1794" s="11"/>
      <c r="IE1794" s="11"/>
      <c r="IF1794" s="11"/>
      <c r="IG1794" s="11"/>
      <c r="IH1794" s="11"/>
      <c r="II1794" s="11"/>
      <c r="IJ1794" s="11"/>
      <c r="IK1794" s="11"/>
      <c r="IL1794" s="11"/>
    </row>
    <row r="1795" spans="2:246" ht="15.75" x14ac:dyDescent="0.25">
      <c r="B1795" s="11" t="s">
        <v>141</v>
      </c>
      <c r="C1795" s="11" t="s">
        <v>131</v>
      </c>
      <c r="D1795" s="12">
        <v>6.43</v>
      </c>
      <c r="E1795" s="12"/>
      <c r="F1795" s="12"/>
      <c r="G1795" s="12"/>
      <c r="H1795" s="12"/>
      <c r="I1795" s="12"/>
      <c r="J1795" s="12"/>
      <c r="K1795" s="12">
        <v>4.78</v>
      </c>
      <c r="L1795" s="12">
        <v>9</v>
      </c>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v>1.65</v>
      </c>
      <c r="BS1795" s="12">
        <v>3</v>
      </c>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c r="GG1795" s="12"/>
      <c r="GH1795" s="12"/>
      <c r="GI1795" s="12"/>
      <c r="GJ1795" s="12"/>
      <c r="GK1795" s="12"/>
      <c r="GL1795" s="12"/>
      <c r="GM1795" s="12"/>
      <c r="GN1795" s="12"/>
      <c r="GO1795" s="12"/>
      <c r="GP1795" s="12"/>
      <c r="GQ1795" s="12"/>
      <c r="GR1795" s="12"/>
      <c r="GS1795" s="12"/>
      <c r="GT1795" s="12"/>
      <c r="GU1795" s="12"/>
      <c r="GV1795" s="12"/>
      <c r="GW1795" s="12"/>
      <c r="GX1795" s="12"/>
      <c r="GY1795" s="11"/>
      <c r="GZ1795" s="11"/>
      <c r="HA1795" s="11"/>
      <c r="HB1795" s="11"/>
      <c r="HC1795" s="11"/>
      <c r="HD1795" s="11"/>
      <c r="HE1795" s="11"/>
      <c r="HF1795" s="11"/>
      <c r="HG1795" s="11"/>
      <c r="HH1795" s="11"/>
      <c r="HI1795" s="11"/>
      <c r="HJ1795" s="11"/>
      <c r="HK1795" s="11"/>
      <c r="HL1795" s="11"/>
      <c r="HM1795" s="11"/>
      <c r="HN1795" s="11"/>
      <c r="HO1795" s="11"/>
      <c r="HP1795" s="11"/>
      <c r="HQ1795" s="11"/>
      <c r="HR1795" s="11"/>
      <c r="HS1795" s="11"/>
      <c r="HT1795" s="11"/>
      <c r="HU1795" s="11"/>
      <c r="HV1795" s="11"/>
      <c r="HW1795" s="11"/>
      <c r="HX1795" s="11"/>
      <c r="HY1795" s="11"/>
      <c r="HZ1795" s="11"/>
      <c r="IA1795" s="11"/>
      <c r="IB1795" s="11"/>
      <c r="IC1795" s="11"/>
      <c r="ID1795" s="11"/>
      <c r="IE1795" s="11"/>
      <c r="IF1795" s="11"/>
      <c r="IG1795" s="11"/>
      <c r="IH1795" s="11"/>
      <c r="II1795" s="11"/>
      <c r="IJ1795" s="11"/>
      <c r="IK1795" s="11"/>
      <c r="IL1795" s="11"/>
    </row>
    <row r="1796" spans="2:246" ht="15.75" x14ac:dyDescent="0.25">
      <c r="B1796" s="11" t="s">
        <v>141</v>
      </c>
      <c r="C1796" s="11" t="s">
        <v>130</v>
      </c>
      <c r="D1796" s="12">
        <v>50.88</v>
      </c>
      <c r="E1796" s="12">
        <v>4.3499999999999996</v>
      </c>
      <c r="F1796" s="12">
        <v>8</v>
      </c>
      <c r="G1796" s="12"/>
      <c r="H1796" s="12"/>
      <c r="I1796" s="12"/>
      <c r="J1796" s="12"/>
      <c r="K1796" s="12">
        <v>1.45</v>
      </c>
      <c r="L1796" s="12">
        <v>3</v>
      </c>
      <c r="M1796" s="12"/>
      <c r="N1796" s="12"/>
      <c r="O1796" s="12"/>
      <c r="P1796" s="12"/>
      <c r="Q1796" s="12"/>
      <c r="R1796" s="12"/>
      <c r="S1796" s="12">
        <v>1.49</v>
      </c>
      <c r="T1796" s="12">
        <v>3</v>
      </c>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v>43.49</v>
      </c>
      <c r="BS1796" s="12">
        <v>91.2</v>
      </c>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v>0.1</v>
      </c>
      <c r="CW1796" s="12">
        <v>3</v>
      </c>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c r="GG1796" s="12"/>
      <c r="GH1796" s="12"/>
      <c r="GI1796" s="12"/>
      <c r="GJ1796" s="12"/>
      <c r="GK1796" s="12"/>
      <c r="GL1796" s="12"/>
      <c r="GM1796" s="12"/>
      <c r="GN1796" s="12"/>
      <c r="GO1796" s="12"/>
      <c r="GP1796" s="12"/>
      <c r="GQ1796" s="12"/>
      <c r="GR1796" s="12"/>
      <c r="GS1796" s="12"/>
      <c r="GT1796" s="12"/>
      <c r="GU1796" s="12"/>
      <c r="GV1796" s="12"/>
      <c r="GW1796" s="12"/>
      <c r="GX1796" s="12"/>
      <c r="GY1796" s="11">
        <v>1</v>
      </c>
      <c r="GZ1796" s="11">
        <v>1.9</v>
      </c>
      <c r="HA1796" s="11">
        <v>0</v>
      </c>
      <c r="HB1796" s="11"/>
      <c r="HC1796" s="11"/>
      <c r="HD1796" s="11"/>
      <c r="HE1796" s="11"/>
      <c r="HF1796" s="11"/>
      <c r="HG1796" s="11"/>
      <c r="HH1796" s="11"/>
      <c r="HI1796" s="11">
        <v>1</v>
      </c>
      <c r="HJ1796" s="11">
        <v>0</v>
      </c>
      <c r="HK1796" s="11"/>
      <c r="HL1796" s="11"/>
      <c r="HM1796" s="11"/>
      <c r="HN1796" s="11"/>
      <c r="HO1796" s="11"/>
      <c r="HP1796" s="11"/>
      <c r="HQ1796" s="11"/>
      <c r="HR1796" s="11"/>
      <c r="HS1796" s="11"/>
      <c r="HT1796" s="11">
        <v>85</v>
      </c>
      <c r="HU1796" s="11">
        <v>114</v>
      </c>
      <c r="HV1796" s="11">
        <v>0</v>
      </c>
      <c r="HW1796" s="11">
        <v>4.3259999999999996</v>
      </c>
      <c r="HX1796" s="11"/>
      <c r="HY1796" s="11"/>
      <c r="HZ1796" s="11"/>
      <c r="IA1796" s="11"/>
      <c r="IB1796" s="11"/>
      <c r="IC1796" s="11"/>
      <c r="ID1796" s="11"/>
      <c r="IE1796" s="11"/>
      <c r="IF1796" s="11"/>
      <c r="IG1796" s="11"/>
      <c r="IH1796" s="11"/>
      <c r="II1796" s="11"/>
      <c r="IJ1796" s="11"/>
      <c r="IK1796" s="11"/>
      <c r="IL1796" s="11"/>
    </row>
    <row r="1797" spans="2:246" ht="15.75" x14ac:dyDescent="0.25">
      <c r="B1797" s="11" t="s">
        <v>141</v>
      </c>
      <c r="C1797" s="11" t="s">
        <v>134</v>
      </c>
      <c r="D1797" s="12">
        <v>0.8</v>
      </c>
      <c r="E1797" s="12"/>
      <c r="F1797" s="12"/>
      <c r="G1797" s="12"/>
      <c r="H1797" s="12"/>
      <c r="I1797" s="12"/>
      <c r="J1797" s="12"/>
      <c r="K1797" s="12"/>
      <c r="L1797" s="12"/>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v>0.8</v>
      </c>
      <c r="BS1797" s="12">
        <v>0</v>
      </c>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c r="GG1797" s="12"/>
      <c r="GH1797" s="12"/>
      <c r="GI1797" s="12"/>
      <c r="GJ1797" s="12"/>
      <c r="GK1797" s="12"/>
      <c r="GL1797" s="12"/>
      <c r="GM1797" s="12"/>
      <c r="GN1797" s="12"/>
      <c r="GO1797" s="12"/>
      <c r="GP1797" s="12"/>
      <c r="GQ1797" s="12"/>
      <c r="GR1797" s="12"/>
      <c r="GS1797" s="12"/>
      <c r="GT1797" s="12"/>
      <c r="GU1797" s="12"/>
      <c r="GV1797" s="12"/>
      <c r="GW1797" s="12"/>
      <c r="GX1797" s="12"/>
      <c r="GY1797" s="11"/>
      <c r="GZ1797" s="11"/>
      <c r="HA1797" s="11"/>
      <c r="HB1797" s="11"/>
      <c r="HC1797" s="11"/>
      <c r="HD1797" s="11"/>
      <c r="HE1797" s="11"/>
      <c r="HF1797" s="11"/>
      <c r="HG1797" s="11"/>
      <c r="HH1797" s="11"/>
      <c r="HI1797" s="11"/>
      <c r="HJ1797" s="11"/>
      <c r="HK1797" s="11"/>
      <c r="HL1797" s="11"/>
      <c r="HM1797" s="11"/>
      <c r="HN1797" s="11"/>
      <c r="HO1797" s="11"/>
      <c r="HP1797" s="11"/>
      <c r="HQ1797" s="11"/>
      <c r="HR1797" s="11"/>
      <c r="HS1797" s="11"/>
      <c r="HT1797" s="11"/>
      <c r="HU1797" s="11"/>
      <c r="HV1797" s="11"/>
      <c r="HW1797" s="11"/>
      <c r="HX1797" s="11"/>
      <c r="HY1797" s="11"/>
      <c r="HZ1797" s="11"/>
      <c r="IA1797" s="11"/>
      <c r="IB1797" s="11"/>
      <c r="IC1797" s="11"/>
      <c r="ID1797" s="11"/>
      <c r="IE1797" s="11"/>
      <c r="IF1797" s="11"/>
      <c r="IG1797" s="11"/>
      <c r="IH1797" s="11"/>
      <c r="II1797" s="11"/>
      <c r="IJ1797" s="11"/>
      <c r="IK1797" s="11"/>
      <c r="IL1797" s="11"/>
    </row>
    <row r="1798" spans="2:246" ht="15.75" x14ac:dyDescent="0.25">
      <c r="B1798" s="11" t="s">
        <v>197</v>
      </c>
      <c r="C1798" s="11" t="s">
        <v>130</v>
      </c>
      <c r="D1798" s="12">
        <v>42.629999999999995</v>
      </c>
      <c r="E1798" s="12">
        <v>2.48</v>
      </c>
      <c r="F1798" s="12">
        <v>9</v>
      </c>
      <c r="G1798" s="12"/>
      <c r="H1798" s="12"/>
      <c r="I1798" s="12"/>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v>0.85</v>
      </c>
      <c r="AV1798" s="12">
        <v>5</v>
      </c>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v>39.299999999999997</v>
      </c>
      <c r="BS1798" s="12">
        <v>65</v>
      </c>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c r="GG1798" s="12"/>
      <c r="GH1798" s="12"/>
      <c r="GI1798" s="12"/>
      <c r="GJ1798" s="12"/>
      <c r="GK1798" s="12"/>
      <c r="GL1798" s="12"/>
      <c r="GM1798" s="12"/>
      <c r="GN1798" s="12"/>
      <c r="GO1798" s="12"/>
      <c r="GP1798" s="12"/>
      <c r="GQ1798" s="12"/>
      <c r="GR1798" s="12"/>
      <c r="GS1798" s="12"/>
      <c r="GT1798" s="12"/>
      <c r="GU1798" s="12"/>
      <c r="GV1798" s="12"/>
      <c r="GW1798" s="12"/>
      <c r="GX1798" s="12"/>
      <c r="GY1798" s="11"/>
      <c r="GZ1798" s="11"/>
      <c r="HA1798" s="11"/>
      <c r="HB1798" s="11">
        <v>17</v>
      </c>
      <c r="HC1798" s="11">
        <v>0</v>
      </c>
      <c r="HD1798" s="11"/>
      <c r="HE1798" s="11"/>
      <c r="HF1798" s="11">
        <v>5</v>
      </c>
      <c r="HG1798" s="11">
        <v>4</v>
      </c>
      <c r="HH1798" s="11">
        <v>1</v>
      </c>
      <c r="HI1798" s="11">
        <v>7</v>
      </c>
      <c r="HJ1798" s="11">
        <v>1.9</v>
      </c>
      <c r="HK1798" s="11"/>
      <c r="HL1798" s="11"/>
      <c r="HM1798" s="11"/>
      <c r="HN1798" s="11"/>
      <c r="HO1798" s="11"/>
      <c r="HP1798" s="11"/>
      <c r="HQ1798" s="11"/>
      <c r="HR1798" s="11"/>
      <c r="HS1798" s="11"/>
      <c r="HT1798" s="11"/>
      <c r="HU1798" s="11"/>
      <c r="HV1798" s="11"/>
      <c r="HW1798" s="11"/>
      <c r="HX1798" s="11"/>
      <c r="HY1798" s="11"/>
      <c r="HZ1798" s="11"/>
      <c r="IA1798" s="11"/>
      <c r="IB1798" s="11"/>
      <c r="IC1798" s="11"/>
      <c r="ID1798" s="11"/>
      <c r="IE1798" s="11"/>
      <c r="IF1798" s="11"/>
      <c r="IG1798" s="11"/>
      <c r="IH1798" s="11"/>
      <c r="II1798" s="11"/>
      <c r="IJ1798" s="11"/>
      <c r="IK1798" s="11"/>
      <c r="IL1798" s="11"/>
    </row>
    <row r="1799" spans="2:246" ht="15.75" x14ac:dyDescent="0.25">
      <c r="B1799" s="11" t="s">
        <v>197</v>
      </c>
      <c r="C1799" s="11" t="s">
        <v>131</v>
      </c>
      <c r="D1799" s="12">
        <v>0.94</v>
      </c>
      <c r="E1799" s="12"/>
      <c r="F1799" s="12"/>
      <c r="G1799" s="12"/>
      <c r="H1799" s="12"/>
      <c r="I1799" s="12"/>
      <c r="J1799" s="12"/>
      <c r="K1799" s="12"/>
      <c r="L1799" s="12"/>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v>0.94</v>
      </c>
      <c r="BS1799" s="12">
        <v>0</v>
      </c>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c r="GG1799" s="12"/>
      <c r="GH1799" s="12"/>
      <c r="GI1799" s="12"/>
      <c r="GJ1799" s="12"/>
      <c r="GK1799" s="12"/>
      <c r="GL1799" s="12"/>
      <c r="GM1799" s="12"/>
      <c r="GN1799" s="12"/>
      <c r="GO1799" s="12"/>
      <c r="GP1799" s="12"/>
      <c r="GQ1799" s="12"/>
      <c r="GR1799" s="12"/>
      <c r="GS1799" s="12"/>
      <c r="GT1799" s="12"/>
      <c r="GU1799" s="12"/>
      <c r="GV1799" s="12"/>
      <c r="GW1799" s="12"/>
      <c r="GX1799" s="12"/>
      <c r="GY1799" s="11"/>
      <c r="GZ1799" s="11"/>
      <c r="HA1799" s="11"/>
      <c r="HB1799" s="11"/>
      <c r="HC1799" s="11"/>
      <c r="HD1799" s="11"/>
      <c r="HE1799" s="11"/>
      <c r="HF1799" s="11"/>
      <c r="HG1799" s="11"/>
      <c r="HH1799" s="11"/>
      <c r="HI1799" s="11"/>
      <c r="HJ1799" s="11"/>
      <c r="HK1799" s="11"/>
      <c r="HL1799" s="11"/>
      <c r="HM1799" s="11"/>
      <c r="HN1799" s="11"/>
      <c r="HO1799" s="11"/>
      <c r="HP1799" s="11"/>
      <c r="HQ1799" s="11"/>
      <c r="HR1799" s="11"/>
      <c r="HS1799" s="11"/>
      <c r="HT1799" s="11"/>
      <c r="HU1799" s="11"/>
      <c r="HV1799" s="11"/>
      <c r="HW1799" s="11"/>
      <c r="HX1799" s="11"/>
      <c r="HY1799" s="11"/>
      <c r="HZ1799" s="11"/>
      <c r="IA1799" s="11"/>
      <c r="IB1799" s="11"/>
      <c r="IC1799" s="11"/>
      <c r="ID1799" s="11"/>
      <c r="IE1799" s="11"/>
      <c r="IF1799" s="11"/>
      <c r="IG1799" s="11"/>
      <c r="IH1799" s="11"/>
      <c r="II1799" s="11"/>
      <c r="IJ1799" s="11"/>
      <c r="IK1799" s="11"/>
      <c r="IL1799" s="11"/>
    </row>
    <row r="1800" spans="2:246" ht="15.75" x14ac:dyDescent="0.25">
      <c r="B1800" s="11" t="s">
        <v>197</v>
      </c>
      <c r="C1800" s="11" t="s">
        <v>130</v>
      </c>
      <c r="D1800" s="12">
        <v>84.460000000000008</v>
      </c>
      <c r="E1800" s="12"/>
      <c r="F1800" s="12"/>
      <c r="G1800" s="12"/>
      <c r="H1800" s="12"/>
      <c r="I1800" s="12"/>
      <c r="J1800" s="12"/>
      <c r="K1800" s="12"/>
      <c r="L1800" s="12"/>
      <c r="M1800" s="12"/>
      <c r="N1800" s="12"/>
      <c r="O1800" s="12"/>
      <c r="P1800" s="12"/>
      <c r="Q1800" s="12"/>
      <c r="R1800" s="12"/>
      <c r="S1800" s="12"/>
      <c r="T1800" s="12"/>
      <c r="U1800" s="12">
        <v>3.23</v>
      </c>
      <c r="V1800" s="12">
        <v>5.8</v>
      </c>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v>81.23</v>
      </c>
      <c r="BS1800" s="12">
        <v>266</v>
      </c>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c r="GG1800" s="12"/>
      <c r="GH1800" s="12"/>
      <c r="GI1800" s="12"/>
      <c r="GJ1800" s="12"/>
      <c r="GK1800" s="12"/>
      <c r="GL1800" s="12"/>
      <c r="GM1800" s="12"/>
      <c r="GN1800" s="12"/>
      <c r="GO1800" s="12"/>
      <c r="GP1800" s="12"/>
      <c r="GQ1800" s="12"/>
      <c r="GR1800" s="12"/>
      <c r="GS1800" s="12"/>
      <c r="GT1800" s="12"/>
      <c r="GU1800" s="12"/>
      <c r="GV1800" s="12"/>
      <c r="GW1800" s="12"/>
      <c r="GX1800" s="12"/>
      <c r="GY1800" s="11"/>
      <c r="GZ1800" s="11"/>
      <c r="HA1800" s="11"/>
      <c r="HB1800" s="11">
        <v>1</v>
      </c>
      <c r="HC1800" s="11">
        <v>0.503</v>
      </c>
      <c r="HD1800" s="11"/>
      <c r="HE1800" s="11"/>
      <c r="HF1800" s="11">
        <v>2</v>
      </c>
      <c r="HG1800" s="11">
        <v>19</v>
      </c>
      <c r="HH1800" s="11">
        <v>25</v>
      </c>
      <c r="HI1800" s="11">
        <v>10</v>
      </c>
      <c r="HJ1800" s="11">
        <v>19.440000000000001</v>
      </c>
      <c r="HK1800" s="11"/>
      <c r="HL1800" s="11"/>
      <c r="HM1800" s="11"/>
      <c r="HN1800" s="11"/>
      <c r="HO1800" s="11"/>
      <c r="HP1800" s="11"/>
      <c r="HQ1800" s="11"/>
      <c r="HR1800" s="11"/>
      <c r="HS1800" s="11"/>
      <c r="HT1800" s="11"/>
      <c r="HU1800" s="11"/>
      <c r="HV1800" s="11"/>
      <c r="HW1800" s="11"/>
      <c r="HX1800" s="11"/>
      <c r="HY1800" s="11"/>
      <c r="HZ1800" s="11"/>
      <c r="IA1800" s="11"/>
      <c r="IB1800" s="11"/>
      <c r="IC1800" s="11"/>
      <c r="ID1800" s="11"/>
      <c r="IE1800" s="11"/>
      <c r="IF1800" s="11"/>
      <c r="IG1800" s="11"/>
      <c r="IH1800" s="11"/>
      <c r="II1800" s="11"/>
      <c r="IJ1800" s="11"/>
      <c r="IK1800" s="11"/>
      <c r="IL1800" s="11"/>
    </row>
    <row r="1801" spans="2:246" ht="15.75" x14ac:dyDescent="0.25">
      <c r="B1801" s="11" t="s">
        <v>197</v>
      </c>
      <c r="C1801" s="11" t="s">
        <v>134</v>
      </c>
      <c r="D1801" s="12">
        <v>14.38</v>
      </c>
      <c r="E1801" s="12"/>
      <c r="F1801" s="12"/>
      <c r="G1801" s="12"/>
      <c r="H1801" s="12"/>
      <c r="I1801" s="12"/>
      <c r="J1801" s="12"/>
      <c r="K1801" s="12"/>
      <c r="L1801" s="12"/>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v>14.38</v>
      </c>
      <c r="BS1801" s="12">
        <v>32</v>
      </c>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c r="GG1801" s="12"/>
      <c r="GH1801" s="12"/>
      <c r="GI1801" s="12"/>
      <c r="GJ1801" s="12"/>
      <c r="GK1801" s="12"/>
      <c r="GL1801" s="12"/>
      <c r="GM1801" s="12"/>
      <c r="GN1801" s="12"/>
      <c r="GO1801" s="12"/>
      <c r="GP1801" s="12"/>
      <c r="GQ1801" s="12"/>
      <c r="GR1801" s="12"/>
      <c r="GS1801" s="12"/>
      <c r="GT1801" s="12"/>
      <c r="GU1801" s="12"/>
      <c r="GV1801" s="12"/>
      <c r="GW1801" s="12"/>
      <c r="GX1801" s="12"/>
      <c r="GY1801" s="11"/>
      <c r="GZ1801" s="11"/>
      <c r="HA1801" s="11"/>
      <c r="HB1801" s="11"/>
      <c r="HC1801" s="11"/>
      <c r="HD1801" s="11"/>
      <c r="HE1801" s="11"/>
      <c r="HF1801" s="11"/>
      <c r="HG1801" s="11"/>
      <c r="HH1801" s="11"/>
      <c r="HI1801" s="11"/>
      <c r="HJ1801" s="11"/>
      <c r="HK1801" s="11"/>
      <c r="HL1801" s="11"/>
      <c r="HM1801" s="11"/>
      <c r="HN1801" s="11"/>
      <c r="HO1801" s="11"/>
      <c r="HP1801" s="11"/>
      <c r="HQ1801" s="11"/>
      <c r="HR1801" s="11"/>
      <c r="HS1801" s="11"/>
      <c r="HT1801" s="11"/>
      <c r="HU1801" s="11"/>
      <c r="HV1801" s="11"/>
      <c r="HW1801" s="11"/>
      <c r="HX1801" s="11"/>
      <c r="HY1801" s="11"/>
      <c r="HZ1801" s="11"/>
      <c r="IA1801" s="11"/>
      <c r="IB1801" s="11"/>
      <c r="IC1801" s="11"/>
      <c r="ID1801" s="11"/>
      <c r="IE1801" s="11"/>
      <c r="IF1801" s="11"/>
      <c r="IG1801" s="11"/>
      <c r="IH1801" s="11"/>
      <c r="II1801" s="11"/>
      <c r="IJ1801" s="11"/>
      <c r="IK1801" s="11"/>
      <c r="IL1801" s="11"/>
    </row>
    <row r="1802" spans="2:246" ht="15.75" x14ac:dyDescent="0.25">
      <c r="B1802" s="11" t="s">
        <v>197</v>
      </c>
      <c r="C1802" s="11" t="s">
        <v>131</v>
      </c>
      <c r="D1802" s="12">
        <v>0.89</v>
      </c>
      <c r="E1802" s="12"/>
      <c r="F1802" s="12"/>
      <c r="G1802" s="12"/>
      <c r="H1802" s="12"/>
      <c r="I1802" s="12"/>
      <c r="J1802" s="12"/>
      <c r="K1802" s="12"/>
      <c r="L1802" s="12"/>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v>0.89</v>
      </c>
      <c r="BS1802" s="12">
        <v>4</v>
      </c>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c r="GG1802" s="12"/>
      <c r="GH1802" s="12"/>
      <c r="GI1802" s="12"/>
      <c r="GJ1802" s="12"/>
      <c r="GK1802" s="12"/>
      <c r="GL1802" s="12"/>
      <c r="GM1802" s="12"/>
      <c r="GN1802" s="12"/>
      <c r="GO1802" s="12"/>
      <c r="GP1802" s="12"/>
      <c r="GQ1802" s="12"/>
      <c r="GR1802" s="12"/>
      <c r="GS1802" s="12"/>
      <c r="GT1802" s="12"/>
      <c r="GU1802" s="12"/>
      <c r="GV1802" s="12"/>
      <c r="GW1802" s="12"/>
      <c r="GX1802" s="12"/>
      <c r="GY1802" s="11"/>
      <c r="GZ1802" s="11"/>
      <c r="HA1802" s="11"/>
      <c r="HB1802" s="11"/>
      <c r="HC1802" s="11"/>
      <c r="HD1802" s="11"/>
      <c r="HE1802" s="11"/>
      <c r="HF1802" s="11"/>
      <c r="HG1802" s="11"/>
      <c r="HH1802" s="11"/>
      <c r="HI1802" s="11"/>
      <c r="HJ1802" s="11"/>
      <c r="HK1802" s="11"/>
      <c r="HL1802" s="11"/>
      <c r="HM1802" s="11"/>
      <c r="HN1802" s="11"/>
      <c r="HO1802" s="11"/>
      <c r="HP1802" s="11"/>
      <c r="HQ1802" s="11"/>
      <c r="HR1802" s="11"/>
      <c r="HS1802" s="11"/>
      <c r="HT1802" s="11"/>
      <c r="HU1802" s="11"/>
      <c r="HV1802" s="11"/>
      <c r="HW1802" s="11"/>
      <c r="HX1802" s="11"/>
      <c r="HY1802" s="11"/>
      <c r="HZ1802" s="11"/>
      <c r="IA1802" s="11"/>
      <c r="IB1802" s="11"/>
      <c r="IC1802" s="11"/>
      <c r="ID1802" s="11"/>
      <c r="IE1802" s="11"/>
      <c r="IF1802" s="11"/>
      <c r="IG1802" s="11"/>
      <c r="IH1802" s="11"/>
      <c r="II1802" s="11"/>
      <c r="IJ1802" s="11"/>
      <c r="IK1802" s="11"/>
      <c r="IL1802" s="11"/>
    </row>
    <row r="1803" spans="2:246" ht="15.75" x14ac:dyDescent="0.25">
      <c r="B1803" s="11" t="s">
        <v>197</v>
      </c>
      <c r="C1803" s="11" t="s">
        <v>130</v>
      </c>
      <c r="D1803" s="12">
        <v>97.49</v>
      </c>
      <c r="E1803" s="12">
        <v>56.69</v>
      </c>
      <c r="F1803" s="12">
        <v>90.24</v>
      </c>
      <c r="G1803" s="12"/>
      <c r="H1803" s="12"/>
      <c r="I1803" s="12"/>
      <c r="J1803" s="12"/>
      <c r="K1803" s="12"/>
      <c r="L1803" s="12"/>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v>35.78</v>
      </c>
      <c r="BS1803" s="12">
        <v>33</v>
      </c>
      <c r="BT1803" s="12"/>
      <c r="BU1803" s="12"/>
      <c r="BV1803" s="12">
        <v>4.8899999999999997</v>
      </c>
      <c r="BW1803" s="12">
        <v>6</v>
      </c>
      <c r="BX1803" s="12"/>
      <c r="BY1803" s="12"/>
      <c r="BZ1803" s="12"/>
      <c r="CA1803" s="12"/>
      <c r="CB1803" s="12"/>
      <c r="CC1803" s="12"/>
      <c r="CD1803" s="12"/>
      <c r="CE1803" s="12"/>
      <c r="CF1803" s="12">
        <v>0.11</v>
      </c>
      <c r="CG1803" s="12">
        <v>2.71</v>
      </c>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v>0.02</v>
      </c>
      <c r="DS1803" s="12">
        <v>0.13600000000000001</v>
      </c>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c r="GG1803" s="12"/>
      <c r="GH1803" s="12"/>
      <c r="GI1803" s="12"/>
      <c r="GJ1803" s="12"/>
      <c r="GK1803" s="12"/>
      <c r="GL1803" s="12"/>
      <c r="GM1803" s="12"/>
      <c r="GN1803" s="12"/>
      <c r="GO1803" s="12"/>
      <c r="GP1803" s="12"/>
      <c r="GQ1803" s="12"/>
      <c r="GR1803" s="12"/>
      <c r="GS1803" s="12"/>
      <c r="GT1803" s="12"/>
      <c r="GU1803" s="12"/>
      <c r="GV1803" s="12"/>
      <c r="GW1803" s="12"/>
      <c r="GX1803" s="12"/>
      <c r="GY1803" s="11">
        <v>2</v>
      </c>
      <c r="GZ1803" s="11">
        <v>0</v>
      </c>
      <c r="HA1803" s="11">
        <v>0</v>
      </c>
      <c r="HB1803" s="11">
        <v>1</v>
      </c>
      <c r="HC1803" s="11">
        <v>0</v>
      </c>
      <c r="HD1803" s="11"/>
      <c r="HE1803" s="11"/>
      <c r="HF1803" s="11"/>
      <c r="HG1803" s="11">
        <v>1</v>
      </c>
      <c r="HH1803" s="11"/>
      <c r="HI1803" s="11">
        <v>2</v>
      </c>
      <c r="HJ1803" s="11">
        <v>0.58199999999999996</v>
      </c>
      <c r="HK1803" s="11"/>
      <c r="HL1803" s="11"/>
      <c r="HM1803" s="11"/>
      <c r="HN1803" s="11"/>
      <c r="HO1803" s="11"/>
      <c r="HP1803" s="11"/>
      <c r="HQ1803" s="11"/>
      <c r="HR1803" s="11"/>
      <c r="HS1803" s="11"/>
      <c r="HT1803" s="11"/>
      <c r="HU1803" s="11"/>
      <c r="HV1803" s="11"/>
      <c r="HW1803" s="11"/>
      <c r="HX1803" s="11"/>
      <c r="HY1803" s="11"/>
      <c r="HZ1803" s="11"/>
      <c r="IA1803" s="11"/>
      <c r="IB1803" s="11"/>
      <c r="IC1803" s="11"/>
      <c r="ID1803" s="11"/>
      <c r="IE1803" s="11"/>
      <c r="IF1803" s="11"/>
      <c r="IG1803" s="11"/>
      <c r="IH1803" s="11"/>
      <c r="II1803" s="11"/>
      <c r="IJ1803" s="11"/>
      <c r="IK1803" s="11"/>
      <c r="IL1803" s="11"/>
    </row>
    <row r="1804" spans="2:246" ht="15.75" x14ac:dyDescent="0.25">
      <c r="B1804" s="11" t="s">
        <v>197</v>
      </c>
      <c r="C1804" s="11" t="s">
        <v>131</v>
      </c>
      <c r="D1804" s="12">
        <v>34.9</v>
      </c>
      <c r="E1804" s="12"/>
      <c r="F1804" s="12"/>
      <c r="G1804" s="12"/>
      <c r="H1804" s="12"/>
      <c r="I1804" s="12"/>
      <c r="J1804" s="12"/>
      <c r="K1804" s="12"/>
      <c r="L1804" s="12"/>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v>34.9</v>
      </c>
      <c r="AV1804" s="12">
        <v>51</v>
      </c>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c r="GG1804" s="12"/>
      <c r="GH1804" s="12"/>
      <c r="GI1804" s="12"/>
      <c r="GJ1804" s="12"/>
      <c r="GK1804" s="12"/>
      <c r="GL1804" s="12"/>
      <c r="GM1804" s="12"/>
      <c r="GN1804" s="12"/>
      <c r="GO1804" s="12"/>
      <c r="GP1804" s="12"/>
      <c r="GQ1804" s="12"/>
      <c r="GR1804" s="12"/>
      <c r="GS1804" s="12"/>
      <c r="GT1804" s="12"/>
      <c r="GU1804" s="12"/>
      <c r="GV1804" s="12"/>
      <c r="GW1804" s="12"/>
      <c r="GX1804" s="12"/>
      <c r="GY1804" s="11"/>
      <c r="GZ1804" s="11"/>
      <c r="HA1804" s="11"/>
      <c r="HB1804" s="11"/>
      <c r="HC1804" s="11"/>
      <c r="HD1804" s="11"/>
      <c r="HE1804" s="11"/>
      <c r="HF1804" s="11"/>
      <c r="HG1804" s="11"/>
      <c r="HH1804" s="11"/>
      <c r="HI1804" s="11"/>
      <c r="HJ1804" s="11"/>
      <c r="HK1804" s="11"/>
      <c r="HL1804" s="11"/>
      <c r="HM1804" s="11"/>
      <c r="HN1804" s="11"/>
      <c r="HO1804" s="11"/>
      <c r="HP1804" s="11"/>
      <c r="HQ1804" s="11"/>
      <c r="HR1804" s="11"/>
      <c r="HS1804" s="11"/>
      <c r="HT1804" s="11"/>
      <c r="HU1804" s="11"/>
      <c r="HV1804" s="11"/>
      <c r="HW1804" s="11"/>
      <c r="HX1804" s="11"/>
      <c r="HY1804" s="11"/>
      <c r="HZ1804" s="11"/>
      <c r="IA1804" s="11"/>
      <c r="IB1804" s="11"/>
      <c r="IC1804" s="11"/>
      <c r="ID1804" s="11"/>
      <c r="IE1804" s="11"/>
      <c r="IF1804" s="11"/>
      <c r="IG1804" s="11"/>
      <c r="IH1804" s="11"/>
      <c r="II1804" s="11"/>
      <c r="IJ1804" s="11"/>
      <c r="IK1804" s="11"/>
      <c r="IL1804" s="11"/>
    </row>
    <row r="1805" spans="2:246" ht="15.75" x14ac:dyDescent="0.25">
      <c r="B1805" s="11" t="s">
        <v>149</v>
      </c>
      <c r="C1805" s="11" t="s">
        <v>130</v>
      </c>
      <c r="D1805" s="12">
        <v>24.19</v>
      </c>
      <c r="E1805" s="12"/>
      <c r="F1805" s="12"/>
      <c r="G1805" s="12"/>
      <c r="H1805" s="12"/>
      <c r="I1805" s="12"/>
      <c r="J1805" s="12"/>
      <c r="K1805" s="12"/>
      <c r="L1805" s="12"/>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c r="GG1805" s="12"/>
      <c r="GH1805" s="12"/>
      <c r="GI1805" s="12"/>
      <c r="GJ1805" s="12"/>
      <c r="GK1805" s="12"/>
      <c r="GL1805" s="12"/>
      <c r="GM1805" s="12"/>
      <c r="GN1805" s="12"/>
      <c r="GO1805" s="12"/>
      <c r="GP1805" s="12"/>
      <c r="GQ1805" s="12"/>
      <c r="GR1805" s="12"/>
      <c r="GS1805" s="12">
        <v>24.19</v>
      </c>
      <c r="GT1805" s="12" t="s">
        <v>395</v>
      </c>
      <c r="GU1805" s="12">
        <v>42</v>
      </c>
      <c r="GV1805" s="12"/>
      <c r="GW1805" s="12"/>
      <c r="GX1805" s="12"/>
      <c r="GY1805" s="11"/>
      <c r="GZ1805" s="11"/>
      <c r="HA1805" s="11"/>
      <c r="HB1805" s="11"/>
      <c r="HC1805" s="11"/>
      <c r="HD1805" s="11"/>
      <c r="HE1805" s="11"/>
      <c r="HF1805" s="11"/>
      <c r="HG1805" s="11"/>
      <c r="HH1805" s="11"/>
      <c r="HI1805" s="11"/>
      <c r="HJ1805" s="11"/>
      <c r="HK1805" s="11"/>
      <c r="HL1805" s="11"/>
      <c r="HM1805" s="11"/>
      <c r="HN1805" s="11"/>
      <c r="HO1805" s="11"/>
      <c r="HP1805" s="11"/>
      <c r="HQ1805" s="11"/>
      <c r="HR1805" s="11"/>
      <c r="HS1805" s="11"/>
      <c r="HT1805" s="11"/>
      <c r="HU1805" s="11"/>
      <c r="HV1805" s="11"/>
      <c r="HW1805" s="11"/>
      <c r="HX1805" s="11"/>
      <c r="HY1805" s="11"/>
      <c r="HZ1805" s="11"/>
      <c r="IA1805" s="11"/>
      <c r="IB1805" s="11"/>
      <c r="IC1805" s="11"/>
      <c r="ID1805" s="11"/>
      <c r="IE1805" s="11"/>
      <c r="IF1805" s="11"/>
      <c r="IG1805" s="11"/>
      <c r="IH1805" s="11"/>
      <c r="II1805" s="11"/>
      <c r="IJ1805" s="11"/>
      <c r="IK1805" s="11"/>
      <c r="IL1805" s="11"/>
    </row>
    <row r="1806" spans="2:246" ht="15.75" x14ac:dyDescent="0.25">
      <c r="B1806" s="11" t="s">
        <v>149</v>
      </c>
      <c r="C1806" s="11" t="s">
        <v>134</v>
      </c>
      <c r="D1806" s="12">
        <v>1.19</v>
      </c>
      <c r="E1806" s="12"/>
      <c r="F1806" s="12"/>
      <c r="G1806" s="12"/>
      <c r="H1806" s="12"/>
      <c r="I1806" s="12"/>
      <c r="J1806" s="12"/>
      <c r="K1806" s="12"/>
      <c r="L1806" s="12"/>
      <c r="M1806" s="12"/>
      <c r="N1806" s="12"/>
      <c r="O1806" s="12"/>
      <c r="P1806" s="12"/>
      <c r="Q1806" s="12"/>
      <c r="R1806" s="12"/>
      <c r="S1806" s="12"/>
      <c r="T1806" s="12"/>
      <c r="U1806" s="12"/>
      <c r="V1806" s="12"/>
      <c r="W1806" s="12">
        <v>1.19</v>
      </c>
      <c r="X1806" s="12">
        <v>1.7</v>
      </c>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c r="GG1806" s="12"/>
      <c r="GH1806" s="12"/>
      <c r="GI1806" s="12"/>
      <c r="GJ1806" s="12"/>
      <c r="GK1806" s="12"/>
      <c r="GL1806" s="12"/>
      <c r="GM1806" s="12"/>
      <c r="GN1806" s="12"/>
      <c r="GO1806" s="12"/>
      <c r="GP1806" s="12"/>
      <c r="GQ1806" s="12"/>
      <c r="GR1806" s="12"/>
      <c r="GS1806" s="12"/>
      <c r="GT1806" s="12"/>
      <c r="GU1806" s="12"/>
      <c r="GV1806" s="12"/>
      <c r="GW1806" s="12"/>
      <c r="GX1806" s="12"/>
      <c r="GY1806" s="11"/>
      <c r="GZ1806" s="11"/>
      <c r="HA1806" s="11"/>
      <c r="HB1806" s="11"/>
      <c r="HC1806" s="11"/>
      <c r="HD1806" s="11"/>
      <c r="HE1806" s="11"/>
      <c r="HF1806" s="11"/>
      <c r="HG1806" s="11"/>
      <c r="HH1806" s="11"/>
      <c r="HI1806" s="11"/>
      <c r="HJ1806" s="11"/>
      <c r="HK1806" s="11"/>
      <c r="HL1806" s="11"/>
      <c r="HM1806" s="11"/>
      <c r="HN1806" s="11"/>
      <c r="HO1806" s="11"/>
      <c r="HP1806" s="11"/>
      <c r="HQ1806" s="11"/>
      <c r="HR1806" s="11"/>
      <c r="HS1806" s="11"/>
      <c r="HT1806" s="11"/>
      <c r="HU1806" s="11"/>
      <c r="HV1806" s="11"/>
      <c r="HW1806" s="11"/>
      <c r="HX1806" s="11"/>
      <c r="HY1806" s="11"/>
      <c r="HZ1806" s="11"/>
      <c r="IA1806" s="11"/>
      <c r="IB1806" s="11"/>
      <c r="IC1806" s="11"/>
      <c r="ID1806" s="11"/>
      <c r="IE1806" s="11"/>
      <c r="IF1806" s="11"/>
      <c r="IG1806" s="11"/>
      <c r="IH1806" s="11"/>
      <c r="II1806" s="11"/>
      <c r="IJ1806" s="11"/>
      <c r="IK1806" s="11"/>
      <c r="IL1806" s="11"/>
    </row>
    <row r="1807" spans="2:246" ht="15.75" x14ac:dyDescent="0.25">
      <c r="B1807" s="11" t="s">
        <v>149</v>
      </c>
      <c r="C1807" s="11" t="s">
        <v>131</v>
      </c>
      <c r="D1807" s="12">
        <v>4.59</v>
      </c>
      <c r="E1807" s="12"/>
      <c r="F1807" s="12"/>
      <c r="G1807" s="12"/>
      <c r="H1807" s="12"/>
      <c r="I1807" s="12"/>
      <c r="J1807" s="12"/>
      <c r="K1807" s="12"/>
      <c r="L1807" s="12"/>
      <c r="M1807" s="12"/>
      <c r="N1807" s="12"/>
      <c r="O1807" s="12"/>
      <c r="P1807" s="12"/>
      <c r="Q1807" s="12"/>
      <c r="R1807" s="12"/>
      <c r="S1807" s="12"/>
      <c r="T1807" s="12"/>
      <c r="U1807" s="12"/>
      <c r="V1807" s="12"/>
      <c r="W1807" s="12">
        <v>4.13</v>
      </c>
      <c r="X1807" s="12">
        <v>5.8</v>
      </c>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c r="GG1807" s="12"/>
      <c r="GH1807" s="12"/>
      <c r="GI1807" s="12"/>
      <c r="GJ1807" s="12"/>
      <c r="GK1807" s="12"/>
      <c r="GL1807" s="12"/>
      <c r="GM1807" s="12"/>
      <c r="GN1807" s="12"/>
      <c r="GO1807" s="12"/>
      <c r="GP1807" s="12"/>
      <c r="GQ1807" s="12"/>
      <c r="GR1807" s="12"/>
      <c r="GS1807" s="12">
        <v>0.46</v>
      </c>
      <c r="GT1807" s="12" t="s">
        <v>396</v>
      </c>
      <c r="GU1807" s="12">
        <v>0.75</v>
      </c>
      <c r="GV1807" s="12"/>
      <c r="GW1807" s="12"/>
      <c r="GX1807" s="12"/>
      <c r="GY1807" s="11"/>
      <c r="GZ1807" s="11"/>
      <c r="HA1807" s="11"/>
      <c r="HB1807" s="11"/>
      <c r="HC1807" s="11"/>
      <c r="HD1807" s="11"/>
      <c r="HE1807" s="11"/>
      <c r="HF1807" s="11"/>
      <c r="HG1807" s="11"/>
      <c r="HH1807" s="11"/>
      <c r="HI1807" s="11"/>
      <c r="HJ1807" s="11"/>
      <c r="HK1807" s="11"/>
      <c r="HL1807" s="11"/>
      <c r="HM1807" s="11"/>
      <c r="HN1807" s="11"/>
      <c r="HO1807" s="11"/>
      <c r="HP1807" s="11"/>
      <c r="HQ1807" s="11"/>
      <c r="HR1807" s="11"/>
      <c r="HS1807" s="11"/>
      <c r="HT1807" s="11"/>
      <c r="HU1807" s="11"/>
      <c r="HV1807" s="11"/>
      <c r="HW1807" s="11"/>
      <c r="HX1807" s="11"/>
      <c r="HY1807" s="11"/>
      <c r="HZ1807" s="11"/>
      <c r="IA1807" s="11"/>
      <c r="IB1807" s="11"/>
      <c r="IC1807" s="11"/>
      <c r="ID1807" s="11"/>
      <c r="IE1807" s="11"/>
      <c r="IF1807" s="11"/>
      <c r="IG1807" s="11"/>
      <c r="IH1807" s="11"/>
      <c r="II1807" s="11"/>
      <c r="IJ1807" s="11"/>
      <c r="IK1807" s="11"/>
      <c r="IL1807" s="11"/>
    </row>
    <row r="1808" spans="2:246" ht="15.75" x14ac:dyDescent="0.25">
      <c r="B1808" s="11" t="s">
        <v>141</v>
      </c>
      <c r="C1808" s="11" t="s">
        <v>130</v>
      </c>
      <c r="D1808" s="12">
        <v>85.789999999999992</v>
      </c>
      <c r="E1808" s="12">
        <v>29.34</v>
      </c>
      <c r="F1808" s="12">
        <v>38.6</v>
      </c>
      <c r="G1808" s="12"/>
      <c r="H1808" s="12"/>
      <c r="I1808" s="12"/>
      <c r="J1808" s="12"/>
      <c r="K1808" s="12"/>
      <c r="L1808" s="12"/>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v>42.21</v>
      </c>
      <c r="AH1808" s="12">
        <v>14.4</v>
      </c>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v>14.24</v>
      </c>
      <c r="BY1808" s="12">
        <v>2.41</v>
      </c>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c r="GG1808" s="12"/>
      <c r="GH1808" s="12"/>
      <c r="GI1808" s="12"/>
      <c r="GJ1808" s="12"/>
      <c r="GK1808" s="12"/>
      <c r="GL1808" s="12"/>
      <c r="GM1808" s="12"/>
      <c r="GN1808" s="12"/>
      <c r="GO1808" s="12"/>
      <c r="GP1808" s="12"/>
      <c r="GQ1808" s="12"/>
      <c r="GR1808" s="12"/>
      <c r="GS1808" s="12"/>
      <c r="GT1808" s="12"/>
      <c r="GU1808" s="12"/>
      <c r="GV1808" s="12"/>
      <c r="GW1808" s="12"/>
      <c r="GX1808" s="12"/>
      <c r="GY1808" s="11"/>
      <c r="GZ1808" s="11"/>
      <c r="HA1808" s="11"/>
      <c r="HB1808" s="11"/>
      <c r="HC1808" s="11"/>
      <c r="HD1808" s="11"/>
      <c r="HE1808" s="11"/>
      <c r="HF1808" s="11"/>
      <c r="HG1808" s="11"/>
      <c r="HH1808" s="11"/>
      <c r="HI1808" s="11"/>
      <c r="HJ1808" s="11"/>
      <c r="HK1808" s="11"/>
      <c r="HL1808" s="11"/>
      <c r="HM1808" s="11"/>
      <c r="HN1808" s="11"/>
      <c r="HO1808" s="11"/>
      <c r="HP1808" s="11"/>
      <c r="HQ1808" s="11"/>
      <c r="HR1808" s="11"/>
      <c r="HS1808" s="11"/>
      <c r="HT1808" s="11"/>
      <c r="HU1808" s="11"/>
      <c r="HV1808" s="11"/>
      <c r="HW1808" s="11"/>
      <c r="HX1808" s="11"/>
      <c r="HY1808" s="11"/>
      <c r="HZ1808" s="11"/>
      <c r="IA1808" s="11"/>
      <c r="IB1808" s="11"/>
      <c r="IC1808" s="11"/>
      <c r="ID1808" s="11"/>
      <c r="IE1808" s="11"/>
      <c r="IF1808" s="11"/>
      <c r="IG1808" s="11"/>
      <c r="IH1808" s="11"/>
      <c r="II1808" s="11"/>
      <c r="IJ1808" s="11"/>
      <c r="IK1808" s="11"/>
      <c r="IL1808" s="11"/>
    </row>
    <row r="1809" spans="2:246" ht="15.75" x14ac:dyDescent="0.25">
      <c r="B1809" s="11" t="s">
        <v>168</v>
      </c>
      <c r="C1809" s="11" t="s">
        <v>130</v>
      </c>
      <c r="D1809" s="12">
        <v>488.84999999999997</v>
      </c>
      <c r="E1809" s="12">
        <v>192.18</v>
      </c>
      <c r="F1809" s="12">
        <v>250.1</v>
      </c>
      <c r="G1809" s="12"/>
      <c r="H1809" s="12"/>
      <c r="I1809" s="12"/>
      <c r="J1809" s="12"/>
      <c r="K1809" s="12"/>
      <c r="L1809" s="12"/>
      <c r="M1809" s="12">
        <v>95.18</v>
      </c>
      <c r="N1809" s="12">
        <v>119.74</v>
      </c>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v>113.02</v>
      </c>
      <c r="AV1809" s="12">
        <v>90</v>
      </c>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v>2.27</v>
      </c>
      <c r="BQ1809" s="12" t="s">
        <v>397</v>
      </c>
      <c r="BR1809" s="12">
        <v>10</v>
      </c>
      <c r="BS1809" s="12">
        <v>13</v>
      </c>
      <c r="BT1809" s="12"/>
      <c r="BU1809" s="12"/>
      <c r="BV1809" s="12"/>
      <c r="BW1809" s="12"/>
      <c r="BX1809" s="12">
        <v>8.27</v>
      </c>
      <c r="BY1809" s="12">
        <v>1.8</v>
      </c>
      <c r="BZ1809" s="12"/>
      <c r="CA1809" s="12"/>
      <c r="CB1809" s="12">
        <v>67.930000000000007</v>
      </c>
      <c r="CC1809" s="12">
        <v>41</v>
      </c>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c r="GG1809" s="12"/>
      <c r="GH1809" s="12"/>
      <c r="GI1809" s="12"/>
      <c r="GJ1809" s="12"/>
      <c r="GK1809" s="12"/>
      <c r="GL1809" s="12"/>
      <c r="GM1809" s="12"/>
      <c r="GN1809" s="12"/>
      <c r="GO1809" s="12"/>
      <c r="GP1809" s="12"/>
      <c r="GQ1809" s="12"/>
      <c r="GR1809" s="12"/>
      <c r="GS1809" s="12"/>
      <c r="GT1809" s="12"/>
      <c r="GU1809" s="12"/>
      <c r="GV1809" s="12"/>
      <c r="GW1809" s="12"/>
      <c r="GX1809" s="12"/>
      <c r="GY1809" s="11"/>
      <c r="GZ1809" s="11"/>
      <c r="HA1809" s="11"/>
      <c r="HB1809" s="11"/>
      <c r="HC1809" s="11"/>
      <c r="HD1809" s="11"/>
      <c r="HE1809" s="11"/>
      <c r="HF1809" s="11"/>
      <c r="HG1809" s="11"/>
      <c r="HH1809" s="11"/>
      <c r="HI1809" s="11"/>
      <c r="HJ1809" s="11"/>
      <c r="HK1809" s="11"/>
      <c r="HL1809" s="11"/>
      <c r="HM1809" s="11"/>
      <c r="HN1809" s="11"/>
      <c r="HO1809" s="11"/>
      <c r="HP1809" s="11"/>
      <c r="HQ1809" s="11"/>
      <c r="HR1809" s="11"/>
      <c r="HS1809" s="11"/>
      <c r="HT1809" s="11"/>
      <c r="HU1809" s="11"/>
      <c r="HV1809" s="11"/>
      <c r="HW1809" s="11"/>
      <c r="HX1809" s="11"/>
      <c r="HY1809" s="11"/>
      <c r="HZ1809" s="11"/>
      <c r="IA1809" s="11"/>
      <c r="IB1809" s="11"/>
      <c r="IC1809" s="11"/>
      <c r="ID1809" s="11"/>
      <c r="IE1809" s="11"/>
      <c r="IF1809" s="11"/>
      <c r="IG1809" s="11"/>
      <c r="IH1809" s="11"/>
      <c r="II1809" s="11"/>
      <c r="IJ1809" s="11"/>
      <c r="IK1809" s="11"/>
      <c r="IL1809" s="11"/>
    </row>
    <row r="1810" spans="2:246" ht="15.75" x14ac:dyDescent="0.25">
      <c r="B1810" s="11" t="s">
        <v>168</v>
      </c>
      <c r="C1810" s="11" t="s">
        <v>130</v>
      </c>
      <c r="D1810" s="12">
        <v>25.639999999999997</v>
      </c>
      <c r="E1810" s="12">
        <v>11.16</v>
      </c>
      <c r="F1810" s="12">
        <v>25</v>
      </c>
      <c r="G1810" s="12"/>
      <c r="H1810" s="12"/>
      <c r="I1810" s="12">
        <v>6.6</v>
      </c>
      <c r="J1810" s="12">
        <v>17.5</v>
      </c>
      <c r="K1810" s="12"/>
      <c r="L1810" s="12"/>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v>7.88</v>
      </c>
      <c r="AV1810" s="12">
        <v>26.5</v>
      </c>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c r="GG1810" s="12"/>
      <c r="GH1810" s="12"/>
      <c r="GI1810" s="12"/>
      <c r="GJ1810" s="12"/>
      <c r="GK1810" s="12"/>
      <c r="GL1810" s="12"/>
      <c r="GM1810" s="12"/>
      <c r="GN1810" s="12"/>
      <c r="GO1810" s="12"/>
      <c r="GP1810" s="12"/>
      <c r="GQ1810" s="12"/>
      <c r="GR1810" s="12"/>
      <c r="GS1810" s="12"/>
      <c r="GT1810" s="12"/>
      <c r="GU1810" s="12"/>
      <c r="GV1810" s="12"/>
      <c r="GW1810" s="12"/>
      <c r="GX1810" s="12"/>
      <c r="GY1810" s="11"/>
      <c r="GZ1810" s="11"/>
      <c r="HA1810" s="11"/>
      <c r="HB1810" s="11"/>
      <c r="HC1810" s="11"/>
      <c r="HD1810" s="11"/>
      <c r="HE1810" s="11"/>
      <c r="HF1810" s="11"/>
      <c r="HG1810" s="11"/>
      <c r="HH1810" s="11"/>
      <c r="HI1810" s="11"/>
      <c r="HJ1810" s="11"/>
      <c r="HK1810" s="11"/>
      <c r="HL1810" s="11"/>
      <c r="HM1810" s="11"/>
      <c r="HN1810" s="11"/>
      <c r="HO1810" s="11"/>
      <c r="HP1810" s="11"/>
      <c r="HQ1810" s="11"/>
      <c r="HR1810" s="11"/>
      <c r="HS1810" s="11"/>
      <c r="HT1810" s="11"/>
      <c r="HU1810" s="11"/>
      <c r="HV1810" s="11"/>
      <c r="HW1810" s="11"/>
      <c r="HX1810" s="11"/>
      <c r="HY1810" s="11"/>
      <c r="HZ1810" s="11"/>
      <c r="IA1810" s="11"/>
      <c r="IB1810" s="11"/>
      <c r="IC1810" s="11"/>
      <c r="ID1810" s="11"/>
      <c r="IE1810" s="11"/>
      <c r="IF1810" s="11"/>
      <c r="IG1810" s="11"/>
      <c r="IH1810" s="11"/>
      <c r="II1810" s="11"/>
      <c r="IJ1810" s="11"/>
      <c r="IK1810" s="11"/>
      <c r="IL1810" s="11"/>
    </row>
    <row r="1811" spans="2:246" ht="15.75" x14ac:dyDescent="0.25">
      <c r="B1811" s="11" t="s">
        <v>168</v>
      </c>
      <c r="C1811" s="11" t="s">
        <v>130</v>
      </c>
      <c r="D1811" s="12">
        <v>28.430000000000003</v>
      </c>
      <c r="E1811" s="12"/>
      <c r="F1811" s="12"/>
      <c r="G1811" s="12"/>
      <c r="H1811" s="12"/>
      <c r="I1811" s="12"/>
      <c r="J1811" s="12"/>
      <c r="K1811" s="12"/>
      <c r="L1811" s="12"/>
      <c r="M1811" s="12">
        <v>0.61</v>
      </c>
      <c r="N1811" s="12">
        <v>1</v>
      </c>
      <c r="O1811" s="12"/>
      <c r="P1811" s="12"/>
      <c r="Q1811" s="12"/>
      <c r="R1811" s="12"/>
      <c r="S1811" s="12"/>
      <c r="T1811" s="12"/>
      <c r="U1811" s="12"/>
      <c r="V1811" s="12"/>
      <c r="W1811" s="12">
        <v>4.1900000000000004</v>
      </c>
      <c r="X1811" s="12">
        <v>8</v>
      </c>
      <c r="Y1811" s="12"/>
      <c r="Z1811" s="12"/>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v>23.51</v>
      </c>
      <c r="BS1811" s="12">
        <v>61</v>
      </c>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v>0.12</v>
      </c>
      <c r="CW1811" s="12">
        <v>2</v>
      </c>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c r="GG1811" s="12"/>
      <c r="GH1811" s="12"/>
      <c r="GI1811" s="12"/>
      <c r="GJ1811" s="12"/>
      <c r="GK1811" s="12"/>
      <c r="GL1811" s="12"/>
      <c r="GM1811" s="12"/>
      <c r="GN1811" s="12"/>
      <c r="GO1811" s="12"/>
      <c r="GP1811" s="12"/>
      <c r="GQ1811" s="12"/>
      <c r="GR1811" s="12"/>
      <c r="GS1811" s="12"/>
      <c r="GT1811" s="12"/>
      <c r="GU1811" s="12"/>
      <c r="GV1811" s="12"/>
      <c r="GW1811" s="12"/>
      <c r="GX1811" s="12"/>
      <c r="GY1811" s="11">
        <v>10</v>
      </c>
      <c r="GZ1811" s="11">
        <v>66.438999999999993</v>
      </c>
      <c r="HA1811" s="11">
        <v>0</v>
      </c>
      <c r="HB1811" s="11"/>
      <c r="HC1811" s="11"/>
      <c r="HD1811" s="11"/>
      <c r="HE1811" s="11"/>
      <c r="HF1811" s="11"/>
      <c r="HG1811" s="11">
        <v>3</v>
      </c>
      <c r="HH1811" s="11">
        <v>1</v>
      </c>
      <c r="HI1811" s="11">
        <v>1</v>
      </c>
      <c r="HJ1811" s="11">
        <v>0.38500000000000001</v>
      </c>
      <c r="HK1811" s="11"/>
      <c r="HL1811" s="11"/>
      <c r="HM1811" s="11"/>
      <c r="HN1811" s="11"/>
      <c r="HO1811" s="11"/>
      <c r="HP1811" s="11"/>
      <c r="HQ1811" s="11"/>
      <c r="HR1811" s="11"/>
      <c r="HS1811" s="11"/>
      <c r="HT1811" s="11"/>
      <c r="HU1811" s="11"/>
      <c r="HV1811" s="11"/>
      <c r="HW1811" s="11"/>
      <c r="HX1811" s="11"/>
      <c r="HY1811" s="11"/>
      <c r="HZ1811" s="11"/>
      <c r="IA1811" s="11"/>
      <c r="IB1811" s="11"/>
      <c r="IC1811" s="11"/>
      <c r="ID1811" s="11"/>
      <c r="IE1811" s="11"/>
      <c r="IF1811" s="11"/>
      <c r="IG1811" s="11"/>
      <c r="IH1811" s="11"/>
      <c r="II1811" s="11"/>
      <c r="IJ1811" s="11"/>
      <c r="IK1811" s="11"/>
      <c r="IL1811" s="11"/>
    </row>
    <row r="1812" spans="2:246" ht="15.75" x14ac:dyDescent="0.25">
      <c r="B1812" s="11" t="s">
        <v>168</v>
      </c>
      <c r="C1812" s="11" t="s">
        <v>131</v>
      </c>
      <c r="D1812" s="12">
        <v>2.3199999999999998</v>
      </c>
      <c r="E1812" s="12"/>
      <c r="F1812" s="12"/>
      <c r="G1812" s="12"/>
      <c r="H1812" s="12"/>
      <c r="I1812" s="12"/>
      <c r="J1812" s="12"/>
      <c r="K1812" s="12"/>
      <c r="L1812" s="12"/>
      <c r="M1812" s="12">
        <v>0.4</v>
      </c>
      <c r="N1812" s="12">
        <v>0.6</v>
      </c>
      <c r="O1812" s="12"/>
      <c r="P1812" s="12"/>
      <c r="Q1812" s="12"/>
      <c r="R1812" s="12"/>
      <c r="S1812" s="12"/>
      <c r="T1812" s="12"/>
      <c r="U1812" s="12"/>
      <c r="V1812" s="12"/>
      <c r="W1812" s="12">
        <v>1.5</v>
      </c>
      <c r="X1812" s="12">
        <v>1.5</v>
      </c>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v>0.42</v>
      </c>
      <c r="BS1812" s="12">
        <v>0</v>
      </c>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c r="GG1812" s="12"/>
      <c r="GH1812" s="12"/>
      <c r="GI1812" s="12"/>
      <c r="GJ1812" s="12"/>
      <c r="GK1812" s="12"/>
      <c r="GL1812" s="12"/>
      <c r="GM1812" s="12"/>
      <c r="GN1812" s="12"/>
      <c r="GO1812" s="12"/>
      <c r="GP1812" s="12"/>
      <c r="GQ1812" s="12"/>
      <c r="GR1812" s="12"/>
      <c r="GS1812" s="12"/>
      <c r="GT1812" s="12"/>
      <c r="GU1812" s="12"/>
      <c r="GV1812" s="12"/>
      <c r="GW1812" s="12"/>
      <c r="GX1812" s="12"/>
      <c r="GY1812" s="11"/>
      <c r="GZ1812" s="11"/>
      <c r="HA1812" s="11"/>
      <c r="HB1812" s="11"/>
      <c r="HC1812" s="11"/>
      <c r="HD1812" s="11"/>
      <c r="HE1812" s="11"/>
      <c r="HF1812" s="11"/>
      <c r="HG1812" s="11"/>
      <c r="HH1812" s="11"/>
      <c r="HI1812" s="11"/>
      <c r="HJ1812" s="11"/>
      <c r="HK1812" s="11"/>
      <c r="HL1812" s="11"/>
      <c r="HM1812" s="11"/>
      <c r="HN1812" s="11"/>
      <c r="HO1812" s="11"/>
      <c r="HP1812" s="11"/>
      <c r="HQ1812" s="11"/>
      <c r="HR1812" s="11"/>
      <c r="HS1812" s="11"/>
      <c r="HT1812" s="11"/>
      <c r="HU1812" s="11"/>
      <c r="HV1812" s="11"/>
      <c r="HW1812" s="11"/>
      <c r="HX1812" s="11"/>
      <c r="HY1812" s="11"/>
      <c r="HZ1812" s="11"/>
      <c r="IA1812" s="11"/>
      <c r="IB1812" s="11"/>
      <c r="IC1812" s="11"/>
      <c r="ID1812" s="11"/>
      <c r="IE1812" s="11"/>
      <c r="IF1812" s="11"/>
      <c r="IG1812" s="11"/>
      <c r="IH1812" s="11"/>
      <c r="II1812" s="11"/>
      <c r="IJ1812" s="11"/>
      <c r="IK1812" s="11"/>
      <c r="IL1812" s="11"/>
    </row>
    <row r="1813" spans="2:246" ht="15.75" x14ac:dyDescent="0.25">
      <c r="B1813" s="11" t="s">
        <v>168</v>
      </c>
      <c r="C1813" s="11" t="s">
        <v>130</v>
      </c>
      <c r="D1813" s="12">
        <v>14.5</v>
      </c>
      <c r="E1813" s="12"/>
      <c r="F1813" s="12"/>
      <c r="G1813" s="12"/>
      <c r="H1813" s="12"/>
      <c r="I1813" s="12"/>
      <c r="J1813" s="12"/>
      <c r="K1813" s="12"/>
      <c r="L1813" s="12"/>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v>14.5</v>
      </c>
      <c r="BS1813" s="12">
        <v>38</v>
      </c>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c r="GG1813" s="12"/>
      <c r="GH1813" s="12"/>
      <c r="GI1813" s="12"/>
      <c r="GJ1813" s="12"/>
      <c r="GK1813" s="12"/>
      <c r="GL1813" s="12"/>
      <c r="GM1813" s="12"/>
      <c r="GN1813" s="12"/>
      <c r="GO1813" s="12"/>
      <c r="GP1813" s="12"/>
      <c r="GQ1813" s="12"/>
      <c r="GR1813" s="12"/>
      <c r="GS1813" s="12"/>
      <c r="GT1813" s="12"/>
      <c r="GU1813" s="12"/>
      <c r="GV1813" s="12"/>
      <c r="GW1813" s="12"/>
      <c r="GX1813" s="12"/>
      <c r="GY1813" s="11"/>
      <c r="GZ1813" s="11"/>
      <c r="HA1813" s="11"/>
      <c r="HB1813" s="11">
        <v>9</v>
      </c>
      <c r="HC1813" s="11">
        <v>0</v>
      </c>
      <c r="HD1813" s="11">
        <v>1</v>
      </c>
      <c r="HE1813" s="11">
        <v>0</v>
      </c>
      <c r="HF1813" s="11">
        <v>3</v>
      </c>
      <c r="HG1813" s="11">
        <v>3</v>
      </c>
      <c r="HH1813" s="11"/>
      <c r="HI1813" s="11">
        <v>4</v>
      </c>
      <c r="HJ1813" s="11">
        <v>0.18</v>
      </c>
      <c r="HK1813" s="11"/>
      <c r="HL1813" s="11"/>
      <c r="HM1813" s="11"/>
      <c r="HN1813" s="11"/>
      <c r="HO1813" s="11"/>
      <c r="HP1813" s="11"/>
      <c r="HQ1813" s="11"/>
      <c r="HR1813" s="11"/>
      <c r="HS1813" s="11"/>
      <c r="HT1813" s="11">
        <v>8</v>
      </c>
      <c r="HU1813" s="11">
        <v>8</v>
      </c>
      <c r="HV1813" s="11">
        <v>0</v>
      </c>
      <c r="HW1813" s="11">
        <v>0.40200000000000002</v>
      </c>
      <c r="HX1813" s="11"/>
      <c r="HY1813" s="11"/>
      <c r="HZ1813" s="11"/>
      <c r="IA1813" s="11"/>
      <c r="IB1813" s="11"/>
      <c r="IC1813" s="11"/>
      <c r="ID1813" s="11"/>
      <c r="IE1813" s="11"/>
      <c r="IF1813" s="11"/>
      <c r="IG1813" s="11"/>
      <c r="IH1813" s="11"/>
      <c r="II1813" s="11"/>
      <c r="IJ1813" s="11"/>
      <c r="IK1813" s="11"/>
      <c r="IL1813" s="11"/>
    </row>
    <row r="1814" spans="2:246" ht="15.75" x14ac:dyDescent="0.25">
      <c r="B1814" s="11" t="s">
        <v>168</v>
      </c>
      <c r="C1814" s="11" t="s">
        <v>130</v>
      </c>
      <c r="D1814" s="12">
        <v>48.73</v>
      </c>
      <c r="E1814" s="12">
        <v>7.2</v>
      </c>
      <c r="F1814" s="12">
        <v>7</v>
      </c>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v>2.38</v>
      </c>
      <c r="AV1814" s="12">
        <v>3.5</v>
      </c>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v>38.93</v>
      </c>
      <c r="BS1814" s="12">
        <v>110</v>
      </c>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v>0.22</v>
      </c>
      <c r="CW1814" s="12">
        <v>2</v>
      </c>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c r="GG1814" s="12"/>
      <c r="GH1814" s="12"/>
      <c r="GI1814" s="12"/>
      <c r="GJ1814" s="12"/>
      <c r="GK1814" s="12"/>
      <c r="GL1814" s="12"/>
      <c r="GM1814" s="12"/>
      <c r="GN1814" s="12"/>
      <c r="GO1814" s="12"/>
      <c r="GP1814" s="12"/>
      <c r="GQ1814" s="12"/>
      <c r="GR1814" s="12"/>
      <c r="GS1814" s="12"/>
      <c r="GT1814" s="12"/>
      <c r="GU1814" s="12"/>
      <c r="GV1814" s="12"/>
      <c r="GW1814" s="12"/>
      <c r="GX1814" s="12"/>
      <c r="GY1814" s="11">
        <v>13</v>
      </c>
      <c r="GZ1814" s="11">
        <v>60.176000000000002</v>
      </c>
      <c r="HA1814" s="11">
        <v>0.86499999999999999</v>
      </c>
      <c r="HB1814" s="11"/>
      <c r="HC1814" s="11"/>
      <c r="HD1814" s="11"/>
      <c r="HE1814" s="11"/>
      <c r="HF1814" s="11"/>
      <c r="HG1814" s="11">
        <v>5</v>
      </c>
      <c r="HH1814" s="11"/>
      <c r="HI1814" s="11"/>
      <c r="HJ1814" s="11">
        <v>0.86</v>
      </c>
      <c r="HK1814" s="11"/>
      <c r="HL1814" s="11"/>
      <c r="HM1814" s="11"/>
      <c r="HN1814" s="11"/>
      <c r="HO1814" s="11"/>
      <c r="HP1814" s="11"/>
      <c r="HQ1814" s="11"/>
      <c r="HR1814" s="11"/>
      <c r="HS1814" s="11"/>
      <c r="HT1814" s="11"/>
      <c r="HU1814" s="11"/>
      <c r="HV1814" s="11"/>
      <c r="HW1814" s="11"/>
      <c r="HX1814" s="11"/>
      <c r="HY1814" s="11"/>
      <c r="HZ1814" s="11"/>
      <c r="IA1814" s="11"/>
      <c r="IB1814" s="11"/>
      <c r="IC1814" s="11"/>
      <c r="ID1814" s="11"/>
      <c r="IE1814" s="11"/>
      <c r="IF1814" s="11"/>
      <c r="IG1814" s="11"/>
      <c r="IH1814" s="11"/>
      <c r="II1814" s="11"/>
      <c r="IJ1814" s="11"/>
      <c r="IK1814" s="11"/>
      <c r="IL1814" s="11"/>
    </row>
    <row r="1815" spans="2:246" ht="15.75" x14ac:dyDescent="0.25">
      <c r="B1815" s="11" t="s">
        <v>183</v>
      </c>
      <c r="C1815" s="11" t="s">
        <v>130</v>
      </c>
      <c r="D1815" s="12">
        <v>82.14</v>
      </c>
      <c r="E1815" s="12">
        <v>6.55</v>
      </c>
      <c r="F1815" s="12">
        <v>6</v>
      </c>
      <c r="G1815" s="12"/>
      <c r="H1815" s="12"/>
      <c r="I1815" s="12"/>
      <c r="J1815" s="12"/>
      <c r="K1815" s="12">
        <v>12.38</v>
      </c>
      <c r="L1815" s="12">
        <v>14</v>
      </c>
      <c r="M1815" s="12"/>
      <c r="N1815" s="12"/>
      <c r="O1815" s="12"/>
      <c r="P1815" s="12"/>
      <c r="Q1815" s="12"/>
      <c r="R1815" s="12"/>
      <c r="S1815" s="12"/>
      <c r="T1815" s="12"/>
      <c r="U1815" s="12"/>
      <c r="V1815" s="12"/>
      <c r="W1815" s="12">
        <v>1.65</v>
      </c>
      <c r="X1815" s="12">
        <v>3</v>
      </c>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v>61.56</v>
      </c>
      <c r="BS1815" s="12">
        <v>130.80000000000001</v>
      </c>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c r="GG1815" s="12"/>
      <c r="GH1815" s="12"/>
      <c r="GI1815" s="12"/>
      <c r="GJ1815" s="12"/>
      <c r="GK1815" s="12"/>
      <c r="GL1815" s="12"/>
      <c r="GM1815" s="12"/>
      <c r="GN1815" s="12"/>
      <c r="GO1815" s="12"/>
      <c r="GP1815" s="12"/>
      <c r="GQ1815" s="12"/>
      <c r="GR1815" s="12"/>
      <c r="GS1815" s="12"/>
      <c r="GT1815" s="12"/>
      <c r="GU1815" s="12"/>
      <c r="GV1815" s="12"/>
      <c r="GW1815" s="12"/>
      <c r="GX1815" s="12"/>
      <c r="GY1815" s="11"/>
      <c r="GZ1815" s="11"/>
      <c r="HA1815" s="11"/>
      <c r="HB1815" s="11">
        <v>14</v>
      </c>
      <c r="HC1815" s="11">
        <v>1.78</v>
      </c>
      <c r="HD1815" s="11"/>
      <c r="HE1815" s="11"/>
      <c r="HF1815" s="11"/>
      <c r="HG1815" s="11">
        <v>11</v>
      </c>
      <c r="HH1815" s="11">
        <v>2</v>
      </c>
      <c r="HI1815" s="11">
        <v>12</v>
      </c>
      <c r="HJ1815" s="11">
        <v>2.948</v>
      </c>
      <c r="HK1815" s="11"/>
      <c r="HL1815" s="11"/>
      <c r="HM1815" s="11"/>
      <c r="HN1815" s="11"/>
      <c r="HO1815" s="11"/>
      <c r="HP1815" s="11"/>
      <c r="HQ1815" s="11"/>
      <c r="HR1815" s="11"/>
      <c r="HS1815" s="11"/>
      <c r="HT1815" s="11"/>
      <c r="HU1815" s="11"/>
      <c r="HV1815" s="11"/>
      <c r="HW1815" s="11"/>
      <c r="HX1815" s="11"/>
      <c r="HY1815" s="11"/>
      <c r="HZ1815" s="11"/>
      <c r="IA1815" s="11"/>
      <c r="IB1815" s="11"/>
      <c r="IC1815" s="11"/>
      <c r="ID1815" s="11"/>
      <c r="IE1815" s="11"/>
      <c r="IF1815" s="11"/>
      <c r="IG1815" s="11"/>
      <c r="IH1815" s="11"/>
      <c r="II1815" s="11"/>
      <c r="IJ1815" s="11"/>
      <c r="IK1815" s="11"/>
      <c r="IL1815" s="11"/>
    </row>
    <row r="1816" spans="2:246" ht="15.75" x14ac:dyDescent="0.25">
      <c r="B1816" s="11" t="s">
        <v>183</v>
      </c>
      <c r="C1816" s="11" t="s">
        <v>131</v>
      </c>
      <c r="D1816" s="12">
        <v>5.8</v>
      </c>
      <c r="E1816" s="12"/>
      <c r="F1816" s="12"/>
      <c r="G1816" s="12"/>
      <c r="H1816" s="12"/>
      <c r="I1816" s="12"/>
      <c r="J1816" s="12"/>
      <c r="K1816" s="12"/>
      <c r="L1816" s="12"/>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v>5.8</v>
      </c>
      <c r="BS1816" s="12">
        <v>0</v>
      </c>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c r="GG1816" s="12"/>
      <c r="GH1816" s="12"/>
      <c r="GI1816" s="12"/>
      <c r="GJ1816" s="12"/>
      <c r="GK1816" s="12"/>
      <c r="GL1816" s="12"/>
      <c r="GM1816" s="12"/>
      <c r="GN1816" s="12"/>
      <c r="GO1816" s="12"/>
      <c r="GP1816" s="12"/>
      <c r="GQ1816" s="12"/>
      <c r="GR1816" s="12"/>
      <c r="GS1816" s="12"/>
      <c r="GT1816" s="12"/>
      <c r="GU1816" s="12"/>
      <c r="GV1816" s="12"/>
      <c r="GW1816" s="12"/>
      <c r="GX1816" s="12"/>
      <c r="GY1816" s="11"/>
      <c r="GZ1816" s="11"/>
      <c r="HA1816" s="11"/>
      <c r="HB1816" s="11"/>
      <c r="HC1816" s="11"/>
      <c r="HD1816" s="11"/>
      <c r="HE1816" s="11"/>
      <c r="HF1816" s="11"/>
      <c r="HG1816" s="11"/>
      <c r="HH1816" s="11"/>
      <c r="HI1816" s="11"/>
      <c r="HJ1816" s="11"/>
      <c r="HK1816" s="11"/>
      <c r="HL1816" s="11"/>
      <c r="HM1816" s="11"/>
      <c r="HN1816" s="11"/>
      <c r="HO1816" s="11"/>
      <c r="HP1816" s="11"/>
      <c r="HQ1816" s="11"/>
      <c r="HR1816" s="11"/>
      <c r="HS1816" s="11"/>
      <c r="HT1816" s="11"/>
      <c r="HU1816" s="11"/>
      <c r="HV1816" s="11"/>
      <c r="HW1816" s="11"/>
      <c r="HX1816" s="11"/>
      <c r="HY1816" s="11"/>
      <c r="HZ1816" s="11"/>
      <c r="IA1816" s="11"/>
      <c r="IB1816" s="11"/>
      <c r="IC1816" s="11"/>
      <c r="ID1816" s="11"/>
      <c r="IE1816" s="11"/>
      <c r="IF1816" s="11"/>
      <c r="IG1816" s="11"/>
      <c r="IH1816" s="11"/>
      <c r="II1816" s="11"/>
      <c r="IJ1816" s="11"/>
      <c r="IK1816" s="11"/>
      <c r="IL1816" s="11"/>
    </row>
    <row r="1817" spans="2:246" ht="15.75" x14ac:dyDescent="0.25">
      <c r="B1817" s="16" t="s">
        <v>183</v>
      </c>
      <c r="C1817" s="16" t="s">
        <v>130</v>
      </c>
      <c r="D1817" s="28">
        <v>152.35</v>
      </c>
      <c r="E1817" s="28">
        <v>3.01</v>
      </c>
      <c r="F1817" s="28">
        <v>5</v>
      </c>
      <c r="G1817" s="28"/>
      <c r="H1817" s="28"/>
      <c r="I1817" s="28"/>
      <c r="J1817" s="28"/>
      <c r="K1817" s="28"/>
      <c r="L1817" s="28"/>
      <c r="M1817" s="28">
        <v>1.72</v>
      </c>
      <c r="N1817" s="28">
        <v>3.6</v>
      </c>
      <c r="O1817" s="28"/>
      <c r="P1817" s="28"/>
      <c r="Q1817" s="28"/>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v>10.45</v>
      </c>
      <c r="AR1817" s="28">
        <v>12</v>
      </c>
      <c r="AS1817" s="28"/>
      <c r="AT1817" s="28"/>
      <c r="AU1817" s="28">
        <v>0.2</v>
      </c>
      <c r="AV1817" s="28">
        <v>0.4</v>
      </c>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v>136.19999999999999</v>
      </c>
      <c r="BS1817" s="28">
        <v>600</v>
      </c>
      <c r="BT1817" s="28"/>
      <c r="BU1817" s="28"/>
      <c r="BV1817" s="28"/>
      <c r="BW1817" s="28"/>
      <c r="BX1817" s="28"/>
      <c r="BY1817" s="28"/>
      <c r="BZ1817" s="28"/>
      <c r="CA1817" s="28"/>
      <c r="CB1817" s="28"/>
      <c r="CC1817" s="28"/>
      <c r="CD1817" s="28"/>
      <c r="CE1817" s="28"/>
      <c r="CF1817" s="28">
        <v>0.05</v>
      </c>
      <c r="CG1817" s="28">
        <v>0.6</v>
      </c>
      <c r="CH1817" s="28"/>
      <c r="CI1817" s="28"/>
      <c r="CJ1817" s="28"/>
      <c r="CK1817" s="28"/>
      <c r="CL1817" s="28"/>
      <c r="CM1817" s="28"/>
      <c r="CN1817" s="28"/>
      <c r="CO1817" s="28"/>
      <c r="CP1817" s="28"/>
      <c r="CQ1817" s="28"/>
      <c r="CR1817" s="28"/>
      <c r="CS1817" s="28"/>
      <c r="CT1817" s="28"/>
      <c r="CU1817" s="28"/>
      <c r="CV1817" s="28">
        <v>0.72</v>
      </c>
      <c r="CW1817" s="28">
        <v>8.6999999999999993</v>
      </c>
      <c r="CX1817" s="28"/>
      <c r="CY1817" s="28"/>
      <c r="CZ1817" s="28"/>
      <c r="DA1817" s="28"/>
      <c r="DB1817" s="28"/>
      <c r="DC1817" s="28"/>
      <c r="DD1817" s="28"/>
      <c r="DE1817" s="28"/>
      <c r="DF1817" s="28"/>
      <c r="DG1817" s="28"/>
      <c r="DH1817" s="28"/>
      <c r="DI1817" s="28"/>
      <c r="DJ1817" s="28"/>
      <c r="DK1817" s="28"/>
      <c r="DL1817" s="28"/>
      <c r="DM1817" s="28"/>
      <c r="DN1817" s="28"/>
      <c r="DO1817" s="28"/>
      <c r="DP1817" s="28"/>
      <c r="DQ1817" s="28"/>
      <c r="DR1817" s="28"/>
      <c r="DS1817" s="28"/>
      <c r="DT1817" s="28"/>
      <c r="DU1817" s="28"/>
      <c r="DV1817" s="28"/>
      <c r="DW1817" s="28"/>
      <c r="DX1817" s="28"/>
      <c r="DY1817" s="28"/>
      <c r="DZ1817" s="28"/>
      <c r="EA1817" s="28"/>
      <c r="EB1817" s="28"/>
      <c r="EC1817" s="28"/>
      <c r="ED1817" s="28"/>
      <c r="EE1817" s="28"/>
      <c r="EF1817" s="28"/>
      <c r="EG1817" s="28"/>
      <c r="EH1817" s="28"/>
      <c r="EI1817" s="28"/>
      <c r="EJ1817" s="28"/>
      <c r="EK1817" s="28"/>
      <c r="EL1817" s="28"/>
      <c r="EM1817" s="28"/>
      <c r="EN1817" s="28"/>
      <c r="EO1817" s="28"/>
      <c r="EP1817" s="28"/>
      <c r="EQ1817" s="28"/>
      <c r="ER1817" s="28"/>
      <c r="ES1817" s="28"/>
      <c r="ET1817" s="28"/>
      <c r="EU1817" s="28"/>
      <c r="EV1817" s="28"/>
      <c r="EW1817" s="28"/>
      <c r="EX1817" s="28"/>
      <c r="EY1817" s="28"/>
      <c r="EZ1817" s="28"/>
      <c r="FA1817" s="28"/>
      <c r="FB1817" s="28"/>
      <c r="FC1817" s="28"/>
      <c r="FD1817" s="28"/>
      <c r="FE1817" s="28"/>
      <c r="FF1817" s="28"/>
      <c r="FG1817" s="28"/>
      <c r="FH1817" s="28"/>
      <c r="FI1817" s="28"/>
      <c r="FJ1817" s="28"/>
      <c r="FK1817" s="28"/>
      <c r="FL1817" s="28"/>
      <c r="FM1817" s="28"/>
      <c r="FN1817" s="28"/>
      <c r="FO1817" s="28"/>
      <c r="FP1817" s="28"/>
      <c r="FQ1817" s="28"/>
      <c r="FR1817" s="28"/>
      <c r="FS1817" s="28"/>
      <c r="FT1817" s="28"/>
      <c r="FU1817" s="28"/>
      <c r="FV1817" s="28"/>
      <c r="FW1817" s="28"/>
      <c r="FX1817" s="28"/>
      <c r="FY1817" s="28"/>
      <c r="FZ1817" s="28"/>
      <c r="GA1817" s="28"/>
      <c r="GB1817" s="28"/>
      <c r="GC1817" s="28"/>
      <c r="GD1817" s="28"/>
      <c r="GE1817" s="28"/>
      <c r="GF1817" s="28"/>
      <c r="GG1817" s="28"/>
      <c r="GH1817" s="28"/>
      <c r="GI1817" s="28"/>
      <c r="GJ1817" s="28"/>
      <c r="GK1817" s="28"/>
      <c r="GL1817" s="28"/>
      <c r="GM1817" s="28"/>
      <c r="GN1817" s="28"/>
      <c r="GO1817" s="28"/>
      <c r="GP1817" s="28"/>
      <c r="GQ1817" s="28"/>
      <c r="GR1817" s="28"/>
      <c r="GS1817" s="28"/>
      <c r="GT1817" s="28"/>
      <c r="GU1817" s="28"/>
      <c r="GV1817" s="28"/>
      <c r="GW1817" s="28"/>
      <c r="GX1817" s="28"/>
      <c r="GY1817" s="16">
        <v>27</v>
      </c>
      <c r="GZ1817" s="16">
        <v>192.648</v>
      </c>
      <c r="HA1817" s="16">
        <v>1.639</v>
      </c>
      <c r="HB1817" s="16"/>
      <c r="HC1817" s="16"/>
      <c r="HD1817" s="16"/>
      <c r="HE1817" s="16"/>
      <c r="HF1817" s="16">
        <v>3</v>
      </c>
      <c r="HG1817" s="16">
        <v>1</v>
      </c>
      <c r="HH1817" s="16">
        <v>3</v>
      </c>
      <c r="HI1817" s="16">
        <v>5</v>
      </c>
      <c r="HJ1817" s="16">
        <v>1.659</v>
      </c>
      <c r="HK1817" s="16"/>
      <c r="HL1817" s="16"/>
      <c r="HM1817" s="16"/>
      <c r="HN1817" s="16"/>
      <c r="HO1817" s="16"/>
      <c r="HP1817" s="16"/>
      <c r="HQ1817" s="16"/>
      <c r="HR1817" s="16"/>
      <c r="HS1817" s="16"/>
      <c r="HT1817" s="16"/>
      <c r="HU1817" s="16"/>
      <c r="HV1817" s="16"/>
      <c r="HW1817" s="16"/>
      <c r="HX1817" s="16"/>
      <c r="HY1817" s="16"/>
      <c r="HZ1817" s="16"/>
      <c r="IA1817" s="16"/>
      <c r="IB1817" s="16"/>
      <c r="IC1817" s="16"/>
      <c r="ID1817" s="16"/>
      <c r="IE1817" s="16"/>
      <c r="IF1817" s="16"/>
      <c r="IG1817" s="16"/>
      <c r="IH1817" s="16"/>
      <c r="II1817" s="16"/>
      <c r="IJ1817" s="16"/>
      <c r="IK1817" s="16"/>
      <c r="IL1817" s="16"/>
    </row>
    <row r="1818" spans="2:246" ht="15.75" x14ac:dyDescent="0.25">
      <c r="B1818" s="16" t="s">
        <v>183</v>
      </c>
      <c r="C1818" s="16" t="s">
        <v>131</v>
      </c>
      <c r="D1818" s="28">
        <v>3.21</v>
      </c>
      <c r="E1818" s="28"/>
      <c r="F1818" s="28"/>
      <c r="G1818" s="28"/>
      <c r="H1818" s="28"/>
      <c r="I1818" s="28"/>
      <c r="J1818" s="28"/>
      <c r="K1818" s="28"/>
      <c r="L1818" s="28"/>
      <c r="M1818" s="28"/>
      <c r="N1818" s="28"/>
      <c r="O1818" s="28"/>
      <c r="P1818" s="28"/>
      <c r="Q1818" s="28"/>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v>3.21</v>
      </c>
      <c r="BS1818" s="28">
        <v>0</v>
      </c>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c r="DN1818" s="28"/>
      <c r="DO1818" s="28"/>
      <c r="DP1818" s="28"/>
      <c r="DQ1818" s="28"/>
      <c r="DR1818" s="28"/>
      <c r="DS1818" s="28"/>
      <c r="DT1818" s="28"/>
      <c r="DU1818" s="28"/>
      <c r="DV1818" s="28"/>
      <c r="DW1818" s="28"/>
      <c r="DX1818" s="28"/>
      <c r="DY1818" s="28"/>
      <c r="DZ1818" s="28"/>
      <c r="EA1818" s="28"/>
      <c r="EB1818" s="28"/>
      <c r="EC1818" s="28"/>
      <c r="ED1818" s="28"/>
      <c r="EE1818" s="28"/>
      <c r="EF1818" s="28"/>
      <c r="EG1818" s="28"/>
      <c r="EH1818" s="28"/>
      <c r="EI1818" s="28"/>
      <c r="EJ1818" s="28"/>
      <c r="EK1818" s="28"/>
      <c r="EL1818" s="28"/>
      <c r="EM1818" s="28"/>
      <c r="EN1818" s="28"/>
      <c r="EO1818" s="28"/>
      <c r="EP1818" s="28"/>
      <c r="EQ1818" s="28"/>
      <c r="ER1818" s="28"/>
      <c r="ES1818" s="28"/>
      <c r="ET1818" s="28"/>
      <c r="EU1818" s="28"/>
      <c r="EV1818" s="28"/>
      <c r="EW1818" s="28"/>
      <c r="EX1818" s="28"/>
      <c r="EY1818" s="28"/>
      <c r="EZ1818" s="28"/>
      <c r="FA1818" s="28"/>
      <c r="FB1818" s="28"/>
      <c r="FC1818" s="28"/>
      <c r="FD1818" s="28"/>
      <c r="FE1818" s="28"/>
      <c r="FF1818" s="28"/>
      <c r="FG1818" s="28"/>
      <c r="FH1818" s="28"/>
      <c r="FI1818" s="28"/>
      <c r="FJ1818" s="28"/>
      <c r="FK1818" s="28"/>
      <c r="FL1818" s="28"/>
      <c r="FM1818" s="28"/>
      <c r="FN1818" s="28"/>
      <c r="FO1818" s="28"/>
      <c r="FP1818" s="28"/>
      <c r="FQ1818" s="28"/>
      <c r="FR1818" s="28"/>
      <c r="FS1818" s="28"/>
      <c r="FT1818" s="28"/>
      <c r="FU1818" s="28"/>
      <c r="FV1818" s="28"/>
      <c r="FW1818" s="28"/>
      <c r="FX1818" s="28"/>
      <c r="FY1818" s="28"/>
      <c r="FZ1818" s="28"/>
      <c r="GA1818" s="28"/>
      <c r="GB1818" s="28"/>
      <c r="GC1818" s="28"/>
      <c r="GD1818" s="28"/>
      <c r="GE1818" s="28"/>
      <c r="GF1818" s="28"/>
      <c r="GG1818" s="28"/>
      <c r="GH1818" s="28"/>
      <c r="GI1818" s="28"/>
      <c r="GJ1818" s="28"/>
      <c r="GK1818" s="28"/>
      <c r="GL1818" s="28"/>
      <c r="GM1818" s="28"/>
      <c r="GN1818" s="28"/>
      <c r="GO1818" s="28"/>
      <c r="GP1818" s="28"/>
      <c r="GQ1818" s="28"/>
      <c r="GR1818" s="28"/>
      <c r="GS1818" s="28"/>
      <c r="GT1818" s="28"/>
      <c r="GU1818" s="28"/>
      <c r="GV1818" s="28"/>
      <c r="GW1818" s="28"/>
      <c r="GX1818" s="28"/>
      <c r="GY1818" s="16"/>
      <c r="GZ1818" s="16"/>
      <c r="HA1818" s="16"/>
      <c r="HB1818" s="16"/>
      <c r="HC1818" s="16"/>
      <c r="HD1818" s="16"/>
      <c r="HE1818" s="16"/>
      <c r="HF1818" s="16"/>
      <c r="HG1818" s="16"/>
      <c r="HH1818" s="16"/>
      <c r="HI1818" s="16"/>
      <c r="HJ1818" s="16"/>
      <c r="HK1818" s="16"/>
      <c r="HL1818" s="16"/>
      <c r="HM1818" s="16"/>
      <c r="HN1818" s="16"/>
      <c r="HO1818" s="16"/>
      <c r="HP1818" s="16"/>
      <c r="HQ1818" s="16"/>
      <c r="HR1818" s="16"/>
      <c r="HS1818" s="16"/>
      <c r="HT1818" s="16"/>
      <c r="HU1818" s="16"/>
      <c r="HV1818" s="16"/>
      <c r="HW1818" s="16"/>
      <c r="HX1818" s="16"/>
      <c r="HY1818" s="16"/>
      <c r="HZ1818" s="16"/>
      <c r="IA1818" s="16"/>
      <c r="IB1818" s="16"/>
      <c r="IC1818" s="16"/>
      <c r="ID1818" s="16"/>
      <c r="IE1818" s="16"/>
      <c r="IF1818" s="16"/>
      <c r="IG1818" s="16"/>
      <c r="IH1818" s="16"/>
      <c r="II1818" s="16"/>
      <c r="IJ1818" s="16"/>
      <c r="IK1818" s="16"/>
      <c r="IL1818" s="16"/>
    </row>
    <row r="1819" spans="2:246" ht="15.75" x14ac:dyDescent="0.25">
      <c r="B1819" s="11" t="s">
        <v>183</v>
      </c>
      <c r="C1819" s="11" t="s">
        <v>130</v>
      </c>
      <c r="D1819" s="12">
        <v>35.71</v>
      </c>
      <c r="E1819" s="12"/>
      <c r="F1819" s="12"/>
      <c r="G1819" s="12"/>
      <c r="H1819" s="12"/>
      <c r="I1819" s="12">
        <v>0.15</v>
      </c>
      <c r="J1819" s="12">
        <v>0.56000000000000005</v>
      </c>
      <c r="K1819" s="12"/>
      <c r="L1819" s="12"/>
      <c r="M1819" s="12"/>
      <c r="N1819" s="12"/>
      <c r="O1819" s="12"/>
      <c r="P1819" s="12"/>
      <c r="Q1819" s="12"/>
      <c r="R1819" s="12"/>
      <c r="S1819" s="12"/>
      <c r="T1819" s="12"/>
      <c r="U1819" s="12"/>
      <c r="V1819" s="12"/>
      <c r="W1819" s="12">
        <v>0.12</v>
      </c>
      <c r="X1819" s="12">
        <v>0.3</v>
      </c>
      <c r="Y1819" s="12"/>
      <c r="Z1819" s="12"/>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v>33.01</v>
      </c>
      <c r="BS1819" s="12">
        <v>80</v>
      </c>
      <c r="BT1819" s="12"/>
      <c r="BU1819" s="12"/>
      <c r="BV1819" s="12"/>
      <c r="BW1819" s="12"/>
      <c r="BX1819" s="12">
        <v>2.42</v>
      </c>
      <c r="BY1819" s="12">
        <v>1.5</v>
      </c>
      <c r="BZ1819" s="12"/>
      <c r="CA1819" s="12"/>
      <c r="CB1819" s="12"/>
      <c r="CC1819" s="12"/>
      <c r="CD1819" s="12"/>
      <c r="CE1819" s="12"/>
      <c r="CF1819" s="12"/>
      <c r="CG1819" s="12"/>
      <c r="CH1819" s="12">
        <v>0.01</v>
      </c>
      <c r="CI1819" s="12">
        <v>0.5</v>
      </c>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c r="GG1819" s="12"/>
      <c r="GH1819" s="12"/>
      <c r="GI1819" s="12"/>
      <c r="GJ1819" s="12"/>
      <c r="GK1819" s="12"/>
      <c r="GL1819" s="12"/>
      <c r="GM1819" s="12"/>
      <c r="GN1819" s="12"/>
      <c r="GO1819" s="12"/>
      <c r="GP1819" s="12"/>
      <c r="GQ1819" s="12"/>
      <c r="GR1819" s="12"/>
      <c r="GS1819" s="12"/>
      <c r="GT1819" s="12"/>
      <c r="GU1819" s="12"/>
      <c r="GV1819" s="12"/>
      <c r="GW1819" s="12"/>
      <c r="GX1819" s="12"/>
      <c r="GY1819" s="11">
        <v>16</v>
      </c>
      <c r="GZ1819" s="11">
        <v>67.037999999999997</v>
      </c>
      <c r="HA1819" s="11">
        <v>0.5</v>
      </c>
      <c r="HB1819" s="11"/>
      <c r="HC1819" s="11"/>
      <c r="HD1819" s="11"/>
      <c r="HE1819" s="11"/>
      <c r="HF1819" s="11">
        <v>1</v>
      </c>
      <c r="HG1819" s="11">
        <v>4</v>
      </c>
      <c r="HH1819" s="11">
        <v>1</v>
      </c>
      <c r="HI1819" s="11">
        <v>1</v>
      </c>
      <c r="HJ1819" s="11">
        <v>0.9</v>
      </c>
      <c r="HK1819" s="11"/>
      <c r="HL1819" s="11"/>
      <c r="HM1819" s="11"/>
      <c r="HN1819" s="11"/>
      <c r="HO1819" s="11"/>
      <c r="HP1819" s="11"/>
      <c r="HQ1819" s="11"/>
      <c r="HR1819" s="11"/>
      <c r="HS1819" s="11"/>
      <c r="HT1819" s="11"/>
      <c r="HU1819" s="11"/>
      <c r="HV1819" s="11"/>
      <c r="HW1819" s="11"/>
      <c r="HX1819" s="11"/>
      <c r="HY1819" s="11"/>
      <c r="HZ1819" s="11"/>
      <c r="IA1819" s="11"/>
      <c r="IB1819" s="11"/>
      <c r="IC1819" s="11"/>
      <c r="ID1819" s="11"/>
      <c r="IE1819" s="11"/>
      <c r="IF1819" s="11"/>
      <c r="IG1819" s="11"/>
      <c r="IH1819" s="11"/>
      <c r="II1819" s="11"/>
      <c r="IJ1819" s="11"/>
      <c r="IK1819" s="11"/>
      <c r="IL1819" s="11"/>
    </row>
    <row r="1820" spans="2:246" ht="15.75" x14ac:dyDescent="0.25">
      <c r="B1820" s="11" t="s">
        <v>183</v>
      </c>
      <c r="C1820" s="11" t="s">
        <v>130</v>
      </c>
      <c r="D1820" s="12">
        <v>2.0099999999999998</v>
      </c>
      <c r="E1820" s="12"/>
      <c r="F1820" s="12"/>
      <c r="G1820" s="12"/>
      <c r="H1820" s="12"/>
      <c r="I1820" s="12"/>
      <c r="J1820" s="12"/>
      <c r="K1820" s="12"/>
      <c r="L1820" s="12"/>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v>0.2</v>
      </c>
      <c r="DU1820" s="12">
        <v>0.1</v>
      </c>
      <c r="DV1820" s="12"/>
      <c r="DW1820" s="12"/>
      <c r="DX1820" s="12"/>
      <c r="DY1820" s="12"/>
      <c r="DZ1820" s="12">
        <v>1.4</v>
      </c>
      <c r="EA1820" s="12">
        <v>1.6</v>
      </c>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v>0.28000000000000003</v>
      </c>
      <c r="FZ1820" s="12" t="s">
        <v>162</v>
      </c>
      <c r="GA1820" s="12">
        <v>1</v>
      </c>
      <c r="GB1820" s="12"/>
      <c r="GC1820" s="12"/>
      <c r="GD1820" s="12"/>
      <c r="GE1820" s="12"/>
      <c r="GF1820" s="12"/>
      <c r="GG1820" s="12">
        <v>0.13</v>
      </c>
      <c r="GH1820" s="12" t="s">
        <v>139</v>
      </c>
      <c r="GI1820" s="12"/>
      <c r="GJ1820" s="12"/>
      <c r="GK1820" s="12"/>
      <c r="GL1820" s="12"/>
      <c r="GM1820" s="12"/>
      <c r="GN1820" s="12"/>
      <c r="GO1820" s="12"/>
      <c r="GP1820" s="12"/>
      <c r="GQ1820" s="12"/>
      <c r="GR1820" s="12"/>
      <c r="GS1820" s="12"/>
      <c r="GT1820" s="12"/>
      <c r="GU1820" s="12"/>
      <c r="GV1820" s="12"/>
      <c r="GW1820" s="12"/>
      <c r="GX1820" s="12"/>
      <c r="GY1820" s="11"/>
      <c r="GZ1820" s="11"/>
      <c r="HA1820" s="11"/>
      <c r="HB1820" s="11"/>
      <c r="HC1820" s="11"/>
      <c r="HD1820" s="11"/>
      <c r="HE1820" s="11"/>
      <c r="HF1820" s="11"/>
      <c r="HG1820" s="11"/>
      <c r="HH1820" s="11"/>
      <c r="HI1820" s="11"/>
      <c r="HJ1820" s="11"/>
      <c r="HK1820" s="11"/>
      <c r="HL1820" s="11"/>
      <c r="HM1820" s="11"/>
      <c r="HN1820" s="11"/>
      <c r="HO1820" s="11"/>
      <c r="HP1820" s="11"/>
      <c r="HQ1820" s="11"/>
      <c r="HR1820" s="11"/>
      <c r="HS1820" s="11"/>
      <c r="HT1820" s="11"/>
      <c r="HU1820" s="11"/>
      <c r="HV1820" s="11"/>
      <c r="HW1820" s="11"/>
      <c r="HX1820" s="11"/>
      <c r="HY1820" s="11"/>
      <c r="HZ1820" s="11"/>
      <c r="IA1820" s="11"/>
      <c r="IB1820" s="11"/>
      <c r="IC1820" s="11"/>
      <c r="ID1820" s="11"/>
      <c r="IE1820" s="11"/>
      <c r="IF1820" s="11"/>
      <c r="IG1820" s="11"/>
      <c r="IH1820" s="11"/>
      <c r="II1820" s="11"/>
      <c r="IJ1820" s="11"/>
      <c r="IK1820" s="11"/>
      <c r="IL1820" s="11"/>
    </row>
    <row r="1821" spans="2:246" ht="15.75" x14ac:dyDescent="0.25">
      <c r="B1821" s="11" t="s">
        <v>183</v>
      </c>
      <c r="C1821" s="11" t="s">
        <v>130</v>
      </c>
      <c r="D1821" s="12">
        <v>3.45</v>
      </c>
      <c r="E1821" s="12"/>
      <c r="F1821" s="12"/>
      <c r="G1821" s="12"/>
      <c r="H1821" s="12"/>
      <c r="I1821" s="12"/>
      <c r="J1821" s="12"/>
      <c r="K1821" s="12"/>
      <c r="L1821" s="12"/>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v>1.2</v>
      </c>
      <c r="DU1821" s="12">
        <v>0.6</v>
      </c>
      <c r="DV1821" s="12"/>
      <c r="DW1821" s="12"/>
      <c r="DX1821" s="12"/>
      <c r="DY1821" s="12"/>
      <c r="DZ1821" s="12">
        <v>0.44</v>
      </c>
      <c r="EA1821" s="12">
        <v>0.5</v>
      </c>
      <c r="EB1821" s="12"/>
      <c r="EC1821" s="12"/>
      <c r="ED1821" s="12"/>
      <c r="EE1821" s="12"/>
      <c r="EF1821" s="12"/>
      <c r="EG1821" s="12"/>
      <c r="EH1821" s="12"/>
      <c r="EI1821" s="12"/>
      <c r="EJ1821" s="12"/>
      <c r="EK1821" s="12"/>
      <c r="EL1821" s="12"/>
      <c r="EM1821" s="12"/>
      <c r="EN1821" s="12"/>
      <c r="EO1821" s="12"/>
      <c r="EP1821" s="12"/>
      <c r="EQ1821" s="12"/>
      <c r="ER1821" s="12"/>
      <c r="ES1821" s="12"/>
      <c r="ET1821" s="12">
        <v>1.81</v>
      </c>
      <c r="EU1821" s="12">
        <v>27.15</v>
      </c>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c r="GG1821" s="12"/>
      <c r="GH1821" s="12"/>
      <c r="GI1821" s="12"/>
      <c r="GJ1821" s="12"/>
      <c r="GK1821" s="12"/>
      <c r="GL1821" s="12"/>
      <c r="GM1821" s="12"/>
      <c r="GN1821" s="12"/>
      <c r="GO1821" s="12"/>
      <c r="GP1821" s="12"/>
      <c r="GQ1821" s="12"/>
      <c r="GR1821" s="12"/>
      <c r="GS1821" s="12"/>
      <c r="GT1821" s="12"/>
      <c r="GU1821" s="12"/>
      <c r="GV1821" s="12"/>
      <c r="GW1821" s="12"/>
      <c r="GX1821" s="12"/>
      <c r="GY1821" s="11"/>
      <c r="GZ1821" s="11"/>
      <c r="HA1821" s="11"/>
      <c r="HB1821" s="11"/>
      <c r="HC1821" s="11"/>
      <c r="HD1821" s="11"/>
      <c r="HE1821" s="11"/>
      <c r="HF1821" s="11"/>
      <c r="HG1821" s="11"/>
      <c r="HH1821" s="11"/>
      <c r="HI1821" s="11"/>
      <c r="HJ1821" s="11"/>
      <c r="HK1821" s="11"/>
      <c r="HL1821" s="11"/>
      <c r="HM1821" s="11"/>
      <c r="HN1821" s="11"/>
      <c r="HO1821" s="11"/>
      <c r="HP1821" s="11"/>
      <c r="HQ1821" s="11"/>
      <c r="HR1821" s="11"/>
      <c r="HS1821" s="11"/>
      <c r="HT1821" s="11"/>
      <c r="HU1821" s="11"/>
      <c r="HV1821" s="11"/>
      <c r="HW1821" s="11"/>
      <c r="HX1821" s="11"/>
      <c r="HY1821" s="11"/>
      <c r="HZ1821" s="11"/>
      <c r="IA1821" s="11"/>
      <c r="IB1821" s="11"/>
      <c r="IC1821" s="11"/>
      <c r="ID1821" s="11"/>
      <c r="IE1821" s="11"/>
      <c r="IF1821" s="11"/>
      <c r="IG1821" s="11"/>
      <c r="IH1821" s="11"/>
      <c r="II1821" s="11"/>
      <c r="IJ1821" s="11"/>
      <c r="IK1821" s="11"/>
      <c r="IL1821" s="11"/>
    </row>
    <row r="1822" spans="2:246" ht="15.75" x14ac:dyDescent="0.25">
      <c r="B1822" s="29" t="s">
        <v>177</v>
      </c>
      <c r="C1822" s="29" t="s">
        <v>130</v>
      </c>
      <c r="D1822" s="30">
        <v>120.94</v>
      </c>
      <c r="E1822" s="30">
        <v>19.13</v>
      </c>
      <c r="F1822" s="30">
        <v>17</v>
      </c>
      <c r="G1822" s="30"/>
      <c r="H1822" s="30"/>
      <c r="I1822" s="30"/>
      <c r="J1822" s="30"/>
      <c r="K1822" s="30">
        <v>2.63</v>
      </c>
      <c r="L1822" s="30">
        <v>3</v>
      </c>
      <c r="M1822" s="30"/>
      <c r="N1822" s="30"/>
      <c r="O1822" s="30"/>
      <c r="P1822" s="30"/>
      <c r="Q1822" s="30"/>
      <c r="R1822" s="30"/>
      <c r="S1822" s="30"/>
      <c r="T1822" s="30"/>
      <c r="U1822" s="30"/>
      <c r="V1822" s="30"/>
      <c r="W1822" s="30"/>
      <c r="X1822" s="30"/>
      <c r="Y1822" s="30"/>
      <c r="Z1822" s="30"/>
      <c r="AA1822" s="30"/>
      <c r="AB1822" s="30"/>
      <c r="AC1822" s="30"/>
      <c r="AD1822" s="30"/>
      <c r="AE1822" s="30">
        <v>8.0500000000000007</v>
      </c>
      <c r="AF1822" s="30">
        <v>1</v>
      </c>
      <c r="AG1822" s="30">
        <v>4.7300000000000004</v>
      </c>
      <c r="AH1822" s="30">
        <v>2.5</v>
      </c>
      <c r="AI1822" s="30"/>
      <c r="AJ1822" s="30"/>
      <c r="AK1822" s="30"/>
      <c r="AL1822" s="30"/>
      <c r="AM1822" s="30"/>
      <c r="AN1822" s="30"/>
      <c r="AO1822" s="30"/>
      <c r="AP1822" s="30"/>
      <c r="AQ1822" s="30"/>
      <c r="AR1822" s="30"/>
      <c r="AS1822" s="30"/>
      <c r="AT1822" s="30"/>
      <c r="AU1822" s="30"/>
      <c r="AV1822" s="30"/>
      <c r="AW1822" s="30"/>
      <c r="AX1822" s="30"/>
      <c r="AY1822" s="30">
        <v>3.45</v>
      </c>
      <c r="AZ1822" s="30">
        <v>6</v>
      </c>
      <c r="BA1822" s="30"/>
      <c r="BB1822" s="30"/>
      <c r="BC1822" s="30"/>
      <c r="BD1822" s="30"/>
      <c r="BE1822" s="30"/>
      <c r="BF1822" s="30"/>
      <c r="BG1822" s="30"/>
      <c r="BH1822" s="30"/>
      <c r="BI1822" s="30"/>
      <c r="BJ1822" s="30"/>
      <c r="BK1822" s="30"/>
      <c r="BL1822" s="30"/>
      <c r="BM1822" s="30"/>
      <c r="BN1822" s="30"/>
      <c r="BO1822" s="30"/>
      <c r="BP1822" s="30"/>
      <c r="BQ1822" s="30"/>
      <c r="BR1822" s="30">
        <v>74.05</v>
      </c>
      <c r="BS1822" s="30">
        <v>570</v>
      </c>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c r="CS1822" s="30"/>
      <c r="CT1822" s="30"/>
      <c r="CU1822" s="30"/>
      <c r="CV1822" s="30"/>
      <c r="CW1822" s="30"/>
      <c r="CX1822" s="30"/>
      <c r="CY1822" s="30"/>
      <c r="CZ1822" s="30"/>
      <c r="DA1822" s="30"/>
      <c r="DB1822" s="30"/>
      <c r="DC1822" s="30"/>
      <c r="DD1822" s="30"/>
      <c r="DE1822" s="30"/>
      <c r="DF1822" s="30"/>
      <c r="DG1822" s="30"/>
      <c r="DH1822" s="30"/>
      <c r="DI1822" s="30"/>
      <c r="DJ1822" s="30"/>
      <c r="DK1822" s="30"/>
      <c r="DL1822" s="30"/>
      <c r="DM1822" s="30"/>
      <c r="DN1822" s="30"/>
      <c r="DO1822" s="30"/>
      <c r="DP1822" s="30"/>
      <c r="DQ1822" s="30"/>
      <c r="DR1822" s="30"/>
      <c r="DS1822" s="30"/>
      <c r="DT1822" s="30"/>
      <c r="DU1822" s="30"/>
      <c r="DV1822" s="30"/>
      <c r="DW1822" s="30"/>
      <c r="DX1822" s="30"/>
      <c r="DY1822" s="30"/>
      <c r="DZ1822" s="30"/>
      <c r="EA1822" s="30"/>
      <c r="EB1822" s="30"/>
      <c r="EC1822" s="30"/>
      <c r="ED1822" s="30"/>
      <c r="EE1822" s="30"/>
      <c r="EF1822" s="30"/>
      <c r="EG1822" s="30"/>
      <c r="EH1822" s="30"/>
      <c r="EI1822" s="30"/>
      <c r="EJ1822" s="30"/>
      <c r="EK1822" s="30"/>
      <c r="EL1822" s="30"/>
      <c r="EM1822" s="30"/>
      <c r="EN1822" s="30"/>
      <c r="EO1822" s="30"/>
      <c r="EP1822" s="30"/>
      <c r="EQ1822" s="30"/>
      <c r="ER1822" s="30"/>
      <c r="ES1822" s="30"/>
      <c r="ET1822" s="30"/>
      <c r="EU1822" s="30"/>
      <c r="EV1822" s="30"/>
      <c r="EW1822" s="30"/>
      <c r="EX1822" s="30"/>
      <c r="EY1822" s="30"/>
      <c r="EZ1822" s="30"/>
      <c r="FA1822" s="30"/>
      <c r="FB1822" s="30"/>
      <c r="FC1822" s="30"/>
      <c r="FD1822" s="30"/>
      <c r="FE1822" s="30"/>
      <c r="FF1822" s="30"/>
      <c r="FG1822" s="30"/>
      <c r="FH1822" s="30"/>
      <c r="FI1822" s="30"/>
      <c r="FJ1822" s="30"/>
      <c r="FK1822" s="30"/>
      <c r="FL1822" s="30"/>
      <c r="FM1822" s="30"/>
      <c r="FN1822" s="30"/>
      <c r="FO1822" s="30"/>
      <c r="FP1822" s="30"/>
      <c r="FQ1822" s="30"/>
      <c r="FR1822" s="30"/>
      <c r="FS1822" s="30"/>
      <c r="FT1822" s="30"/>
      <c r="FU1822" s="30"/>
      <c r="FV1822" s="30"/>
      <c r="FW1822" s="30"/>
      <c r="FX1822" s="30"/>
      <c r="FY1822" s="30"/>
      <c r="FZ1822" s="30"/>
      <c r="GA1822" s="30"/>
      <c r="GB1822" s="30"/>
      <c r="GC1822" s="30"/>
      <c r="GD1822" s="30"/>
      <c r="GE1822" s="30"/>
      <c r="GF1822" s="30"/>
      <c r="GG1822" s="30"/>
      <c r="GH1822" s="30"/>
      <c r="GI1822" s="30"/>
      <c r="GJ1822" s="30"/>
      <c r="GK1822" s="30">
        <v>8.9</v>
      </c>
      <c r="GL1822" s="30" t="s">
        <v>326</v>
      </c>
      <c r="GM1822" s="30"/>
      <c r="GN1822" s="30"/>
      <c r="GO1822" s="30"/>
      <c r="GP1822" s="30"/>
      <c r="GQ1822" s="30"/>
      <c r="GR1822" s="30"/>
      <c r="GS1822" s="30"/>
      <c r="GT1822" s="30"/>
      <c r="GU1822" s="30"/>
      <c r="GV1822" s="30"/>
      <c r="GW1822" s="30"/>
      <c r="GX1822" s="30"/>
      <c r="GY1822" s="29">
        <v>24</v>
      </c>
      <c r="GZ1822" s="29">
        <v>54.189</v>
      </c>
      <c r="HA1822" s="29">
        <v>4.05</v>
      </c>
      <c r="HB1822" s="29"/>
      <c r="HC1822" s="29"/>
      <c r="HD1822" s="29"/>
      <c r="HE1822" s="29"/>
      <c r="HF1822" s="29">
        <v>1</v>
      </c>
      <c r="HG1822" s="29">
        <v>45</v>
      </c>
      <c r="HH1822" s="29">
        <v>5</v>
      </c>
      <c r="HI1822" s="29">
        <v>5</v>
      </c>
      <c r="HJ1822" s="29">
        <v>5.45</v>
      </c>
      <c r="HK1822" s="29"/>
      <c r="HL1822" s="29"/>
      <c r="HM1822" s="29"/>
      <c r="HN1822" s="29"/>
      <c r="HO1822" s="29"/>
      <c r="HP1822" s="29"/>
      <c r="HQ1822" s="29"/>
      <c r="HR1822" s="29"/>
      <c r="HS1822" s="29"/>
      <c r="HT1822" s="29"/>
      <c r="HU1822" s="29"/>
      <c r="HV1822" s="29"/>
      <c r="HW1822" s="29"/>
      <c r="HX1822" s="29"/>
      <c r="HY1822" s="29"/>
      <c r="HZ1822" s="29"/>
      <c r="IA1822" s="29"/>
      <c r="IB1822" s="29"/>
      <c r="IC1822" s="29"/>
      <c r="ID1822" s="29"/>
      <c r="IE1822" s="29"/>
      <c r="IF1822" s="29"/>
      <c r="IG1822" s="29"/>
      <c r="IH1822" s="29"/>
      <c r="II1822" s="29"/>
      <c r="IJ1822" s="29"/>
      <c r="IK1822" s="29"/>
      <c r="IL1822" s="29"/>
    </row>
    <row r="1823" spans="2:246" ht="15.75" x14ac:dyDescent="0.25">
      <c r="B1823" s="29" t="s">
        <v>177</v>
      </c>
      <c r="C1823" s="29" t="s">
        <v>131</v>
      </c>
      <c r="D1823" s="30">
        <v>1.71</v>
      </c>
      <c r="E1823" s="30"/>
      <c r="F1823" s="30"/>
      <c r="G1823" s="30"/>
      <c r="H1823" s="30"/>
      <c r="I1823" s="30"/>
      <c r="J1823" s="30"/>
      <c r="K1823" s="30">
        <v>1.71</v>
      </c>
      <c r="L1823" s="30">
        <v>1.8</v>
      </c>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c r="CS1823" s="30"/>
      <c r="CT1823" s="30"/>
      <c r="CU1823" s="30"/>
      <c r="CV1823" s="30"/>
      <c r="CW1823" s="30"/>
      <c r="CX1823" s="30"/>
      <c r="CY1823" s="30"/>
      <c r="CZ1823" s="30"/>
      <c r="DA1823" s="30"/>
      <c r="DB1823" s="30"/>
      <c r="DC1823" s="30"/>
      <c r="DD1823" s="30"/>
      <c r="DE1823" s="30"/>
      <c r="DF1823" s="30"/>
      <c r="DG1823" s="30"/>
      <c r="DH1823" s="30"/>
      <c r="DI1823" s="30"/>
      <c r="DJ1823" s="30"/>
      <c r="DK1823" s="30"/>
      <c r="DL1823" s="30"/>
      <c r="DM1823" s="30"/>
      <c r="DN1823" s="30"/>
      <c r="DO1823" s="30"/>
      <c r="DP1823" s="30"/>
      <c r="DQ1823" s="30"/>
      <c r="DR1823" s="30"/>
      <c r="DS1823" s="30"/>
      <c r="DT1823" s="30"/>
      <c r="DU1823" s="30"/>
      <c r="DV1823" s="30"/>
      <c r="DW1823" s="30"/>
      <c r="DX1823" s="30"/>
      <c r="DY1823" s="30"/>
      <c r="DZ1823" s="30"/>
      <c r="EA1823" s="30"/>
      <c r="EB1823" s="30"/>
      <c r="EC1823" s="30"/>
      <c r="ED1823" s="30"/>
      <c r="EE1823" s="30"/>
      <c r="EF1823" s="30"/>
      <c r="EG1823" s="30"/>
      <c r="EH1823" s="30"/>
      <c r="EI1823" s="30"/>
      <c r="EJ1823" s="30"/>
      <c r="EK1823" s="30"/>
      <c r="EL1823" s="30"/>
      <c r="EM1823" s="30"/>
      <c r="EN1823" s="30"/>
      <c r="EO1823" s="30"/>
      <c r="EP1823" s="30"/>
      <c r="EQ1823" s="30"/>
      <c r="ER1823" s="30"/>
      <c r="ES1823" s="30"/>
      <c r="ET1823" s="30"/>
      <c r="EU1823" s="30"/>
      <c r="EV1823" s="30"/>
      <c r="EW1823" s="30"/>
      <c r="EX1823" s="30"/>
      <c r="EY1823" s="30"/>
      <c r="EZ1823" s="30"/>
      <c r="FA1823" s="30"/>
      <c r="FB1823" s="30"/>
      <c r="FC1823" s="30"/>
      <c r="FD1823" s="30"/>
      <c r="FE1823" s="30"/>
      <c r="FF1823" s="30"/>
      <c r="FG1823" s="30"/>
      <c r="FH1823" s="30"/>
      <c r="FI1823" s="30"/>
      <c r="FJ1823" s="30"/>
      <c r="FK1823" s="30"/>
      <c r="FL1823" s="30"/>
      <c r="FM1823" s="30"/>
      <c r="FN1823" s="30"/>
      <c r="FO1823" s="30"/>
      <c r="FP1823" s="30"/>
      <c r="FQ1823" s="30"/>
      <c r="FR1823" s="30"/>
      <c r="FS1823" s="30"/>
      <c r="FT1823" s="30"/>
      <c r="FU1823" s="30"/>
      <c r="FV1823" s="30"/>
      <c r="FW1823" s="30"/>
      <c r="FX1823" s="30"/>
      <c r="FY1823" s="30"/>
      <c r="FZ1823" s="30"/>
      <c r="GA1823" s="30"/>
      <c r="GB1823" s="30"/>
      <c r="GC1823" s="30"/>
      <c r="GD1823" s="30"/>
      <c r="GE1823" s="30"/>
      <c r="GF1823" s="30"/>
      <c r="GG1823" s="30"/>
      <c r="GH1823" s="30"/>
      <c r="GI1823" s="30"/>
      <c r="GJ1823" s="30"/>
      <c r="GK1823" s="30"/>
      <c r="GL1823" s="30"/>
      <c r="GM1823" s="30"/>
      <c r="GN1823" s="30"/>
      <c r="GO1823" s="30"/>
      <c r="GP1823" s="30"/>
      <c r="GQ1823" s="30"/>
      <c r="GR1823" s="30"/>
      <c r="GS1823" s="30"/>
      <c r="GT1823" s="30"/>
      <c r="GU1823" s="30"/>
      <c r="GV1823" s="30"/>
      <c r="GW1823" s="30"/>
      <c r="GX1823" s="30"/>
      <c r="GY1823" s="29"/>
      <c r="GZ1823" s="29"/>
      <c r="HA1823" s="29"/>
      <c r="HB1823" s="29"/>
      <c r="HC1823" s="29"/>
      <c r="HD1823" s="29"/>
      <c r="HE1823" s="29"/>
      <c r="HF1823" s="29"/>
      <c r="HG1823" s="29"/>
      <c r="HH1823" s="29"/>
      <c r="HI1823" s="29"/>
      <c r="HJ1823" s="29"/>
      <c r="HK1823" s="29"/>
      <c r="HL1823" s="29"/>
      <c r="HM1823" s="29"/>
      <c r="HN1823" s="29"/>
      <c r="HO1823" s="29"/>
      <c r="HP1823" s="29"/>
      <c r="HQ1823" s="29"/>
      <c r="HR1823" s="29"/>
      <c r="HS1823" s="29"/>
      <c r="HT1823" s="29"/>
      <c r="HU1823" s="29"/>
      <c r="HV1823" s="29"/>
      <c r="HW1823" s="29"/>
      <c r="HX1823" s="29"/>
      <c r="HY1823" s="29"/>
      <c r="HZ1823" s="29"/>
      <c r="IA1823" s="29"/>
      <c r="IB1823" s="29"/>
      <c r="IC1823" s="29"/>
      <c r="ID1823" s="29"/>
      <c r="IE1823" s="29"/>
      <c r="IF1823" s="29"/>
      <c r="IG1823" s="29"/>
      <c r="IH1823" s="29"/>
      <c r="II1823" s="29"/>
      <c r="IJ1823" s="29"/>
      <c r="IK1823" s="29"/>
      <c r="IL1823" s="29"/>
    </row>
    <row r="1824" spans="2:246" ht="15.75" x14ac:dyDescent="0.25">
      <c r="B1824" s="16" t="s">
        <v>191</v>
      </c>
      <c r="C1824" s="16" t="s">
        <v>130</v>
      </c>
      <c r="D1824" s="28">
        <v>95.74</v>
      </c>
      <c r="E1824" s="28">
        <v>69.599999999999994</v>
      </c>
      <c r="F1824" s="28">
        <v>131.227</v>
      </c>
      <c r="G1824" s="28"/>
      <c r="H1824" s="28"/>
      <c r="I1824" s="28"/>
      <c r="J1824" s="28"/>
      <c r="K1824" s="28"/>
      <c r="L1824" s="28"/>
      <c r="M1824" s="28"/>
      <c r="N1824" s="28"/>
      <c r="O1824" s="28"/>
      <c r="P1824" s="28"/>
      <c r="Q1824" s="28"/>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v>8</v>
      </c>
      <c r="AT1824" s="28">
        <v>8</v>
      </c>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v>18.14</v>
      </c>
      <c r="BY1824" s="28">
        <v>0</v>
      </c>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c r="DN1824" s="28"/>
      <c r="DO1824" s="28"/>
      <c r="DP1824" s="28"/>
      <c r="DQ1824" s="28"/>
      <c r="DR1824" s="28"/>
      <c r="DS1824" s="28"/>
      <c r="DT1824" s="28"/>
      <c r="DU1824" s="28"/>
      <c r="DV1824" s="28"/>
      <c r="DW1824" s="28"/>
      <c r="DX1824" s="28"/>
      <c r="DY1824" s="28"/>
      <c r="DZ1824" s="28"/>
      <c r="EA1824" s="28"/>
      <c r="EB1824" s="28"/>
      <c r="EC1824" s="28"/>
      <c r="ED1824" s="28"/>
      <c r="EE1824" s="28"/>
      <c r="EF1824" s="28"/>
      <c r="EG1824" s="28"/>
      <c r="EH1824" s="28"/>
      <c r="EI1824" s="28"/>
      <c r="EJ1824" s="28"/>
      <c r="EK1824" s="28"/>
      <c r="EL1824" s="28"/>
      <c r="EM1824" s="28"/>
      <c r="EN1824" s="28"/>
      <c r="EO1824" s="28"/>
      <c r="EP1824" s="28"/>
      <c r="EQ1824" s="28"/>
      <c r="ER1824" s="28"/>
      <c r="ES1824" s="28"/>
      <c r="ET1824" s="28"/>
      <c r="EU1824" s="28"/>
      <c r="EV1824" s="28"/>
      <c r="EW1824" s="28"/>
      <c r="EX1824" s="28"/>
      <c r="EY1824" s="28"/>
      <c r="EZ1824" s="28"/>
      <c r="FA1824" s="28"/>
      <c r="FB1824" s="28"/>
      <c r="FC1824" s="28"/>
      <c r="FD1824" s="28"/>
      <c r="FE1824" s="28"/>
      <c r="FF1824" s="28"/>
      <c r="FG1824" s="28"/>
      <c r="FH1824" s="28"/>
      <c r="FI1824" s="28"/>
      <c r="FJ1824" s="28"/>
      <c r="FK1824" s="28"/>
      <c r="FL1824" s="28"/>
      <c r="FM1824" s="28"/>
      <c r="FN1824" s="28"/>
      <c r="FO1824" s="28"/>
      <c r="FP1824" s="28"/>
      <c r="FQ1824" s="28"/>
      <c r="FR1824" s="28"/>
      <c r="FS1824" s="28"/>
      <c r="FT1824" s="28"/>
      <c r="FU1824" s="28"/>
      <c r="FV1824" s="28"/>
      <c r="FW1824" s="28"/>
      <c r="FX1824" s="28"/>
      <c r="FY1824" s="28"/>
      <c r="FZ1824" s="28"/>
      <c r="GA1824" s="28"/>
      <c r="GB1824" s="28"/>
      <c r="GC1824" s="28"/>
      <c r="GD1824" s="28"/>
      <c r="GE1824" s="28"/>
      <c r="GF1824" s="28"/>
      <c r="GG1824" s="28"/>
      <c r="GH1824" s="28"/>
      <c r="GI1824" s="28"/>
      <c r="GJ1824" s="28"/>
      <c r="GK1824" s="28"/>
      <c r="GL1824" s="28"/>
      <c r="GM1824" s="28"/>
      <c r="GN1824" s="28"/>
      <c r="GO1824" s="28"/>
      <c r="GP1824" s="28"/>
      <c r="GQ1824" s="28"/>
      <c r="GR1824" s="28"/>
      <c r="GS1824" s="28"/>
      <c r="GT1824" s="28"/>
      <c r="GU1824" s="28"/>
      <c r="GV1824" s="28"/>
      <c r="GW1824" s="28"/>
      <c r="GX1824" s="28"/>
      <c r="GY1824" s="16"/>
      <c r="GZ1824" s="16"/>
      <c r="HA1824" s="16"/>
      <c r="HB1824" s="16"/>
      <c r="HC1824" s="16"/>
      <c r="HD1824" s="16"/>
      <c r="HE1824" s="16"/>
      <c r="HF1824" s="16"/>
      <c r="HG1824" s="16"/>
      <c r="HH1824" s="16"/>
      <c r="HI1824" s="16"/>
      <c r="HJ1824" s="16"/>
      <c r="HK1824" s="16"/>
      <c r="HL1824" s="16"/>
      <c r="HM1824" s="16"/>
      <c r="HN1824" s="16"/>
      <c r="HO1824" s="16"/>
      <c r="HP1824" s="16"/>
      <c r="HQ1824" s="16"/>
      <c r="HR1824" s="16"/>
      <c r="HS1824" s="16"/>
      <c r="HT1824" s="16"/>
      <c r="HU1824" s="16"/>
      <c r="HV1824" s="16"/>
      <c r="HW1824" s="16"/>
      <c r="HX1824" s="16"/>
      <c r="HY1824" s="16"/>
      <c r="HZ1824" s="16"/>
      <c r="IA1824" s="16"/>
      <c r="IB1824" s="16"/>
      <c r="IC1824" s="16"/>
      <c r="ID1824" s="16"/>
      <c r="IE1824" s="16"/>
      <c r="IF1824" s="16"/>
      <c r="IG1824" s="16"/>
      <c r="IH1824" s="16"/>
      <c r="II1824" s="16"/>
      <c r="IJ1824" s="16"/>
      <c r="IK1824" s="16"/>
      <c r="IL1824" s="16"/>
    </row>
    <row r="1825" spans="2:246" ht="15.75" x14ac:dyDescent="0.25">
      <c r="B1825" s="11" t="s">
        <v>197</v>
      </c>
      <c r="C1825" s="11" t="s">
        <v>130</v>
      </c>
      <c r="D1825" s="12">
        <v>67.52</v>
      </c>
      <c r="E1825" s="12"/>
      <c r="F1825" s="12"/>
      <c r="G1825" s="12"/>
      <c r="H1825" s="12"/>
      <c r="I1825" s="12"/>
      <c r="J1825" s="12"/>
      <c r="K1825" s="12"/>
      <c r="L1825" s="12"/>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v>66.69</v>
      </c>
      <c r="BS1825" s="12">
        <v>55</v>
      </c>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v>0.75</v>
      </c>
      <c r="EU1825" s="12">
        <v>3</v>
      </c>
      <c r="EV1825" s="12"/>
      <c r="EW1825" s="12"/>
      <c r="EX1825" s="12">
        <v>0.08</v>
      </c>
      <c r="EY1825" s="12">
        <v>0</v>
      </c>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c r="GG1825" s="12"/>
      <c r="GH1825" s="12"/>
      <c r="GI1825" s="12"/>
      <c r="GJ1825" s="12"/>
      <c r="GK1825" s="12"/>
      <c r="GL1825" s="12"/>
      <c r="GM1825" s="12"/>
      <c r="GN1825" s="12"/>
      <c r="GO1825" s="12"/>
      <c r="GP1825" s="12"/>
      <c r="GQ1825" s="12"/>
      <c r="GR1825" s="12"/>
      <c r="GS1825" s="12"/>
      <c r="GT1825" s="12"/>
      <c r="GU1825" s="12"/>
      <c r="GV1825" s="12"/>
      <c r="GW1825" s="12"/>
      <c r="GX1825" s="12"/>
      <c r="GY1825" s="11"/>
      <c r="GZ1825" s="11"/>
      <c r="HA1825" s="11"/>
      <c r="HB1825" s="11">
        <v>4</v>
      </c>
      <c r="HC1825" s="11">
        <v>0</v>
      </c>
      <c r="HD1825" s="11"/>
      <c r="HE1825" s="11"/>
      <c r="HF1825" s="11"/>
      <c r="HG1825" s="11">
        <v>3</v>
      </c>
      <c r="HH1825" s="11">
        <v>5</v>
      </c>
      <c r="HI1825" s="11"/>
      <c r="HJ1825" s="11">
        <v>4.9130000000000003</v>
      </c>
      <c r="HK1825" s="11"/>
      <c r="HL1825" s="11"/>
      <c r="HM1825" s="11"/>
      <c r="HN1825" s="11"/>
      <c r="HO1825" s="11"/>
      <c r="HP1825" s="11"/>
      <c r="HQ1825" s="11"/>
      <c r="HR1825" s="11"/>
      <c r="HS1825" s="11"/>
      <c r="HT1825" s="11">
        <v>87</v>
      </c>
      <c r="HU1825" s="11">
        <v>36</v>
      </c>
      <c r="HV1825" s="11">
        <v>0</v>
      </c>
      <c r="HW1825" s="11">
        <v>0.65</v>
      </c>
      <c r="HX1825" s="11"/>
      <c r="HY1825" s="11"/>
      <c r="HZ1825" s="11"/>
      <c r="IA1825" s="11"/>
      <c r="IB1825" s="11"/>
      <c r="IC1825" s="11"/>
      <c r="ID1825" s="11"/>
      <c r="IE1825" s="11"/>
      <c r="IF1825" s="11"/>
      <c r="IG1825" s="11"/>
      <c r="IH1825" s="11"/>
      <c r="II1825" s="11"/>
      <c r="IJ1825" s="11"/>
      <c r="IK1825" s="11"/>
      <c r="IL1825" s="11"/>
    </row>
    <row r="1826" spans="2:246" ht="15.75" x14ac:dyDescent="0.25">
      <c r="B1826" s="11" t="s">
        <v>197</v>
      </c>
      <c r="C1826" s="11" t="s">
        <v>130</v>
      </c>
      <c r="D1826" s="12">
        <v>82.34</v>
      </c>
      <c r="E1826" s="12">
        <v>13.58</v>
      </c>
      <c r="F1826" s="12">
        <v>16</v>
      </c>
      <c r="G1826" s="12"/>
      <c r="H1826" s="12"/>
      <c r="I1826" s="12">
        <v>13.85</v>
      </c>
      <c r="J1826" s="12">
        <v>22</v>
      </c>
      <c r="K1826" s="12"/>
      <c r="L1826" s="12"/>
      <c r="M1826" s="12">
        <v>2</v>
      </c>
      <c r="N1826" s="12">
        <v>3.5</v>
      </c>
      <c r="O1826" s="12"/>
      <c r="P1826" s="12"/>
      <c r="Q1826" s="12"/>
      <c r="R1826" s="12"/>
      <c r="S1826" s="12"/>
      <c r="T1826" s="12"/>
      <c r="U1826" s="12"/>
      <c r="V1826" s="12"/>
      <c r="W1826" s="12">
        <v>4.3</v>
      </c>
      <c r="X1826" s="12">
        <v>5</v>
      </c>
      <c r="Y1826" s="12"/>
      <c r="Z1826" s="12"/>
      <c r="AA1826" s="12"/>
      <c r="AB1826" s="12"/>
      <c r="AC1826" s="12"/>
      <c r="AD1826" s="12"/>
      <c r="AE1826" s="12"/>
      <c r="AF1826" s="12"/>
      <c r="AG1826" s="12"/>
      <c r="AH1826" s="12"/>
      <c r="AI1826" s="12"/>
      <c r="AJ1826" s="12"/>
      <c r="AK1826" s="12"/>
      <c r="AL1826" s="12"/>
      <c r="AM1826" s="12"/>
      <c r="AN1826" s="12"/>
      <c r="AO1826" s="12"/>
      <c r="AP1826" s="12"/>
      <c r="AQ1826" s="12">
        <v>5.86</v>
      </c>
      <c r="AR1826" s="12">
        <v>9</v>
      </c>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v>42.75</v>
      </c>
      <c r="BS1826" s="12">
        <v>52</v>
      </c>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c r="GG1826" s="12"/>
      <c r="GH1826" s="12"/>
      <c r="GI1826" s="12"/>
      <c r="GJ1826" s="12"/>
      <c r="GK1826" s="12"/>
      <c r="GL1826" s="12"/>
      <c r="GM1826" s="12"/>
      <c r="GN1826" s="12"/>
      <c r="GO1826" s="12"/>
      <c r="GP1826" s="12"/>
      <c r="GQ1826" s="12"/>
      <c r="GR1826" s="12"/>
      <c r="GS1826" s="12"/>
      <c r="GT1826" s="12"/>
      <c r="GU1826" s="12"/>
      <c r="GV1826" s="12"/>
      <c r="GW1826" s="12"/>
      <c r="GX1826" s="12"/>
      <c r="GY1826" s="11">
        <v>11</v>
      </c>
      <c r="GZ1826" s="11">
        <v>39.985999999999997</v>
      </c>
      <c r="HA1826" s="11">
        <v>0.53200000000000003</v>
      </c>
      <c r="HB1826" s="11"/>
      <c r="HC1826" s="11"/>
      <c r="HD1826" s="11"/>
      <c r="HE1826" s="11"/>
      <c r="HF1826" s="11"/>
      <c r="HG1826" s="11">
        <v>1</v>
      </c>
      <c r="HH1826" s="11"/>
      <c r="HI1826" s="11">
        <v>2</v>
      </c>
      <c r="HJ1826" s="11">
        <v>0.39</v>
      </c>
      <c r="HK1826" s="11"/>
      <c r="HL1826" s="11"/>
      <c r="HM1826" s="11"/>
      <c r="HN1826" s="11"/>
      <c r="HO1826" s="11"/>
      <c r="HP1826" s="11"/>
      <c r="HQ1826" s="11"/>
      <c r="HR1826" s="11"/>
      <c r="HS1826" s="11"/>
      <c r="HT1826" s="11"/>
      <c r="HU1826" s="11"/>
      <c r="HV1826" s="11"/>
      <c r="HW1826" s="11"/>
      <c r="HX1826" s="11"/>
      <c r="HY1826" s="11"/>
      <c r="HZ1826" s="11"/>
      <c r="IA1826" s="11"/>
      <c r="IB1826" s="11"/>
      <c r="IC1826" s="11"/>
      <c r="ID1826" s="11"/>
      <c r="IE1826" s="11"/>
      <c r="IF1826" s="11"/>
      <c r="IG1826" s="11"/>
      <c r="IH1826" s="11"/>
      <c r="II1826" s="11"/>
      <c r="IJ1826" s="11"/>
      <c r="IK1826" s="11"/>
      <c r="IL1826" s="11"/>
    </row>
    <row r="1827" spans="2:246" ht="15.75" x14ac:dyDescent="0.25">
      <c r="B1827" s="11" t="s">
        <v>191</v>
      </c>
      <c r="C1827" s="11" t="s">
        <v>130</v>
      </c>
      <c r="D1827" s="12">
        <v>18.080000000000002</v>
      </c>
      <c r="E1827" s="12">
        <v>6.04</v>
      </c>
      <c r="F1827" s="12">
        <v>12</v>
      </c>
      <c r="G1827" s="12"/>
      <c r="H1827" s="12"/>
      <c r="I1827" s="12">
        <v>0.9</v>
      </c>
      <c r="J1827" s="12">
        <v>1.8</v>
      </c>
      <c r="K1827" s="12">
        <v>1.22</v>
      </c>
      <c r="L1827" s="12">
        <v>1</v>
      </c>
      <c r="M1827" s="12"/>
      <c r="N1827" s="12"/>
      <c r="O1827" s="12"/>
      <c r="P1827" s="12"/>
      <c r="Q1827" s="12"/>
      <c r="R1827" s="12"/>
      <c r="S1827" s="12">
        <v>1.66</v>
      </c>
      <c r="T1827" s="12">
        <v>3</v>
      </c>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v>1.6</v>
      </c>
      <c r="AV1827" s="12">
        <v>1.2</v>
      </c>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v>1.92</v>
      </c>
      <c r="BQ1827" s="12" t="s">
        <v>205</v>
      </c>
      <c r="BR1827" s="12">
        <v>4.6399999999999997</v>
      </c>
      <c r="BS1827" s="12">
        <v>12</v>
      </c>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v>0.1</v>
      </c>
      <c r="CW1827" s="12">
        <v>1.5</v>
      </c>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c r="GG1827" s="12"/>
      <c r="GH1827" s="12"/>
      <c r="GI1827" s="12"/>
      <c r="GJ1827" s="12"/>
      <c r="GK1827" s="12"/>
      <c r="GL1827" s="12"/>
      <c r="GM1827" s="12"/>
      <c r="GN1827" s="12"/>
      <c r="GO1827" s="12"/>
      <c r="GP1827" s="12"/>
      <c r="GQ1827" s="12"/>
      <c r="GR1827" s="12"/>
      <c r="GS1827" s="12"/>
      <c r="GT1827" s="12"/>
      <c r="GU1827" s="12"/>
      <c r="GV1827" s="12"/>
      <c r="GW1827" s="12"/>
      <c r="GX1827" s="12"/>
      <c r="GY1827" s="11"/>
      <c r="GZ1827" s="11"/>
      <c r="HA1827" s="11"/>
      <c r="HB1827" s="11">
        <v>1</v>
      </c>
      <c r="HC1827" s="11">
        <v>0.55000000000000004</v>
      </c>
      <c r="HD1827" s="11"/>
      <c r="HE1827" s="11"/>
      <c r="HF1827" s="11"/>
      <c r="HG1827" s="11">
        <v>1</v>
      </c>
      <c r="HH1827" s="11"/>
      <c r="HI1827" s="11">
        <v>1</v>
      </c>
      <c r="HJ1827" s="11">
        <v>0</v>
      </c>
      <c r="HK1827" s="11"/>
      <c r="HL1827" s="11"/>
      <c r="HM1827" s="11"/>
      <c r="HN1827" s="11"/>
      <c r="HO1827" s="11"/>
      <c r="HP1827" s="11"/>
      <c r="HQ1827" s="11"/>
      <c r="HR1827" s="11"/>
      <c r="HS1827" s="11"/>
      <c r="HT1827" s="11"/>
      <c r="HU1827" s="11"/>
      <c r="HV1827" s="11"/>
      <c r="HW1827" s="11"/>
      <c r="HX1827" s="11"/>
      <c r="HY1827" s="11"/>
      <c r="HZ1827" s="11"/>
      <c r="IA1827" s="11"/>
      <c r="IB1827" s="11"/>
      <c r="IC1827" s="11"/>
      <c r="ID1827" s="11"/>
      <c r="IE1827" s="11"/>
      <c r="IF1827" s="11"/>
      <c r="IG1827" s="11"/>
      <c r="IH1827" s="11"/>
      <c r="II1827" s="11"/>
      <c r="IJ1827" s="11"/>
      <c r="IK1827" s="11"/>
      <c r="IL1827" s="11"/>
    </row>
    <row r="1828" spans="2:246" ht="15.75" x14ac:dyDescent="0.25">
      <c r="B1828" s="11" t="s">
        <v>195</v>
      </c>
      <c r="C1828" s="11" t="s">
        <v>130</v>
      </c>
      <c r="D1828" s="12">
        <v>104.67999999999999</v>
      </c>
      <c r="E1828" s="12">
        <v>7.8</v>
      </c>
      <c r="F1828" s="12">
        <v>9</v>
      </c>
      <c r="G1828" s="12"/>
      <c r="H1828" s="12"/>
      <c r="I1828" s="12"/>
      <c r="J1828" s="12"/>
      <c r="K1828" s="12"/>
      <c r="L1828" s="12"/>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v>93.52</v>
      </c>
      <c r="BS1828" s="12">
        <v>179</v>
      </c>
      <c r="BT1828" s="12"/>
      <c r="BU1828" s="12"/>
      <c r="BV1828" s="12"/>
      <c r="BW1828" s="12"/>
      <c r="BX1828" s="12"/>
      <c r="BY1828" s="12"/>
      <c r="BZ1828" s="12"/>
      <c r="CA1828" s="12"/>
      <c r="CB1828" s="12"/>
      <c r="CC1828" s="12"/>
      <c r="CD1828" s="12">
        <v>2.86</v>
      </c>
      <c r="CE1828" s="12">
        <v>10</v>
      </c>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v>0.5</v>
      </c>
      <c r="EU1828" s="12">
        <v>0.61</v>
      </c>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c r="GG1828" s="12"/>
      <c r="GH1828" s="12"/>
      <c r="GI1828" s="12"/>
      <c r="GJ1828" s="12"/>
      <c r="GK1828" s="12"/>
      <c r="GL1828" s="12"/>
      <c r="GM1828" s="12"/>
      <c r="GN1828" s="12"/>
      <c r="GO1828" s="12"/>
      <c r="GP1828" s="12"/>
      <c r="GQ1828" s="12"/>
      <c r="GR1828" s="12"/>
      <c r="GS1828" s="12"/>
      <c r="GT1828" s="12"/>
      <c r="GU1828" s="12"/>
      <c r="GV1828" s="12"/>
      <c r="GW1828" s="12"/>
      <c r="GX1828" s="12"/>
      <c r="GY1828" s="11"/>
      <c r="GZ1828" s="11"/>
      <c r="HA1828" s="11"/>
      <c r="HB1828" s="11">
        <v>12</v>
      </c>
      <c r="HC1828" s="11">
        <v>0</v>
      </c>
      <c r="HD1828" s="11"/>
      <c r="HE1828" s="11"/>
      <c r="HF1828" s="11">
        <v>13</v>
      </c>
      <c r="HG1828" s="11">
        <v>10</v>
      </c>
      <c r="HH1828" s="11">
        <v>5</v>
      </c>
      <c r="HI1828" s="11">
        <v>5</v>
      </c>
      <c r="HJ1828" s="11">
        <v>5.1059999999999999</v>
      </c>
      <c r="HK1828" s="11"/>
      <c r="HL1828" s="11"/>
      <c r="HM1828" s="11"/>
      <c r="HN1828" s="11"/>
      <c r="HO1828" s="11"/>
      <c r="HP1828" s="11"/>
      <c r="HQ1828" s="11"/>
      <c r="HR1828" s="11"/>
      <c r="HS1828" s="11"/>
      <c r="HT1828" s="11">
        <v>82</v>
      </c>
      <c r="HU1828" s="11">
        <v>36</v>
      </c>
      <c r="HV1828" s="11">
        <v>0</v>
      </c>
      <c r="HW1828" s="11">
        <v>0.52</v>
      </c>
      <c r="HX1828" s="11"/>
      <c r="HY1828" s="11"/>
      <c r="HZ1828" s="11"/>
      <c r="IA1828" s="11"/>
      <c r="IB1828" s="11"/>
      <c r="IC1828" s="11"/>
      <c r="ID1828" s="11"/>
      <c r="IE1828" s="11"/>
      <c r="IF1828" s="11"/>
      <c r="IG1828" s="11"/>
      <c r="IH1828" s="11"/>
      <c r="II1828" s="11"/>
      <c r="IJ1828" s="11"/>
      <c r="IK1828" s="11"/>
      <c r="IL1828" s="11"/>
    </row>
    <row r="1829" spans="2:246" ht="15.75" x14ac:dyDescent="0.25">
      <c r="B1829" s="11" t="s">
        <v>195</v>
      </c>
      <c r="C1829" s="11" t="s">
        <v>130</v>
      </c>
      <c r="D1829" s="12">
        <v>3.6</v>
      </c>
      <c r="E1829" s="12"/>
      <c r="F1829" s="12"/>
      <c r="G1829" s="12"/>
      <c r="H1829" s="12"/>
      <c r="I1829" s="12"/>
      <c r="J1829" s="12"/>
      <c r="K1829" s="12"/>
      <c r="L1829" s="12"/>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v>3.6</v>
      </c>
      <c r="EA1829" s="12">
        <v>1.85</v>
      </c>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c r="GG1829" s="12"/>
      <c r="GH1829" s="12"/>
      <c r="GI1829" s="12"/>
      <c r="GJ1829" s="12"/>
      <c r="GK1829" s="12"/>
      <c r="GL1829" s="12"/>
      <c r="GM1829" s="12"/>
      <c r="GN1829" s="12"/>
      <c r="GO1829" s="12"/>
      <c r="GP1829" s="12"/>
      <c r="GQ1829" s="12"/>
      <c r="GR1829" s="12"/>
      <c r="GS1829" s="12"/>
      <c r="GT1829" s="12"/>
      <c r="GU1829" s="12"/>
      <c r="GV1829" s="12"/>
      <c r="GW1829" s="12"/>
      <c r="GX1829" s="12"/>
      <c r="GY1829" s="11"/>
      <c r="GZ1829" s="11"/>
      <c r="HA1829" s="11"/>
      <c r="HB1829" s="11"/>
      <c r="HC1829" s="11"/>
      <c r="HD1829" s="11"/>
      <c r="HE1829" s="11"/>
      <c r="HF1829" s="11"/>
      <c r="HG1829" s="11"/>
      <c r="HH1829" s="11"/>
      <c r="HI1829" s="11"/>
      <c r="HJ1829" s="11"/>
      <c r="HK1829" s="11"/>
      <c r="HL1829" s="11"/>
      <c r="HM1829" s="11"/>
      <c r="HN1829" s="11"/>
      <c r="HO1829" s="11"/>
      <c r="HP1829" s="11"/>
      <c r="HQ1829" s="11"/>
      <c r="HR1829" s="11"/>
      <c r="HS1829" s="11"/>
      <c r="HT1829" s="11"/>
      <c r="HU1829" s="11"/>
      <c r="HV1829" s="11"/>
      <c r="HW1829" s="11"/>
      <c r="HX1829" s="11"/>
      <c r="HY1829" s="11"/>
      <c r="HZ1829" s="11"/>
      <c r="IA1829" s="11"/>
      <c r="IB1829" s="11"/>
      <c r="IC1829" s="11"/>
      <c r="ID1829" s="11"/>
      <c r="IE1829" s="11"/>
      <c r="IF1829" s="11"/>
      <c r="IG1829" s="11"/>
      <c r="IH1829" s="11"/>
      <c r="II1829" s="11"/>
      <c r="IJ1829" s="11"/>
      <c r="IK1829" s="11"/>
      <c r="IL1829" s="11"/>
    </row>
    <row r="1830" spans="2:246" ht="15.75" x14ac:dyDescent="0.25">
      <c r="B1830" s="11" t="s">
        <v>195</v>
      </c>
      <c r="C1830" s="11" t="s">
        <v>130</v>
      </c>
      <c r="D1830" s="12">
        <v>3.6</v>
      </c>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v>3.6</v>
      </c>
      <c r="EA1830" s="12">
        <v>1.94</v>
      </c>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c r="GG1830" s="12"/>
      <c r="GH1830" s="12"/>
      <c r="GI1830" s="12"/>
      <c r="GJ1830" s="12"/>
      <c r="GK1830" s="12"/>
      <c r="GL1830" s="12"/>
      <c r="GM1830" s="12"/>
      <c r="GN1830" s="12"/>
      <c r="GO1830" s="12"/>
      <c r="GP1830" s="12"/>
      <c r="GQ1830" s="12"/>
      <c r="GR1830" s="12"/>
      <c r="GS1830" s="12"/>
      <c r="GT1830" s="12"/>
      <c r="GU1830" s="12"/>
      <c r="GV1830" s="12"/>
      <c r="GW1830" s="12"/>
      <c r="GX1830" s="12"/>
      <c r="GY1830" s="11"/>
      <c r="GZ1830" s="11"/>
      <c r="HA1830" s="11"/>
      <c r="HB1830" s="11"/>
      <c r="HC1830" s="11"/>
      <c r="HD1830" s="11"/>
      <c r="HE1830" s="11"/>
      <c r="HF1830" s="11"/>
      <c r="HG1830" s="11"/>
      <c r="HH1830" s="11"/>
      <c r="HI1830" s="11"/>
      <c r="HJ1830" s="11"/>
      <c r="HK1830" s="11"/>
      <c r="HL1830" s="11"/>
      <c r="HM1830" s="11"/>
      <c r="HN1830" s="11"/>
      <c r="HO1830" s="11"/>
      <c r="HP1830" s="11"/>
      <c r="HQ1830" s="11"/>
      <c r="HR1830" s="11"/>
      <c r="HS1830" s="11"/>
      <c r="HT1830" s="11"/>
      <c r="HU1830" s="11"/>
      <c r="HV1830" s="11"/>
      <c r="HW1830" s="11"/>
      <c r="HX1830" s="11"/>
      <c r="HY1830" s="11"/>
      <c r="HZ1830" s="11"/>
      <c r="IA1830" s="11"/>
      <c r="IB1830" s="11"/>
      <c r="IC1830" s="11"/>
      <c r="ID1830" s="11"/>
      <c r="IE1830" s="11"/>
      <c r="IF1830" s="11"/>
      <c r="IG1830" s="11"/>
      <c r="IH1830" s="11"/>
      <c r="II1830" s="11"/>
      <c r="IJ1830" s="11"/>
      <c r="IK1830" s="11"/>
      <c r="IL1830" s="11"/>
    </row>
    <row r="1831" spans="2:246" ht="15.75" x14ac:dyDescent="0.25">
      <c r="B1831" s="11" t="s">
        <v>195</v>
      </c>
      <c r="C1831" s="11" t="s">
        <v>130</v>
      </c>
      <c r="D1831" s="12">
        <v>14.7</v>
      </c>
      <c r="E1831" s="12"/>
      <c r="F1831" s="12"/>
      <c r="G1831" s="12"/>
      <c r="H1831" s="12"/>
      <c r="I1831" s="12"/>
      <c r="J1831" s="12"/>
      <c r="K1831" s="12"/>
      <c r="L1831" s="12"/>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v>11.5</v>
      </c>
      <c r="BS1831" s="12">
        <v>10</v>
      </c>
      <c r="BT1831" s="12"/>
      <c r="BU1831" s="12"/>
      <c r="BV1831" s="12"/>
      <c r="BW1831" s="12"/>
      <c r="BX1831" s="12">
        <v>3.2</v>
      </c>
      <c r="BY1831" s="12">
        <v>11.5</v>
      </c>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c r="GG1831" s="12"/>
      <c r="GH1831" s="12"/>
      <c r="GI1831" s="12"/>
      <c r="GJ1831" s="12"/>
      <c r="GK1831" s="12"/>
      <c r="GL1831" s="12"/>
      <c r="GM1831" s="12"/>
      <c r="GN1831" s="12"/>
      <c r="GO1831" s="12"/>
      <c r="GP1831" s="12"/>
      <c r="GQ1831" s="12"/>
      <c r="GR1831" s="12"/>
      <c r="GS1831" s="12"/>
      <c r="GT1831" s="12"/>
      <c r="GU1831" s="12"/>
      <c r="GV1831" s="12"/>
      <c r="GW1831" s="12"/>
      <c r="GX1831" s="12"/>
      <c r="GY1831" s="11"/>
      <c r="GZ1831" s="11"/>
      <c r="HA1831" s="11"/>
      <c r="HB1831" s="11"/>
      <c r="HC1831" s="11"/>
      <c r="HD1831" s="11"/>
      <c r="HE1831" s="11"/>
      <c r="HF1831" s="11"/>
      <c r="HG1831" s="11"/>
      <c r="HH1831" s="11"/>
      <c r="HI1831" s="11"/>
      <c r="HJ1831" s="11"/>
      <c r="HK1831" s="11"/>
      <c r="HL1831" s="11"/>
      <c r="HM1831" s="11"/>
      <c r="HN1831" s="11"/>
      <c r="HO1831" s="11"/>
      <c r="HP1831" s="11"/>
      <c r="HQ1831" s="11"/>
      <c r="HR1831" s="11"/>
      <c r="HS1831" s="11"/>
      <c r="HT1831" s="11"/>
      <c r="HU1831" s="11"/>
      <c r="HV1831" s="11"/>
      <c r="HW1831" s="11"/>
      <c r="HX1831" s="11"/>
      <c r="HY1831" s="11"/>
      <c r="HZ1831" s="11"/>
      <c r="IA1831" s="11"/>
      <c r="IB1831" s="11"/>
      <c r="IC1831" s="11"/>
      <c r="ID1831" s="11"/>
      <c r="IE1831" s="11"/>
      <c r="IF1831" s="11"/>
      <c r="IG1831" s="11"/>
      <c r="IH1831" s="11"/>
      <c r="II1831" s="11"/>
      <c r="IJ1831" s="11"/>
      <c r="IK1831" s="11"/>
      <c r="IL1831" s="11"/>
    </row>
    <row r="1832" spans="2:246" ht="15.75" x14ac:dyDescent="0.25">
      <c r="B1832" s="11" t="s">
        <v>195</v>
      </c>
      <c r="C1832" s="11" t="s">
        <v>131</v>
      </c>
      <c r="D1832" s="12">
        <v>0.55000000000000004</v>
      </c>
      <c r="E1832" s="12"/>
      <c r="F1832" s="12"/>
      <c r="G1832" s="12"/>
      <c r="H1832" s="12"/>
      <c r="I1832" s="12"/>
      <c r="J1832" s="12"/>
      <c r="K1832" s="12"/>
      <c r="L1832" s="12"/>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v>0.55000000000000004</v>
      </c>
      <c r="BS1832" s="12">
        <v>0.5</v>
      </c>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c r="GG1832" s="12"/>
      <c r="GH1832" s="12"/>
      <c r="GI1832" s="12"/>
      <c r="GJ1832" s="12"/>
      <c r="GK1832" s="12"/>
      <c r="GL1832" s="12"/>
      <c r="GM1832" s="12"/>
      <c r="GN1832" s="12"/>
      <c r="GO1832" s="12"/>
      <c r="GP1832" s="12"/>
      <c r="GQ1832" s="12"/>
      <c r="GR1832" s="12"/>
      <c r="GS1832" s="12"/>
      <c r="GT1832" s="12"/>
      <c r="GU1832" s="12"/>
      <c r="GV1832" s="12"/>
      <c r="GW1832" s="12"/>
      <c r="GX1832" s="12"/>
      <c r="GY1832" s="11"/>
      <c r="GZ1832" s="11"/>
      <c r="HA1832" s="11"/>
      <c r="HB1832" s="11"/>
      <c r="HC1832" s="11"/>
      <c r="HD1832" s="11"/>
      <c r="HE1832" s="11"/>
      <c r="HF1832" s="11"/>
      <c r="HG1832" s="11"/>
      <c r="HH1832" s="11"/>
      <c r="HI1832" s="11"/>
      <c r="HJ1832" s="11"/>
      <c r="HK1832" s="11"/>
      <c r="HL1832" s="11"/>
      <c r="HM1832" s="11"/>
      <c r="HN1832" s="11"/>
      <c r="HO1832" s="11"/>
      <c r="HP1832" s="11"/>
      <c r="HQ1832" s="11"/>
      <c r="HR1832" s="11"/>
      <c r="HS1832" s="11"/>
      <c r="HT1832" s="11"/>
      <c r="HU1832" s="11"/>
      <c r="HV1832" s="11"/>
      <c r="HW1832" s="11"/>
      <c r="HX1832" s="11"/>
      <c r="HY1832" s="11"/>
      <c r="HZ1832" s="11"/>
      <c r="IA1832" s="11"/>
      <c r="IB1832" s="11"/>
      <c r="IC1832" s="11"/>
      <c r="ID1832" s="11"/>
      <c r="IE1832" s="11"/>
      <c r="IF1832" s="11"/>
      <c r="IG1832" s="11"/>
      <c r="IH1832" s="11"/>
      <c r="II1832" s="11"/>
      <c r="IJ1832" s="11"/>
      <c r="IK1832" s="11"/>
      <c r="IL1832" s="11"/>
    </row>
    <row r="1833" spans="2:246" ht="15.75" x14ac:dyDescent="0.25">
      <c r="B1833" s="11" t="s">
        <v>195</v>
      </c>
      <c r="C1833" s="11" t="s">
        <v>130</v>
      </c>
      <c r="D1833" s="12">
        <v>91.210000000000008</v>
      </c>
      <c r="E1833" s="12"/>
      <c r="F1833" s="12"/>
      <c r="G1833" s="12"/>
      <c r="H1833" s="12"/>
      <c r="I1833" s="12"/>
      <c r="J1833" s="12"/>
      <c r="K1833" s="12"/>
      <c r="L1833" s="12"/>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v>6.94</v>
      </c>
      <c r="BP1833" s="12"/>
      <c r="BQ1833" s="12"/>
      <c r="BR1833" s="12">
        <v>71.17</v>
      </c>
      <c r="BS1833" s="12">
        <v>51</v>
      </c>
      <c r="BT1833" s="12"/>
      <c r="BU1833" s="12"/>
      <c r="BV1833" s="12"/>
      <c r="BW1833" s="12"/>
      <c r="BX1833" s="12">
        <v>8.9</v>
      </c>
      <c r="BY1833" s="12">
        <v>11.2</v>
      </c>
      <c r="BZ1833" s="12"/>
      <c r="CA1833" s="12"/>
      <c r="CB1833" s="12"/>
      <c r="CC1833" s="12"/>
      <c r="CD1833" s="12">
        <v>4.05</v>
      </c>
      <c r="CE1833" s="12">
        <v>10</v>
      </c>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c r="GG1833" s="12">
        <v>0.15</v>
      </c>
      <c r="GH1833" s="12" t="s">
        <v>139</v>
      </c>
      <c r="GI1833" s="12"/>
      <c r="GJ1833" s="12"/>
      <c r="GK1833" s="12"/>
      <c r="GL1833" s="12"/>
      <c r="GM1833" s="12"/>
      <c r="GN1833" s="12"/>
      <c r="GO1833" s="12"/>
      <c r="GP1833" s="12"/>
      <c r="GQ1833" s="12"/>
      <c r="GR1833" s="12"/>
      <c r="GS1833" s="12"/>
      <c r="GT1833" s="12"/>
      <c r="GU1833" s="12"/>
      <c r="GV1833" s="12"/>
      <c r="GW1833" s="12"/>
      <c r="GX1833" s="12"/>
      <c r="GY1833" s="11"/>
      <c r="GZ1833" s="11"/>
      <c r="HA1833" s="11"/>
      <c r="HB1833" s="11"/>
      <c r="HC1833" s="11"/>
      <c r="HD1833" s="11"/>
      <c r="HE1833" s="11"/>
      <c r="HF1833" s="11"/>
      <c r="HG1833" s="11"/>
      <c r="HH1833" s="11"/>
      <c r="HI1833" s="11"/>
      <c r="HJ1833" s="11"/>
      <c r="HK1833" s="11"/>
      <c r="HL1833" s="11"/>
      <c r="HM1833" s="11"/>
      <c r="HN1833" s="11"/>
      <c r="HO1833" s="11"/>
      <c r="HP1833" s="11"/>
      <c r="HQ1833" s="11"/>
      <c r="HR1833" s="11"/>
      <c r="HS1833" s="11"/>
      <c r="HT1833" s="11"/>
      <c r="HU1833" s="11"/>
      <c r="HV1833" s="11"/>
      <c r="HW1833" s="11"/>
      <c r="HX1833" s="11"/>
      <c r="HY1833" s="11"/>
      <c r="HZ1833" s="11"/>
      <c r="IA1833" s="11"/>
      <c r="IB1833" s="11"/>
      <c r="IC1833" s="11"/>
      <c r="ID1833" s="11"/>
      <c r="IE1833" s="11"/>
      <c r="IF1833" s="11"/>
      <c r="IG1833" s="11"/>
      <c r="IH1833" s="11"/>
      <c r="II1833" s="11"/>
      <c r="IJ1833" s="11"/>
      <c r="IK1833" s="11"/>
      <c r="IL1833" s="11"/>
    </row>
    <row r="1834" spans="2:246" ht="15.75" x14ac:dyDescent="0.25">
      <c r="B1834" s="11" t="s">
        <v>195</v>
      </c>
      <c r="C1834" s="11" t="s">
        <v>134</v>
      </c>
      <c r="D1834" s="12">
        <v>10.73</v>
      </c>
      <c r="E1834" s="12"/>
      <c r="F1834" s="12"/>
      <c r="G1834" s="12"/>
      <c r="H1834" s="12"/>
      <c r="I1834" s="12"/>
      <c r="J1834" s="12"/>
      <c r="K1834" s="12"/>
      <c r="L1834" s="12"/>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v>5.24</v>
      </c>
      <c r="BP1834" s="12"/>
      <c r="BQ1834" s="12"/>
      <c r="BR1834" s="12">
        <v>5.49</v>
      </c>
      <c r="BS1834" s="12">
        <v>1</v>
      </c>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c r="GG1834" s="12"/>
      <c r="GH1834" s="12"/>
      <c r="GI1834" s="12"/>
      <c r="GJ1834" s="12"/>
      <c r="GK1834" s="12"/>
      <c r="GL1834" s="12"/>
      <c r="GM1834" s="12"/>
      <c r="GN1834" s="12"/>
      <c r="GO1834" s="12"/>
      <c r="GP1834" s="12"/>
      <c r="GQ1834" s="12"/>
      <c r="GR1834" s="12"/>
      <c r="GS1834" s="12"/>
      <c r="GT1834" s="12"/>
      <c r="GU1834" s="12"/>
      <c r="GV1834" s="12"/>
      <c r="GW1834" s="12"/>
      <c r="GX1834" s="12"/>
      <c r="GY1834" s="11"/>
      <c r="GZ1834" s="11"/>
      <c r="HA1834" s="11"/>
      <c r="HB1834" s="11"/>
      <c r="HC1834" s="11"/>
      <c r="HD1834" s="11"/>
      <c r="HE1834" s="11"/>
      <c r="HF1834" s="11"/>
      <c r="HG1834" s="11"/>
      <c r="HH1834" s="11"/>
      <c r="HI1834" s="11"/>
      <c r="HJ1834" s="11"/>
      <c r="HK1834" s="11"/>
      <c r="HL1834" s="11"/>
      <c r="HM1834" s="11"/>
      <c r="HN1834" s="11"/>
      <c r="HO1834" s="11"/>
      <c r="HP1834" s="11"/>
      <c r="HQ1834" s="11"/>
      <c r="HR1834" s="11"/>
      <c r="HS1834" s="11"/>
      <c r="HT1834" s="11"/>
      <c r="HU1834" s="11"/>
      <c r="HV1834" s="11"/>
      <c r="HW1834" s="11"/>
      <c r="HX1834" s="11"/>
      <c r="HY1834" s="11"/>
      <c r="HZ1834" s="11"/>
      <c r="IA1834" s="11"/>
      <c r="IB1834" s="11"/>
      <c r="IC1834" s="11"/>
      <c r="ID1834" s="11"/>
      <c r="IE1834" s="11"/>
      <c r="IF1834" s="11"/>
      <c r="IG1834" s="11"/>
      <c r="IH1834" s="11"/>
      <c r="II1834" s="11"/>
      <c r="IJ1834" s="11"/>
      <c r="IK1834" s="11"/>
      <c r="IL1834" s="11"/>
    </row>
    <row r="1835" spans="2:246" ht="15.75" x14ac:dyDescent="0.25">
      <c r="B1835" s="11" t="s">
        <v>195</v>
      </c>
      <c r="C1835" s="11" t="s">
        <v>131</v>
      </c>
      <c r="D1835" s="12">
        <v>14.94</v>
      </c>
      <c r="E1835" s="12"/>
      <c r="F1835" s="12"/>
      <c r="G1835" s="12"/>
      <c r="H1835" s="12"/>
      <c r="I1835" s="12"/>
      <c r="J1835" s="12"/>
      <c r="K1835" s="12"/>
      <c r="L1835" s="12"/>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v>14.45</v>
      </c>
      <c r="BP1835" s="12"/>
      <c r="BQ1835" s="12"/>
      <c r="BR1835" s="12">
        <v>0.09</v>
      </c>
      <c r="BS1835" s="12">
        <v>0</v>
      </c>
      <c r="BT1835" s="12"/>
      <c r="BU1835" s="12"/>
      <c r="BV1835" s="12"/>
      <c r="BW1835" s="12"/>
      <c r="BX1835" s="12"/>
      <c r="BY1835" s="12"/>
      <c r="BZ1835" s="12"/>
      <c r="CA1835" s="12"/>
      <c r="CB1835" s="12"/>
      <c r="CC1835" s="12"/>
      <c r="CD1835" s="12">
        <v>0.15</v>
      </c>
      <c r="CE1835" s="12">
        <v>0</v>
      </c>
      <c r="CF1835" s="12"/>
      <c r="CG1835" s="12"/>
      <c r="CH1835" s="12"/>
      <c r="CI1835" s="12"/>
      <c r="CJ1835" s="12"/>
      <c r="CK1835" s="12"/>
      <c r="CL1835" s="12"/>
      <c r="CM1835" s="12"/>
      <c r="CN1835" s="12"/>
      <c r="CO1835" s="12"/>
      <c r="CP1835" s="12"/>
      <c r="CQ1835" s="12"/>
      <c r="CR1835" s="12"/>
      <c r="CS1835" s="12"/>
      <c r="CT1835" s="12"/>
      <c r="CU1835" s="12"/>
      <c r="CV1835" s="12">
        <v>0.13</v>
      </c>
      <c r="CW1835" s="12">
        <v>2.2999999999999998</v>
      </c>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c r="GG1835" s="12"/>
      <c r="GH1835" s="12"/>
      <c r="GI1835" s="12"/>
      <c r="GJ1835" s="12"/>
      <c r="GK1835" s="12">
        <v>0.12</v>
      </c>
      <c r="GL1835" s="12" t="s">
        <v>205</v>
      </c>
      <c r="GM1835" s="12"/>
      <c r="GN1835" s="12"/>
      <c r="GO1835" s="12"/>
      <c r="GP1835" s="12"/>
      <c r="GQ1835" s="12"/>
      <c r="GR1835" s="12"/>
      <c r="GS1835" s="12"/>
      <c r="GT1835" s="12"/>
      <c r="GU1835" s="12"/>
      <c r="GV1835" s="12"/>
      <c r="GW1835" s="12"/>
      <c r="GX1835" s="12"/>
      <c r="GY1835" s="11"/>
      <c r="GZ1835" s="11"/>
      <c r="HA1835" s="11"/>
      <c r="HB1835" s="11"/>
      <c r="HC1835" s="11"/>
      <c r="HD1835" s="11"/>
      <c r="HE1835" s="11"/>
      <c r="HF1835" s="11"/>
      <c r="HG1835" s="11"/>
      <c r="HH1835" s="11"/>
      <c r="HI1835" s="11"/>
      <c r="HJ1835" s="11"/>
      <c r="HK1835" s="11"/>
      <c r="HL1835" s="11"/>
      <c r="HM1835" s="11"/>
      <c r="HN1835" s="11"/>
      <c r="HO1835" s="11"/>
      <c r="HP1835" s="11"/>
      <c r="HQ1835" s="11"/>
      <c r="HR1835" s="11"/>
      <c r="HS1835" s="11"/>
      <c r="HT1835" s="11"/>
      <c r="HU1835" s="11"/>
      <c r="HV1835" s="11"/>
      <c r="HW1835" s="11"/>
      <c r="HX1835" s="11"/>
      <c r="HY1835" s="11"/>
      <c r="HZ1835" s="11"/>
      <c r="IA1835" s="11"/>
      <c r="IB1835" s="11"/>
      <c r="IC1835" s="11"/>
      <c r="ID1835" s="11"/>
      <c r="IE1835" s="11"/>
      <c r="IF1835" s="11"/>
      <c r="IG1835" s="11"/>
      <c r="IH1835" s="11"/>
      <c r="II1835" s="11"/>
      <c r="IJ1835" s="11"/>
      <c r="IK1835" s="11"/>
      <c r="IL1835" s="11"/>
    </row>
    <row r="1836" spans="2:246" ht="15.75" x14ac:dyDescent="0.25">
      <c r="B1836" s="16" t="s">
        <v>191</v>
      </c>
      <c r="C1836" s="16" t="s">
        <v>130</v>
      </c>
      <c r="D1836" s="28">
        <v>494.58000000000004</v>
      </c>
      <c r="E1836" s="28">
        <v>279.04000000000002</v>
      </c>
      <c r="F1836" s="28">
        <v>558</v>
      </c>
      <c r="G1836" s="28"/>
      <c r="H1836" s="28"/>
      <c r="I1836" s="28"/>
      <c r="J1836" s="28"/>
      <c r="K1836" s="28"/>
      <c r="L1836" s="28"/>
      <c r="M1836" s="28"/>
      <c r="N1836" s="28"/>
      <c r="O1836" s="28"/>
      <c r="P1836" s="28"/>
      <c r="Q1836" s="28"/>
      <c r="R1836" s="28"/>
      <c r="S1836" s="28"/>
      <c r="T1836" s="28"/>
      <c r="U1836" s="28"/>
      <c r="V1836" s="28"/>
      <c r="W1836" s="28"/>
      <c r="X1836" s="28"/>
      <c r="Y1836" s="28"/>
      <c r="Z1836" s="28"/>
      <c r="AA1836" s="28"/>
      <c r="AB1836" s="28"/>
      <c r="AC1836" s="28"/>
      <c r="AD1836" s="28"/>
      <c r="AE1836" s="28"/>
      <c r="AF1836" s="28"/>
      <c r="AG1836" s="28">
        <v>26.32</v>
      </c>
      <c r="AH1836" s="28">
        <v>78.7</v>
      </c>
      <c r="AI1836" s="28"/>
      <c r="AJ1836" s="28"/>
      <c r="AK1836" s="28"/>
      <c r="AL1836" s="28"/>
      <c r="AM1836" s="28"/>
      <c r="AN1836" s="28"/>
      <c r="AO1836" s="28"/>
      <c r="AP1836" s="28"/>
      <c r="AQ1836" s="28"/>
      <c r="AR1836" s="28"/>
      <c r="AS1836" s="28">
        <v>68.290000000000006</v>
      </c>
      <c r="AT1836" s="28">
        <v>150.19999999999999</v>
      </c>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v>120.93</v>
      </c>
      <c r="BY1836" s="28">
        <v>22.346</v>
      </c>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c r="DN1836" s="28"/>
      <c r="DO1836" s="28"/>
      <c r="DP1836" s="28"/>
      <c r="DQ1836" s="28"/>
      <c r="DR1836" s="28"/>
      <c r="DS1836" s="28"/>
      <c r="DT1836" s="28"/>
      <c r="DU1836" s="28"/>
      <c r="DV1836" s="28"/>
      <c r="DW1836" s="28"/>
      <c r="DX1836" s="28"/>
      <c r="DY1836" s="28"/>
      <c r="DZ1836" s="28"/>
      <c r="EA1836" s="28"/>
      <c r="EB1836" s="28"/>
      <c r="EC1836" s="28"/>
      <c r="ED1836" s="28"/>
      <c r="EE1836" s="28"/>
      <c r="EF1836" s="28"/>
      <c r="EG1836" s="28"/>
      <c r="EH1836" s="28"/>
      <c r="EI1836" s="28"/>
      <c r="EJ1836" s="28"/>
      <c r="EK1836" s="28"/>
      <c r="EL1836" s="28"/>
      <c r="EM1836" s="28"/>
      <c r="EN1836" s="28"/>
      <c r="EO1836" s="28"/>
      <c r="EP1836" s="28"/>
      <c r="EQ1836" s="28"/>
      <c r="ER1836" s="28"/>
      <c r="ES1836" s="28"/>
      <c r="ET1836" s="28"/>
      <c r="EU1836" s="28"/>
      <c r="EV1836" s="28"/>
      <c r="EW1836" s="28"/>
      <c r="EX1836" s="28"/>
      <c r="EY1836" s="28"/>
      <c r="EZ1836" s="28"/>
      <c r="FA1836" s="28"/>
      <c r="FB1836" s="28"/>
      <c r="FC1836" s="28"/>
      <c r="FD1836" s="28"/>
      <c r="FE1836" s="28"/>
      <c r="FF1836" s="28"/>
      <c r="FG1836" s="28"/>
      <c r="FH1836" s="28"/>
      <c r="FI1836" s="28"/>
      <c r="FJ1836" s="28"/>
      <c r="FK1836" s="28"/>
      <c r="FL1836" s="28"/>
      <c r="FM1836" s="28"/>
      <c r="FN1836" s="28"/>
      <c r="FO1836" s="28"/>
      <c r="FP1836" s="28"/>
      <c r="FQ1836" s="28"/>
      <c r="FR1836" s="28"/>
      <c r="FS1836" s="28"/>
      <c r="FT1836" s="28"/>
      <c r="FU1836" s="28"/>
      <c r="FV1836" s="28"/>
      <c r="FW1836" s="28"/>
      <c r="FX1836" s="28"/>
      <c r="FY1836" s="28"/>
      <c r="FZ1836" s="28"/>
      <c r="GA1836" s="28"/>
      <c r="GB1836" s="28"/>
      <c r="GC1836" s="28"/>
      <c r="GD1836" s="28"/>
      <c r="GE1836" s="28"/>
      <c r="GF1836" s="28"/>
      <c r="GG1836" s="28"/>
      <c r="GH1836" s="28"/>
      <c r="GI1836" s="28"/>
      <c r="GJ1836" s="28"/>
      <c r="GK1836" s="28"/>
      <c r="GL1836" s="28"/>
      <c r="GM1836" s="28"/>
      <c r="GN1836" s="28"/>
      <c r="GO1836" s="28"/>
      <c r="GP1836" s="28"/>
      <c r="GQ1836" s="28"/>
      <c r="GR1836" s="28"/>
      <c r="GS1836" s="28"/>
      <c r="GT1836" s="28"/>
      <c r="GU1836" s="28"/>
      <c r="GV1836" s="28"/>
      <c r="GW1836" s="28"/>
      <c r="GX1836" s="28"/>
      <c r="GY1836" s="16"/>
      <c r="GZ1836" s="16"/>
      <c r="HA1836" s="16"/>
      <c r="HB1836" s="16"/>
      <c r="HC1836" s="16"/>
      <c r="HD1836" s="16"/>
      <c r="HE1836" s="16"/>
      <c r="HF1836" s="16"/>
      <c r="HG1836" s="16"/>
      <c r="HH1836" s="16"/>
      <c r="HI1836" s="16"/>
      <c r="HJ1836" s="16"/>
      <c r="HK1836" s="16"/>
      <c r="HL1836" s="16"/>
      <c r="HM1836" s="16"/>
      <c r="HN1836" s="16"/>
      <c r="HO1836" s="16"/>
      <c r="HP1836" s="16"/>
      <c r="HQ1836" s="16"/>
      <c r="HR1836" s="16"/>
      <c r="HS1836" s="16"/>
      <c r="HT1836" s="16"/>
      <c r="HU1836" s="16"/>
      <c r="HV1836" s="16"/>
      <c r="HW1836" s="16"/>
      <c r="HX1836" s="16"/>
      <c r="HY1836" s="16"/>
      <c r="HZ1836" s="16"/>
      <c r="IA1836" s="16"/>
      <c r="IB1836" s="16"/>
      <c r="IC1836" s="16"/>
      <c r="ID1836" s="16"/>
      <c r="IE1836" s="16"/>
      <c r="IF1836" s="16"/>
      <c r="IG1836" s="16"/>
      <c r="IH1836" s="16"/>
      <c r="II1836" s="16"/>
      <c r="IJ1836" s="16"/>
      <c r="IK1836" s="16"/>
      <c r="IL1836" s="16"/>
    </row>
    <row r="1837" spans="2:246" ht="15.75" x14ac:dyDescent="0.25">
      <c r="B1837" s="16" t="s">
        <v>191</v>
      </c>
      <c r="C1837" s="16" t="s">
        <v>131</v>
      </c>
      <c r="D1837" s="28">
        <v>1.8</v>
      </c>
      <c r="E1837" s="28"/>
      <c r="F1837" s="28"/>
      <c r="G1837" s="28"/>
      <c r="H1837" s="28"/>
      <c r="I1837" s="28"/>
      <c r="J1837" s="28"/>
      <c r="K1837" s="28"/>
      <c r="L1837" s="28"/>
      <c r="M1837" s="28"/>
      <c r="N1837" s="28"/>
      <c r="O1837" s="28"/>
      <c r="P1837" s="28"/>
      <c r="Q1837" s="28"/>
      <c r="R1837" s="28"/>
      <c r="S1837" s="28"/>
      <c r="T1837" s="28"/>
      <c r="U1837" s="28"/>
      <c r="V1837" s="28"/>
      <c r="W1837" s="28"/>
      <c r="X1837" s="28"/>
      <c r="Y1837" s="28"/>
      <c r="Z1837" s="28"/>
      <c r="AA1837" s="28"/>
      <c r="AB1837" s="28"/>
      <c r="AC1837" s="28"/>
      <c r="AD1837" s="28"/>
      <c r="AE1837" s="28"/>
      <c r="AF1837" s="28"/>
      <c r="AG1837" s="28">
        <v>1.8</v>
      </c>
      <c r="AH1837" s="28">
        <v>3.6</v>
      </c>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c r="DN1837" s="28"/>
      <c r="DO1837" s="28"/>
      <c r="DP1837" s="28"/>
      <c r="DQ1837" s="28"/>
      <c r="DR1837" s="28"/>
      <c r="DS1837" s="28"/>
      <c r="DT1837" s="28"/>
      <c r="DU1837" s="28"/>
      <c r="DV1837" s="28"/>
      <c r="DW1837" s="28"/>
      <c r="DX1837" s="28"/>
      <c r="DY1837" s="28"/>
      <c r="DZ1837" s="28"/>
      <c r="EA1837" s="28"/>
      <c r="EB1837" s="28"/>
      <c r="EC1837" s="28"/>
      <c r="ED1837" s="28"/>
      <c r="EE1837" s="28"/>
      <c r="EF1837" s="28"/>
      <c r="EG1837" s="28"/>
      <c r="EH1837" s="28"/>
      <c r="EI1837" s="28"/>
      <c r="EJ1837" s="28"/>
      <c r="EK1837" s="28"/>
      <c r="EL1837" s="28"/>
      <c r="EM1837" s="28"/>
      <c r="EN1837" s="28"/>
      <c r="EO1837" s="28"/>
      <c r="EP1837" s="28"/>
      <c r="EQ1837" s="28"/>
      <c r="ER1837" s="28"/>
      <c r="ES1837" s="28"/>
      <c r="ET1837" s="28"/>
      <c r="EU1837" s="28"/>
      <c r="EV1837" s="28"/>
      <c r="EW1837" s="28"/>
      <c r="EX1837" s="28"/>
      <c r="EY1837" s="28"/>
      <c r="EZ1837" s="28"/>
      <c r="FA1837" s="28"/>
      <c r="FB1837" s="28"/>
      <c r="FC1837" s="28"/>
      <c r="FD1837" s="28"/>
      <c r="FE1837" s="28"/>
      <c r="FF1837" s="28"/>
      <c r="FG1837" s="28"/>
      <c r="FH1837" s="28"/>
      <c r="FI1837" s="28"/>
      <c r="FJ1837" s="28"/>
      <c r="FK1837" s="28"/>
      <c r="FL1837" s="28"/>
      <c r="FM1837" s="28"/>
      <c r="FN1837" s="28"/>
      <c r="FO1837" s="28"/>
      <c r="FP1837" s="28"/>
      <c r="FQ1837" s="28"/>
      <c r="FR1837" s="28"/>
      <c r="FS1837" s="28"/>
      <c r="FT1837" s="28"/>
      <c r="FU1837" s="28"/>
      <c r="FV1837" s="28"/>
      <c r="FW1837" s="28"/>
      <c r="FX1837" s="28"/>
      <c r="FY1837" s="28"/>
      <c r="FZ1837" s="28"/>
      <c r="GA1837" s="28"/>
      <c r="GB1837" s="28"/>
      <c r="GC1837" s="28"/>
      <c r="GD1837" s="28"/>
      <c r="GE1837" s="28"/>
      <c r="GF1837" s="28"/>
      <c r="GG1837" s="28"/>
      <c r="GH1837" s="28"/>
      <c r="GI1837" s="28"/>
      <c r="GJ1837" s="28"/>
      <c r="GK1837" s="28"/>
      <c r="GL1837" s="28"/>
      <c r="GM1837" s="28"/>
      <c r="GN1837" s="28"/>
      <c r="GO1837" s="28"/>
      <c r="GP1837" s="28"/>
      <c r="GQ1837" s="28"/>
      <c r="GR1837" s="28"/>
      <c r="GS1837" s="28"/>
      <c r="GT1837" s="28"/>
      <c r="GU1837" s="28"/>
      <c r="GV1837" s="28"/>
      <c r="GW1837" s="28"/>
      <c r="GX1837" s="28"/>
      <c r="GY1837" s="16"/>
      <c r="GZ1837" s="16"/>
      <c r="HA1837" s="16"/>
      <c r="HB1837" s="16"/>
      <c r="HC1837" s="16"/>
      <c r="HD1837" s="16"/>
      <c r="HE1837" s="16"/>
      <c r="HF1837" s="16"/>
      <c r="HG1837" s="16"/>
      <c r="HH1837" s="16"/>
      <c r="HI1837" s="16"/>
      <c r="HJ1837" s="16"/>
      <c r="HK1837" s="16"/>
      <c r="HL1837" s="16"/>
      <c r="HM1837" s="16"/>
      <c r="HN1837" s="16"/>
      <c r="HO1837" s="16"/>
      <c r="HP1837" s="16"/>
      <c r="HQ1837" s="16"/>
      <c r="HR1837" s="16"/>
      <c r="HS1837" s="16"/>
      <c r="HT1837" s="16"/>
      <c r="HU1837" s="16"/>
      <c r="HV1837" s="16"/>
      <c r="HW1837" s="16"/>
      <c r="HX1837" s="16"/>
      <c r="HY1837" s="16"/>
      <c r="HZ1837" s="16"/>
      <c r="IA1837" s="16"/>
      <c r="IB1837" s="16"/>
      <c r="IC1837" s="16"/>
      <c r="ID1837" s="16"/>
      <c r="IE1837" s="16"/>
      <c r="IF1837" s="16"/>
      <c r="IG1837" s="16"/>
      <c r="IH1837" s="16"/>
      <c r="II1837" s="16"/>
      <c r="IJ1837" s="16"/>
      <c r="IK1837" s="16"/>
      <c r="IL1837" s="16"/>
    </row>
    <row r="1838" spans="2:246" ht="15.75" x14ac:dyDescent="0.25">
      <c r="B1838" s="16" t="s">
        <v>191</v>
      </c>
      <c r="C1838" s="16" t="s">
        <v>130</v>
      </c>
      <c r="D1838" s="28">
        <v>32.440000000000005</v>
      </c>
      <c r="E1838" s="28">
        <v>8.56</v>
      </c>
      <c r="F1838" s="28">
        <v>15</v>
      </c>
      <c r="G1838" s="28"/>
      <c r="H1838" s="28"/>
      <c r="I1838" s="28">
        <v>1.75</v>
      </c>
      <c r="J1838" s="28">
        <v>4</v>
      </c>
      <c r="K1838" s="28">
        <v>8.11</v>
      </c>
      <c r="L1838" s="28">
        <v>14</v>
      </c>
      <c r="M1838" s="28"/>
      <c r="N1838" s="28"/>
      <c r="O1838" s="28"/>
      <c r="P1838" s="28"/>
      <c r="Q1838" s="28"/>
      <c r="R1838" s="28"/>
      <c r="S1838" s="28">
        <v>2.9</v>
      </c>
      <c r="T1838" s="28">
        <v>4.3</v>
      </c>
      <c r="U1838" s="28"/>
      <c r="V1838" s="28"/>
      <c r="W1838" s="28"/>
      <c r="X1838" s="28"/>
      <c r="Y1838" s="28"/>
      <c r="Z1838" s="28"/>
      <c r="AA1838" s="28"/>
      <c r="AB1838" s="28"/>
      <c r="AC1838" s="28"/>
      <c r="AD1838" s="28"/>
      <c r="AE1838" s="28">
        <v>2.48</v>
      </c>
      <c r="AF1838" s="28">
        <v>1</v>
      </c>
      <c r="AG1838" s="28"/>
      <c r="AH1838" s="28"/>
      <c r="AI1838" s="28"/>
      <c r="AJ1838" s="28"/>
      <c r="AK1838" s="28"/>
      <c r="AL1838" s="28"/>
      <c r="AM1838" s="28"/>
      <c r="AN1838" s="28"/>
      <c r="AO1838" s="28"/>
      <c r="AP1838" s="28"/>
      <c r="AQ1838" s="28"/>
      <c r="AR1838" s="28"/>
      <c r="AS1838" s="28"/>
      <c r="AT1838" s="28"/>
      <c r="AU1838" s="28">
        <v>2.36</v>
      </c>
      <c r="AV1838" s="28">
        <v>4.3</v>
      </c>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v>0.5</v>
      </c>
      <c r="BS1838" s="28">
        <v>0.8</v>
      </c>
      <c r="BT1838" s="28"/>
      <c r="BU1838" s="28"/>
      <c r="BV1838" s="28"/>
      <c r="BW1838" s="28"/>
      <c r="BX1838" s="28">
        <v>2.04</v>
      </c>
      <c r="BY1838" s="28">
        <v>3.5</v>
      </c>
      <c r="BZ1838" s="28">
        <v>0.49</v>
      </c>
      <c r="CA1838" s="28">
        <v>1</v>
      </c>
      <c r="CB1838" s="28"/>
      <c r="CC1838" s="28"/>
      <c r="CD1838" s="28"/>
      <c r="CE1838" s="28"/>
      <c r="CF1838" s="28">
        <v>0.62</v>
      </c>
      <c r="CG1838" s="28">
        <v>2.0129999999999999</v>
      </c>
      <c r="CH1838" s="28"/>
      <c r="CI1838" s="28"/>
      <c r="CJ1838" s="28"/>
      <c r="CK1838" s="28"/>
      <c r="CL1838" s="28"/>
      <c r="CM1838" s="28"/>
      <c r="CN1838" s="28"/>
      <c r="CO1838" s="28"/>
      <c r="CP1838" s="28"/>
      <c r="CQ1838" s="28"/>
      <c r="CR1838" s="28">
        <v>0.75</v>
      </c>
      <c r="CS1838" s="28">
        <v>3</v>
      </c>
      <c r="CT1838" s="28"/>
      <c r="CU1838" s="28"/>
      <c r="CV1838" s="28">
        <v>1.01</v>
      </c>
      <c r="CW1838" s="28">
        <v>16.66</v>
      </c>
      <c r="CX1838" s="28"/>
      <c r="CY1838" s="28"/>
      <c r="CZ1838" s="28"/>
      <c r="DA1838" s="28"/>
      <c r="DB1838" s="28"/>
      <c r="DC1838" s="28"/>
      <c r="DD1838" s="28"/>
      <c r="DE1838" s="28"/>
      <c r="DF1838" s="28"/>
      <c r="DG1838" s="28"/>
      <c r="DH1838" s="28"/>
      <c r="DI1838" s="28"/>
      <c r="DJ1838" s="28"/>
      <c r="DK1838" s="28"/>
      <c r="DL1838" s="28"/>
      <c r="DM1838" s="28"/>
      <c r="DN1838" s="28"/>
      <c r="DO1838" s="28"/>
      <c r="DP1838" s="28"/>
      <c r="DQ1838" s="28"/>
      <c r="DR1838" s="28"/>
      <c r="DS1838" s="28"/>
      <c r="DT1838" s="28"/>
      <c r="DU1838" s="28"/>
      <c r="DV1838" s="28"/>
      <c r="DW1838" s="28"/>
      <c r="DX1838" s="28"/>
      <c r="DY1838" s="28"/>
      <c r="DZ1838" s="28"/>
      <c r="EA1838" s="28"/>
      <c r="EB1838" s="28"/>
      <c r="EC1838" s="28"/>
      <c r="ED1838" s="28"/>
      <c r="EE1838" s="28"/>
      <c r="EF1838" s="28"/>
      <c r="EG1838" s="28"/>
      <c r="EH1838" s="28"/>
      <c r="EI1838" s="28"/>
      <c r="EJ1838" s="28"/>
      <c r="EK1838" s="28"/>
      <c r="EL1838" s="28"/>
      <c r="EM1838" s="28"/>
      <c r="EN1838" s="28"/>
      <c r="EO1838" s="28"/>
      <c r="EP1838" s="28"/>
      <c r="EQ1838" s="28"/>
      <c r="ER1838" s="28">
        <v>0.35</v>
      </c>
      <c r="ES1838" s="28">
        <v>0.24</v>
      </c>
      <c r="ET1838" s="28"/>
      <c r="EU1838" s="28"/>
      <c r="EV1838" s="28"/>
      <c r="EW1838" s="28"/>
      <c r="EX1838" s="28"/>
      <c r="EY1838" s="28"/>
      <c r="EZ1838" s="28"/>
      <c r="FA1838" s="28"/>
      <c r="FB1838" s="28"/>
      <c r="FC1838" s="28"/>
      <c r="FD1838" s="28"/>
      <c r="FE1838" s="28"/>
      <c r="FF1838" s="28"/>
      <c r="FG1838" s="28"/>
      <c r="FH1838" s="28"/>
      <c r="FI1838" s="28"/>
      <c r="FJ1838" s="28"/>
      <c r="FK1838" s="28"/>
      <c r="FL1838" s="28"/>
      <c r="FM1838" s="28"/>
      <c r="FN1838" s="28"/>
      <c r="FO1838" s="28"/>
      <c r="FP1838" s="28"/>
      <c r="FQ1838" s="28"/>
      <c r="FR1838" s="28"/>
      <c r="FS1838" s="28"/>
      <c r="FT1838" s="28"/>
      <c r="FU1838" s="28"/>
      <c r="FV1838" s="28"/>
      <c r="FW1838" s="28"/>
      <c r="FX1838" s="28"/>
      <c r="FY1838" s="28"/>
      <c r="FZ1838" s="28"/>
      <c r="GA1838" s="28"/>
      <c r="GB1838" s="28">
        <v>0.52</v>
      </c>
      <c r="GC1838" s="28" t="s">
        <v>256</v>
      </c>
      <c r="GD1838" s="28">
        <v>0.155</v>
      </c>
      <c r="GE1838" s="28"/>
      <c r="GF1838" s="28"/>
      <c r="GG1838" s="28"/>
      <c r="GH1838" s="28"/>
      <c r="GI1838" s="28"/>
      <c r="GJ1838" s="28"/>
      <c r="GK1838" s="28"/>
      <c r="GL1838" s="28"/>
      <c r="GM1838" s="28"/>
      <c r="GN1838" s="28"/>
      <c r="GO1838" s="28"/>
      <c r="GP1838" s="28"/>
      <c r="GQ1838" s="28"/>
      <c r="GR1838" s="28"/>
      <c r="GS1838" s="28"/>
      <c r="GT1838" s="28"/>
      <c r="GU1838" s="28"/>
      <c r="GV1838" s="28"/>
      <c r="GW1838" s="28"/>
      <c r="GX1838" s="28"/>
      <c r="GY1838" s="16"/>
      <c r="GZ1838" s="16"/>
      <c r="HA1838" s="16"/>
      <c r="HB1838" s="16"/>
      <c r="HC1838" s="16"/>
      <c r="HD1838" s="16"/>
      <c r="HE1838" s="16"/>
      <c r="HF1838" s="16"/>
      <c r="HG1838" s="16"/>
      <c r="HH1838" s="16"/>
      <c r="HI1838" s="16"/>
      <c r="HJ1838" s="16"/>
      <c r="HK1838" s="16"/>
      <c r="HL1838" s="16"/>
      <c r="HM1838" s="16"/>
      <c r="HN1838" s="16"/>
      <c r="HO1838" s="16"/>
      <c r="HP1838" s="16"/>
      <c r="HQ1838" s="16"/>
      <c r="HR1838" s="16"/>
      <c r="HS1838" s="16"/>
      <c r="HT1838" s="16"/>
      <c r="HU1838" s="16"/>
      <c r="HV1838" s="16"/>
      <c r="HW1838" s="16"/>
      <c r="HX1838" s="16"/>
      <c r="HY1838" s="16"/>
      <c r="HZ1838" s="16"/>
      <c r="IA1838" s="16"/>
      <c r="IB1838" s="16"/>
      <c r="IC1838" s="16"/>
      <c r="ID1838" s="16"/>
      <c r="IE1838" s="16"/>
      <c r="IF1838" s="16"/>
      <c r="IG1838" s="16"/>
      <c r="IH1838" s="16"/>
      <c r="II1838" s="16"/>
      <c r="IJ1838" s="16"/>
      <c r="IK1838" s="16"/>
      <c r="IL1838" s="16"/>
    </row>
    <row r="1839" spans="2:246" ht="15.75" x14ac:dyDescent="0.25">
      <c r="B1839" s="16" t="s">
        <v>191</v>
      </c>
      <c r="C1839" s="16" t="s">
        <v>130</v>
      </c>
      <c r="D1839" s="28">
        <v>238.98000000000002</v>
      </c>
      <c r="E1839" s="28">
        <v>75.98</v>
      </c>
      <c r="F1839" s="28">
        <v>213.22</v>
      </c>
      <c r="G1839" s="28"/>
      <c r="H1839" s="28"/>
      <c r="I1839" s="28"/>
      <c r="J1839" s="28"/>
      <c r="K1839" s="28">
        <v>62.1</v>
      </c>
      <c r="L1839" s="28">
        <v>151.72</v>
      </c>
      <c r="M1839" s="28"/>
      <c r="N1839" s="28"/>
      <c r="O1839" s="28"/>
      <c r="P1839" s="28"/>
      <c r="Q1839" s="28"/>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v>32.799999999999997</v>
      </c>
      <c r="AT1839" s="28">
        <v>38.96</v>
      </c>
      <c r="AU1839" s="28">
        <v>25.3</v>
      </c>
      <c r="AV1839" s="28">
        <v>73.3</v>
      </c>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v>42.8</v>
      </c>
      <c r="BQ1839" s="28" t="s">
        <v>205</v>
      </c>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c r="DN1839" s="28"/>
      <c r="DO1839" s="28"/>
      <c r="DP1839" s="28"/>
      <c r="DQ1839" s="28"/>
      <c r="DR1839" s="28"/>
      <c r="DS1839" s="28"/>
      <c r="DT1839" s="28"/>
      <c r="DU1839" s="28"/>
      <c r="DV1839" s="28"/>
      <c r="DW1839" s="28"/>
      <c r="DX1839" s="28"/>
      <c r="DY1839" s="28"/>
      <c r="DZ1839" s="28"/>
      <c r="EA1839" s="28"/>
      <c r="EB1839" s="28"/>
      <c r="EC1839" s="28"/>
      <c r="ED1839" s="28"/>
      <c r="EE1839" s="28"/>
      <c r="EF1839" s="28"/>
      <c r="EG1839" s="28"/>
      <c r="EH1839" s="28"/>
      <c r="EI1839" s="28"/>
      <c r="EJ1839" s="28"/>
      <c r="EK1839" s="28"/>
      <c r="EL1839" s="28"/>
      <c r="EM1839" s="28"/>
      <c r="EN1839" s="28"/>
      <c r="EO1839" s="28"/>
      <c r="EP1839" s="28"/>
      <c r="EQ1839" s="28"/>
      <c r="ER1839" s="28"/>
      <c r="ES1839" s="28"/>
      <c r="ET1839" s="28"/>
      <c r="EU1839" s="28"/>
      <c r="EV1839" s="28"/>
      <c r="EW1839" s="28"/>
      <c r="EX1839" s="28"/>
      <c r="EY1839" s="28"/>
      <c r="EZ1839" s="28"/>
      <c r="FA1839" s="28"/>
      <c r="FB1839" s="28"/>
      <c r="FC1839" s="28"/>
      <c r="FD1839" s="28"/>
      <c r="FE1839" s="28"/>
      <c r="FF1839" s="28"/>
      <c r="FG1839" s="28"/>
      <c r="FH1839" s="28"/>
      <c r="FI1839" s="28"/>
      <c r="FJ1839" s="28"/>
      <c r="FK1839" s="28"/>
      <c r="FL1839" s="28"/>
      <c r="FM1839" s="28"/>
      <c r="FN1839" s="28"/>
      <c r="FO1839" s="28"/>
      <c r="FP1839" s="28"/>
      <c r="FQ1839" s="28"/>
      <c r="FR1839" s="28"/>
      <c r="FS1839" s="28"/>
      <c r="FT1839" s="28"/>
      <c r="FU1839" s="28"/>
      <c r="FV1839" s="28"/>
      <c r="FW1839" s="28"/>
      <c r="FX1839" s="28"/>
      <c r="FY1839" s="28"/>
      <c r="FZ1839" s="28"/>
      <c r="GA1839" s="28"/>
      <c r="GB1839" s="28"/>
      <c r="GC1839" s="28"/>
      <c r="GD1839" s="28"/>
      <c r="GE1839" s="28"/>
      <c r="GF1839" s="28"/>
      <c r="GG1839" s="28"/>
      <c r="GH1839" s="28"/>
      <c r="GI1839" s="28"/>
      <c r="GJ1839" s="28"/>
      <c r="GK1839" s="28"/>
      <c r="GL1839" s="28"/>
      <c r="GM1839" s="28"/>
      <c r="GN1839" s="28"/>
      <c r="GO1839" s="28"/>
      <c r="GP1839" s="28"/>
      <c r="GQ1839" s="28"/>
      <c r="GR1839" s="28"/>
      <c r="GS1839" s="28"/>
      <c r="GT1839" s="28"/>
      <c r="GU1839" s="28"/>
      <c r="GV1839" s="28"/>
      <c r="GW1839" s="28"/>
      <c r="GX1839" s="28"/>
      <c r="GY1839" s="16"/>
      <c r="GZ1839" s="16"/>
      <c r="HA1839" s="16"/>
      <c r="HB1839" s="16"/>
      <c r="HC1839" s="16"/>
      <c r="HD1839" s="16"/>
      <c r="HE1839" s="16"/>
      <c r="HF1839" s="16"/>
      <c r="HG1839" s="16"/>
      <c r="HH1839" s="16"/>
      <c r="HI1839" s="16"/>
      <c r="HJ1839" s="16"/>
      <c r="HK1839" s="16"/>
      <c r="HL1839" s="16"/>
      <c r="HM1839" s="16"/>
      <c r="HN1839" s="16"/>
      <c r="HO1839" s="16"/>
      <c r="HP1839" s="16"/>
      <c r="HQ1839" s="16"/>
      <c r="HR1839" s="16"/>
      <c r="HS1839" s="16"/>
      <c r="HT1839" s="16"/>
      <c r="HU1839" s="16"/>
      <c r="HV1839" s="16"/>
      <c r="HW1839" s="16"/>
      <c r="HX1839" s="16"/>
      <c r="HY1839" s="16"/>
      <c r="HZ1839" s="16"/>
      <c r="IA1839" s="16"/>
      <c r="IB1839" s="16"/>
      <c r="IC1839" s="16"/>
      <c r="ID1839" s="16"/>
      <c r="IE1839" s="16"/>
      <c r="IF1839" s="16"/>
      <c r="IG1839" s="16"/>
      <c r="IH1839" s="16"/>
      <c r="II1839" s="16"/>
      <c r="IJ1839" s="16"/>
      <c r="IK1839" s="16"/>
      <c r="IL1839" s="16"/>
    </row>
    <row r="1840" spans="2:246" ht="15.75" x14ac:dyDescent="0.25">
      <c r="B1840" s="11" t="s">
        <v>191</v>
      </c>
      <c r="C1840" s="11" t="s">
        <v>130</v>
      </c>
      <c r="D1840" s="12">
        <v>99.870000000000019</v>
      </c>
      <c r="E1840" s="12">
        <v>24</v>
      </c>
      <c r="F1840" s="12">
        <v>50</v>
      </c>
      <c r="G1840" s="12"/>
      <c r="H1840" s="12"/>
      <c r="I1840" s="12"/>
      <c r="J1840" s="12"/>
      <c r="K1840" s="12"/>
      <c r="L1840" s="12"/>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v>62.02</v>
      </c>
      <c r="AH1840" s="12">
        <v>70</v>
      </c>
      <c r="AI1840" s="12"/>
      <c r="AJ1840" s="12"/>
      <c r="AK1840" s="12"/>
      <c r="AL1840" s="12"/>
      <c r="AM1840" s="12"/>
      <c r="AN1840" s="12"/>
      <c r="AO1840" s="12"/>
      <c r="AP1840" s="12"/>
      <c r="AQ1840" s="12"/>
      <c r="AR1840" s="12"/>
      <c r="AS1840" s="12"/>
      <c r="AT1840" s="12"/>
      <c r="AU1840" s="12">
        <v>4.55</v>
      </c>
      <c r="AV1840" s="12">
        <v>19.760000000000002</v>
      </c>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v>0.9</v>
      </c>
      <c r="BY1840" s="12">
        <v>0</v>
      </c>
      <c r="BZ1840" s="12">
        <v>0.75</v>
      </c>
      <c r="CA1840" s="12">
        <v>0</v>
      </c>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v>7.65</v>
      </c>
      <c r="DM1840" s="12">
        <v>0.8</v>
      </c>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c r="GG1840" s="12"/>
      <c r="GH1840" s="12"/>
      <c r="GI1840" s="12"/>
      <c r="GJ1840" s="12"/>
      <c r="GK1840" s="12"/>
      <c r="GL1840" s="12"/>
      <c r="GM1840" s="12"/>
      <c r="GN1840" s="12"/>
      <c r="GO1840" s="12"/>
      <c r="GP1840" s="12"/>
      <c r="GQ1840" s="12"/>
      <c r="GR1840" s="12"/>
      <c r="GS1840" s="12"/>
      <c r="GT1840" s="12"/>
      <c r="GU1840" s="12"/>
      <c r="GV1840" s="12"/>
      <c r="GW1840" s="12"/>
      <c r="GX1840" s="12"/>
      <c r="GY1840" s="11"/>
      <c r="GZ1840" s="11"/>
      <c r="HA1840" s="11"/>
      <c r="HB1840" s="11"/>
      <c r="HC1840" s="11"/>
      <c r="HD1840" s="11"/>
      <c r="HE1840" s="11"/>
      <c r="HF1840" s="11"/>
      <c r="HG1840" s="11"/>
      <c r="HH1840" s="11"/>
      <c r="HI1840" s="11"/>
      <c r="HJ1840" s="11"/>
      <c r="HK1840" s="11"/>
      <c r="HL1840" s="11"/>
      <c r="HM1840" s="11"/>
      <c r="HN1840" s="11"/>
      <c r="HO1840" s="11"/>
      <c r="HP1840" s="11"/>
      <c r="HQ1840" s="11"/>
      <c r="HR1840" s="11"/>
      <c r="HS1840" s="11"/>
      <c r="HT1840" s="11"/>
      <c r="HU1840" s="11"/>
      <c r="HV1840" s="11"/>
      <c r="HW1840" s="11"/>
      <c r="HX1840" s="11"/>
      <c r="HY1840" s="11"/>
      <c r="HZ1840" s="11"/>
      <c r="IA1840" s="11"/>
      <c r="IB1840" s="11"/>
      <c r="IC1840" s="11"/>
      <c r="ID1840" s="11"/>
      <c r="IE1840" s="11"/>
      <c r="IF1840" s="11"/>
      <c r="IG1840" s="11"/>
      <c r="IH1840" s="11"/>
      <c r="II1840" s="11"/>
      <c r="IJ1840" s="11"/>
      <c r="IK1840" s="11"/>
      <c r="IL1840" s="11"/>
    </row>
    <row r="1841" spans="2:246" ht="15.75" x14ac:dyDescent="0.25">
      <c r="B1841" s="11" t="s">
        <v>191</v>
      </c>
      <c r="C1841" s="11" t="s">
        <v>130</v>
      </c>
      <c r="D1841" s="12">
        <v>79.900000000000006</v>
      </c>
      <c r="E1841" s="12">
        <v>12.1</v>
      </c>
      <c r="F1841" s="12">
        <v>30</v>
      </c>
      <c r="G1841" s="12"/>
      <c r="H1841" s="12"/>
      <c r="I1841" s="12"/>
      <c r="J1841" s="12"/>
      <c r="K1841" s="12">
        <v>15.86</v>
      </c>
      <c r="L1841" s="12">
        <v>30.13</v>
      </c>
      <c r="M1841" s="12">
        <v>3.84</v>
      </c>
      <c r="N1841" s="12">
        <v>7</v>
      </c>
      <c r="O1841" s="12"/>
      <c r="P1841" s="12"/>
      <c r="Q1841" s="12"/>
      <c r="R1841" s="12"/>
      <c r="S1841" s="12"/>
      <c r="T1841" s="12"/>
      <c r="U1841" s="12"/>
      <c r="V1841" s="12"/>
      <c r="W1841" s="12"/>
      <c r="X1841" s="12"/>
      <c r="Y1841" s="12"/>
      <c r="Z1841" s="12"/>
      <c r="AA1841" s="12"/>
      <c r="AB1841" s="12"/>
      <c r="AC1841" s="12"/>
      <c r="AD1841" s="12"/>
      <c r="AE1841" s="12"/>
      <c r="AF1841" s="12"/>
      <c r="AG1841" s="12">
        <v>6.82</v>
      </c>
      <c r="AH1841" s="12">
        <v>8.86</v>
      </c>
      <c r="AI1841" s="12"/>
      <c r="AJ1841" s="12"/>
      <c r="AK1841" s="12"/>
      <c r="AL1841" s="12"/>
      <c r="AM1841" s="12"/>
      <c r="AN1841" s="12"/>
      <c r="AO1841" s="12"/>
      <c r="AP1841" s="12"/>
      <c r="AQ1841" s="12"/>
      <c r="AR1841" s="12"/>
      <c r="AS1841" s="12"/>
      <c r="AT1841" s="12"/>
      <c r="AU1841" s="12">
        <v>5.9</v>
      </c>
      <c r="AV1841" s="12">
        <v>11</v>
      </c>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v>35.380000000000003</v>
      </c>
      <c r="BQ1841" s="12" t="s">
        <v>205</v>
      </c>
      <c r="BR1841" s="12" t="s">
        <v>398</v>
      </c>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c r="GG1841" s="12"/>
      <c r="GH1841" s="12"/>
      <c r="GI1841" s="12"/>
      <c r="GJ1841" s="12"/>
      <c r="GK1841" s="12"/>
      <c r="GL1841" s="12"/>
      <c r="GM1841" s="12"/>
      <c r="GN1841" s="12"/>
      <c r="GO1841" s="12"/>
      <c r="GP1841" s="12"/>
      <c r="GQ1841" s="12"/>
      <c r="GR1841" s="12"/>
      <c r="GS1841" s="12"/>
      <c r="GT1841" s="12"/>
      <c r="GU1841" s="12"/>
      <c r="GV1841" s="12"/>
      <c r="GW1841" s="12"/>
      <c r="GX1841" s="12"/>
      <c r="GY1841" s="11"/>
      <c r="GZ1841" s="11"/>
      <c r="HA1841" s="11"/>
      <c r="HB1841" s="11"/>
      <c r="HC1841" s="11"/>
      <c r="HD1841" s="11"/>
      <c r="HE1841" s="11"/>
      <c r="HF1841" s="11"/>
      <c r="HG1841" s="11"/>
      <c r="HH1841" s="11"/>
      <c r="HI1841" s="11"/>
      <c r="HJ1841" s="11"/>
      <c r="HK1841" s="11"/>
      <c r="HL1841" s="11"/>
      <c r="HM1841" s="11"/>
      <c r="HN1841" s="11"/>
      <c r="HO1841" s="11"/>
      <c r="HP1841" s="11"/>
      <c r="HQ1841" s="11"/>
      <c r="HR1841" s="11"/>
      <c r="HS1841" s="11"/>
      <c r="HT1841" s="11"/>
      <c r="HU1841" s="11"/>
      <c r="HV1841" s="11"/>
      <c r="HW1841" s="11"/>
      <c r="HX1841" s="11"/>
      <c r="HY1841" s="11"/>
      <c r="HZ1841" s="11"/>
      <c r="IA1841" s="11"/>
      <c r="IB1841" s="11"/>
      <c r="IC1841" s="11"/>
      <c r="ID1841" s="11"/>
      <c r="IE1841" s="11"/>
      <c r="IF1841" s="11"/>
      <c r="IG1841" s="11"/>
      <c r="IH1841" s="11"/>
      <c r="II1841" s="11"/>
      <c r="IJ1841" s="11"/>
      <c r="IK1841" s="11"/>
      <c r="IL1841" s="11"/>
    </row>
    <row r="1842" spans="2:246" ht="15.75" x14ac:dyDescent="0.25">
      <c r="B1842" s="11" t="s">
        <v>177</v>
      </c>
      <c r="C1842" s="11" t="s">
        <v>130</v>
      </c>
      <c r="D1842" s="12">
        <v>290.87</v>
      </c>
      <c r="E1842" s="12">
        <v>66.38</v>
      </c>
      <c r="F1842" s="12">
        <v>62</v>
      </c>
      <c r="G1842" s="12"/>
      <c r="H1842" s="12"/>
      <c r="I1842" s="12">
        <v>1.06</v>
      </c>
      <c r="J1842" s="12">
        <v>1</v>
      </c>
      <c r="K1842" s="12"/>
      <c r="L1842" s="12"/>
      <c r="M1842" s="12"/>
      <c r="N1842" s="12"/>
      <c r="O1842" s="12"/>
      <c r="P1842" s="12"/>
      <c r="Q1842" s="12"/>
      <c r="R1842" s="12"/>
      <c r="S1842" s="12"/>
      <c r="T1842" s="12"/>
      <c r="U1842" s="12"/>
      <c r="V1842" s="12"/>
      <c r="W1842" s="12">
        <v>50.3</v>
      </c>
      <c r="X1842" s="12">
        <v>65</v>
      </c>
      <c r="Y1842" s="12"/>
      <c r="Z1842" s="12"/>
      <c r="AA1842" s="12"/>
      <c r="AB1842" s="12"/>
      <c r="AC1842" s="12"/>
      <c r="AD1842" s="12"/>
      <c r="AE1842" s="12"/>
      <c r="AF1842" s="12"/>
      <c r="AG1842" s="12">
        <v>51.65</v>
      </c>
      <c r="AH1842" s="12">
        <v>38.4</v>
      </c>
      <c r="AI1842" s="12"/>
      <c r="AJ1842" s="12"/>
      <c r="AK1842" s="12"/>
      <c r="AL1842" s="12"/>
      <c r="AM1842" s="12"/>
      <c r="AN1842" s="12"/>
      <c r="AO1842" s="12"/>
      <c r="AP1842" s="12"/>
      <c r="AQ1842" s="12"/>
      <c r="AR1842" s="12"/>
      <c r="AS1842" s="12"/>
      <c r="AT1842" s="12"/>
      <c r="AU1842" s="12">
        <v>8.9600000000000009</v>
      </c>
      <c r="AV1842" s="12">
        <v>10</v>
      </c>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v>112.52</v>
      </c>
      <c r="BS1842" s="12">
        <v>505</v>
      </c>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c r="GG1842" s="12"/>
      <c r="GH1842" s="12"/>
      <c r="GI1842" s="12"/>
      <c r="GJ1842" s="12"/>
      <c r="GK1842" s="12"/>
      <c r="GL1842" s="12"/>
      <c r="GM1842" s="12"/>
      <c r="GN1842" s="12"/>
      <c r="GO1842" s="12"/>
      <c r="GP1842" s="12"/>
      <c r="GQ1842" s="12"/>
      <c r="GR1842" s="12"/>
      <c r="GS1842" s="12"/>
      <c r="GT1842" s="12"/>
      <c r="GU1842" s="12"/>
      <c r="GV1842" s="12"/>
      <c r="GW1842" s="12"/>
      <c r="GX1842" s="12"/>
      <c r="GY1842" s="11">
        <v>39</v>
      </c>
      <c r="GZ1842" s="11">
        <v>184.15299999999999</v>
      </c>
      <c r="HA1842" s="11">
        <v>2.8220000000000001</v>
      </c>
      <c r="HB1842" s="11"/>
      <c r="HC1842" s="11"/>
      <c r="HD1842" s="11"/>
      <c r="HE1842" s="11"/>
      <c r="HF1842" s="11">
        <v>5</v>
      </c>
      <c r="HG1842" s="11">
        <v>12</v>
      </c>
      <c r="HH1842" s="11">
        <v>2</v>
      </c>
      <c r="HI1842" s="11">
        <v>10</v>
      </c>
      <c r="HJ1842" s="11">
        <v>1.82</v>
      </c>
      <c r="HK1842" s="11"/>
      <c r="HL1842" s="11"/>
      <c r="HM1842" s="11"/>
      <c r="HN1842" s="11"/>
      <c r="HO1842" s="11"/>
      <c r="HP1842" s="11"/>
      <c r="HQ1842" s="11"/>
      <c r="HR1842" s="11"/>
      <c r="HS1842" s="11"/>
      <c r="HT1842" s="11"/>
      <c r="HU1842" s="11"/>
      <c r="HV1842" s="11"/>
      <c r="HW1842" s="11"/>
      <c r="HX1842" s="11"/>
      <c r="HY1842" s="11"/>
      <c r="HZ1842" s="11"/>
      <c r="IA1842" s="11"/>
      <c r="IB1842" s="11"/>
      <c r="IC1842" s="11"/>
      <c r="ID1842" s="11"/>
      <c r="IE1842" s="11"/>
      <c r="IF1842" s="11"/>
      <c r="IG1842" s="11"/>
      <c r="IH1842" s="11"/>
      <c r="II1842" s="11"/>
      <c r="IJ1842" s="11"/>
      <c r="IK1842" s="11"/>
      <c r="IL1842" s="11"/>
    </row>
    <row r="1843" spans="2:246" ht="15.75" x14ac:dyDescent="0.25">
      <c r="B1843" s="11" t="s">
        <v>177</v>
      </c>
      <c r="C1843" s="11" t="s">
        <v>134</v>
      </c>
      <c r="D1843" s="12">
        <v>1.29</v>
      </c>
      <c r="E1843" s="12"/>
      <c r="F1843" s="12"/>
      <c r="G1843" s="12"/>
      <c r="H1843" s="12"/>
      <c r="I1843" s="12"/>
      <c r="J1843" s="12"/>
      <c r="K1843" s="12"/>
      <c r="L1843" s="12"/>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v>1.29</v>
      </c>
      <c r="BS1843" s="12">
        <v>0</v>
      </c>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c r="GG1843" s="12"/>
      <c r="GH1843" s="12"/>
      <c r="GI1843" s="12"/>
      <c r="GJ1843" s="12"/>
      <c r="GK1843" s="12"/>
      <c r="GL1843" s="12"/>
      <c r="GM1843" s="12"/>
      <c r="GN1843" s="12"/>
      <c r="GO1843" s="12"/>
      <c r="GP1843" s="12"/>
      <c r="GQ1843" s="12"/>
      <c r="GR1843" s="12"/>
      <c r="GS1843" s="12"/>
      <c r="GT1843" s="12"/>
      <c r="GU1843" s="12"/>
      <c r="GV1843" s="12"/>
      <c r="GW1843" s="12"/>
      <c r="GX1843" s="12"/>
      <c r="GY1843" s="11"/>
      <c r="GZ1843" s="11"/>
      <c r="HA1843" s="11"/>
      <c r="HB1843" s="11"/>
      <c r="HC1843" s="11"/>
      <c r="HD1843" s="11"/>
      <c r="HE1843" s="11"/>
      <c r="HF1843" s="11"/>
      <c r="HG1843" s="11"/>
      <c r="HH1843" s="11"/>
      <c r="HI1843" s="11"/>
      <c r="HJ1843" s="11"/>
      <c r="HK1843" s="11"/>
      <c r="HL1843" s="11"/>
      <c r="HM1843" s="11"/>
      <c r="HN1843" s="11"/>
      <c r="HO1843" s="11"/>
      <c r="HP1843" s="11"/>
      <c r="HQ1843" s="11"/>
      <c r="HR1843" s="11"/>
      <c r="HS1843" s="11"/>
      <c r="HT1843" s="11"/>
      <c r="HU1843" s="11"/>
      <c r="HV1843" s="11"/>
      <c r="HW1843" s="11"/>
      <c r="HX1843" s="11"/>
      <c r="HY1843" s="11"/>
      <c r="HZ1843" s="11"/>
      <c r="IA1843" s="11"/>
      <c r="IB1843" s="11"/>
      <c r="IC1843" s="11"/>
      <c r="ID1843" s="11"/>
      <c r="IE1843" s="11"/>
      <c r="IF1843" s="11"/>
      <c r="IG1843" s="11"/>
      <c r="IH1843" s="11"/>
      <c r="II1843" s="11"/>
      <c r="IJ1843" s="11"/>
      <c r="IK1843" s="11"/>
      <c r="IL1843" s="11"/>
    </row>
    <row r="1844" spans="2:246" ht="15.75" x14ac:dyDescent="0.25">
      <c r="B1844" s="11" t="s">
        <v>177</v>
      </c>
      <c r="C1844" s="11" t="s">
        <v>131</v>
      </c>
      <c r="D1844" s="12">
        <v>5.76</v>
      </c>
      <c r="E1844" s="12"/>
      <c r="F1844" s="12"/>
      <c r="G1844" s="12"/>
      <c r="H1844" s="12"/>
      <c r="I1844" s="12"/>
      <c r="J1844" s="12"/>
      <c r="K1844" s="12"/>
      <c r="L1844" s="12"/>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v>5.76</v>
      </c>
      <c r="BS1844" s="12">
        <v>0</v>
      </c>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c r="GG1844" s="12"/>
      <c r="GH1844" s="12"/>
      <c r="GI1844" s="12"/>
      <c r="GJ1844" s="12"/>
      <c r="GK1844" s="12"/>
      <c r="GL1844" s="12"/>
      <c r="GM1844" s="12"/>
      <c r="GN1844" s="12"/>
      <c r="GO1844" s="12"/>
      <c r="GP1844" s="12"/>
      <c r="GQ1844" s="12"/>
      <c r="GR1844" s="12"/>
      <c r="GS1844" s="12"/>
      <c r="GT1844" s="12"/>
      <c r="GU1844" s="12"/>
      <c r="GV1844" s="12"/>
      <c r="GW1844" s="12"/>
      <c r="GX1844" s="12"/>
      <c r="GY1844" s="11"/>
      <c r="GZ1844" s="11"/>
      <c r="HA1844" s="11"/>
      <c r="HB1844" s="11"/>
      <c r="HC1844" s="11"/>
      <c r="HD1844" s="11"/>
      <c r="HE1844" s="11"/>
      <c r="HF1844" s="11"/>
      <c r="HG1844" s="11"/>
      <c r="HH1844" s="11"/>
      <c r="HI1844" s="11"/>
      <c r="HJ1844" s="11"/>
      <c r="HK1844" s="11"/>
      <c r="HL1844" s="11"/>
      <c r="HM1844" s="11"/>
      <c r="HN1844" s="11"/>
      <c r="HO1844" s="11"/>
      <c r="HP1844" s="11"/>
      <c r="HQ1844" s="11"/>
      <c r="HR1844" s="11"/>
      <c r="HS1844" s="11"/>
      <c r="HT1844" s="11"/>
      <c r="HU1844" s="11"/>
      <c r="HV1844" s="11"/>
      <c r="HW1844" s="11"/>
      <c r="HX1844" s="11"/>
      <c r="HY1844" s="11"/>
      <c r="HZ1844" s="11"/>
      <c r="IA1844" s="11"/>
      <c r="IB1844" s="11"/>
      <c r="IC1844" s="11"/>
      <c r="ID1844" s="11"/>
      <c r="IE1844" s="11"/>
      <c r="IF1844" s="11"/>
      <c r="IG1844" s="11"/>
      <c r="IH1844" s="11"/>
      <c r="II1844" s="11"/>
      <c r="IJ1844" s="11"/>
      <c r="IK1844" s="11"/>
      <c r="IL1844" s="11"/>
    </row>
    <row r="1845" spans="2:246" ht="15.75" x14ac:dyDescent="0.25">
      <c r="B1845" s="16" t="s">
        <v>177</v>
      </c>
      <c r="C1845" s="16" t="s">
        <v>130</v>
      </c>
      <c r="D1845" s="28">
        <v>37.249999999999993</v>
      </c>
      <c r="E1845" s="28">
        <v>5.42</v>
      </c>
      <c r="F1845" s="28">
        <v>10.6</v>
      </c>
      <c r="G1845" s="28"/>
      <c r="H1845" s="28"/>
      <c r="I1845" s="28"/>
      <c r="J1845" s="28"/>
      <c r="K1845" s="28"/>
      <c r="L1845" s="28"/>
      <c r="M1845" s="28"/>
      <c r="N1845" s="28"/>
      <c r="O1845" s="28"/>
      <c r="P1845" s="28"/>
      <c r="Q1845" s="28"/>
      <c r="R1845" s="28"/>
      <c r="S1845" s="28"/>
      <c r="T1845" s="28"/>
      <c r="U1845" s="28">
        <v>13.66</v>
      </c>
      <c r="V1845" s="28">
        <v>23.2</v>
      </c>
      <c r="W1845" s="28">
        <v>9.83</v>
      </c>
      <c r="X1845" s="28">
        <v>16.8</v>
      </c>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v>2.77</v>
      </c>
      <c r="AV1845" s="28">
        <v>3.6</v>
      </c>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v>1.78</v>
      </c>
      <c r="BS1845" s="28">
        <v>2.6</v>
      </c>
      <c r="BT1845" s="28"/>
      <c r="BU1845" s="28"/>
      <c r="BV1845" s="28"/>
      <c r="BW1845" s="28"/>
      <c r="BX1845" s="28">
        <v>3.79</v>
      </c>
      <c r="BY1845" s="28">
        <v>46.4</v>
      </c>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c r="DN1845" s="28"/>
      <c r="DO1845" s="28"/>
      <c r="DP1845" s="28"/>
      <c r="DQ1845" s="28"/>
      <c r="DR1845" s="28"/>
      <c r="DS1845" s="28"/>
      <c r="DT1845" s="28"/>
      <c r="DU1845" s="28"/>
      <c r="DV1845" s="28"/>
      <c r="DW1845" s="28"/>
      <c r="DX1845" s="28"/>
      <c r="DY1845" s="28"/>
      <c r="DZ1845" s="28"/>
      <c r="EA1845" s="28"/>
      <c r="EB1845" s="28"/>
      <c r="EC1845" s="28"/>
      <c r="ED1845" s="28"/>
      <c r="EE1845" s="28"/>
      <c r="EF1845" s="28"/>
      <c r="EG1845" s="28"/>
      <c r="EH1845" s="28"/>
      <c r="EI1845" s="28"/>
      <c r="EJ1845" s="28"/>
      <c r="EK1845" s="28"/>
      <c r="EL1845" s="28"/>
      <c r="EM1845" s="28"/>
      <c r="EN1845" s="28"/>
      <c r="EO1845" s="28"/>
      <c r="EP1845" s="28"/>
      <c r="EQ1845" s="28"/>
      <c r="ER1845" s="28"/>
      <c r="ES1845" s="28"/>
      <c r="ET1845" s="28"/>
      <c r="EU1845" s="28"/>
      <c r="EV1845" s="28"/>
      <c r="EW1845" s="28"/>
      <c r="EX1845" s="28"/>
      <c r="EY1845" s="28"/>
      <c r="EZ1845" s="28"/>
      <c r="FA1845" s="28"/>
      <c r="FB1845" s="28"/>
      <c r="FC1845" s="28"/>
      <c r="FD1845" s="28"/>
      <c r="FE1845" s="28"/>
      <c r="FF1845" s="28"/>
      <c r="FG1845" s="28"/>
      <c r="FH1845" s="28"/>
      <c r="FI1845" s="28"/>
      <c r="FJ1845" s="28"/>
      <c r="FK1845" s="28"/>
      <c r="FL1845" s="28"/>
      <c r="FM1845" s="28"/>
      <c r="FN1845" s="28"/>
      <c r="FO1845" s="28"/>
      <c r="FP1845" s="28"/>
      <c r="FQ1845" s="28"/>
      <c r="FR1845" s="28"/>
      <c r="FS1845" s="28"/>
      <c r="FT1845" s="28"/>
      <c r="FU1845" s="28"/>
      <c r="FV1845" s="28"/>
      <c r="FW1845" s="28"/>
      <c r="FX1845" s="28"/>
      <c r="FY1845" s="28"/>
      <c r="FZ1845" s="28"/>
      <c r="GA1845" s="28"/>
      <c r="GB1845" s="28"/>
      <c r="GC1845" s="28"/>
      <c r="GD1845" s="28"/>
      <c r="GE1845" s="28"/>
      <c r="GF1845" s="28"/>
      <c r="GG1845" s="28"/>
      <c r="GH1845" s="28"/>
      <c r="GI1845" s="28"/>
      <c r="GJ1845" s="28"/>
      <c r="GK1845" s="28"/>
      <c r="GL1845" s="28"/>
      <c r="GM1845" s="28"/>
      <c r="GN1845" s="28"/>
      <c r="GO1845" s="28"/>
      <c r="GP1845" s="28"/>
      <c r="GQ1845" s="28"/>
      <c r="GR1845" s="28"/>
      <c r="GS1845" s="28"/>
      <c r="GT1845" s="28"/>
      <c r="GU1845" s="28"/>
      <c r="GV1845" s="28"/>
      <c r="GW1845" s="28"/>
      <c r="GX1845" s="28"/>
      <c r="GY1845" s="16"/>
      <c r="GZ1845" s="16"/>
      <c r="HA1845" s="16"/>
      <c r="HB1845" s="16">
        <v>2</v>
      </c>
      <c r="HC1845" s="16">
        <v>0</v>
      </c>
      <c r="HD1845" s="16"/>
      <c r="HE1845" s="16"/>
      <c r="HF1845" s="16"/>
      <c r="HG1845" s="16">
        <v>3</v>
      </c>
      <c r="HH1845" s="16"/>
      <c r="HI1845" s="16"/>
      <c r="HJ1845" s="16">
        <v>0</v>
      </c>
      <c r="HK1845" s="16"/>
      <c r="HL1845" s="16"/>
      <c r="HM1845" s="16"/>
      <c r="HN1845" s="16"/>
      <c r="HO1845" s="16"/>
      <c r="HP1845" s="16"/>
      <c r="HQ1845" s="16"/>
      <c r="HR1845" s="16"/>
      <c r="HS1845" s="16"/>
      <c r="HT1845" s="16"/>
      <c r="HU1845" s="16"/>
      <c r="HV1845" s="16"/>
      <c r="HW1845" s="16"/>
      <c r="HX1845" s="16"/>
      <c r="HY1845" s="16"/>
      <c r="HZ1845" s="16"/>
      <c r="IA1845" s="16"/>
      <c r="IB1845" s="16"/>
      <c r="IC1845" s="16"/>
      <c r="ID1845" s="16"/>
      <c r="IE1845" s="16"/>
      <c r="IF1845" s="16"/>
      <c r="IG1845" s="16"/>
      <c r="IH1845" s="16"/>
      <c r="II1845" s="16"/>
      <c r="IJ1845" s="16"/>
      <c r="IK1845" s="16"/>
      <c r="IL1845" s="16"/>
    </row>
    <row r="1846" spans="2:246" ht="15.75" x14ac:dyDescent="0.25">
      <c r="B1846" s="16" t="s">
        <v>177</v>
      </c>
      <c r="C1846" s="16" t="s">
        <v>131</v>
      </c>
      <c r="D1846" s="28">
        <v>0</v>
      </c>
      <c r="E1846" s="28"/>
      <c r="F1846" s="28"/>
      <c r="G1846" s="28"/>
      <c r="H1846" s="28"/>
      <c r="I1846" s="28"/>
      <c r="J1846" s="28"/>
      <c r="K1846" s="28"/>
      <c r="L1846" s="28"/>
      <c r="M1846" s="28"/>
      <c r="N1846" s="28"/>
      <c r="O1846" s="28"/>
      <c r="P1846" s="28"/>
      <c r="Q1846" s="28"/>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c r="DN1846" s="28"/>
      <c r="DO1846" s="28"/>
      <c r="DP1846" s="28"/>
      <c r="DQ1846" s="28"/>
      <c r="DR1846" s="28"/>
      <c r="DS1846" s="28"/>
      <c r="DT1846" s="28"/>
      <c r="DU1846" s="28"/>
      <c r="DV1846" s="28"/>
      <c r="DW1846" s="28"/>
      <c r="DX1846" s="28"/>
      <c r="DY1846" s="28"/>
      <c r="DZ1846" s="28"/>
      <c r="EA1846" s="28"/>
      <c r="EB1846" s="28"/>
      <c r="EC1846" s="28"/>
      <c r="ED1846" s="28"/>
      <c r="EE1846" s="28"/>
      <c r="EF1846" s="28"/>
      <c r="EG1846" s="28"/>
      <c r="EH1846" s="28"/>
      <c r="EI1846" s="28"/>
      <c r="EJ1846" s="28"/>
      <c r="EK1846" s="28"/>
      <c r="EL1846" s="28"/>
      <c r="EM1846" s="28"/>
      <c r="EN1846" s="28"/>
      <c r="EO1846" s="28"/>
      <c r="EP1846" s="28"/>
      <c r="EQ1846" s="28"/>
      <c r="ER1846" s="28"/>
      <c r="ES1846" s="28"/>
      <c r="ET1846" s="28"/>
      <c r="EU1846" s="28"/>
      <c r="EV1846" s="28"/>
      <c r="EW1846" s="28"/>
      <c r="EX1846" s="28"/>
      <c r="EY1846" s="28"/>
      <c r="EZ1846" s="28"/>
      <c r="FA1846" s="28"/>
      <c r="FB1846" s="28"/>
      <c r="FC1846" s="28"/>
      <c r="FD1846" s="28"/>
      <c r="FE1846" s="28"/>
      <c r="FF1846" s="28"/>
      <c r="FG1846" s="28"/>
      <c r="FH1846" s="28"/>
      <c r="FI1846" s="28"/>
      <c r="FJ1846" s="28"/>
      <c r="FK1846" s="28"/>
      <c r="FL1846" s="28"/>
      <c r="FM1846" s="28"/>
      <c r="FN1846" s="28"/>
      <c r="FO1846" s="28"/>
      <c r="FP1846" s="28"/>
      <c r="FQ1846" s="28"/>
      <c r="FR1846" s="28"/>
      <c r="FS1846" s="28"/>
      <c r="FT1846" s="28"/>
      <c r="FU1846" s="28"/>
      <c r="FV1846" s="28"/>
      <c r="FW1846" s="28"/>
      <c r="FX1846" s="28"/>
      <c r="FY1846" s="28"/>
      <c r="FZ1846" s="28"/>
      <c r="GA1846" s="28"/>
      <c r="GB1846" s="28"/>
      <c r="GC1846" s="28"/>
      <c r="GD1846" s="28"/>
      <c r="GE1846" s="28"/>
      <c r="GF1846" s="28"/>
      <c r="GG1846" s="28"/>
      <c r="GH1846" s="28"/>
      <c r="GI1846" s="28"/>
      <c r="GJ1846" s="28"/>
      <c r="GK1846" s="28"/>
      <c r="GL1846" s="28"/>
      <c r="GM1846" s="28"/>
      <c r="GN1846" s="28"/>
      <c r="GO1846" s="28"/>
      <c r="GP1846" s="28"/>
      <c r="GQ1846" s="28"/>
      <c r="GR1846" s="28"/>
      <c r="GS1846" s="28"/>
      <c r="GT1846" s="28"/>
      <c r="GU1846" s="28"/>
      <c r="GV1846" s="28"/>
      <c r="GW1846" s="28"/>
      <c r="GX1846" s="28"/>
      <c r="GY1846" s="16"/>
      <c r="GZ1846" s="16"/>
      <c r="HA1846" s="16"/>
      <c r="HB1846" s="16"/>
      <c r="HC1846" s="16"/>
      <c r="HD1846" s="16"/>
      <c r="HE1846" s="16"/>
      <c r="HF1846" s="16"/>
      <c r="HG1846" s="16"/>
      <c r="HH1846" s="16"/>
      <c r="HI1846" s="16"/>
      <c r="HJ1846" s="16"/>
      <c r="HK1846" s="16"/>
      <c r="HL1846" s="16"/>
      <c r="HM1846" s="16"/>
      <c r="HN1846" s="16"/>
      <c r="HO1846" s="16"/>
      <c r="HP1846" s="16"/>
      <c r="HQ1846" s="16"/>
      <c r="HR1846" s="16"/>
      <c r="HS1846" s="16"/>
      <c r="HT1846" s="16"/>
      <c r="HU1846" s="16"/>
      <c r="HV1846" s="16"/>
      <c r="HW1846" s="16"/>
      <c r="HX1846" s="16"/>
      <c r="HY1846" s="16"/>
      <c r="HZ1846" s="16"/>
      <c r="IA1846" s="16"/>
      <c r="IB1846" s="16"/>
      <c r="IC1846" s="16"/>
      <c r="ID1846" s="16"/>
      <c r="IE1846" s="16"/>
      <c r="IF1846" s="16"/>
      <c r="IG1846" s="16"/>
      <c r="IH1846" s="16"/>
      <c r="II1846" s="16"/>
      <c r="IJ1846" s="16"/>
      <c r="IK1846" s="16"/>
      <c r="IL1846" s="16"/>
    </row>
    <row r="1847" spans="2:246" ht="15.75" x14ac:dyDescent="0.25">
      <c r="B1847" s="11" t="s">
        <v>191</v>
      </c>
      <c r="C1847" s="11" t="s">
        <v>130</v>
      </c>
      <c r="D1847" s="12">
        <v>309.24</v>
      </c>
      <c r="E1847" s="12">
        <v>75.72</v>
      </c>
      <c r="F1847" s="12">
        <v>77.66</v>
      </c>
      <c r="G1847" s="12"/>
      <c r="H1847" s="12"/>
      <c r="I1847" s="12">
        <v>33.340000000000003</v>
      </c>
      <c r="J1847" s="12">
        <v>56.65</v>
      </c>
      <c r="K1847" s="12">
        <v>56.29</v>
      </c>
      <c r="L1847" s="12">
        <v>50.45</v>
      </c>
      <c r="M1847" s="12"/>
      <c r="N1847" s="12"/>
      <c r="O1847" s="12"/>
      <c r="P1847" s="12"/>
      <c r="Q1847" s="12"/>
      <c r="R1847" s="12"/>
      <c r="S1847" s="12"/>
      <c r="T1847" s="12"/>
      <c r="U1847" s="12">
        <v>8.25</v>
      </c>
      <c r="V1847" s="12">
        <v>11.74</v>
      </c>
      <c r="W1847" s="12"/>
      <c r="X1847" s="12"/>
      <c r="Y1847" s="12"/>
      <c r="Z1847" s="12"/>
      <c r="AA1847" s="12"/>
      <c r="AB1847" s="12"/>
      <c r="AC1847" s="12"/>
      <c r="AD1847" s="12"/>
      <c r="AE1847" s="12"/>
      <c r="AF1847" s="12"/>
      <c r="AG1847" s="12">
        <v>115.41</v>
      </c>
      <c r="AH1847" s="12">
        <v>136.58000000000001</v>
      </c>
      <c r="AI1847" s="12"/>
      <c r="AJ1847" s="12"/>
      <c r="AK1847" s="12"/>
      <c r="AL1847" s="12"/>
      <c r="AM1847" s="12"/>
      <c r="AN1847" s="12"/>
      <c r="AO1847" s="12"/>
      <c r="AP1847" s="12"/>
      <c r="AQ1847" s="12"/>
      <c r="AR1847" s="12"/>
      <c r="AS1847" s="12"/>
      <c r="AT1847" s="12"/>
      <c r="AU1847" s="12">
        <v>20.23</v>
      </c>
      <c r="AV1847" s="12">
        <v>33.35</v>
      </c>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c r="GG1847" s="12"/>
      <c r="GH1847" s="12"/>
      <c r="GI1847" s="12"/>
      <c r="GJ1847" s="12"/>
      <c r="GK1847" s="12"/>
      <c r="GL1847" s="12"/>
      <c r="GM1847" s="12"/>
      <c r="GN1847" s="12"/>
      <c r="GO1847" s="12"/>
      <c r="GP1847" s="12"/>
      <c r="GQ1847" s="12"/>
      <c r="GR1847" s="12"/>
      <c r="GS1847" s="12"/>
      <c r="GT1847" s="12"/>
      <c r="GU1847" s="12"/>
      <c r="GV1847" s="12"/>
      <c r="GW1847" s="12"/>
      <c r="GX1847" s="12"/>
      <c r="GY1847" s="11"/>
      <c r="GZ1847" s="11"/>
      <c r="HA1847" s="11"/>
      <c r="HB1847" s="11"/>
      <c r="HC1847" s="11"/>
      <c r="HD1847" s="11"/>
      <c r="HE1847" s="11"/>
      <c r="HF1847" s="11"/>
      <c r="HG1847" s="11"/>
      <c r="HH1847" s="11"/>
      <c r="HI1847" s="11"/>
      <c r="HJ1847" s="11"/>
      <c r="HK1847" s="11"/>
      <c r="HL1847" s="11"/>
      <c r="HM1847" s="11"/>
      <c r="HN1847" s="11"/>
      <c r="HO1847" s="11"/>
      <c r="HP1847" s="11"/>
      <c r="HQ1847" s="11"/>
      <c r="HR1847" s="11"/>
      <c r="HS1847" s="11"/>
      <c r="HT1847" s="11"/>
      <c r="HU1847" s="11"/>
      <c r="HV1847" s="11"/>
      <c r="HW1847" s="11"/>
      <c r="HX1847" s="11"/>
      <c r="HY1847" s="11"/>
      <c r="HZ1847" s="11"/>
      <c r="IA1847" s="11"/>
      <c r="IB1847" s="11"/>
      <c r="IC1847" s="11"/>
      <c r="ID1847" s="11"/>
      <c r="IE1847" s="11"/>
      <c r="IF1847" s="11"/>
      <c r="IG1847" s="11"/>
      <c r="IH1847" s="11"/>
      <c r="II1847" s="11"/>
      <c r="IJ1847" s="11"/>
      <c r="IK1847" s="11"/>
      <c r="IL1847" s="11"/>
    </row>
    <row r="1848" spans="2:246" ht="15.75" x14ac:dyDescent="0.25">
      <c r="B1848" s="16" t="s">
        <v>191</v>
      </c>
      <c r="C1848" s="16" t="s">
        <v>130</v>
      </c>
      <c r="D1848" s="28">
        <v>11.76</v>
      </c>
      <c r="E1848" s="28"/>
      <c r="F1848" s="28"/>
      <c r="G1848" s="28"/>
      <c r="H1848" s="28"/>
      <c r="I1848" s="28"/>
      <c r="J1848" s="28"/>
      <c r="K1848" s="28"/>
      <c r="L1848" s="28"/>
      <c r="M1848" s="28"/>
      <c r="N1848" s="28"/>
      <c r="O1848" s="28"/>
      <c r="P1848" s="28"/>
      <c r="Q1848" s="28"/>
      <c r="R1848" s="28"/>
      <c r="S1848" s="28"/>
      <c r="T1848" s="28"/>
      <c r="U1848" s="28"/>
      <c r="V1848" s="28"/>
      <c r="W1848" s="28"/>
      <c r="X1848" s="28"/>
      <c r="Y1848" s="28"/>
      <c r="Z1848" s="28"/>
      <c r="AA1848" s="28"/>
      <c r="AB1848" s="28"/>
      <c r="AC1848" s="28"/>
      <c r="AD1848" s="28"/>
      <c r="AE1848" s="28"/>
      <c r="AF1848" s="28"/>
      <c r="AG1848" s="28">
        <v>7.5</v>
      </c>
      <c r="AH1848" s="28">
        <v>9.5</v>
      </c>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c r="DN1848" s="28"/>
      <c r="DO1848" s="28"/>
      <c r="DP1848" s="28"/>
      <c r="DQ1848" s="28"/>
      <c r="DR1848" s="28"/>
      <c r="DS1848" s="28"/>
      <c r="DT1848" s="28">
        <v>0.13</v>
      </c>
      <c r="DU1848" s="28">
        <v>1.4999999999999999E-2</v>
      </c>
      <c r="DV1848" s="28"/>
      <c r="DW1848" s="28"/>
      <c r="DX1848" s="28"/>
      <c r="DY1848" s="28"/>
      <c r="DZ1848" s="28"/>
      <c r="EA1848" s="28"/>
      <c r="EB1848" s="28"/>
      <c r="EC1848" s="28"/>
      <c r="ED1848" s="28"/>
      <c r="EE1848" s="28"/>
      <c r="EF1848" s="28"/>
      <c r="EG1848" s="28"/>
      <c r="EH1848" s="28"/>
      <c r="EI1848" s="28"/>
      <c r="EJ1848" s="28"/>
      <c r="EK1848" s="28"/>
      <c r="EL1848" s="28"/>
      <c r="EM1848" s="28"/>
      <c r="EN1848" s="28"/>
      <c r="EO1848" s="28"/>
      <c r="EP1848" s="28"/>
      <c r="EQ1848" s="28"/>
      <c r="ER1848" s="28"/>
      <c r="ES1848" s="28"/>
      <c r="ET1848" s="28"/>
      <c r="EU1848" s="28"/>
      <c r="EV1848" s="28"/>
      <c r="EW1848" s="28"/>
      <c r="EX1848" s="28"/>
      <c r="EY1848" s="28"/>
      <c r="EZ1848" s="28"/>
      <c r="FA1848" s="28"/>
      <c r="FB1848" s="28"/>
      <c r="FC1848" s="28"/>
      <c r="FD1848" s="28"/>
      <c r="FE1848" s="28"/>
      <c r="FF1848" s="28"/>
      <c r="FG1848" s="28"/>
      <c r="FH1848" s="28"/>
      <c r="FI1848" s="28"/>
      <c r="FJ1848" s="28"/>
      <c r="FK1848" s="28"/>
      <c r="FL1848" s="28"/>
      <c r="FM1848" s="28"/>
      <c r="FN1848" s="28">
        <v>0.1</v>
      </c>
      <c r="FO1848" s="28" t="s">
        <v>156</v>
      </c>
      <c r="FP1848" s="28">
        <v>0</v>
      </c>
      <c r="FQ1848" s="28"/>
      <c r="FR1848" s="28"/>
      <c r="FS1848" s="28"/>
      <c r="FT1848" s="28"/>
      <c r="FU1848" s="28"/>
      <c r="FV1848" s="28"/>
      <c r="FW1848" s="28"/>
      <c r="FX1848" s="28"/>
      <c r="FY1848" s="28">
        <v>2.71</v>
      </c>
      <c r="FZ1848" s="28" t="s">
        <v>311</v>
      </c>
      <c r="GA1848" s="28">
        <v>1.0009999999999999</v>
      </c>
      <c r="GB1848" s="28"/>
      <c r="GC1848" s="28"/>
      <c r="GD1848" s="28"/>
      <c r="GE1848" s="28"/>
      <c r="GF1848" s="28"/>
      <c r="GG1848" s="28">
        <v>1.32</v>
      </c>
      <c r="GH1848" s="28" t="s">
        <v>311</v>
      </c>
      <c r="GI1848" s="28"/>
      <c r="GJ1848" s="28"/>
      <c r="GK1848" s="28"/>
      <c r="GL1848" s="28"/>
      <c r="GM1848" s="28"/>
      <c r="GN1848" s="28"/>
      <c r="GO1848" s="28"/>
      <c r="GP1848" s="28"/>
      <c r="GQ1848" s="28"/>
      <c r="GR1848" s="28"/>
      <c r="GS1848" s="28"/>
      <c r="GT1848" s="28"/>
      <c r="GU1848" s="28"/>
      <c r="GV1848" s="28"/>
      <c r="GW1848" s="28"/>
      <c r="GX1848" s="28"/>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row>
    <row r="1849" spans="2:246" ht="15.75" x14ac:dyDescent="0.25">
      <c r="B1849" s="16" t="s">
        <v>191</v>
      </c>
      <c r="C1849" s="16" t="s">
        <v>130</v>
      </c>
      <c r="D1849" s="28">
        <v>102.1</v>
      </c>
      <c r="E1849" s="28">
        <v>37.03</v>
      </c>
      <c r="F1849" s="28">
        <v>47</v>
      </c>
      <c r="G1849" s="28"/>
      <c r="H1849" s="28"/>
      <c r="I1849" s="28"/>
      <c r="J1849" s="28"/>
      <c r="K1849" s="28"/>
      <c r="L1849" s="28"/>
      <c r="M1849" s="28"/>
      <c r="N1849" s="28"/>
      <c r="O1849" s="28"/>
      <c r="P1849" s="28"/>
      <c r="Q1849" s="28"/>
      <c r="R1849" s="28"/>
      <c r="S1849" s="28"/>
      <c r="T1849" s="28"/>
      <c r="U1849" s="28"/>
      <c r="V1849" s="28"/>
      <c r="W1849" s="28"/>
      <c r="X1849" s="28"/>
      <c r="Y1849" s="28"/>
      <c r="Z1849" s="28"/>
      <c r="AA1849" s="28"/>
      <c r="AB1849" s="28"/>
      <c r="AC1849" s="28"/>
      <c r="AD1849" s="28"/>
      <c r="AE1849" s="28"/>
      <c r="AF1849" s="28"/>
      <c r="AG1849" s="28">
        <v>15.97</v>
      </c>
      <c r="AH1849" s="28">
        <v>26</v>
      </c>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v>49.1</v>
      </c>
      <c r="BQ1849" s="28" t="s">
        <v>205</v>
      </c>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c r="DN1849" s="28"/>
      <c r="DO1849" s="28"/>
      <c r="DP1849" s="28"/>
      <c r="DQ1849" s="28"/>
      <c r="DR1849" s="28"/>
      <c r="DS1849" s="28"/>
      <c r="DT1849" s="28"/>
      <c r="DU1849" s="28"/>
      <c r="DV1849" s="28"/>
      <c r="DW1849" s="28"/>
      <c r="DX1849" s="28"/>
      <c r="DY1849" s="28"/>
      <c r="DZ1849" s="28"/>
      <c r="EA1849" s="28"/>
      <c r="EB1849" s="28"/>
      <c r="EC1849" s="28"/>
      <c r="ED1849" s="28"/>
      <c r="EE1849" s="28"/>
      <c r="EF1849" s="28"/>
      <c r="EG1849" s="28"/>
      <c r="EH1849" s="28"/>
      <c r="EI1849" s="28"/>
      <c r="EJ1849" s="28"/>
      <c r="EK1849" s="28"/>
      <c r="EL1849" s="28"/>
      <c r="EM1849" s="28"/>
      <c r="EN1849" s="28"/>
      <c r="EO1849" s="28"/>
      <c r="EP1849" s="28"/>
      <c r="EQ1849" s="28"/>
      <c r="ER1849" s="28"/>
      <c r="ES1849" s="28"/>
      <c r="ET1849" s="28"/>
      <c r="EU1849" s="28"/>
      <c r="EV1849" s="28"/>
      <c r="EW1849" s="28"/>
      <c r="EX1849" s="28"/>
      <c r="EY1849" s="28"/>
      <c r="EZ1849" s="28"/>
      <c r="FA1849" s="28"/>
      <c r="FB1849" s="28"/>
      <c r="FC1849" s="28"/>
      <c r="FD1849" s="28"/>
      <c r="FE1849" s="28"/>
      <c r="FF1849" s="28"/>
      <c r="FG1849" s="28"/>
      <c r="FH1849" s="28"/>
      <c r="FI1849" s="28"/>
      <c r="FJ1849" s="28"/>
      <c r="FK1849" s="28"/>
      <c r="FL1849" s="28"/>
      <c r="FM1849" s="28"/>
      <c r="FN1849" s="28"/>
      <c r="FO1849" s="28"/>
      <c r="FP1849" s="28"/>
      <c r="FQ1849" s="28"/>
      <c r="FR1849" s="28"/>
      <c r="FS1849" s="28"/>
      <c r="FT1849" s="28"/>
      <c r="FU1849" s="28"/>
      <c r="FV1849" s="28"/>
      <c r="FW1849" s="28"/>
      <c r="FX1849" s="28"/>
      <c r="FY1849" s="28"/>
      <c r="FZ1849" s="28"/>
      <c r="GA1849" s="28"/>
      <c r="GB1849" s="28"/>
      <c r="GC1849" s="28"/>
      <c r="GD1849" s="28"/>
      <c r="GE1849" s="28"/>
      <c r="GF1849" s="28"/>
      <c r="GG1849" s="28"/>
      <c r="GH1849" s="28"/>
      <c r="GI1849" s="28"/>
      <c r="GJ1849" s="28"/>
      <c r="GK1849" s="28"/>
      <c r="GL1849" s="28"/>
      <c r="GM1849" s="28"/>
      <c r="GN1849" s="28"/>
      <c r="GO1849" s="28"/>
      <c r="GP1849" s="28"/>
      <c r="GQ1849" s="28"/>
      <c r="GR1849" s="28"/>
      <c r="GS1849" s="28"/>
      <c r="GT1849" s="28"/>
      <c r="GU1849" s="28"/>
      <c r="GV1849" s="28"/>
      <c r="GW1849" s="28"/>
      <c r="GX1849" s="28"/>
      <c r="GY1849" s="16"/>
      <c r="GZ1849" s="16"/>
      <c r="HA1849" s="16"/>
      <c r="HB1849" s="16"/>
      <c r="HC1849" s="16"/>
      <c r="HD1849" s="16"/>
      <c r="HE1849" s="16"/>
      <c r="HF1849" s="16"/>
      <c r="HG1849" s="16"/>
      <c r="HH1849" s="16"/>
      <c r="HI1849" s="16"/>
      <c r="HJ1849" s="16"/>
      <c r="HK1849" s="16"/>
      <c r="HL1849" s="16"/>
      <c r="HM1849" s="16"/>
      <c r="HN1849" s="16"/>
      <c r="HO1849" s="16"/>
      <c r="HP1849" s="16"/>
      <c r="HQ1849" s="16"/>
      <c r="HR1849" s="16"/>
      <c r="HS1849" s="16"/>
      <c r="HT1849" s="16"/>
      <c r="HU1849" s="16"/>
      <c r="HV1849" s="16"/>
      <c r="HW1849" s="16"/>
      <c r="HX1849" s="16"/>
      <c r="HY1849" s="16"/>
      <c r="HZ1849" s="16"/>
      <c r="IA1849" s="16"/>
      <c r="IB1849" s="16"/>
      <c r="IC1849" s="16"/>
      <c r="ID1849" s="16"/>
      <c r="IE1849" s="16"/>
      <c r="IF1849" s="16"/>
      <c r="IG1849" s="16"/>
      <c r="IH1849" s="16"/>
      <c r="II1849" s="16"/>
      <c r="IJ1849" s="16"/>
      <c r="IK1849" s="16"/>
      <c r="IL1849" s="16"/>
    </row>
    <row r="1850" spans="2:246" ht="15.75" x14ac:dyDescent="0.25">
      <c r="B1850" s="16" t="s">
        <v>191</v>
      </c>
      <c r="C1850" s="16" t="s">
        <v>130</v>
      </c>
      <c r="D1850" s="28">
        <v>129.87</v>
      </c>
      <c r="E1850" s="28">
        <v>31.65</v>
      </c>
      <c r="F1850" s="28">
        <v>50</v>
      </c>
      <c r="G1850" s="28"/>
      <c r="H1850" s="28"/>
      <c r="I1850" s="28"/>
      <c r="J1850" s="28"/>
      <c r="K1850" s="28">
        <v>38.1</v>
      </c>
      <c r="L1850" s="28">
        <v>45</v>
      </c>
      <c r="M1850" s="28"/>
      <c r="N1850" s="28"/>
      <c r="O1850" s="28"/>
      <c r="P1850" s="28"/>
      <c r="Q1850" s="28"/>
      <c r="R1850" s="28"/>
      <c r="S1850" s="28"/>
      <c r="T1850" s="28"/>
      <c r="U1850" s="28"/>
      <c r="V1850" s="28"/>
      <c r="W1850" s="28"/>
      <c r="X1850" s="28"/>
      <c r="Y1850" s="28"/>
      <c r="Z1850" s="28"/>
      <c r="AA1850" s="28"/>
      <c r="AB1850" s="28"/>
      <c r="AC1850" s="28"/>
      <c r="AD1850" s="28"/>
      <c r="AE1850" s="28"/>
      <c r="AF1850" s="28"/>
      <c r="AG1850" s="28">
        <v>29.87</v>
      </c>
      <c r="AH1850" s="28">
        <v>54</v>
      </c>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v>30.25</v>
      </c>
      <c r="BQ1850" s="28" t="s">
        <v>205</v>
      </c>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c r="DN1850" s="28"/>
      <c r="DO1850" s="28"/>
      <c r="DP1850" s="28"/>
      <c r="DQ1850" s="28"/>
      <c r="DR1850" s="28"/>
      <c r="DS1850" s="28"/>
      <c r="DT1850" s="28"/>
      <c r="DU1850" s="28"/>
      <c r="DV1850" s="28"/>
      <c r="DW1850" s="28"/>
      <c r="DX1850" s="28"/>
      <c r="DY1850" s="28"/>
      <c r="DZ1850" s="28"/>
      <c r="EA1850" s="28"/>
      <c r="EB1850" s="28"/>
      <c r="EC1850" s="28"/>
      <c r="ED1850" s="28"/>
      <c r="EE1850" s="28"/>
      <c r="EF1850" s="28"/>
      <c r="EG1850" s="28"/>
      <c r="EH1850" s="28"/>
      <c r="EI1850" s="28"/>
      <c r="EJ1850" s="28"/>
      <c r="EK1850" s="28"/>
      <c r="EL1850" s="28"/>
      <c r="EM1850" s="28"/>
      <c r="EN1850" s="28"/>
      <c r="EO1850" s="28"/>
      <c r="EP1850" s="28"/>
      <c r="EQ1850" s="28"/>
      <c r="ER1850" s="28"/>
      <c r="ES1850" s="28"/>
      <c r="ET1850" s="28"/>
      <c r="EU1850" s="28"/>
      <c r="EV1850" s="28"/>
      <c r="EW1850" s="28"/>
      <c r="EX1850" s="28"/>
      <c r="EY1850" s="28"/>
      <c r="EZ1850" s="28"/>
      <c r="FA1850" s="28"/>
      <c r="FB1850" s="28"/>
      <c r="FC1850" s="28"/>
      <c r="FD1850" s="28"/>
      <c r="FE1850" s="28"/>
      <c r="FF1850" s="28"/>
      <c r="FG1850" s="28"/>
      <c r="FH1850" s="28"/>
      <c r="FI1850" s="28"/>
      <c r="FJ1850" s="28"/>
      <c r="FK1850" s="28"/>
      <c r="FL1850" s="28"/>
      <c r="FM1850" s="28"/>
      <c r="FN1850" s="28"/>
      <c r="FO1850" s="28"/>
      <c r="FP1850" s="28"/>
      <c r="FQ1850" s="28"/>
      <c r="FR1850" s="28"/>
      <c r="FS1850" s="28"/>
      <c r="FT1850" s="28"/>
      <c r="FU1850" s="28"/>
      <c r="FV1850" s="28"/>
      <c r="FW1850" s="28"/>
      <c r="FX1850" s="28"/>
      <c r="FY1850" s="28"/>
      <c r="FZ1850" s="28"/>
      <c r="GA1850" s="28"/>
      <c r="GB1850" s="28"/>
      <c r="GC1850" s="28"/>
      <c r="GD1850" s="28"/>
      <c r="GE1850" s="28"/>
      <c r="GF1850" s="28"/>
      <c r="GG1850" s="28"/>
      <c r="GH1850" s="28"/>
      <c r="GI1850" s="28"/>
      <c r="GJ1850" s="28"/>
      <c r="GK1850" s="28"/>
      <c r="GL1850" s="28"/>
      <c r="GM1850" s="28"/>
      <c r="GN1850" s="28"/>
      <c r="GO1850" s="28"/>
      <c r="GP1850" s="28"/>
      <c r="GQ1850" s="28"/>
      <c r="GR1850" s="28"/>
      <c r="GS1850" s="28"/>
      <c r="GT1850" s="28"/>
      <c r="GU1850" s="28"/>
      <c r="GV1850" s="28"/>
      <c r="GW1850" s="28"/>
      <c r="GX1850" s="28"/>
      <c r="GY1850" s="16"/>
      <c r="GZ1850" s="16"/>
      <c r="HA1850" s="16"/>
      <c r="HB1850" s="16"/>
      <c r="HC1850" s="16"/>
      <c r="HD1850" s="16"/>
      <c r="HE1850" s="16"/>
      <c r="HF1850" s="16"/>
      <c r="HG1850" s="16"/>
      <c r="HH1850" s="16"/>
      <c r="HI1850" s="16"/>
      <c r="HJ1850" s="16"/>
      <c r="HK1850" s="16"/>
      <c r="HL1850" s="16"/>
      <c r="HM1850" s="16"/>
      <c r="HN1850" s="16"/>
      <c r="HO1850" s="16"/>
      <c r="HP1850" s="16"/>
      <c r="HQ1850" s="16"/>
      <c r="HR1850" s="16"/>
      <c r="HS1850" s="16"/>
      <c r="HT1850" s="16"/>
      <c r="HU1850" s="16"/>
      <c r="HV1850" s="16"/>
      <c r="HW1850" s="16"/>
      <c r="HX1850" s="16"/>
      <c r="HY1850" s="16"/>
      <c r="HZ1850" s="16"/>
      <c r="IA1850" s="16"/>
      <c r="IB1850" s="16"/>
      <c r="IC1850" s="16"/>
      <c r="ID1850" s="16"/>
      <c r="IE1850" s="16"/>
      <c r="IF1850" s="16"/>
      <c r="IG1850" s="16"/>
      <c r="IH1850" s="16"/>
      <c r="II1850" s="16"/>
      <c r="IJ1850" s="16"/>
      <c r="IK1850" s="16"/>
      <c r="IL1850" s="16"/>
    </row>
    <row r="1851" spans="2:246" ht="15.75" x14ac:dyDescent="0.25">
      <c r="B1851" s="16" t="s">
        <v>191</v>
      </c>
      <c r="C1851" s="16" t="s">
        <v>130</v>
      </c>
      <c r="D1851" s="28">
        <v>21.33</v>
      </c>
      <c r="E1851" s="28">
        <v>11.31</v>
      </c>
      <c r="F1851" s="28">
        <v>22</v>
      </c>
      <c r="G1851" s="28"/>
      <c r="H1851" s="28"/>
      <c r="I1851" s="28"/>
      <c r="J1851" s="28"/>
      <c r="K1851" s="28">
        <v>2.9</v>
      </c>
      <c r="L1851" s="28">
        <v>5</v>
      </c>
      <c r="M1851" s="28">
        <v>1.63</v>
      </c>
      <c r="N1851" s="28">
        <v>4</v>
      </c>
      <c r="O1851" s="28"/>
      <c r="P1851" s="28"/>
      <c r="Q1851" s="28"/>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v>5.49</v>
      </c>
      <c r="BY1851" s="28">
        <v>0</v>
      </c>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c r="DN1851" s="28"/>
      <c r="DO1851" s="28"/>
      <c r="DP1851" s="28"/>
      <c r="DQ1851" s="28"/>
      <c r="DR1851" s="28"/>
      <c r="DS1851" s="28"/>
      <c r="DT1851" s="28"/>
      <c r="DU1851" s="28"/>
      <c r="DV1851" s="28"/>
      <c r="DW1851" s="28"/>
      <c r="DX1851" s="28"/>
      <c r="DY1851" s="28"/>
      <c r="DZ1851" s="28"/>
      <c r="EA1851" s="28"/>
      <c r="EB1851" s="28"/>
      <c r="EC1851" s="28"/>
      <c r="ED1851" s="28"/>
      <c r="EE1851" s="28"/>
      <c r="EF1851" s="28"/>
      <c r="EG1851" s="28"/>
      <c r="EH1851" s="28"/>
      <c r="EI1851" s="28"/>
      <c r="EJ1851" s="28"/>
      <c r="EK1851" s="28"/>
      <c r="EL1851" s="28"/>
      <c r="EM1851" s="28"/>
      <c r="EN1851" s="28"/>
      <c r="EO1851" s="28"/>
      <c r="EP1851" s="28"/>
      <c r="EQ1851" s="28"/>
      <c r="ER1851" s="28"/>
      <c r="ES1851" s="28"/>
      <c r="ET1851" s="28"/>
      <c r="EU1851" s="28"/>
      <c r="EV1851" s="28"/>
      <c r="EW1851" s="28"/>
      <c r="EX1851" s="28"/>
      <c r="EY1851" s="28"/>
      <c r="EZ1851" s="28"/>
      <c r="FA1851" s="28"/>
      <c r="FB1851" s="28"/>
      <c r="FC1851" s="28"/>
      <c r="FD1851" s="28"/>
      <c r="FE1851" s="28"/>
      <c r="FF1851" s="28"/>
      <c r="FG1851" s="28"/>
      <c r="FH1851" s="28"/>
      <c r="FI1851" s="28"/>
      <c r="FJ1851" s="28"/>
      <c r="FK1851" s="28"/>
      <c r="FL1851" s="28"/>
      <c r="FM1851" s="28"/>
      <c r="FN1851" s="28"/>
      <c r="FO1851" s="28"/>
      <c r="FP1851" s="28"/>
      <c r="FQ1851" s="28"/>
      <c r="FR1851" s="28"/>
      <c r="FS1851" s="28"/>
      <c r="FT1851" s="28"/>
      <c r="FU1851" s="28"/>
      <c r="FV1851" s="28"/>
      <c r="FW1851" s="28"/>
      <c r="FX1851" s="28"/>
      <c r="FY1851" s="28"/>
      <c r="FZ1851" s="28"/>
      <c r="GA1851" s="28"/>
      <c r="GB1851" s="28"/>
      <c r="GC1851" s="28"/>
      <c r="GD1851" s="28"/>
      <c r="GE1851" s="28"/>
      <c r="GF1851" s="28"/>
      <c r="GG1851" s="28"/>
      <c r="GH1851" s="28"/>
      <c r="GI1851" s="28"/>
      <c r="GJ1851" s="28"/>
      <c r="GK1851" s="28"/>
      <c r="GL1851" s="28"/>
      <c r="GM1851" s="28"/>
      <c r="GN1851" s="28"/>
      <c r="GO1851" s="28"/>
      <c r="GP1851" s="28"/>
      <c r="GQ1851" s="28"/>
      <c r="GR1851" s="28"/>
      <c r="GS1851" s="28"/>
      <c r="GT1851" s="28"/>
      <c r="GU1851" s="28"/>
      <c r="GV1851" s="28"/>
      <c r="GW1851" s="28"/>
      <c r="GX1851" s="28"/>
      <c r="GY1851" s="16"/>
      <c r="GZ1851" s="16"/>
      <c r="HA1851" s="16"/>
      <c r="HB1851" s="16"/>
      <c r="HC1851" s="16"/>
      <c r="HD1851" s="16"/>
      <c r="HE1851" s="16"/>
      <c r="HF1851" s="16"/>
      <c r="HG1851" s="16"/>
      <c r="HH1851" s="16"/>
      <c r="HI1851" s="16"/>
      <c r="HJ1851" s="16"/>
      <c r="HK1851" s="16"/>
      <c r="HL1851" s="16"/>
      <c r="HM1851" s="16"/>
      <c r="HN1851" s="16"/>
      <c r="HO1851" s="16"/>
      <c r="HP1851" s="16"/>
      <c r="HQ1851" s="16"/>
      <c r="HR1851" s="16"/>
      <c r="HS1851" s="16"/>
      <c r="HT1851" s="16"/>
      <c r="HU1851" s="16"/>
      <c r="HV1851" s="16"/>
      <c r="HW1851" s="16"/>
      <c r="HX1851" s="16"/>
      <c r="HY1851" s="16"/>
      <c r="HZ1851" s="16"/>
      <c r="IA1851" s="16"/>
      <c r="IB1851" s="16"/>
      <c r="IC1851" s="16"/>
      <c r="ID1851" s="16"/>
      <c r="IE1851" s="16"/>
      <c r="IF1851" s="16"/>
      <c r="IG1851" s="16"/>
      <c r="IH1851" s="16"/>
      <c r="II1851" s="16"/>
      <c r="IJ1851" s="16"/>
      <c r="IK1851" s="16"/>
      <c r="IL1851" s="16"/>
    </row>
    <row r="1852" spans="2:246" ht="15.75" x14ac:dyDescent="0.25">
      <c r="B1852" s="11" t="s">
        <v>191</v>
      </c>
      <c r="C1852" s="11" t="s">
        <v>130</v>
      </c>
      <c r="D1852" s="12">
        <v>35.75</v>
      </c>
      <c r="E1852" s="12">
        <v>7.3</v>
      </c>
      <c r="F1852" s="12">
        <v>18</v>
      </c>
      <c r="G1852" s="12"/>
      <c r="H1852" s="12"/>
      <c r="I1852" s="12"/>
      <c r="J1852" s="12"/>
      <c r="K1852" s="12"/>
      <c r="L1852" s="12"/>
      <c r="M1852" s="12"/>
      <c r="N1852" s="12"/>
      <c r="O1852" s="12"/>
      <c r="P1852" s="12"/>
      <c r="Q1852" s="12"/>
      <c r="R1852" s="12"/>
      <c r="S1852" s="12"/>
      <c r="T1852" s="12"/>
      <c r="U1852" s="12"/>
      <c r="V1852" s="12"/>
      <c r="W1852" s="12"/>
      <c r="X1852" s="12"/>
      <c r="Y1852" s="12"/>
      <c r="Z1852" s="12"/>
      <c r="AA1852" s="12"/>
      <c r="AB1852" s="12"/>
      <c r="AC1852" s="12"/>
      <c r="AD1852" s="12"/>
      <c r="AE1852" s="12"/>
      <c r="AF1852" s="12"/>
      <c r="AG1852" s="12">
        <v>11.4</v>
      </c>
      <c r="AH1852" s="12">
        <v>16</v>
      </c>
      <c r="AI1852" s="12"/>
      <c r="AJ1852" s="12"/>
      <c r="AK1852" s="12"/>
      <c r="AL1852" s="12"/>
      <c r="AM1852" s="12"/>
      <c r="AN1852" s="12"/>
      <c r="AO1852" s="12"/>
      <c r="AP1852" s="12"/>
      <c r="AQ1852" s="12"/>
      <c r="AR1852" s="12"/>
      <c r="AS1852" s="12">
        <v>3.85</v>
      </c>
      <c r="AT1852" s="12">
        <v>2.8</v>
      </c>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v>13.2</v>
      </c>
      <c r="BY1852" s="12">
        <v>1.2</v>
      </c>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c r="GG1852" s="12"/>
      <c r="GH1852" s="12"/>
      <c r="GI1852" s="12"/>
      <c r="GJ1852" s="12"/>
      <c r="GK1852" s="12"/>
      <c r="GL1852" s="12"/>
      <c r="GM1852" s="12"/>
      <c r="GN1852" s="12"/>
      <c r="GO1852" s="12"/>
      <c r="GP1852" s="12"/>
      <c r="GQ1852" s="12"/>
      <c r="GR1852" s="12"/>
      <c r="GS1852" s="12"/>
      <c r="GT1852" s="12"/>
      <c r="GU1852" s="12"/>
      <c r="GV1852" s="12"/>
      <c r="GW1852" s="12"/>
      <c r="GX1852" s="12"/>
      <c r="GY1852" s="11"/>
      <c r="GZ1852" s="11"/>
      <c r="HA1852" s="11"/>
      <c r="HB1852" s="11"/>
      <c r="HC1852" s="11"/>
      <c r="HD1852" s="11"/>
      <c r="HE1852" s="11"/>
      <c r="HF1852" s="11"/>
      <c r="HG1852" s="11"/>
      <c r="HH1852" s="11"/>
      <c r="HI1852" s="11"/>
      <c r="HJ1852" s="11"/>
      <c r="HK1852" s="11"/>
      <c r="HL1852" s="11"/>
      <c r="HM1852" s="11"/>
      <c r="HN1852" s="11"/>
      <c r="HO1852" s="11"/>
      <c r="HP1852" s="11"/>
      <c r="HQ1852" s="11"/>
      <c r="HR1852" s="11"/>
      <c r="HS1852" s="11"/>
      <c r="HT1852" s="11"/>
      <c r="HU1852" s="11"/>
      <c r="HV1852" s="11"/>
      <c r="HW1852" s="11"/>
      <c r="HX1852" s="11"/>
      <c r="HY1852" s="11"/>
      <c r="HZ1852" s="11"/>
      <c r="IA1852" s="11"/>
      <c r="IB1852" s="11"/>
      <c r="IC1852" s="11"/>
      <c r="ID1852" s="11"/>
      <c r="IE1852" s="11"/>
      <c r="IF1852" s="11"/>
      <c r="IG1852" s="11"/>
      <c r="IH1852" s="11"/>
      <c r="II1852" s="11"/>
      <c r="IJ1852" s="11"/>
      <c r="IK1852" s="11"/>
      <c r="IL1852" s="11"/>
    </row>
    <row r="1853" spans="2:246" ht="15.75" x14ac:dyDescent="0.25">
      <c r="B1853" s="11" t="s">
        <v>191</v>
      </c>
      <c r="C1853" s="11" t="s">
        <v>130</v>
      </c>
      <c r="D1853" s="12">
        <v>17.619999999999997</v>
      </c>
      <c r="E1853" s="12">
        <v>5.6</v>
      </c>
      <c r="F1853" s="12">
        <v>5.98</v>
      </c>
      <c r="G1853" s="12"/>
      <c r="H1853" s="12"/>
      <c r="I1853" s="12"/>
      <c r="J1853" s="12"/>
      <c r="K1853" s="12"/>
      <c r="L1853" s="12"/>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v>2</v>
      </c>
      <c r="BS1853" s="12">
        <v>4.5</v>
      </c>
      <c r="BT1853" s="12"/>
      <c r="BU1853" s="12"/>
      <c r="BV1853" s="12"/>
      <c r="BW1853" s="12"/>
      <c r="BX1853" s="12">
        <v>10.02</v>
      </c>
      <c r="BY1853" s="12">
        <v>0</v>
      </c>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c r="GG1853" s="12"/>
      <c r="GH1853" s="12"/>
      <c r="GI1853" s="12"/>
      <c r="GJ1853" s="12"/>
      <c r="GK1853" s="12"/>
      <c r="GL1853" s="12"/>
      <c r="GM1853" s="12"/>
      <c r="GN1853" s="12"/>
      <c r="GO1853" s="12"/>
      <c r="GP1853" s="12"/>
      <c r="GQ1853" s="12"/>
      <c r="GR1853" s="12"/>
      <c r="GS1853" s="12"/>
      <c r="GT1853" s="12"/>
      <c r="GU1853" s="12"/>
      <c r="GV1853" s="12"/>
      <c r="GW1853" s="12"/>
      <c r="GX1853" s="12"/>
      <c r="GY1853" s="11"/>
      <c r="GZ1853" s="11"/>
      <c r="HA1853" s="11"/>
      <c r="HB1853" s="11"/>
      <c r="HC1853" s="11"/>
      <c r="HD1853" s="11"/>
      <c r="HE1853" s="11"/>
      <c r="HF1853" s="11"/>
      <c r="HG1853" s="11"/>
      <c r="HH1853" s="11"/>
      <c r="HI1853" s="11"/>
      <c r="HJ1853" s="11"/>
      <c r="HK1853" s="11"/>
      <c r="HL1853" s="11"/>
      <c r="HM1853" s="11"/>
      <c r="HN1853" s="11"/>
      <c r="HO1853" s="11"/>
      <c r="HP1853" s="11"/>
      <c r="HQ1853" s="11"/>
      <c r="HR1853" s="11"/>
      <c r="HS1853" s="11"/>
      <c r="HT1853" s="11"/>
      <c r="HU1853" s="11"/>
      <c r="HV1853" s="11"/>
      <c r="HW1853" s="11"/>
      <c r="HX1853" s="11"/>
      <c r="HY1853" s="11"/>
      <c r="HZ1853" s="11"/>
      <c r="IA1853" s="11"/>
      <c r="IB1853" s="11"/>
      <c r="IC1853" s="11"/>
      <c r="ID1853" s="11"/>
      <c r="IE1853" s="11"/>
      <c r="IF1853" s="11"/>
      <c r="IG1853" s="11"/>
      <c r="IH1853" s="11"/>
      <c r="II1853" s="11"/>
      <c r="IJ1853" s="11"/>
      <c r="IK1853" s="11"/>
      <c r="IL1853" s="11"/>
    </row>
    <row r="1854" spans="2:246" ht="15.75" x14ac:dyDescent="0.25">
      <c r="B1854" s="16" t="s">
        <v>177</v>
      </c>
      <c r="C1854" s="16" t="s">
        <v>130</v>
      </c>
      <c r="D1854" s="28">
        <v>32.300000000000004</v>
      </c>
      <c r="E1854" s="28">
        <v>4.43</v>
      </c>
      <c r="F1854" s="28">
        <v>5.2</v>
      </c>
      <c r="G1854" s="28"/>
      <c r="H1854" s="28"/>
      <c r="I1854" s="28">
        <v>0.92</v>
      </c>
      <c r="J1854" s="28">
        <v>3.68</v>
      </c>
      <c r="K1854" s="28"/>
      <c r="L1854" s="28"/>
      <c r="M1854" s="28"/>
      <c r="N1854" s="28"/>
      <c r="O1854" s="28"/>
      <c r="P1854" s="28"/>
      <c r="Q1854" s="28"/>
      <c r="R1854" s="28"/>
      <c r="S1854" s="28"/>
      <c r="T1854" s="28"/>
      <c r="U1854" s="28"/>
      <c r="V1854" s="28"/>
      <c r="W1854" s="28"/>
      <c r="X1854" s="28"/>
      <c r="Y1854" s="28"/>
      <c r="Z1854" s="28"/>
      <c r="AA1854" s="28"/>
      <c r="AB1854" s="28"/>
      <c r="AC1854" s="28"/>
      <c r="AD1854" s="28"/>
      <c r="AE1854" s="28"/>
      <c r="AF1854" s="28"/>
      <c r="AG1854" s="28">
        <v>14.64</v>
      </c>
      <c r="AH1854" s="28">
        <v>19.600000000000001</v>
      </c>
      <c r="AI1854" s="28"/>
      <c r="AJ1854" s="28"/>
      <c r="AK1854" s="28"/>
      <c r="AL1854" s="28"/>
      <c r="AM1854" s="28"/>
      <c r="AN1854" s="28"/>
      <c r="AO1854" s="28"/>
      <c r="AP1854" s="28"/>
      <c r="AQ1854" s="28"/>
      <c r="AR1854" s="28"/>
      <c r="AS1854" s="28"/>
      <c r="AT1854" s="28"/>
      <c r="AU1854" s="28">
        <v>3.06</v>
      </c>
      <c r="AV1854" s="28">
        <v>7.28</v>
      </c>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v>3.12</v>
      </c>
      <c r="BQ1854" s="28" t="s">
        <v>136</v>
      </c>
      <c r="BR1854" s="28"/>
      <c r="BS1854" s="28"/>
      <c r="BT1854" s="28"/>
      <c r="BU1854" s="28"/>
      <c r="BV1854" s="28"/>
      <c r="BW1854" s="28"/>
      <c r="BX1854" s="28">
        <v>6.13</v>
      </c>
      <c r="BY1854" s="28">
        <v>1.6</v>
      </c>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c r="DN1854" s="28"/>
      <c r="DO1854" s="28"/>
      <c r="DP1854" s="28"/>
      <c r="DQ1854" s="28"/>
      <c r="DR1854" s="28"/>
      <c r="DS1854" s="28"/>
      <c r="DT1854" s="28"/>
      <c r="DU1854" s="28"/>
      <c r="DV1854" s="28"/>
      <c r="DW1854" s="28"/>
      <c r="DX1854" s="28"/>
      <c r="DY1854" s="28"/>
      <c r="DZ1854" s="28"/>
      <c r="EA1854" s="28"/>
      <c r="EB1854" s="28"/>
      <c r="EC1854" s="28"/>
      <c r="ED1854" s="28"/>
      <c r="EE1854" s="28"/>
      <c r="EF1854" s="28"/>
      <c r="EG1854" s="28"/>
      <c r="EH1854" s="28"/>
      <c r="EI1854" s="28"/>
      <c r="EJ1854" s="28"/>
      <c r="EK1854" s="28"/>
      <c r="EL1854" s="28"/>
      <c r="EM1854" s="28"/>
      <c r="EN1854" s="28"/>
      <c r="EO1854" s="28"/>
      <c r="EP1854" s="28"/>
      <c r="EQ1854" s="28"/>
      <c r="ER1854" s="28"/>
      <c r="ES1854" s="28"/>
      <c r="ET1854" s="28"/>
      <c r="EU1854" s="28"/>
      <c r="EV1854" s="28"/>
      <c r="EW1854" s="28"/>
      <c r="EX1854" s="28"/>
      <c r="EY1854" s="28"/>
      <c r="EZ1854" s="28"/>
      <c r="FA1854" s="28"/>
      <c r="FB1854" s="28"/>
      <c r="FC1854" s="28"/>
      <c r="FD1854" s="28"/>
      <c r="FE1854" s="28"/>
      <c r="FF1854" s="28"/>
      <c r="FG1854" s="28"/>
      <c r="FH1854" s="28"/>
      <c r="FI1854" s="28"/>
      <c r="FJ1854" s="28"/>
      <c r="FK1854" s="28"/>
      <c r="FL1854" s="28"/>
      <c r="FM1854" s="28"/>
      <c r="FN1854" s="28"/>
      <c r="FO1854" s="28"/>
      <c r="FP1854" s="28"/>
      <c r="FQ1854" s="28"/>
      <c r="FR1854" s="28"/>
      <c r="FS1854" s="28"/>
      <c r="FT1854" s="28"/>
      <c r="FU1854" s="28"/>
      <c r="FV1854" s="28"/>
      <c r="FW1854" s="28"/>
      <c r="FX1854" s="28"/>
      <c r="FY1854" s="28"/>
      <c r="FZ1854" s="28"/>
      <c r="GA1854" s="28"/>
      <c r="GB1854" s="28"/>
      <c r="GC1854" s="28"/>
      <c r="GD1854" s="28"/>
      <c r="GE1854" s="28"/>
      <c r="GF1854" s="28"/>
      <c r="GG1854" s="28"/>
      <c r="GH1854" s="28"/>
      <c r="GI1854" s="28"/>
      <c r="GJ1854" s="28"/>
      <c r="GK1854" s="28"/>
      <c r="GL1854" s="28"/>
      <c r="GM1854" s="28"/>
      <c r="GN1854" s="28"/>
      <c r="GO1854" s="28"/>
      <c r="GP1854" s="28"/>
      <c r="GQ1854" s="28"/>
      <c r="GR1854" s="28"/>
      <c r="GS1854" s="28"/>
      <c r="GT1854" s="28"/>
      <c r="GU1854" s="28"/>
      <c r="GV1854" s="28"/>
      <c r="GW1854" s="28"/>
      <c r="GX1854" s="28"/>
      <c r="GY1854" s="16"/>
      <c r="GZ1854" s="16"/>
      <c r="HA1854" s="16"/>
      <c r="HB1854" s="16"/>
      <c r="HC1854" s="16"/>
      <c r="HD1854" s="16"/>
      <c r="HE1854" s="16"/>
      <c r="HF1854" s="16"/>
      <c r="HG1854" s="16"/>
      <c r="HH1854" s="16"/>
      <c r="HI1854" s="16"/>
      <c r="HJ1854" s="16"/>
      <c r="HK1854" s="16"/>
      <c r="HL1854" s="16"/>
      <c r="HM1854" s="16"/>
      <c r="HN1854" s="16"/>
      <c r="HO1854" s="16"/>
      <c r="HP1854" s="16"/>
      <c r="HQ1854" s="16"/>
      <c r="HR1854" s="16"/>
      <c r="HS1854" s="16"/>
      <c r="HT1854" s="16"/>
      <c r="HU1854" s="16"/>
      <c r="HV1854" s="16"/>
      <c r="HW1854" s="16"/>
      <c r="HX1854" s="16"/>
      <c r="HY1854" s="16"/>
      <c r="HZ1854" s="16"/>
      <c r="IA1854" s="16"/>
      <c r="IB1854" s="16"/>
      <c r="IC1854" s="16"/>
      <c r="ID1854" s="16"/>
      <c r="IE1854" s="16"/>
      <c r="IF1854" s="16"/>
      <c r="IG1854" s="16"/>
      <c r="IH1854" s="16"/>
      <c r="II1854" s="16"/>
      <c r="IJ1854" s="16"/>
      <c r="IK1854" s="16"/>
      <c r="IL1854" s="16"/>
    </row>
    <row r="1855" spans="2:246" ht="15.75" x14ac:dyDescent="0.25">
      <c r="B1855" s="11" t="s">
        <v>195</v>
      </c>
      <c r="C1855" s="11" t="s">
        <v>130</v>
      </c>
      <c r="D1855" s="12">
        <v>66.929999999999993</v>
      </c>
      <c r="E1855" s="12"/>
      <c r="F1855" s="12"/>
      <c r="G1855" s="12"/>
      <c r="H1855" s="12"/>
      <c r="I1855" s="12"/>
      <c r="J1855" s="12"/>
      <c r="K1855" s="12"/>
      <c r="L1855" s="12"/>
      <c r="M1855" s="12"/>
      <c r="N1855" s="12"/>
      <c r="O1855" s="12"/>
      <c r="P1855" s="12"/>
      <c r="Q1855" s="12"/>
      <c r="R1855" s="12"/>
      <c r="S1855" s="12"/>
      <c r="T1855" s="12"/>
      <c r="U1855" s="12"/>
      <c r="V1855" s="12"/>
      <c r="W1855" s="12">
        <v>5.41</v>
      </c>
      <c r="X1855" s="12">
        <v>4.5999999999999996</v>
      </c>
      <c r="Y1855" s="12"/>
      <c r="Z1855" s="12"/>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v>61.42</v>
      </c>
      <c r="BS1855" s="12">
        <v>251</v>
      </c>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v>0.1</v>
      </c>
      <c r="CW1855" s="12">
        <v>1.1000000000000001</v>
      </c>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c r="GG1855" s="12"/>
      <c r="GH1855" s="12"/>
      <c r="GI1855" s="12"/>
      <c r="GJ1855" s="12"/>
      <c r="GK1855" s="12"/>
      <c r="GL1855" s="12"/>
      <c r="GM1855" s="12"/>
      <c r="GN1855" s="12"/>
      <c r="GO1855" s="12"/>
      <c r="GP1855" s="12"/>
      <c r="GQ1855" s="12"/>
      <c r="GR1855" s="12"/>
      <c r="GS1855" s="12"/>
      <c r="GT1855" s="12"/>
      <c r="GU1855" s="12"/>
      <c r="GV1855" s="12"/>
      <c r="GW1855" s="12"/>
      <c r="GX1855" s="12"/>
      <c r="GY1855" s="11">
        <v>23</v>
      </c>
      <c r="GZ1855" s="11">
        <v>73.929000000000002</v>
      </c>
      <c r="HA1855" s="11">
        <v>2.2770000000000001</v>
      </c>
      <c r="HB1855" s="11"/>
      <c r="HC1855" s="11"/>
      <c r="HD1855" s="11"/>
      <c r="HE1855" s="11"/>
      <c r="HF1855" s="11"/>
      <c r="HG1855" s="11">
        <v>8</v>
      </c>
      <c r="HH1855" s="11">
        <v>2</v>
      </c>
      <c r="HI1855" s="11">
        <v>5</v>
      </c>
      <c r="HJ1855" s="11">
        <v>1.0529999999999999</v>
      </c>
      <c r="HK1855" s="11"/>
      <c r="HL1855" s="11"/>
      <c r="HM1855" s="11"/>
      <c r="HN1855" s="11"/>
      <c r="HO1855" s="11"/>
      <c r="HP1855" s="11"/>
      <c r="HQ1855" s="11"/>
      <c r="HR1855" s="11"/>
      <c r="HS1855" s="11"/>
      <c r="HT1855" s="11"/>
      <c r="HU1855" s="11"/>
      <c r="HV1855" s="11"/>
      <c r="HW1855" s="11"/>
      <c r="HX1855" s="11"/>
      <c r="HY1855" s="11"/>
      <c r="HZ1855" s="11"/>
      <c r="IA1855" s="11"/>
      <c r="IB1855" s="11"/>
      <c r="IC1855" s="11"/>
      <c r="ID1855" s="11"/>
      <c r="IE1855" s="11"/>
      <c r="IF1855" s="11"/>
      <c r="IG1855" s="11"/>
      <c r="IH1855" s="11"/>
      <c r="II1855" s="11"/>
      <c r="IJ1855" s="11"/>
      <c r="IK1855" s="11"/>
      <c r="IL1855" s="11"/>
    </row>
    <row r="1856" spans="2:246" ht="15.75" x14ac:dyDescent="0.25">
      <c r="B1856" s="11" t="s">
        <v>195</v>
      </c>
      <c r="C1856" s="11" t="s">
        <v>134</v>
      </c>
      <c r="D1856" s="12">
        <v>1.19</v>
      </c>
      <c r="E1856" s="12"/>
      <c r="F1856" s="12"/>
      <c r="G1856" s="12"/>
      <c r="H1856" s="12"/>
      <c r="I1856" s="12"/>
      <c r="J1856" s="12"/>
      <c r="K1856" s="12"/>
      <c r="L1856" s="12"/>
      <c r="M1856" s="12"/>
      <c r="N1856" s="12"/>
      <c r="O1856" s="12"/>
      <c r="P1856" s="12"/>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v>1.19</v>
      </c>
      <c r="BS1856" s="12">
        <v>3</v>
      </c>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c r="GG1856" s="12"/>
      <c r="GH1856" s="12"/>
      <c r="GI1856" s="12"/>
      <c r="GJ1856" s="12"/>
      <c r="GK1856" s="12"/>
      <c r="GL1856" s="12"/>
      <c r="GM1856" s="12"/>
      <c r="GN1856" s="12"/>
      <c r="GO1856" s="12"/>
      <c r="GP1856" s="12"/>
      <c r="GQ1856" s="12"/>
      <c r="GR1856" s="12"/>
      <c r="GS1856" s="12"/>
      <c r="GT1856" s="12"/>
      <c r="GU1856" s="12"/>
      <c r="GV1856" s="12"/>
      <c r="GW1856" s="12"/>
      <c r="GX1856" s="12"/>
      <c r="GY1856" s="11"/>
      <c r="GZ1856" s="11"/>
      <c r="HA1856" s="11"/>
      <c r="HB1856" s="11"/>
      <c r="HC1856" s="11"/>
      <c r="HD1856" s="11"/>
      <c r="HE1856" s="11"/>
      <c r="HF1856" s="11"/>
      <c r="HG1856" s="11"/>
      <c r="HH1856" s="11"/>
      <c r="HI1856" s="11"/>
      <c r="HJ1856" s="11"/>
      <c r="HK1856" s="11"/>
      <c r="HL1856" s="11"/>
      <c r="HM1856" s="11"/>
      <c r="HN1856" s="11"/>
      <c r="HO1856" s="11"/>
      <c r="HP1856" s="11"/>
      <c r="HQ1856" s="11"/>
      <c r="HR1856" s="11"/>
      <c r="HS1856" s="11"/>
      <c r="HT1856" s="11"/>
      <c r="HU1856" s="11"/>
      <c r="HV1856" s="11"/>
      <c r="HW1856" s="11"/>
      <c r="HX1856" s="11"/>
      <c r="HY1856" s="11"/>
      <c r="HZ1856" s="11"/>
      <c r="IA1856" s="11"/>
      <c r="IB1856" s="11"/>
      <c r="IC1856" s="11"/>
      <c r="ID1856" s="11"/>
      <c r="IE1856" s="11"/>
      <c r="IF1856" s="11"/>
      <c r="IG1856" s="11"/>
      <c r="IH1856" s="11"/>
      <c r="II1856" s="11"/>
      <c r="IJ1856" s="11"/>
      <c r="IK1856" s="11"/>
      <c r="IL1856" s="11"/>
    </row>
    <row r="1857" spans="2:246" ht="15.75" x14ac:dyDescent="0.25">
      <c r="B1857" s="11" t="s">
        <v>195</v>
      </c>
      <c r="C1857" s="11" t="s">
        <v>131</v>
      </c>
      <c r="D1857" s="12">
        <v>3.74</v>
      </c>
      <c r="E1857" s="12"/>
      <c r="F1857" s="12"/>
      <c r="G1857" s="12"/>
      <c r="H1857" s="12"/>
      <c r="I1857" s="12"/>
      <c r="J1857" s="12"/>
      <c r="K1857" s="12"/>
      <c r="L1857" s="12"/>
      <c r="M1857" s="12"/>
      <c r="N1857" s="12"/>
      <c r="O1857" s="12"/>
      <c r="P1857" s="12"/>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v>3.74</v>
      </c>
      <c r="BS1857" s="12">
        <v>3</v>
      </c>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c r="GG1857" s="12"/>
      <c r="GH1857" s="12"/>
      <c r="GI1857" s="12"/>
      <c r="GJ1857" s="12"/>
      <c r="GK1857" s="12"/>
      <c r="GL1857" s="12"/>
      <c r="GM1857" s="12"/>
      <c r="GN1857" s="12"/>
      <c r="GO1857" s="12"/>
      <c r="GP1857" s="12"/>
      <c r="GQ1857" s="12"/>
      <c r="GR1857" s="12"/>
      <c r="GS1857" s="12"/>
      <c r="GT1857" s="12"/>
      <c r="GU1857" s="12"/>
      <c r="GV1857" s="12"/>
      <c r="GW1857" s="12"/>
      <c r="GX1857" s="12"/>
      <c r="GY1857" s="11"/>
      <c r="GZ1857" s="11"/>
      <c r="HA1857" s="11"/>
      <c r="HB1857" s="11"/>
      <c r="HC1857" s="11"/>
      <c r="HD1857" s="11"/>
      <c r="HE1857" s="11"/>
      <c r="HF1857" s="11"/>
      <c r="HG1857" s="11"/>
      <c r="HH1857" s="11"/>
      <c r="HI1857" s="11"/>
      <c r="HJ1857" s="11"/>
      <c r="HK1857" s="11"/>
      <c r="HL1857" s="11"/>
      <c r="HM1857" s="11"/>
      <c r="HN1857" s="11"/>
      <c r="HO1857" s="11"/>
      <c r="HP1857" s="11"/>
      <c r="HQ1857" s="11"/>
      <c r="HR1857" s="11"/>
      <c r="HS1857" s="11"/>
      <c r="HT1857" s="11"/>
      <c r="HU1857" s="11"/>
      <c r="HV1857" s="11"/>
      <c r="HW1857" s="11"/>
      <c r="HX1857" s="11"/>
      <c r="HY1857" s="11"/>
      <c r="HZ1857" s="11"/>
      <c r="IA1857" s="11"/>
      <c r="IB1857" s="11"/>
      <c r="IC1857" s="11"/>
      <c r="ID1857" s="11"/>
      <c r="IE1857" s="11"/>
      <c r="IF1857" s="11"/>
      <c r="IG1857" s="11"/>
      <c r="IH1857" s="11"/>
      <c r="II1857" s="11"/>
      <c r="IJ1857" s="11"/>
      <c r="IK1857" s="11"/>
      <c r="IL1857" s="11"/>
    </row>
    <row r="1858" spans="2:246" ht="15.75" x14ac:dyDescent="0.25">
      <c r="B1858" s="11" t="s">
        <v>177</v>
      </c>
      <c r="C1858" s="11" t="s">
        <v>130</v>
      </c>
      <c r="D1858" s="12">
        <v>96.26</v>
      </c>
      <c r="E1858" s="12">
        <v>22.25</v>
      </c>
      <c r="F1858" s="12">
        <v>37</v>
      </c>
      <c r="G1858" s="12"/>
      <c r="H1858" s="12"/>
      <c r="I1858" s="12"/>
      <c r="J1858" s="12"/>
      <c r="K1858" s="12"/>
      <c r="L1858" s="12"/>
      <c r="M1858" s="12">
        <v>11.5</v>
      </c>
      <c r="N1858" s="12">
        <v>19</v>
      </c>
      <c r="O1858" s="12"/>
      <c r="P1858" s="12"/>
      <c r="Q1858" s="12"/>
      <c r="R1858" s="12"/>
      <c r="S1858" s="12"/>
      <c r="T1858" s="12"/>
      <c r="U1858" s="12"/>
      <c r="V1858" s="12"/>
      <c r="W1858" s="12"/>
      <c r="X1858" s="12"/>
      <c r="Y1858" s="12"/>
      <c r="Z1858" s="12"/>
      <c r="AA1858" s="12"/>
      <c r="AB1858" s="12"/>
      <c r="AC1858" s="12"/>
      <c r="AD1858" s="12"/>
      <c r="AE1858" s="12"/>
      <c r="AF1858" s="12"/>
      <c r="AG1858" s="12">
        <v>10.43</v>
      </c>
      <c r="AH1858" s="12">
        <v>12</v>
      </c>
      <c r="AI1858" s="12"/>
      <c r="AJ1858" s="12"/>
      <c r="AK1858" s="12"/>
      <c r="AL1858" s="12"/>
      <c r="AM1858" s="12"/>
      <c r="AN1858" s="12"/>
      <c r="AO1858" s="12"/>
      <c r="AP1858" s="12"/>
      <c r="AQ1858" s="12"/>
      <c r="AR1858" s="12"/>
      <c r="AS1858" s="12"/>
      <c r="AT1858" s="12"/>
      <c r="AU1858" s="12">
        <v>10.5</v>
      </c>
      <c r="AV1858" s="12">
        <v>18</v>
      </c>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v>15.6</v>
      </c>
      <c r="BS1858" s="12">
        <v>40</v>
      </c>
      <c r="BT1858" s="12"/>
      <c r="BU1858" s="12"/>
      <c r="BV1858" s="12"/>
      <c r="BW1858" s="12"/>
      <c r="BX1858" s="12">
        <v>25.98</v>
      </c>
      <c r="BY1858" s="12">
        <v>200</v>
      </c>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c r="GG1858" s="12"/>
      <c r="GH1858" s="12"/>
      <c r="GI1858" s="12"/>
      <c r="GJ1858" s="12"/>
      <c r="GK1858" s="12"/>
      <c r="GL1858" s="12"/>
      <c r="GM1858" s="12"/>
      <c r="GN1858" s="12"/>
      <c r="GO1858" s="12"/>
      <c r="GP1858" s="12"/>
      <c r="GQ1858" s="12"/>
      <c r="GR1858" s="12"/>
      <c r="GS1858" s="12"/>
      <c r="GT1858" s="12"/>
      <c r="GU1858" s="12"/>
      <c r="GV1858" s="12"/>
      <c r="GW1858" s="12"/>
      <c r="GX1858" s="12"/>
      <c r="GY1858" s="11"/>
      <c r="GZ1858" s="11"/>
      <c r="HA1858" s="11"/>
      <c r="HB1858" s="11">
        <v>17</v>
      </c>
      <c r="HC1858" s="11">
        <v>1.3660000000000001</v>
      </c>
      <c r="HD1858" s="11">
        <v>1</v>
      </c>
      <c r="HE1858" s="11">
        <v>0</v>
      </c>
      <c r="HF1858" s="11">
        <v>4</v>
      </c>
      <c r="HG1858" s="11">
        <v>12</v>
      </c>
      <c r="HH1858" s="11"/>
      <c r="HI1858" s="11">
        <v>14</v>
      </c>
      <c r="HJ1858" s="11">
        <v>3.1160000000000001</v>
      </c>
      <c r="HK1858" s="11"/>
      <c r="HL1858" s="11"/>
      <c r="HM1858" s="11"/>
      <c r="HN1858" s="11"/>
      <c r="HO1858" s="11"/>
      <c r="HP1858" s="11"/>
      <c r="HQ1858" s="11"/>
      <c r="HR1858" s="11"/>
      <c r="HS1858" s="11"/>
      <c r="HT1858" s="11"/>
      <c r="HU1858" s="11"/>
      <c r="HV1858" s="11"/>
      <c r="HW1858" s="11"/>
      <c r="HX1858" s="11"/>
      <c r="HY1858" s="11"/>
      <c r="HZ1858" s="11"/>
      <c r="IA1858" s="11"/>
      <c r="IB1858" s="11"/>
      <c r="IC1858" s="11"/>
      <c r="ID1858" s="11"/>
      <c r="IE1858" s="11"/>
      <c r="IF1858" s="11"/>
      <c r="IG1858" s="11"/>
      <c r="IH1858" s="11"/>
      <c r="II1858" s="11"/>
      <c r="IJ1858" s="11"/>
      <c r="IK1858" s="11"/>
      <c r="IL1858" s="11"/>
    </row>
    <row r="1859" spans="2:246" ht="15.75" x14ac:dyDescent="0.25">
      <c r="B1859" s="11" t="s">
        <v>177</v>
      </c>
      <c r="C1859" s="11" t="s">
        <v>131</v>
      </c>
      <c r="D1859" s="12">
        <v>4.24</v>
      </c>
      <c r="E1859" s="12"/>
      <c r="F1859" s="12"/>
      <c r="G1859" s="12"/>
      <c r="H1859" s="12"/>
      <c r="I1859" s="12"/>
      <c r="J1859" s="12"/>
      <c r="K1859" s="12"/>
      <c r="L1859" s="12"/>
      <c r="M1859" s="12"/>
      <c r="N1859" s="12"/>
      <c r="O1859" s="12"/>
      <c r="P1859" s="12"/>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v>4.24</v>
      </c>
      <c r="BY1859" s="12">
        <v>0.8</v>
      </c>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c r="GG1859" s="12"/>
      <c r="GH1859" s="12"/>
      <c r="GI1859" s="12"/>
      <c r="GJ1859" s="12"/>
      <c r="GK1859" s="12"/>
      <c r="GL1859" s="12"/>
      <c r="GM1859" s="12"/>
      <c r="GN1859" s="12"/>
      <c r="GO1859" s="12"/>
      <c r="GP1859" s="12"/>
      <c r="GQ1859" s="12"/>
      <c r="GR1859" s="12"/>
      <c r="GS1859" s="12"/>
      <c r="GT1859" s="12"/>
      <c r="GU1859" s="12"/>
      <c r="GV1859" s="12"/>
      <c r="GW1859" s="12"/>
      <c r="GX1859" s="12"/>
      <c r="GY1859" s="11"/>
      <c r="GZ1859" s="11"/>
      <c r="HA1859" s="11"/>
      <c r="HB1859" s="11"/>
      <c r="HC1859" s="11"/>
      <c r="HD1859" s="11"/>
      <c r="HE1859" s="11"/>
      <c r="HF1859" s="11"/>
      <c r="HG1859" s="11"/>
      <c r="HH1859" s="11"/>
      <c r="HI1859" s="11"/>
      <c r="HJ1859" s="11"/>
      <c r="HK1859" s="11"/>
      <c r="HL1859" s="11"/>
      <c r="HM1859" s="11"/>
      <c r="HN1859" s="11"/>
      <c r="HO1859" s="11"/>
      <c r="HP1859" s="11"/>
      <c r="HQ1859" s="11"/>
      <c r="HR1859" s="11"/>
      <c r="HS1859" s="11"/>
      <c r="HT1859" s="11"/>
      <c r="HU1859" s="11"/>
      <c r="HV1859" s="11"/>
      <c r="HW1859" s="11"/>
      <c r="HX1859" s="11"/>
      <c r="HY1859" s="11"/>
      <c r="HZ1859" s="11"/>
      <c r="IA1859" s="11"/>
      <c r="IB1859" s="11"/>
      <c r="IC1859" s="11"/>
      <c r="ID1859" s="11"/>
      <c r="IE1859" s="11"/>
      <c r="IF1859" s="11"/>
      <c r="IG1859" s="11"/>
      <c r="IH1859" s="11"/>
      <c r="II1859" s="11"/>
      <c r="IJ1859" s="11"/>
      <c r="IK1859" s="11"/>
      <c r="IL1859" s="11"/>
    </row>
    <row r="1860" spans="2:246" ht="15.75" x14ac:dyDescent="0.25">
      <c r="B1860" s="11" t="s">
        <v>195</v>
      </c>
      <c r="C1860" s="11" t="s">
        <v>130</v>
      </c>
      <c r="D1860" s="12">
        <v>23.76</v>
      </c>
      <c r="E1860" s="12"/>
      <c r="F1860" s="12"/>
      <c r="G1860" s="12"/>
      <c r="H1860" s="12"/>
      <c r="I1860" s="12"/>
      <c r="J1860" s="12"/>
      <c r="K1860" s="12"/>
      <c r="L1860" s="12"/>
      <c r="M1860" s="12"/>
      <c r="N1860" s="12"/>
      <c r="O1860" s="12"/>
      <c r="P1860" s="12"/>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v>23.76</v>
      </c>
      <c r="BS1860" s="12">
        <v>70</v>
      </c>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c r="GG1860" s="12"/>
      <c r="GH1860" s="12"/>
      <c r="GI1860" s="12"/>
      <c r="GJ1860" s="12"/>
      <c r="GK1860" s="12"/>
      <c r="GL1860" s="12"/>
      <c r="GM1860" s="12"/>
      <c r="GN1860" s="12"/>
      <c r="GO1860" s="12"/>
      <c r="GP1860" s="12"/>
      <c r="GQ1860" s="12"/>
      <c r="GR1860" s="12"/>
      <c r="GS1860" s="12"/>
      <c r="GT1860" s="12"/>
      <c r="GU1860" s="12"/>
      <c r="GV1860" s="12"/>
      <c r="GW1860" s="12"/>
      <c r="GX1860" s="12"/>
      <c r="GY1860" s="11">
        <v>4</v>
      </c>
      <c r="GZ1860" s="11">
        <v>15.13</v>
      </c>
      <c r="HA1860" s="11">
        <v>0</v>
      </c>
      <c r="HB1860" s="11"/>
      <c r="HC1860" s="11"/>
      <c r="HD1860" s="11"/>
      <c r="HE1860" s="11"/>
      <c r="HF1860" s="11">
        <v>1</v>
      </c>
      <c r="HG1860" s="11"/>
      <c r="HH1860" s="11"/>
      <c r="HI1860" s="11">
        <v>2</v>
      </c>
      <c r="HJ1860" s="11">
        <v>7.4999999999999997E-2</v>
      </c>
      <c r="HK1860" s="11"/>
      <c r="HL1860" s="11"/>
      <c r="HM1860" s="11"/>
      <c r="HN1860" s="11"/>
      <c r="HO1860" s="11"/>
      <c r="HP1860" s="11"/>
      <c r="HQ1860" s="11"/>
      <c r="HR1860" s="11"/>
      <c r="HS1860" s="11"/>
      <c r="HT1860" s="11"/>
      <c r="HU1860" s="11"/>
      <c r="HV1860" s="11"/>
      <c r="HW1860" s="11"/>
      <c r="HX1860" s="11"/>
      <c r="HY1860" s="11"/>
      <c r="HZ1860" s="11"/>
      <c r="IA1860" s="11"/>
      <c r="IB1860" s="11"/>
      <c r="IC1860" s="11"/>
      <c r="ID1860" s="11"/>
      <c r="IE1860" s="11"/>
      <c r="IF1860" s="11"/>
      <c r="IG1860" s="11"/>
      <c r="IH1860" s="11"/>
      <c r="II1860" s="11"/>
      <c r="IJ1860" s="11"/>
      <c r="IK1860" s="11"/>
      <c r="IL1860" s="11"/>
    </row>
    <row r="1861" spans="2:246" ht="15.75" x14ac:dyDescent="0.25">
      <c r="B1861" s="11" t="s">
        <v>195</v>
      </c>
      <c r="C1861" s="11" t="s">
        <v>130</v>
      </c>
      <c r="D1861" s="12">
        <v>33.089999999999996</v>
      </c>
      <c r="E1861" s="12">
        <v>1.08</v>
      </c>
      <c r="F1861" s="12">
        <v>2.8</v>
      </c>
      <c r="G1861" s="12"/>
      <c r="H1861" s="12"/>
      <c r="I1861" s="12"/>
      <c r="J1861" s="12"/>
      <c r="K1861" s="12"/>
      <c r="L1861" s="12"/>
      <c r="M1861" s="12">
        <v>1.1200000000000001</v>
      </c>
      <c r="N1861" s="12">
        <v>1.4</v>
      </c>
      <c r="O1861" s="12"/>
      <c r="P1861" s="12"/>
      <c r="Q1861" s="12"/>
      <c r="R1861" s="12"/>
      <c r="S1861" s="12"/>
      <c r="T1861" s="12"/>
      <c r="U1861" s="12"/>
      <c r="V1861" s="12"/>
      <c r="W1861" s="12">
        <v>1.38</v>
      </c>
      <c r="X1861" s="12">
        <v>2.5</v>
      </c>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v>29.38</v>
      </c>
      <c r="BS1861" s="12">
        <v>33</v>
      </c>
      <c r="BT1861" s="12"/>
      <c r="BU1861" s="12"/>
      <c r="BV1861" s="12"/>
      <c r="BW1861" s="12"/>
      <c r="BX1861" s="12"/>
      <c r="BY1861" s="12"/>
      <c r="BZ1861" s="12"/>
      <c r="CA1861" s="12"/>
      <c r="CB1861" s="12"/>
      <c r="CC1861" s="12"/>
      <c r="CD1861" s="12"/>
      <c r="CE1861" s="12"/>
      <c r="CF1861" s="12">
        <v>0.01</v>
      </c>
      <c r="CG1861" s="12">
        <v>0.08</v>
      </c>
      <c r="CH1861" s="12"/>
      <c r="CI1861" s="12"/>
      <c r="CJ1861" s="12"/>
      <c r="CK1861" s="12"/>
      <c r="CL1861" s="12"/>
      <c r="CM1861" s="12"/>
      <c r="CN1861" s="12"/>
      <c r="CO1861" s="12"/>
      <c r="CP1861" s="12"/>
      <c r="CQ1861" s="12"/>
      <c r="CR1861" s="12"/>
      <c r="CS1861" s="12"/>
      <c r="CT1861" s="12"/>
      <c r="CU1861" s="12"/>
      <c r="CV1861" s="12">
        <v>0.12</v>
      </c>
      <c r="CW1861" s="12">
        <v>3</v>
      </c>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c r="GG1861" s="12"/>
      <c r="GH1861" s="12"/>
      <c r="GI1861" s="12"/>
      <c r="GJ1861" s="12"/>
      <c r="GK1861" s="12"/>
      <c r="GL1861" s="12"/>
      <c r="GM1861" s="12"/>
      <c r="GN1861" s="12"/>
      <c r="GO1861" s="12"/>
      <c r="GP1861" s="12"/>
      <c r="GQ1861" s="12"/>
      <c r="GR1861" s="12"/>
      <c r="GS1861" s="12"/>
      <c r="GT1861" s="12"/>
      <c r="GU1861" s="12"/>
      <c r="GV1861" s="12"/>
      <c r="GW1861" s="12"/>
      <c r="GX1861" s="12"/>
      <c r="GY1861" s="11">
        <v>8</v>
      </c>
      <c r="GZ1861" s="11">
        <v>36.109000000000002</v>
      </c>
      <c r="HA1861" s="11">
        <v>0</v>
      </c>
      <c r="HB1861" s="11"/>
      <c r="HC1861" s="11"/>
      <c r="HD1861" s="11"/>
      <c r="HE1861" s="11"/>
      <c r="HF1861" s="11">
        <v>1</v>
      </c>
      <c r="HG1861" s="11">
        <v>1</v>
      </c>
      <c r="HH1861" s="11"/>
      <c r="HI1861" s="11"/>
      <c r="HJ1861" s="11">
        <v>0.41099999999999998</v>
      </c>
      <c r="HK1861" s="11"/>
      <c r="HL1861" s="11"/>
      <c r="HM1861" s="11"/>
      <c r="HN1861" s="11"/>
      <c r="HO1861" s="11"/>
      <c r="HP1861" s="11"/>
      <c r="HQ1861" s="11"/>
      <c r="HR1861" s="11"/>
      <c r="HS1861" s="11"/>
      <c r="HT1861" s="11"/>
      <c r="HU1861" s="11"/>
      <c r="HV1861" s="11"/>
      <c r="HW1861" s="11"/>
      <c r="HX1861" s="11"/>
      <c r="HY1861" s="11"/>
      <c r="HZ1861" s="11"/>
      <c r="IA1861" s="11"/>
      <c r="IB1861" s="11"/>
      <c r="IC1861" s="11"/>
      <c r="ID1861" s="11"/>
      <c r="IE1861" s="11"/>
      <c r="IF1861" s="11"/>
      <c r="IG1861" s="11"/>
      <c r="IH1861" s="11"/>
      <c r="II1861" s="11"/>
      <c r="IJ1861" s="11"/>
      <c r="IK1861" s="11"/>
      <c r="IL1861" s="11"/>
    </row>
    <row r="1862" spans="2:246" ht="15.75" x14ac:dyDescent="0.25">
      <c r="B1862" s="11" t="s">
        <v>195</v>
      </c>
      <c r="C1862" s="11" t="s">
        <v>130</v>
      </c>
      <c r="D1862" s="12">
        <v>174.17000000000002</v>
      </c>
      <c r="E1862" s="12">
        <v>13.31</v>
      </c>
      <c r="F1862" s="12">
        <v>24.8</v>
      </c>
      <c r="G1862" s="12"/>
      <c r="H1862" s="12"/>
      <c r="I1862" s="12"/>
      <c r="J1862" s="12"/>
      <c r="K1862" s="12">
        <v>6.66</v>
      </c>
      <c r="L1862" s="12">
        <v>11</v>
      </c>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v>7.02</v>
      </c>
      <c r="AH1862" s="12">
        <v>10.8</v>
      </c>
      <c r="AI1862" s="12"/>
      <c r="AJ1862" s="12"/>
      <c r="AK1862" s="12"/>
      <c r="AL1862" s="12"/>
      <c r="AM1862" s="12"/>
      <c r="AN1862" s="12"/>
      <c r="AO1862" s="12"/>
      <c r="AP1862" s="12"/>
      <c r="AQ1862" s="12"/>
      <c r="AR1862" s="12"/>
      <c r="AS1862" s="12"/>
      <c r="AT1862" s="12"/>
      <c r="AU1862" s="12">
        <v>1</v>
      </c>
      <c r="AV1862" s="12">
        <v>1.5</v>
      </c>
      <c r="AW1862" s="12"/>
      <c r="AX1862" s="12"/>
      <c r="AY1862" s="12"/>
      <c r="AZ1862" s="12"/>
      <c r="BA1862" s="12"/>
      <c r="BB1862" s="12"/>
      <c r="BC1862" s="12"/>
      <c r="BD1862" s="12"/>
      <c r="BE1862" s="12"/>
      <c r="BF1862" s="12"/>
      <c r="BG1862" s="12"/>
      <c r="BH1862" s="12"/>
      <c r="BI1862" s="12"/>
      <c r="BJ1862" s="12"/>
      <c r="BK1862" s="12"/>
      <c r="BL1862" s="12"/>
      <c r="BM1862" s="12"/>
      <c r="BN1862" s="12"/>
      <c r="BO1862" s="12">
        <v>12.57</v>
      </c>
      <c r="BP1862" s="12"/>
      <c r="BQ1862" s="12"/>
      <c r="BR1862" s="12">
        <v>133.61000000000001</v>
      </c>
      <c r="BS1862" s="12">
        <v>725</v>
      </c>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c r="GG1862" s="12"/>
      <c r="GH1862" s="12"/>
      <c r="GI1862" s="12"/>
      <c r="GJ1862" s="12"/>
      <c r="GK1862" s="12"/>
      <c r="GL1862" s="12"/>
      <c r="GM1862" s="12"/>
      <c r="GN1862" s="12"/>
      <c r="GO1862" s="12"/>
      <c r="GP1862" s="12"/>
      <c r="GQ1862" s="12"/>
      <c r="GR1862" s="12"/>
      <c r="GS1862" s="12"/>
      <c r="GT1862" s="12"/>
      <c r="GU1862" s="12"/>
      <c r="GV1862" s="12"/>
      <c r="GW1862" s="12"/>
      <c r="GX1862" s="12"/>
      <c r="GY1862" s="11"/>
      <c r="GZ1862" s="11"/>
      <c r="HA1862" s="11"/>
      <c r="HB1862" s="11">
        <v>22</v>
      </c>
      <c r="HC1862" s="11">
        <v>0.95299999999999996</v>
      </c>
      <c r="HD1862" s="11"/>
      <c r="HE1862" s="11"/>
      <c r="HF1862" s="11">
        <v>8</v>
      </c>
      <c r="HG1862" s="11">
        <v>7</v>
      </c>
      <c r="HH1862" s="11"/>
      <c r="HI1862" s="11">
        <v>13</v>
      </c>
      <c r="HJ1862" s="11">
        <v>2.444</v>
      </c>
      <c r="HK1862" s="11"/>
      <c r="HL1862" s="11"/>
      <c r="HM1862" s="11"/>
      <c r="HN1862" s="11"/>
      <c r="HO1862" s="11"/>
      <c r="HP1862" s="11"/>
      <c r="HQ1862" s="11"/>
      <c r="HR1862" s="11"/>
      <c r="HS1862" s="11"/>
      <c r="HT1862" s="11"/>
      <c r="HU1862" s="11"/>
      <c r="HV1862" s="11"/>
      <c r="HW1862" s="11"/>
      <c r="HX1862" s="11"/>
      <c r="HY1862" s="11"/>
      <c r="HZ1862" s="11"/>
      <c r="IA1862" s="11"/>
      <c r="IB1862" s="11"/>
      <c r="IC1862" s="11"/>
      <c r="ID1862" s="11"/>
      <c r="IE1862" s="11"/>
      <c r="IF1862" s="11"/>
      <c r="IG1862" s="11"/>
      <c r="IH1862" s="11"/>
      <c r="II1862" s="11"/>
      <c r="IJ1862" s="11"/>
      <c r="IK1862" s="11"/>
      <c r="IL1862" s="11"/>
    </row>
    <row r="1863" spans="2:246" ht="15.75" x14ac:dyDescent="0.25">
      <c r="B1863" s="11" t="s">
        <v>195</v>
      </c>
      <c r="C1863" s="11" t="s">
        <v>134</v>
      </c>
      <c r="D1863" s="12">
        <v>1.05</v>
      </c>
      <c r="E1863" s="12"/>
      <c r="F1863" s="12"/>
      <c r="G1863" s="12"/>
      <c r="H1863" s="12"/>
      <c r="I1863" s="12"/>
      <c r="J1863" s="12"/>
      <c r="K1863" s="12"/>
      <c r="L1863" s="12"/>
      <c r="M1863" s="12"/>
      <c r="N1863" s="12"/>
      <c r="O1863" s="12"/>
      <c r="P1863" s="12"/>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v>1.05</v>
      </c>
      <c r="BS1863" s="12">
        <v>7</v>
      </c>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c r="GG1863" s="12"/>
      <c r="GH1863" s="12"/>
      <c r="GI1863" s="12"/>
      <c r="GJ1863" s="12"/>
      <c r="GK1863" s="12"/>
      <c r="GL1863" s="12"/>
      <c r="GM1863" s="12"/>
      <c r="GN1863" s="12"/>
      <c r="GO1863" s="12"/>
      <c r="GP1863" s="12"/>
      <c r="GQ1863" s="12"/>
      <c r="GR1863" s="12"/>
      <c r="GS1863" s="12"/>
      <c r="GT1863" s="12"/>
      <c r="GU1863" s="12"/>
      <c r="GV1863" s="12"/>
      <c r="GW1863" s="12"/>
      <c r="GX1863" s="12"/>
      <c r="GY1863" s="11"/>
      <c r="GZ1863" s="11"/>
      <c r="HA1863" s="11"/>
      <c r="HB1863" s="11"/>
      <c r="HC1863" s="11"/>
      <c r="HD1863" s="11"/>
      <c r="HE1863" s="11"/>
      <c r="HF1863" s="11"/>
      <c r="HG1863" s="11"/>
      <c r="HH1863" s="11"/>
      <c r="HI1863" s="11"/>
      <c r="HJ1863" s="11"/>
      <c r="HK1863" s="11"/>
      <c r="HL1863" s="11"/>
      <c r="HM1863" s="11"/>
      <c r="HN1863" s="11"/>
      <c r="HO1863" s="11"/>
      <c r="HP1863" s="11"/>
      <c r="HQ1863" s="11"/>
      <c r="HR1863" s="11"/>
      <c r="HS1863" s="11"/>
      <c r="HT1863" s="11"/>
      <c r="HU1863" s="11"/>
      <c r="HV1863" s="11"/>
      <c r="HW1863" s="11"/>
      <c r="HX1863" s="11"/>
      <c r="HY1863" s="11"/>
      <c r="HZ1863" s="11"/>
      <c r="IA1863" s="11"/>
      <c r="IB1863" s="11"/>
      <c r="IC1863" s="11"/>
      <c r="ID1863" s="11"/>
      <c r="IE1863" s="11"/>
      <c r="IF1863" s="11"/>
      <c r="IG1863" s="11"/>
      <c r="IH1863" s="11"/>
      <c r="II1863" s="11"/>
      <c r="IJ1863" s="11"/>
      <c r="IK1863" s="11"/>
      <c r="IL1863" s="11"/>
    </row>
    <row r="1864" spans="2:246" ht="15.75" x14ac:dyDescent="0.25">
      <c r="B1864" s="11" t="s">
        <v>195</v>
      </c>
      <c r="C1864" s="11" t="s">
        <v>130</v>
      </c>
      <c r="D1864" s="12">
        <v>171.14</v>
      </c>
      <c r="E1864" s="12">
        <v>19.47</v>
      </c>
      <c r="F1864" s="12">
        <v>25</v>
      </c>
      <c r="G1864" s="12"/>
      <c r="H1864" s="12"/>
      <c r="I1864" s="12"/>
      <c r="J1864" s="12"/>
      <c r="K1864" s="12"/>
      <c r="L1864" s="12"/>
      <c r="M1864" s="12"/>
      <c r="N1864" s="12"/>
      <c r="O1864" s="12"/>
      <c r="P1864" s="12"/>
      <c r="Q1864" s="12"/>
      <c r="R1864" s="12"/>
      <c r="S1864" s="12">
        <v>13.04</v>
      </c>
      <c r="T1864" s="12">
        <v>20</v>
      </c>
      <c r="U1864" s="12"/>
      <c r="V1864" s="12"/>
      <c r="W1864" s="12"/>
      <c r="X1864" s="12"/>
      <c r="Y1864" s="12"/>
      <c r="Z1864" s="12"/>
      <c r="AA1864" s="12"/>
      <c r="AB1864" s="12"/>
      <c r="AC1864" s="12"/>
      <c r="AD1864" s="12"/>
      <c r="AE1864" s="12"/>
      <c r="AF1864" s="12"/>
      <c r="AG1864" s="12">
        <v>27.41</v>
      </c>
      <c r="AH1864" s="12">
        <v>30</v>
      </c>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v>23.33</v>
      </c>
      <c r="BP1864" s="12"/>
      <c r="BQ1864" s="12"/>
      <c r="BR1864" s="12">
        <v>87.6</v>
      </c>
      <c r="BS1864" s="12">
        <v>800</v>
      </c>
      <c r="BT1864" s="12"/>
      <c r="BU1864" s="12"/>
      <c r="BV1864" s="12"/>
      <c r="BW1864" s="12"/>
      <c r="BX1864" s="12"/>
      <c r="BY1864" s="12"/>
      <c r="BZ1864" s="12"/>
      <c r="CA1864" s="12"/>
      <c r="CB1864" s="12"/>
      <c r="CC1864" s="12"/>
      <c r="CD1864" s="12"/>
      <c r="CE1864" s="12"/>
      <c r="CF1864" s="12">
        <v>0.06</v>
      </c>
      <c r="CG1864" s="12">
        <v>0.37</v>
      </c>
      <c r="CH1864" s="12"/>
      <c r="CI1864" s="12"/>
      <c r="CJ1864" s="12"/>
      <c r="CK1864" s="12"/>
      <c r="CL1864" s="12"/>
      <c r="CM1864" s="12"/>
      <c r="CN1864" s="12"/>
      <c r="CO1864" s="12"/>
      <c r="CP1864" s="12"/>
      <c r="CQ1864" s="12"/>
      <c r="CR1864" s="12"/>
      <c r="CS1864" s="12"/>
      <c r="CT1864" s="12"/>
      <c r="CU1864" s="12"/>
      <c r="CV1864" s="12">
        <v>0.23</v>
      </c>
      <c r="CW1864" s="12">
        <v>1.5</v>
      </c>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c r="GG1864" s="12"/>
      <c r="GH1864" s="12"/>
      <c r="GI1864" s="12"/>
      <c r="GJ1864" s="12"/>
      <c r="GK1864" s="12"/>
      <c r="GL1864" s="12"/>
      <c r="GM1864" s="12"/>
      <c r="GN1864" s="12"/>
      <c r="GO1864" s="12"/>
      <c r="GP1864" s="12"/>
      <c r="GQ1864" s="12"/>
      <c r="GR1864" s="12"/>
      <c r="GS1864" s="12"/>
      <c r="GT1864" s="12"/>
      <c r="GU1864" s="12"/>
      <c r="GV1864" s="12"/>
      <c r="GW1864" s="12"/>
      <c r="GX1864" s="12"/>
      <c r="GY1864" s="11"/>
      <c r="GZ1864" s="11"/>
      <c r="HA1864" s="11"/>
      <c r="HB1864" s="11">
        <v>27</v>
      </c>
      <c r="HC1864" s="11">
        <v>1.468</v>
      </c>
      <c r="HD1864" s="11"/>
      <c r="HE1864" s="11"/>
      <c r="HF1864" s="11">
        <v>16</v>
      </c>
      <c r="HG1864" s="11">
        <v>20</v>
      </c>
      <c r="HH1864" s="11">
        <v>5</v>
      </c>
      <c r="HI1864" s="11">
        <v>9</v>
      </c>
      <c r="HJ1864" s="11">
        <v>7.181</v>
      </c>
      <c r="HK1864" s="11">
        <v>2</v>
      </c>
      <c r="HL1864" s="11"/>
      <c r="HM1864" s="11">
        <v>0</v>
      </c>
      <c r="HN1864" s="11"/>
      <c r="HO1864" s="11"/>
      <c r="HP1864" s="11"/>
      <c r="HQ1864" s="11"/>
      <c r="HR1864" s="11"/>
      <c r="HS1864" s="11"/>
      <c r="HT1864" s="11"/>
      <c r="HU1864" s="11"/>
      <c r="HV1864" s="11"/>
      <c r="HW1864" s="11"/>
      <c r="HX1864" s="11"/>
      <c r="HY1864" s="11"/>
      <c r="HZ1864" s="11"/>
      <c r="IA1864" s="11"/>
      <c r="IB1864" s="11"/>
      <c r="IC1864" s="11"/>
      <c r="ID1864" s="11"/>
      <c r="IE1864" s="11"/>
      <c r="IF1864" s="11"/>
      <c r="IG1864" s="11"/>
      <c r="IH1864" s="11"/>
      <c r="II1864" s="11"/>
      <c r="IJ1864" s="11"/>
      <c r="IK1864" s="11"/>
      <c r="IL1864" s="11"/>
    </row>
    <row r="1865" spans="2:246" ht="15.75" x14ac:dyDescent="0.25">
      <c r="B1865" s="11" t="s">
        <v>195</v>
      </c>
      <c r="C1865" s="11" t="s">
        <v>134</v>
      </c>
      <c r="D1865" s="12">
        <v>2.21</v>
      </c>
      <c r="E1865" s="12"/>
      <c r="F1865" s="12"/>
      <c r="G1865" s="12"/>
      <c r="H1865" s="12"/>
      <c r="I1865" s="12"/>
      <c r="J1865" s="12"/>
      <c r="K1865" s="12"/>
      <c r="L1865" s="12"/>
      <c r="M1865" s="12"/>
      <c r="N1865" s="12"/>
      <c r="O1865" s="12"/>
      <c r="P1865" s="12"/>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v>2.21</v>
      </c>
      <c r="BS1865" s="12">
        <v>0</v>
      </c>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c r="GG1865" s="12"/>
      <c r="GH1865" s="12"/>
      <c r="GI1865" s="12"/>
      <c r="GJ1865" s="12"/>
      <c r="GK1865" s="12"/>
      <c r="GL1865" s="12"/>
      <c r="GM1865" s="12"/>
      <c r="GN1865" s="12"/>
      <c r="GO1865" s="12"/>
      <c r="GP1865" s="12"/>
      <c r="GQ1865" s="12"/>
      <c r="GR1865" s="12"/>
      <c r="GS1865" s="12"/>
      <c r="GT1865" s="12"/>
      <c r="GU1865" s="12"/>
      <c r="GV1865" s="12"/>
      <c r="GW1865" s="12"/>
      <c r="GX1865" s="12"/>
      <c r="GY1865" s="11"/>
      <c r="GZ1865" s="11"/>
      <c r="HA1865" s="11"/>
      <c r="HB1865" s="11"/>
      <c r="HC1865" s="11"/>
      <c r="HD1865" s="11"/>
      <c r="HE1865" s="11"/>
      <c r="HF1865" s="11"/>
      <c r="HG1865" s="11"/>
      <c r="HH1865" s="11"/>
      <c r="HI1865" s="11"/>
      <c r="HJ1865" s="11"/>
      <c r="HK1865" s="11"/>
      <c r="HL1865" s="11"/>
      <c r="HM1865" s="11"/>
      <c r="HN1865" s="11"/>
      <c r="HO1865" s="11"/>
      <c r="HP1865" s="11"/>
      <c r="HQ1865" s="11"/>
      <c r="HR1865" s="11"/>
      <c r="HS1865" s="11"/>
      <c r="HT1865" s="11"/>
      <c r="HU1865" s="11"/>
      <c r="HV1865" s="11"/>
      <c r="HW1865" s="11"/>
      <c r="HX1865" s="11"/>
      <c r="HY1865" s="11"/>
      <c r="HZ1865" s="11"/>
      <c r="IA1865" s="11"/>
      <c r="IB1865" s="11"/>
      <c r="IC1865" s="11"/>
      <c r="ID1865" s="11"/>
      <c r="IE1865" s="11"/>
      <c r="IF1865" s="11"/>
      <c r="IG1865" s="11"/>
      <c r="IH1865" s="11"/>
      <c r="II1865" s="11"/>
      <c r="IJ1865" s="11"/>
      <c r="IK1865" s="11"/>
      <c r="IL1865" s="11"/>
    </row>
    <row r="1866" spans="2:246" ht="15.75" x14ac:dyDescent="0.25">
      <c r="B1866" s="16" t="s">
        <v>149</v>
      </c>
      <c r="C1866" s="16" t="s">
        <v>130</v>
      </c>
      <c r="D1866" s="28">
        <v>396.17999999999995</v>
      </c>
      <c r="E1866" s="28">
        <v>138.91999999999999</v>
      </c>
      <c r="F1866" s="28">
        <v>273</v>
      </c>
      <c r="G1866" s="28"/>
      <c r="H1866" s="28"/>
      <c r="I1866" s="28"/>
      <c r="J1866" s="28"/>
      <c r="K1866" s="28"/>
      <c r="L1866" s="28"/>
      <c r="M1866" s="28"/>
      <c r="N1866" s="28"/>
      <c r="O1866" s="28"/>
      <c r="P1866" s="28"/>
      <c r="Q1866" s="28"/>
      <c r="R1866" s="28"/>
      <c r="S1866" s="28"/>
      <c r="T1866" s="28"/>
      <c r="U1866" s="28">
        <v>5.89</v>
      </c>
      <c r="V1866" s="28">
        <v>24</v>
      </c>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v>27.57</v>
      </c>
      <c r="AT1866" s="28">
        <v>27</v>
      </c>
      <c r="AU1866" s="28">
        <v>40.46</v>
      </c>
      <c r="AV1866" s="28">
        <v>126</v>
      </c>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v>1.61</v>
      </c>
      <c r="BS1866" s="28">
        <v>2</v>
      </c>
      <c r="BT1866" s="28"/>
      <c r="BU1866" s="28"/>
      <c r="BV1866" s="28"/>
      <c r="BW1866" s="28"/>
      <c r="BX1866" s="28">
        <v>181.73</v>
      </c>
      <c r="BY1866" s="28">
        <v>38</v>
      </c>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c r="DN1866" s="28"/>
      <c r="DO1866" s="28"/>
      <c r="DP1866" s="28"/>
      <c r="DQ1866" s="28"/>
      <c r="DR1866" s="28"/>
      <c r="DS1866" s="28"/>
      <c r="DT1866" s="28"/>
      <c r="DU1866" s="28"/>
      <c r="DV1866" s="28"/>
      <c r="DW1866" s="28"/>
      <c r="DX1866" s="28"/>
      <c r="DY1866" s="28"/>
      <c r="DZ1866" s="28"/>
      <c r="EA1866" s="28"/>
      <c r="EB1866" s="28"/>
      <c r="EC1866" s="28"/>
      <c r="ED1866" s="28"/>
      <c r="EE1866" s="28"/>
      <c r="EF1866" s="28"/>
      <c r="EG1866" s="28"/>
      <c r="EH1866" s="28"/>
      <c r="EI1866" s="28"/>
      <c r="EJ1866" s="28"/>
      <c r="EK1866" s="28"/>
      <c r="EL1866" s="28"/>
      <c r="EM1866" s="28"/>
      <c r="EN1866" s="28"/>
      <c r="EO1866" s="28"/>
      <c r="EP1866" s="28"/>
      <c r="EQ1866" s="28"/>
      <c r="ER1866" s="28"/>
      <c r="ES1866" s="28"/>
      <c r="ET1866" s="28"/>
      <c r="EU1866" s="28"/>
      <c r="EV1866" s="28"/>
      <c r="EW1866" s="28"/>
      <c r="EX1866" s="28"/>
      <c r="EY1866" s="28"/>
      <c r="EZ1866" s="28"/>
      <c r="FA1866" s="28"/>
      <c r="FB1866" s="28"/>
      <c r="FC1866" s="28"/>
      <c r="FD1866" s="28"/>
      <c r="FE1866" s="28"/>
      <c r="FF1866" s="28"/>
      <c r="FG1866" s="28"/>
      <c r="FH1866" s="28"/>
      <c r="FI1866" s="28"/>
      <c r="FJ1866" s="28"/>
      <c r="FK1866" s="28"/>
      <c r="FL1866" s="28"/>
      <c r="FM1866" s="28"/>
      <c r="FN1866" s="28"/>
      <c r="FO1866" s="28"/>
      <c r="FP1866" s="28"/>
      <c r="FQ1866" s="28"/>
      <c r="FR1866" s="28"/>
      <c r="FS1866" s="28"/>
      <c r="FT1866" s="28"/>
      <c r="FU1866" s="28"/>
      <c r="FV1866" s="28"/>
      <c r="FW1866" s="28"/>
      <c r="FX1866" s="28"/>
      <c r="FY1866" s="28"/>
      <c r="FZ1866" s="28"/>
      <c r="GA1866" s="28"/>
      <c r="GB1866" s="28"/>
      <c r="GC1866" s="28"/>
      <c r="GD1866" s="28"/>
      <c r="GE1866" s="28"/>
      <c r="GF1866" s="28"/>
      <c r="GG1866" s="28"/>
      <c r="GH1866" s="28"/>
      <c r="GI1866" s="28"/>
      <c r="GJ1866" s="28"/>
      <c r="GK1866" s="28"/>
      <c r="GL1866" s="28"/>
      <c r="GM1866" s="28"/>
      <c r="GN1866" s="28"/>
      <c r="GO1866" s="28"/>
      <c r="GP1866" s="28"/>
      <c r="GQ1866" s="28"/>
      <c r="GR1866" s="28"/>
      <c r="GS1866" s="28"/>
      <c r="GT1866" s="28"/>
      <c r="GU1866" s="28"/>
      <c r="GV1866" s="28"/>
      <c r="GW1866" s="28"/>
      <c r="GX1866" s="28"/>
      <c r="GY1866" s="16"/>
      <c r="GZ1866" s="16"/>
      <c r="HA1866" s="16"/>
      <c r="HB1866" s="16"/>
      <c r="HC1866" s="16"/>
      <c r="HD1866" s="16"/>
      <c r="HE1866" s="16"/>
      <c r="HF1866" s="16"/>
      <c r="HG1866" s="16"/>
      <c r="HH1866" s="16"/>
      <c r="HI1866" s="16"/>
      <c r="HJ1866" s="16"/>
      <c r="HK1866" s="16"/>
      <c r="HL1866" s="16"/>
      <c r="HM1866" s="16"/>
      <c r="HN1866" s="16"/>
      <c r="HO1866" s="16"/>
      <c r="HP1866" s="16"/>
      <c r="HQ1866" s="16"/>
      <c r="HR1866" s="16"/>
      <c r="HS1866" s="16"/>
      <c r="HT1866" s="16"/>
      <c r="HU1866" s="16"/>
      <c r="HV1866" s="16"/>
      <c r="HW1866" s="16"/>
      <c r="HX1866" s="16"/>
      <c r="HY1866" s="16"/>
      <c r="HZ1866" s="16"/>
      <c r="IA1866" s="16"/>
      <c r="IB1866" s="16"/>
      <c r="IC1866" s="16"/>
      <c r="ID1866" s="16"/>
      <c r="IE1866" s="16"/>
      <c r="IF1866" s="16"/>
      <c r="IG1866" s="16"/>
      <c r="IH1866" s="16"/>
      <c r="II1866" s="16"/>
      <c r="IJ1866" s="16"/>
      <c r="IK1866" s="16"/>
      <c r="IL1866" s="16"/>
    </row>
    <row r="1867" spans="2:246" ht="15.75" x14ac:dyDescent="0.25">
      <c r="B1867" s="16" t="s">
        <v>149</v>
      </c>
      <c r="C1867" s="16" t="s">
        <v>134</v>
      </c>
      <c r="D1867" s="28">
        <v>6.76</v>
      </c>
      <c r="E1867" s="28"/>
      <c r="F1867" s="28"/>
      <c r="G1867" s="28"/>
      <c r="H1867" s="28"/>
      <c r="I1867" s="28"/>
      <c r="J1867" s="28"/>
      <c r="K1867" s="28"/>
      <c r="L1867" s="28"/>
      <c r="M1867" s="28"/>
      <c r="N1867" s="28"/>
      <c r="O1867" s="28"/>
      <c r="P1867" s="28"/>
      <c r="Q1867" s="28"/>
      <c r="R1867" s="28"/>
      <c r="S1867" s="28"/>
      <c r="T1867" s="28"/>
      <c r="U1867" s="28"/>
      <c r="V1867" s="28"/>
      <c r="W1867" s="28"/>
      <c r="X1867" s="28"/>
      <c r="Y1867" s="28"/>
      <c r="Z1867" s="28"/>
      <c r="AA1867" s="28"/>
      <c r="AB1867" s="28"/>
      <c r="AC1867" s="28"/>
      <c r="AD1867" s="28"/>
      <c r="AE1867" s="28"/>
      <c r="AF1867" s="28"/>
      <c r="AG1867" s="28">
        <v>4.0599999999999996</v>
      </c>
      <c r="AH1867" s="28">
        <v>5</v>
      </c>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v>2.7</v>
      </c>
      <c r="BS1867" s="28">
        <v>2.5</v>
      </c>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c r="DN1867" s="28"/>
      <c r="DO1867" s="28"/>
      <c r="DP1867" s="28"/>
      <c r="DQ1867" s="28"/>
      <c r="DR1867" s="28"/>
      <c r="DS1867" s="28"/>
      <c r="DT1867" s="28"/>
      <c r="DU1867" s="28"/>
      <c r="DV1867" s="28"/>
      <c r="DW1867" s="28"/>
      <c r="DX1867" s="28"/>
      <c r="DY1867" s="28"/>
      <c r="DZ1867" s="28"/>
      <c r="EA1867" s="28"/>
      <c r="EB1867" s="28"/>
      <c r="EC1867" s="28"/>
      <c r="ED1867" s="28"/>
      <c r="EE1867" s="28"/>
      <c r="EF1867" s="28"/>
      <c r="EG1867" s="28"/>
      <c r="EH1867" s="28"/>
      <c r="EI1867" s="28"/>
      <c r="EJ1867" s="28"/>
      <c r="EK1867" s="28"/>
      <c r="EL1867" s="28"/>
      <c r="EM1867" s="28"/>
      <c r="EN1867" s="28"/>
      <c r="EO1867" s="28"/>
      <c r="EP1867" s="28"/>
      <c r="EQ1867" s="28"/>
      <c r="ER1867" s="28"/>
      <c r="ES1867" s="28"/>
      <c r="ET1867" s="28"/>
      <c r="EU1867" s="28"/>
      <c r="EV1867" s="28"/>
      <c r="EW1867" s="28"/>
      <c r="EX1867" s="28"/>
      <c r="EY1867" s="28"/>
      <c r="EZ1867" s="28"/>
      <c r="FA1867" s="28"/>
      <c r="FB1867" s="28"/>
      <c r="FC1867" s="28"/>
      <c r="FD1867" s="28"/>
      <c r="FE1867" s="28"/>
      <c r="FF1867" s="28"/>
      <c r="FG1867" s="28"/>
      <c r="FH1867" s="28"/>
      <c r="FI1867" s="28"/>
      <c r="FJ1867" s="28"/>
      <c r="FK1867" s="28"/>
      <c r="FL1867" s="28"/>
      <c r="FM1867" s="28"/>
      <c r="FN1867" s="28"/>
      <c r="FO1867" s="28"/>
      <c r="FP1867" s="28"/>
      <c r="FQ1867" s="28"/>
      <c r="FR1867" s="28"/>
      <c r="FS1867" s="28"/>
      <c r="FT1867" s="28"/>
      <c r="FU1867" s="28"/>
      <c r="FV1867" s="28"/>
      <c r="FW1867" s="28"/>
      <c r="FX1867" s="28"/>
      <c r="FY1867" s="28"/>
      <c r="FZ1867" s="28"/>
      <c r="GA1867" s="28"/>
      <c r="GB1867" s="28"/>
      <c r="GC1867" s="28"/>
      <c r="GD1867" s="28"/>
      <c r="GE1867" s="28"/>
      <c r="GF1867" s="28"/>
      <c r="GG1867" s="28"/>
      <c r="GH1867" s="28"/>
      <c r="GI1867" s="28"/>
      <c r="GJ1867" s="28"/>
      <c r="GK1867" s="28"/>
      <c r="GL1867" s="28"/>
      <c r="GM1867" s="28"/>
      <c r="GN1867" s="28"/>
      <c r="GO1867" s="28"/>
      <c r="GP1867" s="28"/>
      <c r="GQ1867" s="28"/>
      <c r="GR1867" s="28"/>
      <c r="GS1867" s="28"/>
      <c r="GT1867" s="28"/>
      <c r="GU1867" s="28"/>
      <c r="GV1867" s="28"/>
      <c r="GW1867" s="28"/>
      <c r="GX1867" s="28"/>
      <c r="GY1867" s="16"/>
      <c r="GZ1867" s="16"/>
      <c r="HA1867" s="16"/>
      <c r="HB1867" s="16"/>
      <c r="HC1867" s="16"/>
      <c r="HD1867" s="16"/>
      <c r="HE1867" s="16"/>
      <c r="HF1867" s="16"/>
      <c r="HG1867" s="16"/>
      <c r="HH1867" s="16"/>
      <c r="HI1867" s="16"/>
      <c r="HJ1867" s="16"/>
      <c r="HK1867" s="16"/>
      <c r="HL1867" s="16"/>
      <c r="HM1867" s="16"/>
      <c r="HN1867" s="16"/>
      <c r="HO1867" s="16"/>
      <c r="HP1867" s="16"/>
      <c r="HQ1867" s="16"/>
      <c r="HR1867" s="16"/>
      <c r="HS1867" s="16"/>
      <c r="HT1867" s="16"/>
      <c r="HU1867" s="16"/>
      <c r="HV1867" s="16"/>
      <c r="HW1867" s="16"/>
      <c r="HX1867" s="16"/>
      <c r="HY1867" s="16"/>
      <c r="HZ1867" s="16"/>
      <c r="IA1867" s="16"/>
      <c r="IB1867" s="16"/>
      <c r="IC1867" s="16"/>
      <c r="ID1867" s="16"/>
      <c r="IE1867" s="16"/>
      <c r="IF1867" s="16"/>
      <c r="IG1867" s="16"/>
      <c r="IH1867" s="16"/>
      <c r="II1867" s="16"/>
      <c r="IJ1867" s="16"/>
      <c r="IK1867" s="16"/>
      <c r="IL1867" s="16"/>
    </row>
    <row r="1868" spans="2:246" ht="15.75" x14ac:dyDescent="0.25">
      <c r="B1868" s="16" t="s">
        <v>149</v>
      </c>
      <c r="C1868" s="16" t="s">
        <v>131</v>
      </c>
      <c r="D1868" s="28">
        <v>1.2</v>
      </c>
      <c r="E1868" s="28">
        <v>1.2</v>
      </c>
      <c r="F1868" s="28">
        <v>2</v>
      </c>
      <c r="G1868" s="28"/>
      <c r="H1868" s="28"/>
      <c r="I1868" s="28"/>
      <c r="J1868" s="28"/>
      <c r="K1868" s="28"/>
      <c r="L1868" s="28"/>
      <c r="M1868" s="28"/>
      <c r="N1868" s="28"/>
      <c r="O1868" s="28"/>
      <c r="P1868" s="28"/>
      <c r="Q1868" s="28"/>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c r="DN1868" s="28"/>
      <c r="DO1868" s="28"/>
      <c r="DP1868" s="28"/>
      <c r="DQ1868" s="28"/>
      <c r="DR1868" s="28"/>
      <c r="DS1868" s="28"/>
      <c r="DT1868" s="28"/>
      <c r="DU1868" s="28"/>
      <c r="DV1868" s="28"/>
      <c r="DW1868" s="28"/>
      <c r="DX1868" s="28"/>
      <c r="DY1868" s="28"/>
      <c r="DZ1868" s="28"/>
      <c r="EA1868" s="28"/>
      <c r="EB1868" s="28"/>
      <c r="EC1868" s="28"/>
      <c r="ED1868" s="28"/>
      <c r="EE1868" s="28"/>
      <c r="EF1868" s="28"/>
      <c r="EG1868" s="28"/>
      <c r="EH1868" s="28"/>
      <c r="EI1868" s="28"/>
      <c r="EJ1868" s="28"/>
      <c r="EK1868" s="28"/>
      <c r="EL1868" s="28"/>
      <c r="EM1868" s="28"/>
      <c r="EN1868" s="28"/>
      <c r="EO1868" s="28"/>
      <c r="EP1868" s="28"/>
      <c r="EQ1868" s="28"/>
      <c r="ER1868" s="28"/>
      <c r="ES1868" s="28"/>
      <c r="ET1868" s="28"/>
      <c r="EU1868" s="28"/>
      <c r="EV1868" s="28"/>
      <c r="EW1868" s="28"/>
      <c r="EX1868" s="28"/>
      <c r="EY1868" s="28"/>
      <c r="EZ1868" s="28"/>
      <c r="FA1868" s="28"/>
      <c r="FB1868" s="28"/>
      <c r="FC1868" s="28"/>
      <c r="FD1868" s="28"/>
      <c r="FE1868" s="28"/>
      <c r="FF1868" s="28"/>
      <c r="FG1868" s="28"/>
      <c r="FH1868" s="28"/>
      <c r="FI1868" s="28"/>
      <c r="FJ1868" s="28"/>
      <c r="FK1868" s="28"/>
      <c r="FL1868" s="28"/>
      <c r="FM1868" s="28"/>
      <c r="FN1868" s="28"/>
      <c r="FO1868" s="28"/>
      <c r="FP1868" s="28"/>
      <c r="FQ1868" s="28"/>
      <c r="FR1868" s="28"/>
      <c r="FS1868" s="28"/>
      <c r="FT1868" s="28"/>
      <c r="FU1868" s="28"/>
      <c r="FV1868" s="28"/>
      <c r="FW1868" s="28"/>
      <c r="FX1868" s="28"/>
      <c r="FY1868" s="28"/>
      <c r="FZ1868" s="28"/>
      <c r="GA1868" s="28"/>
      <c r="GB1868" s="28"/>
      <c r="GC1868" s="28"/>
      <c r="GD1868" s="28"/>
      <c r="GE1868" s="28"/>
      <c r="GF1868" s="28"/>
      <c r="GG1868" s="28"/>
      <c r="GH1868" s="28"/>
      <c r="GI1868" s="28"/>
      <c r="GJ1868" s="28"/>
      <c r="GK1868" s="28"/>
      <c r="GL1868" s="28"/>
      <c r="GM1868" s="28"/>
      <c r="GN1868" s="28"/>
      <c r="GO1868" s="28"/>
      <c r="GP1868" s="28"/>
      <c r="GQ1868" s="28"/>
      <c r="GR1868" s="28"/>
      <c r="GS1868" s="28"/>
      <c r="GT1868" s="28"/>
      <c r="GU1868" s="28"/>
      <c r="GV1868" s="28"/>
      <c r="GW1868" s="28"/>
      <c r="GX1868" s="28"/>
      <c r="GY1868" s="16"/>
      <c r="GZ1868" s="16"/>
      <c r="HA1868" s="16"/>
      <c r="HB1868" s="16"/>
      <c r="HC1868" s="16"/>
      <c r="HD1868" s="16"/>
      <c r="HE1868" s="16"/>
      <c r="HF1868" s="16"/>
      <c r="HG1868" s="16"/>
      <c r="HH1868" s="16"/>
      <c r="HI1868" s="16"/>
      <c r="HJ1868" s="16"/>
      <c r="HK1868" s="16"/>
      <c r="HL1868" s="16"/>
      <c r="HM1868" s="16"/>
      <c r="HN1868" s="16"/>
      <c r="HO1868" s="16"/>
      <c r="HP1868" s="16"/>
      <c r="HQ1868" s="16"/>
      <c r="HR1868" s="16"/>
      <c r="HS1868" s="16"/>
      <c r="HT1868" s="16"/>
      <c r="HU1868" s="16"/>
      <c r="HV1868" s="16"/>
      <c r="HW1868" s="16"/>
      <c r="HX1868" s="16"/>
      <c r="HY1868" s="16"/>
      <c r="HZ1868" s="16"/>
      <c r="IA1868" s="16"/>
      <c r="IB1868" s="16"/>
      <c r="IC1868" s="16"/>
      <c r="ID1868" s="16"/>
      <c r="IE1868" s="16"/>
      <c r="IF1868" s="16"/>
      <c r="IG1868" s="16"/>
      <c r="IH1868" s="16"/>
      <c r="II1868" s="16"/>
      <c r="IJ1868" s="16"/>
      <c r="IK1868" s="16"/>
      <c r="IL1868" s="16"/>
    </row>
    <row r="1869" spans="2:246" ht="15.75" x14ac:dyDescent="0.25">
      <c r="B1869" s="11" t="s">
        <v>183</v>
      </c>
      <c r="C1869" s="11" t="s">
        <v>130</v>
      </c>
      <c r="D1869" s="12">
        <v>78.710000000000008</v>
      </c>
      <c r="E1869" s="12"/>
      <c r="F1869" s="12"/>
      <c r="G1869" s="12"/>
      <c r="H1869" s="12"/>
      <c r="I1869" s="12"/>
      <c r="J1869" s="12"/>
      <c r="K1869" s="12"/>
      <c r="L1869" s="12"/>
      <c r="M1869" s="12"/>
      <c r="N1869" s="12"/>
      <c r="O1869" s="12"/>
      <c r="P1869" s="12"/>
      <c r="Q1869" s="12"/>
      <c r="R1869" s="12"/>
      <c r="S1869" s="12"/>
      <c r="T1869" s="12"/>
      <c r="U1869" s="12"/>
      <c r="V1869" s="12"/>
      <c r="W1869" s="12">
        <v>2.16</v>
      </c>
      <c r="X1869" s="12">
        <v>3.8</v>
      </c>
      <c r="Y1869" s="12"/>
      <c r="Z1869" s="12"/>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v>75.23</v>
      </c>
      <c r="BS1869" s="12">
        <v>170</v>
      </c>
      <c r="BT1869" s="12"/>
      <c r="BU1869" s="12"/>
      <c r="BV1869" s="12"/>
      <c r="BW1869" s="12"/>
      <c r="BX1869" s="12">
        <v>0.9</v>
      </c>
      <c r="BY1869" s="12">
        <v>0</v>
      </c>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v>0.42</v>
      </c>
      <c r="CW1869" s="12">
        <v>10.5</v>
      </c>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c r="GG1869" s="12"/>
      <c r="GH1869" s="12"/>
      <c r="GI1869" s="12"/>
      <c r="GJ1869" s="12"/>
      <c r="GK1869" s="12"/>
      <c r="GL1869" s="12"/>
      <c r="GM1869" s="12"/>
      <c r="GN1869" s="12"/>
      <c r="GO1869" s="12"/>
      <c r="GP1869" s="12"/>
      <c r="GQ1869" s="12"/>
      <c r="GR1869" s="12"/>
      <c r="GS1869" s="12"/>
      <c r="GT1869" s="12"/>
      <c r="GU1869" s="12"/>
      <c r="GV1869" s="12"/>
      <c r="GW1869" s="12"/>
      <c r="GX1869" s="12"/>
      <c r="GY1869" s="11">
        <v>1</v>
      </c>
      <c r="GZ1869" s="11">
        <v>6.4</v>
      </c>
      <c r="HA1869" s="11">
        <v>0</v>
      </c>
      <c r="HB1869" s="11">
        <v>2</v>
      </c>
      <c r="HC1869" s="11">
        <v>0</v>
      </c>
      <c r="HD1869" s="11"/>
      <c r="HE1869" s="11"/>
      <c r="HF1869" s="11">
        <v>3</v>
      </c>
      <c r="HG1869" s="11">
        <v>11</v>
      </c>
      <c r="HH1869" s="11">
        <v>4</v>
      </c>
      <c r="HI1869" s="11">
        <v>1</v>
      </c>
      <c r="HJ1869" s="11">
        <v>2.524</v>
      </c>
      <c r="HK1869" s="11"/>
      <c r="HL1869" s="11"/>
      <c r="HM1869" s="11"/>
      <c r="HN1869" s="11"/>
      <c r="HO1869" s="11"/>
      <c r="HP1869" s="11"/>
      <c r="HQ1869" s="11"/>
      <c r="HR1869" s="11"/>
      <c r="HS1869" s="11"/>
      <c r="HT1869" s="11"/>
      <c r="HU1869" s="11"/>
      <c r="HV1869" s="11"/>
      <c r="HW1869" s="11"/>
      <c r="HX1869" s="11"/>
      <c r="HY1869" s="11"/>
      <c r="HZ1869" s="11"/>
      <c r="IA1869" s="11"/>
      <c r="IB1869" s="11"/>
      <c r="IC1869" s="11"/>
      <c r="ID1869" s="11"/>
      <c r="IE1869" s="11"/>
      <c r="IF1869" s="11"/>
      <c r="IG1869" s="11"/>
      <c r="IH1869" s="11"/>
      <c r="II1869" s="11"/>
      <c r="IJ1869" s="11"/>
      <c r="IK1869" s="11"/>
      <c r="IL1869" s="11"/>
    </row>
    <row r="1870" spans="2:246" ht="15.75" x14ac:dyDescent="0.25">
      <c r="B1870" s="11" t="s">
        <v>141</v>
      </c>
      <c r="C1870" s="11" t="s">
        <v>130</v>
      </c>
      <c r="D1870" s="12">
        <v>71.169999999999987</v>
      </c>
      <c r="E1870" s="12">
        <v>12.54</v>
      </c>
      <c r="F1870" s="12">
        <v>13</v>
      </c>
      <c r="G1870" s="12"/>
      <c r="H1870" s="12"/>
      <c r="I1870" s="12"/>
      <c r="J1870" s="12"/>
      <c r="K1870" s="12">
        <v>24.35</v>
      </c>
      <c r="L1870" s="12">
        <v>9</v>
      </c>
      <c r="M1870" s="12"/>
      <c r="N1870" s="12"/>
      <c r="O1870" s="12"/>
      <c r="P1870" s="12"/>
      <c r="Q1870" s="12"/>
      <c r="R1870" s="12"/>
      <c r="S1870" s="12">
        <v>20.68</v>
      </c>
      <c r="T1870" s="12">
        <v>17</v>
      </c>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v>0.65</v>
      </c>
      <c r="BP1870" s="12">
        <v>12.54</v>
      </c>
      <c r="BQ1870" s="12" t="s">
        <v>205</v>
      </c>
      <c r="BR1870" s="12" t="s">
        <v>399</v>
      </c>
      <c r="BS1870" s="12"/>
      <c r="BT1870" s="12"/>
      <c r="BU1870" s="12"/>
      <c r="BV1870" s="12"/>
      <c r="BW1870" s="12"/>
      <c r="BX1870" s="12">
        <v>0.41</v>
      </c>
      <c r="BY1870" s="12">
        <v>0.2</v>
      </c>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c r="GG1870" s="12"/>
      <c r="GH1870" s="12"/>
      <c r="GI1870" s="12"/>
      <c r="GJ1870" s="12"/>
      <c r="GK1870" s="12"/>
      <c r="GL1870" s="12"/>
      <c r="GM1870" s="12"/>
      <c r="GN1870" s="12"/>
      <c r="GO1870" s="12"/>
      <c r="GP1870" s="12"/>
      <c r="GQ1870" s="12"/>
      <c r="GR1870" s="12"/>
      <c r="GS1870" s="12"/>
      <c r="GT1870" s="12"/>
      <c r="GU1870" s="12"/>
      <c r="GV1870" s="12"/>
      <c r="GW1870" s="12"/>
      <c r="GX1870" s="12"/>
      <c r="GY1870" s="11"/>
      <c r="GZ1870" s="11"/>
      <c r="HA1870" s="11"/>
      <c r="HB1870" s="11"/>
      <c r="HC1870" s="11"/>
      <c r="HD1870" s="11"/>
      <c r="HE1870" s="11"/>
      <c r="HF1870" s="11"/>
      <c r="HG1870" s="11"/>
      <c r="HH1870" s="11"/>
      <c r="HI1870" s="11"/>
      <c r="HJ1870" s="11"/>
      <c r="HK1870" s="11"/>
      <c r="HL1870" s="11"/>
      <c r="HM1870" s="11"/>
      <c r="HN1870" s="11"/>
      <c r="HO1870" s="11"/>
      <c r="HP1870" s="11"/>
      <c r="HQ1870" s="11"/>
      <c r="HR1870" s="11"/>
      <c r="HS1870" s="11"/>
      <c r="HT1870" s="11"/>
      <c r="HU1870" s="11"/>
      <c r="HV1870" s="11"/>
      <c r="HW1870" s="11"/>
      <c r="HX1870" s="11"/>
      <c r="HY1870" s="11"/>
      <c r="HZ1870" s="11"/>
      <c r="IA1870" s="11"/>
      <c r="IB1870" s="11"/>
      <c r="IC1870" s="11"/>
      <c r="ID1870" s="11"/>
      <c r="IE1870" s="11"/>
      <c r="IF1870" s="11"/>
      <c r="IG1870" s="11"/>
      <c r="IH1870" s="11"/>
      <c r="II1870" s="11"/>
      <c r="IJ1870" s="11"/>
      <c r="IK1870" s="11"/>
      <c r="IL1870" s="11"/>
    </row>
    <row r="1871" spans="2:246" ht="15.75" x14ac:dyDescent="0.25">
      <c r="B1871" s="11" t="s">
        <v>141</v>
      </c>
      <c r="C1871" s="11" t="s">
        <v>131</v>
      </c>
      <c r="D1871" s="12">
        <v>3.8</v>
      </c>
      <c r="E1871" s="12"/>
      <c r="F1871" s="12"/>
      <c r="G1871" s="12"/>
      <c r="H1871" s="12"/>
      <c r="I1871" s="12"/>
      <c r="J1871" s="12"/>
      <c r="K1871" s="12"/>
      <c r="L1871" s="12"/>
      <c r="M1871" s="12"/>
      <c r="N1871" s="12"/>
      <c r="O1871" s="12"/>
      <c r="P1871" s="12"/>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v>3.8</v>
      </c>
      <c r="AV1871" s="12">
        <v>3</v>
      </c>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c r="GG1871" s="12"/>
      <c r="GH1871" s="12"/>
      <c r="GI1871" s="12"/>
      <c r="GJ1871" s="12"/>
      <c r="GK1871" s="12"/>
      <c r="GL1871" s="12"/>
      <c r="GM1871" s="12"/>
      <c r="GN1871" s="12"/>
      <c r="GO1871" s="12"/>
      <c r="GP1871" s="12"/>
      <c r="GQ1871" s="12"/>
      <c r="GR1871" s="12"/>
      <c r="GS1871" s="12"/>
      <c r="GT1871" s="12"/>
      <c r="GU1871" s="12"/>
      <c r="GV1871" s="12"/>
      <c r="GW1871" s="12"/>
      <c r="GX1871" s="12"/>
      <c r="GY1871" s="11"/>
      <c r="GZ1871" s="11"/>
      <c r="HA1871" s="11"/>
      <c r="HB1871" s="11"/>
      <c r="HC1871" s="11"/>
      <c r="HD1871" s="11"/>
      <c r="HE1871" s="11"/>
      <c r="HF1871" s="11"/>
      <c r="HG1871" s="11"/>
      <c r="HH1871" s="11"/>
      <c r="HI1871" s="11"/>
      <c r="HJ1871" s="11"/>
      <c r="HK1871" s="11"/>
      <c r="HL1871" s="11"/>
      <c r="HM1871" s="11"/>
      <c r="HN1871" s="11"/>
      <c r="HO1871" s="11"/>
      <c r="HP1871" s="11"/>
      <c r="HQ1871" s="11"/>
      <c r="HR1871" s="11"/>
      <c r="HS1871" s="11"/>
      <c r="HT1871" s="11"/>
      <c r="HU1871" s="11"/>
      <c r="HV1871" s="11"/>
      <c r="HW1871" s="11"/>
      <c r="HX1871" s="11"/>
      <c r="HY1871" s="11"/>
      <c r="HZ1871" s="11"/>
      <c r="IA1871" s="11"/>
      <c r="IB1871" s="11"/>
      <c r="IC1871" s="11"/>
      <c r="ID1871" s="11"/>
      <c r="IE1871" s="11"/>
      <c r="IF1871" s="11"/>
      <c r="IG1871" s="11"/>
      <c r="IH1871" s="11"/>
      <c r="II1871" s="11"/>
      <c r="IJ1871" s="11"/>
      <c r="IK1871" s="11"/>
      <c r="IL1871" s="11"/>
    </row>
    <row r="1872" spans="2:246" ht="15.75" x14ac:dyDescent="0.25">
      <c r="B1872" s="16" t="s">
        <v>183</v>
      </c>
      <c r="C1872" s="16" t="s">
        <v>130</v>
      </c>
      <c r="D1872" s="28">
        <v>57.63</v>
      </c>
      <c r="E1872" s="28">
        <v>1.47</v>
      </c>
      <c r="F1872" s="28">
        <v>5</v>
      </c>
      <c r="G1872" s="28"/>
      <c r="H1872" s="28"/>
      <c r="I1872" s="28"/>
      <c r="J1872" s="28"/>
      <c r="K1872" s="28"/>
      <c r="L1872" s="28"/>
      <c r="M1872" s="28"/>
      <c r="N1872" s="28"/>
      <c r="O1872" s="28"/>
      <c r="P1872" s="28"/>
      <c r="Q1872" s="28"/>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v>55.56</v>
      </c>
      <c r="BS1872" s="28">
        <v>250</v>
      </c>
      <c r="BT1872" s="28"/>
      <c r="BU1872" s="28"/>
      <c r="BV1872" s="28"/>
      <c r="BW1872" s="28"/>
      <c r="BX1872" s="28"/>
      <c r="BY1872" s="28"/>
      <c r="BZ1872" s="28"/>
      <c r="CA1872" s="28"/>
      <c r="CB1872" s="28"/>
      <c r="CC1872" s="28"/>
      <c r="CD1872" s="28">
        <v>0.6</v>
      </c>
      <c r="CE1872" s="28">
        <v>4</v>
      </c>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c r="DN1872" s="28"/>
      <c r="DO1872" s="28"/>
      <c r="DP1872" s="28"/>
      <c r="DQ1872" s="28"/>
      <c r="DR1872" s="28"/>
      <c r="DS1872" s="28"/>
      <c r="DT1872" s="28"/>
      <c r="DU1872" s="28"/>
      <c r="DV1872" s="28"/>
      <c r="DW1872" s="28"/>
      <c r="DX1872" s="28"/>
      <c r="DY1872" s="28"/>
      <c r="DZ1872" s="28"/>
      <c r="EA1872" s="28"/>
      <c r="EB1872" s="28"/>
      <c r="EC1872" s="28"/>
      <c r="ED1872" s="28"/>
      <c r="EE1872" s="28"/>
      <c r="EF1872" s="28"/>
      <c r="EG1872" s="28"/>
      <c r="EH1872" s="28"/>
      <c r="EI1872" s="28"/>
      <c r="EJ1872" s="28"/>
      <c r="EK1872" s="28"/>
      <c r="EL1872" s="28"/>
      <c r="EM1872" s="28"/>
      <c r="EN1872" s="28"/>
      <c r="EO1872" s="28"/>
      <c r="EP1872" s="28"/>
      <c r="EQ1872" s="28"/>
      <c r="ER1872" s="28"/>
      <c r="ES1872" s="28"/>
      <c r="ET1872" s="28"/>
      <c r="EU1872" s="28"/>
      <c r="EV1872" s="28"/>
      <c r="EW1872" s="28"/>
      <c r="EX1872" s="28"/>
      <c r="EY1872" s="28"/>
      <c r="EZ1872" s="28"/>
      <c r="FA1872" s="28"/>
      <c r="FB1872" s="28"/>
      <c r="FC1872" s="28"/>
      <c r="FD1872" s="28"/>
      <c r="FE1872" s="28"/>
      <c r="FF1872" s="28"/>
      <c r="FG1872" s="28"/>
      <c r="FH1872" s="28"/>
      <c r="FI1872" s="28"/>
      <c r="FJ1872" s="28"/>
      <c r="FK1872" s="28"/>
      <c r="FL1872" s="28"/>
      <c r="FM1872" s="28"/>
      <c r="FN1872" s="28"/>
      <c r="FO1872" s="28"/>
      <c r="FP1872" s="28"/>
      <c r="FQ1872" s="28"/>
      <c r="FR1872" s="28"/>
      <c r="FS1872" s="28"/>
      <c r="FT1872" s="28"/>
      <c r="FU1872" s="28"/>
      <c r="FV1872" s="28"/>
      <c r="FW1872" s="28"/>
      <c r="FX1872" s="28"/>
      <c r="FY1872" s="28"/>
      <c r="FZ1872" s="28"/>
      <c r="GA1872" s="28"/>
      <c r="GB1872" s="28"/>
      <c r="GC1872" s="28"/>
      <c r="GD1872" s="28"/>
      <c r="GE1872" s="28"/>
      <c r="GF1872" s="28"/>
      <c r="GG1872" s="28"/>
      <c r="GH1872" s="28"/>
      <c r="GI1872" s="28"/>
      <c r="GJ1872" s="28"/>
      <c r="GK1872" s="28"/>
      <c r="GL1872" s="28"/>
      <c r="GM1872" s="28"/>
      <c r="GN1872" s="28"/>
      <c r="GO1872" s="28"/>
      <c r="GP1872" s="28"/>
      <c r="GQ1872" s="28"/>
      <c r="GR1872" s="28"/>
      <c r="GS1872" s="28"/>
      <c r="GT1872" s="28"/>
      <c r="GU1872" s="28"/>
      <c r="GV1872" s="28"/>
      <c r="GW1872" s="28"/>
      <c r="GX1872" s="28"/>
      <c r="GY1872" s="16">
        <v>28</v>
      </c>
      <c r="GZ1872" s="16">
        <v>87.453000000000003</v>
      </c>
      <c r="HA1872" s="16">
        <v>2.25</v>
      </c>
      <c r="HB1872" s="16"/>
      <c r="HC1872" s="16"/>
      <c r="HD1872" s="16"/>
      <c r="HE1872" s="16"/>
      <c r="HF1872" s="16">
        <v>2</v>
      </c>
      <c r="HG1872" s="16">
        <v>14</v>
      </c>
      <c r="HH1872" s="16">
        <v>6</v>
      </c>
      <c r="HI1872" s="16">
        <v>5</v>
      </c>
      <c r="HJ1872" s="16">
        <v>2.798</v>
      </c>
      <c r="HK1872" s="16"/>
      <c r="HL1872" s="16"/>
      <c r="HM1872" s="16"/>
      <c r="HN1872" s="16"/>
      <c r="HO1872" s="16"/>
      <c r="HP1872" s="16"/>
      <c r="HQ1872" s="16"/>
      <c r="HR1872" s="16"/>
      <c r="HS1872" s="16"/>
      <c r="HT1872" s="16"/>
      <c r="HU1872" s="16"/>
      <c r="HV1872" s="16"/>
      <c r="HW1872" s="16"/>
      <c r="HX1872" s="16"/>
      <c r="HY1872" s="16"/>
      <c r="HZ1872" s="16"/>
      <c r="IA1872" s="16"/>
      <c r="IB1872" s="16"/>
      <c r="IC1872" s="16"/>
      <c r="ID1872" s="16"/>
      <c r="IE1872" s="16"/>
      <c r="IF1872" s="16"/>
      <c r="IG1872" s="16"/>
      <c r="IH1872" s="16"/>
      <c r="II1872" s="16"/>
      <c r="IJ1872" s="16"/>
      <c r="IK1872" s="16"/>
      <c r="IL1872" s="16"/>
    </row>
    <row r="1873" spans="2:246" ht="15.75" x14ac:dyDescent="0.25">
      <c r="B1873" s="11" t="s">
        <v>149</v>
      </c>
      <c r="C1873" s="11" t="s">
        <v>130</v>
      </c>
      <c r="D1873" s="12">
        <v>175.66</v>
      </c>
      <c r="E1873" s="12"/>
      <c r="F1873" s="12"/>
      <c r="G1873" s="12"/>
      <c r="H1873" s="12"/>
      <c r="I1873" s="12"/>
      <c r="J1873" s="12"/>
      <c r="K1873" s="12">
        <v>8.74</v>
      </c>
      <c r="L1873" s="12">
        <v>32</v>
      </c>
      <c r="M1873" s="12"/>
      <c r="N1873" s="12"/>
      <c r="O1873" s="12"/>
      <c r="P1873" s="12"/>
      <c r="Q1873" s="12"/>
      <c r="R1873" s="12"/>
      <c r="S1873" s="12">
        <v>20</v>
      </c>
      <c r="T1873" s="12">
        <v>73.180000000000007</v>
      </c>
      <c r="U1873" s="12">
        <v>53.1</v>
      </c>
      <c r="V1873" s="12">
        <v>214.2</v>
      </c>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v>93.82</v>
      </c>
      <c r="BQ1873" s="12" t="s">
        <v>205</v>
      </c>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c r="GG1873" s="12"/>
      <c r="GH1873" s="12"/>
      <c r="GI1873" s="12"/>
      <c r="GJ1873" s="12"/>
      <c r="GK1873" s="12"/>
      <c r="GL1873" s="12"/>
      <c r="GM1873" s="12"/>
      <c r="GN1873" s="12"/>
      <c r="GO1873" s="12"/>
      <c r="GP1873" s="12"/>
      <c r="GQ1873" s="12"/>
      <c r="GR1873" s="12"/>
      <c r="GS1873" s="12"/>
      <c r="GT1873" s="12"/>
      <c r="GU1873" s="12"/>
      <c r="GV1873" s="12"/>
      <c r="GW1873" s="12"/>
      <c r="GX1873" s="12"/>
      <c r="GY1873" s="11"/>
      <c r="GZ1873" s="11"/>
      <c r="HA1873" s="11"/>
      <c r="HB1873" s="11"/>
      <c r="HC1873" s="11"/>
      <c r="HD1873" s="11"/>
      <c r="HE1873" s="11"/>
      <c r="HF1873" s="11"/>
      <c r="HG1873" s="11"/>
      <c r="HH1873" s="11"/>
      <c r="HI1873" s="11"/>
      <c r="HJ1873" s="11"/>
      <c r="HK1873" s="11"/>
      <c r="HL1873" s="11"/>
      <c r="HM1873" s="11"/>
      <c r="HN1873" s="11"/>
      <c r="HO1873" s="11"/>
      <c r="HP1873" s="11"/>
      <c r="HQ1873" s="11"/>
      <c r="HR1873" s="11"/>
      <c r="HS1873" s="11"/>
      <c r="HT1873" s="11"/>
      <c r="HU1873" s="11"/>
      <c r="HV1873" s="11"/>
      <c r="HW1873" s="11"/>
      <c r="HX1873" s="11"/>
      <c r="HY1873" s="11"/>
      <c r="HZ1873" s="11"/>
      <c r="IA1873" s="11"/>
      <c r="IB1873" s="11"/>
      <c r="IC1873" s="11"/>
      <c r="ID1873" s="11"/>
      <c r="IE1873" s="11"/>
      <c r="IF1873" s="11"/>
      <c r="IG1873" s="11"/>
      <c r="IH1873" s="11"/>
      <c r="II1873" s="11"/>
      <c r="IJ1873" s="11"/>
      <c r="IK1873" s="11"/>
      <c r="IL1873" s="11"/>
    </row>
    <row r="1874" spans="2:246" ht="15.75" x14ac:dyDescent="0.25">
      <c r="B1874" s="16" t="s">
        <v>149</v>
      </c>
      <c r="C1874" s="16" t="s">
        <v>130</v>
      </c>
      <c r="D1874" s="28">
        <v>85.289999999999992</v>
      </c>
      <c r="E1874" s="28"/>
      <c r="F1874" s="28"/>
      <c r="G1874" s="28"/>
      <c r="H1874" s="28"/>
      <c r="I1874" s="28"/>
      <c r="J1874" s="28"/>
      <c r="K1874" s="28">
        <v>25.13</v>
      </c>
      <c r="L1874" s="28">
        <v>23.9</v>
      </c>
      <c r="M1874" s="28"/>
      <c r="N1874" s="28"/>
      <c r="O1874" s="28"/>
      <c r="P1874" s="28"/>
      <c r="Q1874" s="28"/>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v>19.75</v>
      </c>
      <c r="AV1874" s="28">
        <v>44.49</v>
      </c>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c r="DN1874" s="28"/>
      <c r="DO1874" s="28"/>
      <c r="DP1874" s="28"/>
      <c r="DQ1874" s="28"/>
      <c r="DR1874" s="28"/>
      <c r="DS1874" s="28"/>
      <c r="DT1874" s="28">
        <v>2.15</v>
      </c>
      <c r="DU1874" s="28">
        <v>1.1100000000000001</v>
      </c>
      <c r="DV1874" s="28"/>
      <c r="DW1874" s="28"/>
      <c r="DX1874" s="28"/>
      <c r="DY1874" s="28"/>
      <c r="DZ1874" s="28">
        <v>38.26</v>
      </c>
      <c r="EA1874" s="28">
        <v>19.696999999999999</v>
      </c>
      <c r="EB1874" s="28"/>
      <c r="EC1874" s="28"/>
      <c r="ED1874" s="28"/>
      <c r="EE1874" s="28"/>
      <c r="EF1874" s="28"/>
      <c r="EG1874" s="28"/>
      <c r="EH1874" s="28"/>
      <c r="EI1874" s="28"/>
      <c r="EJ1874" s="28"/>
      <c r="EK1874" s="28"/>
      <c r="EL1874" s="28"/>
      <c r="EM1874" s="28"/>
      <c r="EN1874" s="28"/>
      <c r="EO1874" s="28"/>
      <c r="EP1874" s="28"/>
      <c r="EQ1874" s="28"/>
      <c r="ER1874" s="28"/>
      <c r="ES1874" s="28"/>
      <c r="ET1874" s="28"/>
      <c r="EU1874" s="28"/>
      <c r="EV1874" s="28"/>
      <c r="EW1874" s="28"/>
      <c r="EX1874" s="28"/>
      <c r="EY1874" s="28"/>
      <c r="EZ1874" s="28"/>
      <c r="FA1874" s="28"/>
      <c r="FB1874" s="28"/>
      <c r="FC1874" s="28"/>
      <c r="FD1874" s="28"/>
      <c r="FE1874" s="28"/>
      <c r="FF1874" s="28"/>
      <c r="FG1874" s="28"/>
      <c r="FH1874" s="28"/>
      <c r="FI1874" s="28"/>
      <c r="FJ1874" s="28"/>
      <c r="FK1874" s="28"/>
      <c r="FL1874" s="28"/>
      <c r="FM1874" s="28"/>
      <c r="FN1874" s="28"/>
      <c r="FO1874" s="28"/>
      <c r="FP1874" s="28"/>
      <c r="FQ1874" s="28"/>
      <c r="FR1874" s="28"/>
      <c r="FS1874" s="28"/>
      <c r="FT1874" s="28"/>
      <c r="FU1874" s="28"/>
      <c r="FV1874" s="28"/>
      <c r="FW1874" s="28"/>
      <c r="FX1874" s="28"/>
      <c r="FY1874" s="28"/>
      <c r="FZ1874" s="28"/>
      <c r="GA1874" s="28"/>
      <c r="GB1874" s="28"/>
      <c r="GC1874" s="28"/>
      <c r="GD1874" s="28"/>
      <c r="GE1874" s="28"/>
      <c r="GF1874" s="28"/>
      <c r="GG1874" s="28"/>
      <c r="GH1874" s="28"/>
      <c r="GI1874" s="28"/>
      <c r="GJ1874" s="28"/>
      <c r="GK1874" s="28"/>
      <c r="GL1874" s="28"/>
      <c r="GM1874" s="28"/>
      <c r="GN1874" s="28"/>
      <c r="GO1874" s="28"/>
      <c r="GP1874" s="28"/>
      <c r="GQ1874" s="28"/>
      <c r="GR1874" s="28"/>
      <c r="GS1874" s="28"/>
      <c r="GT1874" s="28"/>
      <c r="GU1874" s="28"/>
      <c r="GV1874" s="28"/>
      <c r="GW1874" s="28"/>
      <c r="GX1874" s="28"/>
      <c r="GY1874" s="16"/>
      <c r="GZ1874" s="16"/>
      <c r="HA1874" s="16"/>
      <c r="HB1874" s="16"/>
      <c r="HC1874" s="16"/>
      <c r="HD1874" s="16"/>
      <c r="HE1874" s="16"/>
      <c r="HF1874" s="16"/>
      <c r="HG1874" s="16"/>
      <c r="HH1874" s="16"/>
      <c r="HI1874" s="16"/>
      <c r="HJ1874" s="16"/>
      <c r="HK1874" s="16"/>
      <c r="HL1874" s="16"/>
      <c r="HM1874" s="16"/>
      <c r="HN1874" s="16"/>
      <c r="HO1874" s="16"/>
      <c r="HP1874" s="16"/>
      <c r="HQ1874" s="16"/>
      <c r="HR1874" s="16"/>
      <c r="HS1874" s="16"/>
      <c r="HT1874" s="16"/>
      <c r="HU1874" s="16"/>
      <c r="HV1874" s="16"/>
      <c r="HW1874" s="16"/>
      <c r="HX1874" s="16"/>
      <c r="HY1874" s="16"/>
      <c r="HZ1874" s="16"/>
      <c r="IA1874" s="16"/>
      <c r="IB1874" s="16"/>
      <c r="IC1874" s="16"/>
      <c r="ID1874" s="16"/>
      <c r="IE1874" s="16"/>
      <c r="IF1874" s="16"/>
      <c r="IG1874" s="16"/>
      <c r="IH1874" s="16"/>
      <c r="II1874" s="16"/>
      <c r="IJ1874" s="16"/>
      <c r="IK1874" s="16"/>
      <c r="IL1874" s="16"/>
    </row>
    <row r="1875" spans="2:246" ht="15.75" x14ac:dyDescent="0.25">
      <c r="B1875" s="16" t="s">
        <v>149</v>
      </c>
      <c r="C1875" s="16" t="s">
        <v>131</v>
      </c>
      <c r="D1875" s="28">
        <v>5.44</v>
      </c>
      <c r="E1875" s="28"/>
      <c r="F1875" s="28"/>
      <c r="G1875" s="28"/>
      <c r="H1875" s="28"/>
      <c r="I1875" s="28"/>
      <c r="J1875" s="28"/>
      <c r="K1875" s="28"/>
      <c r="L1875" s="28"/>
      <c r="M1875" s="28"/>
      <c r="N1875" s="28"/>
      <c r="O1875" s="28"/>
      <c r="P1875" s="28"/>
      <c r="Q1875" s="28"/>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c r="DN1875" s="28"/>
      <c r="DO1875" s="28"/>
      <c r="DP1875" s="28"/>
      <c r="DQ1875" s="28"/>
      <c r="DR1875" s="28"/>
      <c r="DS1875" s="28"/>
      <c r="DT1875" s="28"/>
      <c r="DU1875" s="28"/>
      <c r="DV1875" s="28"/>
      <c r="DW1875" s="28"/>
      <c r="DX1875" s="28"/>
      <c r="DY1875" s="28"/>
      <c r="DZ1875" s="28"/>
      <c r="EA1875" s="28"/>
      <c r="EB1875" s="28"/>
      <c r="EC1875" s="28"/>
      <c r="ED1875" s="28"/>
      <c r="EE1875" s="28"/>
      <c r="EF1875" s="28"/>
      <c r="EG1875" s="28"/>
      <c r="EH1875" s="28"/>
      <c r="EI1875" s="28"/>
      <c r="EJ1875" s="28"/>
      <c r="EK1875" s="28"/>
      <c r="EL1875" s="28"/>
      <c r="EM1875" s="28"/>
      <c r="EN1875" s="28"/>
      <c r="EO1875" s="28"/>
      <c r="EP1875" s="28"/>
      <c r="EQ1875" s="28"/>
      <c r="ER1875" s="28"/>
      <c r="ES1875" s="28"/>
      <c r="ET1875" s="28"/>
      <c r="EU1875" s="28"/>
      <c r="EV1875" s="28"/>
      <c r="EW1875" s="28"/>
      <c r="EX1875" s="28"/>
      <c r="EY1875" s="28"/>
      <c r="EZ1875" s="28"/>
      <c r="FA1875" s="28"/>
      <c r="FB1875" s="28"/>
      <c r="FC1875" s="28"/>
      <c r="FD1875" s="28"/>
      <c r="FE1875" s="28"/>
      <c r="FF1875" s="28"/>
      <c r="FG1875" s="28"/>
      <c r="FH1875" s="28"/>
      <c r="FI1875" s="28"/>
      <c r="FJ1875" s="28"/>
      <c r="FK1875" s="28"/>
      <c r="FL1875" s="28"/>
      <c r="FM1875" s="28"/>
      <c r="FN1875" s="28"/>
      <c r="FO1875" s="28"/>
      <c r="FP1875" s="28"/>
      <c r="FQ1875" s="28"/>
      <c r="FR1875" s="28"/>
      <c r="FS1875" s="28"/>
      <c r="FT1875" s="28"/>
      <c r="FU1875" s="28"/>
      <c r="FV1875" s="28"/>
      <c r="FW1875" s="28"/>
      <c r="FX1875" s="28"/>
      <c r="FY1875" s="28"/>
      <c r="FZ1875" s="28"/>
      <c r="GA1875" s="28"/>
      <c r="GB1875" s="28">
        <v>5.44</v>
      </c>
      <c r="GC1875" s="28" t="s">
        <v>137</v>
      </c>
      <c r="GD1875" s="28">
        <v>0.6</v>
      </c>
      <c r="GE1875" s="28"/>
      <c r="GF1875" s="28"/>
      <c r="GG1875" s="28"/>
      <c r="GH1875" s="28"/>
      <c r="GI1875" s="28"/>
      <c r="GJ1875" s="28"/>
      <c r="GK1875" s="28"/>
      <c r="GL1875" s="28"/>
      <c r="GM1875" s="28"/>
      <c r="GN1875" s="28"/>
      <c r="GO1875" s="28"/>
      <c r="GP1875" s="28"/>
      <c r="GQ1875" s="28"/>
      <c r="GR1875" s="28"/>
      <c r="GS1875" s="28"/>
      <c r="GT1875" s="28"/>
      <c r="GU1875" s="28"/>
      <c r="GV1875" s="28"/>
      <c r="GW1875" s="28"/>
      <c r="GX1875" s="28"/>
      <c r="GY1875" s="16"/>
      <c r="GZ1875" s="16"/>
      <c r="HA1875" s="16"/>
      <c r="HB1875" s="16"/>
      <c r="HC1875" s="16"/>
      <c r="HD1875" s="16"/>
      <c r="HE1875" s="16"/>
      <c r="HF1875" s="16"/>
      <c r="HG1875" s="16"/>
      <c r="HH1875" s="16"/>
      <c r="HI1875" s="16"/>
      <c r="HJ1875" s="16"/>
      <c r="HK1875" s="16"/>
      <c r="HL1875" s="16"/>
      <c r="HM1875" s="16"/>
      <c r="HN1875" s="16"/>
      <c r="HO1875" s="16"/>
      <c r="HP1875" s="16"/>
      <c r="HQ1875" s="16"/>
      <c r="HR1875" s="16"/>
      <c r="HS1875" s="16"/>
      <c r="HT1875" s="16"/>
      <c r="HU1875" s="16"/>
      <c r="HV1875" s="16"/>
      <c r="HW1875" s="16"/>
      <c r="HX1875" s="16"/>
      <c r="HY1875" s="16"/>
      <c r="HZ1875" s="16"/>
      <c r="IA1875" s="16"/>
      <c r="IB1875" s="16"/>
      <c r="IC1875" s="16"/>
      <c r="ID1875" s="16"/>
      <c r="IE1875" s="16"/>
      <c r="IF1875" s="16"/>
      <c r="IG1875" s="16"/>
      <c r="IH1875" s="16"/>
      <c r="II1875" s="16"/>
      <c r="IJ1875" s="16"/>
      <c r="IK1875" s="16"/>
      <c r="IL1875" s="16"/>
    </row>
    <row r="1876" spans="2:246" ht="15.75" x14ac:dyDescent="0.25">
      <c r="B1876" s="11" t="s">
        <v>191</v>
      </c>
      <c r="C1876" s="11" t="s">
        <v>130</v>
      </c>
      <c r="D1876" s="12">
        <v>123.01</v>
      </c>
      <c r="E1876" s="12">
        <v>21.47</v>
      </c>
      <c r="F1876" s="12">
        <v>23</v>
      </c>
      <c r="G1876" s="12"/>
      <c r="H1876" s="12"/>
      <c r="I1876" s="12">
        <v>32.200000000000003</v>
      </c>
      <c r="J1876" s="12">
        <v>40.5</v>
      </c>
      <c r="K1876" s="12"/>
      <c r="L1876" s="12"/>
      <c r="M1876" s="12"/>
      <c r="N1876" s="12"/>
      <c r="O1876" s="12"/>
      <c r="P1876" s="12"/>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v>44.61</v>
      </c>
      <c r="AV1876" s="12">
        <v>86.5</v>
      </c>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v>24.73</v>
      </c>
      <c r="BY1876" s="12">
        <v>2.04</v>
      </c>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c r="GG1876" s="12"/>
      <c r="GH1876" s="12"/>
      <c r="GI1876" s="12"/>
      <c r="GJ1876" s="12"/>
      <c r="GK1876" s="12"/>
      <c r="GL1876" s="12"/>
      <c r="GM1876" s="12"/>
      <c r="GN1876" s="12"/>
      <c r="GO1876" s="12"/>
      <c r="GP1876" s="12"/>
      <c r="GQ1876" s="12"/>
      <c r="GR1876" s="12"/>
      <c r="GS1876" s="12"/>
      <c r="GT1876" s="12"/>
      <c r="GU1876" s="12"/>
      <c r="GV1876" s="12"/>
      <c r="GW1876" s="12"/>
      <c r="GX1876" s="12"/>
      <c r="GY1876" s="11"/>
      <c r="GZ1876" s="11"/>
      <c r="HA1876" s="11"/>
      <c r="HB1876" s="11"/>
      <c r="HC1876" s="11"/>
      <c r="HD1876" s="11"/>
      <c r="HE1876" s="11"/>
      <c r="HF1876" s="11"/>
      <c r="HG1876" s="11"/>
      <c r="HH1876" s="11"/>
      <c r="HI1876" s="11"/>
      <c r="HJ1876" s="11"/>
      <c r="HK1876" s="11"/>
      <c r="HL1876" s="11"/>
      <c r="HM1876" s="11"/>
      <c r="HN1876" s="11"/>
      <c r="HO1876" s="11"/>
      <c r="HP1876" s="11"/>
      <c r="HQ1876" s="11"/>
      <c r="HR1876" s="11"/>
      <c r="HS1876" s="11"/>
      <c r="HT1876" s="11"/>
      <c r="HU1876" s="11"/>
      <c r="HV1876" s="11"/>
      <c r="HW1876" s="11"/>
      <c r="HX1876" s="11"/>
      <c r="HY1876" s="11"/>
      <c r="HZ1876" s="11"/>
      <c r="IA1876" s="11"/>
      <c r="IB1876" s="11"/>
      <c r="IC1876" s="11"/>
      <c r="ID1876" s="11"/>
      <c r="IE1876" s="11"/>
      <c r="IF1876" s="11"/>
      <c r="IG1876" s="11"/>
      <c r="IH1876" s="11"/>
      <c r="II1876" s="11"/>
      <c r="IJ1876" s="11"/>
      <c r="IK1876" s="11"/>
      <c r="IL1876" s="11"/>
    </row>
    <row r="1877" spans="2:246" ht="15.75" x14ac:dyDescent="0.25">
      <c r="B1877" s="11" t="s">
        <v>149</v>
      </c>
      <c r="C1877" s="11" t="s">
        <v>130</v>
      </c>
      <c r="D1877" s="12">
        <v>35.33</v>
      </c>
      <c r="E1877" s="12">
        <v>0.86</v>
      </c>
      <c r="F1877" s="12">
        <v>0.8</v>
      </c>
      <c r="G1877" s="12"/>
      <c r="H1877" s="12"/>
      <c r="I1877" s="12"/>
      <c r="J1877" s="12"/>
      <c r="K1877" s="12"/>
      <c r="L1877" s="12"/>
      <c r="M1877" s="12"/>
      <c r="N1877" s="12"/>
      <c r="O1877" s="12"/>
      <c r="P1877" s="12"/>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v>21.28</v>
      </c>
      <c r="BS1877" s="12">
        <v>75</v>
      </c>
      <c r="BT1877" s="12"/>
      <c r="BU1877" s="12"/>
      <c r="BV1877" s="12"/>
      <c r="BW1877" s="12"/>
      <c r="BX1877" s="12"/>
      <c r="BY1877" s="12"/>
      <c r="BZ1877" s="12"/>
      <c r="CA1877" s="12"/>
      <c r="CB1877" s="12"/>
      <c r="CC1877" s="12"/>
      <c r="CD1877" s="12">
        <v>0.53</v>
      </c>
      <c r="CE1877" s="12">
        <v>1.2</v>
      </c>
      <c r="CF1877" s="12"/>
      <c r="CG1877" s="12"/>
      <c r="CH1877" s="12"/>
      <c r="CI1877" s="12"/>
      <c r="CJ1877" s="12"/>
      <c r="CK1877" s="12"/>
      <c r="CL1877" s="12"/>
      <c r="CM1877" s="12"/>
      <c r="CN1877" s="12"/>
      <c r="CO1877" s="12"/>
      <c r="CP1877" s="12"/>
      <c r="CQ1877" s="12"/>
      <c r="CR1877" s="12"/>
      <c r="CS1877" s="12"/>
      <c r="CT1877" s="12"/>
      <c r="CU1877" s="12"/>
      <c r="CV1877" s="12">
        <v>0.56999999999999995</v>
      </c>
      <c r="CW1877" s="12">
        <v>15</v>
      </c>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v>12.09</v>
      </c>
      <c r="FU1877" s="12"/>
      <c r="FV1877" s="12"/>
      <c r="FW1877" s="12"/>
      <c r="FX1877" s="12"/>
      <c r="FY1877" s="12"/>
      <c r="FZ1877" s="12"/>
      <c r="GA1877" s="12"/>
      <c r="GB1877" s="12"/>
      <c r="GC1877" s="12"/>
      <c r="GD1877" s="12"/>
      <c r="GE1877" s="12"/>
      <c r="GF1877" s="12"/>
      <c r="GG1877" s="12"/>
      <c r="GH1877" s="12"/>
      <c r="GI1877" s="12"/>
      <c r="GJ1877" s="12"/>
      <c r="GK1877" s="12"/>
      <c r="GL1877" s="12"/>
      <c r="GM1877" s="12"/>
      <c r="GN1877" s="12"/>
      <c r="GO1877" s="12"/>
      <c r="GP1877" s="12"/>
      <c r="GQ1877" s="12"/>
      <c r="GR1877" s="12"/>
      <c r="GS1877" s="12"/>
      <c r="GT1877" s="12"/>
      <c r="GU1877" s="12"/>
      <c r="GV1877" s="12"/>
      <c r="GW1877" s="12"/>
      <c r="GX1877" s="12"/>
      <c r="GY1877" s="11"/>
      <c r="GZ1877" s="11"/>
      <c r="HA1877" s="11"/>
      <c r="HB1877" s="11"/>
      <c r="HC1877" s="11"/>
      <c r="HD1877" s="11"/>
      <c r="HE1877" s="11"/>
      <c r="HF1877" s="11"/>
      <c r="HG1877" s="11"/>
      <c r="HH1877" s="11"/>
      <c r="HI1877" s="11"/>
      <c r="HJ1877" s="11"/>
      <c r="HK1877" s="11"/>
      <c r="HL1877" s="11"/>
      <c r="HM1877" s="11"/>
      <c r="HN1877" s="11"/>
      <c r="HO1877" s="11"/>
      <c r="HP1877" s="11"/>
      <c r="HQ1877" s="11"/>
      <c r="HR1877" s="11"/>
      <c r="HS1877" s="11"/>
      <c r="HT1877" s="11"/>
      <c r="HU1877" s="11"/>
      <c r="HV1877" s="11"/>
      <c r="HW1877" s="11"/>
      <c r="HX1877" s="11"/>
      <c r="HY1877" s="11"/>
      <c r="HZ1877" s="11"/>
      <c r="IA1877" s="11"/>
      <c r="IB1877" s="11"/>
      <c r="IC1877" s="11"/>
      <c r="ID1877" s="11"/>
      <c r="IE1877" s="11"/>
      <c r="IF1877" s="11"/>
      <c r="IG1877" s="11"/>
      <c r="IH1877" s="11"/>
      <c r="II1877" s="11"/>
      <c r="IJ1877" s="11"/>
      <c r="IK1877" s="11"/>
      <c r="IL1877" s="11"/>
    </row>
    <row r="1878" spans="2:246" ht="15.75" x14ac:dyDescent="0.25">
      <c r="B1878" s="11" t="s">
        <v>149</v>
      </c>
      <c r="C1878" s="11" t="s">
        <v>130</v>
      </c>
      <c r="D1878" s="12">
        <v>45.989999999999995</v>
      </c>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v>2.14</v>
      </c>
      <c r="AV1878" s="12">
        <v>1.5</v>
      </c>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v>15.1</v>
      </c>
      <c r="BS1878" s="12">
        <v>15</v>
      </c>
      <c r="BT1878" s="12"/>
      <c r="BU1878" s="12"/>
      <c r="BV1878" s="12"/>
      <c r="BW1878" s="12"/>
      <c r="BX1878" s="12">
        <v>11.69</v>
      </c>
      <c r="BY1878" s="12">
        <v>25.5</v>
      </c>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v>0.48</v>
      </c>
      <c r="CW1878" s="12">
        <v>18</v>
      </c>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v>16.579999999999998</v>
      </c>
      <c r="FU1878" s="12"/>
      <c r="FV1878" s="12"/>
      <c r="FW1878" s="12"/>
      <c r="FX1878" s="12"/>
      <c r="FY1878" s="12"/>
      <c r="FZ1878" s="12"/>
      <c r="GA1878" s="12"/>
      <c r="GB1878" s="12"/>
      <c r="GC1878" s="12"/>
      <c r="GD1878" s="12"/>
      <c r="GE1878" s="12"/>
      <c r="GF1878" s="12"/>
      <c r="GG1878" s="12"/>
      <c r="GH1878" s="12"/>
      <c r="GI1878" s="12"/>
      <c r="GJ1878" s="12"/>
      <c r="GK1878" s="12"/>
      <c r="GL1878" s="12"/>
      <c r="GM1878" s="12"/>
      <c r="GN1878" s="12"/>
      <c r="GO1878" s="12"/>
      <c r="GP1878" s="12"/>
      <c r="GQ1878" s="12"/>
      <c r="GR1878" s="12"/>
      <c r="GS1878" s="12"/>
      <c r="GT1878" s="12"/>
      <c r="GU1878" s="12"/>
      <c r="GV1878" s="12"/>
      <c r="GW1878" s="12"/>
      <c r="GX1878" s="12"/>
      <c r="GY1878" s="11"/>
      <c r="GZ1878" s="11"/>
      <c r="HA1878" s="11"/>
      <c r="HB1878" s="11"/>
      <c r="HC1878" s="11"/>
      <c r="HD1878" s="11"/>
      <c r="HE1878" s="11"/>
      <c r="HF1878" s="11"/>
      <c r="HG1878" s="11"/>
      <c r="HH1878" s="11"/>
      <c r="HI1878" s="11"/>
      <c r="HJ1878" s="11"/>
      <c r="HK1878" s="11"/>
      <c r="HL1878" s="11"/>
      <c r="HM1878" s="11"/>
      <c r="HN1878" s="11"/>
      <c r="HO1878" s="11"/>
      <c r="HP1878" s="11"/>
      <c r="HQ1878" s="11"/>
      <c r="HR1878" s="11"/>
      <c r="HS1878" s="11"/>
      <c r="HT1878" s="11"/>
      <c r="HU1878" s="11"/>
      <c r="HV1878" s="11"/>
      <c r="HW1878" s="11"/>
      <c r="HX1878" s="11"/>
      <c r="HY1878" s="11"/>
      <c r="HZ1878" s="11"/>
      <c r="IA1878" s="11"/>
      <c r="IB1878" s="11"/>
      <c r="IC1878" s="11"/>
      <c r="ID1878" s="11"/>
      <c r="IE1878" s="11"/>
      <c r="IF1878" s="11"/>
      <c r="IG1878" s="11"/>
      <c r="IH1878" s="11"/>
      <c r="II1878" s="11"/>
      <c r="IJ1878" s="11"/>
      <c r="IK1878" s="11"/>
      <c r="IL1878" s="11"/>
    </row>
    <row r="1879" spans="2:246" ht="15.75" x14ac:dyDescent="0.25">
      <c r="B1879" s="11" t="s">
        <v>149</v>
      </c>
      <c r="C1879" s="11" t="s">
        <v>130</v>
      </c>
      <c r="D1879" s="12">
        <v>150.99</v>
      </c>
      <c r="E1879" s="12">
        <v>43.88</v>
      </c>
      <c r="F1879" s="12">
        <v>150</v>
      </c>
      <c r="G1879" s="12"/>
      <c r="H1879" s="12"/>
      <c r="I1879" s="12"/>
      <c r="J1879" s="12"/>
      <c r="K1879" s="12"/>
      <c r="L1879" s="12"/>
      <c r="M1879" s="12"/>
      <c r="N1879" s="12"/>
      <c r="O1879" s="12"/>
      <c r="P1879" s="12"/>
      <c r="Q1879" s="12"/>
      <c r="R1879" s="12"/>
      <c r="S1879" s="12"/>
      <c r="T1879" s="12"/>
      <c r="U1879" s="12">
        <v>17.53</v>
      </c>
      <c r="V1879" s="12">
        <v>49</v>
      </c>
      <c r="W1879" s="12">
        <v>1.26</v>
      </c>
      <c r="X1879" s="12">
        <v>2.5</v>
      </c>
      <c r="Y1879" s="12"/>
      <c r="Z1879" s="12"/>
      <c r="AA1879" s="12"/>
      <c r="AB1879" s="12"/>
      <c r="AC1879" s="12"/>
      <c r="AD1879" s="12"/>
      <c r="AE1879" s="12"/>
      <c r="AF1879" s="12"/>
      <c r="AG1879" s="12"/>
      <c r="AH1879" s="12"/>
      <c r="AI1879" s="12">
        <v>15.13</v>
      </c>
      <c r="AJ1879" s="12">
        <v>300</v>
      </c>
      <c r="AK1879" s="12"/>
      <c r="AL1879" s="12"/>
      <c r="AM1879" s="12"/>
      <c r="AN1879" s="12"/>
      <c r="AO1879" s="12"/>
      <c r="AP1879" s="12"/>
      <c r="AQ1879" s="12">
        <v>5.56</v>
      </c>
      <c r="AR1879" s="12">
        <v>16</v>
      </c>
      <c r="AS1879" s="12">
        <v>7.27</v>
      </c>
      <c r="AT1879" s="12">
        <v>20</v>
      </c>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v>60.36</v>
      </c>
      <c r="BS1879" s="12">
        <v>165</v>
      </c>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c r="GG1879" s="12"/>
      <c r="GH1879" s="12"/>
      <c r="GI1879" s="12"/>
      <c r="GJ1879" s="12"/>
      <c r="GK1879" s="12"/>
      <c r="GL1879" s="12"/>
      <c r="GM1879" s="12"/>
      <c r="GN1879" s="12"/>
      <c r="GO1879" s="12"/>
      <c r="GP1879" s="12"/>
      <c r="GQ1879" s="12"/>
      <c r="GR1879" s="12"/>
      <c r="GS1879" s="12"/>
      <c r="GT1879" s="12"/>
      <c r="GU1879" s="12"/>
      <c r="GV1879" s="12"/>
      <c r="GW1879" s="12"/>
      <c r="GX1879" s="12"/>
      <c r="GY1879" s="11">
        <v>42</v>
      </c>
      <c r="GZ1879" s="11">
        <v>153.8038</v>
      </c>
      <c r="HA1879" s="11">
        <v>0</v>
      </c>
      <c r="HB1879" s="11"/>
      <c r="HC1879" s="11"/>
      <c r="HD1879" s="11"/>
      <c r="HE1879" s="11"/>
      <c r="HF1879" s="11">
        <v>12</v>
      </c>
      <c r="HG1879" s="11">
        <v>10</v>
      </c>
      <c r="HH1879" s="11">
        <v>2</v>
      </c>
      <c r="HI1879" s="11">
        <v>12</v>
      </c>
      <c r="HJ1879" s="11">
        <v>0</v>
      </c>
      <c r="HK1879" s="11"/>
      <c r="HL1879" s="11"/>
      <c r="HM1879" s="11"/>
      <c r="HN1879" s="11"/>
      <c r="HO1879" s="11"/>
      <c r="HP1879" s="11"/>
      <c r="HQ1879" s="11"/>
      <c r="HR1879" s="11"/>
      <c r="HS1879" s="11"/>
      <c r="HT1879" s="11"/>
      <c r="HU1879" s="11"/>
      <c r="HV1879" s="11"/>
      <c r="HW1879" s="11"/>
      <c r="HX1879" s="11"/>
      <c r="HY1879" s="11"/>
      <c r="HZ1879" s="11"/>
      <c r="IA1879" s="11"/>
      <c r="IB1879" s="11"/>
      <c r="IC1879" s="11"/>
      <c r="ID1879" s="11"/>
      <c r="IE1879" s="11"/>
      <c r="IF1879" s="11"/>
      <c r="IG1879" s="11"/>
      <c r="IH1879" s="11"/>
      <c r="II1879" s="11"/>
      <c r="IJ1879" s="11"/>
      <c r="IK1879" s="11"/>
      <c r="IL1879" s="11"/>
    </row>
    <row r="1880" spans="2:246" ht="15.75" x14ac:dyDescent="0.25">
      <c r="B1880" s="11" t="s">
        <v>149</v>
      </c>
      <c r="C1880" s="11" t="s">
        <v>131</v>
      </c>
      <c r="D1880" s="12">
        <v>1.76</v>
      </c>
      <c r="E1880" s="12"/>
      <c r="F1880" s="12"/>
      <c r="G1880" s="12"/>
      <c r="H1880" s="12"/>
      <c r="I1880" s="12"/>
      <c r="J1880" s="12"/>
      <c r="K1880" s="12"/>
      <c r="L1880" s="12"/>
      <c r="M1880" s="12"/>
      <c r="N1880" s="12"/>
      <c r="O1880" s="12"/>
      <c r="P1880" s="12"/>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v>1.76</v>
      </c>
      <c r="BS1880" s="12">
        <v>3.4</v>
      </c>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c r="GG1880" s="12"/>
      <c r="GH1880" s="12"/>
      <c r="GI1880" s="12"/>
      <c r="GJ1880" s="12"/>
      <c r="GK1880" s="12"/>
      <c r="GL1880" s="12"/>
      <c r="GM1880" s="12"/>
      <c r="GN1880" s="12"/>
      <c r="GO1880" s="12"/>
      <c r="GP1880" s="12"/>
      <c r="GQ1880" s="12"/>
      <c r="GR1880" s="12"/>
      <c r="GS1880" s="12"/>
      <c r="GT1880" s="12"/>
      <c r="GU1880" s="12"/>
      <c r="GV1880" s="12"/>
      <c r="GW1880" s="12"/>
      <c r="GX1880" s="12"/>
      <c r="GY1880" s="11"/>
      <c r="GZ1880" s="11"/>
      <c r="HA1880" s="11"/>
      <c r="HB1880" s="11"/>
      <c r="HC1880" s="11"/>
      <c r="HD1880" s="11"/>
      <c r="HE1880" s="11"/>
      <c r="HF1880" s="11"/>
      <c r="HG1880" s="11"/>
      <c r="HH1880" s="11"/>
      <c r="HI1880" s="11"/>
      <c r="HJ1880" s="11"/>
      <c r="HK1880" s="11"/>
      <c r="HL1880" s="11"/>
      <c r="HM1880" s="11"/>
      <c r="HN1880" s="11"/>
      <c r="HO1880" s="11"/>
      <c r="HP1880" s="11"/>
      <c r="HQ1880" s="11"/>
      <c r="HR1880" s="11"/>
      <c r="HS1880" s="11"/>
      <c r="HT1880" s="11"/>
      <c r="HU1880" s="11"/>
      <c r="HV1880" s="11"/>
      <c r="HW1880" s="11"/>
      <c r="HX1880" s="11"/>
      <c r="HY1880" s="11"/>
      <c r="HZ1880" s="11"/>
      <c r="IA1880" s="11"/>
      <c r="IB1880" s="11"/>
      <c r="IC1880" s="11"/>
      <c r="ID1880" s="11"/>
      <c r="IE1880" s="11"/>
      <c r="IF1880" s="11"/>
      <c r="IG1880" s="11"/>
      <c r="IH1880" s="11"/>
      <c r="II1880" s="11"/>
      <c r="IJ1880" s="11"/>
      <c r="IK1880" s="11"/>
      <c r="IL1880" s="11"/>
    </row>
    <row r="1881" spans="2:246" ht="15.75" x14ac:dyDescent="0.25">
      <c r="B1881" s="11" t="s">
        <v>149</v>
      </c>
      <c r="C1881" s="11" t="s">
        <v>130</v>
      </c>
      <c r="D1881" s="12">
        <v>225.6</v>
      </c>
      <c r="E1881" s="12"/>
      <c r="F1881" s="12"/>
      <c r="G1881" s="12"/>
      <c r="H1881" s="12"/>
      <c r="I1881" s="12"/>
      <c r="J1881" s="12"/>
      <c r="K1881" s="12">
        <v>150.37</v>
      </c>
      <c r="L1881" s="12">
        <v>290</v>
      </c>
      <c r="M1881" s="12"/>
      <c r="N1881" s="12"/>
      <c r="O1881" s="12">
        <v>31.22</v>
      </c>
      <c r="P1881" s="12">
        <v>70</v>
      </c>
      <c r="Q1881" s="12"/>
      <c r="R1881" s="12"/>
      <c r="S1881" s="12"/>
      <c r="T1881" s="12"/>
      <c r="U1881" s="12"/>
      <c r="V1881" s="12"/>
      <c r="W1881" s="12"/>
      <c r="X1881" s="12"/>
      <c r="Y1881" s="12"/>
      <c r="Z1881" s="12"/>
      <c r="AA1881" s="12"/>
      <c r="AB1881" s="12"/>
      <c r="AC1881" s="12"/>
      <c r="AD1881" s="12"/>
      <c r="AE1881" s="12"/>
      <c r="AF1881" s="12"/>
      <c r="AG1881" s="12">
        <v>19.97</v>
      </c>
      <c r="AH1881" s="12">
        <v>26</v>
      </c>
      <c r="AI1881" s="12"/>
      <c r="AJ1881" s="12"/>
      <c r="AK1881" s="12"/>
      <c r="AL1881" s="12"/>
      <c r="AM1881" s="12"/>
      <c r="AN1881" s="12"/>
      <c r="AO1881" s="12"/>
      <c r="AP1881" s="12"/>
      <c r="AQ1881" s="12">
        <v>6.47</v>
      </c>
      <c r="AR1881" s="12">
        <v>0</v>
      </c>
      <c r="AS1881" s="12">
        <v>17.57</v>
      </c>
      <c r="AT1881" s="12">
        <v>27.86</v>
      </c>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c r="GG1881" s="12"/>
      <c r="GH1881" s="12"/>
      <c r="GI1881" s="12"/>
      <c r="GJ1881" s="12"/>
      <c r="GK1881" s="12"/>
      <c r="GL1881" s="12"/>
      <c r="GM1881" s="12"/>
      <c r="GN1881" s="12"/>
      <c r="GO1881" s="12"/>
      <c r="GP1881" s="12"/>
      <c r="GQ1881" s="12"/>
      <c r="GR1881" s="12"/>
      <c r="GS1881" s="12"/>
      <c r="GT1881" s="12"/>
      <c r="GU1881" s="12"/>
      <c r="GV1881" s="12"/>
      <c r="GW1881" s="12"/>
      <c r="GX1881" s="12"/>
      <c r="GY1881" s="11"/>
      <c r="GZ1881" s="11"/>
      <c r="HA1881" s="11"/>
      <c r="HB1881" s="11"/>
      <c r="HC1881" s="11"/>
      <c r="HD1881" s="11"/>
      <c r="HE1881" s="11"/>
      <c r="HF1881" s="11"/>
      <c r="HG1881" s="11"/>
      <c r="HH1881" s="11"/>
      <c r="HI1881" s="11"/>
      <c r="HJ1881" s="11"/>
      <c r="HK1881" s="11"/>
      <c r="HL1881" s="11"/>
      <c r="HM1881" s="11"/>
      <c r="HN1881" s="11"/>
      <c r="HO1881" s="11"/>
      <c r="HP1881" s="11"/>
      <c r="HQ1881" s="11"/>
      <c r="HR1881" s="11"/>
      <c r="HS1881" s="11"/>
      <c r="HT1881" s="11"/>
      <c r="HU1881" s="11"/>
      <c r="HV1881" s="11"/>
      <c r="HW1881" s="11"/>
      <c r="HX1881" s="11"/>
      <c r="HY1881" s="11"/>
      <c r="HZ1881" s="11"/>
      <c r="IA1881" s="11"/>
      <c r="IB1881" s="11"/>
      <c r="IC1881" s="11"/>
      <c r="ID1881" s="11"/>
      <c r="IE1881" s="11"/>
      <c r="IF1881" s="11"/>
      <c r="IG1881" s="11"/>
      <c r="IH1881" s="11"/>
      <c r="II1881" s="11"/>
      <c r="IJ1881" s="11"/>
      <c r="IK1881" s="11"/>
      <c r="IL1881" s="11"/>
    </row>
    <row r="1882" spans="2:246" ht="15.75" x14ac:dyDescent="0.25">
      <c r="B1882" s="11" t="s">
        <v>149</v>
      </c>
      <c r="C1882" s="11" t="s">
        <v>130</v>
      </c>
      <c r="D1882" s="12">
        <v>186.54</v>
      </c>
      <c r="E1882" s="12"/>
      <c r="F1882" s="12"/>
      <c r="G1882" s="12"/>
      <c r="H1882" s="12"/>
      <c r="I1882" s="12"/>
      <c r="J1882" s="12"/>
      <c r="K1882" s="12"/>
      <c r="L1882" s="12"/>
      <c r="M1882" s="12"/>
      <c r="N1882" s="12"/>
      <c r="O1882" s="12">
        <v>11.93</v>
      </c>
      <c r="P1882" s="12">
        <v>10</v>
      </c>
      <c r="Q1882" s="12"/>
      <c r="R1882" s="12"/>
      <c r="S1882" s="12"/>
      <c r="T1882" s="12"/>
      <c r="U1882" s="12">
        <v>11.39</v>
      </c>
      <c r="V1882" s="12">
        <v>42</v>
      </c>
      <c r="W1882" s="12">
        <v>74.61</v>
      </c>
      <c r="X1882" s="12">
        <v>150</v>
      </c>
      <c r="Y1882" s="12"/>
      <c r="Z1882" s="12"/>
      <c r="AA1882" s="12"/>
      <c r="AB1882" s="12"/>
      <c r="AC1882" s="12"/>
      <c r="AD1882" s="12"/>
      <c r="AE1882" s="12"/>
      <c r="AF1882" s="12"/>
      <c r="AG1882" s="12">
        <v>19.29</v>
      </c>
      <c r="AH1882" s="12">
        <v>8.6999999999999993</v>
      </c>
      <c r="AI1882" s="12"/>
      <c r="AJ1882" s="12"/>
      <c r="AK1882" s="12"/>
      <c r="AL1882" s="12"/>
      <c r="AM1882" s="12"/>
      <c r="AN1882" s="12"/>
      <c r="AO1882" s="12"/>
      <c r="AP1882" s="12"/>
      <c r="AQ1882" s="12"/>
      <c r="AR1882" s="12"/>
      <c r="AS1882" s="12">
        <v>59.86</v>
      </c>
      <c r="AT1882" s="12">
        <v>85.4</v>
      </c>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v>9.4600000000000009</v>
      </c>
      <c r="BY1882" s="12">
        <v>10</v>
      </c>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c r="GG1882" s="12"/>
      <c r="GH1882" s="12"/>
      <c r="GI1882" s="12"/>
      <c r="GJ1882" s="12"/>
      <c r="GK1882" s="12"/>
      <c r="GL1882" s="12"/>
      <c r="GM1882" s="12"/>
      <c r="GN1882" s="12"/>
      <c r="GO1882" s="12"/>
      <c r="GP1882" s="12"/>
      <c r="GQ1882" s="12"/>
      <c r="GR1882" s="12"/>
      <c r="GS1882" s="12"/>
      <c r="GT1882" s="12"/>
      <c r="GU1882" s="12"/>
      <c r="GV1882" s="12"/>
      <c r="GW1882" s="12"/>
      <c r="GX1882" s="12"/>
      <c r="GY1882" s="11"/>
      <c r="GZ1882" s="11"/>
      <c r="HA1882" s="11"/>
      <c r="HB1882" s="11"/>
      <c r="HC1882" s="11"/>
      <c r="HD1882" s="11"/>
      <c r="HE1882" s="11"/>
      <c r="HF1882" s="11"/>
      <c r="HG1882" s="11"/>
      <c r="HH1882" s="11"/>
      <c r="HI1882" s="11"/>
      <c r="HJ1882" s="11"/>
      <c r="HK1882" s="11"/>
      <c r="HL1882" s="11"/>
      <c r="HM1882" s="11"/>
      <c r="HN1882" s="11"/>
      <c r="HO1882" s="11"/>
      <c r="HP1882" s="11"/>
      <c r="HQ1882" s="11"/>
      <c r="HR1882" s="11"/>
      <c r="HS1882" s="11"/>
      <c r="HT1882" s="11"/>
      <c r="HU1882" s="11"/>
      <c r="HV1882" s="11"/>
      <c r="HW1882" s="11"/>
      <c r="HX1882" s="11"/>
      <c r="HY1882" s="11"/>
      <c r="HZ1882" s="11"/>
      <c r="IA1882" s="11"/>
      <c r="IB1882" s="11"/>
      <c r="IC1882" s="11"/>
      <c r="ID1882" s="11"/>
      <c r="IE1882" s="11"/>
      <c r="IF1882" s="11"/>
      <c r="IG1882" s="11"/>
      <c r="IH1882" s="11"/>
      <c r="II1882" s="11"/>
      <c r="IJ1882" s="11"/>
      <c r="IK1882" s="11"/>
      <c r="IL1882" s="11"/>
    </row>
    <row r="1883" spans="2:246" ht="15.75" x14ac:dyDescent="0.25">
      <c r="B1883" s="11" t="s">
        <v>149</v>
      </c>
      <c r="C1883" s="11" t="s">
        <v>134</v>
      </c>
      <c r="D1883" s="12">
        <v>25.560000000000002</v>
      </c>
      <c r="E1883" s="12"/>
      <c r="F1883" s="12"/>
      <c r="G1883" s="12"/>
      <c r="H1883" s="12"/>
      <c r="I1883" s="12"/>
      <c r="J1883" s="12"/>
      <c r="K1883" s="12"/>
      <c r="L1883" s="12"/>
      <c r="M1883" s="12"/>
      <c r="N1883" s="12"/>
      <c r="O1883" s="12">
        <v>14.35</v>
      </c>
      <c r="P1883" s="12">
        <v>12</v>
      </c>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Q1883" s="12"/>
      <c r="AR1883" s="12"/>
      <c r="AS1883" s="12">
        <v>11.21</v>
      </c>
      <c r="AT1883" s="12">
        <v>11.3</v>
      </c>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c r="GG1883" s="12"/>
      <c r="GH1883" s="12"/>
      <c r="GI1883" s="12"/>
      <c r="GJ1883" s="12"/>
      <c r="GK1883" s="12"/>
      <c r="GL1883" s="12"/>
      <c r="GM1883" s="12"/>
      <c r="GN1883" s="12"/>
      <c r="GO1883" s="12"/>
      <c r="GP1883" s="12"/>
      <c r="GQ1883" s="12"/>
      <c r="GR1883" s="12"/>
      <c r="GS1883" s="12"/>
      <c r="GT1883" s="12"/>
      <c r="GU1883" s="12"/>
      <c r="GV1883" s="12"/>
      <c r="GW1883" s="12"/>
      <c r="GX1883" s="12"/>
      <c r="GY1883" s="11"/>
      <c r="GZ1883" s="11"/>
      <c r="HA1883" s="11"/>
      <c r="HB1883" s="11"/>
      <c r="HC1883" s="11"/>
      <c r="HD1883" s="11"/>
      <c r="HE1883" s="11"/>
      <c r="HF1883" s="11"/>
      <c r="HG1883" s="11"/>
      <c r="HH1883" s="11"/>
      <c r="HI1883" s="11"/>
      <c r="HJ1883" s="11"/>
      <c r="HK1883" s="11"/>
      <c r="HL1883" s="11"/>
      <c r="HM1883" s="11"/>
      <c r="HN1883" s="11"/>
      <c r="HO1883" s="11"/>
      <c r="HP1883" s="11"/>
      <c r="HQ1883" s="11"/>
      <c r="HR1883" s="11"/>
      <c r="HS1883" s="11"/>
      <c r="HT1883" s="11"/>
      <c r="HU1883" s="11"/>
      <c r="HV1883" s="11"/>
      <c r="HW1883" s="11"/>
      <c r="HX1883" s="11"/>
      <c r="HY1883" s="11"/>
      <c r="HZ1883" s="11"/>
      <c r="IA1883" s="11"/>
      <c r="IB1883" s="11"/>
      <c r="IC1883" s="11"/>
      <c r="ID1883" s="11"/>
      <c r="IE1883" s="11"/>
      <c r="IF1883" s="11"/>
      <c r="IG1883" s="11"/>
      <c r="IH1883" s="11"/>
      <c r="II1883" s="11"/>
      <c r="IJ1883" s="11"/>
      <c r="IK1883" s="11"/>
      <c r="IL1883" s="11"/>
    </row>
    <row r="1884" spans="2:246" ht="15.75" x14ac:dyDescent="0.25">
      <c r="B1884" s="11" t="s">
        <v>168</v>
      </c>
      <c r="C1884" s="11" t="s">
        <v>130</v>
      </c>
      <c r="D1884" s="12">
        <v>221.01</v>
      </c>
      <c r="E1884" s="12">
        <v>86.2</v>
      </c>
      <c r="F1884" s="12">
        <v>78</v>
      </c>
      <c r="G1884" s="12"/>
      <c r="H1884" s="12"/>
      <c r="I1884" s="12"/>
      <c r="J1884" s="12"/>
      <c r="K1884" s="12">
        <v>30.61</v>
      </c>
      <c r="L1884" s="12">
        <v>30</v>
      </c>
      <c r="M1884" s="12">
        <v>6.95</v>
      </c>
      <c r="N1884" s="12">
        <v>7</v>
      </c>
      <c r="O1884" s="12">
        <v>27.1</v>
      </c>
      <c r="P1884" s="12">
        <v>24.5</v>
      </c>
      <c r="Q1884" s="12"/>
      <c r="R1884" s="12"/>
      <c r="S1884" s="12">
        <v>6</v>
      </c>
      <c r="T1884" s="12">
        <v>5</v>
      </c>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Q1884" s="12">
        <v>24.2</v>
      </c>
      <c r="AR1884" s="12">
        <v>17.2</v>
      </c>
      <c r="AS1884" s="12">
        <v>23.7</v>
      </c>
      <c r="AT1884" s="12">
        <v>35</v>
      </c>
      <c r="AU1884" s="12">
        <v>4.5999999999999996</v>
      </c>
      <c r="AV1884" s="12">
        <v>3.5</v>
      </c>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v>1.85</v>
      </c>
      <c r="BS1884" s="12">
        <v>2</v>
      </c>
      <c r="BT1884" s="12"/>
      <c r="BU1884" s="12"/>
      <c r="BV1884" s="12"/>
      <c r="BW1884" s="12"/>
      <c r="BX1884" s="12">
        <v>9.8000000000000007</v>
      </c>
      <c r="BY1884" s="12">
        <v>0.9</v>
      </c>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c r="GG1884" s="12"/>
      <c r="GH1884" s="12"/>
      <c r="GI1884" s="12"/>
      <c r="GJ1884" s="12"/>
      <c r="GK1884" s="12"/>
      <c r="GL1884" s="12"/>
      <c r="GM1884" s="12"/>
      <c r="GN1884" s="12"/>
      <c r="GO1884" s="12"/>
      <c r="GP1884" s="12"/>
      <c r="GQ1884" s="12"/>
      <c r="GR1884" s="12"/>
      <c r="GS1884" s="12"/>
      <c r="GT1884" s="12"/>
      <c r="GU1884" s="12"/>
      <c r="GV1884" s="12"/>
      <c r="GW1884" s="12"/>
      <c r="GX1884" s="12"/>
      <c r="GY1884" s="11"/>
      <c r="GZ1884" s="11"/>
      <c r="HA1884" s="11"/>
      <c r="HB1884" s="11"/>
      <c r="HC1884" s="11"/>
      <c r="HD1884" s="11"/>
      <c r="HE1884" s="11"/>
      <c r="HF1884" s="11"/>
      <c r="HG1884" s="11"/>
      <c r="HH1884" s="11"/>
      <c r="HI1884" s="11"/>
      <c r="HJ1884" s="11"/>
      <c r="HK1884" s="11"/>
      <c r="HL1884" s="11"/>
      <c r="HM1884" s="11"/>
      <c r="HN1884" s="11"/>
      <c r="HO1884" s="11"/>
      <c r="HP1884" s="11"/>
      <c r="HQ1884" s="11"/>
      <c r="HR1884" s="11"/>
      <c r="HS1884" s="11"/>
      <c r="HT1884" s="11"/>
      <c r="HU1884" s="11"/>
      <c r="HV1884" s="11"/>
      <c r="HW1884" s="11"/>
      <c r="HX1884" s="11"/>
      <c r="HY1884" s="11"/>
      <c r="HZ1884" s="11"/>
      <c r="IA1884" s="11"/>
      <c r="IB1884" s="11"/>
      <c r="IC1884" s="11"/>
      <c r="ID1884" s="11"/>
      <c r="IE1884" s="11"/>
      <c r="IF1884" s="11"/>
      <c r="IG1884" s="11"/>
      <c r="IH1884" s="11"/>
      <c r="II1884" s="11"/>
      <c r="IJ1884" s="11"/>
      <c r="IK1884" s="11"/>
      <c r="IL1884" s="11"/>
    </row>
    <row r="1885" spans="2:246" ht="15.75" x14ac:dyDescent="0.25">
      <c r="B1885" s="11" t="s">
        <v>168</v>
      </c>
      <c r="C1885" s="11" t="s">
        <v>134</v>
      </c>
      <c r="D1885" s="12">
        <v>29.09</v>
      </c>
      <c r="E1885" s="12"/>
      <c r="F1885" s="12"/>
      <c r="G1885" s="12"/>
      <c r="H1885" s="12"/>
      <c r="I1885" s="12"/>
      <c r="J1885" s="12"/>
      <c r="K1885" s="12"/>
      <c r="L1885" s="12"/>
      <c r="M1885" s="12"/>
      <c r="N1885" s="12"/>
      <c r="O1885" s="12"/>
      <c r="P1885" s="12"/>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v>1.24</v>
      </c>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c r="GG1885" s="12"/>
      <c r="GH1885" s="12"/>
      <c r="GI1885" s="12"/>
      <c r="GJ1885" s="12"/>
      <c r="GK1885" s="12"/>
      <c r="GL1885" s="12"/>
      <c r="GM1885" s="12"/>
      <c r="GN1885" s="12"/>
      <c r="GO1885" s="12"/>
      <c r="GP1885" s="12"/>
      <c r="GQ1885" s="12"/>
      <c r="GR1885" s="12"/>
      <c r="GS1885" s="12"/>
      <c r="GT1885" s="12"/>
      <c r="GU1885" s="12"/>
      <c r="GV1885" s="12">
        <v>27.85</v>
      </c>
      <c r="GW1885" s="12" t="s">
        <v>147</v>
      </c>
      <c r="GX1885" s="12">
        <v>25</v>
      </c>
      <c r="GY1885" s="11"/>
      <c r="GZ1885" s="11"/>
      <c r="HA1885" s="11"/>
      <c r="HB1885" s="11"/>
      <c r="HC1885" s="11"/>
      <c r="HD1885" s="11"/>
      <c r="HE1885" s="11"/>
      <c r="HF1885" s="11"/>
      <c r="HG1885" s="11"/>
      <c r="HH1885" s="11"/>
      <c r="HI1885" s="11"/>
      <c r="HJ1885" s="11"/>
      <c r="HK1885" s="11"/>
      <c r="HL1885" s="11"/>
      <c r="HM1885" s="11"/>
      <c r="HN1885" s="11"/>
      <c r="HO1885" s="11"/>
      <c r="HP1885" s="11"/>
      <c r="HQ1885" s="11"/>
      <c r="HR1885" s="11"/>
      <c r="HS1885" s="11"/>
      <c r="HT1885" s="11"/>
      <c r="HU1885" s="11"/>
      <c r="HV1885" s="11"/>
      <c r="HW1885" s="11"/>
      <c r="HX1885" s="11"/>
      <c r="HY1885" s="11"/>
      <c r="HZ1885" s="11"/>
      <c r="IA1885" s="11"/>
      <c r="IB1885" s="11"/>
      <c r="IC1885" s="11"/>
      <c r="ID1885" s="11"/>
      <c r="IE1885" s="11"/>
      <c r="IF1885" s="11"/>
      <c r="IG1885" s="11"/>
      <c r="IH1885" s="11"/>
      <c r="II1885" s="11"/>
      <c r="IJ1885" s="11"/>
      <c r="IK1885" s="11"/>
      <c r="IL1885" s="11"/>
    </row>
    <row r="1886" spans="2:246" ht="15.75" x14ac:dyDescent="0.25">
      <c r="B1886" s="11" t="s">
        <v>168</v>
      </c>
      <c r="C1886" s="11" t="s">
        <v>131</v>
      </c>
      <c r="D1886" s="12">
        <v>4</v>
      </c>
      <c r="E1886" s="12"/>
      <c r="F1886" s="12"/>
      <c r="G1886" s="12"/>
      <c r="H1886" s="12"/>
      <c r="I1886" s="12"/>
      <c r="J1886" s="12"/>
      <c r="K1886" s="12">
        <v>4</v>
      </c>
      <c r="L1886" s="12">
        <v>3.5</v>
      </c>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c r="GG1886" s="12"/>
      <c r="GH1886" s="12"/>
      <c r="GI1886" s="12"/>
      <c r="GJ1886" s="12"/>
      <c r="GK1886" s="12"/>
      <c r="GL1886" s="12"/>
      <c r="GM1886" s="12"/>
      <c r="GN1886" s="12"/>
      <c r="GO1886" s="12"/>
      <c r="GP1886" s="12"/>
      <c r="GQ1886" s="12"/>
      <c r="GR1886" s="12"/>
      <c r="GS1886" s="12"/>
      <c r="GT1886" s="12"/>
      <c r="GU1886" s="12"/>
      <c r="GV1886" s="12"/>
      <c r="GW1886" s="12"/>
      <c r="GX1886" s="12"/>
      <c r="GY1886" s="11"/>
      <c r="GZ1886" s="11"/>
      <c r="HA1886" s="11"/>
      <c r="HB1886" s="11"/>
      <c r="HC1886" s="11"/>
      <c r="HD1886" s="11"/>
      <c r="HE1886" s="11"/>
      <c r="HF1886" s="11"/>
      <c r="HG1886" s="11"/>
      <c r="HH1886" s="11"/>
      <c r="HI1886" s="11"/>
      <c r="HJ1886" s="11"/>
      <c r="HK1886" s="11"/>
      <c r="HL1886" s="11"/>
      <c r="HM1886" s="11"/>
      <c r="HN1886" s="11"/>
      <c r="HO1886" s="11"/>
      <c r="HP1886" s="11"/>
      <c r="HQ1886" s="11"/>
      <c r="HR1886" s="11"/>
      <c r="HS1886" s="11"/>
      <c r="HT1886" s="11"/>
      <c r="HU1886" s="11"/>
      <c r="HV1886" s="11"/>
      <c r="HW1886" s="11"/>
      <c r="HX1886" s="11"/>
      <c r="HY1886" s="11"/>
      <c r="HZ1886" s="11"/>
      <c r="IA1886" s="11"/>
      <c r="IB1886" s="11"/>
      <c r="IC1886" s="11"/>
      <c r="ID1886" s="11"/>
      <c r="IE1886" s="11"/>
      <c r="IF1886" s="11"/>
      <c r="IG1886" s="11"/>
      <c r="IH1886" s="11"/>
      <c r="II1886" s="11"/>
      <c r="IJ1886" s="11"/>
      <c r="IK1886" s="11"/>
      <c r="IL1886" s="11"/>
    </row>
    <row r="1887" spans="2:246" ht="15.75" x14ac:dyDescent="0.25">
      <c r="B1887" s="11" t="s">
        <v>149</v>
      </c>
      <c r="C1887" s="11" t="s">
        <v>130</v>
      </c>
      <c r="D1887" s="12">
        <v>259.93</v>
      </c>
      <c r="E1887" s="12">
        <v>80.8</v>
      </c>
      <c r="F1887" s="12">
        <v>100</v>
      </c>
      <c r="G1887" s="12"/>
      <c r="H1887" s="12"/>
      <c r="I1887" s="12"/>
      <c r="J1887" s="12"/>
      <c r="K1887" s="12"/>
      <c r="L1887" s="12"/>
      <c r="M1887" s="12">
        <v>14.92</v>
      </c>
      <c r="N1887" s="12">
        <v>32.5</v>
      </c>
      <c r="O1887" s="12"/>
      <c r="P1887" s="12"/>
      <c r="Q1887" s="12"/>
      <c r="R1887" s="12"/>
      <c r="S1887" s="12"/>
      <c r="T1887" s="12"/>
      <c r="U1887" s="12">
        <v>12.13</v>
      </c>
      <c r="V1887" s="12">
        <v>20</v>
      </c>
      <c r="W1887" s="12"/>
      <c r="X1887" s="12"/>
      <c r="Y1887" s="12"/>
      <c r="Z1887" s="12"/>
      <c r="AA1887" s="12"/>
      <c r="AB1887" s="12"/>
      <c r="AC1887" s="12"/>
      <c r="AD1887" s="12"/>
      <c r="AE1887" s="12"/>
      <c r="AF1887" s="12"/>
      <c r="AG1887" s="12">
        <v>25.13</v>
      </c>
      <c r="AH1887" s="12">
        <v>10.5</v>
      </c>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v>126.95</v>
      </c>
      <c r="BS1887" s="12">
        <v>490</v>
      </c>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c r="GG1887" s="12"/>
      <c r="GH1887" s="12"/>
      <c r="GI1887" s="12"/>
      <c r="GJ1887" s="12"/>
      <c r="GK1887" s="12"/>
      <c r="GL1887" s="12"/>
      <c r="GM1887" s="12"/>
      <c r="GN1887" s="12"/>
      <c r="GO1887" s="12"/>
      <c r="GP1887" s="12"/>
      <c r="GQ1887" s="12"/>
      <c r="GR1887" s="12"/>
      <c r="GS1887" s="12"/>
      <c r="GT1887" s="12"/>
      <c r="GU1887" s="12"/>
      <c r="GV1887" s="12"/>
      <c r="GW1887" s="12"/>
      <c r="GX1887" s="12"/>
      <c r="GY1887" s="11"/>
      <c r="GZ1887" s="11"/>
      <c r="HA1887" s="11"/>
      <c r="HB1887" s="11"/>
      <c r="HC1887" s="11"/>
      <c r="HD1887" s="11"/>
      <c r="HE1887" s="11"/>
      <c r="HF1887" s="11"/>
      <c r="HG1887" s="11"/>
      <c r="HH1887" s="11"/>
      <c r="HI1887" s="11"/>
      <c r="HJ1887" s="11"/>
      <c r="HK1887" s="11">
        <v>85</v>
      </c>
      <c r="HL1887" s="11">
        <v>21</v>
      </c>
      <c r="HM1887" s="11">
        <v>15</v>
      </c>
      <c r="HN1887" s="11"/>
      <c r="HO1887" s="11"/>
      <c r="HP1887" s="11"/>
      <c r="HQ1887" s="11"/>
      <c r="HR1887" s="11"/>
      <c r="HS1887" s="11"/>
      <c r="HT1887" s="11"/>
      <c r="HU1887" s="11"/>
      <c r="HV1887" s="11"/>
      <c r="HW1887" s="11"/>
      <c r="HX1887" s="11">
        <v>1</v>
      </c>
      <c r="HY1887" s="11"/>
      <c r="HZ1887" s="11">
        <v>0</v>
      </c>
      <c r="IA1887" s="11">
        <v>0</v>
      </c>
      <c r="IB1887" s="11"/>
      <c r="IC1887" s="11"/>
      <c r="ID1887" s="11"/>
      <c r="IE1887" s="11"/>
      <c r="IF1887" s="11"/>
      <c r="IG1887" s="11"/>
      <c r="IH1887" s="11"/>
      <c r="II1887" s="11"/>
      <c r="IJ1887" s="11"/>
      <c r="IK1887" s="11"/>
      <c r="IL1887" s="11"/>
    </row>
    <row r="1888" spans="2:246" ht="15.75" x14ac:dyDescent="0.25">
      <c r="B1888" s="11" t="s">
        <v>149</v>
      </c>
      <c r="C1888" s="11" t="s">
        <v>134</v>
      </c>
      <c r="D1888" s="12">
        <v>7.38</v>
      </c>
      <c r="E1888" s="12"/>
      <c r="F1888" s="12"/>
      <c r="G1888" s="12"/>
      <c r="H1888" s="12"/>
      <c r="I1888" s="12"/>
      <c r="J1888" s="12"/>
      <c r="K1888" s="12"/>
      <c r="L1888" s="12"/>
      <c r="M1888" s="12"/>
      <c r="N1888" s="12"/>
      <c r="O1888" s="12"/>
      <c r="P1888" s="12"/>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v>7.38</v>
      </c>
      <c r="BS1888" s="12">
        <v>0</v>
      </c>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c r="GG1888" s="12"/>
      <c r="GH1888" s="12"/>
      <c r="GI1888" s="12"/>
      <c r="GJ1888" s="12"/>
      <c r="GK1888" s="12"/>
      <c r="GL1888" s="12"/>
      <c r="GM1888" s="12"/>
      <c r="GN1888" s="12"/>
      <c r="GO1888" s="12"/>
      <c r="GP1888" s="12"/>
      <c r="GQ1888" s="12"/>
      <c r="GR1888" s="12"/>
      <c r="GS1888" s="12"/>
      <c r="GT1888" s="12"/>
      <c r="GU1888" s="12"/>
      <c r="GV1888" s="12"/>
      <c r="GW1888" s="12"/>
      <c r="GX1888" s="12"/>
      <c r="GY1888" s="11"/>
      <c r="GZ1888" s="11"/>
      <c r="HA1888" s="11"/>
      <c r="HB1888" s="11"/>
      <c r="HC1888" s="11"/>
      <c r="HD1888" s="11"/>
      <c r="HE1888" s="11"/>
      <c r="HF1888" s="11"/>
      <c r="HG1888" s="11"/>
      <c r="HH1888" s="11"/>
      <c r="HI1888" s="11"/>
      <c r="HJ1888" s="11"/>
      <c r="HK1888" s="11"/>
      <c r="HL1888" s="11"/>
      <c r="HM1888" s="11"/>
      <c r="HN1888" s="11"/>
      <c r="HO1888" s="11"/>
      <c r="HP1888" s="11"/>
      <c r="HQ1888" s="11"/>
      <c r="HR1888" s="11"/>
      <c r="HS1888" s="11"/>
      <c r="HT1888" s="11"/>
      <c r="HU1888" s="11"/>
      <c r="HV1888" s="11"/>
      <c r="HW1888" s="11"/>
      <c r="HX1888" s="11"/>
      <c r="HY1888" s="11"/>
      <c r="HZ1888" s="11"/>
      <c r="IA1888" s="11"/>
      <c r="IB1888" s="11"/>
      <c r="IC1888" s="11"/>
      <c r="ID1888" s="11"/>
      <c r="IE1888" s="11"/>
      <c r="IF1888" s="11"/>
      <c r="IG1888" s="11"/>
      <c r="IH1888" s="11"/>
      <c r="II1888" s="11"/>
      <c r="IJ1888" s="11"/>
      <c r="IK1888" s="11"/>
      <c r="IL1888" s="11"/>
    </row>
    <row r="1889" spans="2:246" ht="15.75" x14ac:dyDescent="0.25">
      <c r="B1889" s="16" t="s">
        <v>177</v>
      </c>
      <c r="C1889" s="16" t="s">
        <v>130</v>
      </c>
      <c r="D1889" s="28">
        <v>147.12</v>
      </c>
      <c r="E1889" s="28">
        <v>73.12</v>
      </c>
      <c r="F1889" s="28">
        <v>96.97</v>
      </c>
      <c r="G1889" s="28"/>
      <c r="H1889" s="28"/>
      <c r="I1889" s="28"/>
      <c r="J1889" s="28"/>
      <c r="K1889" s="28"/>
      <c r="L1889" s="28"/>
      <c r="M1889" s="28"/>
      <c r="N1889" s="28"/>
      <c r="O1889" s="28"/>
      <c r="P1889" s="28"/>
      <c r="Q1889" s="28"/>
      <c r="R1889" s="28"/>
      <c r="S1889" s="28"/>
      <c r="T1889" s="28"/>
      <c r="U1889" s="28">
        <v>24.96</v>
      </c>
      <c r="V1889" s="28">
        <v>53.6</v>
      </c>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v>12.04</v>
      </c>
      <c r="AV1889" s="28">
        <v>28</v>
      </c>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v>37</v>
      </c>
      <c r="BY1889" s="28">
        <v>3.145</v>
      </c>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c r="DN1889" s="28"/>
      <c r="DO1889" s="28"/>
      <c r="DP1889" s="28"/>
      <c r="DQ1889" s="28"/>
      <c r="DR1889" s="28"/>
      <c r="DS1889" s="28"/>
      <c r="DT1889" s="28"/>
      <c r="DU1889" s="28"/>
      <c r="DV1889" s="28"/>
      <c r="DW1889" s="28"/>
      <c r="DX1889" s="28"/>
      <c r="DY1889" s="28"/>
      <c r="DZ1889" s="28"/>
      <c r="EA1889" s="28"/>
      <c r="EB1889" s="28"/>
      <c r="EC1889" s="28"/>
      <c r="ED1889" s="28"/>
      <c r="EE1889" s="28"/>
      <c r="EF1889" s="28"/>
      <c r="EG1889" s="28"/>
      <c r="EH1889" s="28"/>
      <c r="EI1889" s="28"/>
      <c r="EJ1889" s="28"/>
      <c r="EK1889" s="28"/>
      <c r="EL1889" s="28"/>
      <c r="EM1889" s="28"/>
      <c r="EN1889" s="28"/>
      <c r="EO1889" s="28"/>
      <c r="EP1889" s="28"/>
      <c r="EQ1889" s="28"/>
      <c r="ER1889" s="28"/>
      <c r="ES1889" s="28"/>
      <c r="ET1889" s="28"/>
      <c r="EU1889" s="28"/>
      <c r="EV1889" s="28"/>
      <c r="EW1889" s="28"/>
      <c r="EX1889" s="28"/>
      <c r="EY1889" s="28"/>
      <c r="EZ1889" s="28"/>
      <c r="FA1889" s="28"/>
      <c r="FB1889" s="28"/>
      <c r="FC1889" s="28"/>
      <c r="FD1889" s="28"/>
      <c r="FE1889" s="28"/>
      <c r="FF1889" s="28"/>
      <c r="FG1889" s="28"/>
      <c r="FH1889" s="28"/>
      <c r="FI1889" s="28"/>
      <c r="FJ1889" s="28"/>
      <c r="FK1889" s="28"/>
      <c r="FL1889" s="28"/>
      <c r="FM1889" s="28"/>
      <c r="FN1889" s="28"/>
      <c r="FO1889" s="28"/>
      <c r="FP1889" s="28"/>
      <c r="FQ1889" s="28"/>
      <c r="FR1889" s="28"/>
      <c r="FS1889" s="28"/>
      <c r="FT1889" s="28"/>
      <c r="FU1889" s="28"/>
      <c r="FV1889" s="28"/>
      <c r="FW1889" s="28"/>
      <c r="FX1889" s="28"/>
      <c r="FY1889" s="28"/>
      <c r="FZ1889" s="28"/>
      <c r="GA1889" s="28"/>
      <c r="GB1889" s="28"/>
      <c r="GC1889" s="28"/>
      <c r="GD1889" s="28"/>
      <c r="GE1889" s="28"/>
      <c r="GF1889" s="28"/>
      <c r="GG1889" s="28"/>
      <c r="GH1889" s="28"/>
      <c r="GI1889" s="28"/>
      <c r="GJ1889" s="28"/>
      <c r="GK1889" s="28"/>
      <c r="GL1889" s="28"/>
      <c r="GM1889" s="28"/>
      <c r="GN1889" s="28"/>
      <c r="GO1889" s="28"/>
      <c r="GP1889" s="28"/>
      <c r="GQ1889" s="28"/>
      <c r="GR1889" s="28"/>
      <c r="GS1889" s="28"/>
      <c r="GT1889" s="28"/>
      <c r="GU1889" s="28"/>
      <c r="GV1889" s="28"/>
      <c r="GW1889" s="28"/>
      <c r="GX1889" s="28"/>
      <c r="GY1889" s="16"/>
      <c r="GZ1889" s="16"/>
      <c r="HA1889" s="16"/>
      <c r="HB1889" s="16"/>
      <c r="HC1889" s="16"/>
      <c r="HD1889" s="16"/>
      <c r="HE1889" s="16"/>
      <c r="HF1889" s="16"/>
      <c r="HG1889" s="16"/>
      <c r="HH1889" s="16"/>
      <c r="HI1889" s="16"/>
      <c r="HJ1889" s="16"/>
      <c r="HK1889" s="16"/>
      <c r="HL1889" s="16"/>
      <c r="HM1889" s="16"/>
      <c r="HN1889" s="16"/>
      <c r="HO1889" s="16"/>
      <c r="HP1889" s="16"/>
      <c r="HQ1889" s="16"/>
      <c r="HR1889" s="16"/>
      <c r="HS1889" s="16"/>
      <c r="HT1889" s="16"/>
      <c r="HU1889" s="16"/>
      <c r="HV1889" s="16"/>
      <c r="HW1889" s="16"/>
      <c r="HX1889" s="16"/>
      <c r="HY1889" s="16"/>
      <c r="HZ1889" s="16"/>
      <c r="IA1889" s="16"/>
      <c r="IB1889" s="16"/>
      <c r="IC1889" s="16"/>
      <c r="ID1889" s="16"/>
      <c r="IE1889" s="16"/>
      <c r="IF1889" s="16"/>
      <c r="IG1889" s="16"/>
      <c r="IH1889" s="16"/>
      <c r="II1889" s="16"/>
      <c r="IJ1889" s="16"/>
      <c r="IK1889" s="16"/>
      <c r="IL1889" s="16"/>
    </row>
    <row r="1890" spans="2:246" ht="15.75" x14ac:dyDescent="0.25">
      <c r="B1890" s="11" t="s">
        <v>149</v>
      </c>
      <c r="C1890" s="11" t="s">
        <v>130</v>
      </c>
      <c r="D1890" s="12">
        <v>3.06</v>
      </c>
      <c r="E1890" s="12"/>
      <c r="F1890" s="12"/>
      <c r="G1890" s="12"/>
      <c r="H1890" s="12"/>
      <c r="I1890" s="12"/>
      <c r="J1890" s="12"/>
      <c r="K1890" s="12"/>
      <c r="L1890" s="12"/>
      <c r="M1890" s="12"/>
      <c r="N1890" s="12"/>
      <c r="O1890" s="12"/>
      <c r="P1890" s="12"/>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v>0.81</v>
      </c>
      <c r="BS1890" s="12">
        <v>0.5</v>
      </c>
      <c r="BT1890" s="12"/>
      <c r="BU1890" s="12"/>
      <c r="BV1890" s="12"/>
      <c r="BW1890" s="12"/>
      <c r="BX1890" s="12">
        <v>0.1</v>
      </c>
      <c r="BY1890" s="12">
        <v>0.05</v>
      </c>
      <c r="BZ1890" s="12"/>
      <c r="CA1890" s="12"/>
      <c r="CB1890" s="12"/>
      <c r="CC1890" s="12"/>
      <c r="CD1890" s="12"/>
      <c r="CE1890" s="12"/>
      <c r="CF1890" s="12">
        <v>0.74</v>
      </c>
      <c r="CG1890" s="12">
        <v>4.12</v>
      </c>
      <c r="CH1890" s="12">
        <v>0.2</v>
      </c>
      <c r="CI1890" s="12">
        <v>1.1100000000000001</v>
      </c>
      <c r="CJ1890" s="12"/>
      <c r="CK1890" s="12"/>
      <c r="CL1890" s="12"/>
      <c r="CM1890" s="12"/>
      <c r="CN1890" s="12"/>
      <c r="CO1890" s="12"/>
      <c r="CP1890" s="12"/>
      <c r="CQ1890" s="12"/>
      <c r="CR1890" s="12">
        <v>0.1</v>
      </c>
      <c r="CS1890" s="12">
        <v>0.6</v>
      </c>
      <c r="CT1890" s="12">
        <v>0.15</v>
      </c>
      <c r="CU1890" s="12">
        <v>0.26</v>
      </c>
      <c r="CV1890" s="12">
        <v>0.55000000000000004</v>
      </c>
      <c r="CW1890" s="12">
        <v>2.95</v>
      </c>
      <c r="CX1890" s="12"/>
      <c r="CY1890" s="12"/>
      <c r="CZ1890" s="12"/>
      <c r="DA1890" s="12"/>
      <c r="DB1890" s="12">
        <v>0.01</v>
      </c>
      <c r="DC1890" s="12">
        <v>0.09</v>
      </c>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v>0.4</v>
      </c>
      <c r="EU1890" s="12">
        <v>0.54</v>
      </c>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c r="GG1890" s="12"/>
      <c r="GH1890" s="12"/>
      <c r="GI1890" s="12"/>
      <c r="GJ1890" s="12"/>
      <c r="GK1890" s="12"/>
      <c r="GL1890" s="12"/>
      <c r="GM1890" s="12"/>
      <c r="GN1890" s="12"/>
      <c r="GO1890" s="12"/>
      <c r="GP1890" s="12"/>
      <c r="GQ1890" s="12"/>
      <c r="GR1890" s="12"/>
      <c r="GS1890" s="12"/>
      <c r="GT1890" s="12"/>
      <c r="GU1890" s="12"/>
      <c r="GV1890" s="12"/>
      <c r="GW1890" s="12"/>
      <c r="GX1890" s="12"/>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row>
    <row r="1891" spans="2:246" ht="15.75" x14ac:dyDescent="0.25">
      <c r="B1891" s="11" t="s">
        <v>149</v>
      </c>
      <c r="C1891" s="11" t="s">
        <v>130</v>
      </c>
      <c r="D1891" s="12">
        <v>29.810000000000002</v>
      </c>
      <c r="E1891" s="12"/>
      <c r="F1891" s="12"/>
      <c r="G1891" s="12"/>
      <c r="H1891" s="12"/>
      <c r="I1891" s="12"/>
      <c r="J1891" s="12"/>
      <c r="K1891" s="12"/>
      <c r="L1891" s="12"/>
      <c r="M1891" s="12"/>
      <c r="N1891" s="12"/>
      <c r="O1891" s="12"/>
      <c r="P1891" s="12"/>
      <c r="Q1891" s="12"/>
      <c r="R1891" s="12"/>
      <c r="S1891" s="12"/>
      <c r="T1891" s="12"/>
      <c r="U1891" s="12">
        <v>12.43</v>
      </c>
      <c r="V1891" s="12">
        <v>35.880000000000003</v>
      </c>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v>3.06</v>
      </c>
      <c r="AV1891" s="12">
        <v>10.9</v>
      </c>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v>14.32</v>
      </c>
      <c r="BQ1891" s="12" t="s">
        <v>205</v>
      </c>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c r="GG1891" s="12"/>
      <c r="GH1891" s="12"/>
      <c r="GI1891" s="12"/>
      <c r="GJ1891" s="12"/>
      <c r="GK1891" s="12"/>
      <c r="GL1891" s="12"/>
      <c r="GM1891" s="12"/>
      <c r="GN1891" s="12"/>
      <c r="GO1891" s="12"/>
      <c r="GP1891" s="12"/>
      <c r="GQ1891" s="12"/>
      <c r="GR1891" s="12"/>
      <c r="GS1891" s="12"/>
      <c r="GT1891" s="12"/>
      <c r="GU1891" s="12"/>
      <c r="GV1891" s="12"/>
      <c r="GW1891" s="12"/>
      <c r="GX1891" s="12"/>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row>
    <row r="1892" spans="2:246" ht="15.75" x14ac:dyDescent="0.25">
      <c r="B1892" s="11" t="s">
        <v>149</v>
      </c>
      <c r="C1892" s="11" t="s">
        <v>130</v>
      </c>
      <c r="D1892" s="12">
        <v>218.1</v>
      </c>
      <c r="E1892" s="12">
        <v>60.99</v>
      </c>
      <c r="F1892" s="12">
        <v>220</v>
      </c>
      <c r="G1892" s="12"/>
      <c r="H1892" s="12"/>
      <c r="I1892" s="12">
        <v>73.760000000000005</v>
      </c>
      <c r="J1892" s="12">
        <v>211.62</v>
      </c>
      <c r="K1892" s="12"/>
      <c r="L1892" s="12"/>
      <c r="M1892" s="12"/>
      <c r="N1892" s="12"/>
      <c r="O1892" s="12"/>
      <c r="P1892" s="12"/>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Q1892" s="12">
        <v>38.630000000000003</v>
      </c>
      <c r="AR1892" s="12">
        <v>55.7</v>
      </c>
      <c r="AS1892" s="12"/>
      <c r="AT1892" s="12"/>
      <c r="AU1892" s="12">
        <v>19.72</v>
      </c>
      <c r="AV1892" s="12">
        <v>31.92</v>
      </c>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v>25</v>
      </c>
      <c r="GC1892" s="12" t="s">
        <v>261</v>
      </c>
      <c r="GD1892" s="12">
        <v>1.9</v>
      </c>
      <c r="GE1892" s="12"/>
      <c r="GF1892" s="12"/>
      <c r="GG1892" s="12"/>
      <c r="GH1892" s="12"/>
      <c r="GI1892" s="12"/>
      <c r="GJ1892" s="12"/>
      <c r="GK1892" s="12"/>
      <c r="GL1892" s="12"/>
      <c r="GM1892" s="12"/>
      <c r="GN1892" s="12"/>
      <c r="GO1892" s="12"/>
      <c r="GP1892" s="12"/>
      <c r="GQ1892" s="12"/>
      <c r="GR1892" s="12"/>
      <c r="GS1892" s="12"/>
      <c r="GT1892" s="12"/>
      <c r="GU1892" s="12"/>
      <c r="GV1892" s="12"/>
      <c r="GW1892" s="12"/>
      <c r="GX1892" s="12"/>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row>
    <row r="1893" spans="2:246" ht="15.75" x14ac:dyDescent="0.25">
      <c r="B1893" s="11" t="s">
        <v>149</v>
      </c>
      <c r="C1893" s="11" t="s">
        <v>130</v>
      </c>
      <c r="D1893" s="12">
        <v>18</v>
      </c>
      <c r="E1893" s="12"/>
      <c r="F1893" s="12"/>
      <c r="G1893" s="12"/>
      <c r="H1893" s="12"/>
      <c r="I1893" s="12"/>
      <c r="J1893" s="12"/>
      <c r="K1893" s="12"/>
      <c r="L1893" s="12"/>
      <c r="M1893" s="12"/>
      <c r="N1893" s="12"/>
      <c r="O1893" s="12"/>
      <c r="P1893" s="12"/>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v>18</v>
      </c>
      <c r="FR1893" s="12" t="s">
        <v>342</v>
      </c>
      <c r="FS1893" s="12">
        <v>0</v>
      </c>
      <c r="FT1893" s="12"/>
      <c r="FU1893" s="12"/>
      <c r="FV1893" s="12"/>
      <c r="FW1893" s="12"/>
      <c r="FX1893" s="12"/>
      <c r="FY1893" s="12"/>
      <c r="FZ1893" s="12"/>
      <c r="GA1893" s="12"/>
      <c r="GB1893" s="12"/>
      <c r="GC1893" s="12"/>
      <c r="GD1893" s="12"/>
      <c r="GE1893" s="12"/>
      <c r="GF1893" s="12"/>
      <c r="GG1893" s="12"/>
      <c r="GH1893" s="12"/>
      <c r="GI1893" s="12"/>
      <c r="GJ1893" s="12"/>
      <c r="GK1893" s="12"/>
      <c r="GL1893" s="12"/>
      <c r="GM1893" s="12"/>
      <c r="GN1893" s="12"/>
      <c r="GO1893" s="12"/>
      <c r="GP1893" s="12"/>
      <c r="GQ1893" s="12"/>
      <c r="GR1893" s="12"/>
      <c r="GS1893" s="12"/>
      <c r="GT1893" s="12"/>
      <c r="GU1893" s="12"/>
      <c r="GV1893" s="12"/>
      <c r="GW1893" s="12"/>
      <c r="GX1893" s="12"/>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row>
    <row r="1894" spans="2:246" ht="15.75" x14ac:dyDescent="0.25">
      <c r="B1894" s="11" t="s">
        <v>149</v>
      </c>
      <c r="C1894" s="11" t="s">
        <v>130</v>
      </c>
      <c r="D1894" s="12">
        <v>78.06</v>
      </c>
      <c r="E1894" s="12">
        <v>31.98</v>
      </c>
      <c r="F1894" s="12">
        <v>29</v>
      </c>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v>24.83</v>
      </c>
      <c r="AH1894" s="12">
        <v>9.8000000000000007</v>
      </c>
      <c r="AI1894" s="12"/>
      <c r="AJ1894" s="12"/>
      <c r="AK1894" s="12"/>
      <c r="AL1894" s="12"/>
      <c r="AM1894" s="12"/>
      <c r="AN1894" s="12"/>
      <c r="AO1894" s="12"/>
      <c r="AP1894" s="12"/>
      <c r="AQ1894" s="12"/>
      <c r="AR1894" s="12"/>
      <c r="AS1894" s="12">
        <v>5.14</v>
      </c>
      <c r="AT1894" s="12">
        <v>3</v>
      </c>
      <c r="AU1894" s="12">
        <v>16.11</v>
      </c>
      <c r="AV1894" s="12">
        <v>14</v>
      </c>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c r="GG1894" s="12"/>
      <c r="GH1894" s="12"/>
      <c r="GI1894" s="12"/>
      <c r="GJ1894" s="12"/>
      <c r="GK1894" s="12"/>
      <c r="GL1894" s="12"/>
      <c r="GM1894" s="12"/>
      <c r="GN1894" s="12"/>
      <c r="GO1894" s="12"/>
      <c r="GP1894" s="12"/>
      <c r="GQ1894" s="12"/>
      <c r="GR1894" s="12"/>
      <c r="GS1894" s="12"/>
      <c r="GT1894" s="12"/>
      <c r="GU1894" s="12"/>
      <c r="GV1894" s="12"/>
      <c r="GW1894" s="12"/>
      <c r="GX1894" s="12"/>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row>
    <row r="1895" spans="2:246" ht="15.75" x14ac:dyDescent="0.25">
      <c r="B1895" s="11" t="s">
        <v>197</v>
      </c>
      <c r="C1895" s="11" t="s">
        <v>130</v>
      </c>
      <c r="D1895" s="12">
        <v>81.75</v>
      </c>
      <c r="E1895" s="12">
        <v>19.690000000000001</v>
      </c>
      <c r="F1895" s="12">
        <v>26</v>
      </c>
      <c r="G1895" s="12"/>
      <c r="H1895" s="12"/>
      <c r="I1895" s="12"/>
      <c r="J1895" s="12"/>
      <c r="K1895" s="12"/>
      <c r="L1895" s="12"/>
      <c r="M1895" s="12"/>
      <c r="N1895" s="12"/>
      <c r="O1895" s="12"/>
      <c r="P1895" s="12"/>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v>20.64</v>
      </c>
      <c r="AV1895" s="12">
        <v>18</v>
      </c>
      <c r="AW1895" s="12"/>
      <c r="AX1895" s="12"/>
      <c r="AY1895" s="12"/>
      <c r="AZ1895" s="12"/>
      <c r="BA1895" s="12"/>
      <c r="BB1895" s="12"/>
      <c r="BC1895" s="12"/>
      <c r="BD1895" s="12"/>
      <c r="BE1895" s="12"/>
      <c r="BF1895" s="12"/>
      <c r="BG1895" s="12"/>
      <c r="BH1895" s="12"/>
      <c r="BI1895" s="12"/>
      <c r="BJ1895" s="12"/>
      <c r="BK1895" s="12"/>
      <c r="BL1895" s="12"/>
      <c r="BM1895" s="12"/>
      <c r="BN1895" s="12"/>
      <c r="BO1895" s="12">
        <v>13.83</v>
      </c>
      <c r="BP1895" s="12"/>
      <c r="BQ1895" s="12"/>
      <c r="BR1895" s="12">
        <v>13.06</v>
      </c>
      <c r="BS1895" s="12">
        <v>334</v>
      </c>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v>14.53</v>
      </c>
      <c r="FY1895" s="12"/>
      <c r="FZ1895" s="12"/>
      <c r="GA1895" s="12"/>
      <c r="GB1895" s="12"/>
      <c r="GC1895" s="12"/>
      <c r="GD1895" s="12"/>
      <c r="GE1895" s="12"/>
      <c r="GF1895" s="12"/>
      <c r="GG1895" s="12"/>
      <c r="GH1895" s="12"/>
      <c r="GI1895" s="12"/>
      <c r="GJ1895" s="12"/>
      <c r="GK1895" s="12"/>
      <c r="GL1895" s="12"/>
      <c r="GM1895" s="12"/>
      <c r="GN1895" s="12"/>
      <c r="GO1895" s="12"/>
      <c r="GP1895" s="12"/>
      <c r="GQ1895" s="12"/>
      <c r="GR1895" s="12"/>
      <c r="GS1895" s="12"/>
      <c r="GT1895" s="12"/>
      <c r="GU1895" s="12"/>
      <c r="GV1895" s="12"/>
      <c r="GW1895" s="12"/>
      <c r="GX1895" s="12"/>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v>190</v>
      </c>
      <c r="HU1895" s="11">
        <v>48</v>
      </c>
      <c r="HV1895" s="11">
        <v>0</v>
      </c>
      <c r="HW1895" s="11">
        <v>6.27</v>
      </c>
      <c r="HX1895" s="11"/>
      <c r="HY1895" s="11"/>
      <c r="HZ1895" s="11"/>
      <c r="IA1895" s="11"/>
      <c r="IB1895" s="11"/>
      <c r="IC1895" s="11"/>
      <c r="ID1895" s="11"/>
      <c r="IE1895" s="11"/>
      <c r="IF1895" s="11"/>
      <c r="IG1895" s="11"/>
      <c r="IH1895" s="11"/>
      <c r="II1895" s="11"/>
      <c r="IJ1895" s="11"/>
      <c r="IK1895" s="11"/>
      <c r="IL1895" s="11"/>
    </row>
    <row r="1896" spans="2:246" ht="15.75" x14ac:dyDescent="0.25">
      <c r="B1896" s="11" t="s">
        <v>197</v>
      </c>
      <c r="C1896" s="11" t="s">
        <v>134</v>
      </c>
      <c r="D1896" s="12">
        <v>9.09</v>
      </c>
      <c r="E1896" s="12"/>
      <c r="F1896" s="12"/>
      <c r="G1896" s="12"/>
      <c r="H1896" s="12"/>
      <c r="I1896" s="12"/>
      <c r="J1896" s="12"/>
      <c r="K1896" s="12"/>
      <c r="L1896" s="12"/>
      <c r="M1896" s="12"/>
      <c r="N1896" s="12"/>
      <c r="O1896" s="12"/>
      <c r="P1896" s="12"/>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v>9.09</v>
      </c>
      <c r="BS1896" s="12">
        <v>0</v>
      </c>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c r="GG1896" s="12"/>
      <c r="GH1896" s="12"/>
      <c r="GI1896" s="12"/>
      <c r="GJ1896" s="12"/>
      <c r="GK1896" s="12"/>
      <c r="GL1896" s="12"/>
      <c r="GM1896" s="12"/>
      <c r="GN1896" s="12"/>
      <c r="GO1896" s="12"/>
      <c r="GP1896" s="12"/>
      <c r="GQ1896" s="12"/>
      <c r="GR1896" s="12"/>
      <c r="GS1896" s="12"/>
      <c r="GT1896" s="12"/>
      <c r="GU1896" s="12"/>
      <c r="GV1896" s="12"/>
      <c r="GW1896" s="12"/>
      <c r="GX1896" s="12"/>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row>
    <row r="1897" spans="2:246" ht="15.75" x14ac:dyDescent="0.25">
      <c r="B1897" s="11" t="s">
        <v>191</v>
      </c>
      <c r="C1897" s="11" t="s">
        <v>130</v>
      </c>
      <c r="D1897" s="12">
        <v>236.41</v>
      </c>
      <c r="E1897" s="12">
        <v>66.430000000000007</v>
      </c>
      <c r="F1897" s="12">
        <v>162.12</v>
      </c>
      <c r="G1897" s="12"/>
      <c r="H1897" s="12"/>
      <c r="I1897" s="12"/>
      <c r="J1897" s="12"/>
      <c r="K1897" s="12">
        <v>87.41</v>
      </c>
      <c r="L1897" s="12">
        <v>100</v>
      </c>
      <c r="M1897" s="12"/>
      <c r="N1897" s="12"/>
      <c r="O1897" s="12"/>
      <c r="P1897" s="12"/>
      <c r="Q1897" s="12"/>
      <c r="R1897" s="12"/>
      <c r="S1897" s="12"/>
      <c r="T1897" s="12"/>
      <c r="U1897" s="12"/>
      <c r="V1897" s="12"/>
      <c r="W1897" s="12"/>
      <c r="X1897" s="12"/>
      <c r="Y1897" s="12"/>
      <c r="Z1897" s="12"/>
      <c r="AA1897" s="12"/>
      <c r="AB1897" s="12"/>
      <c r="AC1897" s="12"/>
      <c r="AD1897" s="12"/>
      <c r="AE1897" s="12"/>
      <c r="AF1897" s="12"/>
      <c r="AG1897" s="12">
        <v>12.62</v>
      </c>
      <c r="AH1897" s="12">
        <v>21.5</v>
      </c>
      <c r="AI1897" s="12"/>
      <c r="AJ1897" s="12"/>
      <c r="AK1897" s="12"/>
      <c r="AL1897" s="12"/>
      <c r="AM1897" s="12"/>
      <c r="AN1897" s="12"/>
      <c r="AO1897" s="12"/>
      <c r="AP1897" s="12"/>
      <c r="AQ1897" s="12"/>
      <c r="AR1897" s="12"/>
      <c r="AS1897" s="12">
        <v>6.89</v>
      </c>
      <c r="AT1897" s="12">
        <v>13.08</v>
      </c>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v>63.06</v>
      </c>
      <c r="BQ1897" s="12" t="s">
        <v>205</v>
      </c>
      <c r="BR1897" s="12" t="s">
        <v>399</v>
      </c>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c r="GG1897" s="12"/>
      <c r="GH1897" s="12"/>
      <c r="GI1897" s="12"/>
      <c r="GJ1897" s="12"/>
      <c r="GK1897" s="12"/>
      <c r="GL1897" s="12"/>
      <c r="GM1897" s="12"/>
      <c r="GN1897" s="12"/>
      <c r="GO1897" s="12"/>
      <c r="GP1897" s="12"/>
      <c r="GQ1897" s="12"/>
      <c r="GR1897" s="12"/>
      <c r="GS1897" s="12"/>
      <c r="GT1897" s="12"/>
      <c r="GU1897" s="12"/>
      <c r="GV1897" s="12"/>
      <c r="GW1897" s="12"/>
      <c r="GX1897" s="12"/>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row>
    <row r="1898" spans="2:246" ht="15.75" x14ac:dyDescent="0.25">
      <c r="B1898" s="11" t="s">
        <v>191</v>
      </c>
      <c r="C1898" s="11" t="s">
        <v>134</v>
      </c>
      <c r="D1898" s="12">
        <v>9.5</v>
      </c>
      <c r="E1898" s="12"/>
      <c r="F1898" s="12"/>
      <c r="G1898" s="12"/>
      <c r="H1898" s="12"/>
      <c r="I1898" s="12"/>
      <c r="J1898" s="12"/>
      <c r="K1898" s="12"/>
      <c r="L1898" s="12"/>
      <c r="M1898" s="12"/>
      <c r="N1898" s="12"/>
      <c r="O1898" s="12"/>
      <c r="P1898" s="12"/>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v>9.5</v>
      </c>
      <c r="AV1898" s="12">
        <v>8</v>
      </c>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c r="GG1898" s="12"/>
      <c r="GH1898" s="12"/>
      <c r="GI1898" s="12"/>
      <c r="GJ1898" s="12"/>
      <c r="GK1898" s="12"/>
      <c r="GL1898" s="12"/>
      <c r="GM1898" s="12"/>
      <c r="GN1898" s="12"/>
      <c r="GO1898" s="12"/>
      <c r="GP1898" s="12"/>
      <c r="GQ1898" s="12"/>
      <c r="GR1898" s="12"/>
      <c r="GS1898" s="12"/>
      <c r="GT1898" s="12"/>
      <c r="GU1898" s="12"/>
      <c r="GV1898" s="12"/>
      <c r="GW1898" s="12"/>
      <c r="GX1898" s="12"/>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row>
    <row r="1899" spans="2:246" ht="15.75" x14ac:dyDescent="0.25">
      <c r="B1899" s="11" t="s">
        <v>197</v>
      </c>
      <c r="C1899" s="11" t="s">
        <v>130</v>
      </c>
      <c r="D1899" s="12">
        <v>208.11</v>
      </c>
      <c r="E1899" s="12">
        <v>115.11</v>
      </c>
      <c r="F1899" s="12">
        <v>311.67</v>
      </c>
      <c r="G1899" s="12"/>
      <c r="H1899" s="12"/>
      <c r="I1899" s="12"/>
      <c r="J1899" s="12"/>
      <c r="K1899" s="12"/>
      <c r="L1899" s="12"/>
      <c r="M1899" s="12">
        <v>53.69</v>
      </c>
      <c r="N1899" s="12">
        <v>92.9</v>
      </c>
      <c r="O1899" s="12"/>
      <c r="P1899" s="12"/>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v>21.98</v>
      </c>
      <c r="BP1899" s="12">
        <v>11.49</v>
      </c>
      <c r="BQ1899" s="12" t="s">
        <v>205</v>
      </c>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c r="GG1899" s="12"/>
      <c r="GH1899" s="12"/>
      <c r="GI1899" s="12"/>
      <c r="GJ1899" s="12"/>
      <c r="GK1899" s="12">
        <v>5.84</v>
      </c>
      <c r="GL1899" s="12" t="s">
        <v>203</v>
      </c>
      <c r="GM1899" s="12"/>
      <c r="GN1899" s="12"/>
      <c r="GO1899" s="12"/>
      <c r="GP1899" s="12"/>
      <c r="GQ1899" s="12"/>
      <c r="GR1899" s="12"/>
      <c r="GS1899" s="12"/>
      <c r="GT1899" s="12"/>
      <c r="GU1899" s="12"/>
      <c r="GV1899" s="12"/>
      <c r="GW1899" s="12"/>
      <c r="GX1899" s="12"/>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row>
    <row r="1900" spans="2:246" ht="15.75" x14ac:dyDescent="0.25">
      <c r="B1900" s="11" t="s">
        <v>197</v>
      </c>
      <c r="C1900" s="11" t="s">
        <v>134</v>
      </c>
      <c r="D1900" s="12">
        <v>17.330000000000002</v>
      </c>
      <c r="E1900" s="12"/>
      <c r="F1900" s="12"/>
      <c r="G1900" s="12"/>
      <c r="H1900" s="12"/>
      <c r="I1900" s="12"/>
      <c r="J1900" s="12"/>
      <c r="K1900" s="12"/>
      <c r="L1900" s="12"/>
      <c r="M1900" s="12"/>
      <c r="N1900" s="12"/>
      <c r="O1900" s="12"/>
      <c r="P1900" s="12"/>
      <c r="Q1900" s="12"/>
      <c r="R1900" s="12"/>
      <c r="S1900" s="12"/>
      <c r="T1900" s="12"/>
      <c r="U1900" s="12"/>
      <c r="V1900" s="12"/>
      <c r="W1900" s="12"/>
      <c r="X1900" s="12"/>
      <c r="Y1900" s="12"/>
      <c r="Z1900" s="12"/>
      <c r="AA1900" s="12"/>
      <c r="AB1900" s="12"/>
      <c r="AC1900" s="12"/>
      <c r="AD1900" s="12"/>
      <c r="AE1900" s="12"/>
      <c r="AF1900" s="12"/>
      <c r="AG1900" s="12">
        <v>14.12</v>
      </c>
      <c r="AH1900" s="12">
        <v>9.26</v>
      </c>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v>0.72</v>
      </c>
      <c r="BP1900" s="12">
        <v>0.46</v>
      </c>
      <c r="BQ1900" s="12" t="s">
        <v>205</v>
      </c>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c r="GG1900" s="12"/>
      <c r="GH1900" s="12"/>
      <c r="GI1900" s="12"/>
      <c r="GJ1900" s="12"/>
      <c r="GK1900" s="12">
        <v>2.0299999999999998</v>
      </c>
      <c r="GL1900" s="12" t="s">
        <v>203</v>
      </c>
      <c r="GM1900" s="12"/>
      <c r="GN1900" s="12"/>
      <c r="GO1900" s="12"/>
      <c r="GP1900" s="12"/>
      <c r="GQ1900" s="12"/>
      <c r="GR1900" s="12"/>
      <c r="GS1900" s="12"/>
      <c r="GT1900" s="12"/>
      <c r="GU1900" s="12"/>
      <c r="GV1900" s="12"/>
      <c r="GW1900" s="12"/>
      <c r="GX1900" s="12"/>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row>
    <row r="1901" spans="2:246" ht="15.75" x14ac:dyDescent="0.25">
      <c r="B1901" s="11" t="s">
        <v>197</v>
      </c>
      <c r="C1901" s="11" t="s">
        <v>131</v>
      </c>
      <c r="D1901" s="12">
        <v>40.72</v>
      </c>
      <c r="E1901" s="12"/>
      <c r="F1901" s="12"/>
      <c r="G1901" s="12"/>
      <c r="H1901" s="12"/>
      <c r="I1901" s="12"/>
      <c r="J1901" s="12"/>
      <c r="K1901" s="12"/>
      <c r="L1901" s="12"/>
      <c r="M1901" s="12"/>
      <c r="N1901" s="12"/>
      <c r="O1901" s="12"/>
      <c r="P1901" s="12"/>
      <c r="Q1901" s="12"/>
      <c r="R1901" s="12"/>
      <c r="S1901" s="12"/>
      <c r="T1901" s="12"/>
      <c r="U1901" s="12"/>
      <c r="V1901" s="12"/>
      <c r="W1901" s="12"/>
      <c r="X1901" s="12"/>
      <c r="Y1901" s="12"/>
      <c r="Z1901" s="12"/>
      <c r="AA1901" s="12"/>
      <c r="AB1901" s="12"/>
      <c r="AC1901" s="12"/>
      <c r="AD1901" s="12"/>
      <c r="AE1901" s="12"/>
      <c r="AF1901" s="12"/>
      <c r="AG1901" s="12">
        <v>39.6</v>
      </c>
      <c r="AH1901" s="12">
        <v>25.74</v>
      </c>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v>1.1200000000000001</v>
      </c>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c r="GG1901" s="12"/>
      <c r="GH1901" s="12"/>
      <c r="GI1901" s="12"/>
      <c r="GJ1901" s="12"/>
      <c r="GK1901" s="12"/>
      <c r="GL1901" s="12"/>
      <c r="GM1901" s="12"/>
      <c r="GN1901" s="12"/>
      <c r="GO1901" s="12"/>
      <c r="GP1901" s="12"/>
      <c r="GQ1901" s="12"/>
      <c r="GR1901" s="12"/>
      <c r="GS1901" s="12"/>
      <c r="GT1901" s="12"/>
      <c r="GU1901" s="12"/>
      <c r="GV1901" s="12"/>
      <c r="GW1901" s="12"/>
      <c r="GX1901" s="12"/>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row>
    <row r="1902" spans="2:246" ht="15.75" x14ac:dyDescent="0.25">
      <c r="B1902" s="11" t="s">
        <v>197</v>
      </c>
      <c r="C1902" s="11" t="s">
        <v>130</v>
      </c>
      <c r="D1902" s="12">
        <v>53.730000000000004</v>
      </c>
      <c r="E1902" s="12"/>
      <c r="F1902" s="12"/>
      <c r="G1902" s="12"/>
      <c r="H1902" s="12"/>
      <c r="I1902" s="12"/>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v>53.63</v>
      </c>
      <c r="BS1902" s="12">
        <v>210</v>
      </c>
      <c r="BT1902" s="12"/>
      <c r="BU1902" s="12"/>
      <c r="BV1902" s="12"/>
      <c r="BW1902" s="12"/>
      <c r="BX1902" s="12"/>
      <c r="BY1902" s="12"/>
      <c r="BZ1902" s="12"/>
      <c r="CA1902" s="12"/>
      <c r="CB1902" s="12"/>
      <c r="CC1902" s="12"/>
      <c r="CD1902" s="12"/>
      <c r="CE1902" s="12"/>
      <c r="CF1902" s="12">
        <v>0.03</v>
      </c>
      <c r="CG1902" s="12">
        <v>0.51600000000000001</v>
      </c>
      <c r="CH1902" s="12"/>
      <c r="CI1902" s="12"/>
      <c r="CJ1902" s="12"/>
      <c r="CK1902" s="12"/>
      <c r="CL1902" s="12"/>
      <c r="CM1902" s="12"/>
      <c r="CN1902" s="12"/>
      <c r="CO1902" s="12"/>
      <c r="CP1902" s="12"/>
      <c r="CQ1902" s="12"/>
      <c r="CR1902" s="12"/>
      <c r="CS1902" s="12"/>
      <c r="CT1902" s="12"/>
      <c r="CU1902" s="12"/>
      <c r="CV1902" s="12">
        <v>7.0000000000000007E-2</v>
      </c>
      <c r="CW1902" s="12">
        <v>0.84</v>
      </c>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c r="GG1902" s="12"/>
      <c r="GH1902" s="12"/>
      <c r="GI1902" s="12"/>
      <c r="GJ1902" s="12"/>
      <c r="GK1902" s="12"/>
      <c r="GL1902" s="12"/>
      <c r="GM1902" s="12"/>
      <c r="GN1902" s="12"/>
      <c r="GO1902" s="12"/>
      <c r="GP1902" s="12"/>
      <c r="GQ1902" s="12"/>
      <c r="GR1902" s="12"/>
      <c r="GS1902" s="12"/>
      <c r="GT1902" s="12"/>
      <c r="GU1902" s="12"/>
      <c r="GV1902" s="12"/>
      <c r="GW1902" s="12"/>
      <c r="GX1902" s="12"/>
      <c r="GY1902" s="11">
        <v>22</v>
      </c>
      <c r="GZ1902" s="11">
        <v>121.76300000000001</v>
      </c>
      <c r="HA1902" s="11">
        <v>2.25</v>
      </c>
      <c r="HB1902" s="11"/>
      <c r="HC1902" s="11"/>
      <c r="HD1902" s="11"/>
      <c r="HE1902" s="11"/>
      <c r="HF1902" s="11"/>
      <c r="HG1902" s="11">
        <v>9</v>
      </c>
      <c r="HH1902" s="11">
        <v>3</v>
      </c>
      <c r="HI1902" s="11">
        <v>4</v>
      </c>
      <c r="HJ1902" s="11">
        <v>10.5</v>
      </c>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row>
    <row r="1903" spans="2:246" ht="15.75" x14ac:dyDescent="0.25">
      <c r="B1903" s="11" t="s">
        <v>149</v>
      </c>
      <c r="C1903" s="11" t="s">
        <v>130</v>
      </c>
      <c r="D1903" s="12">
        <v>11.13</v>
      </c>
      <c r="E1903" s="12"/>
      <c r="F1903" s="12"/>
      <c r="G1903" s="12"/>
      <c r="H1903" s="12"/>
      <c r="I1903" s="12"/>
      <c r="J1903" s="12"/>
      <c r="K1903" s="12"/>
      <c r="L1903" s="12"/>
      <c r="M1903" s="12"/>
      <c r="N1903" s="12"/>
      <c r="O1903" s="12"/>
      <c r="P1903" s="12"/>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v>0.5</v>
      </c>
      <c r="BS1903" s="12">
        <v>4</v>
      </c>
      <c r="BT1903" s="12"/>
      <c r="BU1903" s="12"/>
      <c r="BV1903" s="12"/>
      <c r="BW1903" s="12"/>
      <c r="BX1903" s="12">
        <v>7.9</v>
      </c>
      <c r="BY1903" s="12">
        <v>1.44</v>
      </c>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v>2.73</v>
      </c>
      <c r="EE1903" s="12">
        <v>1.45</v>
      </c>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c r="GG1903" s="12"/>
      <c r="GH1903" s="12"/>
      <c r="GI1903" s="12"/>
      <c r="GJ1903" s="12"/>
      <c r="GK1903" s="12"/>
      <c r="GL1903" s="12"/>
      <c r="GM1903" s="12"/>
      <c r="GN1903" s="12"/>
      <c r="GO1903" s="12"/>
      <c r="GP1903" s="12"/>
      <c r="GQ1903" s="12"/>
      <c r="GR1903" s="12"/>
      <c r="GS1903" s="12"/>
      <c r="GT1903" s="12"/>
      <c r="GU1903" s="12"/>
      <c r="GV1903" s="12"/>
      <c r="GW1903" s="12"/>
      <c r="GX1903" s="12"/>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row>
    <row r="1904" spans="2:246" ht="15.75" x14ac:dyDescent="0.25">
      <c r="B1904" s="11" t="s">
        <v>149</v>
      </c>
      <c r="C1904" s="11" t="s">
        <v>130</v>
      </c>
      <c r="D1904" s="12">
        <v>116.77</v>
      </c>
      <c r="E1904" s="12">
        <v>10.07</v>
      </c>
      <c r="F1904" s="12">
        <v>30.21</v>
      </c>
      <c r="G1904" s="12"/>
      <c r="H1904" s="12"/>
      <c r="I1904" s="12"/>
      <c r="J1904" s="12"/>
      <c r="K1904" s="12"/>
      <c r="L1904" s="12"/>
      <c r="M1904" s="12"/>
      <c r="N1904" s="12"/>
      <c r="O1904" s="12"/>
      <c r="P1904" s="12"/>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Q1904" s="12">
        <v>94.9</v>
      </c>
      <c r="AR1904" s="12">
        <v>324.39</v>
      </c>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v>11.8</v>
      </c>
      <c r="BY1904" s="12">
        <v>4.03</v>
      </c>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c r="GG1904" s="12"/>
      <c r="GH1904" s="12"/>
      <c r="GI1904" s="12"/>
      <c r="GJ1904" s="12"/>
      <c r="GK1904" s="12"/>
      <c r="GL1904" s="12"/>
      <c r="GM1904" s="12"/>
      <c r="GN1904" s="12"/>
      <c r="GO1904" s="12"/>
      <c r="GP1904" s="12"/>
      <c r="GQ1904" s="12"/>
      <c r="GR1904" s="12"/>
      <c r="GS1904" s="12"/>
      <c r="GT1904" s="12"/>
      <c r="GU1904" s="12"/>
      <c r="GV1904" s="12"/>
      <c r="GW1904" s="12"/>
      <c r="GX1904" s="12"/>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row>
    <row r="1905" spans="2:246" ht="15.75" x14ac:dyDescent="0.25">
      <c r="B1905" s="11" t="s">
        <v>149</v>
      </c>
      <c r="C1905" s="11" t="s">
        <v>134</v>
      </c>
      <c r="D1905" s="12">
        <v>47</v>
      </c>
      <c r="E1905" s="12"/>
      <c r="F1905" s="12"/>
      <c r="G1905" s="12"/>
      <c r="H1905" s="12"/>
      <c r="I1905" s="12"/>
      <c r="J1905" s="12"/>
      <c r="K1905" s="12"/>
      <c r="L1905" s="12"/>
      <c r="M1905" s="12"/>
      <c r="N1905" s="12"/>
      <c r="O1905" s="12"/>
      <c r="P1905" s="12"/>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v>5.3</v>
      </c>
      <c r="BY1905" s="12">
        <v>2</v>
      </c>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c r="GG1905" s="12"/>
      <c r="GH1905" s="12"/>
      <c r="GI1905" s="12"/>
      <c r="GJ1905" s="12"/>
      <c r="GK1905" s="12"/>
      <c r="GL1905" s="12"/>
      <c r="GM1905" s="12"/>
      <c r="GN1905" s="12"/>
      <c r="GO1905" s="12"/>
      <c r="GP1905" s="12"/>
      <c r="GQ1905" s="12"/>
      <c r="GR1905" s="12"/>
      <c r="GS1905" s="12"/>
      <c r="GT1905" s="12"/>
      <c r="GU1905" s="12"/>
      <c r="GV1905" s="12">
        <v>47</v>
      </c>
      <c r="GW1905" s="12" t="s">
        <v>400</v>
      </c>
      <c r="GX1905" s="12">
        <v>47.079000000000001</v>
      </c>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row>
    <row r="1906" spans="2:246" ht="15.75" x14ac:dyDescent="0.25">
      <c r="B1906" s="11" t="s">
        <v>149</v>
      </c>
      <c r="C1906" s="11" t="s">
        <v>131</v>
      </c>
      <c r="D1906" s="12">
        <v>34.39</v>
      </c>
      <c r="E1906" s="12"/>
      <c r="F1906" s="12"/>
      <c r="G1906" s="12"/>
      <c r="H1906" s="12"/>
      <c r="I1906" s="12"/>
      <c r="J1906" s="12"/>
      <c r="K1906" s="12">
        <v>4.59</v>
      </c>
      <c r="L1906" s="12">
        <v>11.67</v>
      </c>
      <c r="M1906" s="12"/>
      <c r="N1906" s="12"/>
      <c r="O1906" s="12"/>
      <c r="P1906" s="12"/>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Q1906" s="12"/>
      <c r="AR1906" s="12"/>
      <c r="AS1906" s="12">
        <v>10.69</v>
      </c>
      <c r="AT1906" s="12">
        <v>5</v>
      </c>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v>13.81</v>
      </c>
      <c r="BY1906" s="12">
        <v>0.9</v>
      </c>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c r="GG1906" s="12"/>
      <c r="GH1906" s="12"/>
      <c r="GI1906" s="12"/>
      <c r="GJ1906" s="12"/>
      <c r="GK1906" s="12"/>
      <c r="GL1906" s="12"/>
      <c r="GM1906" s="12"/>
      <c r="GN1906" s="12"/>
      <c r="GO1906" s="12"/>
      <c r="GP1906" s="12"/>
      <c r="GQ1906" s="12"/>
      <c r="GR1906" s="12"/>
      <c r="GS1906" s="12"/>
      <c r="GT1906" s="12"/>
      <c r="GU1906" s="12"/>
      <c r="GV1906" s="12"/>
      <c r="GW1906" s="12"/>
      <c r="GX1906" s="12"/>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row>
    <row r="1907" spans="2:246" ht="15.75" x14ac:dyDescent="0.25">
      <c r="B1907" s="16" t="s">
        <v>177</v>
      </c>
      <c r="C1907" s="16" t="s">
        <v>130</v>
      </c>
      <c r="D1907" s="28">
        <v>129.12</v>
      </c>
      <c r="E1907" s="28">
        <v>29.2</v>
      </c>
      <c r="F1907" s="28">
        <v>35</v>
      </c>
      <c r="G1907" s="28"/>
      <c r="H1907" s="28"/>
      <c r="I1907" s="28">
        <v>8.52</v>
      </c>
      <c r="J1907" s="28">
        <v>7.2</v>
      </c>
      <c r="K1907" s="28"/>
      <c r="L1907" s="28"/>
      <c r="M1907" s="28"/>
      <c r="N1907" s="28"/>
      <c r="O1907" s="28"/>
      <c r="P1907" s="28"/>
      <c r="Q1907" s="28"/>
      <c r="R1907" s="28"/>
      <c r="S1907" s="28"/>
      <c r="T1907" s="28"/>
      <c r="U1907" s="28"/>
      <c r="V1907" s="28"/>
      <c r="W1907" s="28">
        <v>13.78</v>
      </c>
      <c r="X1907" s="28">
        <v>15.157999999999999</v>
      </c>
      <c r="Y1907" s="28"/>
      <c r="Z1907" s="28"/>
      <c r="AA1907" s="28"/>
      <c r="AB1907" s="28"/>
      <c r="AC1907" s="28"/>
      <c r="AD1907" s="28"/>
      <c r="AE1907" s="28"/>
      <c r="AF1907" s="28"/>
      <c r="AG1907" s="28">
        <v>50.86</v>
      </c>
      <c r="AH1907" s="28">
        <v>32.6</v>
      </c>
      <c r="AI1907" s="28"/>
      <c r="AJ1907" s="28"/>
      <c r="AK1907" s="28"/>
      <c r="AL1907" s="28"/>
      <c r="AM1907" s="28"/>
      <c r="AN1907" s="28"/>
      <c r="AO1907" s="28"/>
      <c r="AP1907" s="28"/>
      <c r="AQ1907" s="28"/>
      <c r="AR1907" s="28"/>
      <c r="AS1907" s="28"/>
      <c r="AT1907" s="28"/>
      <c r="AU1907" s="28">
        <v>2.33</v>
      </c>
      <c r="AV1907" s="28">
        <v>13.6</v>
      </c>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c r="DN1907" s="28"/>
      <c r="DO1907" s="28"/>
      <c r="DP1907" s="28"/>
      <c r="DQ1907" s="28"/>
      <c r="DR1907" s="28"/>
      <c r="DS1907" s="28"/>
      <c r="DT1907" s="28"/>
      <c r="DU1907" s="28"/>
      <c r="DV1907" s="28"/>
      <c r="DW1907" s="28"/>
      <c r="DX1907" s="28"/>
      <c r="DY1907" s="28"/>
      <c r="DZ1907" s="28"/>
      <c r="EA1907" s="28"/>
      <c r="EB1907" s="28"/>
      <c r="EC1907" s="28"/>
      <c r="ED1907" s="28"/>
      <c r="EE1907" s="28"/>
      <c r="EF1907" s="28"/>
      <c r="EG1907" s="28"/>
      <c r="EH1907" s="28"/>
      <c r="EI1907" s="28"/>
      <c r="EJ1907" s="28"/>
      <c r="EK1907" s="28"/>
      <c r="EL1907" s="28"/>
      <c r="EM1907" s="28"/>
      <c r="EN1907" s="28"/>
      <c r="EO1907" s="28"/>
      <c r="EP1907" s="28"/>
      <c r="EQ1907" s="28"/>
      <c r="ER1907" s="28"/>
      <c r="ES1907" s="28"/>
      <c r="ET1907" s="28"/>
      <c r="EU1907" s="28"/>
      <c r="EV1907" s="28"/>
      <c r="EW1907" s="28"/>
      <c r="EX1907" s="28"/>
      <c r="EY1907" s="28"/>
      <c r="EZ1907" s="28"/>
      <c r="FA1907" s="28"/>
      <c r="FB1907" s="28"/>
      <c r="FC1907" s="28"/>
      <c r="FD1907" s="28"/>
      <c r="FE1907" s="28"/>
      <c r="FF1907" s="28"/>
      <c r="FG1907" s="28"/>
      <c r="FH1907" s="28"/>
      <c r="FI1907" s="28"/>
      <c r="FJ1907" s="28"/>
      <c r="FK1907" s="28"/>
      <c r="FL1907" s="28"/>
      <c r="FM1907" s="28"/>
      <c r="FN1907" s="28"/>
      <c r="FO1907" s="28"/>
      <c r="FP1907" s="28"/>
      <c r="FQ1907" s="28"/>
      <c r="FR1907" s="28"/>
      <c r="FS1907" s="28"/>
      <c r="FT1907" s="28"/>
      <c r="FU1907" s="28"/>
      <c r="FV1907" s="28"/>
      <c r="FW1907" s="28"/>
      <c r="FX1907" s="28"/>
      <c r="FY1907" s="28">
        <v>24.27</v>
      </c>
      <c r="FZ1907" s="28" t="s">
        <v>136</v>
      </c>
      <c r="GA1907" s="28">
        <v>0</v>
      </c>
      <c r="GB1907" s="28"/>
      <c r="GC1907" s="28"/>
      <c r="GD1907" s="28"/>
      <c r="GE1907" s="28"/>
      <c r="GF1907" s="28"/>
      <c r="GG1907" s="28"/>
      <c r="GH1907" s="28"/>
      <c r="GI1907" s="28"/>
      <c r="GJ1907" s="28"/>
      <c r="GK1907" s="28">
        <v>0.16</v>
      </c>
      <c r="GL1907" s="28" t="s">
        <v>312</v>
      </c>
      <c r="GM1907" s="28"/>
      <c r="GN1907" s="28"/>
      <c r="GO1907" s="28"/>
      <c r="GP1907" s="28"/>
      <c r="GQ1907" s="28"/>
      <c r="GR1907" s="28"/>
      <c r="GS1907" s="28"/>
      <c r="GT1907" s="28"/>
      <c r="GU1907" s="28"/>
      <c r="GV1907" s="28"/>
      <c r="GW1907" s="28"/>
      <c r="GX1907" s="28"/>
      <c r="GY1907" s="16"/>
      <c r="GZ1907" s="16"/>
      <c r="HA1907" s="16"/>
      <c r="HB1907" s="16"/>
      <c r="HC1907" s="16"/>
      <c r="HD1907" s="16"/>
      <c r="HE1907" s="16"/>
      <c r="HF1907" s="16"/>
      <c r="HG1907" s="16"/>
      <c r="HH1907" s="16"/>
      <c r="HI1907" s="16"/>
      <c r="HJ1907" s="16"/>
      <c r="HK1907" s="16"/>
      <c r="HL1907" s="16"/>
      <c r="HM1907" s="16"/>
      <c r="HN1907" s="16"/>
      <c r="HO1907" s="16"/>
      <c r="HP1907" s="16"/>
      <c r="HQ1907" s="16"/>
      <c r="HR1907" s="16"/>
      <c r="HS1907" s="16"/>
      <c r="HT1907" s="16"/>
      <c r="HU1907" s="16"/>
      <c r="HV1907" s="16"/>
      <c r="HW1907" s="16"/>
      <c r="HX1907" s="16"/>
      <c r="HY1907" s="16"/>
      <c r="HZ1907" s="16"/>
      <c r="IA1907" s="16"/>
      <c r="IB1907" s="16"/>
      <c r="IC1907" s="16"/>
      <c r="ID1907" s="16"/>
      <c r="IE1907" s="16"/>
      <c r="IF1907" s="16"/>
      <c r="IG1907" s="16"/>
      <c r="IH1907" s="16"/>
      <c r="II1907" s="16"/>
      <c r="IJ1907" s="16"/>
      <c r="IK1907" s="16"/>
      <c r="IL1907" s="16"/>
    </row>
    <row r="1908" spans="2:246" ht="15.75" x14ac:dyDescent="0.25">
      <c r="B1908" s="11" t="s">
        <v>195</v>
      </c>
      <c r="C1908" s="11" t="s">
        <v>130</v>
      </c>
      <c r="D1908" s="12">
        <v>15.84</v>
      </c>
      <c r="E1908" s="12"/>
      <c r="F1908" s="12"/>
      <c r="G1908" s="12"/>
      <c r="H1908" s="12"/>
      <c r="I1908" s="12"/>
      <c r="J1908" s="12"/>
      <c r="K1908" s="12"/>
      <c r="L1908" s="12"/>
      <c r="M1908" s="12"/>
      <c r="N1908" s="12"/>
      <c r="O1908" s="12"/>
      <c r="P1908" s="12"/>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v>9.49</v>
      </c>
      <c r="FR1908" s="12" t="s">
        <v>132</v>
      </c>
      <c r="FS1908" s="12">
        <v>0</v>
      </c>
      <c r="FT1908" s="12"/>
      <c r="FU1908" s="12"/>
      <c r="FV1908" s="12"/>
      <c r="FW1908" s="12"/>
      <c r="FX1908" s="12"/>
      <c r="FY1908" s="12"/>
      <c r="FZ1908" s="12"/>
      <c r="GA1908" s="12"/>
      <c r="GB1908" s="12">
        <v>6.35</v>
      </c>
      <c r="GC1908" s="12" t="s">
        <v>132</v>
      </c>
      <c r="GD1908" s="12">
        <v>0.78</v>
      </c>
      <c r="GE1908" s="12"/>
      <c r="GF1908" s="12"/>
      <c r="GG1908" s="12"/>
      <c r="GH1908" s="12"/>
      <c r="GI1908" s="12"/>
      <c r="GJ1908" s="12"/>
      <c r="GK1908" s="12"/>
      <c r="GL1908" s="12"/>
      <c r="GM1908" s="12"/>
      <c r="GN1908" s="12"/>
      <c r="GO1908" s="12"/>
      <c r="GP1908" s="12"/>
      <c r="GQ1908" s="12"/>
      <c r="GR1908" s="12"/>
      <c r="GS1908" s="12"/>
      <c r="GT1908" s="12"/>
      <c r="GU1908" s="12"/>
      <c r="GV1908" s="12"/>
      <c r="GW1908" s="12"/>
      <c r="GX1908" s="12"/>
      <c r="GY1908" s="11"/>
      <c r="GZ1908" s="11"/>
      <c r="HA1908" s="11"/>
      <c r="HB1908" s="11"/>
      <c r="HC1908" s="11"/>
      <c r="HD1908" s="11"/>
      <c r="HE1908" s="11"/>
      <c r="HF1908" s="11"/>
      <c r="HG1908" s="11"/>
      <c r="HH1908" s="11"/>
      <c r="HI1908" s="11"/>
      <c r="HJ1908" s="11"/>
      <c r="HK1908" s="11"/>
      <c r="HL1908" s="11"/>
      <c r="HM1908" s="11"/>
      <c r="HN1908" s="11"/>
      <c r="HO1908" s="11"/>
      <c r="HP1908" s="11"/>
      <c r="HQ1908" s="11"/>
      <c r="HR1908" s="11"/>
      <c r="HS1908" s="11"/>
      <c r="HT1908" s="11"/>
      <c r="HU1908" s="11"/>
      <c r="HV1908" s="11"/>
      <c r="HW1908" s="11"/>
      <c r="HX1908" s="11"/>
      <c r="HY1908" s="11"/>
      <c r="HZ1908" s="11"/>
      <c r="IA1908" s="11"/>
      <c r="IB1908" s="11"/>
      <c r="IC1908" s="11"/>
      <c r="ID1908" s="11"/>
      <c r="IE1908" s="11"/>
      <c r="IF1908" s="11"/>
      <c r="IG1908" s="11"/>
      <c r="IH1908" s="11"/>
      <c r="II1908" s="11"/>
      <c r="IJ1908" s="11"/>
      <c r="IK1908" s="11"/>
      <c r="IL1908" s="11"/>
    </row>
    <row r="1909" spans="2:246" ht="15.75" x14ac:dyDescent="0.25">
      <c r="B1909" s="11" t="s">
        <v>195</v>
      </c>
      <c r="C1909" s="11" t="s">
        <v>134</v>
      </c>
      <c r="D1909" s="12">
        <v>10.98</v>
      </c>
      <c r="E1909" s="12"/>
      <c r="F1909" s="12"/>
      <c r="G1909" s="12"/>
      <c r="H1909" s="12"/>
      <c r="I1909" s="12"/>
      <c r="J1909" s="12"/>
      <c r="K1909" s="12"/>
      <c r="L1909" s="12"/>
      <c r="M1909" s="12"/>
      <c r="N1909" s="12"/>
      <c r="O1909" s="12"/>
      <c r="P1909" s="12"/>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c r="GG1909" s="12"/>
      <c r="GH1909" s="12"/>
      <c r="GI1909" s="12"/>
      <c r="GJ1909" s="12"/>
      <c r="GK1909" s="12">
        <v>10.98</v>
      </c>
      <c r="GL1909" s="12" t="s">
        <v>138</v>
      </c>
      <c r="GM1909" s="12"/>
      <c r="GN1909" s="12"/>
      <c r="GO1909" s="12"/>
      <c r="GP1909" s="12"/>
      <c r="GQ1909" s="12"/>
      <c r="GR1909" s="12"/>
      <c r="GS1909" s="12"/>
      <c r="GT1909" s="12"/>
      <c r="GU1909" s="12"/>
      <c r="GV1909" s="12"/>
      <c r="GW1909" s="12"/>
      <c r="GX1909" s="12"/>
      <c r="GY1909" s="11"/>
      <c r="GZ1909" s="11"/>
      <c r="HA1909" s="11"/>
      <c r="HB1909" s="11"/>
      <c r="HC1909" s="11"/>
      <c r="HD1909" s="11"/>
      <c r="HE1909" s="11"/>
      <c r="HF1909" s="11"/>
      <c r="HG1909" s="11"/>
      <c r="HH1909" s="11"/>
      <c r="HI1909" s="11"/>
      <c r="HJ1909" s="11"/>
      <c r="HK1909" s="11"/>
      <c r="HL1909" s="11"/>
      <c r="HM1909" s="11"/>
      <c r="HN1909" s="11"/>
      <c r="HO1909" s="11"/>
      <c r="HP1909" s="11"/>
      <c r="HQ1909" s="11"/>
      <c r="HR1909" s="11"/>
      <c r="HS1909" s="11"/>
      <c r="HT1909" s="11"/>
      <c r="HU1909" s="11"/>
      <c r="HV1909" s="11"/>
      <c r="HW1909" s="11"/>
      <c r="HX1909" s="11"/>
      <c r="HY1909" s="11"/>
      <c r="HZ1909" s="11"/>
      <c r="IA1909" s="11"/>
      <c r="IB1909" s="11"/>
      <c r="IC1909" s="11"/>
      <c r="ID1909" s="11"/>
      <c r="IE1909" s="11"/>
      <c r="IF1909" s="11"/>
      <c r="IG1909" s="11"/>
      <c r="IH1909" s="11"/>
      <c r="II1909" s="11"/>
      <c r="IJ1909" s="11"/>
      <c r="IK1909" s="11"/>
      <c r="IL1909" s="11"/>
    </row>
    <row r="1910" spans="2:246" ht="15.75" x14ac:dyDescent="0.25">
      <c r="B1910" s="11" t="s">
        <v>195</v>
      </c>
      <c r="C1910" s="11" t="s">
        <v>131</v>
      </c>
      <c r="D1910" s="12">
        <v>8.379999999999999</v>
      </c>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v>0.1</v>
      </c>
      <c r="DS1910" s="12">
        <v>2E-3</v>
      </c>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c r="GG1910" s="12"/>
      <c r="GH1910" s="12"/>
      <c r="GI1910" s="12"/>
      <c r="GJ1910" s="12"/>
      <c r="GK1910" s="12">
        <v>8.2799999999999994</v>
      </c>
      <c r="GL1910" s="12" t="s">
        <v>138</v>
      </c>
      <c r="GM1910" s="12"/>
      <c r="GN1910" s="12"/>
      <c r="GO1910" s="12"/>
      <c r="GP1910" s="12"/>
      <c r="GQ1910" s="12"/>
      <c r="GR1910" s="12"/>
      <c r="GS1910" s="12"/>
      <c r="GT1910" s="12"/>
      <c r="GU1910" s="12"/>
      <c r="GV1910" s="12"/>
      <c r="GW1910" s="12"/>
      <c r="GX1910" s="12"/>
      <c r="GY1910" s="11"/>
      <c r="GZ1910" s="11"/>
      <c r="HA1910" s="11"/>
      <c r="HB1910" s="11"/>
      <c r="HC1910" s="11"/>
      <c r="HD1910" s="11"/>
      <c r="HE1910" s="11"/>
      <c r="HF1910" s="11"/>
      <c r="HG1910" s="11"/>
      <c r="HH1910" s="11"/>
      <c r="HI1910" s="11"/>
      <c r="HJ1910" s="11"/>
      <c r="HK1910" s="11"/>
      <c r="HL1910" s="11"/>
      <c r="HM1910" s="11"/>
      <c r="HN1910" s="11"/>
      <c r="HO1910" s="11"/>
      <c r="HP1910" s="11"/>
      <c r="HQ1910" s="11"/>
      <c r="HR1910" s="11"/>
      <c r="HS1910" s="11"/>
      <c r="HT1910" s="11"/>
      <c r="HU1910" s="11"/>
      <c r="HV1910" s="11"/>
      <c r="HW1910" s="11"/>
      <c r="HX1910" s="11"/>
      <c r="HY1910" s="11"/>
      <c r="HZ1910" s="11"/>
      <c r="IA1910" s="11"/>
      <c r="IB1910" s="11"/>
      <c r="IC1910" s="11"/>
      <c r="ID1910" s="11"/>
      <c r="IE1910" s="11"/>
      <c r="IF1910" s="11"/>
      <c r="IG1910" s="11"/>
      <c r="IH1910" s="11"/>
      <c r="II1910" s="11"/>
      <c r="IJ1910" s="11"/>
      <c r="IK1910" s="11"/>
      <c r="IL1910" s="11"/>
    </row>
    <row r="1911" spans="2:246" ht="15.75" x14ac:dyDescent="0.25">
      <c r="B1911" s="11" t="s">
        <v>197</v>
      </c>
      <c r="C1911" s="11" t="s">
        <v>130</v>
      </c>
      <c r="D1911" s="12">
        <v>14.589999999999998</v>
      </c>
      <c r="E1911" s="12"/>
      <c r="F1911" s="12"/>
      <c r="G1911" s="12"/>
      <c r="H1911" s="12"/>
      <c r="I1911" s="12">
        <v>0.5</v>
      </c>
      <c r="J1911" s="12">
        <v>0.6</v>
      </c>
      <c r="K1911" s="12">
        <v>1.69</v>
      </c>
      <c r="L1911" s="12">
        <v>2.6</v>
      </c>
      <c r="M1911" s="12">
        <v>0.95</v>
      </c>
      <c r="N1911" s="12">
        <v>1.5</v>
      </c>
      <c r="O1911" s="12">
        <v>0.27</v>
      </c>
      <c r="P1911" s="12">
        <v>0.38</v>
      </c>
      <c r="Q1911" s="12"/>
      <c r="R1911" s="12"/>
      <c r="S1911" s="12"/>
      <c r="T1911" s="12"/>
      <c r="U1911" s="12"/>
      <c r="V1911" s="12"/>
      <c r="W1911" s="12">
        <v>0.3</v>
      </c>
      <c r="X1911" s="12">
        <v>0.4</v>
      </c>
      <c r="Y1911" s="12"/>
      <c r="Z1911" s="12"/>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v>3</v>
      </c>
      <c r="BQ1911" s="28" t="s">
        <v>205</v>
      </c>
      <c r="BR1911" s="12">
        <v>4.46</v>
      </c>
      <c r="BS1911" s="12">
        <v>1.8</v>
      </c>
      <c r="BT1911" s="12"/>
      <c r="BU1911" s="12"/>
      <c r="BV1911" s="12"/>
      <c r="BW1911" s="12"/>
      <c r="BX1911" s="12">
        <v>3.24</v>
      </c>
      <c r="BY1911" s="12">
        <v>6.55</v>
      </c>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v>0.18</v>
      </c>
      <c r="CW1911" s="12">
        <v>3.8</v>
      </c>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c r="GG1911" s="12"/>
      <c r="GH1911" s="12"/>
      <c r="GI1911" s="12"/>
      <c r="GJ1911" s="12"/>
      <c r="GK1911" s="12"/>
      <c r="GL1911" s="12"/>
      <c r="GM1911" s="12"/>
      <c r="GN1911" s="12"/>
      <c r="GO1911" s="12"/>
      <c r="GP1911" s="12"/>
      <c r="GQ1911" s="12"/>
      <c r="GR1911" s="12"/>
      <c r="GS1911" s="12"/>
      <c r="GT1911" s="12"/>
      <c r="GU1911" s="12"/>
      <c r="GV1911" s="12"/>
      <c r="GW1911" s="12"/>
      <c r="GX1911" s="12"/>
      <c r="GY1911" s="11"/>
      <c r="GZ1911" s="11"/>
      <c r="HA1911" s="11"/>
      <c r="HB1911" s="11"/>
      <c r="HC1911" s="11"/>
      <c r="HD1911" s="11"/>
      <c r="HE1911" s="11"/>
      <c r="HF1911" s="11"/>
      <c r="HG1911" s="11"/>
      <c r="HH1911" s="11"/>
      <c r="HI1911" s="11"/>
      <c r="HJ1911" s="11"/>
      <c r="HK1911" s="11"/>
      <c r="HL1911" s="11"/>
      <c r="HM1911" s="11"/>
      <c r="HN1911" s="11"/>
      <c r="HO1911" s="11"/>
      <c r="HP1911" s="11"/>
      <c r="HQ1911" s="11"/>
      <c r="HR1911" s="11"/>
      <c r="HS1911" s="11"/>
      <c r="HT1911" s="11"/>
      <c r="HU1911" s="11"/>
      <c r="HV1911" s="11"/>
      <c r="HW1911" s="11"/>
      <c r="HX1911" s="11"/>
      <c r="HY1911" s="11"/>
      <c r="HZ1911" s="11"/>
      <c r="IA1911" s="11"/>
      <c r="IB1911" s="11"/>
      <c r="IC1911" s="11"/>
      <c r="ID1911" s="11"/>
      <c r="IE1911" s="11"/>
      <c r="IF1911" s="11"/>
      <c r="IG1911" s="11"/>
      <c r="IH1911" s="11"/>
      <c r="II1911" s="11"/>
      <c r="IJ1911" s="11"/>
      <c r="IK1911" s="11"/>
      <c r="IL1911" s="11"/>
    </row>
    <row r="1912" spans="2:246" ht="15.75" x14ac:dyDescent="0.25">
      <c r="B1912" s="11" t="s">
        <v>149</v>
      </c>
      <c r="C1912" s="11" t="s">
        <v>130</v>
      </c>
      <c r="D1912" s="12">
        <v>115.16</v>
      </c>
      <c r="E1912" s="12">
        <v>58.3</v>
      </c>
      <c r="F1912" s="12">
        <v>177</v>
      </c>
      <c r="G1912" s="12"/>
      <c r="H1912" s="12"/>
      <c r="I1912" s="12"/>
      <c r="J1912" s="12"/>
      <c r="K1912" s="12"/>
      <c r="L1912" s="12"/>
      <c r="M1912" s="12"/>
      <c r="N1912" s="12"/>
      <c r="O1912" s="12"/>
      <c r="P1912" s="12"/>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v>15.39</v>
      </c>
      <c r="AV1912" s="12">
        <v>38.5</v>
      </c>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v>31.43</v>
      </c>
      <c r="BY1912" s="12">
        <v>5.0599999999999996</v>
      </c>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v>10.039999999999999</v>
      </c>
      <c r="DM1912" s="12">
        <v>6</v>
      </c>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c r="GG1912" s="12"/>
      <c r="GH1912" s="12"/>
      <c r="GI1912" s="12"/>
      <c r="GJ1912" s="12"/>
      <c r="GK1912" s="12"/>
      <c r="GL1912" s="12"/>
      <c r="GM1912" s="12"/>
      <c r="GN1912" s="12"/>
      <c r="GO1912" s="12"/>
      <c r="GP1912" s="12"/>
      <c r="GQ1912" s="12"/>
      <c r="GR1912" s="12"/>
      <c r="GS1912" s="12"/>
      <c r="GT1912" s="12"/>
      <c r="GU1912" s="12"/>
      <c r="GV1912" s="12"/>
      <c r="GW1912" s="12"/>
      <c r="GX1912" s="12"/>
      <c r="GY1912" s="11"/>
      <c r="GZ1912" s="11"/>
      <c r="HA1912" s="11"/>
      <c r="HB1912" s="11"/>
      <c r="HC1912" s="11"/>
      <c r="HD1912" s="11"/>
      <c r="HE1912" s="11"/>
      <c r="HF1912" s="11"/>
      <c r="HG1912" s="11"/>
      <c r="HH1912" s="11"/>
      <c r="HI1912" s="11"/>
      <c r="HJ1912" s="11"/>
      <c r="HK1912" s="11"/>
      <c r="HL1912" s="11"/>
      <c r="HM1912" s="11"/>
      <c r="HN1912" s="11"/>
      <c r="HO1912" s="11"/>
      <c r="HP1912" s="11"/>
      <c r="HQ1912" s="11"/>
      <c r="HR1912" s="11"/>
      <c r="HS1912" s="11"/>
      <c r="HT1912" s="11"/>
      <c r="HU1912" s="11"/>
      <c r="HV1912" s="11"/>
      <c r="HW1912" s="11"/>
      <c r="HX1912" s="11"/>
      <c r="HY1912" s="11"/>
      <c r="HZ1912" s="11"/>
      <c r="IA1912" s="11"/>
      <c r="IB1912" s="11"/>
      <c r="IC1912" s="11"/>
      <c r="ID1912" s="11"/>
      <c r="IE1912" s="11"/>
      <c r="IF1912" s="11"/>
      <c r="IG1912" s="11"/>
      <c r="IH1912" s="11"/>
      <c r="II1912" s="11"/>
      <c r="IJ1912" s="11"/>
      <c r="IK1912" s="11"/>
      <c r="IL1912" s="11"/>
    </row>
    <row r="1913" spans="2:246" ht="15.75" x14ac:dyDescent="0.25">
      <c r="B1913" s="14" t="s">
        <v>149</v>
      </c>
      <c r="C1913" s="14" t="s">
        <v>130</v>
      </c>
      <c r="D1913" s="15">
        <v>317.87</v>
      </c>
      <c r="E1913" s="15">
        <v>150.19999999999999</v>
      </c>
      <c r="F1913" s="15">
        <v>502</v>
      </c>
      <c r="G1913" s="15"/>
      <c r="H1913" s="15"/>
      <c r="I1913" s="15"/>
      <c r="J1913" s="15"/>
      <c r="K1913" s="15"/>
      <c r="L1913" s="15"/>
      <c r="M1913" s="15"/>
      <c r="N1913" s="15"/>
      <c r="O1913" s="15">
        <v>23.08</v>
      </c>
      <c r="P1913" s="15">
        <v>35</v>
      </c>
      <c r="Q1913" s="15">
        <v>58.05</v>
      </c>
      <c r="R1913" s="15">
        <v>70</v>
      </c>
      <c r="S1913" s="15"/>
      <c r="T1913" s="15"/>
      <c r="U1913" s="15"/>
      <c r="V1913" s="15"/>
      <c r="W1913" s="15"/>
      <c r="X1913" s="15"/>
      <c r="Y1913" s="15"/>
      <c r="Z1913" s="15"/>
      <c r="AA1913" s="15"/>
      <c r="AB1913" s="15"/>
      <c r="AC1913" s="15"/>
      <c r="AD1913" s="15"/>
      <c r="AE1913" s="15"/>
      <c r="AF1913" s="15"/>
      <c r="AG1913" s="15">
        <v>22.36</v>
      </c>
      <c r="AH1913" s="15">
        <v>35</v>
      </c>
      <c r="AI1913" s="15"/>
      <c r="AJ1913" s="15"/>
      <c r="AK1913" s="15"/>
      <c r="AL1913" s="15"/>
      <c r="AM1913" s="15"/>
      <c r="AN1913" s="15"/>
      <c r="AO1913" s="15"/>
      <c r="AP1913" s="15"/>
      <c r="AQ1913" s="15"/>
      <c r="AR1913" s="15"/>
      <c r="AS1913" s="15"/>
      <c r="AT1913" s="15"/>
      <c r="AU1913" s="15"/>
      <c r="AV1913" s="15"/>
      <c r="AW1913" s="15"/>
      <c r="AX1913" s="15"/>
      <c r="AY1913" s="15"/>
      <c r="AZ1913" s="15"/>
      <c r="BA1913" s="15"/>
      <c r="BB1913" s="15"/>
      <c r="BC1913" s="15"/>
      <c r="BD1913" s="15"/>
      <c r="BE1913" s="15"/>
      <c r="BF1913" s="15"/>
      <c r="BG1913" s="15"/>
      <c r="BH1913" s="15"/>
      <c r="BI1913" s="15"/>
      <c r="BJ1913" s="15"/>
      <c r="BK1913" s="15"/>
      <c r="BL1913" s="15"/>
      <c r="BM1913" s="15"/>
      <c r="BN1913" s="15"/>
      <c r="BO1913" s="15"/>
      <c r="BP1913" s="15"/>
      <c r="BQ1913" s="15"/>
      <c r="BR1913" s="15"/>
      <c r="BS1913" s="15"/>
      <c r="BT1913" s="15"/>
      <c r="BU1913" s="15"/>
      <c r="BV1913" s="15"/>
      <c r="BW1913" s="15"/>
      <c r="BX1913" s="15">
        <v>64.180000000000007</v>
      </c>
      <c r="BY1913" s="15">
        <v>23</v>
      </c>
      <c r="BZ1913" s="15"/>
      <c r="CA1913" s="15"/>
      <c r="CB1913" s="15"/>
      <c r="CC1913" s="15"/>
      <c r="CD1913" s="15"/>
      <c r="CE1913" s="15"/>
      <c r="CF1913" s="15"/>
      <c r="CG1913" s="15"/>
      <c r="CH1913" s="15"/>
      <c r="CI1913" s="15"/>
      <c r="CJ1913" s="15"/>
      <c r="CK1913" s="15"/>
      <c r="CL1913" s="15"/>
      <c r="CM1913" s="15"/>
      <c r="CN1913" s="15"/>
      <c r="CO1913" s="15"/>
      <c r="CP1913" s="15"/>
      <c r="CQ1913" s="15"/>
      <c r="CR1913" s="15"/>
      <c r="CS1913" s="15"/>
      <c r="CT1913" s="15"/>
      <c r="CU1913" s="15"/>
      <c r="CV1913" s="15"/>
      <c r="CW1913" s="15"/>
      <c r="CX1913" s="15"/>
      <c r="CY1913" s="15"/>
      <c r="CZ1913" s="15"/>
      <c r="DA1913" s="15"/>
      <c r="DB1913" s="15"/>
      <c r="DC1913" s="15"/>
      <c r="DD1913" s="15"/>
      <c r="DE1913" s="15"/>
      <c r="DF1913" s="15"/>
      <c r="DG1913" s="15"/>
      <c r="DH1913" s="15"/>
      <c r="DI1913" s="15"/>
      <c r="DJ1913" s="15"/>
      <c r="DK1913" s="15"/>
      <c r="DL1913" s="15"/>
      <c r="DM1913" s="15"/>
      <c r="DN1913" s="15"/>
      <c r="DO1913" s="15"/>
      <c r="DP1913" s="15"/>
      <c r="DQ1913" s="15"/>
      <c r="DR1913" s="15"/>
      <c r="DS1913" s="15"/>
      <c r="DT1913" s="15"/>
      <c r="DU1913" s="15"/>
      <c r="DV1913" s="15"/>
      <c r="DW1913" s="15"/>
      <c r="DX1913" s="15"/>
      <c r="DY1913" s="15"/>
      <c r="DZ1913" s="15"/>
      <c r="EA1913" s="15"/>
      <c r="EB1913" s="15"/>
      <c r="EC1913" s="15"/>
      <c r="ED1913" s="15"/>
      <c r="EE1913" s="15"/>
      <c r="EF1913" s="15"/>
      <c r="EG1913" s="15"/>
      <c r="EH1913" s="15"/>
      <c r="EI1913" s="15"/>
      <c r="EJ1913" s="15"/>
      <c r="EK1913" s="15"/>
      <c r="EL1913" s="15"/>
      <c r="EM1913" s="15"/>
      <c r="EN1913" s="15"/>
      <c r="EO1913" s="15"/>
      <c r="EP1913" s="15"/>
      <c r="EQ1913" s="15"/>
      <c r="ER1913" s="15"/>
      <c r="ES1913" s="15"/>
      <c r="ET1913" s="15"/>
      <c r="EU1913" s="15"/>
      <c r="EV1913" s="15"/>
      <c r="EW1913" s="15"/>
      <c r="EX1913" s="15"/>
      <c r="EY1913" s="15"/>
      <c r="EZ1913" s="15"/>
      <c r="FA1913" s="15"/>
      <c r="FB1913" s="15"/>
      <c r="FC1913" s="15"/>
      <c r="FD1913" s="15"/>
      <c r="FE1913" s="15"/>
      <c r="FF1913" s="15"/>
      <c r="FG1913" s="15"/>
      <c r="FH1913" s="15"/>
      <c r="FI1913" s="15"/>
      <c r="FJ1913" s="15"/>
      <c r="FK1913" s="15"/>
      <c r="FL1913" s="15"/>
      <c r="FM1913" s="15"/>
      <c r="FN1913" s="15"/>
      <c r="FO1913" s="15"/>
      <c r="FP1913" s="15"/>
      <c r="FQ1913" s="15"/>
      <c r="FR1913" s="15"/>
      <c r="FS1913" s="15"/>
      <c r="FT1913" s="15"/>
      <c r="FU1913" s="15"/>
      <c r="FV1913" s="15"/>
      <c r="FW1913" s="15"/>
      <c r="FX1913" s="15"/>
      <c r="FY1913" s="15"/>
      <c r="FZ1913" s="15"/>
      <c r="GA1913" s="15"/>
      <c r="GB1913" s="15"/>
      <c r="GC1913" s="15"/>
      <c r="GD1913" s="15"/>
      <c r="GE1913" s="15"/>
      <c r="GF1913" s="15"/>
      <c r="GG1913" s="15"/>
      <c r="GH1913" s="15"/>
      <c r="GI1913" s="15"/>
      <c r="GJ1913" s="15"/>
      <c r="GK1913" s="15"/>
      <c r="GL1913" s="15"/>
      <c r="GM1913" s="15"/>
      <c r="GN1913" s="15"/>
      <c r="GO1913" s="15"/>
      <c r="GP1913" s="15"/>
      <c r="GQ1913" s="15"/>
      <c r="GR1913" s="15"/>
      <c r="GS1913" s="15"/>
      <c r="GT1913" s="15"/>
      <c r="GU1913" s="15"/>
      <c r="GV1913" s="15"/>
      <c r="GW1913" s="15"/>
      <c r="GX1913" s="15"/>
      <c r="GY1913" s="14"/>
      <c r="GZ1913" s="14"/>
      <c r="HA1913" s="14"/>
      <c r="HB1913" s="14"/>
      <c r="HC1913" s="14"/>
      <c r="HD1913" s="14"/>
      <c r="HE1913" s="14"/>
      <c r="HF1913" s="14"/>
      <c r="HG1913" s="14"/>
      <c r="HH1913" s="14"/>
      <c r="HI1913" s="14"/>
      <c r="HJ1913" s="14"/>
      <c r="HK1913" s="14"/>
      <c r="HL1913" s="14"/>
      <c r="HM1913" s="14"/>
      <c r="HN1913" s="14"/>
      <c r="HO1913" s="14"/>
      <c r="HP1913" s="14"/>
      <c r="HQ1913" s="14"/>
      <c r="HR1913" s="14"/>
      <c r="HS1913" s="14"/>
      <c r="HT1913" s="14"/>
      <c r="HU1913" s="14"/>
      <c r="HV1913" s="14"/>
      <c r="HW1913" s="14"/>
      <c r="HX1913" s="14"/>
      <c r="HY1913" s="14"/>
      <c r="HZ1913" s="14"/>
      <c r="IA1913" s="14"/>
      <c r="IB1913" s="14"/>
      <c r="IC1913" s="14"/>
      <c r="ID1913" s="14"/>
      <c r="IE1913" s="14"/>
      <c r="IF1913" s="14"/>
      <c r="IG1913" s="14"/>
      <c r="IH1913" s="14"/>
      <c r="II1913" s="14"/>
      <c r="IJ1913" s="14"/>
      <c r="IK1913" s="14"/>
      <c r="IL1913" s="14"/>
    </row>
    <row r="1914" spans="2:246" ht="15.75" x14ac:dyDescent="0.25">
      <c r="B1914" s="11" t="s">
        <v>172</v>
      </c>
      <c r="C1914" s="11" t="s">
        <v>130</v>
      </c>
      <c r="D1914" s="12">
        <v>138.76</v>
      </c>
      <c r="E1914" s="12">
        <v>18.25</v>
      </c>
      <c r="F1914" s="12">
        <v>34.56</v>
      </c>
      <c r="G1914" s="12"/>
      <c r="H1914" s="12"/>
      <c r="I1914" s="12"/>
      <c r="J1914" s="12"/>
      <c r="K1914" s="12"/>
      <c r="L1914" s="12"/>
      <c r="M1914" s="12"/>
      <c r="N1914" s="12"/>
      <c r="O1914" s="12"/>
      <c r="P1914" s="12"/>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c r="AQ1914" s="12"/>
      <c r="AR1914" s="12"/>
      <c r="AS1914" s="12">
        <v>43.07</v>
      </c>
      <c r="AT1914" s="12">
        <v>54.16</v>
      </c>
      <c r="AU1914" s="12"/>
      <c r="AV1914" s="12"/>
      <c r="AW1914" s="12"/>
      <c r="AX1914" s="12"/>
      <c r="AY1914" s="12">
        <v>23</v>
      </c>
      <c r="AZ1914" s="12">
        <v>10</v>
      </c>
      <c r="BA1914" s="12"/>
      <c r="BB1914" s="12"/>
      <c r="BC1914" s="12"/>
      <c r="BD1914" s="12"/>
      <c r="BE1914" s="12"/>
      <c r="BF1914" s="12"/>
      <c r="BG1914" s="12"/>
      <c r="BH1914" s="12"/>
      <c r="BI1914" s="12"/>
      <c r="BJ1914" s="12"/>
      <c r="BK1914" s="12"/>
      <c r="BL1914" s="12"/>
      <c r="BM1914" s="12"/>
      <c r="BN1914" s="12"/>
      <c r="BO1914" s="12"/>
      <c r="BP1914" s="12"/>
      <c r="BQ1914" s="12"/>
      <c r="BR1914" s="12">
        <v>54.44</v>
      </c>
      <c r="BS1914" s="12">
        <v>165</v>
      </c>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c r="GG1914" s="12"/>
      <c r="GH1914" s="12"/>
      <c r="GI1914" s="12"/>
      <c r="GJ1914" s="12"/>
      <c r="GK1914" s="12"/>
      <c r="GL1914" s="12"/>
      <c r="GM1914" s="12"/>
      <c r="GN1914" s="12"/>
      <c r="GO1914" s="12"/>
      <c r="GP1914" s="12"/>
      <c r="GQ1914" s="12"/>
      <c r="GR1914" s="12"/>
      <c r="GS1914" s="12"/>
      <c r="GT1914" s="12"/>
      <c r="GU1914" s="12"/>
      <c r="GV1914" s="12"/>
      <c r="GW1914" s="12"/>
      <c r="GX1914" s="12"/>
      <c r="GY1914" s="11"/>
      <c r="GZ1914" s="11"/>
      <c r="HA1914" s="11"/>
      <c r="HB1914" s="11">
        <v>1</v>
      </c>
      <c r="HC1914" s="11">
        <v>0</v>
      </c>
      <c r="HD1914" s="11"/>
      <c r="HE1914" s="11"/>
      <c r="HF1914" s="11"/>
      <c r="HG1914" s="11">
        <v>24</v>
      </c>
      <c r="HH1914" s="11">
        <v>21</v>
      </c>
      <c r="HI1914" s="11"/>
      <c r="HJ1914" s="11">
        <v>0</v>
      </c>
      <c r="HK1914" s="11"/>
      <c r="HL1914" s="11"/>
      <c r="HM1914" s="11"/>
      <c r="HN1914" s="11"/>
      <c r="HO1914" s="11"/>
      <c r="HP1914" s="11"/>
      <c r="HQ1914" s="11"/>
      <c r="HR1914" s="11"/>
      <c r="HS1914" s="11"/>
      <c r="HT1914" s="11"/>
      <c r="HU1914" s="11"/>
      <c r="HV1914" s="11"/>
      <c r="HW1914" s="11"/>
      <c r="HX1914" s="11"/>
      <c r="HY1914" s="11"/>
      <c r="HZ1914" s="11"/>
      <c r="IA1914" s="11"/>
      <c r="IB1914" s="11"/>
      <c r="IC1914" s="11"/>
      <c r="ID1914" s="11"/>
      <c r="IE1914" s="11"/>
      <c r="IF1914" s="11"/>
      <c r="IG1914" s="11"/>
      <c r="IH1914" s="11"/>
      <c r="II1914" s="11"/>
      <c r="IJ1914" s="11"/>
      <c r="IK1914" s="11"/>
      <c r="IL1914" s="11"/>
    </row>
    <row r="1915" spans="2:246" ht="15.75" x14ac:dyDescent="0.25">
      <c r="B1915" s="16" t="s">
        <v>177</v>
      </c>
      <c r="C1915" s="16" t="s">
        <v>130</v>
      </c>
      <c r="D1915" s="28">
        <v>67.62</v>
      </c>
      <c r="E1915" s="28">
        <v>9</v>
      </c>
      <c r="F1915" s="28">
        <v>14</v>
      </c>
      <c r="G1915" s="28"/>
      <c r="H1915" s="28"/>
      <c r="I1915" s="28"/>
      <c r="J1915" s="28"/>
      <c r="K1915" s="28">
        <v>6</v>
      </c>
      <c r="L1915" s="28">
        <v>7.5</v>
      </c>
      <c r="M1915" s="28"/>
      <c r="N1915" s="28"/>
      <c r="O1915" s="28"/>
      <c r="P1915" s="28"/>
      <c r="Q1915" s="28"/>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v>41.14</v>
      </c>
      <c r="BS1915" s="28">
        <v>90</v>
      </c>
      <c r="BT1915" s="28"/>
      <c r="BU1915" s="28"/>
      <c r="BV1915" s="28"/>
      <c r="BW1915" s="28"/>
      <c r="BX1915" s="28">
        <v>11.48</v>
      </c>
      <c r="BY1915" s="28">
        <v>64</v>
      </c>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c r="DN1915" s="28"/>
      <c r="DO1915" s="28"/>
      <c r="DP1915" s="28"/>
      <c r="DQ1915" s="28"/>
      <c r="DR1915" s="28"/>
      <c r="DS1915" s="28"/>
      <c r="DT1915" s="28"/>
      <c r="DU1915" s="28"/>
      <c r="DV1915" s="28"/>
      <c r="DW1915" s="28"/>
      <c r="DX1915" s="28"/>
      <c r="DY1915" s="28"/>
      <c r="DZ1915" s="28"/>
      <c r="EA1915" s="28"/>
      <c r="EB1915" s="28"/>
      <c r="EC1915" s="28"/>
      <c r="ED1915" s="28"/>
      <c r="EE1915" s="28"/>
      <c r="EF1915" s="28"/>
      <c r="EG1915" s="28"/>
      <c r="EH1915" s="28"/>
      <c r="EI1915" s="28"/>
      <c r="EJ1915" s="28"/>
      <c r="EK1915" s="28"/>
      <c r="EL1915" s="28"/>
      <c r="EM1915" s="28"/>
      <c r="EN1915" s="28"/>
      <c r="EO1915" s="28"/>
      <c r="EP1915" s="28"/>
      <c r="EQ1915" s="28"/>
      <c r="ER1915" s="28"/>
      <c r="ES1915" s="28"/>
      <c r="ET1915" s="28"/>
      <c r="EU1915" s="28"/>
      <c r="EV1915" s="28"/>
      <c r="EW1915" s="28"/>
      <c r="EX1915" s="28"/>
      <c r="EY1915" s="28"/>
      <c r="EZ1915" s="28"/>
      <c r="FA1915" s="28"/>
      <c r="FB1915" s="28"/>
      <c r="FC1915" s="28"/>
      <c r="FD1915" s="28"/>
      <c r="FE1915" s="28"/>
      <c r="FF1915" s="28"/>
      <c r="FG1915" s="28"/>
      <c r="FH1915" s="28"/>
      <c r="FI1915" s="28"/>
      <c r="FJ1915" s="28"/>
      <c r="FK1915" s="28"/>
      <c r="FL1915" s="28"/>
      <c r="FM1915" s="28"/>
      <c r="FN1915" s="28"/>
      <c r="FO1915" s="28"/>
      <c r="FP1915" s="28"/>
      <c r="FQ1915" s="28"/>
      <c r="FR1915" s="28"/>
      <c r="FS1915" s="28"/>
      <c r="FT1915" s="28"/>
      <c r="FU1915" s="28"/>
      <c r="FV1915" s="28"/>
      <c r="FW1915" s="28"/>
      <c r="FX1915" s="28"/>
      <c r="FY1915" s="28"/>
      <c r="FZ1915" s="28"/>
      <c r="GA1915" s="28"/>
      <c r="GB1915" s="28"/>
      <c r="GC1915" s="28"/>
      <c r="GD1915" s="28"/>
      <c r="GE1915" s="28"/>
      <c r="GF1915" s="28"/>
      <c r="GG1915" s="28"/>
      <c r="GH1915" s="28"/>
      <c r="GI1915" s="28"/>
      <c r="GJ1915" s="28"/>
      <c r="GK1915" s="28"/>
      <c r="GL1915" s="28"/>
      <c r="GM1915" s="28"/>
      <c r="GN1915" s="28"/>
      <c r="GO1915" s="28"/>
      <c r="GP1915" s="28"/>
      <c r="GQ1915" s="28"/>
      <c r="GR1915" s="28"/>
      <c r="GS1915" s="28"/>
      <c r="GT1915" s="28"/>
      <c r="GU1915" s="28"/>
      <c r="GV1915" s="28"/>
      <c r="GW1915" s="28"/>
      <c r="GX1915" s="28"/>
      <c r="GY1915" s="16"/>
      <c r="GZ1915" s="16"/>
      <c r="HA1915" s="16"/>
      <c r="HB1915" s="16"/>
      <c r="HC1915" s="16"/>
      <c r="HD1915" s="16"/>
      <c r="HE1915" s="16"/>
      <c r="HF1915" s="16"/>
      <c r="HG1915" s="16"/>
      <c r="HH1915" s="16"/>
      <c r="HI1915" s="16"/>
      <c r="HJ1915" s="16"/>
      <c r="HK1915" s="16"/>
      <c r="HL1915" s="16"/>
      <c r="HM1915" s="16"/>
      <c r="HN1915" s="16"/>
      <c r="HO1915" s="16"/>
      <c r="HP1915" s="16"/>
      <c r="HQ1915" s="16"/>
      <c r="HR1915" s="16"/>
      <c r="HS1915" s="16"/>
      <c r="HT1915" s="16">
        <v>85</v>
      </c>
      <c r="HU1915" s="16">
        <v>129</v>
      </c>
      <c r="HV1915" s="16">
        <v>0</v>
      </c>
      <c r="HW1915" s="16">
        <v>0.03</v>
      </c>
      <c r="HX1915" s="16"/>
      <c r="HY1915" s="16"/>
      <c r="HZ1915" s="16"/>
      <c r="IA1915" s="16"/>
      <c r="IB1915" s="16"/>
      <c r="IC1915" s="16"/>
      <c r="ID1915" s="16"/>
      <c r="IE1915" s="16"/>
      <c r="IF1915" s="16"/>
      <c r="IG1915" s="16"/>
      <c r="IH1915" s="16"/>
      <c r="II1915" s="16"/>
      <c r="IJ1915" s="16"/>
      <c r="IK1915" s="16"/>
      <c r="IL1915" s="16"/>
    </row>
    <row r="1916" spans="2:246" ht="15.75" x14ac:dyDescent="0.25">
      <c r="B1916" s="11" t="s">
        <v>191</v>
      </c>
      <c r="C1916" s="11" t="s">
        <v>130</v>
      </c>
      <c r="D1916" s="12">
        <v>37.54</v>
      </c>
      <c r="E1916" s="12">
        <v>20.11</v>
      </c>
      <c r="F1916" s="12">
        <v>20.2</v>
      </c>
      <c r="G1916" s="12"/>
      <c r="H1916" s="12"/>
      <c r="I1916" s="12">
        <v>17.43</v>
      </c>
      <c r="J1916" s="12">
        <v>17.899999999999999</v>
      </c>
      <c r="K1916" s="12"/>
      <c r="L1916" s="12"/>
      <c r="M1916" s="12"/>
      <c r="N1916" s="12"/>
      <c r="O1916" s="12"/>
      <c r="P1916" s="12"/>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c r="GG1916" s="12"/>
      <c r="GH1916" s="12"/>
      <c r="GI1916" s="12"/>
      <c r="GJ1916" s="12"/>
      <c r="GK1916" s="12"/>
      <c r="GL1916" s="12"/>
      <c r="GM1916" s="12"/>
      <c r="GN1916" s="12"/>
      <c r="GO1916" s="12"/>
      <c r="GP1916" s="12"/>
      <c r="GQ1916" s="12"/>
      <c r="GR1916" s="12"/>
      <c r="GS1916" s="12"/>
      <c r="GT1916" s="12"/>
      <c r="GU1916" s="12"/>
      <c r="GV1916" s="12"/>
      <c r="GW1916" s="12"/>
      <c r="GX1916" s="12"/>
      <c r="GY1916" s="11"/>
      <c r="GZ1916" s="11"/>
      <c r="HA1916" s="11"/>
      <c r="HB1916" s="11"/>
      <c r="HC1916" s="11"/>
      <c r="HD1916" s="11"/>
      <c r="HE1916" s="11"/>
      <c r="HF1916" s="11"/>
      <c r="HG1916" s="11"/>
      <c r="HH1916" s="11"/>
      <c r="HI1916" s="11"/>
      <c r="HJ1916" s="11"/>
      <c r="HK1916" s="11"/>
      <c r="HL1916" s="11"/>
      <c r="HM1916" s="11"/>
      <c r="HN1916" s="11"/>
      <c r="HO1916" s="11"/>
      <c r="HP1916" s="11"/>
      <c r="HQ1916" s="11"/>
      <c r="HR1916" s="11"/>
      <c r="HS1916" s="11"/>
      <c r="HT1916" s="11"/>
      <c r="HU1916" s="11"/>
      <c r="HV1916" s="11"/>
      <c r="HW1916" s="11"/>
      <c r="HX1916" s="11"/>
      <c r="HY1916" s="11"/>
      <c r="HZ1916" s="11"/>
      <c r="IA1916" s="11"/>
      <c r="IB1916" s="11"/>
      <c r="IC1916" s="11"/>
      <c r="ID1916" s="11"/>
      <c r="IE1916" s="11"/>
      <c r="IF1916" s="11"/>
      <c r="IG1916" s="11"/>
      <c r="IH1916" s="11"/>
      <c r="II1916" s="11"/>
      <c r="IJ1916" s="11"/>
      <c r="IK1916" s="11"/>
      <c r="IL1916" s="11"/>
    </row>
    <row r="1917" spans="2:246" ht="15.75" x14ac:dyDescent="0.25">
      <c r="B1917" s="16" t="s">
        <v>191</v>
      </c>
      <c r="C1917" s="16" t="s">
        <v>130</v>
      </c>
      <c r="D1917" s="28">
        <v>62</v>
      </c>
      <c r="E1917" s="28">
        <v>19.45</v>
      </c>
      <c r="F1917" s="28">
        <v>42.32</v>
      </c>
      <c r="G1917" s="28"/>
      <c r="H1917" s="28"/>
      <c r="I1917" s="28"/>
      <c r="J1917" s="28"/>
      <c r="K1917" s="28">
        <v>30.3</v>
      </c>
      <c r="L1917" s="28">
        <v>55.45</v>
      </c>
      <c r="M1917" s="28"/>
      <c r="N1917" s="28"/>
      <c r="O1917" s="28"/>
      <c r="P1917" s="28"/>
      <c r="Q1917" s="28"/>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v>1.4</v>
      </c>
      <c r="AT1917" s="28">
        <v>1.6</v>
      </c>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v>10.85</v>
      </c>
      <c r="BQ1917" s="28" t="s">
        <v>205</v>
      </c>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c r="DN1917" s="28"/>
      <c r="DO1917" s="28"/>
      <c r="DP1917" s="28"/>
      <c r="DQ1917" s="28"/>
      <c r="DR1917" s="28"/>
      <c r="DS1917" s="28"/>
      <c r="DT1917" s="28"/>
      <c r="DU1917" s="28"/>
      <c r="DV1917" s="28"/>
      <c r="DW1917" s="28"/>
      <c r="DX1917" s="28"/>
      <c r="DY1917" s="28"/>
      <c r="DZ1917" s="28"/>
      <c r="EA1917" s="28"/>
      <c r="EB1917" s="28"/>
      <c r="EC1917" s="28"/>
      <c r="ED1917" s="28"/>
      <c r="EE1917" s="28"/>
      <c r="EF1917" s="28"/>
      <c r="EG1917" s="28"/>
      <c r="EH1917" s="28"/>
      <c r="EI1917" s="28"/>
      <c r="EJ1917" s="28"/>
      <c r="EK1917" s="28"/>
      <c r="EL1917" s="28"/>
      <c r="EM1917" s="28"/>
      <c r="EN1917" s="28"/>
      <c r="EO1917" s="28"/>
      <c r="EP1917" s="28"/>
      <c r="EQ1917" s="28"/>
      <c r="ER1917" s="28"/>
      <c r="ES1917" s="28"/>
      <c r="ET1917" s="28"/>
      <c r="EU1917" s="28"/>
      <c r="EV1917" s="28"/>
      <c r="EW1917" s="28"/>
      <c r="EX1917" s="28"/>
      <c r="EY1917" s="28"/>
      <c r="EZ1917" s="28"/>
      <c r="FA1917" s="28"/>
      <c r="FB1917" s="28"/>
      <c r="FC1917" s="28"/>
      <c r="FD1917" s="28"/>
      <c r="FE1917" s="28"/>
      <c r="FF1917" s="28"/>
      <c r="FG1917" s="28"/>
      <c r="FH1917" s="28"/>
      <c r="FI1917" s="28"/>
      <c r="FJ1917" s="28"/>
      <c r="FK1917" s="28"/>
      <c r="FL1917" s="28"/>
      <c r="FM1917" s="28"/>
      <c r="FN1917" s="28"/>
      <c r="FO1917" s="28"/>
      <c r="FP1917" s="28"/>
      <c r="FQ1917" s="28"/>
      <c r="FR1917" s="28"/>
      <c r="FS1917" s="28"/>
      <c r="FT1917" s="28"/>
      <c r="FU1917" s="28"/>
      <c r="FV1917" s="28"/>
      <c r="FW1917" s="28"/>
      <c r="FX1917" s="28"/>
      <c r="FY1917" s="28"/>
      <c r="FZ1917" s="28"/>
      <c r="GA1917" s="28"/>
      <c r="GB1917" s="28"/>
      <c r="GC1917" s="28"/>
      <c r="GD1917" s="28"/>
      <c r="GE1917" s="28"/>
      <c r="GF1917" s="28"/>
      <c r="GG1917" s="28"/>
      <c r="GH1917" s="28"/>
      <c r="GI1917" s="28"/>
      <c r="GJ1917" s="28"/>
      <c r="GK1917" s="28"/>
      <c r="GL1917" s="28"/>
      <c r="GM1917" s="28"/>
      <c r="GN1917" s="28"/>
      <c r="GO1917" s="28"/>
      <c r="GP1917" s="28"/>
      <c r="GQ1917" s="28"/>
      <c r="GR1917" s="28"/>
      <c r="GS1917" s="28"/>
      <c r="GT1917" s="28"/>
      <c r="GU1917" s="28"/>
      <c r="GV1917" s="28"/>
      <c r="GW1917" s="28"/>
      <c r="GX1917" s="28"/>
      <c r="GY1917" s="16"/>
      <c r="GZ1917" s="16"/>
      <c r="HA1917" s="16"/>
      <c r="HB1917" s="16"/>
      <c r="HC1917" s="16"/>
      <c r="HD1917" s="16"/>
      <c r="HE1917" s="16"/>
      <c r="HF1917" s="16"/>
      <c r="HG1917" s="16"/>
      <c r="HH1917" s="16"/>
      <c r="HI1917" s="16"/>
      <c r="HJ1917" s="16"/>
      <c r="HK1917" s="16"/>
      <c r="HL1917" s="16"/>
      <c r="HM1917" s="16"/>
      <c r="HN1917" s="16"/>
      <c r="HO1917" s="16"/>
      <c r="HP1917" s="16"/>
      <c r="HQ1917" s="16"/>
      <c r="HR1917" s="16"/>
      <c r="HS1917" s="16"/>
      <c r="HT1917" s="16"/>
      <c r="HU1917" s="16"/>
      <c r="HV1917" s="16"/>
      <c r="HW1917" s="16"/>
      <c r="HX1917" s="16"/>
      <c r="HY1917" s="16"/>
      <c r="HZ1917" s="16"/>
      <c r="IA1917" s="16"/>
      <c r="IB1917" s="16"/>
      <c r="IC1917" s="16"/>
      <c r="ID1917" s="16"/>
      <c r="IE1917" s="16"/>
      <c r="IF1917" s="16"/>
      <c r="IG1917" s="16"/>
      <c r="IH1917" s="16"/>
      <c r="II1917" s="16"/>
      <c r="IJ1917" s="16"/>
      <c r="IK1917" s="16"/>
      <c r="IL1917" s="16"/>
    </row>
    <row r="1918" spans="2:246" ht="15.75" x14ac:dyDescent="0.25">
      <c r="B1918" s="11" t="s">
        <v>149</v>
      </c>
      <c r="C1918" s="11" t="s">
        <v>130</v>
      </c>
      <c r="D1918" s="12">
        <v>95.99</v>
      </c>
      <c r="E1918" s="12"/>
      <c r="F1918" s="12"/>
      <c r="G1918" s="12"/>
      <c r="H1918" s="12"/>
      <c r="I1918" s="12"/>
      <c r="J1918" s="12"/>
      <c r="K1918" s="12">
        <v>29.44</v>
      </c>
      <c r="L1918" s="12">
        <v>90</v>
      </c>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v>66.55</v>
      </c>
      <c r="AT1918" s="12">
        <v>136.22</v>
      </c>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c r="GG1918" s="12"/>
      <c r="GH1918" s="12"/>
      <c r="GI1918" s="12"/>
      <c r="GJ1918" s="12"/>
      <c r="GK1918" s="12"/>
      <c r="GL1918" s="12"/>
      <c r="GM1918" s="12"/>
      <c r="GN1918" s="12"/>
      <c r="GO1918" s="12"/>
      <c r="GP1918" s="12"/>
      <c r="GQ1918" s="12"/>
      <c r="GR1918" s="12"/>
      <c r="GS1918" s="12"/>
      <c r="GT1918" s="12"/>
      <c r="GU1918" s="12"/>
      <c r="GV1918" s="12"/>
      <c r="GW1918" s="12"/>
      <c r="GX1918" s="12"/>
      <c r="GY1918" s="11"/>
      <c r="GZ1918" s="11"/>
      <c r="HA1918" s="11"/>
      <c r="HB1918" s="11"/>
      <c r="HC1918" s="11"/>
      <c r="HD1918" s="11"/>
      <c r="HE1918" s="11"/>
      <c r="HF1918" s="11"/>
      <c r="HG1918" s="11"/>
      <c r="HH1918" s="11"/>
      <c r="HI1918" s="11"/>
      <c r="HJ1918" s="11"/>
      <c r="HK1918" s="11"/>
      <c r="HL1918" s="11"/>
      <c r="HM1918" s="11"/>
      <c r="HN1918" s="11"/>
      <c r="HO1918" s="11"/>
      <c r="HP1918" s="11"/>
      <c r="HQ1918" s="11"/>
      <c r="HR1918" s="11"/>
      <c r="HS1918" s="11"/>
      <c r="HT1918" s="11"/>
      <c r="HU1918" s="11"/>
      <c r="HV1918" s="11"/>
      <c r="HW1918" s="11"/>
      <c r="HX1918" s="11"/>
      <c r="HY1918" s="11"/>
      <c r="HZ1918" s="11"/>
      <c r="IA1918" s="11"/>
      <c r="IB1918" s="11"/>
      <c r="IC1918" s="11"/>
      <c r="ID1918" s="11"/>
      <c r="IE1918" s="11"/>
      <c r="IF1918" s="11"/>
      <c r="IG1918" s="11"/>
      <c r="IH1918" s="11"/>
      <c r="II1918" s="11"/>
      <c r="IJ1918" s="11"/>
      <c r="IK1918" s="11"/>
      <c r="IL1918" s="11"/>
    </row>
    <row r="1919" spans="2:246" ht="15.75" x14ac:dyDescent="0.25">
      <c r="B1919" s="11" t="s">
        <v>149</v>
      </c>
      <c r="C1919" s="11" t="s">
        <v>130</v>
      </c>
      <c r="D1919" s="12">
        <v>456.11</v>
      </c>
      <c r="E1919" s="12">
        <v>216.31</v>
      </c>
      <c r="F1919" s="12">
        <v>305</v>
      </c>
      <c r="G1919" s="12"/>
      <c r="H1919" s="12"/>
      <c r="I1919" s="12">
        <v>35.299999999999997</v>
      </c>
      <c r="J1919" s="12">
        <v>80</v>
      </c>
      <c r="K1919" s="12"/>
      <c r="L1919" s="12"/>
      <c r="M1919" s="12"/>
      <c r="N1919" s="12"/>
      <c r="O1919" s="12"/>
      <c r="P1919" s="12"/>
      <c r="Q1919" s="12"/>
      <c r="R1919" s="12"/>
      <c r="S1919" s="12"/>
      <c r="T1919" s="12"/>
      <c r="U1919" s="12"/>
      <c r="V1919" s="12"/>
      <c r="W1919" s="12"/>
      <c r="X1919" s="12"/>
      <c r="Y1919" s="12"/>
      <c r="Z1919" s="12"/>
      <c r="AA1919" s="12"/>
      <c r="AB1919" s="12"/>
      <c r="AC1919" s="12"/>
      <c r="AD1919" s="12"/>
      <c r="AE1919" s="12"/>
      <c r="AF1919" s="12"/>
      <c r="AG1919" s="12">
        <v>17.899999999999999</v>
      </c>
      <c r="AH1919" s="12">
        <v>20</v>
      </c>
      <c r="AI1919" s="12"/>
      <c r="AJ1919" s="12"/>
      <c r="AK1919" s="12"/>
      <c r="AL1919" s="12"/>
      <c r="AM1919" s="12"/>
      <c r="AN1919" s="12"/>
      <c r="AO1919" s="12"/>
      <c r="AP1919" s="12"/>
      <c r="AQ1919" s="12"/>
      <c r="AR1919" s="12"/>
      <c r="AS1919" s="12"/>
      <c r="AT1919" s="12"/>
      <c r="AU1919" s="12">
        <v>94.43</v>
      </c>
      <c r="AV1919" s="12">
        <v>280</v>
      </c>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v>88.13</v>
      </c>
      <c r="BY1919" s="12">
        <v>10</v>
      </c>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v>4.04</v>
      </c>
      <c r="EA1919" s="12">
        <v>2.1</v>
      </c>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c r="GG1919" s="12"/>
      <c r="GH1919" s="12"/>
      <c r="GI1919" s="12"/>
      <c r="GJ1919" s="12"/>
      <c r="GK1919" s="12"/>
      <c r="GL1919" s="12"/>
      <c r="GM1919" s="12"/>
      <c r="GN1919" s="12"/>
      <c r="GO1919" s="12"/>
      <c r="GP1919" s="12"/>
      <c r="GQ1919" s="12"/>
      <c r="GR1919" s="12"/>
      <c r="GS1919" s="12"/>
      <c r="GT1919" s="12"/>
      <c r="GU1919" s="12"/>
      <c r="GV1919" s="12"/>
      <c r="GW1919" s="12"/>
      <c r="GX1919" s="12"/>
      <c r="GY1919" s="11"/>
      <c r="GZ1919" s="11"/>
      <c r="HA1919" s="11"/>
      <c r="HB1919" s="11"/>
      <c r="HC1919" s="11"/>
      <c r="HD1919" s="11"/>
      <c r="HE1919" s="11"/>
      <c r="HF1919" s="11"/>
      <c r="HG1919" s="11"/>
      <c r="HH1919" s="11"/>
      <c r="HI1919" s="11"/>
      <c r="HJ1919" s="11"/>
      <c r="HK1919" s="11"/>
      <c r="HL1919" s="11"/>
      <c r="HM1919" s="11"/>
      <c r="HN1919" s="11"/>
      <c r="HO1919" s="11"/>
      <c r="HP1919" s="11"/>
      <c r="HQ1919" s="11"/>
      <c r="HR1919" s="11"/>
      <c r="HS1919" s="11"/>
      <c r="HT1919" s="11"/>
      <c r="HU1919" s="11"/>
      <c r="HV1919" s="11"/>
      <c r="HW1919" s="11"/>
      <c r="HX1919" s="11"/>
      <c r="HY1919" s="11"/>
      <c r="HZ1919" s="11"/>
      <c r="IA1919" s="11"/>
      <c r="IB1919" s="11"/>
      <c r="IC1919" s="11"/>
      <c r="ID1919" s="11"/>
      <c r="IE1919" s="11"/>
      <c r="IF1919" s="11"/>
      <c r="IG1919" s="11"/>
      <c r="IH1919" s="11"/>
      <c r="II1919" s="11"/>
      <c r="IJ1919" s="11"/>
      <c r="IK1919" s="11"/>
      <c r="IL1919" s="11"/>
    </row>
    <row r="1920" spans="2:246" ht="15.75" x14ac:dyDescent="0.25">
      <c r="B1920" s="11" t="s">
        <v>149</v>
      </c>
      <c r="C1920" s="11" t="s">
        <v>134</v>
      </c>
      <c r="D1920" s="12">
        <v>13.29</v>
      </c>
      <c r="E1920" s="12"/>
      <c r="F1920" s="12"/>
      <c r="G1920" s="12"/>
      <c r="H1920" s="12"/>
      <c r="I1920" s="12"/>
      <c r="J1920" s="12"/>
      <c r="K1920" s="12"/>
      <c r="L1920" s="12"/>
      <c r="M1920" s="12"/>
      <c r="N1920" s="12"/>
      <c r="O1920" s="12"/>
      <c r="P1920" s="12"/>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v>8.34</v>
      </c>
      <c r="FY1920" s="12"/>
      <c r="FZ1920" s="12"/>
      <c r="GA1920" s="12"/>
      <c r="GB1920" s="12"/>
      <c r="GC1920" s="12"/>
      <c r="GD1920" s="12"/>
      <c r="GE1920" s="12"/>
      <c r="GF1920" s="12"/>
      <c r="GG1920" s="12"/>
      <c r="GH1920" s="12"/>
      <c r="GI1920" s="12"/>
      <c r="GJ1920" s="12"/>
      <c r="GK1920" s="12"/>
      <c r="GL1920" s="12"/>
      <c r="GM1920" s="12"/>
      <c r="GN1920" s="12"/>
      <c r="GO1920" s="12"/>
      <c r="GP1920" s="12"/>
      <c r="GQ1920" s="12"/>
      <c r="GR1920" s="12"/>
      <c r="GS1920" s="12"/>
      <c r="GT1920" s="12"/>
      <c r="GU1920" s="12"/>
      <c r="GV1920" s="12">
        <v>4.95</v>
      </c>
      <c r="GW1920" s="12" t="s">
        <v>136</v>
      </c>
      <c r="GX1920" s="12">
        <v>9.1199999999999992</v>
      </c>
      <c r="GY1920" s="11"/>
      <c r="GZ1920" s="11"/>
      <c r="HA1920" s="11"/>
      <c r="HB1920" s="11"/>
      <c r="HC1920" s="11"/>
      <c r="HD1920" s="11"/>
      <c r="HE1920" s="11"/>
      <c r="HF1920" s="11"/>
      <c r="HG1920" s="11"/>
      <c r="HH1920" s="11"/>
      <c r="HI1920" s="11"/>
      <c r="HJ1920" s="11"/>
      <c r="HK1920" s="11"/>
      <c r="HL1920" s="11"/>
      <c r="HM1920" s="11"/>
      <c r="HN1920" s="11"/>
      <c r="HO1920" s="11"/>
      <c r="HP1920" s="11"/>
      <c r="HQ1920" s="11"/>
      <c r="HR1920" s="11"/>
      <c r="HS1920" s="11"/>
      <c r="HT1920" s="11"/>
      <c r="HU1920" s="11"/>
      <c r="HV1920" s="11"/>
      <c r="HW1920" s="11"/>
      <c r="HX1920" s="11"/>
      <c r="HY1920" s="11"/>
      <c r="HZ1920" s="11"/>
      <c r="IA1920" s="11"/>
      <c r="IB1920" s="11"/>
      <c r="IC1920" s="11"/>
      <c r="ID1920" s="11"/>
      <c r="IE1920" s="11"/>
      <c r="IF1920" s="11"/>
      <c r="IG1920" s="11"/>
      <c r="IH1920" s="11"/>
      <c r="II1920" s="11"/>
      <c r="IJ1920" s="11"/>
      <c r="IK1920" s="11"/>
      <c r="IL1920" s="11"/>
    </row>
    <row r="1921" spans="2:246" ht="15.75" x14ac:dyDescent="0.25">
      <c r="B1921" s="11" t="s">
        <v>149</v>
      </c>
      <c r="C1921" s="11" t="s">
        <v>131</v>
      </c>
      <c r="D1921" s="12">
        <v>1.88</v>
      </c>
      <c r="E1921" s="12"/>
      <c r="F1921" s="12"/>
      <c r="G1921" s="12"/>
      <c r="H1921" s="12"/>
      <c r="I1921" s="12"/>
      <c r="J1921" s="12"/>
      <c r="K1921" s="12"/>
      <c r="L1921" s="12"/>
      <c r="M1921" s="12"/>
      <c r="N1921" s="12"/>
      <c r="O1921" s="12"/>
      <c r="P1921" s="12"/>
      <c r="Q1921" s="12"/>
      <c r="R1921" s="12"/>
      <c r="S1921" s="12"/>
      <c r="T1921" s="12"/>
      <c r="U1921" s="12"/>
      <c r="V1921" s="12"/>
      <c r="W1921" s="12"/>
      <c r="X1921" s="12"/>
      <c r="Y1921" s="12"/>
      <c r="Z1921" s="12"/>
      <c r="AA1921" s="12"/>
      <c r="AB1921" s="12"/>
      <c r="AC1921" s="12"/>
      <c r="AD1921" s="12"/>
      <c r="AE1921" s="12"/>
      <c r="AF1921" s="12"/>
      <c r="AG1921" s="12">
        <v>1.88</v>
      </c>
      <c r="AH1921" s="12">
        <v>1</v>
      </c>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c r="GG1921" s="12"/>
      <c r="GH1921" s="12"/>
      <c r="GI1921" s="12"/>
      <c r="GJ1921" s="12"/>
      <c r="GK1921" s="12"/>
      <c r="GL1921" s="12"/>
      <c r="GM1921" s="12"/>
      <c r="GN1921" s="12"/>
      <c r="GO1921" s="12"/>
      <c r="GP1921" s="12"/>
      <c r="GQ1921" s="12"/>
      <c r="GR1921" s="12"/>
      <c r="GS1921" s="12"/>
      <c r="GT1921" s="12"/>
      <c r="GU1921" s="12"/>
      <c r="GV1921" s="12"/>
      <c r="GW1921" s="12"/>
      <c r="GX1921" s="12"/>
      <c r="GY1921" s="11"/>
      <c r="GZ1921" s="11"/>
      <c r="HA1921" s="11"/>
      <c r="HB1921" s="11"/>
      <c r="HC1921" s="11"/>
      <c r="HD1921" s="11"/>
      <c r="HE1921" s="11"/>
      <c r="HF1921" s="11"/>
      <c r="HG1921" s="11"/>
      <c r="HH1921" s="11"/>
      <c r="HI1921" s="11"/>
      <c r="HJ1921" s="11"/>
      <c r="HK1921" s="11"/>
      <c r="HL1921" s="11"/>
      <c r="HM1921" s="11"/>
      <c r="HN1921" s="11"/>
      <c r="HO1921" s="11"/>
      <c r="HP1921" s="11"/>
      <c r="HQ1921" s="11"/>
      <c r="HR1921" s="11"/>
      <c r="HS1921" s="11"/>
      <c r="HT1921" s="11"/>
      <c r="HU1921" s="11"/>
      <c r="HV1921" s="11"/>
      <c r="HW1921" s="11"/>
      <c r="HX1921" s="11"/>
      <c r="HY1921" s="11"/>
      <c r="HZ1921" s="11"/>
      <c r="IA1921" s="11"/>
      <c r="IB1921" s="11"/>
      <c r="IC1921" s="11"/>
      <c r="ID1921" s="11"/>
      <c r="IE1921" s="11"/>
      <c r="IF1921" s="11"/>
      <c r="IG1921" s="11"/>
      <c r="IH1921" s="11"/>
      <c r="II1921" s="11"/>
      <c r="IJ1921" s="11"/>
      <c r="IK1921" s="11"/>
      <c r="IL1921" s="11"/>
    </row>
    <row r="1922" spans="2:246" ht="15.75" x14ac:dyDescent="0.25">
      <c r="B1922" s="16" t="s">
        <v>149</v>
      </c>
      <c r="C1922" s="16" t="s">
        <v>130</v>
      </c>
      <c r="D1922" s="28">
        <v>132.68</v>
      </c>
      <c r="E1922" s="28">
        <v>17.77</v>
      </c>
      <c r="F1922" s="28">
        <v>82</v>
      </c>
      <c r="G1922" s="28"/>
      <c r="H1922" s="28"/>
      <c r="I1922" s="28">
        <v>5.74</v>
      </c>
      <c r="J1922" s="28">
        <v>20</v>
      </c>
      <c r="K1922" s="28"/>
      <c r="L1922" s="28"/>
      <c r="M1922" s="28">
        <v>21.35</v>
      </c>
      <c r="N1922" s="28">
        <v>42.7</v>
      </c>
      <c r="O1922" s="28"/>
      <c r="P1922" s="28"/>
      <c r="Q1922" s="28"/>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v>11.61</v>
      </c>
      <c r="AR1922" s="28">
        <v>25</v>
      </c>
      <c r="AS1922" s="28"/>
      <c r="AT1922" s="28"/>
      <c r="AU1922" s="28">
        <v>4.8499999999999996</v>
      </c>
      <c r="AV1922" s="28">
        <v>7.2750000000000004</v>
      </c>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v>26.45</v>
      </c>
      <c r="BS1922" s="28">
        <v>230</v>
      </c>
      <c r="BT1922" s="28"/>
      <c r="BU1922" s="28"/>
      <c r="BV1922" s="28"/>
      <c r="BW1922" s="28"/>
      <c r="BX1922" s="28">
        <v>44.91</v>
      </c>
      <c r="BY1922" s="28">
        <v>210.5</v>
      </c>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c r="DN1922" s="28"/>
      <c r="DO1922" s="28"/>
      <c r="DP1922" s="28"/>
      <c r="DQ1922" s="28"/>
      <c r="DR1922" s="28"/>
      <c r="DS1922" s="28"/>
      <c r="DT1922" s="28"/>
      <c r="DU1922" s="28"/>
      <c r="DV1922" s="28"/>
      <c r="DW1922" s="28"/>
      <c r="DX1922" s="28"/>
      <c r="DY1922" s="28"/>
      <c r="DZ1922" s="28"/>
      <c r="EA1922" s="28"/>
      <c r="EB1922" s="28"/>
      <c r="EC1922" s="28"/>
      <c r="ED1922" s="28"/>
      <c r="EE1922" s="28"/>
      <c r="EF1922" s="28"/>
      <c r="EG1922" s="28"/>
      <c r="EH1922" s="28"/>
      <c r="EI1922" s="28"/>
      <c r="EJ1922" s="28"/>
      <c r="EK1922" s="28"/>
      <c r="EL1922" s="28"/>
      <c r="EM1922" s="28"/>
      <c r="EN1922" s="28"/>
      <c r="EO1922" s="28"/>
      <c r="EP1922" s="28"/>
      <c r="EQ1922" s="28"/>
      <c r="ER1922" s="28"/>
      <c r="ES1922" s="28"/>
      <c r="ET1922" s="28"/>
      <c r="EU1922" s="28"/>
      <c r="EV1922" s="28"/>
      <c r="EW1922" s="28"/>
      <c r="EX1922" s="28"/>
      <c r="EY1922" s="28"/>
      <c r="EZ1922" s="28"/>
      <c r="FA1922" s="28"/>
      <c r="FB1922" s="28"/>
      <c r="FC1922" s="28"/>
      <c r="FD1922" s="28"/>
      <c r="FE1922" s="28"/>
      <c r="FF1922" s="28"/>
      <c r="FG1922" s="28"/>
      <c r="FH1922" s="28"/>
      <c r="FI1922" s="28"/>
      <c r="FJ1922" s="28"/>
      <c r="FK1922" s="28"/>
      <c r="FL1922" s="28"/>
      <c r="FM1922" s="28"/>
      <c r="FN1922" s="28"/>
      <c r="FO1922" s="28"/>
      <c r="FP1922" s="28"/>
      <c r="FQ1922" s="28"/>
      <c r="FR1922" s="28"/>
      <c r="FS1922" s="28"/>
      <c r="FT1922" s="28"/>
      <c r="FU1922" s="28"/>
      <c r="FV1922" s="28"/>
      <c r="FW1922" s="28"/>
      <c r="FX1922" s="28"/>
      <c r="FY1922" s="28"/>
      <c r="FZ1922" s="28"/>
      <c r="GA1922" s="28"/>
      <c r="GB1922" s="28"/>
      <c r="GC1922" s="28"/>
      <c r="GD1922" s="28"/>
      <c r="GE1922" s="28"/>
      <c r="GF1922" s="28"/>
      <c r="GG1922" s="28"/>
      <c r="GH1922" s="28"/>
      <c r="GI1922" s="28"/>
      <c r="GJ1922" s="28"/>
      <c r="GK1922" s="28"/>
      <c r="GL1922" s="28"/>
      <c r="GM1922" s="28"/>
      <c r="GN1922" s="28"/>
      <c r="GO1922" s="28"/>
      <c r="GP1922" s="28"/>
      <c r="GQ1922" s="28"/>
      <c r="GR1922" s="28"/>
      <c r="GS1922" s="28"/>
      <c r="GT1922" s="28"/>
      <c r="GU1922" s="28"/>
      <c r="GV1922" s="28"/>
      <c r="GW1922" s="28"/>
      <c r="GX1922" s="28"/>
      <c r="GY1922" s="16">
        <v>33</v>
      </c>
      <c r="GZ1922" s="16">
        <v>139.49199999999999</v>
      </c>
      <c r="HA1922" s="16">
        <v>3.577</v>
      </c>
      <c r="HB1922" s="16"/>
      <c r="HC1922" s="16"/>
      <c r="HD1922" s="16">
        <v>1</v>
      </c>
      <c r="HE1922" s="16">
        <v>0</v>
      </c>
      <c r="HF1922" s="16"/>
      <c r="HG1922" s="16">
        <v>5</v>
      </c>
      <c r="HH1922" s="16">
        <v>5</v>
      </c>
      <c r="HI1922" s="16">
        <v>1</v>
      </c>
      <c r="HJ1922" s="16">
        <v>1.4770000000000001</v>
      </c>
      <c r="HK1922" s="16"/>
      <c r="HL1922" s="16"/>
      <c r="HM1922" s="16"/>
      <c r="HN1922" s="16"/>
      <c r="HO1922" s="16"/>
      <c r="HP1922" s="16"/>
      <c r="HQ1922" s="16"/>
      <c r="HR1922" s="16"/>
      <c r="HS1922" s="16"/>
      <c r="HT1922" s="16"/>
      <c r="HU1922" s="16"/>
      <c r="HV1922" s="16"/>
      <c r="HW1922" s="16"/>
      <c r="HX1922" s="16"/>
      <c r="HY1922" s="16"/>
      <c r="HZ1922" s="16"/>
      <c r="IA1922" s="16"/>
      <c r="IB1922" s="16"/>
      <c r="IC1922" s="16"/>
      <c r="ID1922" s="16"/>
      <c r="IE1922" s="16"/>
      <c r="IF1922" s="16"/>
      <c r="IG1922" s="16"/>
      <c r="IH1922" s="16"/>
      <c r="II1922" s="16"/>
      <c r="IJ1922" s="16"/>
      <c r="IK1922" s="16"/>
      <c r="IL1922" s="16"/>
    </row>
    <row r="1923" spans="2:246" ht="15.75" x14ac:dyDescent="0.25">
      <c r="B1923" s="16" t="s">
        <v>149</v>
      </c>
      <c r="C1923" s="16" t="s">
        <v>131</v>
      </c>
      <c r="D1923" s="28">
        <v>14.12</v>
      </c>
      <c r="E1923" s="28"/>
      <c r="F1923" s="28"/>
      <c r="G1923" s="28"/>
      <c r="H1923" s="28"/>
      <c r="I1923" s="28"/>
      <c r="J1923" s="28"/>
      <c r="K1923" s="28"/>
      <c r="L1923" s="28"/>
      <c r="M1923" s="28"/>
      <c r="N1923" s="28"/>
      <c r="O1923" s="28"/>
      <c r="P1923" s="28"/>
      <c r="Q1923" s="28"/>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v>14.12</v>
      </c>
      <c r="BS1923" s="28">
        <v>0</v>
      </c>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c r="DN1923" s="28"/>
      <c r="DO1923" s="28"/>
      <c r="DP1923" s="28"/>
      <c r="DQ1923" s="28"/>
      <c r="DR1923" s="28"/>
      <c r="DS1923" s="28"/>
      <c r="DT1923" s="28"/>
      <c r="DU1923" s="28"/>
      <c r="DV1923" s="28"/>
      <c r="DW1923" s="28"/>
      <c r="DX1923" s="28"/>
      <c r="DY1923" s="28"/>
      <c r="DZ1923" s="28"/>
      <c r="EA1923" s="28"/>
      <c r="EB1923" s="28"/>
      <c r="EC1923" s="28"/>
      <c r="ED1923" s="28"/>
      <c r="EE1923" s="28"/>
      <c r="EF1923" s="28"/>
      <c r="EG1923" s="28"/>
      <c r="EH1923" s="28"/>
      <c r="EI1923" s="28"/>
      <c r="EJ1923" s="28"/>
      <c r="EK1923" s="28"/>
      <c r="EL1923" s="28"/>
      <c r="EM1923" s="28"/>
      <c r="EN1923" s="28"/>
      <c r="EO1923" s="28"/>
      <c r="EP1923" s="28"/>
      <c r="EQ1923" s="28"/>
      <c r="ER1923" s="28"/>
      <c r="ES1923" s="28"/>
      <c r="ET1923" s="28"/>
      <c r="EU1923" s="28"/>
      <c r="EV1923" s="28"/>
      <c r="EW1923" s="28"/>
      <c r="EX1923" s="28"/>
      <c r="EY1923" s="28"/>
      <c r="EZ1923" s="28"/>
      <c r="FA1923" s="28"/>
      <c r="FB1923" s="28"/>
      <c r="FC1923" s="28"/>
      <c r="FD1923" s="28"/>
      <c r="FE1923" s="28"/>
      <c r="FF1923" s="28"/>
      <c r="FG1923" s="28"/>
      <c r="FH1923" s="28"/>
      <c r="FI1923" s="28"/>
      <c r="FJ1923" s="28"/>
      <c r="FK1923" s="28"/>
      <c r="FL1923" s="28"/>
      <c r="FM1923" s="28"/>
      <c r="FN1923" s="28"/>
      <c r="FO1923" s="28"/>
      <c r="FP1923" s="28"/>
      <c r="FQ1923" s="28"/>
      <c r="FR1923" s="28"/>
      <c r="FS1923" s="28"/>
      <c r="FT1923" s="28"/>
      <c r="FU1923" s="28"/>
      <c r="FV1923" s="28"/>
      <c r="FW1923" s="28"/>
      <c r="FX1923" s="28"/>
      <c r="FY1923" s="28"/>
      <c r="FZ1923" s="28"/>
      <c r="GA1923" s="28"/>
      <c r="GB1923" s="28"/>
      <c r="GC1923" s="28"/>
      <c r="GD1923" s="28"/>
      <c r="GE1923" s="28"/>
      <c r="GF1923" s="28"/>
      <c r="GG1923" s="28"/>
      <c r="GH1923" s="28"/>
      <c r="GI1923" s="28"/>
      <c r="GJ1923" s="28"/>
      <c r="GK1923" s="28"/>
      <c r="GL1923" s="28"/>
      <c r="GM1923" s="28"/>
      <c r="GN1923" s="28"/>
      <c r="GO1923" s="28"/>
      <c r="GP1923" s="28"/>
      <c r="GQ1923" s="28"/>
      <c r="GR1923" s="28"/>
      <c r="GS1923" s="28"/>
      <c r="GT1923" s="28"/>
      <c r="GU1923" s="28"/>
      <c r="GV1923" s="28"/>
      <c r="GW1923" s="28"/>
      <c r="GX1923" s="28"/>
      <c r="GY1923" s="16"/>
      <c r="GZ1923" s="16"/>
      <c r="HA1923" s="16"/>
      <c r="HB1923" s="16"/>
      <c r="HC1923" s="16"/>
      <c r="HD1923" s="16"/>
      <c r="HE1923" s="16"/>
      <c r="HF1923" s="16"/>
      <c r="HG1923" s="16"/>
      <c r="HH1923" s="16"/>
      <c r="HI1923" s="16"/>
      <c r="HJ1923" s="16"/>
      <c r="HK1923" s="16"/>
      <c r="HL1923" s="16"/>
      <c r="HM1923" s="16"/>
      <c r="HN1923" s="16"/>
      <c r="HO1923" s="16"/>
      <c r="HP1923" s="16"/>
      <c r="HQ1923" s="16"/>
      <c r="HR1923" s="16"/>
      <c r="HS1923" s="16"/>
      <c r="HT1923" s="16"/>
      <c r="HU1923" s="16"/>
      <c r="HV1923" s="16"/>
      <c r="HW1923" s="16"/>
      <c r="HX1923" s="16"/>
      <c r="HY1923" s="16"/>
      <c r="HZ1923" s="16"/>
      <c r="IA1923" s="16"/>
      <c r="IB1923" s="16"/>
      <c r="IC1923" s="16"/>
      <c r="ID1923" s="16"/>
      <c r="IE1923" s="16"/>
      <c r="IF1923" s="16"/>
      <c r="IG1923" s="16"/>
      <c r="IH1923" s="16"/>
      <c r="II1923" s="16"/>
      <c r="IJ1923" s="16"/>
      <c r="IK1923" s="16"/>
      <c r="IL1923" s="16"/>
    </row>
    <row r="1924" spans="2:246" ht="15.75" x14ac:dyDescent="0.25">
      <c r="B1924" s="11" t="s">
        <v>141</v>
      </c>
      <c r="C1924" s="11" t="s">
        <v>130</v>
      </c>
      <c r="D1924" s="12">
        <v>29.74</v>
      </c>
      <c r="E1924" s="12"/>
      <c r="F1924" s="12"/>
      <c r="G1924" s="12"/>
      <c r="H1924" s="12"/>
      <c r="I1924" s="12"/>
      <c r="J1924" s="12"/>
      <c r="K1924" s="12"/>
      <c r="L1924" s="12"/>
      <c r="M1924" s="12"/>
      <c r="N1924" s="12"/>
      <c r="O1924" s="12"/>
      <c r="P1924" s="12"/>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v>29.72</v>
      </c>
      <c r="BS1924" s="12">
        <v>28</v>
      </c>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v>0.02</v>
      </c>
      <c r="EG1924" s="12">
        <v>0</v>
      </c>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c r="GS1924" s="12"/>
      <c r="GT1924" s="12"/>
      <c r="GU1924" s="12"/>
      <c r="GV1924" s="12"/>
      <c r="GW1924" s="12"/>
      <c r="GX1924" s="12"/>
      <c r="GY1924" s="11"/>
      <c r="GZ1924" s="11"/>
      <c r="HA1924" s="11"/>
      <c r="HB1924" s="11">
        <v>6</v>
      </c>
      <c r="HC1924" s="11">
        <v>0</v>
      </c>
      <c r="HD1924" s="11">
        <v>1</v>
      </c>
      <c r="HE1924" s="11">
        <v>0</v>
      </c>
      <c r="HF1924" s="11"/>
      <c r="HG1924" s="11">
        <v>3</v>
      </c>
      <c r="HH1924" s="11"/>
      <c r="HI1924" s="11">
        <v>7</v>
      </c>
      <c r="HJ1924" s="11">
        <v>0</v>
      </c>
      <c r="HK1924" s="11"/>
      <c r="HL1924" s="11"/>
      <c r="HM1924" s="11"/>
      <c r="HN1924" s="11"/>
      <c r="HO1924" s="11"/>
      <c r="HP1924" s="11"/>
      <c r="HQ1924" s="11"/>
      <c r="HR1924" s="11"/>
      <c r="HS1924" s="11"/>
      <c r="HT1924" s="11"/>
      <c r="HU1924" s="11"/>
      <c r="HV1924" s="11"/>
      <c r="HW1924" s="11"/>
      <c r="HX1924" s="11"/>
      <c r="HY1924" s="11"/>
      <c r="HZ1924" s="11"/>
      <c r="IA1924" s="11"/>
      <c r="IB1924" s="11"/>
      <c r="IC1924" s="11"/>
      <c r="ID1924" s="11"/>
      <c r="IE1924" s="11"/>
      <c r="IF1924" s="11"/>
      <c r="IG1924" s="11"/>
      <c r="IH1924" s="11"/>
      <c r="II1924" s="11"/>
      <c r="IJ1924" s="11"/>
      <c r="IK1924" s="11"/>
      <c r="IL1924" s="11"/>
    </row>
    <row r="1925" spans="2:246" ht="15.75" x14ac:dyDescent="0.25">
      <c r="B1925" s="11" t="s">
        <v>141</v>
      </c>
      <c r="C1925" s="11" t="s">
        <v>130</v>
      </c>
      <c r="D1925" s="12">
        <v>39.869999999999997</v>
      </c>
      <c r="E1925" s="12">
        <v>8.1199999999999992</v>
      </c>
      <c r="F1925" s="12">
        <v>16</v>
      </c>
      <c r="G1925" s="12"/>
      <c r="H1925" s="12"/>
      <c r="I1925" s="12"/>
      <c r="J1925" s="12"/>
      <c r="K1925" s="12"/>
      <c r="L1925" s="12"/>
      <c r="M1925" s="12"/>
      <c r="N1925" s="12"/>
      <c r="O1925" s="12"/>
      <c r="P1925" s="12"/>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v>31.75</v>
      </c>
      <c r="BS1925" s="12">
        <v>40</v>
      </c>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c r="GS1925" s="12"/>
      <c r="GT1925" s="12"/>
      <c r="GU1925" s="12"/>
      <c r="GV1925" s="12"/>
      <c r="GW1925" s="12"/>
      <c r="GX1925" s="12"/>
      <c r="GY1925" s="11"/>
      <c r="GZ1925" s="11"/>
      <c r="HA1925" s="11"/>
      <c r="HB1925" s="11"/>
      <c r="HC1925" s="11"/>
      <c r="HD1925" s="11"/>
      <c r="HE1925" s="11"/>
      <c r="HF1925" s="11"/>
      <c r="HG1925" s="11"/>
      <c r="HH1925" s="11"/>
      <c r="HI1925" s="11"/>
      <c r="HJ1925" s="11"/>
      <c r="HK1925" s="11"/>
      <c r="HL1925" s="11"/>
      <c r="HM1925" s="11"/>
      <c r="HN1925" s="11"/>
      <c r="HO1925" s="11"/>
      <c r="HP1925" s="11"/>
      <c r="HQ1925" s="11"/>
      <c r="HR1925" s="11"/>
      <c r="HS1925" s="11"/>
      <c r="HT1925" s="11">
        <v>167</v>
      </c>
      <c r="HU1925" s="11">
        <v>169</v>
      </c>
      <c r="HV1925" s="11">
        <v>0</v>
      </c>
      <c r="HW1925" s="11">
        <v>0</v>
      </c>
      <c r="HX1925" s="11"/>
      <c r="HY1925" s="11"/>
      <c r="HZ1925" s="11"/>
      <c r="IA1925" s="11"/>
      <c r="IB1925" s="11"/>
      <c r="IC1925" s="11"/>
      <c r="ID1925" s="11"/>
      <c r="IE1925" s="11"/>
      <c r="IF1925" s="11"/>
      <c r="IG1925" s="11"/>
      <c r="IH1925" s="11"/>
      <c r="II1925" s="11"/>
      <c r="IJ1925" s="11"/>
      <c r="IK1925" s="11"/>
      <c r="IL1925" s="11"/>
    </row>
    <row r="1926" spans="2:246" ht="15.75" x14ac:dyDescent="0.25">
      <c r="B1926" s="11" t="s">
        <v>141</v>
      </c>
      <c r="C1926" s="11" t="s">
        <v>134</v>
      </c>
      <c r="D1926" s="12">
        <v>82.29</v>
      </c>
      <c r="E1926" s="12">
        <v>1.77</v>
      </c>
      <c r="F1926" s="12">
        <v>0</v>
      </c>
      <c r="G1926" s="12"/>
      <c r="H1926" s="12"/>
      <c r="I1926" s="12"/>
      <c r="J1926" s="12"/>
      <c r="K1926" s="12">
        <v>2.59</v>
      </c>
      <c r="L1926" s="12">
        <v>15</v>
      </c>
      <c r="M1926" s="12"/>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v>6.62</v>
      </c>
      <c r="AR1926" s="12">
        <v>30</v>
      </c>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v>0.39</v>
      </c>
      <c r="GJ1926" s="12" t="s">
        <v>140</v>
      </c>
      <c r="GK1926" s="12">
        <v>70.92</v>
      </c>
      <c r="GL1926" s="12" t="s">
        <v>203</v>
      </c>
      <c r="GM1926" s="12"/>
      <c r="GN1926" s="12"/>
      <c r="GO1926" s="12"/>
      <c r="GP1926" s="12"/>
      <c r="GQ1926" s="12"/>
      <c r="GR1926" s="12"/>
      <c r="GS1926" s="12"/>
      <c r="GT1926" s="12"/>
      <c r="GU1926" s="12"/>
      <c r="GV1926" s="12"/>
      <c r="GW1926" s="12"/>
      <c r="GX1926" s="12"/>
      <c r="GY1926" s="11"/>
      <c r="GZ1926" s="11"/>
      <c r="HA1926" s="11"/>
      <c r="HB1926" s="11"/>
      <c r="HC1926" s="11"/>
      <c r="HD1926" s="11"/>
      <c r="HE1926" s="11"/>
      <c r="HF1926" s="11"/>
      <c r="HG1926" s="11"/>
      <c r="HH1926" s="11"/>
      <c r="HI1926" s="11"/>
      <c r="HJ1926" s="11"/>
      <c r="HK1926" s="11"/>
      <c r="HL1926" s="11"/>
      <c r="HM1926" s="11"/>
      <c r="HN1926" s="11"/>
      <c r="HO1926" s="11"/>
      <c r="HP1926" s="11"/>
      <c r="HQ1926" s="11"/>
      <c r="HR1926" s="11"/>
      <c r="HS1926" s="11"/>
      <c r="HT1926" s="11"/>
      <c r="HU1926" s="11"/>
      <c r="HV1926" s="11"/>
      <c r="HW1926" s="11"/>
      <c r="HX1926" s="11"/>
      <c r="HY1926" s="11"/>
      <c r="HZ1926" s="11"/>
      <c r="IA1926" s="11"/>
      <c r="IB1926" s="11"/>
      <c r="IC1926" s="11"/>
      <c r="ID1926" s="11"/>
      <c r="IE1926" s="11"/>
      <c r="IF1926" s="11"/>
      <c r="IG1926" s="11"/>
      <c r="IH1926" s="11"/>
      <c r="II1926" s="11"/>
      <c r="IJ1926" s="11"/>
      <c r="IK1926" s="11"/>
      <c r="IL1926" s="11"/>
    </row>
    <row r="1927" spans="2:246" ht="15.75" x14ac:dyDescent="0.25">
      <c r="B1927" s="11" t="s">
        <v>141</v>
      </c>
      <c r="C1927" s="11" t="s">
        <v>131</v>
      </c>
      <c r="D1927" s="12">
        <v>26.910000000000004</v>
      </c>
      <c r="E1927" s="12">
        <v>4.92</v>
      </c>
      <c r="F1927" s="12">
        <v>13</v>
      </c>
      <c r="G1927" s="12"/>
      <c r="H1927" s="12"/>
      <c r="I1927" s="12"/>
      <c r="J1927" s="12"/>
      <c r="K1927" s="12"/>
      <c r="L1927" s="12"/>
      <c r="M1927" s="12"/>
      <c r="N1927" s="12"/>
      <c r="O1927" s="12"/>
      <c r="P1927" s="12"/>
      <c r="Q1927" s="12"/>
      <c r="R1927" s="12"/>
      <c r="S1927" s="12"/>
      <c r="T1927" s="12"/>
      <c r="U1927" s="12"/>
      <c r="V1927" s="12"/>
      <c r="W1927" s="12"/>
      <c r="X1927" s="12"/>
      <c r="Y1927" s="12"/>
      <c r="Z1927" s="12"/>
      <c r="AA1927" s="12"/>
      <c r="AB1927" s="12"/>
      <c r="AC1927" s="12"/>
      <c r="AD1927" s="12"/>
      <c r="AE1927" s="12"/>
      <c r="AF1927" s="12"/>
      <c r="AG1927" s="12">
        <v>21.82</v>
      </c>
      <c r="AH1927" s="12">
        <v>16</v>
      </c>
      <c r="AI1927" s="12"/>
      <c r="AJ1927" s="12"/>
      <c r="AK1927" s="12"/>
      <c r="AL1927" s="12"/>
      <c r="AM1927" s="12"/>
      <c r="AN1927" s="12"/>
      <c r="AO1927" s="12"/>
      <c r="AP1927" s="12"/>
      <c r="AQ1927" s="12">
        <v>0.17</v>
      </c>
      <c r="AR1927" s="12">
        <v>2</v>
      </c>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c r="GS1927" s="12"/>
      <c r="GT1927" s="12"/>
      <c r="GU1927" s="12"/>
      <c r="GV1927" s="12"/>
      <c r="GW1927" s="12"/>
      <c r="GX1927" s="12"/>
      <c r="GY1927" s="11"/>
      <c r="GZ1927" s="11"/>
      <c r="HA1927" s="11"/>
      <c r="HB1927" s="11"/>
      <c r="HC1927" s="11"/>
      <c r="HD1927" s="11"/>
      <c r="HE1927" s="11"/>
      <c r="HF1927" s="11"/>
      <c r="HG1927" s="11"/>
      <c r="HH1927" s="11"/>
      <c r="HI1927" s="11"/>
      <c r="HJ1927" s="11"/>
      <c r="HK1927" s="11"/>
      <c r="HL1927" s="11"/>
      <c r="HM1927" s="11"/>
      <c r="HN1927" s="11"/>
      <c r="HO1927" s="11"/>
      <c r="HP1927" s="11"/>
      <c r="HQ1927" s="11"/>
      <c r="HR1927" s="11"/>
      <c r="HS1927" s="11"/>
      <c r="HT1927" s="11"/>
      <c r="HU1927" s="11"/>
      <c r="HV1927" s="11"/>
      <c r="HW1927" s="11"/>
      <c r="HX1927" s="11"/>
      <c r="HY1927" s="11"/>
      <c r="HZ1927" s="11"/>
      <c r="IA1927" s="11"/>
      <c r="IB1927" s="11"/>
      <c r="IC1927" s="11"/>
      <c r="ID1927" s="11"/>
      <c r="IE1927" s="11"/>
      <c r="IF1927" s="11"/>
      <c r="IG1927" s="11"/>
      <c r="IH1927" s="11"/>
      <c r="II1927" s="11"/>
      <c r="IJ1927" s="11"/>
      <c r="IK1927" s="11"/>
      <c r="IL1927" s="11"/>
    </row>
    <row r="1928" spans="2:246" ht="15.75" x14ac:dyDescent="0.25">
      <c r="B1928" s="11" t="s">
        <v>177</v>
      </c>
      <c r="C1928" s="11" t="s">
        <v>130</v>
      </c>
      <c r="D1928" s="12">
        <v>194.27</v>
      </c>
      <c r="E1928" s="12">
        <v>11.65</v>
      </c>
      <c r="F1928" s="12">
        <v>18</v>
      </c>
      <c r="G1928" s="12"/>
      <c r="H1928" s="12"/>
      <c r="I1928" s="12">
        <v>14.2</v>
      </c>
      <c r="J1928" s="12">
        <v>26</v>
      </c>
      <c r="K1928" s="12">
        <v>18.13</v>
      </c>
      <c r="L1928" s="12">
        <v>27</v>
      </c>
      <c r="M1928" s="12">
        <v>3</v>
      </c>
      <c r="N1928" s="12">
        <v>5</v>
      </c>
      <c r="O1928" s="12"/>
      <c r="P1928" s="12"/>
      <c r="Q1928" s="12"/>
      <c r="R1928" s="12"/>
      <c r="S1928" s="12"/>
      <c r="T1928" s="12"/>
      <c r="U1928" s="12"/>
      <c r="V1928" s="12"/>
      <c r="W1928" s="12"/>
      <c r="X1928" s="12"/>
      <c r="Y1928" s="12"/>
      <c r="Z1928" s="12"/>
      <c r="AA1928" s="12"/>
      <c r="AB1928" s="12"/>
      <c r="AC1928" s="12"/>
      <c r="AD1928" s="12"/>
      <c r="AE1928" s="12"/>
      <c r="AF1928" s="12"/>
      <c r="AG1928" s="12">
        <v>17.37</v>
      </c>
      <c r="AH1928" s="12">
        <v>20</v>
      </c>
      <c r="AI1928" s="12"/>
      <c r="AJ1928" s="12"/>
      <c r="AK1928" s="12"/>
      <c r="AL1928" s="12"/>
      <c r="AM1928" s="12"/>
      <c r="AN1928" s="12"/>
      <c r="AO1928" s="12"/>
      <c r="AP1928" s="12"/>
      <c r="AQ1928" s="12"/>
      <c r="AR1928" s="12"/>
      <c r="AS1928" s="12"/>
      <c r="AT1928" s="12"/>
      <c r="AU1928" s="12">
        <v>9.3000000000000007</v>
      </c>
      <c r="AV1928" s="12">
        <v>15</v>
      </c>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v>81.47</v>
      </c>
      <c r="BS1928" s="12">
        <v>370</v>
      </c>
      <c r="BT1928" s="12"/>
      <c r="BU1928" s="12"/>
      <c r="BV1928" s="12"/>
      <c r="BW1928" s="12"/>
      <c r="BX1928" s="12">
        <v>38.99</v>
      </c>
      <c r="BY1928" s="12">
        <v>250.4</v>
      </c>
      <c r="BZ1928" s="12"/>
      <c r="CA1928" s="12"/>
      <c r="CB1928" s="12"/>
      <c r="CC1928" s="12"/>
      <c r="CD1928" s="12"/>
      <c r="CE1928" s="12"/>
      <c r="CF1928" s="12">
        <v>0.16</v>
      </c>
      <c r="CG1928" s="12">
        <v>2.08</v>
      </c>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c r="GS1928" s="12"/>
      <c r="GT1928" s="12"/>
      <c r="GU1928" s="12"/>
      <c r="GV1928" s="12"/>
      <c r="GW1928" s="12"/>
      <c r="GX1928" s="12"/>
      <c r="GY1928" s="11"/>
      <c r="GZ1928" s="11"/>
      <c r="HA1928" s="11"/>
      <c r="HB1928" s="11">
        <v>38</v>
      </c>
      <c r="HC1928" s="11">
        <v>0.57499999999999996</v>
      </c>
      <c r="HD1928" s="11"/>
      <c r="HE1928" s="11"/>
      <c r="HF1928" s="11">
        <v>8</v>
      </c>
      <c r="HG1928" s="11">
        <v>15</v>
      </c>
      <c r="HH1928" s="11"/>
      <c r="HI1928" s="11">
        <v>15</v>
      </c>
      <c r="HJ1928" s="11">
        <v>4.585</v>
      </c>
      <c r="HK1928" s="11"/>
      <c r="HL1928" s="11"/>
      <c r="HM1928" s="11"/>
      <c r="HN1928" s="11"/>
      <c r="HO1928" s="11"/>
      <c r="HP1928" s="11"/>
      <c r="HQ1928" s="11"/>
      <c r="HR1928" s="11"/>
      <c r="HS1928" s="11"/>
      <c r="HT1928" s="11"/>
      <c r="HU1928" s="11"/>
      <c r="HV1928" s="11"/>
      <c r="HW1928" s="11"/>
      <c r="HX1928" s="11"/>
      <c r="HY1928" s="11"/>
      <c r="HZ1928" s="11"/>
      <c r="IA1928" s="11"/>
      <c r="IB1928" s="11"/>
      <c r="IC1928" s="11"/>
      <c r="ID1928" s="11"/>
      <c r="IE1928" s="11"/>
      <c r="IF1928" s="11"/>
      <c r="IG1928" s="11"/>
      <c r="IH1928" s="11"/>
      <c r="II1928" s="11"/>
      <c r="IJ1928" s="11"/>
      <c r="IK1928" s="11"/>
      <c r="IL1928" s="11"/>
    </row>
    <row r="1929" spans="2:246" ht="15.75" x14ac:dyDescent="0.25">
      <c r="B1929" s="11" t="s">
        <v>177</v>
      </c>
      <c r="C1929" s="11" t="s">
        <v>131</v>
      </c>
      <c r="D1929" s="12">
        <v>2.4500000000000002</v>
      </c>
      <c r="E1929" s="12"/>
      <c r="F1929" s="12"/>
      <c r="G1929" s="12"/>
      <c r="H1929" s="12"/>
      <c r="I1929" s="12"/>
      <c r="J1929" s="12"/>
      <c r="K1929" s="12"/>
      <c r="L1929" s="12"/>
      <c r="M1929" s="12"/>
      <c r="N1929" s="12"/>
      <c r="O1929" s="12"/>
      <c r="P1929" s="12"/>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v>2.4500000000000002</v>
      </c>
      <c r="BS1929" s="12">
        <v>0</v>
      </c>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c r="GS1929" s="12"/>
      <c r="GT1929" s="12"/>
      <c r="GU1929" s="12"/>
      <c r="GV1929" s="12"/>
      <c r="GW1929" s="12"/>
      <c r="GX1929" s="12"/>
      <c r="GY1929" s="11"/>
      <c r="GZ1929" s="11"/>
      <c r="HA1929" s="11"/>
      <c r="HB1929" s="11"/>
      <c r="HC1929" s="11"/>
      <c r="HD1929" s="11"/>
      <c r="HE1929" s="11"/>
      <c r="HF1929" s="11"/>
      <c r="HG1929" s="11"/>
      <c r="HH1929" s="11"/>
      <c r="HI1929" s="11"/>
      <c r="HJ1929" s="11"/>
      <c r="HK1929" s="11"/>
      <c r="HL1929" s="11"/>
      <c r="HM1929" s="11"/>
      <c r="HN1929" s="11"/>
      <c r="HO1929" s="11"/>
      <c r="HP1929" s="11"/>
      <c r="HQ1929" s="11"/>
      <c r="HR1929" s="11"/>
      <c r="HS1929" s="11"/>
      <c r="HT1929" s="11"/>
      <c r="HU1929" s="11"/>
      <c r="HV1929" s="11"/>
      <c r="HW1929" s="11"/>
      <c r="HX1929" s="11"/>
      <c r="HY1929" s="11"/>
      <c r="HZ1929" s="11"/>
      <c r="IA1929" s="11"/>
      <c r="IB1929" s="11"/>
      <c r="IC1929" s="11"/>
      <c r="ID1929" s="11"/>
      <c r="IE1929" s="11"/>
      <c r="IF1929" s="11"/>
      <c r="IG1929" s="11"/>
      <c r="IH1929" s="11"/>
      <c r="II1929" s="11"/>
      <c r="IJ1929" s="11"/>
      <c r="IK1929" s="11"/>
      <c r="IL1929" s="11"/>
    </row>
    <row r="1930" spans="2:246" ht="15.75" x14ac:dyDescent="0.25">
      <c r="B1930" s="11" t="s">
        <v>198</v>
      </c>
      <c r="C1930" s="11" t="s">
        <v>130</v>
      </c>
      <c r="D1930" s="12">
        <v>4.0199999999999996</v>
      </c>
      <c r="E1930" s="12"/>
      <c r="F1930" s="12"/>
      <c r="G1930" s="12"/>
      <c r="H1930" s="12"/>
      <c r="I1930" s="12"/>
      <c r="J1930" s="12"/>
      <c r="K1930" s="12"/>
      <c r="L1930" s="12"/>
      <c r="M1930" s="12"/>
      <c r="N1930" s="12"/>
      <c r="O1930" s="12"/>
      <c r="P1930" s="12"/>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v>3.82</v>
      </c>
      <c r="EY1930" s="12">
        <v>107.5116</v>
      </c>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v>0.2</v>
      </c>
      <c r="GH1930" s="12" t="s">
        <v>162</v>
      </c>
      <c r="GI1930" s="12"/>
      <c r="GJ1930" s="12"/>
      <c r="GK1930" s="12"/>
      <c r="GL1930" s="12"/>
      <c r="GM1930" s="12"/>
      <c r="GN1930" s="12"/>
      <c r="GO1930" s="12"/>
      <c r="GP1930" s="12"/>
      <c r="GQ1930" s="12"/>
      <c r="GR1930" s="12"/>
      <c r="GS1930" s="12"/>
      <c r="GT1930" s="12"/>
      <c r="GU1930" s="12"/>
      <c r="GV1930" s="12"/>
      <c r="GW1930" s="12"/>
      <c r="GX1930" s="12"/>
      <c r="GY1930" s="11"/>
      <c r="GZ1930" s="11"/>
      <c r="HA1930" s="11"/>
      <c r="HB1930" s="11"/>
      <c r="HC1930" s="11"/>
      <c r="HD1930" s="11"/>
      <c r="HE1930" s="11"/>
      <c r="HF1930" s="11"/>
      <c r="HG1930" s="11"/>
      <c r="HH1930" s="11"/>
      <c r="HI1930" s="11"/>
      <c r="HJ1930" s="11"/>
      <c r="HK1930" s="11"/>
      <c r="HL1930" s="11"/>
      <c r="HM1930" s="11"/>
      <c r="HN1930" s="11"/>
      <c r="HO1930" s="11"/>
      <c r="HP1930" s="11"/>
      <c r="HQ1930" s="11"/>
      <c r="HR1930" s="11"/>
      <c r="HS1930" s="11"/>
      <c r="HT1930" s="11"/>
      <c r="HU1930" s="11"/>
      <c r="HV1930" s="11"/>
      <c r="HW1930" s="11"/>
      <c r="HX1930" s="11"/>
      <c r="HY1930" s="11"/>
      <c r="HZ1930" s="11"/>
      <c r="IA1930" s="11"/>
      <c r="IB1930" s="11"/>
      <c r="IC1930" s="11"/>
      <c r="ID1930" s="11"/>
      <c r="IE1930" s="11"/>
      <c r="IF1930" s="11"/>
      <c r="IG1930" s="11"/>
      <c r="IH1930" s="11"/>
      <c r="II1930" s="11"/>
      <c r="IJ1930" s="11"/>
      <c r="IK1930" s="11"/>
      <c r="IL1930" s="11"/>
    </row>
    <row r="1931" spans="2:246" ht="15.75" x14ac:dyDescent="0.25">
      <c r="B1931" s="11" t="s">
        <v>198</v>
      </c>
      <c r="C1931" s="11" t="s">
        <v>133</v>
      </c>
      <c r="D1931" s="12">
        <v>0.26</v>
      </c>
      <c r="E1931" s="12"/>
      <c r="F1931" s="12"/>
      <c r="G1931" s="12"/>
      <c r="H1931" s="12"/>
      <c r="I1931" s="12"/>
      <c r="J1931" s="12"/>
      <c r="K1931" s="12"/>
      <c r="L1931" s="12"/>
      <c r="M1931" s="12"/>
      <c r="N1931" s="12"/>
      <c r="O1931" s="12"/>
      <c r="P1931" s="12"/>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v>0.26</v>
      </c>
      <c r="GC1931" s="12" t="s">
        <v>162</v>
      </c>
      <c r="GD1931" s="12">
        <v>0.06</v>
      </c>
      <c r="GE1931" s="12"/>
      <c r="GF1931" s="12"/>
      <c r="GG1931" s="12"/>
      <c r="GH1931" s="12"/>
      <c r="GI1931" s="12"/>
      <c r="GJ1931" s="12"/>
      <c r="GK1931" s="12"/>
      <c r="GL1931" s="12"/>
      <c r="GM1931" s="12"/>
      <c r="GN1931" s="12"/>
      <c r="GO1931" s="12"/>
      <c r="GP1931" s="12"/>
      <c r="GQ1931" s="12"/>
      <c r="GR1931" s="12"/>
      <c r="GS1931" s="12"/>
      <c r="GT1931" s="12"/>
      <c r="GU1931" s="12"/>
      <c r="GV1931" s="12"/>
      <c r="GW1931" s="12"/>
      <c r="GX1931" s="12"/>
      <c r="GY1931" s="11"/>
      <c r="GZ1931" s="11"/>
      <c r="HA1931" s="11"/>
      <c r="HB1931" s="11"/>
      <c r="HC1931" s="11"/>
      <c r="HD1931" s="11"/>
      <c r="HE1931" s="11"/>
      <c r="HF1931" s="11"/>
      <c r="HG1931" s="11"/>
      <c r="HH1931" s="11"/>
      <c r="HI1931" s="11"/>
      <c r="HJ1931" s="11"/>
      <c r="HK1931" s="11"/>
      <c r="HL1931" s="11"/>
      <c r="HM1931" s="11"/>
      <c r="HN1931" s="11"/>
      <c r="HO1931" s="11"/>
      <c r="HP1931" s="11"/>
      <c r="HQ1931" s="11"/>
      <c r="HR1931" s="11"/>
      <c r="HS1931" s="11"/>
      <c r="HT1931" s="11"/>
      <c r="HU1931" s="11"/>
      <c r="HV1931" s="11"/>
      <c r="HW1931" s="11"/>
      <c r="HX1931" s="11"/>
      <c r="HY1931" s="11"/>
      <c r="HZ1931" s="11"/>
      <c r="IA1931" s="11"/>
      <c r="IB1931" s="11"/>
      <c r="IC1931" s="11"/>
      <c r="ID1931" s="11"/>
      <c r="IE1931" s="11"/>
      <c r="IF1931" s="11"/>
      <c r="IG1931" s="11"/>
      <c r="IH1931" s="11"/>
      <c r="II1931" s="11"/>
      <c r="IJ1931" s="11"/>
      <c r="IK1931" s="11"/>
      <c r="IL1931" s="11"/>
    </row>
    <row r="1932" spans="2:246" ht="15.75" x14ac:dyDescent="0.25">
      <c r="B1932" s="29" t="s">
        <v>191</v>
      </c>
      <c r="C1932" s="29" t="s">
        <v>130</v>
      </c>
      <c r="D1932" s="30">
        <v>465.63</v>
      </c>
      <c r="E1932" s="30">
        <v>239.86</v>
      </c>
      <c r="F1932" s="30">
        <v>695.17399999999998</v>
      </c>
      <c r="G1932" s="30"/>
      <c r="H1932" s="30"/>
      <c r="I1932" s="30"/>
      <c r="J1932" s="30"/>
      <c r="K1932" s="30">
        <v>9.68</v>
      </c>
      <c r="L1932" s="30">
        <v>15.531000000000001</v>
      </c>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v>78.19</v>
      </c>
      <c r="AT1932" s="30">
        <v>100.926</v>
      </c>
      <c r="AU1932" s="30">
        <v>130.03</v>
      </c>
      <c r="AV1932" s="30">
        <v>350.68599999999998</v>
      </c>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c r="CS1932" s="30"/>
      <c r="CT1932" s="30"/>
      <c r="CU1932" s="30"/>
      <c r="CV1932" s="30"/>
      <c r="CW1932" s="30"/>
      <c r="CX1932" s="30"/>
      <c r="CY1932" s="30"/>
      <c r="CZ1932" s="30"/>
      <c r="DA1932" s="30"/>
      <c r="DB1932" s="30"/>
      <c r="DC1932" s="30"/>
      <c r="DD1932" s="30"/>
      <c r="DE1932" s="30"/>
      <c r="DF1932" s="30"/>
      <c r="DG1932" s="30"/>
      <c r="DH1932" s="30"/>
      <c r="DI1932" s="30"/>
      <c r="DJ1932" s="30"/>
      <c r="DK1932" s="30"/>
      <c r="DL1932" s="30"/>
      <c r="DM1932" s="30"/>
      <c r="DN1932" s="30"/>
      <c r="DO1932" s="30"/>
      <c r="DP1932" s="30"/>
      <c r="DQ1932" s="30"/>
      <c r="DR1932" s="30"/>
      <c r="DS1932" s="30"/>
      <c r="DT1932" s="30"/>
      <c r="DU1932" s="30"/>
      <c r="DV1932" s="30"/>
      <c r="DW1932" s="30"/>
      <c r="DX1932" s="30"/>
      <c r="DY1932" s="30"/>
      <c r="DZ1932" s="30"/>
      <c r="EA1932" s="30"/>
      <c r="EB1932" s="30"/>
      <c r="EC1932" s="30"/>
      <c r="ED1932" s="30"/>
      <c r="EE1932" s="30"/>
      <c r="EF1932" s="30"/>
      <c r="EG1932" s="30"/>
      <c r="EH1932" s="30"/>
      <c r="EI1932" s="30"/>
      <c r="EJ1932" s="30"/>
      <c r="EK1932" s="30"/>
      <c r="EL1932" s="30"/>
      <c r="EM1932" s="30"/>
      <c r="EN1932" s="30"/>
      <c r="EO1932" s="30"/>
      <c r="EP1932" s="30"/>
      <c r="EQ1932" s="30"/>
      <c r="ER1932" s="30"/>
      <c r="ES1932" s="30"/>
      <c r="ET1932" s="30"/>
      <c r="EU1932" s="30"/>
      <c r="EV1932" s="30"/>
      <c r="EW1932" s="30"/>
      <c r="EX1932" s="30"/>
      <c r="EY1932" s="30"/>
      <c r="EZ1932" s="30"/>
      <c r="FA1932" s="30"/>
      <c r="FB1932" s="30"/>
      <c r="FC1932" s="30"/>
      <c r="FD1932" s="30"/>
      <c r="FE1932" s="30"/>
      <c r="FF1932" s="30"/>
      <c r="FG1932" s="30"/>
      <c r="FH1932" s="30"/>
      <c r="FI1932" s="30"/>
      <c r="FJ1932" s="30"/>
      <c r="FK1932" s="30"/>
      <c r="FL1932" s="30"/>
      <c r="FM1932" s="30"/>
      <c r="FN1932" s="30"/>
      <c r="FO1932" s="30"/>
      <c r="FP1932" s="30"/>
      <c r="FQ1932" s="30"/>
      <c r="FR1932" s="30"/>
      <c r="FS1932" s="30"/>
      <c r="FT1932" s="30">
        <v>1.6</v>
      </c>
      <c r="FU1932" s="30"/>
      <c r="FV1932" s="30"/>
      <c r="FW1932" s="30"/>
      <c r="FX1932" s="30"/>
      <c r="FY1932" s="30"/>
      <c r="FZ1932" s="30"/>
      <c r="GA1932" s="30"/>
      <c r="GB1932" s="30"/>
      <c r="GC1932" s="30"/>
      <c r="GD1932" s="30"/>
      <c r="GE1932" s="30"/>
      <c r="GF1932" s="30"/>
      <c r="GG1932" s="30"/>
      <c r="GH1932" s="30"/>
      <c r="GI1932" s="30"/>
      <c r="GJ1932" s="30"/>
      <c r="GK1932" s="30">
        <v>6.27</v>
      </c>
      <c r="GL1932" s="30" t="s">
        <v>203</v>
      </c>
      <c r="GM1932" s="30"/>
      <c r="GN1932" s="30"/>
      <c r="GO1932" s="30"/>
      <c r="GP1932" s="30"/>
      <c r="GQ1932" s="30"/>
      <c r="GR1932" s="30"/>
      <c r="GS1932" s="30"/>
      <c r="GT1932" s="30"/>
      <c r="GU1932" s="30"/>
      <c r="GV1932" s="30"/>
      <c r="GW1932" s="30"/>
      <c r="GX1932" s="30"/>
      <c r="GY1932" s="29"/>
      <c r="GZ1932" s="29"/>
      <c r="HA1932" s="29"/>
      <c r="HB1932" s="29"/>
      <c r="HC1932" s="29"/>
      <c r="HD1932" s="29"/>
      <c r="HE1932" s="29"/>
      <c r="HF1932" s="29"/>
      <c r="HG1932" s="29"/>
      <c r="HH1932" s="29"/>
      <c r="HI1932" s="29"/>
      <c r="HJ1932" s="29"/>
      <c r="HK1932" s="29"/>
      <c r="HL1932" s="29"/>
      <c r="HM1932" s="29"/>
      <c r="HN1932" s="29"/>
      <c r="HO1932" s="29"/>
      <c r="HP1932" s="29"/>
      <c r="HQ1932" s="29"/>
      <c r="HR1932" s="29"/>
      <c r="HS1932" s="29"/>
      <c r="HT1932" s="29"/>
      <c r="HU1932" s="29"/>
      <c r="HV1932" s="29"/>
      <c r="HW1932" s="29"/>
      <c r="HX1932" s="29"/>
      <c r="HY1932" s="29"/>
      <c r="HZ1932" s="29"/>
      <c r="IA1932" s="29"/>
      <c r="IB1932" s="29"/>
      <c r="IC1932" s="29"/>
      <c r="ID1932" s="29"/>
      <c r="IE1932" s="29"/>
      <c r="IF1932" s="29"/>
      <c r="IG1932" s="29"/>
      <c r="IH1932" s="29"/>
      <c r="II1932" s="29"/>
      <c r="IJ1932" s="29"/>
      <c r="IK1932" s="29"/>
      <c r="IL1932" s="29"/>
    </row>
    <row r="1933" spans="2:246" ht="15.75" x14ac:dyDescent="0.25">
      <c r="B1933" s="11" t="s">
        <v>195</v>
      </c>
      <c r="C1933" s="11" t="s">
        <v>130</v>
      </c>
      <c r="D1933" s="12">
        <v>3.84</v>
      </c>
      <c r="E1933" s="12"/>
      <c r="F1933" s="12"/>
      <c r="G1933" s="12"/>
      <c r="H1933" s="12"/>
      <c r="I1933" s="12">
        <v>0.1</v>
      </c>
      <c r="J1933" s="12">
        <v>0.3</v>
      </c>
      <c r="K1933" s="12"/>
      <c r="L1933" s="12"/>
      <c r="M1933" s="12"/>
      <c r="N1933" s="12"/>
      <c r="O1933" s="12"/>
      <c r="P1933" s="12"/>
      <c r="Q1933" s="12"/>
      <c r="R1933" s="12"/>
      <c r="S1933" s="12"/>
      <c r="T1933" s="12"/>
      <c r="U1933" s="12"/>
      <c r="V1933" s="12"/>
      <c r="W1933" s="12"/>
      <c r="X1933" s="12"/>
      <c r="Y1933" s="12"/>
      <c r="Z1933" s="12"/>
      <c r="AA1933" s="12"/>
      <c r="AB1933" s="12"/>
      <c r="AC1933" s="12"/>
      <c r="AD1933" s="12"/>
      <c r="AE1933" s="12">
        <v>1</v>
      </c>
      <c r="AF1933" s="12">
        <v>0.12</v>
      </c>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v>0.47</v>
      </c>
      <c r="BS1933" s="12">
        <v>2</v>
      </c>
      <c r="BT1933" s="12"/>
      <c r="BU1933" s="12"/>
      <c r="BV1933" s="12">
        <v>1.07</v>
      </c>
      <c r="BW1933" s="12">
        <v>2</v>
      </c>
      <c r="BX1933" s="12"/>
      <c r="BY1933" s="12"/>
      <c r="BZ1933" s="12"/>
      <c r="CA1933" s="12"/>
      <c r="CB1933" s="12"/>
      <c r="CC1933" s="12"/>
      <c r="CD1933" s="12"/>
      <c r="CE1933" s="12"/>
      <c r="CF1933" s="12">
        <v>0.05</v>
      </c>
      <c r="CG1933" s="12">
        <v>0.67349999999999999</v>
      </c>
      <c r="CH1933" s="12"/>
      <c r="CI1933" s="12"/>
      <c r="CJ1933" s="12"/>
      <c r="CK1933" s="12"/>
      <c r="CL1933" s="12"/>
      <c r="CM1933" s="12"/>
      <c r="CN1933" s="12"/>
      <c r="CO1933" s="12"/>
      <c r="CP1933" s="12"/>
      <c r="CQ1933" s="12"/>
      <c r="CR1933" s="12"/>
      <c r="CS1933" s="12"/>
      <c r="CT1933" s="12"/>
      <c r="CU1933" s="12"/>
      <c r="CV1933" s="12">
        <v>0.1</v>
      </c>
      <c r="CW1933" s="12">
        <v>2.61</v>
      </c>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v>1.05</v>
      </c>
      <c r="EU1933" s="12">
        <v>3.2480000000000002</v>
      </c>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c r="GS1933" s="12"/>
      <c r="GT1933" s="12"/>
      <c r="GU1933" s="12"/>
      <c r="GV1933" s="12"/>
      <c r="GW1933" s="12"/>
      <c r="GX1933" s="12"/>
      <c r="GY1933" s="11"/>
      <c r="GZ1933" s="11"/>
      <c r="HA1933" s="11"/>
      <c r="HB1933" s="11"/>
      <c r="HC1933" s="11"/>
      <c r="HD1933" s="11"/>
      <c r="HE1933" s="11"/>
      <c r="HF1933" s="11"/>
      <c r="HG1933" s="11"/>
      <c r="HH1933" s="11"/>
      <c r="HI1933" s="11"/>
      <c r="HJ1933" s="11"/>
      <c r="HK1933" s="11"/>
      <c r="HL1933" s="11"/>
      <c r="HM1933" s="11"/>
      <c r="HN1933" s="11"/>
      <c r="HO1933" s="11"/>
      <c r="HP1933" s="11"/>
      <c r="HQ1933" s="11"/>
      <c r="HR1933" s="11"/>
      <c r="HS1933" s="11"/>
      <c r="HT1933" s="11"/>
      <c r="HU1933" s="11"/>
      <c r="HV1933" s="11"/>
      <c r="HW1933" s="11"/>
      <c r="HX1933" s="11"/>
      <c r="HY1933" s="11"/>
      <c r="HZ1933" s="11"/>
      <c r="IA1933" s="11"/>
      <c r="IB1933" s="11"/>
      <c r="IC1933" s="11"/>
      <c r="ID1933" s="11"/>
      <c r="IE1933" s="11"/>
      <c r="IF1933" s="11"/>
      <c r="IG1933" s="11"/>
      <c r="IH1933" s="11"/>
      <c r="II1933" s="11"/>
      <c r="IJ1933" s="11"/>
      <c r="IK1933" s="11"/>
      <c r="IL1933" s="11"/>
    </row>
    <row r="1934" spans="2:246" ht="15.75" x14ac:dyDescent="0.25">
      <c r="B1934" s="11" t="s">
        <v>183</v>
      </c>
      <c r="C1934" s="11" t="s">
        <v>130</v>
      </c>
      <c r="D1934" s="12">
        <v>66.27</v>
      </c>
      <c r="E1934" s="12">
        <v>14.15</v>
      </c>
      <c r="F1934" s="12">
        <v>23</v>
      </c>
      <c r="G1934" s="12"/>
      <c r="H1934" s="12"/>
      <c r="I1934" s="12"/>
      <c r="J1934" s="12"/>
      <c r="K1934" s="12"/>
      <c r="L1934" s="12"/>
      <c r="M1934" s="12">
        <v>3.4</v>
      </c>
      <c r="N1934" s="12">
        <v>7</v>
      </c>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v>1.42</v>
      </c>
      <c r="AV1934" s="12">
        <v>1.7</v>
      </c>
      <c r="AW1934" s="12"/>
      <c r="AX1934" s="12"/>
      <c r="AY1934" s="12"/>
      <c r="AZ1934" s="12"/>
      <c r="BA1934" s="12"/>
      <c r="BB1934" s="12"/>
      <c r="BC1934" s="12"/>
      <c r="BD1934" s="12"/>
      <c r="BE1934" s="12"/>
      <c r="BF1934" s="12"/>
      <c r="BG1934" s="12"/>
      <c r="BH1934" s="12"/>
      <c r="BI1934" s="12"/>
      <c r="BJ1934" s="12"/>
      <c r="BK1934" s="12"/>
      <c r="BL1934" s="12"/>
      <c r="BM1934" s="12"/>
      <c r="BN1934" s="12"/>
      <c r="BO1934" s="12">
        <v>0.84</v>
      </c>
      <c r="BP1934" s="12"/>
      <c r="BQ1934" s="12"/>
      <c r="BR1934" s="12">
        <v>45.26</v>
      </c>
      <c r="BS1934" s="12">
        <v>150</v>
      </c>
      <c r="BT1934" s="12"/>
      <c r="BU1934" s="12"/>
      <c r="BV1934" s="12"/>
      <c r="BW1934" s="12"/>
      <c r="BX1934" s="12"/>
      <c r="BY1934" s="12"/>
      <c r="BZ1934" s="12">
        <v>0.98</v>
      </c>
      <c r="CA1934" s="12">
        <v>3</v>
      </c>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v>0.22</v>
      </c>
      <c r="CW1934" s="12">
        <v>4</v>
      </c>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c r="GS1934" s="12"/>
      <c r="GT1934" s="12"/>
      <c r="GU1934" s="12"/>
      <c r="GV1934" s="12"/>
      <c r="GW1934" s="12"/>
      <c r="GX1934" s="12"/>
      <c r="GY1934" s="11"/>
      <c r="GZ1934" s="11"/>
      <c r="HA1934" s="11"/>
      <c r="HB1934" s="11"/>
      <c r="HC1934" s="11"/>
      <c r="HD1934" s="11"/>
      <c r="HE1934" s="11"/>
      <c r="HF1934" s="11"/>
      <c r="HG1934" s="11"/>
      <c r="HH1934" s="11"/>
      <c r="HI1934" s="11"/>
      <c r="HJ1934" s="11"/>
      <c r="HK1934" s="11"/>
      <c r="HL1934" s="11"/>
      <c r="HM1934" s="11"/>
      <c r="HN1934" s="11"/>
      <c r="HO1934" s="11"/>
      <c r="HP1934" s="11"/>
      <c r="HQ1934" s="11"/>
      <c r="HR1934" s="11"/>
      <c r="HS1934" s="11"/>
      <c r="HT1934" s="11">
        <v>67</v>
      </c>
      <c r="HU1934" s="11">
        <v>151</v>
      </c>
      <c r="HV1934" s="11">
        <v>0</v>
      </c>
      <c r="HW1934" s="11">
        <v>5.3201000000000001</v>
      </c>
      <c r="HX1934" s="11"/>
      <c r="HY1934" s="11"/>
      <c r="HZ1934" s="11"/>
      <c r="IA1934" s="11"/>
      <c r="IB1934" s="11"/>
      <c r="IC1934" s="11"/>
      <c r="ID1934" s="11"/>
      <c r="IE1934" s="11"/>
      <c r="IF1934" s="11"/>
      <c r="IG1934" s="11"/>
      <c r="IH1934" s="11"/>
      <c r="II1934" s="11"/>
      <c r="IJ1934" s="11"/>
      <c r="IK1934" s="11"/>
      <c r="IL1934" s="11"/>
    </row>
    <row r="1935" spans="2:246" ht="15.75" x14ac:dyDescent="0.25">
      <c r="B1935" s="11" t="s">
        <v>183</v>
      </c>
      <c r="C1935" s="11" t="s">
        <v>134</v>
      </c>
      <c r="D1935" s="12">
        <v>9.75</v>
      </c>
      <c r="E1935" s="12"/>
      <c r="F1935" s="12"/>
      <c r="G1935" s="12"/>
      <c r="H1935" s="12"/>
      <c r="I1935" s="12"/>
      <c r="J1935" s="12"/>
      <c r="K1935" s="12"/>
      <c r="L1935" s="12"/>
      <c r="M1935" s="12"/>
      <c r="N1935" s="12"/>
      <c r="O1935" s="12"/>
      <c r="P1935" s="12"/>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v>0.82</v>
      </c>
      <c r="AV1935" s="12">
        <v>0.8</v>
      </c>
      <c r="AW1935" s="12"/>
      <c r="AX1935" s="12"/>
      <c r="AY1935" s="12"/>
      <c r="AZ1935" s="12"/>
      <c r="BA1935" s="12"/>
      <c r="BB1935" s="12"/>
      <c r="BC1935" s="12"/>
      <c r="BD1935" s="12"/>
      <c r="BE1935" s="12"/>
      <c r="BF1935" s="12"/>
      <c r="BG1935" s="12"/>
      <c r="BH1935" s="12"/>
      <c r="BI1935" s="12"/>
      <c r="BJ1935" s="12"/>
      <c r="BK1935" s="12"/>
      <c r="BL1935" s="12"/>
      <c r="BM1935" s="12"/>
      <c r="BN1935" s="12"/>
      <c r="BO1935" s="12">
        <v>1.2</v>
      </c>
      <c r="BP1935" s="12"/>
      <c r="BQ1935" s="12"/>
      <c r="BR1935" s="12">
        <v>7.73</v>
      </c>
      <c r="BS1935" s="12">
        <v>0</v>
      </c>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c r="GS1935" s="12"/>
      <c r="GT1935" s="12"/>
      <c r="GU1935" s="12"/>
      <c r="GV1935" s="12"/>
      <c r="GW1935" s="12"/>
      <c r="GX1935" s="12"/>
      <c r="GY1935" s="11"/>
      <c r="GZ1935" s="11"/>
      <c r="HA1935" s="11"/>
      <c r="HB1935" s="11"/>
      <c r="HC1935" s="11"/>
      <c r="HD1935" s="11"/>
      <c r="HE1935" s="11"/>
      <c r="HF1935" s="11"/>
      <c r="HG1935" s="11"/>
      <c r="HH1935" s="11"/>
      <c r="HI1935" s="11"/>
      <c r="HJ1935" s="11"/>
      <c r="HK1935" s="11"/>
      <c r="HL1935" s="11"/>
      <c r="HM1935" s="11"/>
      <c r="HN1935" s="11"/>
      <c r="HO1935" s="11"/>
      <c r="HP1935" s="11"/>
      <c r="HQ1935" s="11"/>
      <c r="HR1935" s="11"/>
      <c r="HS1935" s="11"/>
      <c r="HT1935" s="11"/>
      <c r="HU1935" s="11"/>
      <c r="HV1935" s="11"/>
      <c r="HW1935" s="11"/>
      <c r="HX1935" s="11"/>
      <c r="HY1935" s="11"/>
      <c r="HZ1935" s="11"/>
      <c r="IA1935" s="11"/>
      <c r="IB1935" s="11"/>
      <c r="IC1935" s="11"/>
      <c r="ID1935" s="11"/>
      <c r="IE1935" s="11"/>
      <c r="IF1935" s="11"/>
      <c r="IG1935" s="11"/>
      <c r="IH1935" s="11"/>
      <c r="II1935" s="11"/>
      <c r="IJ1935" s="11"/>
      <c r="IK1935" s="11"/>
      <c r="IL1935" s="11"/>
    </row>
    <row r="1936" spans="2:246" ht="15.75" x14ac:dyDescent="0.25">
      <c r="B1936" s="11" t="s">
        <v>183</v>
      </c>
      <c r="C1936" s="11" t="s">
        <v>131</v>
      </c>
      <c r="D1936" s="12">
        <v>22</v>
      </c>
      <c r="E1936" s="12">
        <v>2.13</v>
      </c>
      <c r="F1936" s="12">
        <v>3</v>
      </c>
      <c r="G1936" s="12"/>
      <c r="H1936" s="12"/>
      <c r="I1936" s="12"/>
      <c r="J1936" s="12"/>
      <c r="K1936" s="12"/>
      <c r="L1936" s="12"/>
      <c r="M1936" s="12"/>
      <c r="N1936" s="12"/>
      <c r="O1936" s="12"/>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v>19.87</v>
      </c>
      <c r="BS1936" s="12">
        <v>30</v>
      </c>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c r="GS1936" s="12"/>
      <c r="GT1936" s="12"/>
      <c r="GU1936" s="12"/>
      <c r="GV1936" s="12"/>
      <c r="GW1936" s="12"/>
      <c r="GX1936" s="12"/>
      <c r="GY1936" s="11"/>
      <c r="GZ1936" s="11"/>
      <c r="HA1936" s="11"/>
      <c r="HB1936" s="11"/>
      <c r="HC1936" s="11"/>
      <c r="HD1936" s="11"/>
      <c r="HE1936" s="11"/>
      <c r="HF1936" s="11"/>
      <c r="HG1936" s="11"/>
      <c r="HH1936" s="11"/>
      <c r="HI1936" s="11"/>
      <c r="HJ1936" s="11"/>
      <c r="HK1936" s="11"/>
      <c r="HL1936" s="11"/>
      <c r="HM1936" s="11"/>
      <c r="HN1936" s="11"/>
      <c r="HO1936" s="11"/>
      <c r="HP1936" s="11"/>
      <c r="HQ1936" s="11"/>
      <c r="HR1936" s="11"/>
      <c r="HS1936" s="11"/>
      <c r="HT1936" s="11"/>
      <c r="HU1936" s="11"/>
      <c r="HV1936" s="11"/>
      <c r="HW1936" s="11"/>
      <c r="HX1936" s="11"/>
      <c r="HY1936" s="11"/>
      <c r="HZ1936" s="11"/>
      <c r="IA1936" s="11"/>
      <c r="IB1936" s="11"/>
      <c r="IC1936" s="11"/>
      <c r="ID1936" s="11"/>
      <c r="IE1936" s="11"/>
      <c r="IF1936" s="11"/>
      <c r="IG1936" s="11"/>
      <c r="IH1936" s="11"/>
      <c r="II1936" s="11"/>
      <c r="IJ1936" s="11"/>
      <c r="IK1936" s="11"/>
      <c r="IL1936" s="11"/>
    </row>
    <row r="1937" spans="2:246" ht="15.75" x14ac:dyDescent="0.25">
      <c r="B1937" s="11" t="s">
        <v>191</v>
      </c>
      <c r="C1937" s="11" t="s">
        <v>130</v>
      </c>
      <c r="D1937" s="12">
        <v>3.3899999999999997</v>
      </c>
      <c r="E1937" s="12"/>
      <c r="F1937" s="12"/>
      <c r="G1937" s="12"/>
      <c r="H1937" s="12"/>
      <c r="I1937" s="12"/>
      <c r="J1937" s="12"/>
      <c r="K1937" s="12">
        <v>1.0900000000000001</v>
      </c>
      <c r="L1937" s="12">
        <v>1.6</v>
      </c>
      <c r="M1937" s="12"/>
      <c r="N1937" s="12"/>
      <c r="O1937" s="12"/>
      <c r="P1937" s="12"/>
      <c r="Q1937" s="12"/>
      <c r="R1937" s="12"/>
      <c r="S1937" s="12"/>
      <c r="T1937" s="12"/>
      <c r="U1937" s="12">
        <v>1</v>
      </c>
      <c r="V1937" s="12">
        <v>2</v>
      </c>
      <c r="W1937" s="12"/>
      <c r="X1937" s="12"/>
      <c r="Y1937" s="12"/>
      <c r="Z1937" s="12"/>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v>1.3</v>
      </c>
      <c r="BQ1937" s="12" t="s">
        <v>205</v>
      </c>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c r="GG1937" s="12"/>
      <c r="GH1937" s="12"/>
      <c r="GI1937" s="12"/>
      <c r="GJ1937" s="12"/>
      <c r="GK1937" s="12"/>
      <c r="GL1937" s="12"/>
      <c r="GM1937" s="12"/>
      <c r="GN1937" s="12"/>
      <c r="GO1937" s="12"/>
      <c r="GP1937" s="12"/>
      <c r="GQ1937" s="12"/>
      <c r="GR1937" s="12"/>
      <c r="GS1937" s="12"/>
      <c r="GT1937" s="12"/>
      <c r="GU1937" s="12"/>
      <c r="GV1937" s="12"/>
      <c r="GW1937" s="12"/>
      <c r="GX1937" s="12"/>
      <c r="GY1937" s="11"/>
      <c r="GZ1937" s="11"/>
      <c r="HA1937" s="11"/>
      <c r="HB1937" s="11"/>
      <c r="HC1937" s="11"/>
      <c r="HD1937" s="11"/>
      <c r="HE1937" s="11"/>
      <c r="HF1937" s="11"/>
      <c r="HG1937" s="11"/>
      <c r="HH1937" s="11"/>
      <c r="HI1937" s="11"/>
      <c r="HJ1937" s="11"/>
      <c r="HK1937" s="11"/>
      <c r="HL1937" s="11"/>
      <c r="HM1937" s="11"/>
      <c r="HN1937" s="11"/>
      <c r="HO1937" s="11"/>
      <c r="HP1937" s="11"/>
      <c r="HQ1937" s="11"/>
      <c r="HR1937" s="11"/>
      <c r="HS1937" s="11"/>
      <c r="HT1937" s="11"/>
      <c r="HU1937" s="11"/>
      <c r="HV1937" s="11"/>
      <c r="HW1937" s="11"/>
      <c r="HX1937" s="11"/>
      <c r="HY1937" s="11"/>
      <c r="HZ1937" s="11"/>
      <c r="IA1937" s="11"/>
      <c r="IB1937" s="11"/>
      <c r="IC1937" s="11"/>
      <c r="ID1937" s="11"/>
      <c r="IE1937" s="11"/>
      <c r="IF1937" s="11"/>
      <c r="IG1937" s="11"/>
      <c r="IH1937" s="11"/>
      <c r="II1937" s="11"/>
      <c r="IJ1937" s="11"/>
      <c r="IK1937" s="11"/>
      <c r="IL1937" s="11"/>
    </row>
    <row r="1938" spans="2:246" ht="15.75" x14ac:dyDescent="0.25">
      <c r="B1938" s="11" t="s">
        <v>149</v>
      </c>
      <c r="C1938" s="11" t="s">
        <v>130</v>
      </c>
      <c r="D1938" s="12">
        <v>102.81</v>
      </c>
      <c r="E1938" s="12"/>
      <c r="F1938" s="12"/>
      <c r="G1938" s="12"/>
      <c r="H1938" s="12"/>
      <c r="I1938" s="12"/>
      <c r="J1938" s="12"/>
      <c r="K1938" s="12"/>
      <c r="L1938" s="12"/>
      <c r="M1938" s="12"/>
      <c r="N1938" s="12"/>
      <c r="O1938" s="12"/>
      <c r="P1938" s="12"/>
      <c r="Q1938" s="12"/>
      <c r="R1938" s="12"/>
      <c r="S1938" s="12">
        <v>27.21</v>
      </c>
      <c r="T1938" s="12">
        <v>80</v>
      </c>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v>33.42</v>
      </c>
      <c r="AV1938" s="12">
        <v>134.96</v>
      </c>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v>42.18</v>
      </c>
      <c r="BQ1938" s="12" t="s">
        <v>205</v>
      </c>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c r="GG1938" s="12"/>
      <c r="GH1938" s="12"/>
      <c r="GI1938" s="12"/>
      <c r="GJ1938" s="12"/>
      <c r="GK1938" s="12"/>
      <c r="GL1938" s="12"/>
      <c r="GM1938" s="12"/>
      <c r="GN1938" s="12"/>
      <c r="GO1938" s="12"/>
      <c r="GP1938" s="12"/>
      <c r="GQ1938" s="12"/>
      <c r="GR1938" s="12"/>
      <c r="GS1938" s="12"/>
      <c r="GT1938" s="12"/>
      <c r="GU1938" s="12"/>
      <c r="GV1938" s="12"/>
      <c r="GW1938" s="12"/>
      <c r="GX1938" s="12"/>
      <c r="GY1938" s="11"/>
      <c r="GZ1938" s="11"/>
      <c r="HA1938" s="11"/>
      <c r="HB1938" s="11"/>
      <c r="HC1938" s="11"/>
      <c r="HD1938" s="11"/>
      <c r="HE1938" s="11"/>
      <c r="HF1938" s="11"/>
      <c r="HG1938" s="11"/>
      <c r="HH1938" s="11"/>
      <c r="HI1938" s="11"/>
      <c r="HJ1938" s="11"/>
      <c r="HK1938" s="11"/>
      <c r="HL1938" s="11"/>
      <c r="HM1938" s="11"/>
      <c r="HN1938" s="11"/>
      <c r="HO1938" s="11"/>
      <c r="HP1938" s="11"/>
      <c r="HQ1938" s="11"/>
      <c r="HR1938" s="11"/>
      <c r="HS1938" s="11"/>
      <c r="HT1938" s="11"/>
      <c r="HU1938" s="11"/>
      <c r="HV1938" s="11"/>
      <c r="HW1938" s="11"/>
      <c r="HX1938" s="11"/>
      <c r="HY1938" s="11"/>
      <c r="HZ1938" s="11"/>
      <c r="IA1938" s="11"/>
      <c r="IB1938" s="11"/>
      <c r="IC1938" s="11"/>
      <c r="ID1938" s="11"/>
      <c r="IE1938" s="11"/>
      <c r="IF1938" s="11"/>
      <c r="IG1938" s="11"/>
      <c r="IH1938" s="11"/>
      <c r="II1938" s="11"/>
      <c r="IJ1938" s="11"/>
      <c r="IK1938" s="11"/>
      <c r="IL1938" s="11"/>
    </row>
    <row r="1939" spans="2:246" ht="15.75" x14ac:dyDescent="0.25">
      <c r="B1939" s="11" t="s">
        <v>149</v>
      </c>
      <c r="C1939" s="11" t="s">
        <v>130</v>
      </c>
      <c r="D1939" s="12">
        <v>187.14000000000001</v>
      </c>
      <c r="E1939" s="12">
        <v>4.08</v>
      </c>
      <c r="F1939" s="12">
        <v>12</v>
      </c>
      <c r="G1939" s="12"/>
      <c r="H1939" s="12"/>
      <c r="I1939" s="12"/>
      <c r="J1939" s="12"/>
      <c r="K1939" s="12"/>
      <c r="L1939" s="12"/>
      <c r="M1939" s="12">
        <v>22.11</v>
      </c>
      <c r="N1939" s="12">
        <v>75</v>
      </c>
      <c r="O1939" s="12"/>
      <c r="P1939" s="12"/>
      <c r="Q1939" s="12"/>
      <c r="R1939" s="12"/>
      <c r="S1939" s="12">
        <v>77.98</v>
      </c>
      <c r="T1939" s="12">
        <v>295</v>
      </c>
      <c r="U1939" s="12"/>
      <c r="V1939" s="12"/>
      <c r="W1939" s="12"/>
      <c r="X1939" s="12"/>
      <c r="Y1939" s="12"/>
      <c r="Z1939" s="12"/>
      <c r="AA1939" s="12"/>
      <c r="AB1939" s="12"/>
      <c r="AC1939" s="12"/>
      <c r="AD1939" s="12"/>
      <c r="AE1939" s="12"/>
      <c r="AF1939" s="12"/>
      <c r="AG1939" s="12">
        <v>4.46</v>
      </c>
      <c r="AH1939" s="12">
        <v>5</v>
      </c>
      <c r="AI1939" s="12"/>
      <c r="AJ1939" s="12"/>
      <c r="AK1939" s="12"/>
      <c r="AL1939" s="12"/>
      <c r="AM1939" s="12">
        <v>12.34</v>
      </c>
      <c r="AN1939" s="12">
        <v>30</v>
      </c>
      <c r="AO1939" s="12"/>
      <c r="AP1939" s="12"/>
      <c r="AQ1939" s="12"/>
      <c r="AR1939" s="12"/>
      <c r="AS1939" s="12">
        <v>10.06</v>
      </c>
      <c r="AT1939" s="12">
        <v>15</v>
      </c>
      <c r="AU1939" s="12">
        <v>23.96</v>
      </c>
      <c r="AV1939" s="12">
        <v>92.02</v>
      </c>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v>19.02</v>
      </c>
      <c r="BQ1939" s="12" t="s">
        <v>205</v>
      </c>
      <c r="BR1939" s="12"/>
      <c r="BS1939" s="12"/>
      <c r="BT1939" s="12"/>
      <c r="BU1939" s="12"/>
      <c r="BV1939" s="12"/>
      <c r="BW1939" s="12"/>
      <c r="BX1939" s="12">
        <v>13.13</v>
      </c>
      <c r="BY1939" s="12">
        <v>9.4499999999999993</v>
      </c>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c r="GG1939" s="12"/>
      <c r="GH1939" s="12"/>
      <c r="GI1939" s="12"/>
      <c r="GJ1939" s="12"/>
      <c r="GK1939" s="12"/>
      <c r="GL1939" s="12"/>
      <c r="GM1939" s="12"/>
      <c r="GN1939" s="12"/>
      <c r="GO1939" s="12"/>
      <c r="GP1939" s="12"/>
      <c r="GQ1939" s="12"/>
      <c r="GR1939" s="12"/>
      <c r="GS1939" s="12"/>
      <c r="GT1939" s="12"/>
      <c r="GU1939" s="12"/>
      <c r="GV1939" s="12"/>
      <c r="GW1939" s="12"/>
      <c r="GX1939" s="12"/>
      <c r="GY1939" s="11"/>
      <c r="GZ1939" s="11"/>
      <c r="HA1939" s="11"/>
      <c r="HB1939" s="11"/>
      <c r="HC1939" s="11"/>
      <c r="HD1939" s="11"/>
      <c r="HE1939" s="11"/>
      <c r="HF1939" s="11"/>
      <c r="HG1939" s="11"/>
      <c r="HH1939" s="11"/>
      <c r="HI1939" s="11"/>
      <c r="HJ1939" s="11"/>
      <c r="HK1939" s="11"/>
      <c r="HL1939" s="11"/>
      <c r="HM1939" s="11"/>
      <c r="HN1939" s="11"/>
      <c r="HO1939" s="11"/>
      <c r="HP1939" s="11"/>
      <c r="HQ1939" s="11"/>
      <c r="HR1939" s="11"/>
      <c r="HS1939" s="11"/>
      <c r="HT1939" s="11"/>
      <c r="HU1939" s="11"/>
      <c r="HV1939" s="11"/>
      <c r="HW1939" s="11"/>
      <c r="HX1939" s="11"/>
      <c r="HY1939" s="11"/>
      <c r="HZ1939" s="11"/>
      <c r="IA1939" s="11"/>
      <c r="IB1939" s="11"/>
      <c r="IC1939" s="11"/>
      <c r="ID1939" s="11"/>
      <c r="IE1939" s="11"/>
      <c r="IF1939" s="11"/>
      <c r="IG1939" s="11"/>
      <c r="IH1939" s="11"/>
      <c r="II1939" s="11"/>
      <c r="IJ1939" s="11"/>
      <c r="IK1939" s="11"/>
      <c r="IL1939" s="11"/>
    </row>
    <row r="1940" spans="2:246" ht="15.75" x14ac:dyDescent="0.25">
      <c r="B1940" s="11" t="s">
        <v>149</v>
      </c>
      <c r="C1940" s="11" t="s">
        <v>130</v>
      </c>
      <c r="D1940" s="12">
        <v>252.23000000000005</v>
      </c>
      <c r="E1940" s="12">
        <v>51.79</v>
      </c>
      <c r="F1940" s="12">
        <v>150</v>
      </c>
      <c r="G1940" s="12"/>
      <c r="H1940" s="12"/>
      <c r="I1940" s="12"/>
      <c r="J1940" s="12"/>
      <c r="K1940" s="12">
        <v>7.32</v>
      </c>
      <c r="L1940" s="12">
        <v>28</v>
      </c>
      <c r="M1940" s="12"/>
      <c r="N1940" s="12"/>
      <c r="O1940" s="12"/>
      <c r="P1940" s="12"/>
      <c r="Q1940" s="12"/>
      <c r="R1940" s="12"/>
      <c r="S1940" s="12"/>
      <c r="T1940" s="12"/>
      <c r="U1940" s="12"/>
      <c r="V1940" s="12"/>
      <c r="W1940" s="12"/>
      <c r="X1940" s="12"/>
      <c r="Y1940" s="12"/>
      <c r="Z1940" s="12"/>
      <c r="AA1940" s="12"/>
      <c r="AB1940" s="12"/>
      <c r="AC1940" s="12"/>
      <c r="AD1940" s="12"/>
      <c r="AE1940" s="12"/>
      <c r="AF1940" s="12"/>
      <c r="AG1940" s="12">
        <v>34.85</v>
      </c>
      <c r="AH1940" s="12">
        <v>50</v>
      </c>
      <c r="AI1940" s="12"/>
      <c r="AJ1940" s="12"/>
      <c r="AK1940" s="12"/>
      <c r="AL1940" s="12"/>
      <c r="AM1940" s="12">
        <v>14.32</v>
      </c>
      <c r="AN1940" s="12">
        <v>25</v>
      </c>
      <c r="AO1940" s="12"/>
      <c r="AP1940" s="12"/>
      <c r="AQ1940" s="12"/>
      <c r="AR1940" s="12"/>
      <c r="AS1940" s="12">
        <v>43.39</v>
      </c>
      <c r="AT1940" s="12">
        <v>80</v>
      </c>
      <c r="AU1940" s="12">
        <v>10.3</v>
      </c>
      <c r="AV1940" s="12">
        <v>34.520000000000003</v>
      </c>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v>36.799999999999997</v>
      </c>
      <c r="BQ1940" s="12" t="s">
        <v>205</v>
      </c>
      <c r="BR1940" s="12"/>
      <c r="BS1940" s="12"/>
      <c r="BT1940" s="12"/>
      <c r="BU1940" s="12"/>
      <c r="BV1940" s="12"/>
      <c r="BW1940" s="12"/>
      <c r="BX1940" s="12">
        <v>53.46</v>
      </c>
      <c r="BY1940" s="12">
        <v>28.25</v>
      </c>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c r="GG1940" s="12"/>
      <c r="GH1940" s="12"/>
      <c r="GI1940" s="12"/>
      <c r="GJ1940" s="12"/>
      <c r="GK1940" s="12"/>
      <c r="GL1940" s="12"/>
      <c r="GM1940" s="12"/>
      <c r="GN1940" s="12"/>
      <c r="GO1940" s="12"/>
      <c r="GP1940" s="12"/>
      <c r="GQ1940" s="12"/>
      <c r="GR1940" s="12"/>
      <c r="GS1940" s="12"/>
      <c r="GT1940" s="12"/>
      <c r="GU1940" s="12"/>
      <c r="GV1940" s="12"/>
      <c r="GW1940" s="12"/>
      <c r="GX1940" s="12"/>
      <c r="GY1940" s="11"/>
      <c r="GZ1940" s="11"/>
      <c r="HA1940" s="11"/>
      <c r="HB1940" s="11"/>
      <c r="HC1940" s="11"/>
      <c r="HD1940" s="11"/>
      <c r="HE1940" s="11"/>
      <c r="HF1940" s="11"/>
      <c r="HG1940" s="11"/>
      <c r="HH1940" s="11"/>
      <c r="HI1940" s="11"/>
      <c r="HJ1940" s="11"/>
      <c r="HK1940" s="11"/>
      <c r="HL1940" s="11"/>
      <c r="HM1940" s="11"/>
      <c r="HN1940" s="11"/>
      <c r="HO1940" s="11"/>
      <c r="HP1940" s="11"/>
      <c r="HQ1940" s="11"/>
      <c r="HR1940" s="11"/>
      <c r="HS1940" s="11"/>
      <c r="HT1940" s="11"/>
      <c r="HU1940" s="11"/>
      <c r="HV1940" s="11"/>
      <c r="HW1940" s="11"/>
      <c r="HX1940" s="11"/>
      <c r="HY1940" s="11"/>
      <c r="HZ1940" s="11"/>
      <c r="IA1940" s="11"/>
      <c r="IB1940" s="11"/>
      <c r="IC1940" s="11"/>
      <c r="ID1940" s="11"/>
      <c r="IE1940" s="11"/>
      <c r="IF1940" s="11"/>
      <c r="IG1940" s="11"/>
      <c r="IH1940" s="11"/>
      <c r="II1940" s="11"/>
      <c r="IJ1940" s="11"/>
      <c r="IK1940" s="11"/>
      <c r="IL1940" s="11"/>
    </row>
    <row r="1941" spans="2:246" ht="15.75" x14ac:dyDescent="0.25">
      <c r="B1941" s="11" t="s">
        <v>191</v>
      </c>
      <c r="C1941" s="11" t="s">
        <v>130</v>
      </c>
      <c r="D1941" s="12">
        <v>137.9</v>
      </c>
      <c r="E1941" s="12">
        <v>48.48</v>
      </c>
      <c r="F1941" s="12">
        <v>56.24</v>
      </c>
      <c r="G1941" s="12"/>
      <c r="H1941" s="12"/>
      <c r="I1941" s="12"/>
      <c r="J1941" s="12"/>
      <c r="K1941" s="12">
        <v>11.27</v>
      </c>
      <c r="L1941" s="12">
        <v>22.98</v>
      </c>
      <c r="M1941" s="12"/>
      <c r="N1941" s="12"/>
      <c r="O1941" s="12"/>
      <c r="P1941" s="12"/>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v>35.799999999999997</v>
      </c>
      <c r="FZ1941" s="12" t="s">
        <v>214</v>
      </c>
      <c r="GA1941" s="12">
        <v>0</v>
      </c>
      <c r="GB1941" s="12"/>
      <c r="GC1941" s="12"/>
      <c r="GD1941" s="12"/>
      <c r="GE1941" s="12"/>
      <c r="GF1941" s="12"/>
      <c r="GG1941" s="12"/>
      <c r="GH1941" s="12"/>
      <c r="GI1941" s="12"/>
      <c r="GJ1941" s="12"/>
      <c r="GK1941" s="12">
        <v>42.35</v>
      </c>
      <c r="GL1941" s="12" t="s">
        <v>205</v>
      </c>
      <c r="GM1941" s="12"/>
      <c r="GN1941" s="12"/>
      <c r="GO1941" s="12"/>
      <c r="GP1941" s="12"/>
      <c r="GQ1941" s="12"/>
      <c r="GR1941" s="12"/>
      <c r="GS1941" s="12"/>
      <c r="GT1941" s="12"/>
      <c r="GU1941" s="12"/>
      <c r="GV1941" s="12"/>
      <c r="GW1941" s="12"/>
      <c r="GX1941" s="12"/>
      <c r="GY1941" s="11"/>
      <c r="GZ1941" s="11"/>
      <c r="HA1941" s="11"/>
      <c r="HB1941" s="11"/>
      <c r="HC1941" s="11"/>
      <c r="HD1941" s="11"/>
      <c r="HE1941" s="11"/>
      <c r="HF1941" s="11"/>
      <c r="HG1941" s="11"/>
      <c r="HH1941" s="11"/>
      <c r="HI1941" s="11"/>
      <c r="HJ1941" s="11"/>
      <c r="HK1941" s="11"/>
      <c r="HL1941" s="11"/>
      <c r="HM1941" s="11"/>
      <c r="HN1941" s="11"/>
      <c r="HO1941" s="11"/>
      <c r="HP1941" s="11"/>
      <c r="HQ1941" s="11"/>
      <c r="HR1941" s="11"/>
      <c r="HS1941" s="11"/>
      <c r="HT1941" s="11"/>
      <c r="HU1941" s="11"/>
      <c r="HV1941" s="11"/>
      <c r="HW1941" s="11"/>
      <c r="HX1941" s="11"/>
      <c r="HY1941" s="11"/>
      <c r="HZ1941" s="11"/>
      <c r="IA1941" s="11"/>
      <c r="IB1941" s="11"/>
      <c r="IC1941" s="11"/>
      <c r="ID1941" s="11"/>
      <c r="IE1941" s="11"/>
      <c r="IF1941" s="11"/>
      <c r="IG1941" s="11"/>
      <c r="IH1941" s="11"/>
      <c r="II1941" s="11"/>
      <c r="IJ1941" s="11"/>
      <c r="IK1941" s="11"/>
      <c r="IL1941" s="11"/>
    </row>
    <row r="1942" spans="2:246" ht="15.75" x14ac:dyDescent="0.25">
      <c r="B1942" s="11" t="s">
        <v>197</v>
      </c>
      <c r="C1942" s="11" t="s">
        <v>130</v>
      </c>
      <c r="D1942" s="12">
        <v>11.82</v>
      </c>
      <c r="E1942" s="12">
        <v>3.87</v>
      </c>
      <c r="F1942" s="12">
        <v>25</v>
      </c>
      <c r="G1942" s="12"/>
      <c r="H1942" s="12"/>
      <c r="I1942" s="12"/>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v>4.24</v>
      </c>
      <c r="AR1942" s="12">
        <v>63</v>
      </c>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v>3.71</v>
      </c>
      <c r="BS1942" s="12">
        <v>50</v>
      </c>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c r="GG1942" s="12"/>
      <c r="GH1942" s="12"/>
      <c r="GI1942" s="12"/>
      <c r="GJ1942" s="12"/>
      <c r="GK1942" s="12"/>
      <c r="GL1942" s="12"/>
      <c r="GM1942" s="12"/>
      <c r="GN1942" s="12"/>
      <c r="GO1942" s="12"/>
      <c r="GP1942" s="12"/>
      <c r="GQ1942" s="12"/>
      <c r="GR1942" s="12"/>
      <c r="GS1942" s="12"/>
      <c r="GT1942" s="12"/>
      <c r="GU1942" s="12"/>
      <c r="GV1942" s="12"/>
      <c r="GW1942" s="12"/>
      <c r="GX1942" s="12"/>
      <c r="GY1942" s="11"/>
      <c r="GZ1942" s="11"/>
      <c r="HA1942" s="11"/>
      <c r="HB1942" s="11"/>
      <c r="HC1942" s="11"/>
      <c r="HD1942" s="11"/>
      <c r="HE1942" s="11"/>
      <c r="HF1942" s="11">
        <v>7</v>
      </c>
      <c r="HG1942" s="11"/>
      <c r="HH1942" s="11"/>
      <c r="HI1942" s="11"/>
      <c r="HJ1942" s="11">
        <v>0.9</v>
      </c>
      <c r="HK1942" s="11"/>
      <c r="HL1942" s="11"/>
      <c r="HM1942" s="11"/>
      <c r="HN1942" s="11"/>
      <c r="HO1942" s="11"/>
      <c r="HP1942" s="11"/>
      <c r="HQ1942" s="11"/>
      <c r="HR1942" s="11"/>
      <c r="HS1942" s="11"/>
      <c r="HT1942" s="11"/>
      <c r="HU1942" s="11"/>
      <c r="HV1942" s="11"/>
      <c r="HW1942" s="11"/>
      <c r="HX1942" s="11"/>
      <c r="HY1942" s="11"/>
      <c r="HZ1942" s="11"/>
      <c r="IA1942" s="11"/>
      <c r="IB1942" s="11"/>
      <c r="IC1942" s="11"/>
      <c r="ID1942" s="11"/>
      <c r="IE1942" s="11"/>
      <c r="IF1942" s="11"/>
      <c r="IG1942" s="11"/>
      <c r="IH1942" s="11"/>
      <c r="II1942" s="11"/>
      <c r="IJ1942" s="11"/>
      <c r="IK1942" s="11"/>
      <c r="IL1942" s="11"/>
    </row>
    <row r="1943" spans="2:246" ht="15.75" x14ac:dyDescent="0.25">
      <c r="B1943" s="11" t="s">
        <v>191</v>
      </c>
      <c r="C1943" s="11" t="s">
        <v>130</v>
      </c>
      <c r="D1943" s="12">
        <v>121.41</v>
      </c>
      <c r="E1943" s="12"/>
      <c r="F1943" s="12"/>
      <c r="G1943" s="12"/>
      <c r="H1943" s="12"/>
      <c r="I1943" s="12"/>
      <c r="J1943" s="12"/>
      <c r="K1943" s="12">
        <v>51.58</v>
      </c>
      <c r="L1943" s="12">
        <v>77.56</v>
      </c>
      <c r="M1943" s="12"/>
      <c r="N1943" s="12"/>
      <c r="O1943" s="12"/>
      <c r="P1943" s="12"/>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v>37.21</v>
      </c>
      <c r="AV1943" s="12">
        <v>26.7</v>
      </c>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v>32.619999999999997</v>
      </c>
      <c r="BQ1943" s="12" t="s">
        <v>205</v>
      </c>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c r="GG1943" s="12"/>
      <c r="GH1943" s="12"/>
      <c r="GI1943" s="12"/>
      <c r="GJ1943" s="12"/>
      <c r="GK1943" s="12"/>
      <c r="GL1943" s="12"/>
      <c r="GM1943" s="12"/>
      <c r="GN1943" s="12"/>
      <c r="GO1943" s="12"/>
      <c r="GP1943" s="12"/>
      <c r="GQ1943" s="12"/>
      <c r="GR1943" s="12"/>
      <c r="GS1943" s="12"/>
      <c r="GT1943" s="12"/>
      <c r="GU1943" s="12"/>
      <c r="GV1943" s="12"/>
      <c r="GW1943" s="12"/>
      <c r="GX1943" s="12"/>
      <c r="GY1943" s="11"/>
      <c r="GZ1943" s="11"/>
      <c r="HA1943" s="11"/>
      <c r="HB1943" s="11"/>
      <c r="HC1943" s="11"/>
      <c r="HD1943" s="11"/>
      <c r="HE1943" s="11"/>
      <c r="HF1943" s="11"/>
      <c r="HG1943" s="11"/>
      <c r="HH1943" s="11"/>
      <c r="HI1943" s="11"/>
      <c r="HJ1943" s="11"/>
      <c r="HK1943" s="11"/>
      <c r="HL1943" s="11"/>
      <c r="HM1943" s="11"/>
      <c r="HN1943" s="11"/>
      <c r="HO1943" s="11"/>
      <c r="HP1943" s="11"/>
      <c r="HQ1943" s="11"/>
      <c r="HR1943" s="11"/>
      <c r="HS1943" s="11"/>
      <c r="HT1943" s="11"/>
      <c r="HU1943" s="11"/>
      <c r="HV1943" s="11"/>
      <c r="HW1943" s="11"/>
      <c r="HX1943" s="11"/>
      <c r="HY1943" s="11"/>
      <c r="HZ1943" s="11"/>
      <c r="IA1943" s="11"/>
      <c r="IB1943" s="11"/>
      <c r="IC1943" s="11"/>
      <c r="ID1943" s="11"/>
      <c r="IE1943" s="11"/>
      <c r="IF1943" s="11"/>
      <c r="IG1943" s="11"/>
      <c r="IH1943" s="11"/>
      <c r="II1943" s="11"/>
      <c r="IJ1943" s="11"/>
      <c r="IK1943" s="11"/>
      <c r="IL1943" s="11"/>
    </row>
    <row r="1944" spans="2:246" ht="15.75" x14ac:dyDescent="0.25">
      <c r="B1944" s="11" t="s">
        <v>191</v>
      </c>
      <c r="C1944" s="11" t="s">
        <v>131</v>
      </c>
      <c r="D1944" s="12">
        <v>9.5399999999999991</v>
      </c>
      <c r="E1944" s="12">
        <v>9.5399999999999991</v>
      </c>
      <c r="F1944" s="12">
        <v>13</v>
      </c>
      <c r="G1944" s="12"/>
      <c r="H1944" s="12"/>
      <c r="I1944" s="12"/>
      <c r="J1944" s="12"/>
      <c r="K1944" s="12"/>
      <c r="L1944" s="12"/>
      <c r="M1944" s="12"/>
      <c r="N1944" s="12"/>
      <c r="O1944" s="12"/>
      <c r="P1944" s="12"/>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c r="GG1944" s="12"/>
      <c r="GH1944" s="12"/>
      <c r="GI1944" s="12"/>
      <c r="GJ1944" s="12"/>
      <c r="GK1944" s="12"/>
      <c r="GL1944" s="12"/>
      <c r="GM1944" s="12"/>
      <c r="GN1944" s="12"/>
      <c r="GO1944" s="12"/>
      <c r="GP1944" s="12"/>
      <c r="GQ1944" s="12"/>
      <c r="GR1944" s="12"/>
      <c r="GS1944" s="12"/>
      <c r="GT1944" s="12"/>
      <c r="GU1944" s="12"/>
      <c r="GV1944" s="12"/>
      <c r="GW1944" s="12"/>
      <c r="GX1944" s="12"/>
      <c r="GY1944" s="11"/>
      <c r="GZ1944" s="11"/>
      <c r="HA1944" s="11"/>
      <c r="HB1944" s="11"/>
      <c r="HC1944" s="11"/>
      <c r="HD1944" s="11"/>
      <c r="HE1944" s="11"/>
      <c r="HF1944" s="11"/>
      <c r="HG1944" s="11"/>
      <c r="HH1944" s="11"/>
      <c r="HI1944" s="11"/>
      <c r="HJ1944" s="11"/>
      <c r="HK1944" s="11"/>
      <c r="HL1944" s="11"/>
      <c r="HM1944" s="11"/>
      <c r="HN1944" s="11"/>
      <c r="HO1944" s="11"/>
      <c r="HP1944" s="11"/>
      <c r="HQ1944" s="11"/>
      <c r="HR1944" s="11"/>
      <c r="HS1944" s="11"/>
      <c r="HT1944" s="11"/>
      <c r="HU1944" s="11"/>
      <c r="HV1944" s="11"/>
      <c r="HW1944" s="11"/>
      <c r="HX1944" s="11"/>
      <c r="HY1944" s="11"/>
      <c r="HZ1944" s="11"/>
      <c r="IA1944" s="11"/>
      <c r="IB1944" s="11"/>
      <c r="IC1944" s="11"/>
      <c r="ID1944" s="11"/>
      <c r="IE1944" s="11"/>
      <c r="IF1944" s="11"/>
      <c r="IG1944" s="11"/>
      <c r="IH1944" s="11"/>
      <c r="II1944" s="11"/>
      <c r="IJ1944" s="11"/>
      <c r="IK1944" s="11"/>
      <c r="IL1944" s="11"/>
    </row>
    <row r="1945" spans="2:246" ht="15.75" x14ac:dyDescent="0.25">
      <c r="B1945" s="16" t="s">
        <v>149</v>
      </c>
      <c r="C1945" s="16" t="s">
        <v>130</v>
      </c>
      <c r="D1945" s="28">
        <v>148.68</v>
      </c>
      <c r="E1945" s="28">
        <v>32.57</v>
      </c>
      <c r="F1945" s="28">
        <v>40</v>
      </c>
      <c r="G1945" s="28"/>
      <c r="H1945" s="28"/>
      <c r="I1945" s="28"/>
      <c r="J1945" s="28"/>
      <c r="K1945" s="28">
        <v>28.97</v>
      </c>
      <c r="L1945" s="28">
        <v>36</v>
      </c>
      <c r="M1945" s="28">
        <v>6.81</v>
      </c>
      <c r="N1945" s="28">
        <v>8</v>
      </c>
      <c r="O1945" s="28"/>
      <c r="P1945" s="28"/>
      <c r="Q1945" s="28"/>
      <c r="R1945" s="28"/>
      <c r="S1945" s="28"/>
      <c r="T1945" s="28"/>
      <c r="U1945" s="28"/>
      <c r="V1945" s="28"/>
      <c r="W1945" s="28">
        <v>10.74</v>
      </c>
      <c r="X1945" s="28">
        <v>18</v>
      </c>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v>69.59</v>
      </c>
      <c r="BS1945" s="28">
        <v>90</v>
      </c>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c r="DN1945" s="28"/>
      <c r="DO1945" s="28"/>
      <c r="DP1945" s="28"/>
      <c r="DQ1945" s="28"/>
      <c r="DR1945" s="28"/>
      <c r="DS1945" s="28"/>
      <c r="DT1945" s="28"/>
      <c r="DU1945" s="28"/>
      <c r="DV1945" s="28"/>
      <c r="DW1945" s="28"/>
      <c r="DX1945" s="28"/>
      <c r="DY1945" s="28"/>
      <c r="DZ1945" s="28"/>
      <c r="EA1945" s="28"/>
      <c r="EB1945" s="28"/>
      <c r="EC1945" s="28"/>
      <c r="ED1945" s="28"/>
      <c r="EE1945" s="28"/>
      <c r="EF1945" s="28"/>
      <c r="EG1945" s="28"/>
      <c r="EH1945" s="28"/>
      <c r="EI1945" s="28"/>
      <c r="EJ1945" s="28"/>
      <c r="EK1945" s="28"/>
      <c r="EL1945" s="28"/>
      <c r="EM1945" s="28"/>
      <c r="EN1945" s="28"/>
      <c r="EO1945" s="28"/>
      <c r="EP1945" s="28"/>
      <c r="EQ1945" s="28"/>
      <c r="ER1945" s="28"/>
      <c r="ES1945" s="28"/>
      <c r="ET1945" s="28"/>
      <c r="EU1945" s="28"/>
      <c r="EV1945" s="28"/>
      <c r="EW1945" s="28"/>
      <c r="EX1945" s="28"/>
      <c r="EY1945" s="28"/>
      <c r="EZ1945" s="28"/>
      <c r="FA1945" s="28"/>
      <c r="FB1945" s="28"/>
      <c r="FC1945" s="28"/>
      <c r="FD1945" s="28"/>
      <c r="FE1945" s="28"/>
      <c r="FF1945" s="28"/>
      <c r="FG1945" s="28"/>
      <c r="FH1945" s="28"/>
      <c r="FI1945" s="28"/>
      <c r="FJ1945" s="28"/>
      <c r="FK1945" s="28"/>
      <c r="FL1945" s="28"/>
      <c r="FM1945" s="28"/>
      <c r="FN1945" s="28"/>
      <c r="FO1945" s="28"/>
      <c r="FP1945" s="28"/>
      <c r="FQ1945" s="28"/>
      <c r="FR1945" s="28"/>
      <c r="FS1945" s="28"/>
      <c r="FT1945" s="28"/>
      <c r="FU1945" s="28"/>
      <c r="FV1945" s="28"/>
      <c r="FW1945" s="28"/>
      <c r="FX1945" s="28"/>
      <c r="FY1945" s="28"/>
      <c r="FZ1945" s="28"/>
      <c r="GA1945" s="28"/>
      <c r="GB1945" s="28"/>
      <c r="GC1945" s="28"/>
      <c r="GD1945" s="28"/>
      <c r="GE1945" s="28"/>
      <c r="GF1945" s="28"/>
      <c r="GG1945" s="28"/>
      <c r="GH1945" s="28"/>
      <c r="GI1945" s="28"/>
      <c r="GJ1945" s="28"/>
      <c r="GK1945" s="28"/>
      <c r="GL1945" s="28"/>
      <c r="GM1945" s="28"/>
      <c r="GN1945" s="28"/>
      <c r="GO1945" s="28"/>
      <c r="GP1945" s="28"/>
      <c r="GQ1945" s="28"/>
      <c r="GR1945" s="28"/>
      <c r="GS1945" s="28"/>
      <c r="GT1945" s="28"/>
      <c r="GU1945" s="28"/>
      <c r="GV1945" s="28"/>
      <c r="GW1945" s="28"/>
      <c r="GX1945" s="28"/>
      <c r="GY1945" s="16">
        <v>19</v>
      </c>
      <c r="GZ1945" s="16">
        <v>90.887</v>
      </c>
      <c r="HA1945" s="16">
        <v>9.34</v>
      </c>
      <c r="HB1945" s="16"/>
      <c r="HC1945" s="16"/>
      <c r="HD1945" s="16"/>
      <c r="HE1945" s="16"/>
      <c r="HF1945" s="16">
        <v>9</v>
      </c>
      <c r="HG1945" s="16">
        <v>8</v>
      </c>
      <c r="HH1945" s="16">
        <v>7</v>
      </c>
      <c r="HI1945" s="16">
        <v>7</v>
      </c>
      <c r="HJ1945" s="16">
        <v>2.4729999999999999</v>
      </c>
      <c r="HK1945" s="16"/>
      <c r="HL1945" s="16"/>
      <c r="HM1945" s="16"/>
      <c r="HN1945" s="16"/>
      <c r="HO1945" s="16"/>
      <c r="HP1945" s="16"/>
      <c r="HQ1945" s="16"/>
      <c r="HR1945" s="16"/>
      <c r="HS1945" s="16"/>
      <c r="HT1945" s="16"/>
      <c r="HU1945" s="16"/>
      <c r="HV1945" s="16"/>
      <c r="HW1945" s="16"/>
      <c r="HX1945" s="16"/>
      <c r="HY1945" s="16"/>
      <c r="HZ1945" s="16"/>
      <c r="IA1945" s="16"/>
      <c r="IB1945" s="16"/>
      <c r="IC1945" s="16"/>
      <c r="ID1945" s="16"/>
      <c r="IE1945" s="16"/>
      <c r="IF1945" s="16"/>
      <c r="IG1945" s="16"/>
      <c r="IH1945" s="16"/>
      <c r="II1945" s="16"/>
      <c r="IJ1945" s="16"/>
      <c r="IK1945" s="16"/>
      <c r="IL1945" s="16"/>
    </row>
    <row r="1946" spans="2:246" ht="15.75" x14ac:dyDescent="0.25">
      <c r="B1946" s="11" t="s">
        <v>195</v>
      </c>
      <c r="C1946" s="11" t="s">
        <v>130</v>
      </c>
      <c r="D1946" s="12">
        <v>65.45</v>
      </c>
      <c r="E1946" s="12"/>
      <c r="F1946" s="12"/>
      <c r="G1946" s="12"/>
      <c r="H1946" s="12"/>
      <c r="I1946" s="12"/>
      <c r="J1946" s="12"/>
      <c r="K1946" s="12"/>
      <c r="L1946" s="12"/>
      <c r="M1946" s="12"/>
      <c r="N1946" s="12"/>
      <c r="O1946" s="12"/>
      <c r="P1946" s="12"/>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v>65.12</v>
      </c>
      <c r="BS1946" s="12">
        <v>150</v>
      </c>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v>0.33</v>
      </c>
      <c r="FG1946" s="12">
        <v>0.01</v>
      </c>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c r="GG1946" s="12"/>
      <c r="GH1946" s="12"/>
      <c r="GI1946" s="12"/>
      <c r="GJ1946" s="12"/>
      <c r="GK1946" s="12"/>
      <c r="GL1946" s="12"/>
      <c r="GM1946" s="12"/>
      <c r="GN1946" s="12"/>
      <c r="GO1946" s="12"/>
      <c r="GP1946" s="12"/>
      <c r="GQ1946" s="12"/>
      <c r="GR1946" s="12"/>
      <c r="GS1946" s="12"/>
      <c r="GT1946" s="12"/>
      <c r="GU1946" s="12"/>
      <c r="GV1946" s="12"/>
      <c r="GW1946" s="12"/>
      <c r="GX1946" s="12"/>
      <c r="GY1946" s="11"/>
      <c r="GZ1946" s="11"/>
      <c r="HA1946" s="11"/>
      <c r="HB1946" s="11"/>
      <c r="HC1946" s="11"/>
      <c r="HD1946" s="11"/>
      <c r="HE1946" s="11"/>
      <c r="HF1946" s="11"/>
      <c r="HG1946" s="11"/>
      <c r="HH1946" s="11"/>
      <c r="HI1946" s="11"/>
      <c r="HJ1946" s="11"/>
      <c r="HK1946" s="11"/>
      <c r="HL1946" s="11"/>
      <c r="HM1946" s="11"/>
      <c r="HN1946" s="11"/>
      <c r="HO1946" s="11"/>
      <c r="HP1946" s="11"/>
      <c r="HQ1946" s="11"/>
      <c r="HR1946" s="11"/>
      <c r="HS1946" s="11"/>
      <c r="HT1946" s="11">
        <v>74</v>
      </c>
      <c r="HU1946" s="11">
        <v>144</v>
      </c>
      <c r="HV1946" s="11">
        <v>0</v>
      </c>
      <c r="HW1946" s="11">
        <v>1.41</v>
      </c>
      <c r="HX1946" s="11"/>
      <c r="HY1946" s="11"/>
      <c r="HZ1946" s="11"/>
      <c r="IA1946" s="11"/>
      <c r="IB1946" s="11"/>
      <c r="IC1946" s="11"/>
      <c r="ID1946" s="11"/>
      <c r="IE1946" s="11"/>
      <c r="IF1946" s="11"/>
      <c r="IG1946" s="11"/>
      <c r="IH1946" s="11"/>
      <c r="II1946" s="11"/>
      <c r="IJ1946" s="11"/>
      <c r="IK1946" s="11"/>
      <c r="IL1946" s="11"/>
    </row>
    <row r="1947" spans="2:246" ht="15.75" x14ac:dyDescent="0.25">
      <c r="B1947" s="11" t="s">
        <v>141</v>
      </c>
      <c r="C1947" s="11" t="s">
        <v>130</v>
      </c>
      <c r="D1947" s="12">
        <v>64.67</v>
      </c>
      <c r="E1947" s="12"/>
      <c r="F1947" s="12"/>
      <c r="G1947" s="12"/>
      <c r="H1947" s="12"/>
      <c r="I1947" s="12"/>
      <c r="J1947" s="12"/>
      <c r="K1947" s="12"/>
      <c r="L1947" s="12"/>
      <c r="M1947" s="12"/>
      <c r="N1947" s="12"/>
      <c r="O1947" s="12"/>
      <c r="P1947" s="12"/>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v>3.84</v>
      </c>
      <c r="AV1947" s="12">
        <v>40</v>
      </c>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v>60.83</v>
      </c>
      <c r="BS1947" s="12">
        <v>380</v>
      </c>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c r="GG1947" s="12"/>
      <c r="GH1947" s="12"/>
      <c r="GI1947" s="12"/>
      <c r="GJ1947" s="12"/>
      <c r="GK1947" s="12"/>
      <c r="GL1947" s="12"/>
      <c r="GM1947" s="12"/>
      <c r="GN1947" s="12"/>
      <c r="GO1947" s="12"/>
      <c r="GP1947" s="12"/>
      <c r="GQ1947" s="12"/>
      <c r="GR1947" s="12"/>
      <c r="GS1947" s="12"/>
      <c r="GT1947" s="12"/>
      <c r="GU1947" s="12"/>
      <c r="GV1947" s="12"/>
      <c r="GW1947" s="12"/>
      <c r="GX1947" s="12"/>
      <c r="GY1947" s="11"/>
      <c r="GZ1947" s="11"/>
      <c r="HA1947" s="11"/>
      <c r="HB1947" s="11">
        <v>24</v>
      </c>
      <c r="HC1947" s="11">
        <v>0.41899999999999998</v>
      </c>
      <c r="HD1947" s="11"/>
      <c r="HE1947" s="11"/>
      <c r="HF1947" s="11">
        <v>9</v>
      </c>
      <c r="HG1947" s="11">
        <v>15</v>
      </c>
      <c r="HH1947" s="11">
        <v>3</v>
      </c>
      <c r="HI1947" s="11">
        <v>17</v>
      </c>
      <c r="HJ1947" s="11">
        <v>5.9139999999999997</v>
      </c>
      <c r="HK1947" s="11"/>
      <c r="HL1947" s="11"/>
      <c r="HM1947" s="11"/>
      <c r="HN1947" s="11"/>
      <c r="HO1947" s="11"/>
      <c r="HP1947" s="11"/>
      <c r="HQ1947" s="11"/>
      <c r="HR1947" s="11"/>
      <c r="HS1947" s="11"/>
      <c r="HT1947" s="11"/>
      <c r="HU1947" s="11"/>
      <c r="HV1947" s="11"/>
      <c r="HW1947" s="11"/>
      <c r="HX1947" s="11"/>
      <c r="HY1947" s="11"/>
      <c r="HZ1947" s="11"/>
      <c r="IA1947" s="11"/>
      <c r="IB1947" s="11"/>
      <c r="IC1947" s="11"/>
      <c r="ID1947" s="11"/>
      <c r="IE1947" s="11"/>
      <c r="IF1947" s="11"/>
      <c r="IG1947" s="11"/>
      <c r="IH1947" s="11"/>
      <c r="II1947" s="11"/>
      <c r="IJ1947" s="11"/>
      <c r="IK1947" s="11"/>
      <c r="IL1947" s="11"/>
    </row>
    <row r="1948" spans="2:246" ht="15.75" x14ac:dyDescent="0.25">
      <c r="B1948" s="11" t="s">
        <v>191</v>
      </c>
      <c r="C1948" s="11" t="s">
        <v>130</v>
      </c>
      <c r="D1948" s="12">
        <v>94.6</v>
      </c>
      <c r="E1948" s="12">
        <v>31.07</v>
      </c>
      <c r="F1948" s="12">
        <v>112.3</v>
      </c>
      <c r="G1948" s="12"/>
      <c r="H1948" s="12"/>
      <c r="I1948" s="12"/>
      <c r="J1948" s="12"/>
      <c r="K1948" s="12"/>
      <c r="L1948" s="12"/>
      <c r="M1948" s="12"/>
      <c r="N1948" s="12"/>
      <c r="O1948" s="12"/>
      <c r="P1948" s="12"/>
      <c r="Q1948" s="12"/>
      <c r="R1948" s="12"/>
      <c r="S1948" s="12"/>
      <c r="T1948" s="12"/>
      <c r="U1948" s="12"/>
      <c r="V1948" s="12"/>
      <c r="W1948" s="12"/>
      <c r="X1948" s="12"/>
      <c r="Y1948" s="12"/>
      <c r="Z1948" s="12"/>
      <c r="AA1948" s="12"/>
      <c r="AB1948" s="12"/>
      <c r="AC1948" s="12"/>
      <c r="AD1948" s="12"/>
      <c r="AE1948" s="12"/>
      <c r="AF1948" s="12"/>
      <c r="AG1948" s="12">
        <v>32.909999999999997</v>
      </c>
      <c r="AH1948" s="12">
        <v>43</v>
      </c>
      <c r="AI1948" s="12"/>
      <c r="AJ1948" s="12"/>
      <c r="AK1948" s="12"/>
      <c r="AL1948" s="12"/>
      <c r="AM1948" s="12"/>
      <c r="AN1948" s="12"/>
      <c r="AO1948" s="12"/>
      <c r="AP1948" s="12"/>
      <c r="AQ1948" s="12"/>
      <c r="AR1948" s="12"/>
      <c r="AS1948" s="12"/>
      <c r="AT1948" s="12"/>
      <c r="AU1948" s="12">
        <v>21.95</v>
      </c>
      <c r="AV1948" s="12">
        <v>50</v>
      </c>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v>7.87</v>
      </c>
      <c r="BS1948" s="12">
        <v>10</v>
      </c>
      <c r="BT1948" s="12"/>
      <c r="BU1948" s="12"/>
      <c r="BV1948" s="12"/>
      <c r="BW1948" s="12"/>
      <c r="BX1948" s="12">
        <v>0.8</v>
      </c>
      <c r="BY1948" s="12">
        <v>1.5</v>
      </c>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c r="GG1948" s="12"/>
      <c r="GH1948" s="12"/>
      <c r="GI1948" s="12"/>
      <c r="GJ1948" s="12"/>
      <c r="GK1948" s="12"/>
      <c r="GL1948" s="12"/>
      <c r="GM1948" s="12"/>
      <c r="GN1948" s="12"/>
      <c r="GO1948" s="12"/>
      <c r="GP1948" s="12"/>
      <c r="GQ1948" s="12"/>
      <c r="GR1948" s="12"/>
      <c r="GS1948" s="12"/>
      <c r="GT1948" s="12"/>
      <c r="GU1948" s="12"/>
      <c r="GV1948" s="12"/>
      <c r="GW1948" s="12"/>
      <c r="GX1948" s="12"/>
      <c r="GY1948" s="11"/>
      <c r="GZ1948" s="11"/>
      <c r="HA1948" s="11"/>
      <c r="HB1948" s="11"/>
      <c r="HC1948" s="11"/>
      <c r="HD1948" s="11"/>
      <c r="HE1948" s="11"/>
      <c r="HF1948" s="11"/>
      <c r="HG1948" s="11"/>
      <c r="HH1948" s="11"/>
      <c r="HI1948" s="11"/>
      <c r="HJ1948" s="11"/>
      <c r="HK1948" s="11"/>
      <c r="HL1948" s="11"/>
      <c r="HM1948" s="11"/>
      <c r="HN1948" s="11"/>
      <c r="HO1948" s="11"/>
      <c r="HP1948" s="11"/>
      <c r="HQ1948" s="11"/>
      <c r="HR1948" s="11"/>
      <c r="HS1948" s="11"/>
      <c r="HT1948" s="11"/>
      <c r="HU1948" s="11"/>
      <c r="HV1948" s="11"/>
      <c r="HW1948" s="11"/>
      <c r="HX1948" s="11"/>
      <c r="HY1948" s="11"/>
      <c r="HZ1948" s="11"/>
      <c r="IA1948" s="11"/>
      <c r="IB1948" s="11"/>
      <c r="IC1948" s="11"/>
      <c r="ID1948" s="11"/>
      <c r="IE1948" s="11"/>
      <c r="IF1948" s="11"/>
      <c r="IG1948" s="11"/>
      <c r="IH1948" s="11"/>
      <c r="II1948" s="11"/>
      <c r="IJ1948" s="11"/>
      <c r="IK1948" s="11"/>
      <c r="IL1948" s="11"/>
    </row>
    <row r="1949" spans="2:246" ht="15.75" x14ac:dyDescent="0.25">
      <c r="B1949" s="11" t="s">
        <v>191</v>
      </c>
      <c r="C1949" s="11" t="s">
        <v>134</v>
      </c>
      <c r="D1949" s="12">
        <v>3.88</v>
      </c>
      <c r="E1949" s="12"/>
      <c r="F1949" s="12"/>
      <c r="G1949" s="12"/>
      <c r="H1949" s="12"/>
      <c r="I1949" s="12"/>
      <c r="J1949" s="12"/>
      <c r="K1949" s="12"/>
      <c r="L1949" s="12"/>
      <c r="M1949" s="12"/>
      <c r="N1949" s="12"/>
      <c r="O1949" s="12"/>
      <c r="P1949" s="12"/>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v>3.88</v>
      </c>
      <c r="BS1949" s="12">
        <v>2</v>
      </c>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c r="GG1949" s="12"/>
      <c r="GH1949" s="12"/>
      <c r="GI1949" s="12"/>
      <c r="GJ1949" s="12"/>
      <c r="GK1949" s="12"/>
      <c r="GL1949" s="12"/>
      <c r="GM1949" s="12"/>
      <c r="GN1949" s="12"/>
      <c r="GO1949" s="12"/>
      <c r="GP1949" s="12"/>
      <c r="GQ1949" s="12"/>
      <c r="GR1949" s="12"/>
      <c r="GS1949" s="12"/>
      <c r="GT1949" s="12"/>
      <c r="GU1949" s="12"/>
      <c r="GV1949" s="12"/>
      <c r="GW1949" s="12"/>
      <c r="GX1949" s="12"/>
      <c r="GY1949" s="11"/>
      <c r="GZ1949" s="11"/>
      <c r="HA1949" s="11"/>
      <c r="HB1949" s="11"/>
      <c r="HC1949" s="11"/>
      <c r="HD1949" s="11"/>
      <c r="HE1949" s="11"/>
      <c r="HF1949" s="11"/>
      <c r="HG1949" s="11"/>
      <c r="HH1949" s="11"/>
      <c r="HI1949" s="11"/>
      <c r="HJ1949" s="11"/>
      <c r="HK1949" s="11"/>
      <c r="HL1949" s="11"/>
      <c r="HM1949" s="11"/>
      <c r="HN1949" s="11"/>
      <c r="HO1949" s="11"/>
      <c r="HP1949" s="11"/>
      <c r="HQ1949" s="11"/>
      <c r="HR1949" s="11"/>
      <c r="HS1949" s="11"/>
      <c r="HT1949" s="11"/>
      <c r="HU1949" s="11"/>
      <c r="HV1949" s="11"/>
      <c r="HW1949" s="11"/>
      <c r="HX1949" s="11"/>
      <c r="HY1949" s="11"/>
      <c r="HZ1949" s="11"/>
      <c r="IA1949" s="11"/>
      <c r="IB1949" s="11"/>
      <c r="IC1949" s="11"/>
      <c r="ID1949" s="11"/>
      <c r="IE1949" s="11"/>
      <c r="IF1949" s="11"/>
      <c r="IG1949" s="11"/>
      <c r="IH1949" s="11"/>
      <c r="II1949" s="11"/>
      <c r="IJ1949" s="11"/>
      <c r="IK1949" s="11"/>
      <c r="IL1949" s="11"/>
    </row>
    <row r="1950" spans="2:246" ht="15.75" x14ac:dyDescent="0.25">
      <c r="B1950" s="11" t="s">
        <v>191</v>
      </c>
      <c r="C1950" s="11" t="s">
        <v>131</v>
      </c>
      <c r="D1950" s="12">
        <v>11</v>
      </c>
      <c r="E1950" s="12"/>
      <c r="F1950" s="12"/>
      <c r="G1950" s="12"/>
      <c r="H1950" s="12"/>
      <c r="I1950" s="12"/>
      <c r="J1950" s="12"/>
      <c r="K1950" s="12">
        <v>11</v>
      </c>
      <c r="L1950" s="12">
        <v>13.6</v>
      </c>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c r="GG1950" s="12"/>
      <c r="GH1950" s="12"/>
      <c r="GI1950" s="12"/>
      <c r="GJ1950" s="12"/>
      <c r="GK1950" s="12"/>
      <c r="GL1950" s="12"/>
      <c r="GM1950" s="12"/>
      <c r="GN1950" s="12"/>
      <c r="GO1950" s="12"/>
      <c r="GP1950" s="12"/>
      <c r="GQ1950" s="12"/>
      <c r="GR1950" s="12"/>
      <c r="GS1950" s="12"/>
      <c r="GT1950" s="12"/>
      <c r="GU1950" s="12"/>
      <c r="GV1950" s="12"/>
      <c r="GW1950" s="12"/>
      <c r="GX1950" s="12"/>
      <c r="GY1950" s="11"/>
      <c r="GZ1950" s="11"/>
      <c r="HA1950" s="11"/>
      <c r="HB1950" s="11"/>
      <c r="HC1950" s="11"/>
      <c r="HD1950" s="11"/>
      <c r="HE1950" s="11"/>
      <c r="HF1950" s="11"/>
      <c r="HG1950" s="11"/>
      <c r="HH1950" s="11"/>
      <c r="HI1950" s="11"/>
      <c r="HJ1950" s="11"/>
      <c r="HK1950" s="11"/>
      <c r="HL1950" s="11"/>
      <c r="HM1950" s="11"/>
      <c r="HN1950" s="11"/>
      <c r="HO1950" s="11"/>
      <c r="HP1950" s="11"/>
      <c r="HQ1950" s="11"/>
      <c r="HR1950" s="11"/>
      <c r="HS1950" s="11"/>
      <c r="HT1950" s="11"/>
      <c r="HU1950" s="11"/>
      <c r="HV1950" s="11"/>
      <c r="HW1950" s="11"/>
      <c r="HX1950" s="11"/>
      <c r="HY1950" s="11"/>
      <c r="HZ1950" s="11"/>
      <c r="IA1950" s="11"/>
      <c r="IB1950" s="11"/>
      <c r="IC1950" s="11"/>
      <c r="ID1950" s="11"/>
      <c r="IE1950" s="11"/>
      <c r="IF1950" s="11"/>
      <c r="IG1950" s="11"/>
      <c r="IH1950" s="11"/>
      <c r="II1950" s="11"/>
      <c r="IJ1950" s="11"/>
      <c r="IK1950" s="11"/>
      <c r="IL1950" s="11"/>
    </row>
    <row r="1951" spans="2:246" ht="15.75" x14ac:dyDescent="0.25">
      <c r="B1951" s="11" t="s">
        <v>141</v>
      </c>
      <c r="C1951" s="11" t="s">
        <v>130</v>
      </c>
      <c r="D1951" s="12">
        <v>83.33</v>
      </c>
      <c r="E1951" s="12"/>
      <c r="F1951" s="12"/>
      <c r="G1951" s="12"/>
      <c r="H1951" s="12"/>
      <c r="I1951" s="12"/>
      <c r="J1951" s="12"/>
      <c r="K1951" s="12">
        <v>31.27</v>
      </c>
      <c r="L1951" s="12">
        <v>50.121000000000002</v>
      </c>
      <c r="M1951" s="12"/>
      <c r="N1951" s="12"/>
      <c r="O1951" s="12"/>
      <c r="P1951" s="12"/>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v>50.55</v>
      </c>
      <c r="AT1951" s="12">
        <v>30.33</v>
      </c>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v>1.51</v>
      </c>
      <c r="BS1951" s="12">
        <v>4</v>
      </c>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c r="GG1951" s="12"/>
      <c r="GH1951" s="12"/>
      <c r="GI1951" s="12"/>
      <c r="GJ1951" s="12"/>
      <c r="GK1951" s="12"/>
      <c r="GL1951" s="12"/>
      <c r="GM1951" s="12"/>
      <c r="GN1951" s="12"/>
      <c r="GO1951" s="12"/>
      <c r="GP1951" s="12"/>
      <c r="GQ1951" s="12"/>
      <c r="GR1951" s="12"/>
      <c r="GS1951" s="12"/>
      <c r="GT1951" s="12"/>
      <c r="GU1951" s="12"/>
      <c r="GV1951" s="12"/>
      <c r="GW1951" s="12"/>
      <c r="GX1951" s="12"/>
      <c r="GY1951" s="11"/>
      <c r="GZ1951" s="11"/>
      <c r="HA1951" s="11"/>
      <c r="HB1951" s="11"/>
      <c r="HC1951" s="11"/>
      <c r="HD1951" s="11"/>
      <c r="HE1951" s="11"/>
      <c r="HF1951" s="11"/>
      <c r="HG1951" s="11"/>
      <c r="HH1951" s="11"/>
      <c r="HI1951" s="11"/>
      <c r="HJ1951" s="11"/>
      <c r="HK1951" s="11"/>
      <c r="HL1951" s="11"/>
      <c r="HM1951" s="11"/>
      <c r="HN1951" s="11"/>
      <c r="HO1951" s="11"/>
      <c r="HP1951" s="11"/>
      <c r="HQ1951" s="11"/>
      <c r="HR1951" s="11"/>
      <c r="HS1951" s="11"/>
      <c r="HT1951" s="11"/>
      <c r="HU1951" s="11"/>
      <c r="HV1951" s="11"/>
      <c r="HW1951" s="11"/>
      <c r="HX1951" s="11"/>
      <c r="HY1951" s="11"/>
      <c r="HZ1951" s="11"/>
      <c r="IA1951" s="11"/>
      <c r="IB1951" s="11"/>
      <c r="IC1951" s="11"/>
      <c r="ID1951" s="11"/>
      <c r="IE1951" s="11"/>
      <c r="IF1951" s="11"/>
      <c r="IG1951" s="11"/>
      <c r="IH1951" s="11"/>
      <c r="II1951" s="11"/>
      <c r="IJ1951" s="11"/>
      <c r="IK1951" s="11"/>
      <c r="IL1951" s="11"/>
    </row>
    <row r="1952" spans="2:246" ht="15.75" x14ac:dyDescent="0.25">
      <c r="B1952" s="11" t="s">
        <v>141</v>
      </c>
      <c r="C1952" s="11" t="s">
        <v>130</v>
      </c>
      <c r="D1952" s="12">
        <v>99.42</v>
      </c>
      <c r="E1952" s="12"/>
      <c r="F1952" s="12"/>
      <c r="G1952" s="12"/>
      <c r="H1952" s="12"/>
      <c r="I1952" s="12"/>
      <c r="J1952" s="12"/>
      <c r="K1952" s="12">
        <v>19.75</v>
      </c>
      <c r="L1952" s="12">
        <v>16.100000000000001</v>
      </c>
      <c r="M1952" s="12"/>
      <c r="N1952" s="12"/>
      <c r="O1952" s="12"/>
      <c r="P1952" s="12"/>
      <c r="Q1952" s="12"/>
      <c r="R1952" s="12"/>
      <c r="S1952" s="12"/>
      <c r="T1952" s="12"/>
      <c r="U1952" s="12">
        <v>7.48</v>
      </c>
      <c r="V1952" s="12">
        <v>9.3800000000000008</v>
      </c>
      <c r="W1952" s="12"/>
      <c r="X1952" s="12"/>
      <c r="Y1952" s="12"/>
      <c r="Z1952" s="12"/>
      <c r="AA1952" s="12"/>
      <c r="AB1952" s="12"/>
      <c r="AC1952" s="12"/>
      <c r="AD1952" s="12"/>
      <c r="AE1952" s="12"/>
      <c r="AF1952" s="12"/>
      <c r="AG1952" s="12">
        <v>25.11</v>
      </c>
      <c r="AH1952" s="12">
        <v>29.8</v>
      </c>
      <c r="AI1952" s="12"/>
      <c r="AJ1952" s="12"/>
      <c r="AK1952" s="12"/>
      <c r="AL1952" s="12"/>
      <c r="AM1952" s="12"/>
      <c r="AN1952" s="12"/>
      <c r="AO1952" s="12"/>
      <c r="AP1952" s="12"/>
      <c r="AQ1952" s="12"/>
      <c r="AR1952" s="12"/>
      <c r="AS1952" s="12">
        <v>19.940000000000001</v>
      </c>
      <c r="AT1952" s="12">
        <v>15.98</v>
      </c>
      <c r="AU1952" s="12">
        <v>27.14</v>
      </c>
      <c r="AV1952" s="12">
        <v>36.374000000000002</v>
      </c>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c r="GG1952" s="12"/>
      <c r="GH1952" s="12"/>
      <c r="GI1952" s="12"/>
      <c r="GJ1952" s="12"/>
      <c r="GK1952" s="12"/>
      <c r="GL1952" s="12"/>
      <c r="GM1952" s="12"/>
      <c r="GN1952" s="12"/>
      <c r="GO1952" s="12"/>
      <c r="GP1952" s="12"/>
      <c r="GQ1952" s="12"/>
      <c r="GR1952" s="12"/>
      <c r="GS1952" s="12"/>
      <c r="GT1952" s="12"/>
      <c r="GU1952" s="12"/>
      <c r="GV1952" s="12"/>
      <c r="GW1952" s="12"/>
      <c r="GX1952" s="12"/>
      <c r="GY1952" s="11"/>
      <c r="GZ1952" s="11"/>
      <c r="HA1952" s="11"/>
      <c r="HB1952" s="11"/>
      <c r="HC1952" s="11"/>
      <c r="HD1952" s="11"/>
      <c r="HE1952" s="11"/>
      <c r="HF1952" s="11"/>
      <c r="HG1952" s="11"/>
      <c r="HH1952" s="11"/>
      <c r="HI1952" s="11"/>
      <c r="HJ1952" s="11"/>
      <c r="HK1952" s="11"/>
      <c r="HL1952" s="11"/>
      <c r="HM1952" s="11"/>
      <c r="HN1952" s="11"/>
      <c r="HO1952" s="11"/>
      <c r="HP1952" s="11"/>
      <c r="HQ1952" s="11"/>
      <c r="HR1952" s="11"/>
      <c r="HS1952" s="11"/>
      <c r="HT1952" s="11"/>
      <c r="HU1952" s="11"/>
      <c r="HV1952" s="11"/>
      <c r="HW1952" s="11"/>
      <c r="HX1952" s="11"/>
      <c r="HY1952" s="11"/>
      <c r="HZ1952" s="11"/>
      <c r="IA1952" s="11"/>
      <c r="IB1952" s="11"/>
      <c r="IC1952" s="11"/>
      <c r="ID1952" s="11"/>
      <c r="IE1952" s="11"/>
      <c r="IF1952" s="11"/>
      <c r="IG1952" s="11"/>
      <c r="IH1952" s="11"/>
      <c r="II1952" s="11"/>
      <c r="IJ1952" s="11"/>
      <c r="IK1952" s="11"/>
      <c r="IL1952" s="11"/>
    </row>
    <row r="1953" spans="2:246" ht="15.75" x14ac:dyDescent="0.25">
      <c r="B1953" s="11" t="s">
        <v>149</v>
      </c>
      <c r="C1953" s="11" t="s">
        <v>130</v>
      </c>
      <c r="D1953" s="12">
        <v>685.78</v>
      </c>
      <c r="E1953" s="12">
        <v>170.46</v>
      </c>
      <c r="F1953" s="12">
        <v>225.6</v>
      </c>
      <c r="G1953" s="12"/>
      <c r="H1953" s="12"/>
      <c r="I1953" s="12"/>
      <c r="J1953" s="12"/>
      <c r="K1953" s="12"/>
      <c r="L1953" s="12"/>
      <c r="M1953" s="12"/>
      <c r="N1953" s="12"/>
      <c r="O1953" s="12"/>
      <c r="P1953" s="12"/>
      <c r="Q1953" s="12"/>
      <c r="R1953" s="12"/>
      <c r="S1953" s="12"/>
      <c r="T1953" s="12"/>
      <c r="U1953" s="12">
        <v>14.06</v>
      </c>
      <c r="V1953" s="12">
        <v>44.5</v>
      </c>
      <c r="W1953" s="12"/>
      <c r="X1953" s="12"/>
      <c r="Y1953" s="12"/>
      <c r="Z1953" s="12"/>
      <c r="AA1953" s="12"/>
      <c r="AB1953" s="12"/>
      <c r="AC1953" s="12"/>
      <c r="AD1953" s="12"/>
      <c r="AE1953" s="12"/>
      <c r="AF1953" s="12"/>
      <c r="AG1953" s="12">
        <v>50.68</v>
      </c>
      <c r="AH1953" s="12">
        <v>36.4</v>
      </c>
      <c r="AI1953" s="12"/>
      <c r="AJ1953" s="12"/>
      <c r="AK1953" s="12"/>
      <c r="AL1953" s="12"/>
      <c r="AM1953" s="12">
        <v>108.76</v>
      </c>
      <c r="AN1953" s="12">
        <v>258.89999999999998</v>
      </c>
      <c r="AO1953" s="12"/>
      <c r="AP1953" s="12"/>
      <c r="AQ1953" s="12"/>
      <c r="AR1953" s="12"/>
      <c r="AS1953" s="12">
        <v>144.54</v>
      </c>
      <c r="AT1953" s="12">
        <v>93</v>
      </c>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v>197.28</v>
      </c>
      <c r="BQ1953" s="12" t="s">
        <v>205</v>
      </c>
      <c r="BR1953" s="12" t="s">
        <v>399</v>
      </c>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c r="GG1953" s="12"/>
      <c r="GH1953" s="12"/>
      <c r="GI1953" s="12"/>
      <c r="GJ1953" s="12"/>
      <c r="GK1953" s="12"/>
      <c r="GL1953" s="12"/>
      <c r="GM1953" s="12"/>
      <c r="GN1953" s="12"/>
      <c r="GO1953" s="12"/>
      <c r="GP1953" s="12"/>
      <c r="GQ1953" s="12"/>
      <c r="GR1953" s="12"/>
      <c r="GS1953" s="12"/>
      <c r="GT1953" s="12"/>
      <c r="GU1953" s="12"/>
      <c r="GV1953" s="12"/>
      <c r="GW1953" s="12"/>
      <c r="GX1953" s="12"/>
      <c r="GY1953" s="11"/>
      <c r="GZ1953" s="11"/>
      <c r="HA1953" s="11"/>
      <c r="HB1953" s="11"/>
      <c r="HC1953" s="11"/>
      <c r="HD1953" s="11"/>
      <c r="HE1953" s="11"/>
      <c r="HF1953" s="11"/>
      <c r="HG1953" s="11"/>
      <c r="HH1953" s="11"/>
      <c r="HI1953" s="11"/>
      <c r="HJ1953" s="11"/>
      <c r="HK1953" s="11"/>
      <c r="HL1953" s="11"/>
      <c r="HM1953" s="11"/>
      <c r="HN1953" s="11"/>
      <c r="HO1953" s="11"/>
      <c r="HP1953" s="11"/>
      <c r="HQ1953" s="11"/>
      <c r="HR1953" s="11"/>
      <c r="HS1953" s="11"/>
      <c r="HT1953" s="11"/>
      <c r="HU1953" s="11"/>
      <c r="HV1953" s="11"/>
      <c r="HW1953" s="11"/>
      <c r="HX1953" s="11"/>
      <c r="HY1953" s="11"/>
      <c r="HZ1953" s="11"/>
      <c r="IA1953" s="11"/>
      <c r="IB1953" s="11"/>
      <c r="IC1953" s="11"/>
      <c r="ID1953" s="11"/>
      <c r="IE1953" s="11"/>
      <c r="IF1953" s="11"/>
      <c r="IG1953" s="11"/>
      <c r="IH1953" s="11"/>
      <c r="II1953" s="11"/>
      <c r="IJ1953" s="11"/>
      <c r="IK1953" s="11"/>
      <c r="IL1953" s="11"/>
    </row>
    <row r="1954" spans="2:246" ht="15.75" x14ac:dyDescent="0.25">
      <c r="B1954" s="11" t="s">
        <v>149</v>
      </c>
      <c r="C1954" s="11" t="s">
        <v>130</v>
      </c>
      <c r="D1954" s="12">
        <v>247.29000000000002</v>
      </c>
      <c r="E1954" s="12">
        <v>28.96</v>
      </c>
      <c r="F1954" s="12">
        <v>36</v>
      </c>
      <c r="G1954" s="12"/>
      <c r="H1954" s="12"/>
      <c r="I1954" s="12"/>
      <c r="J1954" s="12"/>
      <c r="K1954" s="12"/>
      <c r="L1954" s="12"/>
      <c r="M1954" s="12"/>
      <c r="N1954" s="12"/>
      <c r="O1954" s="12"/>
      <c r="P1954" s="12"/>
      <c r="Q1954" s="12"/>
      <c r="R1954" s="12"/>
      <c r="S1954" s="12"/>
      <c r="T1954" s="12"/>
      <c r="U1954" s="12">
        <v>8.56</v>
      </c>
      <c r="V1954" s="12">
        <v>26.04</v>
      </c>
      <c r="W1954" s="12"/>
      <c r="X1954" s="12"/>
      <c r="Y1954" s="12"/>
      <c r="Z1954" s="12"/>
      <c r="AA1954" s="12"/>
      <c r="AB1954" s="12"/>
      <c r="AC1954" s="12"/>
      <c r="AD1954" s="12"/>
      <c r="AE1954" s="12"/>
      <c r="AF1954" s="12"/>
      <c r="AG1954" s="12"/>
      <c r="AH1954" s="12"/>
      <c r="AI1954" s="12"/>
      <c r="AJ1954" s="12"/>
      <c r="AK1954" s="12"/>
      <c r="AL1954" s="12"/>
      <c r="AM1954" s="12">
        <v>29.39</v>
      </c>
      <c r="AN1954" s="12">
        <v>35</v>
      </c>
      <c r="AO1954" s="12"/>
      <c r="AP1954" s="12"/>
      <c r="AQ1954" s="12"/>
      <c r="AR1954" s="12"/>
      <c r="AS1954" s="12">
        <v>46.17</v>
      </c>
      <c r="AT1954" s="12">
        <v>24</v>
      </c>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v>19.07</v>
      </c>
      <c r="BP1954" s="12">
        <v>115.14</v>
      </c>
      <c r="BQ1954" s="12" t="s">
        <v>205</v>
      </c>
      <c r="BR1954" s="12" t="s">
        <v>401</v>
      </c>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c r="GG1954" s="12"/>
      <c r="GH1954" s="12"/>
      <c r="GI1954" s="12"/>
      <c r="GJ1954" s="12"/>
      <c r="GK1954" s="12"/>
      <c r="GL1954" s="12"/>
      <c r="GM1954" s="12"/>
      <c r="GN1954" s="12"/>
      <c r="GO1954" s="12"/>
      <c r="GP1954" s="12"/>
      <c r="GQ1954" s="12"/>
      <c r="GR1954" s="12"/>
      <c r="GS1954" s="12"/>
      <c r="GT1954" s="12"/>
      <c r="GU1954" s="12"/>
      <c r="GV1954" s="12"/>
      <c r="GW1954" s="12"/>
      <c r="GX1954" s="12"/>
      <c r="GY1954" s="11"/>
      <c r="GZ1954" s="11"/>
      <c r="HA1954" s="11"/>
      <c r="HB1954" s="11"/>
      <c r="HC1954" s="11"/>
      <c r="HD1954" s="11"/>
      <c r="HE1954" s="11"/>
      <c r="HF1954" s="11"/>
      <c r="HG1954" s="11"/>
      <c r="HH1954" s="11"/>
      <c r="HI1954" s="11"/>
      <c r="HJ1954" s="11"/>
      <c r="HK1954" s="11"/>
      <c r="HL1954" s="11"/>
      <c r="HM1954" s="11"/>
      <c r="HN1954" s="11"/>
      <c r="HO1954" s="11"/>
      <c r="HP1954" s="11"/>
      <c r="HQ1954" s="11"/>
      <c r="HR1954" s="11"/>
      <c r="HS1954" s="11"/>
      <c r="HT1954" s="11"/>
      <c r="HU1954" s="11"/>
      <c r="HV1954" s="11"/>
      <c r="HW1954" s="11"/>
      <c r="HX1954" s="11"/>
      <c r="HY1954" s="11"/>
      <c r="HZ1954" s="11"/>
      <c r="IA1954" s="11"/>
      <c r="IB1954" s="11"/>
      <c r="IC1954" s="11"/>
      <c r="ID1954" s="11"/>
      <c r="IE1954" s="11"/>
      <c r="IF1954" s="11"/>
      <c r="IG1954" s="11"/>
      <c r="IH1954" s="11"/>
      <c r="II1954" s="11"/>
      <c r="IJ1954" s="11"/>
      <c r="IK1954" s="11"/>
      <c r="IL1954" s="11"/>
    </row>
    <row r="1955" spans="2:246" ht="15.75" x14ac:dyDescent="0.25">
      <c r="B1955" s="11" t="s">
        <v>149</v>
      </c>
      <c r="C1955" s="11" t="s">
        <v>130</v>
      </c>
      <c r="D1955" s="12">
        <v>308.18</v>
      </c>
      <c r="E1955" s="12">
        <v>38.86</v>
      </c>
      <c r="F1955" s="12">
        <v>48</v>
      </c>
      <c r="G1955" s="12"/>
      <c r="H1955" s="12"/>
      <c r="I1955" s="12"/>
      <c r="J1955" s="12"/>
      <c r="K1955" s="12"/>
      <c r="L1955" s="12"/>
      <c r="M1955" s="12"/>
      <c r="N1955" s="12"/>
      <c r="O1955" s="12"/>
      <c r="P1955" s="12"/>
      <c r="Q1955" s="12"/>
      <c r="R1955" s="12"/>
      <c r="S1955" s="12"/>
      <c r="T1955" s="12"/>
      <c r="U1955" s="12">
        <v>50.7</v>
      </c>
      <c r="V1955" s="12">
        <v>142</v>
      </c>
      <c r="W1955" s="12"/>
      <c r="X1955" s="12"/>
      <c r="Y1955" s="12"/>
      <c r="Z1955" s="12"/>
      <c r="AA1955" s="12"/>
      <c r="AB1955" s="12"/>
      <c r="AC1955" s="12"/>
      <c r="AD1955" s="12"/>
      <c r="AE1955" s="12"/>
      <c r="AF1955" s="12"/>
      <c r="AG1955" s="12"/>
      <c r="AH1955" s="12"/>
      <c r="AI1955" s="12"/>
      <c r="AJ1955" s="12"/>
      <c r="AK1955" s="12"/>
      <c r="AL1955" s="12"/>
      <c r="AM1955" s="12"/>
      <c r="AN1955" s="12"/>
      <c r="AO1955" s="12"/>
      <c r="AP1955" s="12"/>
      <c r="AQ1955" s="12"/>
      <c r="AR1955" s="12"/>
      <c r="AS1955" s="12">
        <v>35.04</v>
      </c>
      <c r="AT1955" s="12">
        <v>18</v>
      </c>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v>1.18</v>
      </c>
      <c r="BP1955" s="12">
        <v>182.4</v>
      </c>
      <c r="BQ1955" s="12" t="s">
        <v>205</v>
      </c>
      <c r="BR1955" s="12" t="s">
        <v>401</v>
      </c>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c r="GG1955" s="12"/>
      <c r="GH1955" s="12"/>
      <c r="GI1955" s="12"/>
      <c r="GJ1955" s="12"/>
      <c r="GK1955" s="12"/>
      <c r="GL1955" s="12"/>
      <c r="GM1955" s="12"/>
      <c r="GN1955" s="12"/>
      <c r="GO1955" s="12"/>
      <c r="GP1955" s="12"/>
      <c r="GQ1955" s="12"/>
      <c r="GR1955" s="12"/>
      <c r="GS1955" s="12"/>
      <c r="GT1955" s="12"/>
      <c r="GU1955" s="12"/>
      <c r="GV1955" s="12"/>
      <c r="GW1955" s="12"/>
      <c r="GX1955" s="12"/>
      <c r="GY1955" s="11"/>
      <c r="GZ1955" s="11"/>
      <c r="HA1955" s="11"/>
      <c r="HB1955" s="11"/>
      <c r="HC1955" s="11"/>
      <c r="HD1955" s="11"/>
      <c r="HE1955" s="11"/>
      <c r="HF1955" s="11"/>
      <c r="HG1955" s="11"/>
      <c r="HH1955" s="11"/>
      <c r="HI1955" s="11"/>
      <c r="HJ1955" s="11"/>
      <c r="HK1955" s="11"/>
      <c r="HL1955" s="11"/>
      <c r="HM1955" s="11"/>
      <c r="HN1955" s="11"/>
      <c r="HO1955" s="11"/>
      <c r="HP1955" s="11"/>
      <c r="HQ1955" s="11"/>
      <c r="HR1955" s="11"/>
      <c r="HS1955" s="11"/>
      <c r="HT1955" s="11"/>
      <c r="HU1955" s="11"/>
      <c r="HV1955" s="11"/>
      <c r="HW1955" s="11"/>
      <c r="HX1955" s="11"/>
      <c r="HY1955" s="11"/>
      <c r="HZ1955" s="11"/>
      <c r="IA1955" s="11"/>
      <c r="IB1955" s="11"/>
      <c r="IC1955" s="11"/>
      <c r="ID1955" s="11"/>
      <c r="IE1955" s="11"/>
      <c r="IF1955" s="11"/>
      <c r="IG1955" s="11"/>
      <c r="IH1955" s="11"/>
      <c r="II1955" s="11"/>
      <c r="IJ1955" s="11"/>
      <c r="IK1955" s="11"/>
      <c r="IL1955" s="11"/>
    </row>
    <row r="1956" spans="2:246" ht="15.75" x14ac:dyDescent="0.25">
      <c r="B1956" s="11" t="s">
        <v>149</v>
      </c>
      <c r="C1956" s="11" t="s">
        <v>130</v>
      </c>
      <c r="D1956" s="12">
        <v>316.45999999999998</v>
      </c>
      <c r="E1956" s="12">
        <v>24.8</v>
      </c>
      <c r="F1956" s="12">
        <v>34</v>
      </c>
      <c r="G1956" s="12"/>
      <c r="H1956" s="12"/>
      <c r="I1956" s="12"/>
      <c r="J1956" s="12"/>
      <c r="K1956" s="12"/>
      <c r="L1956" s="12"/>
      <c r="M1956" s="12">
        <v>0.08</v>
      </c>
      <c r="N1956" s="12">
        <v>0.15</v>
      </c>
      <c r="O1956" s="12"/>
      <c r="P1956" s="12"/>
      <c r="Q1956" s="12"/>
      <c r="R1956" s="12"/>
      <c r="S1956" s="12"/>
      <c r="T1956" s="12"/>
      <c r="U1956" s="12">
        <v>28.58</v>
      </c>
      <c r="V1956" s="12">
        <v>42.02</v>
      </c>
      <c r="W1956" s="12"/>
      <c r="X1956" s="12"/>
      <c r="Y1956" s="12"/>
      <c r="Z1956" s="12"/>
      <c r="AA1956" s="12"/>
      <c r="AB1956" s="12"/>
      <c r="AC1956" s="12"/>
      <c r="AD1956" s="12"/>
      <c r="AE1956" s="12"/>
      <c r="AF1956" s="12"/>
      <c r="AG1956" s="12"/>
      <c r="AH1956" s="12"/>
      <c r="AI1956" s="12"/>
      <c r="AJ1956" s="12"/>
      <c r="AK1956" s="12"/>
      <c r="AL1956" s="12"/>
      <c r="AM1956" s="12">
        <v>41.14</v>
      </c>
      <c r="AN1956" s="12">
        <v>85</v>
      </c>
      <c r="AO1956" s="12"/>
      <c r="AP1956" s="12"/>
      <c r="AQ1956" s="12"/>
      <c r="AR1956" s="12"/>
      <c r="AS1956" s="12">
        <v>100.27</v>
      </c>
      <c r="AT1956" s="12">
        <v>61</v>
      </c>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v>18.66</v>
      </c>
      <c r="BP1956" s="12">
        <v>102.29</v>
      </c>
      <c r="BQ1956" s="12" t="s">
        <v>205</v>
      </c>
      <c r="BR1956" s="12" t="s">
        <v>399</v>
      </c>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v>0.64</v>
      </c>
      <c r="CM1956" s="12">
        <v>1.8</v>
      </c>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c r="GG1956" s="12"/>
      <c r="GH1956" s="12"/>
      <c r="GI1956" s="12"/>
      <c r="GJ1956" s="12"/>
      <c r="GK1956" s="12"/>
      <c r="GL1956" s="12"/>
      <c r="GM1956" s="12"/>
      <c r="GN1956" s="12"/>
      <c r="GO1956" s="12"/>
      <c r="GP1956" s="12"/>
      <c r="GQ1956" s="12"/>
      <c r="GR1956" s="12"/>
      <c r="GS1956" s="12"/>
      <c r="GT1956" s="12"/>
      <c r="GU1956" s="12"/>
      <c r="GV1956" s="12"/>
      <c r="GW1956" s="12"/>
      <c r="GX1956" s="12"/>
      <c r="GY1956" s="11"/>
      <c r="GZ1956" s="11"/>
      <c r="HA1956" s="11"/>
      <c r="HB1956" s="11"/>
      <c r="HC1956" s="11"/>
      <c r="HD1956" s="11"/>
      <c r="HE1956" s="11"/>
      <c r="HF1956" s="11"/>
      <c r="HG1956" s="11"/>
      <c r="HH1956" s="11"/>
      <c r="HI1956" s="11"/>
      <c r="HJ1956" s="11"/>
      <c r="HK1956" s="11"/>
      <c r="HL1956" s="11"/>
      <c r="HM1956" s="11"/>
      <c r="HN1956" s="11"/>
      <c r="HO1956" s="11"/>
      <c r="HP1956" s="11"/>
      <c r="HQ1956" s="11"/>
      <c r="HR1956" s="11"/>
      <c r="HS1956" s="11"/>
      <c r="HT1956" s="11"/>
      <c r="HU1956" s="11"/>
      <c r="HV1956" s="11"/>
      <c r="HW1956" s="11"/>
      <c r="HX1956" s="11"/>
      <c r="HY1956" s="11"/>
      <c r="HZ1956" s="11"/>
      <c r="IA1956" s="11"/>
      <c r="IB1956" s="11"/>
      <c r="IC1956" s="11"/>
      <c r="ID1956" s="11"/>
      <c r="IE1956" s="11"/>
      <c r="IF1956" s="11"/>
      <c r="IG1956" s="11"/>
      <c r="IH1956" s="11"/>
      <c r="II1956" s="11"/>
      <c r="IJ1956" s="11"/>
      <c r="IK1956" s="11"/>
      <c r="IL1956" s="11"/>
    </row>
    <row r="1957" spans="2:246" ht="15.75" x14ac:dyDescent="0.25">
      <c r="B1957" s="11" t="s">
        <v>191</v>
      </c>
      <c r="C1957" s="11" t="s">
        <v>130</v>
      </c>
      <c r="D1957" s="12">
        <v>19.32</v>
      </c>
      <c r="E1957" s="12"/>
      <c r="F1957" s="12"/>
      <c r="G1957" s="12"/>
      <c r="H1957" s="12"/>
      <c r="I1957" s="12"/>
      <c r="J1957" s="12"/>
      <c r="K1957" s="12"/>
      <c r="L1957" s="12"/>
      <c r="M1957" s="12"/>
      <c r="N1957" s="12"/>
      <c r="O1957" s="12"/>
      <c r="P1957" s="12"/>
      <c r="Q1957" s="12"/>
      <c r="R1957" s="12"/>
      <c r="S1957" s="12"/>
      <c r="T1957" s="12"/>
      <c r="U1957" s="12"/>
      <c r="V1957" s="12"/>
      <c r="W1957" s="12"/>
      <c r="X1957" s="12"/>
      <c r="Y1957" s="12"/>
      <c r="Z1957" s="12"/>
      <c r="AA1957" s="12"/>
      <c r="AB1957" s="12"/>
      <c r="AC1957" s="12"/>
      <c r="AD1957" s="12"/>
      <c r="AE1957" s="12"/>
      <c r="AF1957" s="12"/>
      <c r="AG1957" s="12">
        <v>16.809999999999999</v>
      </c>
      <c r="AH1957" s="12">
        <v>13</v>
      </c>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v>2.5099999999999998</v>
      </c>
      <c r="BS1957" s="12">
        <v>5</v>
      </c>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c r="GG1957" s="12"/>
      <c r="GH1957" s="12"/>
      <c r="GI1957" s="12"/>
      <c r="GJ1957" s="12"/>
      <c r="GK1957" s="12"/>
      <c r="GL1957" s="12"/>
      <c r="GM1957" s="12"/>
      <c r="GN1957" s="12"/>
      <c r="GO1957" s="12"/>
      <c r="GP1957" s="12"/>
      <c r="GQ1957" s="12"/>
      <c r="GR1957" s="12"/>
      <c r="GS1957" s="12"/>
      <c r="GT1957" s="12"/>
      <c r="GU1957" s="12"/>
      <c r="GV1957" s="12"/>
      <c r="GW1957" s="12"/>
      <c r="GX1957" s="12"/>
      <c r="GY1957" s="11"/>
      <c r="GZ1957" s="11"/>
      <c r="HA1957" s="11"/>
      <c r="HB1957" s="11"/>
      <c r="HC1957" s="11"/>
      <c r="HD1957" s="11"/>
      <c r="HE1957" s="11"/>
      <c r="HF1957" s="11"/>
      <c r="HG1957" s="11"/>
      <c r="HH1957" s="11"/>
      <c r="HI1957" s="11"/>
      <c r="HJ1957" s="11"/>
      <c r="HK1957" s="11"/>
      <c r="HL1957" s="11"/>
      <c r="HM1957" s="11"/>
      <c r="HN1957" s="11"/>
      <c r="HO1957" s="11"/>
      <c r="HP1957" s="11"/>
      <c r="HQ1957" s="11"/>
      <c r="HR1957" s="11"/>
      <c r="HS1957" s="11"/>
      <c r="HT1957" s="11"/>
      <c r="HU1957" s="11"/>
      <c r="HV1957" s="11"/>
      <c r="HW1957" s="11"/>
      <c r="HX1957" s="11"/>
      <c r="HY1957" s="11"/>
      <c r="HZ1957" s="11"/>
      <c r="IA1957" s="11"/>
      <c r="IB1957" s="11"/>
      <c r="IC1957" s="11"/>
      <c r="ID1957" s="11"/>
      <c r="IE1957" s="11"/>
      <c r="IF1957" s="11"/>
      <c r="IG1957" s="11"/>
      <c r="IH1957" s="11"/>
      <c r="II1957" s="11"/>
      <c r="IJ1957" s="11"/>
      <c r="IK1957" s="11"/>
      <c r="IL1957" s="11"/>
    </row>
    <row r="1958" spans="2:246" ht="15.75" x14ac:dyDescent="0.25">
      <c r="B1958" s="11" t="s">
        <v>195</v>
      </c>
      <c r="C1958" s="11" t="s">
        <v>130</v>
      </c>
      <c r="D1958" s="12">
        <v>83.600000000000009</v>
      </c>
      <c r="E1958" s="12"/>
      <c r="F1958" s="12"/>
      <c r="G1958" s="12"/>
      <c r="H1958" s="12"/>
      <c r="I1958" s="12"/>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v>73.150000000000006</v>
      </c>
      <c r="BS1958" s="12">
        <v>318</v>
      </c>
      <c r="BT1958" s="12"/>
      <c r="BU1958" s="12"/>
      <c r="BV1958" s="12"/>
      <c r="BW1958" s="12"/>
      <c r="BX1958" s="12"/>
      <c r="BY1958" s="12"/>
      <c r="BZ1958" s="12"/>
      <c r="CA1958" s="12"/>
      <c r="CB1958" s="12"/>
      <c r="CC1958" s="12"/>
      <c r="CD1958" s="12">
        <v>10.23</v>
      </c>
      <c r="CE1958" s="12">
        <v>103.5</v>
      </c>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v>0.22</v>
      </c>
      <c r="EU1958" s="12">
        <v>2.46</v>
      </c>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c r="GG1958" s="12"/>
      <c r="GH1958" s="12"/>
      <c r="GI1958" s="12"/>
      <c r="GJ1958" s="12"/>
      <c r="GK1958" s="12"/>
      <c r="GL1958" s="12"/>
      <c r="GM1958" s="12"/>
      <c r="GN1958" s="12"/>
      <c r="GO1958" s="12"/>
      <c r="GP1958" s="12"/>
      <c r="GQ1958" s="12"/>
      <c r="GR1958" s="12"/>
      <c r="GS1958" s="12"/>
      <c r="GT1958" s="12"/>
      <c r="GU1958" s="12"/>
      <c r="GV1958" s="12"/>
      <c r="GW1958" s="12"/>
      <c r="GX1958" s="12"/>
      <c r="GY1958" s="11">
        <v>37</v>
      </c>
      <c r="GZ1958" s="11">
        <v>95.653599999999997</v>
      </c>
      <c r="HA1958" s="11">
        <v>7.0010000000000003</v>
      </c>
      <c r="HB1958" s="11"/>
      <c r="HC1958" s="11"/>
      <c r="HD1958" s="11"/>
      <c r="HE1958" s="11"/>
      <c r="HF1958" s="11">
        <v>4</v>
      </c>
      <c r="HG1958" s="11"/>
      <c r="HH1958" s="11"/>
      <c r="HI1958" s="11">
        <v>12</v>
      </c>
      <c r="HJ1958" s="11">
        <v>1.885</v>
      </c>
      <c r="HK1958" s="11"/>
      <c r="HL1958" s="11"/>
      <c r="HM1958" s="11"/>
      <c r="HN1958" s="11"/>
      <c r="HO1958" s="11"/>
      <c r="HP1958" s="11"/>
      <c r="HQ1958" s="11"/>
      <c r="HR1958" s="11"/>
      <c r="HS1958" s="11"/>
      <c r="HT1958" s="11"/>
      <c r="HU1958" s="11"/>
      <c r="HV1958" s="11"/>
      <c r="HW1958" s="11"/>
      <c r="HX1958" s="11"/>
      <c r="HY1958" s="11"/>
      <c r="HZ1958" s="11"/>
      <c r="IA1958" s="11"/>
      <c r="IB1958" s="11"/>
      <c r="IC1958" s="11"/>
      <c r="ID1958" s="11"/>
      <c r="IE1958" s="11"/>
      <c r="IF1958" s="11"/>
      <c r="IG1958" s="11"/>
      <c r="IH1958" s="11"/>
      <c r="II1958" s="11"/>
      <c r="IJ1958" s="11"/>
      <c r="IK1958" s="11"/>
      <c r="IL1958" s="11"/>
    </row>
    <row r="1959" spans="2:246" ht="15.75" x14ac:dyDescent="0.25">
      <c r="B1959" s="11" t="s">
        <v>191</v>
      </c>
      <c r="C1959" s="11" t="s">
        <v>130</v>
      </c>
      <c r="D1959" s="12">
        <v>5.63</v>
      </c>
      <c r="E1959" s="12">
        <v>5.63</v>
      </c>
      <c r="F1959" s="12">
        <v>9.5</v>
      </c>
      <c r="G1959" s="12"/>
      <c r="H1959" s="12"/>
      <c r="I1959" s="12"/>
      <c r="J1959" s="12"/>
      <c r="K1959" s="12"/>
      <c r="L1959" s="12"/>
      <c r="M1959" s="12"/>
      <c r="N1959" s="12"/>
      <c r="O1959" s="12"/>
      <c r="P1959" s="12"/>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c r="GG1959" s="12"/>
      <c r="GH1959" s="12"/>
      <c r="GI1959" s="12"/>
      <c r="GJ1959" s="12"/>
      <c r="GK1959" s="12"/>
      <c r="GL1959" s="12"/>
      <c r="GM1959" s="12"/>
      <c r="GN1959" s="12"/>
      <c r="GO1959" s="12"/>
      <c r="GP1959" s="12"/>
      <c r="GQ1959" s="12"/>
      <c r="GR1959" s="12"/>
      <c r="GS1959" s="12"/>
      <c r="GT1959" s="12"/>
      <c r="GU1959" s="12"/>
      <c r="GV1959" s="12"/>
      <c r="GW1959" s="12"/>
      <c r="GX1959" s="12"/>
      <c r="GY1959" s="11"/>
      <c r="GZ1959" s="11"/>
      <c r="HA1959" s="11"/>
      <c r="HB1959" s="11"/>
      <c r="HC1959" s="11"/>
      <c r="HD1959" s="11"/>
      <c r="HE1959" s="11"/>
      <c r="HF1959" s="11"/>
      <c r="HG1959" s="11"/>
      <c r="HH1959" s="11"/>
      <c r="HI1959" s="11"/>
      <c r="HJ1959" s="11"/>
      <c r="HK1959" s="11"/>
      <c r="HL1959" s="11"/>
      <c r="HM1959" s="11"/>
      <c r="HN1959" s="11"/>
      <c r="HO1959" s="11"/>
      <c r="HP1959" s="11"/>
      <c r="HQ1959" s="11"/>
      <c r="HR1959" s="11"/>
      <c r="HS1959" s="11"/>
      <c r="HT1959" s="11"/>
      <c r="HU1959" s="11"/>
      <c r="HV1959" s="11"/>
      <c r="HW1959" s="11"/>
      <c r="HX1959" s="11"/>
      <c r="HY1959" s="11"/>
      <c r="HZ1959" s="11"/>
      <c r="IA1959" s="11"/>
      <c r="IB1959" s="11"/>
      <c r="IC1959" s="11"/>
      <c r="ID1959" s="11"/>
      <c r="IE1959" s="11"/>
      <c r="IF1959" s="11"/>
      <c r="IG1959" s="11"/>
      <c r="IH1959" s="11"/>
      <c r="II1959" s="11"/>
      <c r="IJ1959" s="11"/>
      <c r="IK1959" s="11"/>
      <c r="IL1959" s="11"/>
    </row>
    <row r="1960" spans="2:246" ht="15.75" x14ac:dyDescent="0.25">
      <c r="B1960" s="11" t="s">
        <v>141</v>
      </c>
      <c r="C1960" s="11" t="s">
        <v>130</v>
      </c>
      <c r="D1960" s="12">
        <v>24.39</v>
      </c>
      <c r="E1960" s="12"/>
      <c r="F1960" s="12"/>
      <c r="G1960" s="12"/>
      <c r="H1960" s="12"/>
      <c r="I1960" s="12"/>
      <c r="J1960" s="12"/>
      <c r="K1960" s="12"/>
      <c r="L1960" s="12"/>
      <c r="M1960" s="12"/>
      <c r="N1960" s="12"/>
      <c r="O1960" s="12"/>
      <c r="P1960" s="12"/>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v>1.37</v>
      </c>
      <c r="BS1960" s="12">
        <v>0.05</v>
      </c>
      <c r="BT1960" s="12"/>
      <c r="BU1960" s="12"/>
      <c r="BV1960" s="12"/>
      <c r="BW1960" s="12"/>
      <c r="BX1960" s="12">
        <v>22.29</v>
      </c>
      <c r="BY1960" s="12">
        <v>0</v>
      </c>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v>0.35</v>
      </c>
      <c r="EU1960" s="12">
        <v>0.24</v>
      </c>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c r="GG1960" s="12">
        <v>0.38</v>
      </c>
      <c r="GH1960" s="12" t="s">
        <v>132</v>
      </c>
      <c r="GI1960" s="12" t="s">
        <v>399</v>
      </c>
      <c r="GJ1960" s="12"/>
      <c r="GK1960" s="12"/>
      <c r="GL1960" s="12"/>
      <c r="GM1960" s="12"/>
      <c r="GN1960" s="12"/>
      <c r="GO1960" s="12"/>
      <c r="GP1960" s="12"/>
      <c r="GQ1960" s="12"/>
      <c r="GR1960" s="12"/>
      <c r="GS1960" s="12"/>
      <c r="GT1960" s="12"/>
      <c r="GU1960" s="12"/>
      <c r="GV1960" s="12"/>
      <c r="GW1960" s="12"/>
      <c r="GX1960" s="12"/>
      <c r="GY1960" s="11"/>
      <c r="GZ1960" s="11"/>
      <c r="HA1960" s="11"/>
      <c r="HB1960" s="11"/>
      <c r="HC1960" s="11"/>
      <c r="HD1960" s="11"/>
      <c r="HE1960" s="11"/>
      <c r="HF1960" s="11"/>
      <c r="HG1960" s="11"/>
      <c r="HH1960" s="11"/>
      <c r="HI1960" s="11"/>
      <c r="HJ1960" s="11"/>
      <c r="HK1960" s="11"/>
      <c r="HL1960" s="11"/>
      <c r="HM1960" s="11"/>
      <c r="HN1960" s="11"/>
      <c r="HO1960" s="11"/>
      <c r="HP1960" s="11"/>
      <c r="HQ1960" s="11"/>
      <c r="HR1960" s="11"/>
      <c r="HS1960" s="11"/>
      <c r="HT1960" s="11"/>
      <c r="HU1960" s="11"/>
      <c r="HV1960" s="11"/>
      <c r="HW1960" s="11"/>
      <c r="HX1960" s="11"/>
      <c r="HY1960" s="11"/>
      <c r="HZ1960" s="11"/>
      <c r="IA1960" s="11"/>
      <c r="IB1960" s="11"/>
      <c r="IC1960" s="11"/>
      <c r="ID1960" s="11"/>
      <c r="IE1960" s="11"/>
      <c r="IF1960" s="11"/>
      <c r="IG1960" s="11"/>
      <c r="IH1960" s="11"/>
      <c r="II1960" s="11"/>
      <c r="IJ1960" s="11"/>
      <c r="IK1960" s="11"/>
      <c r="IL1960" s="11"/>
    </row>
    <row r="1961" spans="2:246" ht="15.75" x14ac:dyDescent="0.25">
      <c r="B1961" s="11" t="s">
        <v>195</v>
      </c>
      <c r="C1961" s="11" t="s">
        <v>130</v>
      </c>
      <c r="D1961" s="12">
        <v>56.92</v>
      </c>
      <c r="E1961" s="12">
        <v>11.43</v>
      </c>
      <c r="F1961" s="12">
        <v>12</v>
      </c>
      <c r="G1961" s="12"/>
      <c r="H1961" s="12"/>
      <c r="I1961" s="12"/>
      <c r="J1961" s="12"/>
      <c r="K1961" s="12"/>
      <c r="L1961" s="12"/>
      <c r="M1961" s="12"/>
      <c r="N1961" s="12"/>
      <c r="O1961" s="12"/>
      <c r="P1961" s="12"/>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v>21.91</v>
      </c>
      <c r="BS1961" s="12">
        <v>215</v>
      </c>
      <c r="BT1961" s="12"/>
      <c r="BU1961" s="12"/>
      <c r="BV1961" s="12"/>
      <c r="BW1961" s="12"/>
      <c r="BX1961" s="12"/>
      <c r="BY1961" s="12"/>
      <c r="BZ1961" s="12"/>
      <c r="CA1961" s="12"/>
      <c r="CB1961" s="12"/>
      <c r="CC1961" s="12"/>
      <c r="CD1961" s="12">
        <v>23.58</v>
      </c>
      <c r="CE1961" s="12">
        <v>200</v>
      </c>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c r="GG1961" s="12"/>
      <c r="GH1961" s="12"/>
      <c r="GI1961" s="12"/>
      <c r="GJ1961" s="12"/>
      <c r="GK1961" s="12"/>
      <c r="GL1961" s="12"/>
      <c r="GM1961" s="12"/>
      <c r="GN1961" s="12"/>
      <c r="GO1961" s="12"/>
      <c r="GP1961" s="12"/>
      <c r="GQ1961" s="12"/>
      <c r="GR1961" s="12"/>
      <c r="GS1961" s="12"/>
      <c r="GT1961" s="12"/>
      <c r="GU1961" s="12"/>
      <c r="GV1961" s="12"/>
      <c r="GW1961" s="12"/>
      <c r="GX1961" s="12"/>
      <c r="GY1961" s="11"/>
      <c r="GZ1961" s="11"/>
      <c r="HA1961" s="11"/>
      <c r="HB1961" s="11">
        <v>6</v>
      </c>
      <c r="HC1961" s="11">
        <v>4.5</v>
      </c>
      <c r="HD1961" s="11"/>
      <c r="HE1961" s="11"/>
      <c r="HF1961" s="11"/>
      <c r="HG1961" s="11">
        <v>23</v>
      </c>
      <c r="HH1961" s="11">
        <v>4</v>
      </c>
      <c r="HI1961" s="11">
        <v>10</v>
      </c>
      <c r="HJ1961" s="11">
        <v>3.6960000000000002</v>
      </c>
      <c r="HK1961" s="11"/>
      <c r="HL1961" s="11"/>
      <c r="HM1961" s="11"/>
      <c r="HN1961" s="11"/>
      <c r="HO1961" s="11"/>
      <c r="HP1961" s="11"/>
      <c r="HQ1961" s="11"/>
      <c r="HR1961" s="11"/>
      <c r="HS1961" s="11"/>
      <c r="HT1961" s="11"/>
      <c r="HU1961" s="11"/>
      <c r="HV1961" s="11"/>
      <c r="HW1961" s="11"/>
      <c r="HX1961" s="11"/>
      <c r="HY1961" s="11"/>
      <c r="HZ1961" s="11"/>
      <c r="IA1961" s="11"/>
      <c r="IB1961" s="11"/>
      <c r="IC1961" s="11"/>
      <c r="ID1961" s="11"/>
      <c r="IE1961" s="11"/>
      <c r="IF1961" s="11"/>
      <c r="IG1961" s="11"/>
      <c r="IH1961" s="11"/>
      <c r="II1961" s="11"/>
      <c r="IJ1961" s="11"/>
      <c r="IK1961" s="11"/>
      <c r="IL1961" s="11"/>
    </row>
    <row r="1962" spans="2:246" ht="15.75" x14ac:dyDescent="0.25">
      <c r="B1962" s="11" t="s">
        <v>195</v>
      </c>
      <c r="C1962" s="11" t="s">
        <v>130</v>
      </c>
      <c r="D1962" s="12">
        <v>36.79</v>
      </c>
      <c r="E1962" s="12">
        <v>3.13</v>
      </c>
      <c r="F1962" s="12">
        <v>4</v>
      </c>
      <c r="G1962" s="12"/>
      <c r="H1962" s="12"/>
      <c r="I1962" s="12"/>
      <c r="J1962" s="12"/>
      <c r="K1962" s="12"/>
      <c r="L1962" s="12"/>
      <c r="M1962" s="12"/>
      <c r="N1962" s="12"/>
      <c r="O1962" s="12"/>
      <c r="P1962" s="12"/>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v>33.659999999999997</v>
      </c>
      <c r="BS1962" s="12">
        <v>127</v>
      </c>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c r="GG1962" s="12"/>
      <c r="GH1962" s="12"/>
      <c r="GI1962" s="12"/>
      <c r="GJ1962" s="12"/>
      <c r="GK1962" s="12"/>
      <c r="GL1962" s="12"/>
      <c r="GM1962" s="12"/>
      <c r="GN1962" s="12"/>
      <c r="GO1962" s="12"/>
      <c r="GP1962" s="12"/>
      <c r="GQ1962" s="12"/>
      <c r="GR1962" s="12"/>
      <c r="GS1962" s="12"/>
      <c r="GT1962" s="12"/>
      <c r="GU1962" s="12"/>
      <c r="GV1962" s="12"/>
      <c r="GW1962" s="12"/>
      <c r="GX1962" s="12"/>
      <c r="GY1962" s="11">
        <v>15</v>
      </c>
      <c r="GZ1962" s="11">
        <v>7.5515999999999996</v>
      </c>
      <c r="HA1962" s="11">
        <v>2.7829999999999999</v>
      </c>
      <c r="HB1962" s="11"/>
      <c r="HC1962" s="11"/>
      <c r="HD1962" s="11"/>
      <c r="HE1962" s="11"/>
      <c r="HF1962" s="11">
        <v>2</v>
      </c>
      <c r="HG1962" s="11">
        <v>9</v>
      </c>
      <c r="HH1962" s="11">
        <v>6</v>
      </c>
      <c r="HI1962" s="11">
        <v>7</v>
      </c>
      <c r="HJ1962" s="11">
        <v>2.2330000000000001</v>
      </c>
      <c r="HK1962" s="11"/>
      <c r="HL1962" s="11"/>
      <c r="HM1962" s="11"/>
      <c r="HN1962" s="11"/>
      <c r="HO1962" s="11"/>
      <c r="HP1962" s="11"/>
      <c r="HQ1962" s="11"/>
      <c r="HR1962" s="11"/>
      <c r="HS1962" s="11"/>
      <c r="HT1962" s="11"/>
      <c r="HU1962" s="11"/>
      <c r="HV1962" s="11"/>
      <c r="HW1962" s="11"/>
      <c r="HX1962" s="11"/>
      <c r="HY1962" s="11"/>
      <c r="HZ1962" s="11"/>
      <c r="IA1962" s="11"/>
      <c r="IB1962" s="11"/>
      <c r="IC1962" s="11"/>
      <c r="ID1962" s="11"/>
      <c r="IE1962" s="11"/>
      <c r="IF1962" s="11"/>
      <c r="IG1962" s="11"/>
      <c r="IH1962" s="11"/>
      <c r="II1962" s="11"/>
      <c r="IJ1962" s="11"/>
      <c r="IK1962" s="11"/>
      <c r="IL1962" s="11"/>
    </row>
    <row r="1963" spans="2:246" ht="15.75" x14ac:dyDescent="0.25">
      <c r="B1963" s="11" t="s">
        <v>191</v>
      </c>
      <c r="C1963" s="11" t="s">
        <v>130</v>
      </c>
      <c r="D1963" s="12">
        <v>11.9</v>
      </c>
      <c r="E1963" s="12">
        <v>6.09</v>
      </c>
      <c r="F1963" s="12">
        <v>10</v>
      </c>
      <c r="G1963" s="12"/>
      <c r="H1963" s="12"/>
      <c r="I1963" s="12"/>
      <c r="J1963" s="12"/>
      <c r="K1963" s="12"/>
      <c r="L1963" s="12"/>
      <c r="M1963" s="12"/>
      <c r="N1963" s="12"/>
      <c r="O1963" s="12"/>
      <c r="P1963" s="12"/>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v>4.4000000000000004</v>
      </c>
      <c r="BQ1963" s="12" t="s">
        <v>164</v>
      </c>
      <c r="BR1963" s="12">
        <v>1.41</v>
      </c>
      <c r="BS1963" s="12">
        <v>5.5</v>
      </c>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c r="GG1963" s="12"/>
      <c r="GH1963" s="12"/>
      <c r="GI1963" s="12"/>
      <c r="GJ1963" s="12"/>
      <c r="GK1963" s="12"/>
      <c r="GL1963" s="12"/>
      <c r="GM1963" s="12"/>
      <c r="GN1963" s="12"/>
      <c r="GO1963" s="12"/>
      <c r="GP1963" s="12"/>
      <c r="GQ1963" s="12"/>
      <c r="GR1963" s="12"/>
      <c r="GS1963" s="12"/>
      <c r="GT1963" s="12"/>
      <c r="GU1963" s="12"/>
      <c r="GV1963" s="12"/>
      <c r="GW1963" s="12"/>
      <c r="GX1963" s="12"/>
      <c r="GY1963" s="11"/>
      <c r="GZ1963" s="11"/>
      <c r="HA1963" s="11"/>
      <c r="HB1963" s="11"/>
      <c r="HC1963" s="11"/>
      <c r="HD1963" s="11"/>
      <c r="HE1963" s="11"/>
      <c r="HF1963" s="11"/>
      <c r="HG1963" s="11"/>
      <c r="HH1963" s="11"/>
      <c r="HI1963" s="11"/>
      <c r="HJ1963" s="11"/>
      <c r="HK1963" s="11"/>
      <c r="HL1963" s="11"/>
      <c r="HM1963" s="11"/>
      <c r="HN1963" s="11"/>
      <c r="HO1963" s="11"/>
      <c r="HP1963" s="11"/>
      <c r="HQ1963" s="11"/>
      <c r="HR1963" s="11"/>
      <c r="HS1963" s="11"/>
      <c r="HT1963" s="11"/>
      <c r="HU1963" s="11"/>
      <c r="HV1963" s="11"/>
      <c r="HW1963" s="11"/>
      <c r="HX1963" s="11"/>
      <c r="HY1963" s="11"/>
      <c r="HZ1963" s="11"/>
      <c r="IA1963" s="11"/>
      <c r="IB1963" s="11"/>
      <c r="IC1963" s="11"/>
      <c r="ID1963" s="11"/>
      <c r="IE1963" s="11"/>
      <c r="IF1963" s="11"/>
      <c r="IG1963" s="11"/>
      <c r="IH1963" s="11"/>
      <c r="II1963" s="11"/>
      <c r="IJ1963" s="11"/>
      <c r="IK1963" s="11"/>
      <c r="IL1963" s="11"/>
    </row>
    <row r="1964" spans="2:246" ht="15.75" x14ac:dyDescent="0.25">
      <c r="B1964" s="11" t="s">
        <v>141</v>
      </c>
      <c r="C1964" s="11" t="s">
        <v>130</v>
      </c>
      <c r="D1964" s="12">
        <v>154.16</v>
      </c>
      <c r="E1964" s="12">
        <v>45.53</v>
      </c>
      <c r="F1964" s="12">
        <v>123</v>
      </c>
      <c r="G1964" s="12"/>
      <c r="H1964" s="12"/>
      <c r="I1964" s="12">
        <v>0.74</v>
      </c>
      <c r="J1964" s="12">
        <v>1.5</v>
      </c>
      <c r="K1964" s="12"/>
      <c r="L1964" s="12"/>
      <c r="M1964" s="12"/>
      <c r="N1964" s="12"/>
      <c r="O1964" s="12"/>
      <c r="P1964" s="12"/>
      <c r="Q1964" s="12"/>
      <c r="R1964" s="12"/>
      <c r="S1964" s="12">
        <v>17.93</v>
      </c>
      <c r="T1964" s="12">
        <v>56</v>
      </c>
      <c r="U1964" s="12"/>
      <c r="V1964" s="12"/>
      <c r="W1964" s="12"/>
      <c r="X1964" s="12"/>
      <c r="Y1964" s="12"/>
      <c r="Z1964" s="12"/>
      <c r="AA1964" s="12"/>
      <c r="AB1964" s="12"/>
      <c r="AC1964" s="12"/>
      <c r="AD1964" s="12"/>
      <c r="AE1964" s="12"/>
      <c r="AF1964" s="12"/>
      <c r="AG1964" s="12">
        <v>57.52</v>
      </c>
      <c r="AH1964" s="12">
        <v>100</v>
      </c>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v>4.16</v>
      </c>
      <c r="BS1964" s="12">
        <v>2</v>
      </c>
      <c r="BT1964" s="12"/>
      <c r="BU1964" s="12"/>
      <c r="BV1964" s="12"/>
      <c r="BW1964" s="12"/>
      <c r="BX1964" s="12">
        <v>28.28</v>
      </c>
      <c r="BY1964" s="12">
        <v>2.5</v>
      </c>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c r="GG1964" s="12"/>
      <c r="GH1964" s="12"/>
      <c r="GI1964" s="12"/>
      <c r="GJ1964" s="12"/>
      <c r="GK1964" s="12"/>
      <c r="GL1964" s="12"/>
      <c r="GM1964" s="12"/>
      <c r="GN1964" s="12"/>
      <c r="GO1964" s="12"/>
      <c r="GP1964" s="12"/>
      <c r="GQ1964" s="12"/>
      <c r="GR1964" s="12"/>
      <c r="GS1964" s="12"/>
      <c r="GT1964" s="12"/>
      <c r="GU1964" s="12"/>
      <c r="GV1964" s="12"/>
      <c r="GW1964" s="12"/>
      <c r="GX1964" s="12"/>
      <c r="GY1964" s="11"/>
      <c r="GZ1964" s="11"/>
      <c r="HA1964" s="11"/>
      <c r="HB1964" s="11"/>
      <c r="HC1964" s="11"/>
      <c r="HD1964" s="11"/>
      <c r="HE1964" s="11"/>
      <c r="HF1964" s="11"/>
      <c r="HG1964" s="11"/>
      <c r="HH1964" s="11"/>
      <c r="HI1964" s="11"/>
      <c r="HJ1964" s="11"/>
      <c r="HK1964" s="11"/>
      <c r="HL1964" s="11"/>
      <c r="HM1964" s="11"/>
      <c r="HN1964" s="11"/>
      <c r="HO1964" s="11"/>
      <c r="HP1964" s="11"/>
      <c r="HQ1964" s="11"/>
      <c r="HR1964" s="11"/>
      <c r="HS1964" s="11"/>
      <c r="HT1964" s="11"/>
      <c r="HU1964" s="11"/>
      <c r="HV1964" s="11"/>
      <c r="HW1964" s="11"/>
      <c r="HX1964" s="11"/>
      <c r="HY1964" s="11"/>
      <c r="HZ1964" s="11"/>
      <c r="IA1964" s="11"/>
      <c r="IB1964" s="11"/>
      <c r="IC1964" s="11"/>
      <c r="ID1964" s="11"/>
      <c r="IE1964" s="11"/>
      <c r="IF1964" s="11"/>
      <c r="IG1964" s="11"/>
      <c r="IH1964" s="11"/>
      <c r="II1964" s="11"/>
      <c r="IJ1964" s="11"/>
      <c r="IK1964" s="11"/>
      <c r="IL1964" s="11"/>
    </row>
    <row r="1965" spans="2:246" ht="15.75" x14ac:dyDescent="0.25">
      <c r="B1965" s="11" t="s">
        <v>141</v>
      </c>
      <c r="C1965" s="11" t="s">
        <v>134</v>
      </c>
      <c r="D1965" s="12">
        <v>0.6</v>
      </c>
      <c r="E1965" s="12"/>
      <c r="F1965" s="12"/>
      <c r="G1965" s="12"/>
      <c r="H1965" s="12"/>
      <c r="I1965" s="12"/>
      <c r="J1965" s="12"/>
      <c r="K1965" s="12"/>
      <c r="L1965" s="12"/>
      <c r="M1965" s="12"/>
      <c r="N1965" s="12"/>
      <c r="O1965" s="12"/>
      <c r="P1965" s="12"/>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v>0.6</v>
      </c>
      <c r="BQ1965" s="12" t="s">
        <v>203</v>
      </c>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c r="GG1965" s="12"/>
      <c r="GH1965" s="12"/>
      <c r="GI1965" s="12"/>
      <c r="GJ1965" s="12"/>
      <c r="GK1965" s="12"/>
      <c r="GL1965" s="12"/>
      <c r="GM1965" s="12"/>
      <c r="GN1965" s="12"/>
      <c r="GO1965" s="12"/>
      <c r="GP1965" s="12"/>
      <c r="GQ1965" s="12"/>
      <c r="GR1965" s="12"/>
      <c r="GS1965" s="12"/>
      <c r="GT1965" s="12"/>
      <c r="GU1965" s="12"/>
      <c r="GV1965" s="12"/>
      <c r="GW1965" s="12"/>
      <c r="GX1965" s="12"/>
      <c r="GY1965" s="11"/>
      <c r="GZ1965" s="11"/>
      <c r="HA1965" s="11"/>
      <c r="HB1965" s="11"/>
      <c r="HC1965" s="11"/>
      <c r="HD1965" s="11"/>
      <c r="HE1965" s="11"/>
      <c r="HF1965" s="11"/>
      <c r="HG1965" s="11"/>
      <c r="HH1965" s="11"/>
      <c r="HI1965" s="11"/>
      <c r="HJ1965" s="11"/>
      <c r="HK1965" s="11"/>
      <c r="HL1965" s="11"/>
      <c r="HM1965" s="11"/>
      <c r="HN1965" s="11"/>
      <c r="HO1965" s="11"/>
      <c r="HP1965" s="11"/>
      <c r="HQ1965" s="11"/>
      <c r="HR1965" s="11"/>
      <c r="HS1965" s="11"/>
      <c r="HT1965" s="11"/>
      <c r="HU1965" s="11"/>
      <c r="HV1965" s="11"/>
      <c r="HW1965" s="11"/>
      <c r="HX1965" s="11"/>
      <c r="HY1965" s="11"/>
      <c r="HZ1965" s="11"/>
      <c r="IA1965" s="11"/>
      <c r="IB1965" s="11"/>
      <c r="IC1965" s="11"/>
      <c r="ID1965" s="11"/>
      <c r="IE1965" s="11"/>
      <c r="IF1965" s="11"/>
      <c r="IG1965" s="11"/>
      <c r="IH1965" s="11"/>
      <c r="II1965" s="11"/>
      <c r="IJ1965" s="11"/>
      <c r="IK1965" s="11"/>
      <c r="IL1965" s="11"/>
    </row>
    <row r="1966" spans="2:246" ht="15.75" x14ac:dyDescent="0.25">
      <c r="B1966" s="11" t="s">
        <v>141</v>
      </c>
      <c r="C1966" s="11" t="s">
        <v>131</v>
      </c>
      <c r="D1966" s="12">
        <v>0.9</v>
      </c>
      <c r="E1966" s="12">
        <v>0.9</v>
      </c>
      <c r="F1966" s="12">
        <v>2</v>
      </c>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c r="GG1966" s="12"/>
      <c r="GH1966" s="12"/>
      <c r="GI1966" s="12"/>
      <c r="GJ1966" s="12"/>
      <c r="GK1966" s="12"/>
      <c r="GL1966" s="12"/>
      <c r="GM1966" s="12"/>
      <c r="GN1966" s="12"/>
      <c r="GO1966" s="12"/>
      <c r="GP1966" s="12"/>
      <c r="GQ1966" s="12"/>
      <c r="GR1966" s="12"/>
      <c r="GS1966" s="12"/>
      <c r="GT1966" s="12"/>
      <c r="GU1966" s="12"/>
      <c r="GV1966" s="12"/>
      <c r="GW1966" s="12"/>
      <c r="GX1966" s="12"/>
      <c r="GY1966" s="11"/>
      <c r="GZ1966" s="11"/>
      <c r="HA1966" s="11"/>
      <c r="HB1966" s="11"/>
      <c r="HC1966" s="11"/>
      <c r="HD1966" s="11"/>
      <c r="HE1966" s="11"/>
      <c r="HF1966" s="11"/>
      <c r="HG1966" s="11"/>
      <c r="HH1966" s="11"/>
      <c r="HI1966" s="11"/>
      <c r="HJ1966" s="11"/>
      <c r="HK1966" s="11"/>
      <c r="HL1966" s="11"/>
      <c r="HM1966" s="11"/>
      <c r="HN1966" s="11"/>
      <c r="HO1966" s="11"/>
      <c r="HP1966" s="11"/>
      <c r="HQ1966" s="11"/>
      <c r="HR1966" s="11"/>
      <c r="HS1966" s="11"/>
      <c r="HT1966" s="11"/>
      <c r="HU1966" s="11"/>
      <c r="HV1966" s="11"/>
      <c r="HW1966" s="11"/>
      <c r="HX1966" s="11"/>
      <c r="HY1966" s="11"/>
      <c r="HZ1966" s="11"/>
      <c r="IA1966" s="11"/>
      <c r="IB1966" s="11"/>
      <c r="IC1966" s="11"/>
      <c r="ID1966" s="11"/>
      <c r="IE1966" s="11"/>
      <c r="IF1966" s="11"/>
      <c r="IG1966" s="11"/>
      <c r="IH1966" s="11"/>
      <c r="II1966" s="11"/>
      <c r="IJ1966" s="11"/>
      <c r="IK1966" s="11"/>
      <c r="IL1966" s="11"/>
    </row>
    <row r="1967" spans="2:246" ht="15.75" x14ac:dyDescent="0.25">
      <c r="B1967" s="11" t="s">
        <v>183</v>
      </c>
      <c r="C1967" s="11" t="s">
        <v>130</v>
      </c>
      <c r="D1967" s="12">
        <v>59.42</v>
      </c>
      <c r="E1967" s="12">
        <v>7.16</v>
      </c>
      <c r="F1967" s="12">
        <v>20</v>
      </c>
      <c r="G1967" s="12"/>
      <c r="H1967" s="12"/>
      <c r="I1967" s="12"/>
      <c r="J1967" s="12"/>
      <c r="K1967" s="12">
        <v>6.85</v>
      </c>
      <c r="L1967" s="12">
        <v>6</v>
      </c>
      <c r="M1967" s="12"/>
      <c r="N1967" s="12"/>
      <c r="O1967" s="12"/>
      <c r="P1967" s="12"/>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v>9.7100000000000009</v>
      </c>
      <c r="AV1967" s="12">
        <v>80</v>
      </c>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v>35.700000000000003</v>
      </c>
      <c r="BS1967" s="12">
        <v>295</v>
      </c>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c r="GG1967" s="12"/>
      <c r="GH1967" s="12"/>
      <c r="GI1967" s="12"/>
      <c r="GJ1967" s="12"/>
      <c r="GK1967" s="12"/>
      <c r="GL1967" s="12"/>
      <c r="GM1967" s="12"/>
      <c r="GN1967" s="12"/>
      <c r="GO1967" s="12"/>
      <c r="GP1967" s="12"/>
      <c r="GQ1967" s="12"/>
      <c r="GR1967" s="12"/>
      <c r="GS1967" s="12"/>
      <c r="GT1967" s="12"/>
      <c r="GU1967" s="12"/>
      <c r="GV1967" s="12"/>
      <c r="GW1967" s="12"/>
      <c r="GX1967" s="12"/>
      <c r="GY1967" s="11"/>
      <c r="GZ1967" s="11"/>
      <c r="HA1967" s="11"/>
      <c r="HB1967" s="11">
        <v>15</v>
      </c>
      <c r="HC1967" s="11">
        <v>0</v>
      </c>
      <c r="HD1967" s="11">
        <v>1</v>
      </c>
      <c r="HE1967" s="11">
        <v>0</v>
      </c>
      <c r="HF1967" s="11"/>
      <c r="HG1967" s="11">
        <v>7</v>
      </c>
      <c r="HH1967" s="11">
        <v>3</v>
      </c>
      <c r="HI1967" s="11">
        <v>12</v>
      </c>
      <c r="HJ1967" s="11">
        <v>0.35</v>
      </c>
      <c r="HK1967" s="11"/>
      <c r="HL1967" s="11"/>
      <c r="HM1967" s="11"/>
      <c r="HN1967" s="11"/>
      <c r="HO1967" s="11"/>
      <c r="HP1967" s="11"/>
      <c r="HQ1967" s="11"/>
      <c r="HR1967" s="11"/>
      <c r="HS1967" s="11"/>
      <c r="HT1967" s="11"/>
      <c r="HU1967" s="11"/>
      <c r="HV1967" s="11"/>
      <c r="HW1967" s="11"/>
      <c r="HX1967" s="11"/>
      <c r="HY1967" s="11"/>
      <c r="HZ1967" s="11"/>
      <c r="IA1967" s="11"/>
      <c r="IB1967" s="11"/>
      <c r="IC1967" s="11"/>
      <c r="ID1967" s="11"/>
      <c r="IE1967" s="11"/>
      <c r="IF1967" s="11"/>
      <c r="IG1967" s="11"/>
      <c r="IH1967" s="11"/>
      <c r="II1967" s="11"/>
      <c r="IJ1967" s="11"/>
      <c r="IK1967" s="11"/>
      <c r="IL1967" s="11"/>
    </row>
    <row r="1968" spans="2:246" ht="15.75" x14ac:dyDescent="0.25">
      <c r="B1968" s="11" t="s">
        <v>183</v>
      </c>
      <c r="C1968" s="11" t="s">
        <v>131</v>
      </c>
      <c r="D1968" s="12">
        <v>49.010000000000005</v>
      </c>
      <c r="E1968" s="12">
        <v>14.27</v>
      </c>
      <c r="F1968" s="12">
        <v>15</v>
      </c>
      <c r="G1968" s="12"/>
      <c r="H1968" s="12"/>
      <c r="I1968" s="12"/>
      <c r="J1968" s="12"/>
      <c r="K1968" s="12"/>
      <c r="L1968" s="12"/>
      <c r="M1968" s="12"/>
      <c r="N1968" s="12"/>
      <c r="O1968" s="12"/>
      <c r="P1968" s="12"/>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v>34.74</v>
      </c>
      <c r="BS1968" s="12">
        <v>30</v>
      </c>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c r="GG1968" s="12"/>
      <c r="GH1968" s="12"/>
      <c r="GI1968" s="12"/>
      <c r="GJ1968" s="12"/>
      <c r="GK1968" s="12"/>
      <c r="GL1968" s="12"/>
      <c r="GM1968" s="12"/>
      <c r="GN1968" s="12"/>
      <c r="GO1968" s="12"/>
      <c r="GP1968" s="12"/>
      <c r="GQ1968" s="12"/>
      <c r="GR1968" s="12"/>
      <c r="GS1968" s="12"/>
      <c r="GT1968" s="12"/>
      <c r="GU1968" s="12"/>
      <c r="GV1968" s="12"/>
      <c r="GW1968" s="12"/>
      <c r="GX1968" s="12"/>
      <c r="GY1968" s="11"/>
      <c r="GZ1968" s="11"/>
      <c r="HA1968" s="11"/>
      <c r="HB1968" s="11"/>
      <c r="HC1968" s="11"/>
      <c r="HD1968" s="11"/>
      <c r="HE1968" s="11"/>
      <c r="HF1968" s="11"/>
      <c r="HG1968" s="11"/>
      <c r="HH1968" s="11"/>
      <c r="HI1968" s="11"/>
      <c r="HJ1968" s="11"/>
      <c r="HK1968" s="11"/>
      <c r="HL1968" s="11"/>
      <c r="HM1968" s="11"/>
      <c r="HN1968" s="11"/>
      <c r="HO1968" s="11"/>
      <c r="HP1968" s="11"/>
      <c r="HQ1968" s="11"/>
      <c r="HR1968" s="11"/>
      <c r="HS1968" s="11"/>
      <c r="HT1968" s="11"/>
      <c r="HU1968" s="11"/>
      <c r="HV1968" s="11"/>
      <c r="HW1968" s="11"/>
      <c r="HX1968" s="11"/>
      <c r="HY1968" s="11"/>
      <c r="HZ1968" s="11"/>
      <c r="IA1968" s="11"/>
      <c r="IB1968" s="11"/>
      <c r="IC1968" s="11"/>
      <c r="ID1968" s="11"/>
      <c r="IE1968" s="11"/>
      <c r="IF1968" s="11"/>
      <c r="IG1968" s="11"/>
      <c r="IH1968" s="11"/>
      <c r="II1968" s="11"/>
      <c r="IJ1968" s="11"/>
      <c r="IK1968" s="11"/>
      <c r="IL1968" s="11"/>
    </row>
    <row r="1969" spans="2:246" ht="15.75" x14ac:dyDescent="0.25">
      <c r="B1969" s="11" t="s">
        <v>191</v>
      </c>
      <c r="C1969" s="11" t="s">
        <v>130</v>
      </c>
      <c r="D1969" s="12">
        <v>23.69</v>
      </c>
      <c r="E1969" s="12"/>
      <c r="F1969" s="12"/>
      <c r="G1969" s="12"/>
      <c r="H1969" s="12"/>
      <c r="I1969" s="12"/>
      <c r="J1969" s="12"/>
      <c r="K1969" s="12">
        <v>7.24</v>
      </c>
      <c r="L1969" s="12">
        <v>7.5</v>
      </c>
      <c r="M1969" s="12"/>
      <c r="N1969" s="12"/>
      <c r="O1969" s="12"/>
      <c r="P1969" s="12"/>
      <c r="Q1969" s="12"/>
      <c r="R1969" s="12"/>
      <c r="S1969" s="12"/>
      <c r="T1969" s="12"/>
      <c r="U1969" s="12"/>
      <c r="V1969" s="12"/>
      <c r="W1969" s="12"/>
      <c r="X1969" s="12"/>
      <c r="Y1969" s="12"/>
      <c r="Z1969" s="12"/>
      <c r="AA1969" s="12"/>
      <c r="AB1969" s="12"/>
      <c r="AC1969" s="12"/>
      <c r="AD1969" s="12"/>
      <c r="AE1969" s="12"/>
      <c r="AF1969" s="12"/>
      <c r="AG1969" s="12">
        <v>8.98</v>
      </c>
      <c r="AH1969" s="12">
        <v>4.5</v>
      </c>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v>4.12</v>
      </c>
      <c r="CA1969" s="12">
        <v>0</v>
      </c>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c r="GG1969" s="12">
        <v>3.35</v>
      </c>
      <c r="GH1969" s="12" t="s">
        <v>132</v>
      </c>
      <c r="GI1969" s="12"/>
      <c r="GJ1969" s="12"/>
      <c r="GK1969" s="12"/>
      <c r="GL1969" s="12"/>
      <c r="GM1969" s="12"/>
      <c r="GN1969" s="12"/>
      <c r="GO1969" s="12"/>
      <c r="GP1969" s="12"/>
      <c r="GQ1969" s="12"/>
      <c r="GR1969" s="12"/>
      <c r="GS1969" s="12"/>
      <c r="GT1969" s="12"/>
      <c r="GU1969" s="12"/>
      <c r="GV1969" s="12"/>
      <c r="GW1969" s="12"/>
      <c r="GX1969" s="12"/>
      <c r="GY1969" s="11"/>
      <c r="GZ1969" s="11"/>
      <c r="HA1969" s="11"/>
      <c r="HB1969" s="11"/>
      <c r="HC1969" s="11"/>
      <c r="HD1969" s="11"/>
      <c r="HE1969" s="11"/>
      <c r="HF1969" s="11"/>
      <c r="HG1969" s="11"/>
      <c r="HH1969" s="11"/>
      <c r="HI1969" s="11"/>
      <c r="HJ1969" s="11"/>
      <c r="HK1969" s="11"/>
      <c r="HL1969" s="11"/>
      <c r="HM1969" s="11"/>
      <c r="HN1969" s="11"/>
      <c r="HO1969" s="11"/>
      <c r="HP1969" s="11"/>
      <c r="HQ1969" s="11"/>
      <c r="HR1969" s="11"/>
      <c r="HS1969" s="11"/>
      <c r="HT1969" s="11"/>
      <c r="HU1969" s="11"/>
      <c r="HV1969" s="11"/>
      <c r="HW1969" s="11"/>
      <c r="HX1969" s="11"/>
      <c r="HY1969" s="11"/>
      <c r="HZ1969" s="11"/>
      <c r="IA1969" s="11"/>
      <c r="IB1969" s="11"/>
      <c r="IC1969" s="11"/>
      <c r="ID1969" s="11"/>
      <c r="IE1969" s="11"/>
      <c r="IF1969" s="11"/>
      <c r="IG1969" s="11"/>
      <c r="IH1969" s="11"/>
      <c r="II1969" s="11"/>
      <c r="IJ1969" s="11"/>
      <c r="IK1969" s="11"/>
      <c r="IL1969" s="11"/>
    </row>
    <row r="1970" spans="2:246" ht="15.75" x14ac:dyDescent="0.25">
      <c r="B1970" s="11" t="s">
        <v>191</v>
      </c>
      <c r="C1970" s="11" t="s">
        <v>130</v>
      </c>
      <c r="D1970" s="12">
        <v>60.589999999999996</v>
      </c>
      <c r="E1970" s="12">
        <v>3.58</v>
      </c>
      <c r="F1970" s="12">
        <v>4</v>
      </c>
      <c r="G1970" s="12"/>
      <c r="H1970" s="12"/>
      <c r="I1970" s="12"/>
      <c r="J1970" s="12"/>
      <c r="K1970" s="12">
        <v>3.98</v>
      </c>
      <c r="L1970" s="12">
        <v>7.5</v>
      </c>
      <c r="M1970" s="12">
        <v>9.6999999999999993</v>
      </c>
      <c r="N1970" s="12">
        <v>13.5</v>
      </c>
      <c r="O1970" s="12"/>
      <c r="P1970" s="12"/>
      <c r="Q1970" s="12"/>
      <c r="R1970" s="12"/>
      <c r="S1970" s="12"/>
      <c r="T1970" s="12"/>
      <c r="U1970" s="12"/>
      <c r="V1970" s="12"/>
      <c r="W1970" s="12"/>
      <c r="X1970" s="12"/>
      <c r="Y1970" s="12"/>
      <c r="Z1970" s="12"/>
      <c r="AA1970" s="12"/>
      <c r="AB1970" s="12"/>
      <c r="AC1970" s="12"/>
      <c r="AD1970" s="12"/>
      <c r="AE1970" s="12"/>
      <c r="AF1970" s="12"/>
      <c r="AG1970" s="12">
        <v>23.7</v>
      </c>
      <c r="AH1970" s="12">
        <v>30</v>
      </c>
      <c r="AI1970" s="12"/>
      <c r="AJ1970" s="12"/>
      <c r="AK1970" s="12"/>
      <c r="AL1970" s="12"/>
      <c r="AM1970" s="12"/>
      <c r="AN1970" s="12"/>
      <c r="AO1970" s="12"/>
      <c r="AP1970" s="12"/>
      <c r="AQ1970" s="12"/>
      <c r="AR1970" s="12"/>
      <c r="AS1970" s="12"/>
      <c r="AT1970" s="12"/>
      <c r="AU1970" s="12">
        <v>16.73</v>
      </c>
      <c r="AV1970" s="12">
        <v>31.5</v>
      </c>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v>2.9</v>
      </c>
      <c r="BQ1970" s="12" t="s">
        <v>205</v>
      </c>
      <c r="BR1970" s="12" t="s">
        <v>399</v>
      </c>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c r="GG1970" s="12"/>
      <c r="GH1970" s="12"/>
      <c r="GI1970" s="12"/>
      <c r="GJ1970" s="12"/>
      <c r="GK1970" s="12"/>
      <c r="GL1970" s="12"/>
      <c r="GM1970" s="12"/>
      <c r="GN1970" s="12"/>
      <c r="GO1970" s="12"/>
      <c r="GP1970" s="12"/>
      <c r="GQ1970" s="12"/>
      <c r="GR1970" s="12"/>
      <c r="GS1970" s="12"/>
      <c r="GT1970" s="12"/>
      <c r="GU1970" s="12"/>
      <c r="GV1970" s="12"/>
      <c r="GW1970" s="12"/>
      <c r="GX1970" s="12"/>
      <c r="GY1970" s="11"/>
      <c r="GZ1970" s="11"/>
      <c r="HA1970" s="11"/>
      <c r="HB1970" s="11"/>
      <c r="HC1970" s="11"/>
      <c r="HD1970" s="11"/>
      <c r="HE1970" s="11"/>
      <c r="HF1970" s="11"/>
      <c r="HG1970" s="11"/>
      <c r="HH1970" s="11"/>
      <c r="HI1970" s="11"/>
      <c r="HJ1970" s="11"/>
      <c r="HK1970" s="11"/>
      <c r="HL1970" s="11"/>
      <c r="HM1970" s="11"/>
      <c r="HN1970" s="11"/>
      <c r="HO1970" s="11"/>
      <c r="HP1970" s="11"/>
      <c r="HQ1970" s="11"/>
      <c r="HR1970" s="11"/>
      <c r="HS1970" s="11"/>
      <c r="HT1970" s="11"/>
      <c r="HU1970" s="11"/>
      <c r="HV1970" s="11"/>
      <c r="HW1970" s="11"/>
      <c r="HX1970" s="11"/>
      <c r="HY1970" s="11"/>
      <c r="HZ1970" s="11"/>
      <c r="IA1970" s="11"/>
      <c r="IB1970" s="11"/>
      <c r="IC1970" s="11"/>
      <c r="ID1970" s="11"/>
      <c r="IE1970" s="11"/>
      <c r="IF1970" s="11"/>
      <c r="IG1970" s="11"/>
      <c r="IH1970" s="11"/>
      <c r="II1970" s="11"/>
      <c r="IJ1970" s="11"/>
      <c r="IK1970" s="11"/>
      <c r="IL1970" s="11"/>
    </row>
    <row r="1971" spans="2:246" ht="15.75" x14ac:dyDescent="0.25">
      <c r="B1971" s="11" t="s">
        <v>191</v>
      </c>
      <c r="C1971" s="11" t="s">
        <v>131</v>
      </c>
      <c r="D1971" s="12">
        <v>14.57</v>
      </c>
      <c r="E1971" s="12">
        <v>14.57</v>
      </c>
      <c r="F1971" s="12">
        <v>14</v>
      </c>
      <c r="G1971" s="12"/>
      <c r="H1971" s="12"/>
      <c r="I1971" s="12"/>
      <c r="J1971" s="12"/>
      <c r="K1971" s="12"/>
      <c r="L1971" s="12"/>
      <c r="M1971" s="12"/>
      <c r="N1971" s="12"/>
      <c r="O1971" s="12"/>
      <c r="P1971" s="12"/>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c r="GG1971" s="12"/>
      <c r="GH1971" s="12"/>
      <c r="GI1971" s="12"/>
      <c r="GJ1971" s="12"/>
      <c r="GK1971" s="12"/>
      <c r="GL1971" s="12"/>
      <c r="GM1971" s="12"/>
      <c r="GN1971" s="12"/>
      <c r="GO1971" s="12"/>
      <c r="GP1971" s="12"/>
      <c r="GQ1971" s="12"/>
      <c r="GR1971" s="12"/>
      <c r="GS1971" s="12"/>
      <c r="GT1971" s="12"/>
      <c r="GU1971" s="12"/>
      <c r="GV1971" s="12"/>
      <c r="GW1971" s="12"/>
      <c r="GX1971" s="12"/>
      <c r="GY1971" s="11"/>
      <c r="GZ1971" s="11"/>
      <c r="HA1971" s="11"/>
      <c r="HB1971" s="11"/>
      <c r="HC1971" s="11"/>
      <c r="HD1971" s="11"/>
      <c r="HE1971" s="11"/>
      <c r="HF1971" s="11"/>
      <c r="HG1971" s="11"/>
      <c r="HH1971" s="11"/>
      <c r="HI1971" s="11"/>
      <c r="HJ1971" s="11"/>
      <c r="HK1971" s="11"/>
      <c r="HL1971" s="11"/>
      <c r="HM1971" s="11"/>
      <c r="HN1971" s="11"/>
      <c r="HO1971" s="11"/>
      <c r="HP1971" s="11"/>
      <c r="HQ1971" s="11"/>
      <c r="HR1971" s="11"/>
      <c r="HS1971" s="11"/>
      <c r="HT1971" s="11"/>
      <c r="HU1971" s="11"/>
      <c r="HV1971" s="11"/>
      <c r="HW1971" s="11"/>
      <c r="HX1971" s="11"/>
      <c r="HY1971" s="11"/>
      <c r="HZ1971" s="11"/>
      <c r="IA1971" s="11"/>
      <c r="IB1971" s="11"/>
      <c r="IC1971" s="11"/>
      <c r="ID1971" s="11"/>
      <c r="IE1971" s="11"/>
      <c r="IF1971" s="11"/>
      <c r="IG1971" s="11"/>
      <c r="IH1971" s="11"/>
      <c r="II1971" s="11"/>
      <c r="IJ1971" s="11"/>
      <c r="IK1971" s="11"/>
      <c r="IL1971" s="11"/>
    </row>
    <row r="1972" spans="2:246" ht="15.75" x14ac:dyDescent="0.25">
      <c r="B1972" s="11" t="s">
        <v>141</v>
      </c>
      <c r="C1972" s="11" t="s">
        <v>130</v>
      </c>
      <c r="D1972" s="12">
        <v>314.68</v>
      </c>
      <c r="E1972" s="12">
        <v>48.21</v>
      </c>
      <c r="F1972" s="12">
        <v>45</v>
      </c>
      <c r="G1972" s="12"/>
      <c r="H1972" s="12"/>
      <c r="I1972" s="12"/>
      <c r="J1972" s="12"/>
      <c r="K1972" s="12"/>
      <c r="L1972" s="12"/>
      <c r="M1972" s="12"/>
      <c r="N1972" s="12"/>
      <c r="O1972" s="12"/>
      <c r="P1972" s="12"/>
      <c r="Q1972" s="12"/>
      <c r="R1972" s="12"/>
      <c r="S1972" s="12"/>
      <c r="T1972" s="12"/>
      <c r="U1972" s="12"/>
      <c r="V1972" s="12"/>
      <c r="W1972" s="12"/>
      <c r="X1972" s="12"/>
      <c r="Y1972" s="12"/>
      <c r="Z1972" s="12"/>
      <c r="AA1972" s="12"/>
      <c r="AB1972" s="12"/>
      <c r="AC1972" s="12"/>
      <c r="AD1972" s="12"/>
      <c r="AE1972" s="12"/>
      <c r="AF1972" s="12"/>
      <c r="AG1972" s="12">
        <v>18.690000000000001</v>
      </c>
      <c r="AH1972" s="12">
        <v>20</v>
      </c>
      <c r="AI1972" s="12"/>
      <c r="AJ1972" s="12"/>
      <c r="AK1972" s="12"/>
      <c r="AL1972" s="12"/>
      <c r="AM1972" s="12"/>
      <c r="AN1972" s="12"/>
      <c r="AO1972" s="12"/>
      <c r="AP1972" s="12"/>
      <c r="AQ1972" s="12"/>
      <c r="AR1972" s="12"/>
      <c r="AS1972" s="12">
        <v>61.65</v>
      </c>
      <c r="AT1972" s="12">
        <v>40</v>
      </c>
      <c r="AU1972" s="12">
        <v>29.34</v>
      </c>
      <c r="AV1972" s="12">
        <v>33</v>
      </c>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v>156.79</v>
      </c>
      <c r="BS1972" s="12">
        <v>500</v>
      </c>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c r="GG1972" s="12"/>
      <c r="GH1972" s="12"/>
      <c r="GI1972" s="12"/>
      <c r="GJ1972" s="12"/>
      <c r="GK1972" s="12"/>
      <c r="GL1972" s="12"/>
      <c r="GM1972" s="12"/>
      <c r="GN1972" s="12"/>
      <c r="GO1972" s="12"/>
      <c r="GP1972" s="12"/>
      <c r="GQ1972" s="12"/>
      <c r="GR1972" s="12"/>
      <c r="GS1972" s="12"/>
      <c r="GT1972" s="12"/>
      <c r="GU1972" s="12"/>
      <c r="GV1972" s="12"/>
      <c r="GW1972" s="12"/>
      <c r="GX1972" s="12"/>
      <c r="GY1972" s="11"/>
      <c r="GZ1972" s="11"/>
      <c r="HA1972" s="11"/>
      <c r="HB1972" s="11">
        <v>59</v>
      </c>
      <c r="HC1972" s="11">
        <v>0</v>
      </c>
      <c r="HD1972" s="11">
        <v>2</v>
      </c>
      <c r="HE1972" s="11">
        <v>0</v>
      </c>
      <c r="HF1972" s="11">
        <v>8</v>
      </c>
      <c r="HG1972" s="11">
        <v>1</v>
      </c>
      <c r="HH1972" s="11">
        <v>4</v>
      </c>
      <c r="HI1972" s="11">
        <v>54</v>
      </c>
      <c r="HJ1972" s="11">
        <v>0</v>
      </c>
      <c r="HK1972" s="11"/>
      <c r="HL1972" s="11"/>
      <c r="HM1972" s="11"/>
      <c r="HN1972" s="11"/>
      <c r="HO1972" s="11"/>
      <c r="HP1972" s="11"/>
      <c r="HQ1972" s="11"/>
      <c r="HR1972" s="11"/>
      <c r="HS1972" s="11"/>
      <c r="HT1972" s="11"/>
      <c r="HU1972" s="11"/>
      <c r="HV1972" s="11"/>
      <c r="HW1972" s="11"/>
      <c r="HX1972" s="11"/>
      <c r="HY1972" s="11"/>
      <c r="HZ1972" s="11"/>
      <c r="IA1972" s="11"/>
      <c r="IB1972" s="11"/>
      <c r="IC1972" s="11"/>
      <c r="ID1972" s="11"/>
      <c r="IE1972" s="11"/>
      <c r="IF1972" s="11"/>
      <c r="IG1972" s="11"/>
      <c r="IH1972" s="11"/>
      <c r="II1972" s="11"/>
      <c r="IJ1972" s="11"/>
      <c r="IK1972" s="11"/>
      <c r="IL1972" s="11"/>
    </row>
    <row r="1973" spans="2:246" ht="15.75" x14ac:dyDescent="0.25">
      <c r="B1973" s="11" t="s">
        <v>141</v>
      </c>
      <c r="C1973" s="11" t="s">
        <v>134</v>
      </c>
      <c r="D1973" s="12">
        <v>14.51</v>
      </c>
      <c r="E1973" s="12"/>
      <c r="F1973" s="12"/>
      <c r="G1973" s="12"/>
      <c r="H1973" s="12"/>
      <c r="I1973" s="12"/>
      <c r="J1973" s="12"/>
      <c r="K1973" s="12"/>
      <c r="L1973" s="12"/>
      <c r="M1973" s="12"/>
      <c r="N1973" s="12"/>
      <c r="O1973" s="12"/>
      <c r="P1973" s="12"/>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v>14.51</v>
      </c>
      <c r="BS1973" s="12">
        <v>50</v>
      </c>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c r="GG1973" s="12"/>
      <c r="GH1973" s="12"/>
      <c r="GI1973" s="12"/>
      <c r="GJ1973" s="12"/>
      <c r="GK1973" s="12"/>
      <c r="GL1973" s="12"/>
      <c r="GM1973" s="12"/>
      <c r="GN1973" s="12"/>
      <c r="GO1973" s="12"/>
      <c r="GP1973" s="12"/>
      <c r="GQ1973" s="12"/>
      <c r="GR1973" s="12"/>
      <c r="GS1973" s="12"/>
      <c r="GT1973" s="12"/>
      <c r="GU1973" s="12"/>
      <c r="GV1973" s="12"/>
      <c r="GW1973" s="12"/>
      <c r="GX1973" s="12"/>
      <c r="GY1973" s="11"/>
      <c r="GZ1973" s="11"/>
      <c r="HA1973" s="11"/>
      <c r="HB1973" s="11"/>
      <c r="HC1973" s="11"/>
      <c r="HD1973" s="11"/>
      <c r="HE1973" s="11"/>
      <c r="HF1973" s="11"/>
      <c r="HG1973" s="11"/>
      <c r="HH1973" s="11"/>
      <c r="HI1973" s="11"/>
      <c r="HJ1973" s="11"/>
      <c r="HK1973" s="11"/>
      <c r="HL1973" s="11"/>
      <c r="HM1973" s="11"/>
      <c r="HN1973" s="11"/>
      <c r="HO1973" s="11"/>
      <c r="HP1973" s="11"/>
      <c r="HQ1973" s="11"/>
      <c r="HR1973" s="11"/>
      <c r="HS1973" s="11"/>
      <c r="HT1973" s="11"/>
      <c r="HU1973" s="11"/>
      <c r="HV1973" s="11"/>
      <c r="HW1973" s="11"/>
      <c r="HX1973" s="11"/>
      <c r="HY1973" s="11"/>
      <c r="HZ1973" s="11"/>
      <c r="IA1973" s="11"/>
      <c r="IB1973" s="11"/>
      <c r="IC1973" s="11"/>
      <c r="ID1973" s="11"/>
      <c r="IE1973" s="11"/>
      <c r="IF1973" s="11"/>
      <c r="IG1973" s="11"/>
      <c r="IH1973" s="11"/>
      <c r="II1973" s="11"/>
      <c r="IJ1973" s="11"/>
      <c r="IK1973" s="11"/>
      <c r="IL1973" s="11"/>
    </row>
    <row r="1974" spans="2:246" ht="15.75" x14ac:dyDescent="0.25">
      <c r="B1974" s="11" t="s">
        <v>141</v>
      </c>
      <c r="C1974" s="11" t="s">
        <v>130</v>
      </c>
      <c r="D1974" s="12">
        <v>80.75</v>
      </c>
      <c r="F1974" s="12"/>
      <c r="G1974" s="12"/>
      <c r="H1974" s="12"/>
      <c r="I1974" s="12"/>
      <c r="J1974" s="12"/>
      <c r="K1974" s="12">
        <v>2.64</v>
      </c>
      <c r="L1974" s="12">
        <v>2.9039999999999999</v>
      </c>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v>78.11</v>
      </c>
      <c r="BS1974" s="12">
        <v>390</v>
      </c>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c r="GG1974" s="12"/>
      <c r="GH1974" s="12"/>
      <c r="GI1974" s="12"/>
      <c r="GJ1974" s="12"/>
      <c r="GK1974" s="12"/>
      <c r="GL1974" s="12"/>
      <c r="GM1974" s="12"/>
      <c r="GN1974" s="12"/>
      <c r="GO1974" s="12"/>
      <c r="GP1974" s="12"/>
      <c r="GQ1974" s="12"/>
      <c r="GR1974" s="12"/>
      <c r="GS1974" s="12"/>
      <c r="GT1974" s="12"/>
      <c r="GU1974" s="12"/>
      <c r="GV1974" s="12"/>
      <c r="GW1974" s="12"/>
      <c r="GX1974" s="12"/>
      <c r="GY1974" s="11"/>
      <c r="GZ1974" s="11"/>
      <c r="HA1974" s="11"/>
      <c r="HB1974" s="11">
        <v>22</v>
      </c>
      <c r="HC1974" s="11">
        <v>0</v>
      </c>
      <c r="HD1974" s="11">
        <v>1</v>
      </c>
      <c r="HE1974" s="11">
        <v>0</v>
      </c>
      <c r="HF1974" s="11">
        <v>10</v>
      </c>
      <c r="HG1974" s="11">
        <v>7</v>
      </c>
      <c r="HH1974" s="11">
        <v>6</v>
      </c>
      <c r="HI1974" s="11">
        <v>15</v>
      </c>
      <c r="HJ1974" s="11">
        <v>1</v>
      </c>
      <c r="HK1974" s="11"/>
      <c r="HL1974" s="11"/>
      <c r="HM1974" s="11"/>
      <c r="HN1974" s="11"/>
      <c r="HO1974" s="11"/>
      <c r="HP1974" s="11"/>
      <c r="HQ1974" s="11"/>
      <c r="HR1974" s="11"/>
      <c r="HS1974" s="11"/>
      <c r="HT1974" s="11"/>
      <c r="HU1974" s="11"/>
      <c r="HV1974" s="11"/>
      <c r="HW1974" s="11"/>
      <c r="HX1974" s="11"/>
      <c r="HY1974" s="11"/>
      <c r="HZ1974" s="11"/>
      <c r="IA1974" s="11"/>
      <c r="IB1974" s="11"/>
      <c r="IC1974" s="11"/>
      <c r="ID1974" s="11"/>
      <c r="IE1974" s="11"/>
      <c r="IF1974" s="11"/>
      <c r="IG1974" s="11"/>
      <c r="IH1974" s="11"/>
      <c r="II1974" s="11"/>
      <c r="IJ1974" s="11"/>
      <c r="IK1974" s="11"/>
      <c r="IL1974" s="11"/>
    </row>
    <row r="1975" spans="2:246" ht="15.75" x14ac:dyDescent="0.25">
      <c r="B1975" s="11" t="s">
        <v>141</v>
      </c>
      <c r="C1975" s="11" t="s">
        <v>134</v>
      </c>
      <c r="D1975" s="12">
        <v>6.99</v>
      </c>
      <c r="E1975" s="12"/>
      <c r="F1975" s="12"/>
      <c r="G1975" s="12"/>
      <c r="H1975" s="12"/>
      <c r="I1975" s="12"/>
      <c r="J1975" s="12"/>
      <c r="K1975" s="12"/>
      <c r="L1975" s="12"/>
      <c r="M1975" s="12"/>
      <c r="N1975" s="12"/>
      <c r="O1975" s="12"/>
      <c r="P1975" s="12"/>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v>6.99</v>
      </c>
      <c r="BS1975" s="12">
        <v>0</v>
      </c>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c r="GG1975" s="12"/>
      <c r="GH1975" s="12"/>
      <c r="GI1975" s="12"/>
      <c r="GJ1975" s="12"/>
      <c r="GK1975" s="12"/>
      <c r="GL1975" s="12"/>
      <c r="GM1975" s="12"/>
      <c r="GN1975" s="12"/>
      <c r="GO1975" s="12"/>
      <c r="GP1975" s="12"/>
      <c r="GQ1975" s="12"/>
      <c r="GR1975" s="12"/>
      <c r="GS1975" s="12"/>
      <c r="GT1975" s="12"/>
      <c r="GU1975" s="12"/>
      <c r="GV1975" s="12"/>
      <c r="GW1975" s="12"/>
      <c r="GX1975" s="12"/>
      <c r="GY1975" s="11"/>
      <c r="GZ1975" s="11"/>
      <c r="HA1975" s="11"/>
      <c r="HB1975" s="11"/>
      <c r="HC1975" s="11"/>
      <c r="HD1975" s="11"/>
      <c r="HE1975" s="11"/>
      <c r="HF1975" s="11"/>
      <c r="HG1975" s="11"/>
      <c r="HH1975" s="11"/>
      <c r="HI1975" s="11"/>
      <c r="HJ1975" s="11"/>
      <c r="HK1975" s="11"/>
      <c r="HL1975" s="11"/>
      <c r="HM1975" s="11"/>
      <c r="HN1975" s="11"/>
      <c r="HO1975" s="11"/>
      <c r="HP1975" s="11"/>
      <c r="HQ1975" s="11"/>
      <c r="HR1975" s="11"/>
      <c r="HS1975" s="11"/>
      <c r="HT1975" s="11"/>
      <c r="HU1975" s="11"/>
      <c r="HV1975" s="11"/>
      <c r="HW1975" s="11"/>
      <c r="HX1975" s="11"/>
      <c r="HY1975" s="11"/>
      <c r="HZ1975" s="11"/>
      <c r="IA1975" s="11"/>
      <c r="IB1975" s="11"/>
      <c r="IC1975" s="11"/>
      <c r="ID1975" s="11"/>
      <c r="IE1975" s="11"/>
      <c r="IF1975" s="11"/>
      <c r="IG1975" s="11"/>
      <c r="IH1975" s="11"/>
      <c r="II1975" s="11"/>
      <c r="IJ1975" s="11"/>
      <c r="IK1975" s="11"/>
      <c r="IL1975" s="11"/>
    </row>
    <row r="1976" spans="2:246" ht="15.75" x14ac:dyDescent="0.25">
      <c r="B1976" s="11" t="s">
        <v>141</v>
      </c>
      <c r="C1976" s="11" t="s">
        <v>131</v>
      </c>
      <c r="D1976" s="12">
        <v>10.85</v>
      </c>
      <c r="E1976" s="12"/>
      <c r="F1976" s="12"/>
      <c r="G1976" s="12"/>
      <c r="H1976" s="12"/>
      <c r="I1976" s="12"/>
      <c r="J1976" s="12"/>
      <c r="K1976" s="12"/>
      <c r="L1976" s="12"/>
      <c r="M1976" s="12"/>
      <c r="N1976" s="12"/>
      <c r="O1976" s="12"/>
      <c r="P1976" s="12"/>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v>10.85</v>
      </c>
      <c r="BS1976" s="12">
        <v>12</v>
      </c>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c r="GG1976" s="12"/>
      <c r="GH1976" s="12"/>
      <c r="GI1976" s="12"/>
      <c r="GJ1976" s="12"/>
      <c r="GK1976" s="12"/>
      <c r="GL1976" s="12"/>
      <c r="GM1976" s="12"/>
      <c r="GN1976" s="12"/>
      <c r="GO1976" s="12"/>
      <c r="GP1976" s="12"/>
      <c r="GQ1976" s="12"/>
      <c r="GR1976" s="12"/>
      <c r="GS1976" s="12"/>
      <c r="GT1976" s="12"/>
      <c r="GU1976" s="12"/>
      <c r="GV1976" s="12"/>
      <c r="GW1976" s="12"/>
      <c r="GX1976" s="12"/>
      <c r="GY1976" s="11"/>
      <c r="GZ1976" s="11"/>
      <c r="HA1976" s="11"/>
      <c r="HB1976" s="11"/>
      <c r="HC1976" s="11"/>
      <c r="HD1976" s="11"/>
      <c r="HE1976" s="11"/>
      <c r="HF1976" s="11"/>
      <c r="HG1976" s="11"/>
      <c r="HH1976" s="11"/>
      <c r="HI1976" s="11"/>
      <c r="HJ1976" s="11"/>
      <c r="HK1976" s="11"/>
      <c r="HL1976" s="11"/>
      <c r="HM1976" s="11"/>
      <c r="HN1976" s="11"/>
      <c r="HO1976" s="11"/>
      <c r="HP1976" s="11"/>
      <c r="HQ1976" s="11"/>
      <c r="HR1976" s="11"/>
      <c r="HS1976" s="11"/>
      <c r="HT1976" s="11"/>
      <c r="HU1976" s="11"/>
      <c r="HV1976" s="11"/>
      <c r="HW1976" s="11"/>
      <c r="HX1976" s="11"/>
      <c r="HY1976" s="11"/>
      <c r="HZ1976" s="11"/>
      <c r="IA1976" s="11"/>
      <c r="IB1976" s="11"/>
      <c r="IC1976" s="11"/>
      <c r="ID1976" s="11"/>
      <c r="IE1976" s="11"/>
      <c r="IF1976" s="11"/>
      <c r="IG1976" s="11"/>
      <c r="IH1976" s="11"/>
      <c r="II1976" s="11"/>
      <c r="IJ1976" s="11"/>
      <c r="IK1976" s="11"/>
      <c r="IL1976" s="11"/>
    </row>
    <row r="1977" spans="2:246" ht="15.75" x14ac:dyDescent="0.25">
      <c r="B1977" s="11" t="s">
        <v>168</v>
      </c>
      <c r="C1977" s="11" t="s">
        <v>130</v>
      </c>
      <c r="D1977" s="12">
        <v>192.07999999999998</v>
      </c>
      <c r="E1977" s="12">
        <v>34.700000000000003</v>
      </c>
      <c r="F1977" s="12">
        <v>33</v>
      </c>
      <c r="G1977" s="12"/>
      <c r="H1977" s="12"/>
      <c r="I1977" s="12"/>
      <c r="J1977" s="12"/>
      <c r="K1977" s="12">
        <v>17.3</v>
      </c>
      <c r="L1977" s="12">
        <v>25</v>
      </c>
      <c r="M1977" s="12">
        <v>78.53</v>
      </c>
      <c r="N1977" s="12">
        <v>110</v>
      </c>
      <c r="O1977" s="12">
        <v>1.6</v>
      </c>
      <c r="P1977" s="12">
        <v>2.5</v>
      </c>
      <c r="Q1977" s="12"/>
      <c r="R1977" s="12"/>
      <c r="S1977" s="12">
        <v>13.15</v>
      </c>
      <c r="T1977" s="12">
        <v>18</v>
      </c>
      <c r="U1977" s="12"/>
      <c r="V1977" s="12"/>
      <c r="W1977" s="12"/>
      <c r="X1977" s="12"/>
      <c r="Y1977" s="12"/>
      <c r="Z1977" s="12"/>
      <c r="AA1977" s="12"/>
      <c r="AB1977" s="12"/>
      <c r="AC1977" s="12"/>
      <c r="AD1977" s="12"/>
      <c r="AE1977" s="12"/>
      <c r="AF1977" s="12"/>
      <c r="AG1977" s="12">
        <v>5.4</v>
      </c>
      <c r="AH1977" s="12">
        <v>6</v>
      </c>
      <c r="AI1977" s="12"/>
      <c r="AJ1977" s="12"/>
      <c r="AK1977" s="12"/>
      <c r="AL1977" s="12"/>
      <c r="AM1977" s="12"/>
      <c r="AN1977" s="12"/>
      <c r="AO1977" s="12"/>
      <c r="AP1977" s="12"/>
      <c r="AQ1977" s="12">
        <v>3.07</v>
      </c>
      <c r="AR1977" s="12">
        <v>3.5</v>
      </c>
      <c r="AS1977" s="12">
        <v>7</v>
      </c>
      <c r="AT1977" s="12">
        <v>4</v>
      </c>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v>2.95</v>
      </c>
      <c r="BS1977" s="12">
        <v>12</v>
      </c>
      <c r="BT1977" s="12"/>
      <c r="BU1977" s="12"/>
      <c r="BV1977" s="12"/>
      <c r="BW1977" s="12"/>
      <c r="BX1977" s="12">
        <v>28.18</v>
      </c>
      <c r="BY1977" s="12">
        <v>9</v>
      </c>
      <c r="BZ1977" s="12"/>
      <c r="CA1977" s="12"/>
      <c r="CB1977" s="12"/>
      <c r="CC1977" s="12"/>
      <c r="CD1977" s="12"/>
      <c r="CE1977" s="12"/>
      <c r="CF1977" s="12">
        <v>0.03</v>
      </c>
      <c r="CG1977" s="12">
        <v>0.76700000000000002</v>
      </c>
      <c r="CH1977" s="12"/>
      <c r="CI1977" s="12"/>
      <c r="CJ1977" s="12"/>
      <c r="CK1977" s="12"/>
      <c r="CL1977" s="12"/>
      <c r="CM1977" s="12"/>
      <c r="CN1977" s="12"/>
      <c r="CO1977" s="12"/>
      <c r="CP1977" s="12"/>
      <c r="CQ1977" s="12"/>
      <c r="CR1977" s="12"/>
      <c r="CS1977" s="12"/>
      <c r="CT1977" s="12"/>
      <c r="CU1977" s="12"/>
      <c r="CV1977" s="12">
        <v>0.17</v>
      </c>
      <c r="CW1977" s="12">
        <v>4</v>
      </c>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c r="GG1977" s="12"/>
      <c r="GH1977" s="12"/>
      <c r="GI1977" s="12"/>
      <c r="GJ1977" s="12"/>
      <c r="GK1977" s="12"/>
      <c r="GL1977" s="12"/>
      <c r="GM1977" s="12"/>
      <c r="GN1977" s="12"/>
      <c r="GO1977" s="12"/>
      <c r="GP1977" s="12"/>
      <c r="GQ1977" s="12"/>
      <c r="GR1977" s="12"/>
      <c r="GS1977" s="12"/>
      <c r="GT1977" s="12"/>
      <c r="GU1977" s="12"/>
      <c r="GV1977" s="12"/>
      <c r="GW1977" s="12"/>
      <c r="GX1977" s="12"/>
      <c r="GY1977" s="11"/>
      <c r="GZ1977" s="11"/>
      <c r="HA1977" s="11"/>
      <c r="HB1977" s="11"/>
      <c r="HC1977" s="11"/>
      <c r="HD1977" s="11"/>
      <c r="HE1977" s="11"/>
      <c r="HF1977" s="11"/>
      <c r="HG1977" s="11"/>
      <c r="HH1977" s="11"/>
      <c r="HI1977" s="11"/>
      <c r="HJ1977" s="11"/>
      <c r="HK1977" s="11"/>
      <c r="HL1977" s="11"/>
      <c r="HM1977" s="11"/>
      <c r="HN1977" s="11"/>
      <c r="HO1977" s="11"/>
      <c r="HP1977" s="11"/>
      <c r="HQ1977" s="11"/>
      <c r="HR1977" s="11"/>
      <c r="HS1977" s="11"/>
      <c r="HT1977" s="11"/>
      <c r="HU1977" s="11"/>
      <c r="HV1977" s="11"/>
      <c r="HW1977" s="11"/>
      <c r="HX1977" s="11"/>
      <c r="HY1977" s="11"/>
      <c r="HZ1977" s="11"/>
      <c r="IA1977" s="11"/>
      <c r="IB1977" s="11"/>
      <c r="IC1977" s="11"/>
      <c r="ID1977" s="11"/>
      <c r="IE1977" s="11"/>
      <c r="IF1977" s="11"/>
      <c r="IG1977" s="11"/>
      <c r="IH1977" s="11"/>
      <c r="II1977" s="11"/>
      <c r="IJ1977" s="11"/>
      <c r="IK1977" s="11"/>
      <c r="IL1977" s="11"/>
    </row>
    <row r="1978" spans="2:246" ht="15.75" x14ac:dyDescent="0.25">
      <c r="B1978" s="11" t="s">
        <v>168</v>
      </c>
      <c r="C1978" s="11" t="s">
        <v>131</v>
      </c>
      <c r="D1978" s="12">
        <v>5.5</v>
      </c>
      <c r="E1978" s="12"/>
      <c r="F1978" s="12"/>
      <c r="G1978" s="12"/>
      <c r="H1978" s="12"/>
      <c r="I1978" s="12"/>
      <c r="J1978" s="12"/>
      <c r="K1978" s="12"/>
      <c r="L1978" s="12"/>
      <c r="M1978" s="12"/>
      <c r="N1978" s="12"/>
      <c r="O1978" s="12"/>
      <c r="P1978" s="12"/>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v>5.5</v>
      </c>
      <c r="AV1978" s="12">
        <v>5</v>
      </c>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c r="GG1978" s="12"/>
      <c r="GH1978" s="12"/>
      <c r="GI1978" s="12"/>
      <c r="GJ1978" s="12"/>
      <c r="GK1978" s="12"/>
      <c r="GL1978" s="12"/>
      <c r="GM1978" s="12"/>
      <c r="GN1978" s="12"/>
      <c r="GO1978" s="12"/>
      <c r="GP1978" s="12"/>
      <c r="GQ1978" s="12"/>
      <c r="GR1978" s="12"/>
      <c r="GS1978" s="12"/>
      <c r="GT1978" s="12"/>
      <c r="GU1978" s="12"/>
      <c r="GV1978" s="12"/>
      <c r="GW1978" s="12"/>
      <c r="GX1978" s="12"/>
      <c r="GY1978" s="11"/>
      <c r="GZ1978" s="11"/>
      <c r="HA1978" s="11"/>
      <c r="HB1978" s="11"/>
      <c r="HC1978" s="11"/>
      <c r="HD1978" s="11"/>
      <c r="HE1978" s="11"/>
      <c r="HF1978" s="11"/>
      <c r="HG1978" s="11"/>
      <c r="HH1978" s="11"/>
      <c r="HI1978" s="11"/>
      <c r="HJ1978" s="11"/>
      <c r="HK1978" s="11"/>
      <c r="HL1978" s="11"/>
      <c r="HM1978" s="11"/>
      <c r="HN1978" s="11"/>
      <c r="HO1978" s="11"/>
      <c r="HP1978" s="11"/>
      <c r="HQ1978" s="11"/>
      <c r="HR1978" s="11"/>
      <c r="HS1978" s="11"/>
      <c r="HT1978" s="11"/>
      <c r="HU1978" s="11"/>
      <c r="HV1978" s="11"/>
      <c r="HW1978" s="11"/>
      <c r="HX1978" s="11"/>
      <c r="HY1978" s="11"/>
      <c r="HZ1978" s="11"/>
      <c r="IA1978" s="11"/>
      <c r="IB1978" s="11"/>
      <c r="IC1978" s="11"/>
      <c r="ID1978" s="11"/>
      <c r="IE1978" s="11"/>
      <c r="IF1978" s="11"/>
      <c r="IG1978" s="11"/>
      <c r="IH1978" s="11"/>
      <c r="II1978" s="11"/>
      <c r="IJ1978" s="11"/>
      <c r="IK1978" s="11"/>
      <c r="IL1978" s="11"/>
    </row>
    <row r="1979" spans="2:246" ht="15.75" x14ac:dyDescent="0.25">
      <c r="B1979" s="11" t="s">
        <v>168</v>
      </c>
      <c r="C1979" s="11" t="s">
        <v>130</v>
      </c>
      <c r="D1979" s="12">
        <v>203.04</v>
      </c>
      <c r="E1979" s="12">
        <v>41.45</v>
      </c>
      <c r="F1979" s="12">
        <v>100</v>
      </c>
      <c r="G1979" s="12"/>
      <c r="H1979" s="12"/>
      <c r="I1979" s="12"/>
      <c r="J1979" s="12"/>
      <c r="K1979" s="12">
        <v>25.11</v>
      </c>
      <c r="L1979" s="12">
        <v>25</v>
      </c>
      <c r="M1979" s="12">
        <v>3.35</v>
      </c>
      <c r="N1979" s="12">
        <v>5</v>
      </c>
      <c r="O1979" s="12"/>
      <c r="P1979" s="12"/>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c r="AQ1979" s="12">
        <v>30</v>
      </c>
      <c r="AR1979" s="12">
        <v>29</v>
      </c>
      <c r="AS1979" s="12">
        <v>4.76</v>
      </c>
      <c r="AT1979" s="12">
        <v>4</v>
      </c>
      <c r="AU1979" s="12">
        <v>4.75</v>
      </c>
      <c r="AV1979" s="12">
        <v>5</v>
      </c>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v>3.1</v>
      </c>
      <c r="BS1979" s="12">
        <v>2</v>
      </c>
      <c r="BT1979" s="12"/>
      <c r="BU1979" s="12"/>
      <c r="BV1979" s="12"/>
      <c r="BW1979" s="12"/>
      <c r="BX1979" s="12">
        <v>90.52</v>
      </c>
      <c r="BY1979" s="12">
        <v>20</v>
      </c>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c r="GG1979" s="12"/>
      <c r="GH1979" s="12"/>
      <c r="GI1979" s="12"/>
      <c r="GJ1979" s="12"/>
      <c r="GK1979" s="12"/>
      <c r="GL1979" s="12"/>
      <c r="GM1979" s="12"/>
      <c r="GN1979" s="12"/>
      <c r="GO1979" s="12"/>
      <c r="GP1979" s="12"/>
      <c r="GQ1979" s="12"/>
      <c r="GR1979" s="12"/>
      <c r="GS1979" s="12"/>
      <c r="GT1979" s="12"/>
      <c r="GU1979" s="12"/>
      <c r="GV1979" s="12"/>
      <c r="GW1979" s="12"/>
      <c r="GX1979" s="12"/>
      <c r="GY1979" s="11"/>
      <c r="GZ1979" s="11"/>
      <c r="HA1979" s="11"/>
      <c r="HB1979" s="11"/>
      <c r="HC1979" s="11"/>
      <c r="HD1979" s="11"/>
      <c r="HE1979" s="11"/>
      <c r="HF1979" s="11"/>
      <c r="HG1979" s="11"/>
      <c r="HH1979" s="11"/>
      <c r="HI1979" s="11"/>
      <c r="HJ1979" s="11"/>
      <c r="HK1979" s="11"/>
      <c r="HL1979" s="11"/>
      <c r="HM1979" s="11"/>
      <c r="HN1979" s="11"/>
      <c r="HO1979" s="11"/>
      <c r="HP1979" s="11"/>
      <c r="HQ1979" s="11"/>
      <c r="HR1979" s="11"/>
      <c r="HS1979" s="11"/>
      <c r="HT1979" s="11"/>
      <c r="HU1979" s="11"/>
      <c r="HV1979" s="11"/>
      <c r="HW1979" s="11"/>
      <c r="HX1979" s="11"/>
      <c r="HY1979" s="11"/>
      <c r="HZ1979" s="11"/>
      <c r="IA1979" s="11"/>
      <c r="IB1979" s="11"/>
      <c r="IC1979" s="11"/>
      <c r="ID1979" s="11"/>
      <c r="IE1979" s="11"/>
      <c r="IF1979" s="11"/>
      <c r="IG1979" s="11"/>
      <c r="IH1979" s="11"/>
      <c r="II1979" s="11"/>
      <c r="IJ1979" s="11"/>
      <c r="IK1979" s="11"/>
      <c r="IL1979" s="11"/>
    </row>
    <row r="1980" spans="2:246" ht="15.75" x14ac:dyDescent="0.25">
      <c r="B1980" s="11" t="s">
        <v>168</v>
      </c>
      <c r="C1980" s="11" t="s">
        <v>134</v>
      </c>
      <c r="D1980" s="12">
        <v>2.6</v>
      </c>
      <c r="E1980" s="12"/>
      <c r="F1980" s="12"/>
      <c r="G1980" s="12"/>
      <c r="H1980" s="12"/>
      <c r="I1980" s="12"/>
      <c r="J1980" s="12"/>
      <c r="K1980" s="12"/>
      <c r="L1980" s="12"/>
      <c r="M1980" s="12"/>
      <c r="N1980" s="12"/>
      <c r="O1980" s="12"/>
      <c r="P1980" s="12"/>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v>2.6</v>
      </c>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c r="GG1980" s="12"/>
      <c r="GH1980" s="12"/>
      <c r="GI1980" s="12"/>
      <c r="GJ1980" s="12"/>
      <c r="GK1980" s="12"/>
      <c r="GL1980" s="12"/>
      <c r="GM1980" s="12"/>
      <c r="GN1980" s="12"/>
      <c r="GO1980" s="12"/>
      <c r="GP1980" s="12"/>
      <c r="GQ1980" s="12"/>
      <c r="GR1980" s="12"/>
      <c r="GS1980" s="12"/>
      <c r="GT1980" s="12"/>
      <c r="GU1980" s="12"/>
      <c r="GV1980" s="12"/>
      <c r="GW1980" s="12"/>
      <c r="GX1980" s="12"/>
      <c r="GY1980" s="11"/>
      <c r="GZ1980" s="11"/>
      <c r="HA1980" s="11"/>
      <c r="HB1980" s="11"/>
      <c r="HC1980" s="11"/>
      <c r="HD1980" s="11"/>
      <c r="HE1980" s="11"/>
      <c r="HF1980" s="11"/>
      <c r="HG1980" s="11"/>
      <c r="HH1980" s="11"/>
      <c r="HI1980" s="11"/>
      <c r="HJ1980" s="11"/>
      <c r="HK1980" s="11"/>
      <c r="HL1980" s="11"/>
      <c r="HM1980" s="11"/>
      <c r="HN1980" s="11"/>
      <c r="HO1980" s="11"/>
      <c r="HP1980" s="11"/>
      <c r="HQ1980" s="11"/>
      <c r="HR1980" s="11"/>
      <c r="HS1980" s="11"/>
      <c r="HT1980" s="11"/>
      <c r="HU1980" s="11"/>
      <c r="HV1980" s="11"/>
      <c r="HW1980" s="11"/>
      <c r="HX1980" s="11"/>
      <c r="HY1980" s="11"/>
      <c r="HZ1980" s="11"/>
      <c r="IA1980" s="11"/>
      <c r="IB1980" s="11"/>
      <c r="IC1980" s="11"/>
      <c r="ID1980" s="11"/>
      <c r="IE1980" s="11"/>
      <c r="IF1980" s="11"/>
      <c r="IG1980" s="11"/>
      <c r="IH1980" s="11"/>
      <c r="II1980" s="11"/>
      <c r="IJ1980" s="11"/>
      <c r="IK1980" s="11"/>
      <c r="IL1980" s="11"/>
    </row>
    <row r="1981" spans="2:246" ht="15.75" x14ac:dyDescent="0.25">
      <c r="B1981" s="16" t="s">
        <v>177</v>
      </c>
      <c r="C1981" s="16" t="s">
        <v>130</v>
      </c>
      <c r="D1981" s="28">
        <v>37.56</v>
      </c>
      <c r="E1981" s="28">
        <v>21.29</v>
      </c>
      <c r="F1981" s="28">
        <v>21</v>
      </c>
      <c r="G1981" s="28"/>
      <c r="H1981" s="28"/>
      <c r="I1981" s="28"/>
      <c r="J1981" s="28"/>
      <c r="K1981" s="28"/>
      <c r="L1981" s="28"/>
      <c r="M1981" s="28"/>
      <c r="N1981" s="28"/>
      <c r="O1981" s="28"/>
      <c r="P1981" s="28"/>
      <c r="Q1981" s="28"/>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v>12.66</v>
      </c>
      <c r="BS1981" s="28">
        <v>18</v>
      </c>
      <c r="BT1981" s="28"/>
      <c r="BU1981" s="28"/>
      <c r="BV1981" s="28"/>
      <c r="BW1981" s="28"/>
      <c r="BX1981" s="28"/>
      <c r="BY1981" s="28"/>
      <c r="BZ1981" s="28"/>
      <c r="CA1981" s="28"/>
      <c r="CB1981" s="28"/>
      <c r="CC1981" s="28"/>
      <c r="CD1981" s="28">
        <v>3.47</v>
      </c>
      <c r="CE1981" s="28">
        <v>29</v>
      </c>
      <c r="CF1981" s="28"/>
      <c r="CG1981" s="28"/>
      <c r="CH1981" s="28"/>
      <c r="CI1981" s="28"/>
      <c r="CJ1981" s="28"/>
      <c r="CK1981" s="28"/>
      <c r="CL1981" s="28"/>
      <c r="CM1981" s="28"/>
      <c r="CN1981" s="28"/>
      <c r="CO1981" s="28"/>
      <c r="CP1981" s="28"/>
      <c r="CQ1981" s="28"/>
      <c r="CR1981" s="28"/>
      <c r="CS1981" s="28"/>
      <c r="CT1981" s="28"/>
      <c r="CU1981" s="28"/>
      <c r="CV1981" s="28">
        <v>0.14000000000000001</v>
      </c>
      <c r="CW1981" s="28">
        <v>2</v>
      </c>
      <c r="CX1981" s="28"/>
      <c r="CY1981" s="28"/>
      <c r="CZ1981" s="28"/>
      <c r="DA1981" s="28"/>
      <c r="DB1981" s="28"/>
      <c r="DC1981" s="28"/>
      <c r="DD1981" s="28"/>
      <c r="DE1981" s="28"/>
      <c r="DF1981" s="28"/>
      <c r="DG1981" s="28"/>
      <c r="DH1981" s="28"/>
      <c r="DI1981" s="28"/>
      <c r="DJ1981" s="28"/>
      <c r="DK1981" s="28"/>
      <c r="DL1981" s="28"/>
      <c r="DM1981" s="28"/>
      <c r="DN1981" s="28"/>
      <c r="DO1981" s="28"/>
      <c r="DP1981" s="28"/>
      <c r="DQ1981" s="28"/>
      <c r="DR1981" s="28"/>
      <c r="DS1981" s="28"/>
      <c r="DT1981" s="28"/>
      <c r="DU1981" s="28"/>
      <c r="DV1981" s="28"/>
      <c r="DW1981" s="28"/>
      <c r="DX1981" s="28"/>
      <c r="DY1981" s="28"/>
      <c r="DZ1981" s="28"/>
      <c r="EA1981" s="28"/>
      <c r="EB1981" s="28"/>
      <c r="EC1981" s="28"/>
      <c r="ED1981" s="28"/>
      <c r="EE1981" s="28"/>
      <c r="EF1981" s="28"/>
      <c r="EG1981" s="28"/>
      <c r="EH1981" s="28"/>
      <c r="EI1981" s="28"/>
      <c r="EJ1981" s="28"/>
      <c r="EK1981" s="28"/>
      <c r="EL1981" s="28"/>
      <c r="EM1981" s="28"/>
      <c r="EN1981" s="28"/>
      <c r="EO1981" s="28"/>
      <c r="EP1981" s="28"/>
      <c r="EQ1981" s="28"/>
      <c r="ER1981" s="28"/>
      <c r="ES1981" s="28"/>
      <c r="ET1981" s="28"/>
      <c r="EU1981" s="28"/>
      <c r="EV1981" s="28"/>
      <c r="EW1981" s="28"/>
      <c r="EX1981" s="28"/>
      <c r="EY1981" s="28"/>
      <c r="EZ1981" s="28"/>
      <c r="FA1981" s="28"/>
      <c r="FB1981" s="28"/>
      <c r="FC1981" s="28"/>
      <c r="FD1981" s="28"/>
      <c r="FE1981" s="28"/>
      <c r="FF1981" s="28"/>
      <c r="FG1981" s="28"/>
      <c r="FH1981" s="28"/>
      <c r="FI1981" s="28"/>
      <c r="FJ1981" s="28"/>
      <c r="FK1981" s="28"/>
      <c r="FL1981" s="28"/>
      <c r="FM1981" s="28"/>
      <c r="FN1981" s="28"/>
      <c r="FO1981" s="28"/>
      <c r="FP1981" s="28"/>
      <c r="FQ1981" s="28"/>
      <c r="FR1981" s="28"/>
      <c r="FS1981" s="28"/>
      <c r="FT1981" s="28"/>
      <c r="FU1981" s="28"/>
      <c r="FV1981" s="28"/>
      <c r="FW1981" s="28"/>
      <c r="FX1981" s="28"/>
      <c r="FY1981" s="28"/>
      <c r="FZ1981" s="28"/>
      <c r="GA1981" s="28"/>
      <c r="GB1981" s="28"/>
      <c r="GC1981" s="28"/>
      <c r="GD1981" s="28"/>
      <c r="GE1981" s="28"/>
      <c r="GF1981" s="28"/>
      <c r="GG1981" s="28"/>
      <c r="GH1981" s="28"/>
      <c r="GI1981" s="28"/>
      <c r="GJ1981" s="28"/>
      <c r="GK1981" s="28"/>
      <c r="GL1981" s="28"/>
      <c r="GM1981" s="28"/>
      <c r="GN1981" s="28"/>
      <c r="GO1981" s="28"/>
      <c r="GP1981" s="28"/>
      <c r="GQ1981" s="28"/>
      <c r="GR1981" s="28"/>
      <c r="GS1981" s="28"/>
      <c r="GT1981" s="28"/>
      <c r="GU1981" s="28"/>
      <c r="GV1981" s="28"/>
      <c r="GW1981" s="28"/>
      <c r="GX1981" s="28"/>
      <c r="GY1981" s="16">
        <v>5</v>
      </c>
      <c r="GZ1981" s="16">
        <v>7.59</v>
      </c>
      <c r="HA1981" s="16">
        <v>0</v>
      </c>
      <c r="HB1981" s="16"/>
      <c r="HC1981" s="16"/>
      <c r="HD1981" s="16"/>
      <c r="HE1981" s="16"/>
      <c r="HF1981" s="16"/>
      <c r="HG1981" s="16"/>
      <c r="HH1981" s="16"/>
      <c r="HI1981" s="16">
        <v>1</v>
      </c>
      <c r="HJ1981" s="16">
        <v>0.3</v>
      </c>
      <c r="HK1981" s="16"/>
      <c r="HL1981" s="16"/>
      <c r="HM1981" s="16"/>
      <c r="HN1981" s="16"/>
      <c r="HO1981" s="16"/>
      <c r="HP1981" s="16"/>
      <c r="HQ1981" s="16"/>
      <c r="HR1981" s="16"/>
      <c r="HS1981" s="16"/>
      <c r="HT1981" s="16"/>
      <c r="HU1981" s="16"/>
      <c r="HV1981" s="16"/>
      <c r="HW1981" s="16"/>
      <c r="HX1981" s="16"/>
      <c r="HY1981" s="16"/>
      <c r="HZ1981" s="16"/>
      <c r="IA1981" s="16"/>
      <c r="IB1981" s="16"/>
      <c r="IC1981" s="16"/>
      <c r="ID1981" s="16"/>
      <c r="IE1981" s="16"/>
      <c r="IF1981" s="16"/>
      <c r="IG1981" s="16"/>
      <c r="IH1981" s="16"/>
      <c r="II1981" s="16"/>
      <c r="IJ1981" s="16"/>
      <c r="IK1981" s="16"/>
      <c r="IL1981" s="16"/>
    </row>
    <row r="1982" spans="2:246" ht="15.75" x14ac:dyDescent="0.25">
      <c r="B1982" s="11" t="s">
        <v>149</v>
      </c>
      <c r="C1982" s="11" t="s">
        <v>130</v>
      </c>
      <c r="D1982" s="12">
        <v>131.87</v>
      </c>
      <c r="E1982" s="12"/>
      <c r="F1982" s="12"/>
      <c r="G1982" s="12"/>
      <c r="H1982" s="12"/>
      <c r="I1982" s="12"/>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v>112.48</v>
      </c>
      <c r="EA1982" s="12">
        <v>153.19999999999999</v>
      </c>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v>19.39</v>
      </c>
      <c r="GC1982" s="12" t="s">
        <v>311</v>
      </c>
      <c r="GD1982" s="12">
        <v>0</v>
      </c>
      <c r="GE1982" s="12"/>
      <c r="GF1982" s="12"/>
      <c r="GG1982" s="12"/>
      <c r="GH1982" s="12"/>
      <c r="GI1982" s="12"/>
      <c r="GJ1982" s="12"/>
      <c r="GK1982" s="12"/>
      <c r="GL1982" s="12"/>
      <c r="GM1982" s="12"/>
      <c r="GN1982" s="12"/>
      <c r="GO1982" s="12"/>
      <c r="GP1982" s="12"/>
      <c r="GQ1982" s="12"/>
      <c r="GR1982" s="12"/>
      <c r="GS1982" s="12"/>
      <c r="GT1982" s="12"/>
      <c r="GU1982" s="12"/>
      <c r="GV1982" s="12"/>
      <c r="GW1982" s="12"/>
      <c r="GX1982" s="12"/>
      <c r="GY1982" s="11"/>
      <c r="GZ1982" s="11"/>
      <c r="HA1982" s="11"/>
      <c r="HB1982" s="11"/>
      <c r="HC1982" s="11"/>
      <c r="HD1982" s="11"/>
      <c r="HE1982" s="11"/>
      <c r="HF1982" s="11"/>
      <c r="HG1982" s="11"/>
      <c r="HH1982" s="11"/>
      <c r="HI1982" s="11"/>
      <c r="HJ1982" s="11"/>
      <c r="HK1982" s="11"/>
      <c r="HL1982" s="11"/>
      <c r="HM1982" s="11"/>
      <c r="HN1982" s="11"/>
      <c r="HO1982" s="11"/>
      <c r="HP1982" s="11"/>
      <c r="HQ1982" s="11"/>
      <c r="HR1982" s="11"/>
      <c r="HS1982" s="11"/>
      <c r="HT1982" s="11"/>
      <c r="HU1982" s="11"/>
      <c r="HV1982" s="11"/>
      <c r="HW1982" s="11"/>
      <c r="HX1982" s="11"/>
      <c r="HY1982" s="11"/>
      <c r="HZ1982" s="11"/>
      <c r="IA1982" s="11"/>
      <c r="IB1982" s="11"/>
      <c r="IC1982" s="11"/>
      <c r="ID1982" s="11"/>
      <c r="IE1982" s="11"/>
      <c r="IF1982" s="11"/>
      <c r="IG1982" s="11"/>
      <c r="IH1982" s="11"/>
      <c r="II1982" s="11"/>
      <c r="IJ1982" s="11"/>
      <c r="IK1982" s="11"/>
      <c r="IL1982" s="11"/>
    </row>
    <row r="1983" spans="2:246" ht="15.75" x14ac:dyDescent="0.25">
      <c r="B1983" s="11" t="s">
        <v>191</v>
      </c>
      <c r="C1983" s="11" t="s">
        <v>130</v>
      </c>
      <c r="D1983" s="12">
        <v>14.5</v>
      </c>
      <c r="E1983" s="12">
        <v>13.75</v>
      </c>
      <c r="F1983" s="12">
        <v>19.8</v>
      </c>
      <c r="G1983" s="12"/>
      <c r="H1983" s="12"/>
      <c r="I1983" s="12"/>
      <c r="J1983" s="12"/>
      <c r="K1983" s="12"/>
      <c r="L1983" s="12"/>
      <c r="M1983" s="12"/>
      <c r="N1983" s="12"/>
      <c r="O1983" s="12"/>
      <c r="P1983" s="12"/>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v>0.5</v>
      </c>
      <c r="BS1983" s="12">
        <v>6.3</v>
      </c>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v>0.25</v>
      </c>
      <c r="CW1983" s="12">
        <v>2.8</v>
      </c>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c r="GG1983" s="12"/>
      <c r="GH1983" s="12"/>
      <c r="GI1983" s="12"/>
      <c r="GJ1983" s="12"/>
      <c r="GK1983" s="12"/>
      <c r="GL1983" s="12"/>
      <c r="GM1983" s="12"/>
      <c r="GN1983" s="12"/>
      <c r="GO1983" s="12"/>
      <c r="GP1983" s="12"/>
      <c r="GQ1983" s="12"/>
      <c r="GR1983" s="12"/>
      <c r="GS1983" s="12"/>
      <c r="GT1983" s="12"/>
      <c r="GU1983" s="12"/>
      <c r="GV1983" s="12"/>
      <c r="GW1983" s="12"/>
      <c r="GX1983" s="12"/>
      <c r="GY1983" s="11"/>
      <c r="GZ1983" s="11"/>
      <c r="HA1983" s="11"/>
      <c r="HB1983" s="11"/>
      <c r="HC1983" s="11"/>
      <c r="HD1983" s="11"/>
      <c r="HE1983" s="11"/>
      <c r="HF1983" s="11"/>
      <c r="HG1983" s="11"/>
      <c r="HH1983" s="11"/>
      <c r="HI1983" s="11"/>
      <c r="HJ1983" s="11"/>
      <c r="HK1983" s="11"/>
      <c r="HL1983" s="11"/>
      <c r="HM1983" s="11"/>
      <c r="HN1983" s="11"/>
      <c r="HO1983" s="11"/>
      <c r="HP1983" s="11"/>
      <c r="HQ1983" s="11"/>
      <c r="HR1983" s="11"/>
      <c r="HS1983" s="11"/>
      <c r="HT1983" s="11">
        <v>4</v>
      </c>
      <c r="HU1983" s="11">
        <v>9</v>
      </c>
      <c r="HV1983" s="11">
        <v>0</v>
      </c>
      <c r="HW1983" s="11">
        <v>0</v>
      </c>
      <c r="HX1983" s="11"/>
      <c r="HY1983" s="11"/>
      <c r="HZ1983" s="11"/>
      <c r="IA1983" s="11"/>
      <c r="IB1983" s="11"/>
      <c r="IC1983" s="11"/>
      <c r="ID1983" s="11"/>
      <c r="IE1983" s="11"/>
      <c r="IF1983" s="11"/>
      <c r="IG1983" s="11"/>
      <c r="IH1983" s="11"/>
      <c r="II1983" s="11"/>
      <c r="IJ1983" s="11"/>
      <c r="IK1983" s="11"/>
      <c r="IL1983" s="11"/>
    </row>
    <row r="1984" spans="2:246" ht="15.75" x14ac:dyDescent="0.25">
      <c r="B1984" s="11" t="s">
        <v>149</v>
      </c>
      <c r="C1984" s="11" t="s">
        <v>130</v>
      </c>
      <c r="D1984" s="12">
        <v>6.7</v>
      </c>
      <c r="E1984" s="12"/>
      <c r="F1984" s="12"/>
      <c r="G1984" s="12"/>
      <c r="H1984" s="12"/>
      <c r="I1984" s="12"/>
      <c r="J1984" s="12"/>
      <c r="K1984" s="12"/>
      <c r="L1984" s="12"/>
      <c r="M1984" s="12"/>
      <c r="N1984" s="12"/>
      <c r="O1984" s="12"/>
      <c r="P1984" s="12"/>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v>6.7</v>
      </c>
      <c r="AV1984" s="12">
        <v>20.86</v>
      </c>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c r="GG1984" s="12"/>
      <c r="GH1984" s="12"/>
      <c r="GI1984" s="12"/>
      <c r="GJ1984" s="12"/>
      <c r="GK1984" s="12"/>
      <c r="GL1984" s="12"/>
      <c r="GM1984" s="12"/>
      <c r="GN1984" s="12"/>
      <c r="GO1984" s="12"/>
      <c r="GP1984" s="12"/>
      <c r="GQ1984" s="12"/>
      <c r="GR1984" s="12"/>
      <c r="GS1984" s="12"/>
      <c r="GT1984" s="12"/>
      <c r="GU1984" s="12"/>
      <c r="GV1984" s="12"/>
      <c r="GW1984" s="12"/>
      <c r="GX1984" s="12"/>
      <c r="GY1984" s="11"/>
      <c r="GZ1984" s="11"/>
      <c r="HA1984" s="11"/>
      <c r="HB1984" s="11"/>
      <c r="HC1984" s="11"/>
      <c r="HD1984" s="11"/>
      <c r="HE1984" s="11"/>
      <c r="HF1984" s="11"/>
      <c r="HG1984" s="11"/>
      <c r="HH1984" s="11"/>
      <c r="HI1984" s="11"/>
      <c r="HJ1984" s="11"/>
      <c r="HK1984" s="11"/>
      <c r="HL1984" s="11"/>
      <c r="HM1984" s="11"/>
      <c r="HN1984" s="11"/>
      <c r="HO1984" s="11"/>
      <c r="HP1984" s="11"/>
      <c r="HQ1984" s="11"/>
      <c r="HR1984" s="11"/>
      <c r="HS1984" s="11"/>
      <c r="HT1984" s="11"/>
      <c r="HU1984" s="11"/>
      <c r="HV1984" s="11"/>
      <c r="HW1984" s="11"/>
      <c r="HX1984" s="11"/>
      <c r="HY1984" s="11"/>
      <c r="HZ1984" s="11"/>
      <c r="IA1984" s="11"/>
      <c r="IB1984" s="11"/>
      <c r="IC1984" s="11"/>
      <c r="ID1984" s="11"/>
      <c r="IE1984" s="11"/>
      <c r="IF1984" s="11"/>
      <c r="IG1984" s="11"/>
      <c r="IH1984" s="11"/>
      <c r="II1984" s="11"/>
      <c r="IJ1984" s="11"/>
      <c r="IK1984" s="11"/>
      <c r="IL1984" s="11"/>
    </row>
    <row r="1985" spans="2:246" ht="15.75" x14ac:dyDescent="0.25">
      <c r="B1985" s="11" t="s">
        <v>141</v>
      </c>
      <c r="C1985" s="11" t="s">
        <v>130</v>
      </c>
      <c r="D1985" s="12">
        <v>101.82</v>
      </c>
      <c r="E1985" s="12"/>
      <c r="F1985" s="12"/>
      <c r="G1985" s="12"/>
      <c r="H1985" s="12"/>
      <c r="I1985" s="12"/>
      <c r="J1985" s="12"/>
      <c r="K1985" s="12">
        <v>15.58</v>
      </c>
      <c r="L1985" s="12">
        <v>23.308</v>
      </c>
      <c r="M1985" s="12"/>
      <c r="N1985" s="12"/>
      <c r="O1985" s="12"/>
      <c r="P1985" s="12"/>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v>86.24</v>
      </c>
      <c r="BS1985" s="12">
        <v>500</v>
      </c>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c r="GG1985" s="12"/>
      <c r="GH1985" s="12"/>
      <c r="GI1985" s="12"/>
      <c r="GJ1985" s="12"/>
      <c r="GK1985" s="12"/>
      <c r="GL1985" s="12"/>
      <c r="GM1985" s="12"/>
      <c r="GN1985" s="12"/>
      <c r="GO1985" s="12"/>
      <c r="GP1985" s="12"/>
      <c r="GQ1985" s="12"/>
      <c r="GR1985" s="12"/>
      <c r="GS1985" s="12"/>
      <c r="GT1985" s="12"/>
      <c r="GU1985" s="12"/>
      <c r="GV1985" s="12"/>
      <c r="GW1985" s="12"/>
      <c r="GX1985" s="12"/>
      <c r="GY1985" s="11"/>
      <c r="GZ1985" s="11"/>
      <c r="HA1985" s="11"/>
      <c r="HB1985" s="11">
        <v>40</v>
      </c>
      <c r="HC1985" s="11">
        <v>0</v>
      </c>
      <c r="HD1985" s="11">
        <v>2</v>
      </c>
      <c r="HE1985" s="11">
        <v>0</v>
      </c>
      <c r="HF1985" s="11">
        <v>19</v>
      </c>
      <c r="HG1985" s="11">
        <v>3</v>
      </c>
      <c r="HH1985" s="11">
        <v>2</v>
      </c>
      <c r="HI1985" s="11">
        <v>36</v>
      </c>
      <c r="HJ1985" s="11">
        <v>2.5</v>
      </c>
      <c r="HK1985" s="11"/>
      <c r="HL1985" s="11"/>
      <c r="HM1985" s="11"/>
      <c r="HN1985" s="11"/>
      <c r="HO1985" s="11"/>
      <c r="HP1985" s="11"/>
      <c r="HQ1985" s="11"/>
      <c r="HR1985" s="11"/>
      <c r="HS1985" s="11"/>
      <c r="HT1985" s="11"/>
      <c r="HU1985" s="11"/>
      <c r="HV1985" s="11"/>
      <c r="HW1985" s="11"/>
      <c r="HX1985" s="11"/>
      <c r="HY1985" s="11"/>
      <c r="HZ1985" s="11"/>
      <c r="IA1985" s="11"/>
      <c r="IB1985" s="11"/>
      <c r="IC1985" s="11"/>
      <c r="ID1985" s="11"/>
      <c r="IE1985" s="11"/>
      <c r="IF1985" s="11"/>
      <c r="IG1985" s="11"/>
      <c r="IH1985" s="11"/>
      <c r="II1985" s="11"/>
      <c r="IJ1985" s="11"/>
      <c r="IK1985" s="11"/>
      <c r="IL1985" s="11"/>
    </row>
    <row r="1986" spans="2:246" ht="15.75" x14ac:dyDescent="0.25">
      <c r="B1986" s="11" t="s">
        <v>141</v>
      </c>
      <c r="C1986" s="11" t="s">
        <v>134</v>
      </c>
      <c r="D1986" s="12">
        <v>21.63</v>
      </c>
      <c r="E1986" s="12"/>
      <c r="F1986" s="12"/>
      <c r="G1986" s="12"/>
      <c r="H1986" s="12"/>
      <c r="I1986" s="12"/>
      <c r="J1986" s="12"/>
      <c r="K1986" s="12"/>
      <c r="L1986" s="12"/>
      <c r="M1986" s="12"/>
      <c r="N1986" s="12"/>
      <c r="O1986" s="12"/>
      <c r="P1986" s="12"/>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v>21.63</v>
      </c>
      <c r="BS1986" s="12">
        <v>0</v>
      </c>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c r="GG1986" s="12"/>
      <c r="GH1986" s="12"/>
      <c r="GI1986" s="12"/>
      <c r="GJ1986" s="12"/>
      <c r="GK1986" s="12"/>
      <c r="GL1986" s="12"/>
      <c r="GM1986" s="12"/>
      <c r="GN1986" s="12"/>
      <c r="GO1986" s="12"/>
      <c r="GP1986" s="12"/>
      <c r="GQ1986" s="12"/>
      <c r="GR1986" s="12"/>
      <c r="GS1986" s="12"/>
      <c r="GT1986" s="12"/>
      <c r="GU1986" s="12"/>
      <c r="GV1986" s="12"/>
      <c r="GW1986" s="12"/>
      <c r="GX1986" s="12"/>
      <c r="GY1986" s="11"/>
      <c r="GZ1986" s="11"/>
      <c r="HA1986" s="11"/>
      <c r="HB1986" s="11"/>
      <c r="HC1986" s="11"/>
      <c r="HD1986" s="11"/>
      <c r="HE1986" s="11"/>
      <c r="HF1986" s="11"/>
      <c r="HG1986" s="11"/>
      <c r="HH1986" s="11"/>
      <c r="HI1986" s="11"/>
      <c r="HJ1986" s="11"/>
      <c r="HK1986" s="11"/>
      <c r="HL1986" s="11"/>
      <c r="HM1986" s="11"/>
      <c r="HN1986" s="11"/>
      <c r="HO1986" s="11"/>
      <c r="HP1986" s="11"/>
      <c r="HQ1986" s="11"/>
      <c r="HR1986" s="11"/>
      <c r="HS1986" s="11"/>
      <c r="HT1986" s="11"/>
      <c r="HU1986" s="11"/>
      <c r="HV1986" s="11"/>
      <c r="HW1986" s="11"/>
      <c r="HX1986" s="11"/>
      <c r="HY1986" s="11"/>
      <c r="HZ1986" s="11"/>
      <c r="IA1986" s="11"/>
      <c r="IB1986" s="11"/>
      <c r="IC1986" s="11"/>
      <c r="ID1986" s="11"/>
      <c r="IE1986" s="11"/>
      <c r="IF1986" s="11"/>
      <c r="IG1986" s="11"/>
      <c r="IH1986" s="11"/>
      <c r="II1986" s="11"/>
      <c r="IJ1986" s="11"/>
      <c r="IK1986" s="11"/>
      <c r="IL1986" s="11"/>
    </row>
    <row r="1987" spans="2:246" ht="15.75" x14ac:dyDescent="0.25">
      <c r="B1987" s="11" t="s">
        <v>141</v>
      </c>
      <c r="C1987" s="11" t="s">
        <v>131</v>
      </c>
      <c r="D1987" s="12">
        <v>15.82</v>
      </c>
      <c r="E1987" s="12"/>
      <c r="F1987" s="12"/>
      <c r="G1987" s="12"/>
      <c r="H1987" s="12"/>
      <c r="I1987" s="12"/>
      <c r="J1987" s="12"/>
      <c r="K1987" s="12"/>
      <c r="L1987" s="12"/>
      <c r="M1987" s="12"/>
      <c r="N1987" s="12"/>
      <c r="O1987" s="12"/>
      <c r="P1987" s="12"/>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v>15.82</v>
      </c>
      <c r="BS1987" s="12">
        <v>20</v>
      </c>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c r="GG1987" s="12"/>
      <c r="GH1987" s="12"/>
      <c r="GI1987" s="12"/>
      <c r="GJ1987" s="12"/>
      <c r="GK1987" s="12"/>
      <c r="GL1987" s="12"/>
      <c r="GM1987" s="12"/>
      <c r="GN1987" s="12"/>
      <c r="GO1987" s="12"/>
      <c r="GP1987" s="12"/>
      <c r="GQ1987" s="12"/>
      <c r="GR1987" s="12"/>
      <c r="GS1987" s="12"/>
      <c r="GT1987" s="12"/>
      <c r="GU1987" s="12"/>
      <c r="GV1987" s="12"/>
      <c r="GW1987" s="12"/>
      <c r="GX1987" s="12"/>
      <c r="GY1987" s="11"/>
      <c r="GZ1987" s="11"/>
      <c r="HA1987" s="11"/>
      <c r="HB1987" s="11"/>
      <c r="HC1987" s="11"/>
      <c r="HD1987" s="11"/>
      <c r="HE1987" s="11"/>
      <c r="HF1987" s="11"/>
      <c r="HG1987" s="11"/>
      <c r="HH1987" s="11"/>
      <c r="HI1987" s="11"/>
      <c r="HJ1987" s="11"/>
      <c r="HK1987" s="11"/>
      <c r="HL1987" s="11"/>
      <c r="HM1987" s="11"/>
      <c r="HN1987" s="11"/>
      <c r="HO1987" s="11"/>
      <c r="HP1987" s="11"/>
      <c r="HQ1987" s="11"/>
      <c r="HR1987" s="11"/>
      <c r="HS1987" s="11"/>
      <c r="HT1987" s="11"/>
      <c r="HU1987" s="11"/>
      <c r="HV1987" s="11"/>
      <c r="HW1987" s="11"/>
      <c r="HX1987" s="11"/>
      <c r="HY1987" s="11"/>
      <c r="HZ1987" s="11"/>
      <c r="IA1987" s="11"/>
      <c r="IB1987" s="11"/>
      <c r="IC1987" s="11"/>
      <c r="ID1987" s="11"/>
      <c r="IE1987" s="11"/>
      <c r="IF1987" s="11"/>
      <c r="IG1987" s="11"/>
      <c r="IH1987" s="11"/>
      <c r="II1987" s="11"/>
      <c r="IJ1987" s="11"/>
      <c r="IK1987" s="11"/>
      <c r="IL1987" s="11"/>
    </row>
    <row r="1988" spans="2:246" ht="15.75" x14ac:dyDescent="0.25">
      <c r="B1988" s="11" t="s">
        <v>141</v>
      </c>
      <c r="C1988" s="11" t="s">
        <v>130</v>
      </c>
      <c r="D1988" s="12">
        <v>118.16</v>
      </c>
      <c r="E1988" s="12">
        <v>25.49</v>
      </c>
      <c r="F1988" s="12">
        <v>30</v>
      </c>
      <c r="G1988" s="12"/>
      <c r="H1988" s="12"/>
      <c r="I1988" s="12"/>
      <c r="J1988" s="12"/>
      <c r="K1988" s="12"/>
      <c r="L1988" s="12"/>
      <c r="M1988" s="12"/>
      <c r="N1988" s="12"/>
      <c r="O1988" s="12"/>
      <c r="P1988" s="12"/>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v>31.9</v>
      </c>
      <c r="AV1988" s="12">
        <v>26.38</v>
      </c>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v>60.77</v>
      </c>
      <c r="BY1988" s="12">
        <v>0</v>
      </c>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c r="GG1988" s="12"/>
      <c r="GH1988" s="12"/>
      <c r="GI1988" s="12"/>
      <c r="GJ1988" s="12"/>
      <c r="GK1988" s="12"/>
      <c r="GL1988" s="12"/>
      <c r="GM1988" s="12"/>
      <c r="GN1988" s="12"/>
      <c r="GO1988" s="12"/>
      <c r="GP1988" s="12"/>
      <c r="GQ1988" s="12"/>
      <c r="GR1988" s="12"/>
      <c r="GS1988" s="12"/>
      <c r="GT1988" s="12"/>
      <c r="GU1988" s="12"/>
      <c r="GV1988" s="12"/>
      <c r="GW1988" s="12"/>
      <c r="GX1988" s="12"/>
      <c r="GY1988" s="11"/>
      <c r="GZ1988" s="11"/>
      <c r="HA1988" s="11"/>
      <c r="HB1988" s="11"/>
      <c r="HC1988" s="11"/>
      <c r="HD1988" s="11"/>
      <c r="HE1988" s="11"/>
      <c r="HF1988" s="11"/>
      <c r="HG1988" s="11"/>
      <c r="HH1988" s="11"/>
      <c r="HI1988" s="11"/>
      <c r="HJ1988" s="11"/>
      <c r="HK1988" s="11"/>
      <c r="HL1988" s="11"/>
      <c r="HM1988" s="11"/>
      <c r="HN1988" s="11"/>
      <c r="HO1988" s="11"/>
      <c r="HP1988" s="11"/>
      <c r="HQ1988" s="11"/>
      <c r="HR1988" s="11"/>
      <c r="HS1988" s="11"/>
      <c r="HT1988" s="11"/>
      <c r="HU1988" s="11"/>
      <c r="HV1988" s="11"/>
      <c r="HW1988" s="11"/>
      <c r="HX1988" s="11"/>
      <c r="HY1988" s="11"/>
      <c r="HZ1988" s="11"/>
      <c r="IA1988" s="11"/>
      <c r="IB1988" s="11"/>
      <c r="IC1988" s="11"/>
      <c r="ID1988" s="11"/>
      <c r="IE1988" s="11"/>
      <c r="IF1988" s="11"/>
      <c r="IG1988" s="11"/>
      <c r="IH1988" s="11"/>
      <c r="II1988" s="11"/>
      <c r="IJ1988" s="11"/>
      <c r="IK1988" s="11"/>
      <c r="IL1988" s="11"/>
    </row>
    <row r="1989" spans="2:246" ht="15.75" x14ac:dyDescent="0.25">
      <c r="B1989" s="11" t="s">
        <v>149</v>
      </c>
      <c r="C1989" s="11" t="s">
        <v>130</v>
      </c>
      <c r="D1989" s="12">
        <v>51.69</v>
      </c>
      <c r="E1989" s="12">
        <v>11.06</v>
      </c>
      <c r="F1989" s="12">
        <v>13.94</v>
      </c>
      <c r="G1989" s="12"/>
      <c r="H1989" s="12"/>
      <c r="I1989" s="12"/>
      <c r="J1989" s="12"/>
      <c r="K1989" s="12"/>
      <c r="L1989" s="12"/>
      <c r="M1989" s="12"/>
      <c r="N1989" s="12"/>
      <c r="O1989" s="12">
        <v>10.220000000000001</v>
      </c>
      <c r="P1989" s="12">
        <v>21.66</v>
      </c>
      <c r="Q1989" s="12"/>
      <c r="R1989" s="12"/>
      <c r="S1989" s="12"/>
      <c r="T1989" s="12"/>
      <c r="U1989" s="12"/>
      <c r="V1989" s="12"/>
      <c r="W1989" s="12"/>
      <c r="X1989" s="12"/>
      <c r="Y1989" s="12"/>
      <c r="Z1989" s="12"/>
      <c r="AA1989" s="12"/>
      <c r="AB1989" s="12"/>
      <c r="AC1989" s="12"/>
      <c r="AD1989" s="12"/>
      <c r="AE1989" s="12"/>
      <c r="AF1989" s="12"/>
      <c r="AG1989" s="12">
        <v>12.25</v>
      </c>
      <c r="AH1989" s="12">
        <v>11.4</v>
      </c>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v>18.16</v>
      </c>
      <c r="BY1989" s="12">
        <v>3.8</v>
      </c>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c r="GG1989" s="12"/>
      <c r="GH1989" s="12"/>
      <c r="GI1989" s="12"/>
      <c r="GJ1989" s="12"/>
      <c r="GK1989" s="12"/>
      <c r="GL1989" s="12"/>
      <c r="GM1989" s="12"/>
      <c r="GN1989" s="12"/>
      <c r="GO1989" s="12"/>
      <c r="GP1989" s="12"/>
      <c r="GQ1989" s="12"/>
      <c r="GR1989" s="12"/>
      <c r="GS1989" s="12"/>
      <c r="GT1989" s="12"/>
      <c r="GU1989" s="12"/>
      <c r="GV1989" s="12"/>
      <c r="GW1989" s="12"/>
      <c r="GX1989" s="12"/>
      <c r="GY1989" s="11"/>
      <c r="GZ1989" s="11"/>
      <c r="HA1989" s="11"/>
      <c r="HB1989" s="11"/>
      <c r="HC1989" s="11"/>
      <c r="HD1989" s="11"/>
      <c r="HE1989" s="11"/>
      <c r="HF1989" s="11"/>
      <c r="HG1989" s="11"/>
      <c r="HH1989" s="11"/>
      <c r="HI1989" s="11"/>
      <c r="HJ1989" s="11"/>
      <c r="HK1989" s="11"/>
      <c r="HL1989" s="11"/>
      <c r="HM1989" s="11"/>
      <c r="HN1989" s="11"/>
      <c r="HO1989" s="11"/>
      <c r="HP1989" s="11"/>
      <c r="HQ1989" s="11"/>
      <c r="HR1989" s="11"/>
      <c r="HS1989" s="11"/>
      <c r="HT1989" s="11"/>
      <c r="HU1989" s="11"/>
      <c r="HV1989" s="11"/>
      <c r="HW1989" s="11"/>
      <c r="HX1989" s="11"/>
      <c r="HY1989" s="11"/>
      <c r="HZ1989" s="11"/>
      <c r="IA1989" s="11"/>
      <c r="IB1989" s="11"/>
      <c r="IC1989" s="11"/>
      <c r="ID1989" s="11"/>
      <c r="IE1989" s="11"/>
      <c r="IF1989" s="11"/>
      <c r="IG1989" s="11"/>
      <c r="IH1989" s="11"/>
      <c r="II1989" s="11"/>
      <c r="IJ1989" s="11"/>
      <c r="IK1989" s="11"/>
      <c r="IL1989" s="11"/>
    </row>
    <row r="1990" spans="2:246" ht="15.75" x14ac:dyDescent="0.25">
      <c r="B1990" s="11" t="s">
        <v>191</v>
      </c>
      <c r="C1990" s="11" t="s">
        <v>130</v>
      </c>
      <c r="D1990" s="12">
        <v>23.83</v>
      </c>
      <c r="E1990" s="12">
        <v>9.5</v>
      </c>
      <c r="F1990" s="12">
        <v>18</v>
      </c>
      <c r="G1990" s="12"/>
      <c r="H1990" s="12"/>
      <c r="I1990" s="12"/>
      <c r="J1990" s="12"/>
      <c r="K1990" s="12">
        <v>9.93</v>
      </c>
      <c r="L1990" s="12">
        <v>29</v>
      </c>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v>4.4000000000000004</v>
      </c>
      <c r="AV1990" s="12">
        <v>6.1</v>
      </c>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c r="GG1990" s="12"/>
      <c r="GH1990" s="12"/>
      <c r="GI1990" s="12"/>
      <c r="GJ1990" s="12"/>
      <c r="GK1990" s="12"/>
      <c r="GL1990" s="12"/>
      <c r="GM1990" s="12"/>
      <c r="GN1990" s="12"/>
      <c r="GO1990" s="12"/>
      <c r="GP1990" s="12"/>
      <c r="GQ1990" s="12"/>
      <c r="GR1990" s="12"/>
      <c r="GS1990" s="12"/>
      <c r="GT1990" s="12"/>
      <c r="GU1990" s="12"/>
      <c r="GV1990" s="12"/>
      <c r="GW1990" s="12"/>
      <c r="GX1990" s="12"/>
      <c r="GY1990" s="11"/>
      <c r="GZ1990" s="11"/>
      <c r="HA1990" s="11"/>
      <c r="HB1990" s="11"/>
      <c r="HC1990" s="11"/>
      <c r="HD1990" s="11"/>
      <c r="HE1990" s="11"/>
      <c r="HF1990" s="11"/>
      <c r="HG1990" s="11"/>
      <c r="HH1990" s="11"/>
      <c r="HI1990" s="11"/>
      <c r="HJ1990" s="11"/>
      <c r="HK1990" s="11"/>
      <c r="HL1990" s="11"/>
      <c r="HM1990" s="11"/>
      <c r="HN1990" s="11"/>
      <c r="HO1990" s="11"/>
      <c r="HP1990" s="11"/>
      <c r="HQ1990" s="11"/>
      <c r="HR1990" s="11"/>
      <c r="HS1990" s="11"/>
      <c r="HT1990" s="11"/>
      <c r="HU1990" s="11"/>
      <c r="HV1990" s="11"/>
      <c r="HW1990" s="11"/>
      <c r="HX1990" s="11"/>
      <c r="HY1990" s="11"/>
      <c r="HZ1990" s="11"/>
      <c r="IA1990" s="11"/>
      <c r="IB1990" s="11"/>
      <c r="IC1990" s="11"/>
      <c r="ID1990" s="11"/>
      <c r="IE1990" s="11"/>
      <c r="IF1990" s="11"/>
      <c r="IG1990" s="11"/>
      <c r="IH1990" s="11"/>
      <c r="II1990" s="11"/>
      <c r="IJ1990" s="11"/>
      <c r="IK1990" s="11"/>
      <c r="IL1990" s="11"/>
    </row>
    <row r="1991" spans="2:246" ht="15.75" x14ac:dyDescent="0.25">
      <c r="B1991" s="11" t="s">
        <v>191</v>
      </c>
      <c r="C1991" s="11" t="s">
        <v>131</v>
      </c>
      <c r="D1991" s="12">
        <v>4.22</v>
      </c>
      <c r="E1991" s="12"/>
      <c r="F1991" s="12"/>
      <c r="G1991" s="12"/>
      <c r="H1991" s="12"/>
      <c r="I1991" s="12"/>
      <c r="J1991" s="12"/>
      <c r="K1991" s="12">
        <v>2.33</v>
      </c>
      <c r="L1991" s="12">
        <v>3.8</v>
      </c>
      <c r="M1991" s="12"/>
      <c r="N1991" s="12"/>
      <c r="O1991" s="12"/>
      <c r="P1991" s="12"/>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v>1.89</v>
      </c>
      <c r="AV1991" s="12">
        <v>3.9</v>
      </c>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c r="GG1991" s="12"/>
      <c r="GH1991" s="12"/>
      <c r="GI1991" s="12"/>
      <c r="GJ1991" s="12"/>
      <c r="GK1991" s="12"/>
      <c r="GL1991" s="12"/>
      <c r="GM1991" s="12"/>
      <c r="GN1991" s="12"/>
      <c r="GO1991" s="12"/>
      <c r="GP1991" s="12"/>
      <c r="GQ1991" s="12"/>
      <c r="GR1991" s="12"/>
      <c r="GS1991" s="12"/>
      <c r="GT1991" s="12"/>
      <c r="GU1991" s="12"/>
      <c r="GV1991" s="12"/>
      <c r="GW1991" s="12"/>
      <c r="GX1991" s="12"/>
      <c r="GY1991" s="11"/>
      <c r="GZ1991" s="11"/>
      <c r="HA1991" s="11"/>
      <c r="HB1991" s="11"/>
      <c r="HC1991" s="11"/>
      <c r="HD1991" s="11"/>
      <c r="HE1991" s="11"/>
      <c r="HF1991" s="11"/>
      <c r="HG1991" s="11"/>
      <c r="HH1991" s="11"/>
      <c r="HI1991" s="11"/>
      <c r="HJ1991" s="11"/>
      <c r="HK1991" s="11"/>
      <c r="HL1991" s="11"/>
      <c r="HM1991" s="11"/>
      <c r="HN1991" s="11"/>
      <c r="HO1991" s="11"/>
      <c r="HP1991" s="11"/>
      <c r="HQ1991" s="11"/>
      <c r="HR1991" s="11"/>
      <c r="HS1991" s="11"/>
      <c r="HT1991" s="11"/>
      <c r="HU1991" s="11"/>
      <c r="HV1991" s="11"/>
      <c r="HW1991" s="11"/>
      <c r="HX1991" s="11"/>
      <c r="HY1991" s="11"/>
      <c r="HZ1991" s="11"/>
      <c r="IA1991" s="11"/>
      <c r="IB1991" s="11"/>
      <c r="IC1991" s="11"/>
      <c r="ID1991" s="11"/>
      <c r="IE1991" s="11"/>
      <c r="IF1991" s="11"/>
      <c r="IG1991" s="11"/>
      <c r="IH1991" s="11"/>
      <c r="II1991" s="11"/>
      <c r="IJ1991" s="11"/>
      <c r="IK1991" s="11"/>
      <c r="IL1991" s="11"/>
    </row>
    <row r="1992" spans="2:246" ht="15.75" x14ac:dyDescent="0.25">
      <c r="B1992" s="11" t="s">
        <v>191</v>
      </c>
      <c r="C1992" s="11" t="s">
        <v>130</v>
      </c>
      <c r="D1992" s="12">
        <v>4.34</v>
      </c>
      <c r="E1992" s="12"/>
      <c r="F1992" s="12"/>
      <c r="G1992" s="12"/>
      <c r="H1992" s="12"/>
      <c r="I1992" s="12"/>
      <c r="J1992" s="12"/>
      <c r="K1992" s="12"/>
      <c r="L1992" s="12"/>
      <c r="M1992" s="12"/>
      <c r="N1992" s="12"/>
      <c r="O1992" s="12"/>
      <c r="P1992" s="12"/>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v>1.44</v>
      </c>
      <c r="BS1992" s="12">
        <v>0</v>
      </c>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v>0.61</v>
      </c>
      <c r="EA1992" s="12">
        <v>0.46700000000000003</v>
      </c>
      <c r="EB1992" s="12"/>
      <c r="EC1992" s="12"/>
      <c r="ED1992" s="12"/>
      <c r="EE1992" s="12"/>
      <c r="EF1992" s="12"/>
      <c r="EG1992" s="12"/>
      <c r="EH1992" s="12"/>
      <c r="EI1992" s="12"/>
      <c r="EJ1992" s="12"/>
      <c r="EK1992" s="12"/>
      <c r="EL1992" s="12"/>
      <c r="EM1992" s="12"/>
      <c r="EN1992" s="12"/>
      <c r="EO1992" s="12"/>
      <c r="EP1992" s="12"/>
      <c r="EQ1992" s="12"/>
      <c r="ER1992" s="12"/>
      <c r="ES1992" s="12"/>
      <c r="ET1992" s="12">
        <v>0.42</v>
      </c>
      <c r="EU1992" s="12">
        <v>1.4239999999999999</v>
      </c>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c r="GG1992" s="12">
        <v>1.87</v>
      </c>
      <c r="GH1992" s="12" t="s">
        <v>216</v>
      </c>
      <c r="GI1992" s="12"/>
      <c r="GJ1992" s="12"/>
      <c r="GK1992" s="12"/>
      <c r="GL1992" s="12"/>
      <c r="GM1992" s="12"/>
      <c r="GN1992" s="12"/>
      <c r="GO1992" s="12"/>
      <c r="GP1992" s="12"/>
      <c r="GQ1992" s="12"/>
      <c r="GR1992" s="12"/>
      <c r="GS1992" s="12"/>
      <c r="GT1992" s="12"/>
      <c r="GU1992" s="12"/>
      <c r="GV1992" s="12"/>
      <c r="GW1992" s="12"/>
      <c r="GX1992" s="12"/>
      <c r="GY1992" s="11"/>
      <c r="GZ1992" s="11"/>
      <c r="HA1992" s="11"/>
      <c r="HB1992" s="11"/>
      <c r="HC1992" s="11"/>
      <c r="HD1992" s="11"/>
      <c r="HE1992" s="11"/>
      <c r="HF1992" s="11"/>
      <c r="HG1992" s="11"/>
      <c r="HH1992" s="11"/>
      <c r="HI1992" s="11"/>
      <c r="HJ1992" s="11"/>
      <c r="HK1992" s="11"/>
      <c r="HL1992" s="11"/>
      <c r="HM1992" s="11"/>
      <c r="HN1992" s="11"/>
      <c r="HO1992" s="11"/>
      <c r="HP1992" s="11"/>
      <c r="HQ1992" s="11"/>
      <c r="HR1992" s="11"/>
      <c r="HS1992" s="11"/>
      <c r="HT1992" s="11"/>
      <c r="HU1992" s="11"/>
      <c r="HV1992" s="11"/>
      <c r="HW1992" s="11"/>
      <c r="HX1992" s="11"/>
      <c r="HY1992" s="11"/>
      <c r="HZ1992" s="11"/>
      <c r="IA1992" s="11"/>
      <c r="IB1992" s="11"/>
      <c r="IC1992" s="11"/>
      <c r="ID1992" s="11"/>
      <c r="IE1992" s="11"/>
      <c r="IF1992" s="11"/>
      <c r="IG1992" s="11"/>
      <c r="IH1992" s="11"/>
      <c r="II1992" s="11"/>
      <c r="IJ1992" s="11"/>
      <c r="IK1992" s="11"/>
      <c r="IL1992" s="11"/>
    </row>
    <row r="1993" spans="2:246" ht="15.75" x14ac:dyDescent="0.25">
      <c r="B1993" s="11" t="s">
        <v>145</v>
      </c>
      <c r="C1993" s="11" t="s">
        <v>130</v>
      </c>
      <c r="D1993" s="12">
        <v>31.43</v>
      </c>
      <c r="E1993" s="12">
        <v>14.24</v>
      </c>
      <c r="F1993" s="12">
        <v>18</v>
      </c>
      <c r="G1993" s="12"/>
      <c r="H1993" s="12"/>
      <c r="I1993" s="12"/>
      <c r="J1993" s="12"/>
      <c r="K1993" s="12"/>
      <c r="L1993" s="12"/>
      <c r="M1993" s="12"/>
      <c r="N1993" s="12"/>
      <c r="O1993" s="12"/>
      <c r="P1993" s="12"/>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v>6</v>
      </c>
      <c r="AV1993" s="12">
        <v>10</v>
      </c>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v>11.19</v>
      </c>
      <c r="BS1993" s="12">
        <v>80</v>
      </c>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c r="GG1993" s="12"/>
      <c r="GH1993" s="12"/>
      <c r="GI1993" s="12"/>
      <c r="GJ1993" s="12"/>
      <c r="GK1993" s="12"/>
      <c r="GL1993" s="12"/>
      <c r="GM1993" s="12"/>
      <c r="GN1993" s="12"/>
      <c r="GO1993" s="12"/>
      <c r="GP1993" s="12"/>
      <c r="GQ1993" s="12"/>
      <c r="GR1993" s="12"/>
      <c r="GS1993" s="12"/>
      <c r="GT1993" s="12"/>
      <c r="GU1993" s="12"/>
      <c r="GV1993" s="12"/>
      <c r="GW1993" s="12"/>
      <c r="GX1993" s="12"/>
      <c r="GY1993" s="11">
        <v>10</v>
      </c>
      <c r="GZ1993" s="11">
        <v>42.826999999999998</v>
      </c>
      <c r="HA1993" s="11">
        <v>0.51800000000000002</v>
      </c>
      <c r="HB1993" s="11"/>
      <c r="HC1993" s="11"/>
      <c r="HD1993" s="11"/>
      <c r="HE1993" s="11"/>
      <c r="HF1993" s="11">
        <v>5</v>
      </c>
      <c r="HG1993" s="11">
        <v>2</v>
      </c>
      <c r="HH1993" s="11">
        <v>1</v>
      </c>
      <c r="HI1993" s="11">
        <v>2</v>
      </c>
      <c r="HJ1993" s="11">
        <v>1.0629999999999999</v>
      </c>
      <c r="HK1993" s="11"/>
      <c r="HL1993" s="11"/>
      <c r="HM1993" s="11"/>
      <c r="HN1993" s="11"/>
      <c r="HO1993" s="11"/>
      <c r="HP1993" s="11"/>
      <c r="HQ1993" s="11"/>
      <c r="HR1993" s="11"/>
      <c r="HS1993" s="11"/>
      <c r="HT1993" s="11"/>
      <c r="HU1993" s="11"/>
      <c r="HV1993" s="11"/>
      <c r="HW1993" s="11"/>
      <c r="HX1993" s="11"/>
      <c r="HY1993" s="11"/>
      <c r="HZ1993" s="11"/>
      <c r="IA1993" s="11"/>
      <c r="IB1993" s="11"/>
      <c r="IC1993" s="11"/>
      <c r="ID1993" s="11"/>
      <c r="IE1993" s="11"/>
      <c r="IF1993" s="11"/>
      <c r="IG1993" s="11"/>
      <c r="IH1993" s="11"/>
      <c r="II1993" s="11"/>
      <c r="IJ1993" s="11"/>
      <c r="IK1993" s="11"/>
      <c r="IL1993" s="11"/>
    </row>
    <row r="1994" spans="2:246" ht="15.75" x14ac:dyDescent="0.25">
      <c r="B1994" s="11" t="s">
        <v>145</v>
      </c>
      <c r="C1994" s="11" t="s">
        <v>131</v>
      </c>
      <c r="D1994" s="12">
        <v>9.6</v>
      </c>
      <c r="E1994" s="12"/>
      <c r="F1994" s="12"/>
      <c r="G1994" s="12"/>
      <c r="H1994" s="12"/>
      <c r="I1994" s="12">
        <v>4.96</v>
      </c>
      <c r="J1994" s="12">
        <v>13.5</v>
      </c>
      <c r="K1994" s="12"/>
      <c r="L1994" s="12"/>
      <c r="M1994" s="12"/>
      <c r="N1994" s="12"/>
      <c r="O1994" s="12"/>
      <c r="P1994" s="12"/>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v>4.6399999999999997</v>
      </c>
      <c r="BS1994" s="12">
        <v>10</v>
      </c>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c r="GG1994" s="12"/>
      <c r="GH1994" s="12"/>
      <c r="GI1994" s="12"/>
      <c r="GJ1994" s="12"/>
      <c r="GK1994" s="12"/>
      <c r="GL1994" s="12"/>
      <c r="GM1994" s="12"/>
      <c r="GN1994" s="12"/>
      <c r="GO1994" s="12"/>
      <c r="GP1994" s="12"/>
      <c r="GQ1994" s="12"/>
      <c r="GR1994" s="12"/>
      <c r="GS1994" s="12"/>
      <c r="GT1994" s="12"/>
      <c r="GU1994" s="12"/>
      <c r="GV1994" s="12"/>
      <c r="GW1994" s="12"/>
      <c r="GX1994" s="12"/>
      <c r="GY1994" s="11"/>
      <c r="GZ1994" s="11"/>
      <c r="HA1994" s="11"/>
      <c r="HB1994" s="11"/>
      <c r="HC1994" s="11"/>
      <c r="HD1994" s="11"/>
      <c r="HE1994" s="11"/>
      <c r="HF1994" s="11"/>
      <c r="HG1994" s="11"/>
      <c r="HH1994" s="11"/>
      <c r="HI1994" s="11"/>
      <c r="HJ1994" s="11"/>
      <c r="HK1994" s="11"/>
      <c r="HL1994" s="11"/>
      <c r="HM1994" s="11"/>
      <c r="HN1994" s="11"/>
      <c r="HO1994" s="11"/>
      <c r="HP1994" s="11"/>
      <c r="HQ1994" s="11"/>
      <c r="HR1994" s="11"/>
      <c r="HS1994" s="11"/>
      <c r="HT1994" s="11"/>
      <c r="HU1994" s="11"/>
      <c r="HV1994" s="11"/>
      <c r="HW1994" s="11"/>
      <c r="HX1994" s="11"/>
      <c r="HY1994" s="11"/>
      <c r="HZ1994" s="11"/>
      <c r="IA1994" s="11"/>
      <c r="IB1994" s="11"/>
      <c r="IC1994" s="11"/>
      <c r="ID1994" s="11"/>
      <c r="IE1994" s="11"/>
      <c r="IF1994" s="11"/>
      <c r="IG1994" s="11"/>
      <c r="IH1994" s="11"/>
      <c r="II1994" s="11"/>
      <c r="IJ1994" s="11"/>
      <c r="IK1994" s="11"/>
      <c r="IL1994" s="11"/>
    </row>
    <row r="1995" spans="2:246" ht="15.75" x14ac:dyDescent="0.25">
      <c r="B1995" s="11" t="s">
        <v>168</v>
      </c>
      <c r="C1995" s="11" t="s">
        <v>130</v>
      </c>
      <c r="D1995" s="12">
        <v>32.14</v>
      </c>
      <c r="E1995" s="12"/>
      <c r="F1995" s="12"/>
      <c r="G1995" s="12"/>
      <c r="H1995" s="12"/>
      <c r="I1995" s="12"/>
      <c r="J1995" s="12"/>
      <c r="K1995" s="12">
        <v>3.67</v>
      </c>
      <c r="L1995" s="12">
        <v>8</v>
      </c>
      <c r="M1995" s="12">
        <v>3.48</v>
      </c>
      <c r="N1995" s="12">
        <v>6.5</v>
      </c>
      <c r="O1995" s="12"/>
      <c r="P1995" s="12"/>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v>24.99</v>
      </c>
      <c r="BS1995" s="12">
        <v>80</v>
      </c>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c r="GG1995" s="12"/>
      <c r="GH1995" s="12"/>
      <c r="GI1995" s="12"/>
      <c r="GJ1995" s="12"/>
      <c r="GK1995" s="12"/>
      <c r="GL1995" s="12"/>
      <c r="GM1995" s="12"/>
      <c r="GN1995" s="12"/>
      <c r="GO1995" s="12"/>
      <c r="GP1995" s="12"/>
      <c r="GQ1995" s="12"/>
      <c r="GR1995" s="12"/>
      <c r="GS1995" s="12"/>
      <c r="GT1995" s="12"/>
      <c r="GU1995" s="12"/>
      <c r="GV1995" s="12"/>
      <c r="GW1995" s="12"/>
      <c r="GX1995" s="12"/>
      <c r="GY1995" s="11">
        <v>12</v>
      </c>
      <c r="GZ1995" s="11">
        <v>41.832999999999998</v>
      </c>
      <c r="HA1995" s="11">
        <v>0</v>
      </c>
      <c r="HB1995" s="11"/>
      <c r="HC1995" s="11"/>
      <c r="HD1995" s="11"/>
      <c r="HE1995" s="11"/>
      <c r="HF1995" s="11">
        <v>1</v>
      </c>
      <c r="HG1995" s="11">
        <v>2</v>
      </c>
      <c r="HH1995" s="11"/>
      <c r="HI1995" s="11">
        <v>1</v>
      </c>
      <c r="HJ1995" s="11">
        <v>0.24</v>
      </c>
      <c r="HK1995" s="11"/>
      <c r="HL1995" s="11"/>
      <c r="HM1995" s="11"/>
      <c r="HN1995" s="11"/>
      <c r="HO1995" s="11"/>
      <c r="HP1995" s="11"/>
      <c r="HQ1995" s="11"/>
      <c r="HR1995" s="11"/>
      <c r="HS1995" s="11"/>
      <c r="HT1995" s="11"/>
      <c r="HU1995" s="11"/>
      <c r="HV1995" s="11"/>
      <c r="HW1995" s="11"/>
      <c r="HX1995" s="11"/>
      <c r="HY1995" s="11"/>
      <c r="HZ1995" s="11"/>
      <c r="IA1995" s="11"/>
      <c r="IB1995" s="11"/>
      <c r="IC1995" s="11"/>
      <c r="ID1995" s="11"/>
      <c r="IE1995" s="11"/>
      <c r="IF1995" s="11"/>
      <c r="IG1995" s="11"/>
      <c r="IH1995" s="11"/>
      <c r="II1995" s="11"/>
      <c r="IJ1995" s="11"/>
      <c r="IK1995" s="11"/>
      <c r="IL1995" s="11"/>
    </row>
    <row r="1996" spans="2:246" ht="15.75" x14ac:dyDescent="0.25">
      <c r="B1996" s="11" t="s">
        <v>198</v>
      </c>
      <c r="C1996" s="11" t="s">
        <v>130</v>
      </c>
      <c r="D1996" s="12">
        <v>7.3400000000000007</v>
      </c>
      <c r="E1996" s="12"/>
      <c r="F1996" s="12"/>
      <c r="G1996" s="12"/>
      <c r="H1996" s="12"/>
      <c r="I1996" s="12"/>
      <c r="J1996" s="12"/>
      <c r="K1996" s="12"/>
      <c r="L1996" s="12"/>
      <c r="M1996" s="12"/>
      <c r="N1996" s="12"/>
      <c r="O1996" s="12"/>
      <c r="P1996" s="12"/>
      <c r="Q1996" s="12"/>
      <c r="R1996" s="12"/>
      <c r="S1996" s="12"/>
      <c r="T1996" s="12"/>
      <c r="U1996" s="12"/>
      <c r="V1996" s="12"/>
      <c r="W1996" s="12">
        <v>7.11</v>
      </c>
      <c r="X1996" s="12">
        <v>6.8</v>
      </c>
      <c r="Y1996" s="12"/>
      <c r="Z1996" s="12"/>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v>0.23</v>
      </c>
      <c r="GC1996" s="12" t="s">
        <v>274</v>
      </c>
      <c r="GD1996" s="12">
        <v>0.02</v>
      </c>
      <c r="GE1996" s="12"/>
      <c r="GF1996" s="12"/>
      <c r="GG1996" s="12"/>
      <c r="GH1996" s="12"/>
      <c r="GI1996" s="12"/>
      <c r="GJ1996" s="12"/>
      <c r="GK1996" s="12"/>
      <c r="GL1996" s="12"/>
      <c r="GM1996" s="12"/>
      <c r="GN1996" s="12"/>
      <c r="GO1996" s="12"/>
      <c r="GP1996" s="12"/>
      <c r="GQ1996" s="12"/>
      <c r="GR1996" s="12"/>
      <c r="GS1996" s="12"/>
      <c r="GT1996" s="12"/>
      <c r="GU1996" s="12"/>
      <c r="GV1996" s="12"/>
      <c r="GW1996" s="12"/>
      <c r="GX1996" s="12"/>
      <c r="GY1996" s="11"/>
      <c r="GZ1996" s="11"/>
      <c r="HA1996" s="11"/>
      <c r="HB1996" s="11"/>
      <c r="HC1996" s="11"/>
      <c r="HD1996" s="11"/>
      <c r="HE1996" s="11"/>
      <c r="HF1996" s="11"/>
      <c r="HG1996" s="11"/>
      <c r="HH1996" s="11"/>
      <c r="HI1996" s="11"/>
      <c r="HJ1996" s="11"/>
      <c r="HK1996" s="11"/>
      <c r="HL1996" s="11"/>
      <c r="HM1996" s="11"/>
      <c r="HN1996" s="11"/>
      <c r="HO1996" s="11"/>
      <c r="HP1996" s="11"/>
      <c r="HQ1996" s="11"/>
      <c r="HR1996" s="11"/>
      <c r="HS1996" s="11"/>
      <c r="HT1996" s="11"/>
      <c r="HU1996" s="11"/>
      <c r="HV1996" s="11"/>
      <c r="HW1996" s="11"/>
      <c r="HX1996" s="11"/>
      <c r="HY1996" s="11"/>
      <c r="HZ1996" s="11"/>
      <c r="IA1996" s="11"/>
      <c r="IB1996" s="11"/>
      <c r="IC1996" s="11"/>
      <c r="ID1996" s="11"/>
      <c r="IE1996" s="11"/>
      <c r="IF1996" s="11"/>
      <c r="IG1996" s="11"/>
      <c r="IH1996" s="11"/>
      <c r="II1996" s="11"/>
      <c r="IJ1996" s="11"/>
      <c r="IK1996" s="11"/>
      <c r="IL1996" s="11"/>
    </row>
    <row r="1997" spans="2:246" ht="15.75" x14ac:dyDescent="0.25">
      <c r="B1997" s="11" t="s">
        <v>197</v>
      </c>
      <c r="C1997" s="11" t="s">
        <v>130</v>
      </c>
      <c r="D1997" s="12">
        <v>51.379999999999995</v>
      </c>
      <c r="E1997" s="12">
        <v>22.67</v>
      </c>
      <c r="F1997" s="12">
        <v>36.6</v>
      </c>
      <c r="G1997" s="12"/>
      <c r="H1997" s="12"/>
      <c r="I1997" s="12"/>
      <c r="J1997" s="12"/>
      <c r="K1997" s="12"/>
      <c r="L1997" s="12"/>
      <c r="M1997" s="12"/>
      <c r="N1997" s="12"/>
      <c r="O1997" s="12"/>
      <c r="P1997" s="12"/>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v>4.82</v>
      </c>
      <c r="BS1997" s="12">
        <v>19</v>
      </c>
      <c r="BT1997" s="12"/>
      <c r="BU1997" s="12"/>
      <c r="BV1997" s="12"/>
      <c r="BW1997" s="12"/>
      <c r="BX1997" s="12">
        <v>9.6199999999999992</v>
      </c>
      <c r="BY1997" s="12">
        <v>27.6</v>
      </c>
      <c r="BZ1997" s="12"/>
      <c r="CA1997" s="12"/>
      <c r="CB1997" s="12">
        <v>0.15</v>
      </c>
      <c r="CC1997" s="12">
        <v>0.02</v>
      </c>
      <c r="CD1997" s="12"/>
      <c r="CE1997" s="12"/>
      <c r="CF1997" s="12"/>
      <c r="CG1997" s="12"/>
      <c r="CH1997" s="12"/>
      <c r="CI1997" s="12"/>
      <c r="CJ1997" s="12"/>
      <c r="CK1997" s="12"/>
      <c r="CL1997" s="12"/>
      <c r="CM1997" s="12"/>
      <c r="CN1997" s="12"/>
      <c r="CO1997" s="12"/>
      <c r="CP1997" s="12"/>
      <c r="CQ1997" s="12"/>
      <c r="CR1997" s="12"/>
      <c r="CS1997" s="12"/>
      <c r="CT1997" s="12"/>
      <c r="CU1997" s="12"/>
      <c r="CV1997" s="12">
        <v>0.17</v>
      </c>
      <c r="CW1997" s="12">
        <v>1.9</v>
      </c>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v>13.95</v>
      </c>
      <c r="FU1997" s="12"/>
      <c r="FV1997" s="12"/>
      <c r="FW1997" s="12"/>
      <c r="FX1997" s="12"/>
      <c r="FY1997" s="12"/>
      <c r="FZ1997" s="12"/>
      <c r="GA1997" s="12"/>
      <c r="GB1997" s="12"/>
      <c r="GC1997" s="12"/>
      <c r="GD1997" s="12"/>
      <c r="GE1997" s="12"/>
      <c r="GF1997" s="12"/>
      <c r="GG1997" s="12"/>
      <c r="GH1997" s="12"/>
      <c r="GI1997" s="12"/>
      <c r="GJ1997" s="12"/>
      <c r="GK1997" s="12"/>
      <c r="GL1997" s="12"/>
      <c r="GM1997" s="12"/>
      <c r="GN1997" s="12"/>
      <c r="GO1997" s="12"/>
      <c r="GP1997" s="12"/>
      <c r="GQ1997" s="12"/>
      <c r="GR1997" s="12"/>
      <c r="GS1997" s="12"/>
      <c r="GT1997" s="12"/>
      <c r="GU1997" s="12"/>
      <c r="GV1997" s="12"/>
      <c r="GW1997" s="12"/>
      <c r="GX1997" s="12"/>
      <c r="GY1997" s="11"/>
      <c r="GZ1997" s="11"/>
      <c r="HA1997" s="11"/>
      <c r="HB1997" s="11"/>
      <c r="HC1997" s="11"/>
      <c r="HD1997" s="11"/>
      <c r="HE1997" s="11"/>
      <c r="HF1997" s="11"/>
      <c r="HG1997" s="11"/>
      <c r="HH1997" s="11"/>
      <c r="HI1997" s="11"/>
      <c r="HJ1997" s="11"/>
      <c r="HK1997" s="11"/>
      <c r="HL1997" s="11"/>
      <c r="HM1997" s="11"/>
      <c r="HN1997" s="11"/>
      <c r="HO1997" s="11"/>
      <c r="HP1997" s="11"/>
      <c r="HQ1997" s="11"/>
      <c r="HR1997" s="11"/>
      <c r="HS1997" s="11"/>
      <c r="HT1997" s="11">
        <v>24</v>
      </c>
      <c r="HU1997" s="11">
        <v>39</v>
      </c>
      <c r="HV1997" s="11">
        <v>0</v>
      </c>
      <c r="HW1997" s="11">
        <v>0.81</v>
      </c>
      <c r="HX1997" s="11"/>
      <c r="HY1997" s="11"/>
      <c r="HZ1997" s="11"/>
      <c r="IA1997" s="11"/>
      <c r="IB1997" s="11"/>
      <c r="IC1997" s="11"/>
      <c r="ID1997" s="11"/>
      <c r="IE1997" s="11"/>
      <c r="IF1997" s="11"/>
      <c r="IG1997" s="11"/>
      <c r="IH1997" s="11"/>
      <c r="II1997" s="11"/>
      <c r="IJ1997" s="11"/>
      <c r="IK1997" s="11"/>
      <c r="IL1997" s="11"/>
    </row>
    <row r="1998" spans="2:246" ht="15.75" x14ac:dyDescent="0.25">
      <c r="B1998" s="11" t="s">
        <v>197</v>
      </c>
      <c r="C1998" s="11" t="s">
        <v>134</v>
      </c>
      <c r="D1998" s="12">
        <v>5.13</v>
      </c>
      <c r="E1998" s="12"/>
      <c r="F1998" s="12"/>
      <c r="G1998" s="12"/>
      <c r="H1998" s="12"/>
      <c r="I1998" s="12"/>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v>5.13</v>
      </c>
      <c r="BS1998" s="12">
        <v>0</v>
      </c>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c r="GG1998" s="12"/>
      <c r="GH1998" s="12"/>
      <c r="GI1998" s="12"/>
      <c r="GJ1998" s="12"/>
      <c r="GK1998" s="12"/>
      <c r="GL1998" s="12"/>
      <c r="GM1998" s="12"/>
      <c r="GN1998" s="12"/>
      <c r="GO1998" s="12"/>
      <c r="GP1998" s="12"/>
      <c r="GQ1998" s="12"/>
      <c r="GR1998" s="12"/>
      <c r="GS1998" s="12"/>
      <c r="GT1998" s="12"/>
      <c r="GU1998" s="12"/>
      <c r="GV1998" s="12"/>
      <c r="GW1998" s="12"/>
      <c r="GX1998" s="12"/>
      <c r="GY1998" s="11"/>
      <c r="GZ1998" s="11"/>
      <c r="HA1998" s="11"/>
      <c r="HB1998" s="11"/>
      <c r="HC1998" s="11"/>
      <c r="HD1998" s="11"/>
      <c r="HE1998" s="11"/>
      <c r="HF1998" s="11"/>
      <c r="HG1998" s="11"/>
      <c r="HH1998" s="11"/>
      <c r="HI1998" s="11"/>
      <c r="HJ1998" s="11"/>
      <c r="HK1998" s="11"/>
      <c r="HL1998" s="11"/>
      <c r="HM1998" s="11"/>
      <c r="HN1998" s="11"/>
      <c r="HO1998" s="11"/>
      <c r="HP1998" s="11"/>
      <c r="HQ1998" s="11"/>
      <c r="HR1998" s="11"/>
      <c r="HS1998" s="11"/>
      <c r="HT1998" s="11"/>
      <c r="HU1998" s="11"/>
      <c r="HV1998" s="11"/>
      <c r="HW1998" s="11"/>
      <c r="HX1998" s="11"/>
      <c r="HY1998" s="11"/>
      <c r="HZ1998" s="11"/>
      <c r="IA1998" s="11"/>
      <c r="IB1998" s="11"/>
      <c r="IC1998" s="11"/>
      <c r="ID1998" s="11"/>
      <c r="IE1998" s="11"/>
      <c r="IF1998" s="11"/>
      <c r="IG1998" s="11"/>
      <c r="IH1998" s="11"/>
      <c r="II1998" s="11"/>
      <c r="IJ1998" s="11"/>
      <c r="IK1998" s="11"/>
      <c r="IL1998" s="11"/>
    </row>
    <row r="1999" spans="2:246" ht="15.75" x14ac:dyDescent="0.25">
      <c r="B1999" s="11" t="s">
        <v>197</v>
      </c>
      <c r="C1999" s="11" t="s">
        <v>131</v>
      </c>
      <c r="D1999" s="12">
        <v>3.3</v>
      </c>
      <c r="E1999" s="12"/>
      <c r="F1999" s="12"/>
      <c r="G1999" s="12"/>
      <c r="H1999" s="12"/>
      <c r="I1999" s="12"/>
      <c r="J1999" s="12"/>
      <c r="K1999" s="12"/>
      <c r="L1999" s="12"/>
      <c r="M1999" s="12"/>
      <c r="N1999" s="12"/>
      <c r="O1999" s="12"/>
      <c r="P1999" s="12"/>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v>3.3</v>
      </c>
      <c r="BS1999" s="12">
        <v>9.6</v>
      </c>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c r="GG1999" s="12"/>
      <c r="GH1999" s="12"/>
      <c r="GI1999" s="12"/>
      <c r="GJ1999" s="12"/>
      <c r="GK1999" s="12"/>
      <c r="GL1999" s="12"/>
      <c r="GM1999" s="12"/>
      <c r="GN1999" s="12"/>
      <c r="GO1999" s="12"/>
      <c r="GP1999" s="12"/>
      <c r="GQ1999" s="12"/>
      <c r="GR1999" s="12"/>
      <c r="GS1999" s="12"/>
      <c r="GT1999" s="12"/>
      <c r="GU1999" s="12"/>
      <c r="GV1999" s="12"/>
      <c r="GW1999" s="12"/>
      <c r="GX1999" s="12"/>
      <c r="GY1999" s="11"/>
      <c r="GZ1999" s="11"/>
      <c r="HA1999" s="11"/>
      <c r="HB1999" s="11"/>
      <c r="HC1999" s="11"/>
      <c r="HD1999" s="11"/>
      <c r="HE1999" s="11"/>
      <c r="HF1999" s="11"/>
      <c r="HG1999" s="11"/>
      <c r="HH1999" s="11"/>
      <c r="HI1999" s="11"/>
      <c r="HJ1999" s="11"/>
      <c r="HK1999" s="11"/>
      <c r="HL1999" s="11"/>
      <c r="HM1999" s="11"/>
      <c r="HN1999" s="11"/>
      <c r="HO1999" s="11"/>
      <c r="HP1999" s="11"/>
      <c r="HQ1999" s="11"/>
      <c r="HR1999" s="11"/>
      <c r="HS1999" s="11"/>
      <c r="HT1999" s="11"/>
      <c r="HU1999" s="11"/>
      <c r="HV1999" s="11"/>
      <c r="HW1999" s="11"/>
      <c r="HX1999" s="11"/>
      <c r="HY1999" s="11"/>
      <c r="HZ1999" s="11"/>
      <c r="IA1999" s="11"/>
      <c r="IB1999" s="11"/>
      <c r="IC1999" s="11"/>
      <c r="ID1999" s="11"/>
      <c r="IE1999" s="11"/>
      <c r="IF1999" s="11"/>
      <c r="IG1999" s="11"/>
      <c r="IH1999" s="11"/>
      <c r="II1999" s="11"/>
      <c r="IJ1999" s="11"/>
      <c r="IK1999" s="11"/>
      <c r="IL1999" s="11"/>
    </row>
    <row r="2000" spans="2:246" ht="15.75" x14ac:dyDescent="0.25">
      <c r="B2000" s="11" t="s">
        <v>168</v>
      </c>
      <c r="C2000" s="11" t="s">
        <v>130</v>
      </c>
      <c r="D2000" s="12">
        <v>110.98</v>
      </c>
      <c r="E2000" s="12">
        <v>17.170000000000002</v>
      </c>
      <c r="F2000" s="12">
        <v>16</v>
      </c>
      <c r="G2000" s="12"/>
      <c r="H2000" s="12"/>
      <c r="I2000" s="12"/>
      <c r="J2000" s="12"/>
      <c r="K2000" s="12">
        <v>19.29</v>
      </c>
      <c r="L2000" s="12">
        <v>25</v>
      </c>
      <c r="M2000" s="12">
        <v>5.15</v>
      </c>
      <c r="N2000" s="12">
        <v>5</v>
      </c>
      <c r="O2000" s="12"/>
      <c r="P2000" s="12"/>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c r="AQ2000" s="12">
        <v>26.37</v>
      </c>
      <c r="AR2000" s="12">
        <v>27</v>
      </c>
      <c r="AS2000" s="12"/>
      <c r="AT2000" s="12"/>
      <c r="AU2000" s="12">
        <v>5.95</v>
      </c>
      <c r="AV2000" s="12">
        <v>5</v>
      </c>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v>37.049999999999997</v>
      </c>
      <c r="BY2000" s="12">
        <v>12</v>
      </c>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c r="GG2000" s="12"/>
      <c r="GH2000" s="12"/>
      <c r="GI2000" s="12"/>
      <c r="GJ2000" s="12"/>
      <c r="GK2000" s="12"/>
      <c r="GL2000" s="12"/>
      <c r="GM2000" s="12"/>
      <c r="GN2000" s="12"/>
      <c r="GO2000" s="12"/>
      <c r="GP2000" s="12"/>
      <c r="GQ2000" s="12"/>
      <c r="GR2000" s="12"/>
      <c r="GS2000" s="12"/>
      <c r="GT2000" s="12"/>
      <c r="GU2000" s="12"/>
      <c r="GV2000" s="12"/>
      <c r="GW2000" s="12"/>
      <c r="GX2000" s="12"/>
      <c r="GY2000" s="11"/>
      <c r="GZ2000" s="11"/>
      <c r="HA2000" s="11"/>
      <c r="HB2000" s="11"/>
      <c r="HC2000" s="11"/>
      <c r="HD2000" s="11"/>
      <c r="HE2000" s="11"/>
      <c r="HF2000" s="11"/>
      <c r="HG2000" s="11"/>
      <c r="HH2000" s="11"/>
      <c r="HI2000" s="11"/>
      <c r="HJ2000" s="11"/>
      <c r="HK2000" s="11"/>
      <c r="HL2000" s="11"/>
      <c r="HM2000" s="11"/>
      <c r="HN2000" s="11"/>
      <c r="HO2000" s="11"/>
      <c r="HP2000" s="11"/>
      <c r="HQ2000" s="11"/>
      <c r="HR2000" s="11"/>
      <c r="HS2000" s="11"/>
      <c r="HT2000" s="11"/>
      <c r="HU2000" s="11"/>
      <c r="HV2000" s="11"/>
      <c r="HW2000" s="11"/>
      <c r="HX2000" s="11"/>
      <c r="HY2000" s="11"/>
      <c r="HZ2000" s="11"/>
      <c r="IA2000" s="11"/>
      <c r="IB2000" s="11"/>
      <c r="IC2000" s="11"/>
      <c r="ID2000" s="11"/>
      <c r="IE2000" s="11"/>
      <c r="IF2000" s="11"/>
      <c r="IG2000" s="11"/>
      <c r="IH2000" s="11"/>
      <c r="II2000" s="11"/>
      <c r="IJ2000" s="11"/>
      <c r="IK2000" s="11"/>
      <c r="IL2000" s="11"/>
    </row>
    <row r="2001" spans="2:246" ht="15.75" x14ac:dyDescent="0.25">
      <c r="B2001" s="11" t="s">
        <v>168</v>
      </c>
      <c r="C2001" s="11" t="s">
        <v>134</v>
      </c>
      <c r="D2001" s="12">
        <v>12.100000000000001</v>
      </c>
      <c r="E2001" s="12"/>
      <c r="F2001" s="12"/>
      <c r="G2001" s="12"/>
      <c r="H2001" s="12"/>
      <c r="I2001" s="12"/>
      <c r="J2001" s="12"/>
      <c r="K2001" s="12"/>
      <c r="L2001" s="12"/>
      <c r="M2001" s="12"/>
      <c r="N2001" s="12"/>
      <c r="O2001" s="12"/>
      <c r="P2001" s="12"/>
      <c r="Q2001" s="12"/>
      <c r="R2001" s="12"/>
      <c r="S2001" s="12"/>
      <c r="T2001" s="12"/>
      <c r="U2001" s="12"/>
      <c r="V2001" s="12"/>
      <c r="W2001" s="12"/>
      <c r="X2001" s="12"/>
      <c r="Y2001" s="12"/>
      <c r="Z2001" s="12"/>
      <c r="AA2001" s="12"/>
      <c r="AB2001" s="12"/>
      <c r="AC2001" s="12"/>
      <c r="AD2001" s="12"/>
      <c r="AE2001" s="12"/>
      <c r="AF2001" s="12"/>
      <c r="AG2001" s="12">
        <v>9.5500000000000007</v>
      </c>
      <c r="AH2001" s="12">
        <v>7</v>
      </c>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v>2.5499999999999998</v>
      </c>
      <c r="BS2001" s="12">
        <v>2</v>
      </c>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c r="GG2001" s="12"/>
      <c r="GH2001" s="12"/>
      <c r="GI2001" s="12"/>
      <c r="GJ2001" s="12"/>
      <c r="GK2001" s="12"/>
      <c r="GL2001" s="12"/>
      <c r="GM2001" s="12"/>
      <c r="GN2001" s="12"/>
      <c r="GO2001" s="12"/>
      <c r="GP2001" s="12"/>
      <c r="GQ2001" s="12"/>
      <c r="GR2001" s="12"/>
      <c r="GS2001" s="12"/>
      <c r="GT2001" s="12"/>
      <c r="GU2001" s="12"/>
      <c r="GV2001" s="12"/>
      <c r="GW2001" s="12"/>
      <c r="GX2001" s="12"/>
      <c r="GY2001" s="11"/>
      <c r="GZ2001" s="11"/>
      <c r="HA2001" s="11"/>
      <c r="HB2001" s="11"/>
      <c r="HC2001" s="11"/>
      <c r="HD2001" s="11"/>
      <c r="HE2001" s="11"/>
      <c r="HF2001" s="11"/>
      <c r="HG2001" s="11"/>
      <c r="HH2001" s="11"/>
      <c r="HI2001" s="11"/>
      <c r="HJ2001" s="11"/>
      <c r="HK2001" s="11"/>
      <c r="HL2001" s="11"/>
      <c r="HM2001" s="11"/>
      <c r="HN2001" s="11"/>
      <c r="HO2001" s="11"/>
      <c r="HP2001" s="11"/>
      <c r="HQ2001" s="11"/>
      <c r="HR2001" s="11"/>
      <c r="HS2001" s="11"/>
      <c r="HT2001" s="11"/>
      <c r="HU2001" s="11"/>
      <c r="HV2001" s="11"/>
      <c r="HW2001" s="11"/>
      <c r="HX2001" s="11"/>
      <c r="HY2001" s="11"/>
      <c r="HZ2001" s="11"/>
      <c r="IA2001" s="11"/>
      <c r="IB2001" s="11"/>
      <c r="IC2001" s="11"/>
      <c r="ID2001" s="11"/>
      <c r="IE2001" s="11"/>
      <c r="IF2001" s="11"/>
      <c r="IG2001" s="11"/>
      <c r="IH2001" s="11"/>
      <c r="II2001" s="11"/>
      <c r="IJ2001" s="11"/>
      <c r="IK2001" s="11"/>
      <c r="IL2001" s="11"/>
    </row>
    <row r="2002" spans="2:246" ht="15.75" x14ac:dyDescent="0.25">
      <c r="B2002" s="11" t="s">
        <v>197</v>
      </c>
      <c r="C2002" s="11" t="s">
        <v>130</v>
      </c>
      <c r="D2002" s="12">
        <v>30.31</v>
      </c>
      <c r="E2002" s="12"/>
      <c r="F2002" s="12"/>
      <c r="G2002" s="12"/>
      <c r="H2002" s="12"/>
      <c r="I2002" s="12"/>
      <c r="J2002" s="12"/>
      <c r="K2002" s="12"/>
      <c r="L2002" s="12"/>
      <c r="M2002" s="12"/>
      <c r="N2002" s="12"/>
      <c r="O2002" s="12"/>
      <c r="P2002" s="12"/>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v>29.54</v>
      </c>
      <c r="BS2002" s="12">
        <v>60</v>
      </c>
      <c r="BT2002" s="12"/>
      <c r="BU2002" s="12"/>
      <c r="BV2002" s="12"/>
      <c r="BW2002" s="12"/>
      <c r="BX2002" s="12"/>
      <c r="BY2002" s="12"/>
      <c r="BZ2002" s="12">
        <v>0.77</v>
      </c>
      <c r="CA2002" s="12">
        <v>4</v>
      </c>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c r="GG2002" s="12"/>
      <c r="GH2002" s="12"/>
      <c r="GI2002" s="12"/>
      <c r="GJ2002" s="12"/>
      <c r="GK2002" s="12"/>
      <c r="GL2002" s="12"/>
      <c r="GM2002" s="12"/>
      <c r="GN2002" s="12"/>
      <c r="GO2002" s="12"/>
      <c r="GP2002" s="12"/>
      <c r="GQ2002" s="12"/>
      <c r="GR2002" s="12"/>
      <c r="GS2002" s="12"/>
      <c r="GT2002" s="12"/>
      <c r="GU2002" s="12"/>
      <c r="GV2002" s="12"/>
      <c r="GW2002" s="12"/>
      <c r="GX2002" s="12"/>
      <c r="GY2002" s="11"/>
      <c r="GZ2002" s="11"/>
      <c r="HA2002" s="11"/>
      <c r="HB2002" s="11">
        <v>9</v>
      </c>
      <c r="HC2002" s="11">
        <v>0.5</v>
      </c>
      <c r="HD2002" s="11">
        <v>1</v>
      </c>
      <c r="HE2002" s="11">
        <v>0</v>
      </c>
      <c r="HF2002" s="11">
        <v>4</v>
      </c>
      <c r="HG2002" s="11">
        <v>7</v>
      </c>
      <c r="HH2002" s="11"/>
      <c r="HI2002" s="11">
        <v>8</v>
      </c>
      <c r="HJ2002" s="11">
        <v>0.49299999999999999</v>
      </c>
      <c r="HK2002" s="11"/>
      <c r="HL2002" s="11"/>
      <c r="HM2002" s="11"/>
      <c r="HN2002" s="11"/>
      <c r="HO2002" s="11"/>
      <c r="HP2002" s="11"/>
      <c r="HQ2002" s="11"/>
      <c r="HR2002" s="11"/>
      <c r="HS2002" s="11"/>
      <c r="HT2002" s="11"/>
      <c r="HU2002" s="11"/>
      <c r="HV2002" s="11"/>
      <c r="HW2002" s="11"/>
      <c r="HX2002" s="11"/>
      <c r="HY2002" s="11"/>
      <c r="HZ2002" s="11"/>
      <c r="IA2002" s="11"/>
      <c r="IB2002" s="11"/>
      <c r="IC2002" s="11"/>
      <c r="ID2002" s="11"/>
      <c r="IE2002" s="11"/>
      <c r="IF2002" s="11"/>
      <c r="IG2002" s="11"/>
      <c r="IH2002" s="11"/>
      <c r="II2002" s="11"/>
      <c r="IJ2002" s="11"/>
      <c r="IK2002" s="11"/>
      <c r="IL2002" s="11"/>
    </row>
    <row r="2003" spans="2:246" ht="15.75" x14ac:dyDescent="0.25">
      <c r="B2003" s="11" t="s">
        <v>197</v>
      </c>
      <c r="C2003" s="11" t="s">
        <v>134</v>
      </c>
      <c r="D2003" s="12">
        <v>14.53</v>
      </c>
      <c r="E2003" s="12"/>
      <c r="F2003" s="12"/>
      <c r="G2003" s="12"/>
      <c r="H2003" s="12"/>
      <c r="I2003" s="12"/>
      <c r="J2003" s="12"/>
      <c r="K2003" s="12"/>
      <c r="L2003" s="12"/>
      <c r="M2003" s="12"/>
      <c r="N2003" s="12"/>
      <c r="O2003" s="12"/>
      <c r="P2003" s="12"/>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v>14.53</v>
      </c>
      <c r="BS2003" s="12">
        <v>24</v>
      </c>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c r="GG2003" s="12"/>
      <c r="GH2003" s="12"/>
      <c r="GI2003" s="12"/>
      <c r="GJ2003" s="12"/>
      <c r="GK2003" s="12"/>
      <c r="GL2003" s="12"/>
      <c r="GM2003" s="12"/>
      <c r="GN2003" s="12"/>
      <c r="GO2003" s="12"/>
      <c r="GP2003" s="12"/>
      <c r="GQ2003" s="12"/>
      <c r="GR2003" s="12"/>
      <c r="GS2003" s="12"/>
      <c r="GT2003" s="12"/>
      <c r="GU2003" s="12"/>
      <c r="GV2003" s="12"/>
      <c r="GW2003" s="12"/>
      <c r="GX2003" s="12"/>
      <c r="GY2003" s="11"/>
      <c r="GZ2003" s="11"/>
      <c r="HA2003" s="11"/>
      <c r="HB2003" s="11"/>
      <c r="HC2003" s="11"/>
      <c r="HD2003" s="11"/>
      <c r="HE2003" s="11"/>
      <c r="HF2003" s="11"/>
      <c r="HG2003" s="11"/>
      <c r="HH2003" s="11"/>
      <c r="HI2003" s="11"/>
      <c r="HJ2003" s="11"/>
      <c r="HK2003" s="11"/>
      <c r="HL2003" s="11"/>
      <c r="HM2003" s="11"/>
      <c r="HN2003" s="11"/>
      <c r="HO2003" s="11"/>
      <c r="HP2003" s="11"/>
      <c r="HQ2003" s="11"/>
      <c r="HR2003" s="11"/>
      <c r="HS2003" s="11"/>
      <c r="HT2003" s="11"/>
      <c r="HU2003" s="11"/>
      <c r="HV2003" s="11"/>
      <c r="HW2003" s="11"/>
      <c r="HX2003" s="11"/>
      <c r="HY2003" s="11"/>
      <c r="HZ2003" s="11"/>
      <c r="IA2003" s="11"/>
      <c r="IB2003" s="11"/>
      <c r="IC2003" s="11"/>
      <c r="ID2003" s="11"/>
      <c r="IE2003" s="11"/>
      <c r="IF2003" s="11"/>
      <c r="IG2003" s="11"/>
      <c r="IH2003" s="11"/>
      <c r="II2003" s="11"/>
      <c r="IJ2003" s="11"/>
      <c r="IK2003" s="11"/>
      <c r="IL2003" s="11"/>
    </row>
    <row r="2004" spans="2:246" ht="15.75" x14ac:dyDescent="0.25">
      <c r="B2004" s="11" t="s">
        <v>197</v>
      </c>
      <c r="C2004" s="11" t="s">
        <v>131</v>
      </c>
      <c r="D2004" s="12">
        <v>2.17</v>
      </c>
      <c r="E2004" s="12"/>
      <c r="F2004" s="12"/>
      <c r="G2004" s="12"/>
      <c r="H2004" s="12"/>
      <c r="I2004" s="12"/>
      <c r="J2004" s="12"/>
      <c r="K2004" s="12"/>
      <c r="L2004" s="12"/>
      <c r="M2004" s="12"/>
      <c r="N2004" s="12"/>
      <c r="O2004" s="12"/>
      <c r="P2004" s="12"/>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v>2.17</v>
      </c>
      <c r="CA2004" s="12">
        <v>16</v>
      </c>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c r="GG2004" s="12"/>
      <c r="GH2004" s="12"/>
      <c r="GI2004" s="12"/>
      <c r="GJ2004" s="12"/>
      <c r="GK2004" s="12"/>
      <c r="GL2004" s="12"/>
      <c r="GM2004" s="12"/>
      <c r="GN2004" s="12"/>
      <c r="GO2004" s="12"/>
      <c r="GP2004" s="12"/>
      <c r="GQ2004" s="12"/>
      <c r="GR2004" s="12"/>
      <c r="GS2004" s="12"/>
      <c r="GT2004" s="12"/>
      <c r="GU2004" s="12"/>
      <c r="GV2004" s="12"/>
      <c r="GW2004" s="12"/>
      <c r="GX2004" s="12"/>
      <c r="GY2004" s="11"/>
      <c r="GZ2004" s="11"/>
      <c r="HA2004" s="11"/>
      <c r="HB2004" s="11"/>
      <c r="HC2004" s="11"/>
      <c r="HD2004" s="11"/>
      <c r="HE2004" s="11"/>
      <c r="HF2004" s="11"/>
      <c r="HG2004" s="11"/>
      <c r="HH2004" s="11"/>
      <c r="HI2004" s="11"/>
      <c r="HJ2004" s="11"/>
      <c r="HK2004" s="11"/>
      <c r="HL2004" s="11"/>
      <c r="HM2004" s="11"/>
      <c r="HN2004" s="11"/>
      <c r="HO2004" s="11"/>
      <c r="HP2004" s="11"/>
      <c r="HQ2004" s="11"/>
      <c r="HR2004" s="11"/>
      <c r="HS2004" s="11"/>
      <c r="HT2004" s="11"/>
      <c r="HU2004" s="11"/>
      <c r="HV2004" s="11"/>
      <c r="HW2004" s="11"/>
      <c r="HX2004" s="11"/>
      <c r="HY2004" s="11"/>
      <c r="HZ2004" s="11"/>
      <c r="IA2004" s="11"/>
      <c r="IB2004" s="11"/>
      <c r="IC2004" s="11"/>
      <c r="ID2004" s="11"/>
      <c r="IE2004" s="11"/>
      <c r="IF2004" s="11"/>
      <c r="IG2004" s="11"/>
      <c r="IH2004" s="11"/>
      <c r="II2004" s="11"/>
      <c r="IJ2004" s="11"/>
      <c r="IK2004" s="11"/>
      <c r="IL2004" s="11"/>
    </row>
    <row r="2005" spans="2:246" ht="15.75" x14ac:dyDescent="0.25">
      <c r="B2005" s="11" t="s">
        <v>183</v>
      </c>
      <c r="C2005" s="11" t="s">
        <v>130</v>
      </c>
      <c r="D2005" s="12">
        <v>179.01</v>
      </c>
      <c r="E2005" s="12">
        <v>36.1</v>
      </c>
      <c r="F2005" s="12">
        <v>70</v>
      </c>
      <c r="G2005" s="12"/>
      <c r="H2005" s="12"/>
      <c r="I2005" s="12">
        <v>4.12</v>
      </c>
      <c r="J2005" s="12">
        <v>12</v>
      </c>
      <c r="K2005" s="12">
        <v>5.4</v>
      </c>
      <c r="L2005" s="12">
        <v>15</v>
      </c>
      <c r="M2005" s="12"/>
      <c r="N2005" s="12"/>
      <c r="O2005" s="12"/>
      <c r="P2005" s="12"/>
      <c r="Q2005" s="12"/>
      <c r="R2005" s="12"/>
      <c r="S2005" s="12"/>
      <c r="T2005" s="12"/>
      <c r="U2005" s="12"/>
      <c r="V2005" s="12"/>
      <c r="W2005" s="12"/>
      <c r="X2005" s="12"/>
      <c r="Y2005" s="12"/>
      <c r="Z2005" s="12"/>
      <c r="AA2005" s="12"/>
      <c r="AB2005" s="12"/>
      <c r="AC2005" s="12"/>
      <c r="AD2005" s="12"/>
      <c r="AE2005" s="12"/>
      <c r="AF2005" s="12"/>
      <c r="AG2005" s="12">
        <v>2.5</v>
      </c>
      <c r="AH2005" s="12">
        <v>5</v>
      </c>
      <c r="AI2005" s="12"/>
      <c r="AJ2005" s="12"/>
      <c r="AK2005" s="12"/>
      <c r="AL2005" s="12"/>
      <c r="AM2005" s="12"/>
      <c r="AN2005" s="12"/>
      <c r="AO2005" s="12"/>
      <c r="AP2005" s="12"/>
      <c r="AQ2005" s="12"/>
      <c r="AR2005" s="12"/>
      <c r="AS2005" s="12">
        <v>3.44</v>
      </c>
      <c r="AT2005" s="12">
        <v>7</v>
      </c>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v>83.65</v>
      </c>
      <c r="BS2005" s="12">
        <v>220</v>
      </c>
      <c r="BT2005" s="12"/>
      <c r="BU2005" s="12"/>
      <c r="BV2005" s="12"/>
      <c r="BW2005" s="12"/>
      <c r="BX2005" s="12">
        <v>43.8</v>
      </c>
      <c r="BY2005" s="12">
        <v>50</v>
      </c>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c r="GG2005" s="12"/>
      <c r="GH2005" s="12"/>
      <c r="GI2005" s="12"/>
      <c r="GJ2005" s="12"/>
      <c r="GK2005" s="12"/>
      <c r="GL2005" s="12"/>
      <c r="GM2005" s="12"/>
      <c r="GN2005" s="12"/>
      <c r="GO2005" s="12"/>
      <c r="GP2005" s="12"/>
      <c r="GQ2005" s="12"/>
      <c r="GR2005" s="12"/>
      <c r="GS2005" s="12"/>
      <c r="GT2005" s="12"/>
      <c r="GU2005" s="12"/>
      <c r="GV2005" s="12"/>
      <c r="GW2005" s="12"/>
      <c r="GX2005" s="12"/>
      <c r="GY2005" s="11">
        <v>48</v>
      </c>
      <c r="GZ2005" s="11">
        <v>215.92699999999999</v>
      </c>
      <c r="HA2005" s="11">
        <v>0</v>
      </c>
      <c r="HB2005" s="11"/>
      <c r="HC2005" s="11"/>
      <c r="HD2005" s="11">
        <v>1</v>
      </c>
      <c r="HE2005" s="11">
        <v>0</v>
      </c>
      <c r="HF2005" s="11">
        <v>21</v>
      </c>
      <c r="HG2005" s="11">
        <v>26</v>
      </c>
      <c r="HH2005" s="11">
        <v>8</v>
      </c>
      <c r="HI2005" s="11">
        <v>19</v>
      </c>
      <c r="HJ2005" s="11">
        <v>10.957000000000001</v>
      </c>
      <c r="HK2005" s="11"/>
      <c r="HL2005" s="11"/>
      <c r="HM2005" s="11"/>
      <c r="HN2005" s="11"/>
      <c r="HO2005" s="11"/>
      <c r="HP2005" s="11"/>
      <c r="HQ2005" s="11"/>
      <c r="HR2005" s="11"/>
      <c r="HS2005" s="11"/>
      <c r="HT2005" s="11"/>
      <c r="HU2005" s="11"/>
      <c r="HV2005" s="11"/>
      <c r="HW2005" s="11"/>
      <c r="HX2005" s="11"/>
      <c r="HY2005" s="11"/>
      <c r="HZ2005" s="11"/>
      <c r="IA2005" s="11"/>
      <c r="IB2005" s="11"/>
      <c r="IC2005" s="11"/>
      <c r="ID2005" s="11"/>
      <c r="IE2005" s="11"/>
      <c r="IF2005" s="11"/>
      <c r="IG2005" s="11"/>
      <c r="IH2005" s="11"/>
      <c r="II2005" s="11"/>
      <c r="IJ2005" s="11"/>
      <c r="IK2005" s="11"/>
      <c r="IL2005" s="11"/>
    </row>
    <row r="2006" spans="2:246" ht="15.75" x14ac:dyDescent="0.25">
      <c r="B2006" s="11" t="s">
        <v>183</v>
      </c>
      <c r="C2006" s="11" t="s">
        <v>134</v>
      </c>
      <c r="D2006" s="12">
        <v>0.25</v>
      </c>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v>0.25</v>
      </c>
      <c r="BS2006" s="12">
        <v>0</v>
      </c>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c r="GG2006" s="12"/>
      <c r="GH2006" s="12"/>
      <c r="GI2006" s="12"/>
      <c r="GJ2006" s="12"/>
      <c r="GK2006" s="12"/>
      <c r="GL2006" s="12"/>
      <c r="GM2006" s="12"/>
      <c r="GN2006" s="12"/>
      <c r="GO2006" s="12"/>
      <c r="GP2006" s="12"/>
      <c r="GQ2006" s="12"/>
      <c r="GR2006" s="12"/>
      <c r="GS2006" s="12"/>
      <c r="GT2006" s="12"/>
      <c r="GU2006" s="12"/>
      <c r="GV2006" s="12"/>
      <c r="GW2006" s="12"/>
      <c r="GX2006" s="12"/>
      <c r="GY2006" s="11"/>
      <c r="GZ2006" s="11"/>
      <c r="HA2006" s="11"/>
      <c r="HB2006" s="11"/>
      <c r="HC2006" s="11"/>
      <c r="HD2006" s="11"/>
      <c r="HE2006" s="11"/>
      <c r="HF2006" s="11"/>
      <c r="HG2006" s="11"/>
      <c r="HH2006" s="11"/>
      <c r="HI2006" s="11"/>
      <c r="HJ2006" s="11"/>
      <c r="HK2006" s="11"/>
      <c r="HL2006" s="11"/>
      <c r="HM2006" s="11"/>
      <c r="HN2006" s="11"/>
      <c r="HO2006" s="11"/>
      <c r="HP2006" s="11"/>
      <c r="HQ2006" s="11"/>
      <c r="HR2006" s="11"/>
      <c r="HS2006" s="11"/>
      <c r="HT2006" s="11"/>
      <c r="HU2006" s="11"/>
      <c r="HV2006" s="11"/>
      <c r="HW2006" s="11"/>
      <c r="HX2006" s="11"/>
      <c r="HY2006" s="11"/>
      <c r="HZ2006" s="11"/>
      <c r="IA2006" s="11"/>
      <c r="IB2006" s="11"/>
      <c r="IC2006" s="11"/>
      <c r="ID2006" s="11"/>
      <c r="IE2006" s="11"/>
      <c r="IF2006" s="11"/>
      <c r="IG2006" s="11"/>
      <c r="IH2006" s="11"/>
      <c r="II2006" s="11"/>
      <c r="IJ2006" s="11"/>
      <c r="IK2006" s="11"/>
      <c r="IL2006" s="11"/>
    </row>
    <row r="2007" spans="2:246" ht="15.75" x14ac:dyDescent="0.25">
      <c r="B2007" s="11" t="s">
        <v>183</v>
      </c>
      <c r="C2007" s="11" t="s">
        <v>130</v>
      </c>
      <c r="D2007" s="12">
        <v>180.1</v>
      </c>
      <c r="E2007" s="12">
        <v>23.3</v>
      </c>
      <c r="F2007" s="12">
        <v>30</v>
      </c>
      <c r="G2007" s="12"/>
      <c r="H2007" s="12"/>
      <c r="I2007" s="12"/>
      <c r="J2007" s="12"/>
      <c r="K2007" s="12"/>
      <c r="L2007" s="12"/>
      <c r="M2007" s="12"/>
      <c r="N2007" s="12"/>
      <c r="O2007" s="12"/>
      <c r="P2007" s="12"/>
      <c r="Q2007" s="12"/>
      <c r="R2007" s="12"/>
      <c r="S2007" s="12"/>
      <c r="T2007" s="12"/>
      <c r="U2007" s="12">
        <v>3.68</v>
      </c>
      <c r="V2007" s="12">
        <v>12</v>
      </c>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v>141.57</v>
      </c>
      <c r="BS2007" s="12">
        <v>380</v>
      </c>
      <c r="BT2007" s="12"/>
      <c r="BU2007" s="12"/>
      <c r="BV2007" s="12"/>
      <c r="BW2007" s="12"/>
      <c r="BX2007" s="12">
        <v>11.52</v>
      </c>
      <c r="BY2007" s="12">
        <v>0</v>
      </c>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v>0.03</v>
      </c>
      <c r="EU2007" s="12">
        <v>0.15</v>
      </c>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c r="GG2007" s="12"/>
      <c r="GH2007" s="12"/>
      <c r="GI2007" s="12"/>
      <c r="GJ2007" s="12"/>
      <c r="GK2007" s="12"/>
      <c r="GL2007" s="12"/>
      <c r="GM2007" s="12"/>
      <c r="GN2007" s="12"/>
      <c r="GO2007" s="12"/>
      <c r="GP2007" s="12"/>
      <c r="GQ2007" s="12"/>
      <c r="GR2007" s="12"/>
      <c r="GS2007" s="12"/>
      <c r="GT2007" s="12"/>
      <c r="GU2007" s="12"/>
      <c r="GV2007" s="12"/>
      <c r="GW2007" s="12"/>
      <c r="GX2007" s="12"/>
      <c r="GY2007" s="11"/>
      <c r="GZ2007" s="11"/>
      <c r="HA2007" s="11"/>
      <c r="HB2007" s="11">
        <v>20</v>
      </c>
      <c r="HC2007" s="11">
        <v>0</v>
      </c>
      <c r="HD2007" s="11">
        <v>1</v>
      </c>
      <c r="HE2007" s="11">
        <v>0</v>
      </c>
      <c r="HF2007" s="11"/>
      <c r="HG2007" s="11">
        <v>16</v>
      </c>
      <c r="HH2007" s="11">
        <v>3</v>
      </c>
      <c r="HI2007" s="11">
        <v>15</v>
      </c>
      <c r="HJ2007" s="11">
        <v>0</v>
      </c>
      <c r="HK2007" s="11"/>
      <c r="HL2007" s="11"/>
      <c r="HM2007" s="11"/>
      <c r="HN2007" s="11"/>
      <c r="HO2007" s="11"/>
      <c r="HP2007" s="11"/>
      <c r="HQ2007" s="11"/>
      <c r="HR2007" s="11"/>
      <c r="HS2007" s="11"/>
      <c r="HT2007" s="11">
        <v>80</v>
      </c>
      <c r="HU2007" s="11">
        <v>129</v>
      </c>
      <c r="HV2007" s="11">
        <v>0</v>
      </c>
      <c r="HW2007" s="11">
        <v>1.32</v>
      </c>
      <c r="HX2007" s="11"/>
      <c r="HY2007" s="11"/>
      <c r="HZ2007" s="11"/>
      <c r="IA2007" s="11"/>
      <c r="IB2007" s="11"/>
      <c r="IC2007" s="11"/>
      <c r="ID2007" s="11"/>
      <c r="IE2007" s="11"/>
      <c r="IF2007" s="11"/>
      <c r="IG2007" s="11"/>
      <c r="IH2007" s="11"/>
      <c r="II2007" s="11"/>
      <c r="IJ2007" s="11"/>
      <c r="IK2007" s="11"/>
      <c r="IL2007" s="11"/>
    </row>
    <row r="2008" spans="2:246" ht="15.75" x14ac:dyDescent="0.25">
      <c r="B2008" s="11" t="s">
        <v>183</v>
      </c>
      <c r="C2008" s="11" t="s">
        <v>131</v>
      </c>
      <c r="D2008" s="12">
        <v>0.69</v>
      </c>
      <c r="E2008" s="12"/>
      <c r="F2008" s="12"/>
      <c r="G2008" s="12"/>
      <c r="H2008" s="12"/>
      <c r="I2008" s="12"/>
      <c r="J2008" s="12"/>
      <c r="K2008" s="12"/>
      <c r="L2008" s="12"/>
      <c r="M2008" s="12"/>
      <c r="N2008" s="12"/>
      <c r="O2008" s="12"/>
      <c r="P2008" s="12"/>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v>0.69</v>
      </c>
      <c r="BS2008" s="12">
        <v>0</v>
      </c>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c r="GG2008" s="12"/>
      <c r="GH2008" s="12"/>
      <c r="GI2008" s="12"/>
      <c r="GJ2008" s="12"/>
      <c r="GK2008" s="12"/>
      <c r="GL2008" s="12"/>
      <c r="GM2008" s="12"/>
      <c r="GN2008" s="12"/>
      <c r="GO2008" s="12"/>
      <c r="GP2008" s="12"/>
      <c r="GQ2008" s="12"/>
      <c r="GR2008" s="12"/>
      <c r="GS2008" s="12"/>
      <c r="GT2008" s="12"/>
      <c r="GU2008" s="12"/>
      <c r="GV2008" s="12"/>
      <c r="GW2008" s="12"/>
      <c r="GX2008" s="12"/>
      <c r="GY2008" s="11"/>
      <c r="GZ2008" s="11"/>
      <c r="HA2008" s="11"/>
      <c r="HB2008" s="11"/>
      <c r="HC2008" s="11"/>
      <c r="HD2008" s="11"/>
      <c r="HE2008" s="11"/>
      <c r="HF2008" s="11"/>
      <c r="HG2008" s="11"/>
      <c r="HH2008" s="11"/>
      <c r="HI2008" s="11"/>
      <c r="HJ2008" s="11"/>
      <c r="HK2008" s="11"/>
      <c r="HL2008" s="11"/>
      <c r="HM2008" s="11"/>
      <c r="HN2008" s="11"/>
      <c r="HO2008" s="11"/>
      <c r="HP2008" s="11"/>
      <c r="HQ2008" s="11"/>
      <c r="HR2008" s="11"/>
      <c r="HS2008" s="11"/>
      <c r="HT2008" s="11"/>
      <c r="HU2008" s="11"/>
      <c r="HV2008" s="11"/>
      <c r="HW2008" s="11"/>
      <c r="HX2008" s="11"/>
      <c r="HY2008" s="11"/>
      <c r="HZ2008" s="11"/>
      <c r="IA2008" s="11"/>
      <c r="IB2008" s="11"/>
      <c r="IC2008" s="11"/>
      <c r="ID2008" s="11"/>
      <c r="IE2008" s="11"/>
      <c r="IF2008" s="11"/>
      <c r="IG2008" s="11"/>
      <c r="IH2008" s="11"/>
      <c r="II2008" s="11"/>
      <c r="IJ2008" s="11"/>
      <c r="IK2008" s="11"/>
      <c r="IL2008" s="11"/>
    </row>
    <row r="2009" spans="2:246" ht="15.75" x14ac:dyDescent="0.25">
      <c r="B2009" s="11" t="s">
        <v>183</v>
      </c>
      <c r="C2009" s="11" t="s">
        <v>130</v>
      </c>
      <c r="D2009" s="12">
        <v>50.95</v>
      </c>
      <c r="E2009" s="12">
        <v>8.82</v>
      </c>
      <c r="F2009" s="12">
        <v>13</v>
      </c>
      <c r="G2009" s="12"/>
      <c r="H2009" s="12"/>
      <c r="I2009" s="12"/>
      <c r="J2009" s="12"/>
      <c r="K2009" s="12"/>
      <c r="L2009" s="12"/>
      <c r="M2009" s="12"/>
      <c r="N2009" s="12"/>
      <c r="O2009" s="12"/>
      <c r="P2009" s="12"/>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v>42.13</v>
      </c>
      <c r="BS2009" s="12">
        <v>150</v>
      </c>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c r="GG2009" s="12"/>
      <c r="GH2009" s="12"/>
      <c r="GI2009" s="12"/>
      <c r="GJ2009" s="12"/>
      <c r="GK2009" s="12"/>
      <c r="GL2009" s="12"/>
      <c r="GM2009" s="12"/>
      <c r="GN2009" s="12"/>
      <c r="GO2009" s="12"/>
      <c r="GP2009" s="12"/>
      <c r="GQ2009" s="12"/>
      <c r="GR2009" s="12"/>
      <c r="GS2009" s="12"/>
      <c r="GT2009" s="12"/>
      <c r="GU2009" s="12"/>
      <c r="GV2009" s="12"/>
      <c r="GW2009" s="12"/>
      <c r="GX2009" s="12"/>
      <c r="GY2009" s="11"/>
      <c r="GZ2009" s="11"/>
      <c r="HA2009" s="11"/>
      <c r="HB2009" s="11"/>
      <c r="HC2009" s="11"/>
      <c r="HD2009" s="11"/>
      <c r="HE2009" s="11"/>
      <c r="HF2009" s="11"/>
      <c r="HG2009" s="11"/>
      <c r="HH2009" s="11"/>
      <c r="HI2009" s="11"/>
      <c r="HJ2009" s="11"/>
      <c r="HK2009" s="11"/>
      <c r="HL2009" s="11"/>
      <c r="HM2009" s="11"/>
      <c r="HN2009" s="11"/>
      <c r="HO2009" s="11"/>
      <c r="HP2009" s="11"/>
      <c r="HQ2009" s="11"/>
      <c r="HR2009" s="11"/>
      <c r="HS2009" s="11"/>
      <c r="HT2009" s="11">
        <v>87</v>
      </c>
      <c r="HU2009" s="11">
        <v>51</v>
      </c>
      <c r="HV2009" s="11">
        <v>0</v>
      </c>
      <c r="HW2009" s="11">
        <v>0.41</v>
      </c>
      <c r="HX2009" s="11"/>
      <c r="HY2009" s="11"/>
      <c r="HZ2009" s="11"/>
      <c r="IA2009" s="11"/>
      <c r="IB2009" s="11"/>
      <c r="IC2009" s="11"/>
      <c r="ID2009" s="11"/>
      <c r="IE2009" s="11"/>
      <c r="IF2009" s="11"/>
      <c r="IG2009" s="11"/>
      <c r="IH2009" s="11"/>
      <c r="II2009" s="11"/>
      <c r="IJ2009" s="11"/>
      <c r="IK2009" s="11"/>
      <c r="IL2009" s="11"/>
    </row>
    <row r="2010" spans="2:246" ht="15.75" x14ac:dyDescent="0.25">
      <c r="B2010" s="11" t="s">
        <v>183</v>
      </c>
      <c r="C2010" s="11" t="s">
        <v>130</v>
      </c>
      <c r="D2010" s="12">
        <v>105.11999999999999</v>
      </c>
      <c r="E2010" s="12">
        <v>2.2000000000000002</v>
      </c>
      <c r="F2010" s="12">
        <v>5</v>
      </c>
      <c r="G2010" s="12"/>
      <c r="H2010" s="12"/>
      <c r="I2010" s="12"/>
      <c r="J2010" s="12"/>
      <c r="K2010" s="12">
        <v>1.9</v>
      </c>
      <c r="L2010" s="12">
        <v>2.5</v>
      </c>
      <c r="M2010" s="12"/>
      <c r="N2010" s="12"/>
      <c r="O2010" s="12"/>
      <c r="P2010" s="12"/>
      <c r="Q2010" s="12"/>
      <c r="R2010" s="12"/>
      <c r="S2010" s="12"/>
      <c r="T2010" s="12"/>
      <c r="U2010" s="12"/>
      <c r="V2010" s="12"/>
      <c r="W2010" s="12">
        <v>2</v>
      </c>
      <c r="X2010" s="12">
        <v>5</v>
      </c>
      <c r="Y2010" s="12"/>
      <c r="Z2010" s="12"/>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v>98.82</v>
      </c>
      <c r="BS2010" s="12">
        <v>306</v>
      </c>
      <c r="BT2010" s="12"/>
      <c r="BU2010" s="12"/>
      <c r="BV2010" s="12"/>
      <c r="BW2010" s="12"/>
      <c r="BX2010" s="12"/>
      <c r="BY2010" s="12"/>
      <c r="BZ2010" s="12"/>
      <c r="CA2010" s="12"/>
      <c r="CB2010" s="12"/>
      <c r="CC2010" s="12"/>
      <c r="CD2010" s="12"/>
      <c r="CE2010" s="12"/>
      <c r="CF2010" s="12">
        <v>0.04</v>
      </c>
      <c r="CG2010" s="12">
        <v>0.19750000000000001</v>
      </c>
      <c r="CH2010" s="12"/>
      <c r="CI2010" s="12"/>
      <c r="CJ2010" s="12"/>
      <c r="CK2010" s="12"/>
      <c r="CL2010" s="12"/>
      <c r="CM2010" s="12"/>
      <c r="CN2010" s="12"/>
      <c r="CO2010" s="12"/>
      <c r="CP2010" s="12"/>
      <c r="CQ2010" s="12"/>
      <c r="CR2010" s="12"/>
      <c r="CS2010" s="12"/>
      <c r="CT2010" s="12"/>
      <c r="CU2010" s="12"/>
      <c r="CV2010" s="12">
        <v>0.16</v>
      </c>
      <c r="CW2010" s="12">
        <v>1</v>
      </c>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c r="GG2010" s="12"/>
      <c r="GH2010" s="12"/>
      <c r="GI2010" s="12"/>
      <c r="GJ2010" s="12"/>
      <c r="GK2010" s="12"/>
      <c r="GL2010" s="12"/>
      <c r="GM2010" s="12"/>
      <c r="GN2010" s="12"/>
      <c r="GO2010" s="12"/>
      <c r="GP2010" s="12"/>
      <c r="GQ2010" s="12"/>
      <c r="GR2010" s="12"/>
      <c r="GS2010" s="12"/>
      <c r="GT2010" s="12"/>
      <c r="GU2010" s="12"/>
      <c r="GV2010" s="12"/>
      <c r="GW2010" s="12"/>
      <c r="GX2010" s="12"/>
      <c r="GY2010" s="11">
        <v>34</v>
      </c>
      <c r="GZ2010" s="11">
        <v>189.95859999999999</v>
      </c>
      <c r="HA2010" s="11">
        <v>4.016</v>
      </c>
      <c r="HB2010" s="11"/>
      <c r="HC2010" s="11"/>
      <c r="HD2010" s="11"/>
      <c r="HE2010" s="11"/>
      <c r="HF2010" s="11">
        <v>2</v>
      </c>
      <c r="HG2010" s="11">
        <v>4</v>
      </c>
      <c r="HH2010" s="11">
        <v>3</v>
      </c>
      <c r="HI2010" s="11">
        <v>4</v>
      </c>
      <c r="HJ2010" s="11">
        <v>1.925</v>
      </c>
      <c r="HK2010" s="11"/>
      <c r="HL2010" s="11"/>
      <c r="HM2010" s="11"/>
      <c r="HN2010" s="11"/>
      <c r="HO2010" s="11"/>
      <c r="HP2010" s="11"/>
      <c r="HQ2010" s="11"/>
      <c r="HR2010" s="11"/>
      <c r="HS2010" s="11"/>
      <c r="HT2010" s="11"/>
      <c r="HU2010" s="11"/>
      <c r="HV2010" s="11"/>
      <c r="HW2010" s="11"/>
      <c r="HX2010" s="11"/>
      <c r="HY2010" s="11"/>
      <c r="HZ2010" s="11"/>
      <c r="IA2010" s="11"/>
      <c r="IB2010" s="11"/>
      <c r="IC2010" s="11"/>
      <c r="ID2010" s="11"/>
      <c r="IE2010" s="11"/>
      <c r="IF2010" s="11"/>
      <c r="IG2010" s="11"/>
      <c r="IH2010" s="11"/>
      <c r="II2010" s="11"/>
      <c r="IJ2010" s="11"/>
      <c r="IK2010" s="11"/>
      <c r="IL2010" s="11"/>
    </row>
    <row r="2011" spans="2:246" ht="15.75" x14ac:dyDescent="0.25">
      <c r="B2011" s="11" t="s">
        <v>183</v>
      </c>
      <c r="C2011" s="11" t="s">
        <v>130</v>
      </c>
      <c r="D2011" s="12">
        <v>185.88</v>
      </c>
      <c r="E2011" s="12">
        <v>2.2999999999999998</v>
      </c>
      <c r="F2011" s="12">
        <v>6.9</v>
      </c>
      <c r="G2011" s="12"/>
      <c r="H2011" s="12"/>
      <c r="I2011" s="12">
        <v>1.7</v>
      </c>
      <c r="J2011" s="12">
        <v>5.4</v>
      </c>
      <c r="K2011" s="12">
        <v>47.38</v>
      </c>
      <c r="L2011" s="12">
        <v>72</v>
      </c>
      <c r="M2011" s="12"/>
      <c r="N2011" s="12"/>
      <c r="O2011" s="12"/>
      <c r="P2011" s="12"/>
      <c r="Q2011" s="12"/>
      <c r="R2011" s="12"/>
      <c r="S2011" s="12"/>
      <c r="T2011" s="12"/>
      <c r="U2011" s="12"/>
      <c r="V2011" s="12"/>
      <c r="W2011" s="12"/>
      <c r="X2011" s="12"/>
      <c r="Y2011" s="12"/>
      <c r="Z2011" s="12"/>
      <c r="AA2011" s="12"/>
      <c r="AB2011" s="12"/>
      <c r="AC2011" s="12"/>
      <c r="AD2011" s="12"/>
      <c r="AE2011" s="12"/>
      <c r="AF2011" s="12"/>
      <c r="AG2011" s="12">
        <v>15.7</v>
      </c>
      <c r="AH2011" s="12">
        <v>14</v>
      </c>
      <c r="AI2011" s="12"/>
      <c r="AJ2011" s="12"/>
      <c r="AK2011" s="12"/>
      <c r="AL2011" s="12"/>
      <c r="AM2011" s="12"/>
      <c r="AN2011" s="12"/>
      <c r="AO2011" s="12"/>
      <c r="AP2011" s="12"/>
      <c r="AQ2011" s="12"/>
      <c r="AR2011" s="12"/>
      <c r="AS2011" s="12">
        <v>22.23</v>
      </c>
      <c r="AT2011" s="12">
        <v>23</v>
      </c>
      <c r="AU2011" s="12">
        <v>1.75</v>
      </c>
      <c r="AV2011" s="12">
        <v>3.5</v>
      </c>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v>46.85</v>
      </c>
      <c r="BS2011" s="12">
        <v>170</v>
      </c>
      <c r="BT2011" s="12"/>
      <c r="BU2011" s="12"/>
      <c r="BV2011" s="12"/>
      <c r="BW2011" s="12"/>
      <c r="BX2011" s="12">
        <v>47.97</v>
      </c>
      <c r="BY2011" s="12">
        <v>250.8</v>
      </c>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c r="GG2011" s="12"/>
      <c r="GH2011" s="12"/>
      <c r="GI2011" s="12"/>
      <c r="GJ2011" s="12"/>
      <c r="GK2011" s="12"/>
      <c r="GL2011" s="12"/>
      <c r="GM2011" s="12"/>
      <c r="GN2011" s="12"/>
      <c r="GO2011" s="12"/>
      <c r="GP2011" s="12"/>
      <c r="GQ2011" s="12"/>
      <c r="GR2011" s="12"/>
      <c r="GS2011" s="12"/>
      <c r="GT2011" s="12"/>
      <c r="GU2011" s="12"/>
      <c r="GV2011" s="12"/>
      <c r="GW2011" s="12"/>
      <c r="GX2011" s="12"/>
      <c r="GY2011" s="11"/>
      <c r="GZ2011" s="11"/>
      <c r="HA2011" s="11"/>
      <c r="HB2011" s="11">
        <v>2</v>
      </c>
      <c r="HC2011" s="11">
        <v>0</v>
      </c>
      <c r="HD2011" s="11"/>
      <c r="HE2011" s="11"/>
      <c r="HF2011" s="11">
        <v>1</v>
      </c>
      <c r="HG2011" s="11">
        <v>20</v>
      </c>
      <c r="HH2011" s="11">
        <v>6</v>
      </c>
      <c r="HI2011" s="11"/>
      <c r="HJ2011" s="11">
        <v>6.9</v>
      </c>
      <c r="HK2011" s="11"/>
      <c r="HL2011" s="11"/>
      <c r="HM2011" s="11"/>
      <c r="HN2011" s="11"/>
      <c r="HO2011" s="11"/>
      <c r="HP2011" s="11"/>
      <c r="HQ2011" s="11"/>
      <c r="HR2011" s="11"/>
      <c r="HS2011" s="11"/>
      <c r="HT2011" s="11"/>
      <c r="HU2011" s="11"/>
      <c r="HV2011" s="11"/>
      <c r="HW2011" s="11"/>
      <c r="HX2011" s="11"/>
      <c r="HY2011" s="11"/>
      <c r="HZ2011" s="11"/>
      <c r="IA2011" s="11"/>
      <c r="IB2011" s="11"/>
      <c r="IC2011" s="11"/>
      <c r="ID2011" s="11"/>
      <c r="IE2011" s="11"/>
      <c r="IF2011" s="11"/>
      <c r="IG2011" s="11"/>
      <c r="IH2011" s="11"/>
      <c r="II2011" s="11"/>
      <c r="IJ2011" s="11"/>
      <c r="IK2011" s="11"/>
      <c r="IL2011" s="11"/>
    </row>
    <row r="2012" spans="2:246" ht="15.75" x14ac:dyDescent="0.25">
      <c r="B2012" s="11" t="s">
        <v>198</v>
      </c>
      <c r="C2012" s="11" t="s">
        <v>130</v>
      </c>
      <c r="D2012" s="12">
        <v>26.919999999999998</v>
      </c>
      <c r="E2012" s="12">
        <v>6.82</v>
      </c>
      <c r="F2012" s="12">
        <v>19.02</v>
      </c>
      <c r="G2012" s="12"/>
      <c r="H2012" s="12"/>
      <c r="I2012" s="12"/>
      <c r="J2012" s="12"/>
      <c r="K2012" s="12">
        <v>5.1100000000000003</v>
      </c>
      <c r="L2012" s="12">
        <v>7</v>
      </c>
      <c r="M2012" s="12">
        <v>6.4</v>
      </c>
      <c r="N2012" s="12">
        <v>25</v>
      </c>
      <c r="O2012" s="12"/>
      <c r="P2012" s="12"/>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v>8.59</v>
      </c>
      <c r="BY2012" s="12">
        <v>10</v>
      </c>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c r="GG2012" s="12"/>
      <c r="GH2012" s="12"/>
      <c r="GI2012" s="12"/>
      <c r="GJ2012" s="12"/>
      <c r="GK2012" s="12"/>
      <c r="GL2012" s="12"/>
      <c r="GM2012" s="12"/>
      <c r="GN2012" s="12"/>
      <c r="GO2012" s="12"/>
      <c r="GP2012" s="12"/>
      <c r="GQ2012" s="12"/>
      <c r="GR2012" s="12"/>
      <c r="GS2012" s="12"/>
      <c r="GT2012" s="12"/>
      <c r="GU2012" s="12"/>
      <c r="GV2012" s="12"/>
      <c r="GW2012" s="12"/>
      <c r="GX2012" s="12"/>
      <c r="GY2012" s="11"/>
      <c r="GZ2012" s="11"/>
      <c r="HA2012" s="11"/>
      <c r="HB2012" s="11"/>
      <c r="HC2012" s="11"/>
      <c r="HD2012" s="11"/>
      <c r="HE2012" s="11"/>
      <c r="HF2012" s="11"/>
      <c r="HG2012" s="11"/>
      <c r="HH2012" s="11"/>
      <c r="HI2012" s="11"/>
      <c r="HJ2012" s="11"/>
      <c r="HK2012" s="11"/>
      <c r="HL2012" s="11"/>
      <c r="HM2012" s="11"/>
      <c r="HN2012" s="11"/>
      <c r="HO2012" s="11"/>
      <c r="HP2012" s="11"/>
      <c r="HQ2012" s="11"/>
      <c r="HR2012" s="11"/>
      <c r="HS2012" s="11"/>
      <c r="HT2012" s="11"/>
      <c r="HU2012" s="11"/>
      <c r="HV2012" s="11"/>
      <c r="HW2012" s="11"/>
      <c r="HX2012" s="11"/>
      <c r="HY2012" s="11"/>
      <c r="HZ2012" s="11"/>
      <c r="IA2012" s="11"/>
      <c r="IB2012" s="11"/>
      <c r="IC2012" s="11"/>
      <c r="ID2012" s="11"/>
      <c r="IE2012" s="11"/>
      <c r="IF2012" s="11"/>
      <c r="IG2012" s="11"/>
      <c r="IH2012" s="11"/>
      <c r="II2012" s="11"/>
      <c r="IJ2012" s="11"/>
      <c r="IK2012" s="11"/>
      <c r="IL2012" s="11"/>
    </row>
    <row r="2013" spans="2:246" ht="15.75" x14ac:dyDescent="0.25">
      <c r="B2013" s="11" t="s">
        <v>198</v>
      </c>
      <c r="C2013" s="11" t="s">
        <v>134</v>
      </c>
      <c r="D2013" s="12">
        <v>6.25</v>
      </c>
      <c r="E2013" s="12"/>
      <c r="F2013" s="12"/>
      <c r="G2013" s="12"/>
      <c r="H2013" s="12"/>
      <c r="I2013" s="12"/>
      <c r="J2013" s="12"/>
      <c r="K2013" s="12"/>
      <c r="L2013" s="12"/>
      <c r="M2013" s="12"/>
      <c r="N2013" s="12"/>
      <c r="O2013" s="12"/>
      <c r="P2013" s="12"/>
      <c r="Q2013" s="12"/>
      <c r="R2013" s="12"/>
      <c r="S2013" s="12"/>
      <c r="T2013" s="12"/>
      <c r="U2013" s="12"/>
      <c r="V2013" s="12"/>
      <c r="W2013" s="12">
        <v>6.25</v>
      </c>
      <c r="X2013" s="12">
        <v>10.5</v>
      </c>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c r="GG2013" s="12"/>
      <c r="GH2013" s="12"/>
      <c r="GI2013" s="12"/>
      <c r="GJ2013" s="12"/>
      <c r="GK2013" s="12"/>
      <c r="GL2013" s="12"/>
      <c r="GM2013" s="12"/>
      <c r="GN2013" s="12"/>
      <c r="GO2013" s="12"/>
      <c r="GP2013" s="12"/>
      <c r="GQ2013" s="12"/>
      <c r="GR2013" s="12"/>
      <c r="GS2013" s="12"/>
      <c r="GT2013" s="12"/>
      <c r="GU2013" s="12"/>
      <c r="GV2013" s="12"/>
      <c r="GW2013" s="12"/>
      <c r="GX2013" s="12"/>
      <c r="GY2013" s="11"/>
      <c r="GZ2013" s="11"/>
      <c r="HA2013" s="11"/>
      <c r="HB2013" s="11"/>
      <c r="HC2013" s="11"/>
      <c r="HD2013" s="11"/>
      <c r="HE2013" s="11"/>
      <c r="HF2013" s="11"/>
      <c r="HG2013" s="11"/>
      <c r="HH2013" s="11"/>
      <c r="HI2013" s="11"/>
      <c r="HJ2013" s="11"/>
      <c r="HK2013" s="11"/>
      <c r="HL2013" s="11"/>
      <c r="HM2013" s="11"/>
      <c r="HN2013" s="11"/>
      <c r="HO2013" s="11"/>
      <c r="HP2013" s="11"/>
      <c r="HQ2013" s="11"/>
      <c r="HR2013" s="11"/>
      <c r="HS2013" s="11"/>
      <c r="HT2013" s="11"/>
      <c r="HU2013" s="11"/>
      <c r="HV2013" s="11"/>
      <c r="HW2013" s="11"/>
      <c r="HX2013" s="11"/>
      <c r="HY2013" s="11"/>
      <c r="HZ2013" s="11"/>
      <c r="IA2013" s="11"/>
      <c r="IB2013" s="11"/>
      <c r="IC2013" s="11"/>
      <c r="ID2013" s="11"/>
      <c r="IE2013" s="11"/>
      <c r="IF2013" s="11"/>
      <c r="IG2013" s="11"/>
      <c r="IH2013" s="11"/>
      <c r="II2013" s="11"/>
      <c r="IJ2013" s="11"/>
      <c r="IK2013" s="11"/>
      <c r="IL2013" s="11"/>
    </row>
    <row r="2014" spans="2:246" ht="15.75" x14ac:dyDescent="0.25">
      <c r="B2014" s="11" t="s">
        <v>183</v>
      </c>
      <c r="C2014" s="11" t="s">
        <v>130</v>
      </c>
      <c r="D2014" s="12">
        <v>88.26</v>
      </c>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v>88.26</v>
      </c>
      <c r="BS2014" s="12">
        <v>108</v>
      </c>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c r="GG2014" s="12"/>
      <c r="GH2014" s="12"/>
      <c r="GI2014" s="12"/>
      <c r="GJ2014" s="12"/>
      <c r="GK2014" s="12"/>
      <c r="GL2014" s="12"/>
      <c r="GM2014" s="12"/>
      <c r="GN2014" s="12"/>
      <c r="GO2014" s="12"/>
      <c r="GP2014" s="12"/>
      <c r="GQ2014" s="12"/>
      <c r="GR2014" s="12"/>
      <c r="GS2014" s="12"/>
      <c r="GT2014" s="12"/>
      <c r="GU2014" s="12"/>
      <c r="GV2014" s="12"/>
      <c r="GW2014" s="12"/>
      <c r="GX2014" s="12"/>
      <c r="GY2014" s="11">
        <v>13</v>
      </c>
      <c r="GZ2014" s="11">
        <v>63.15</v>
      </c>
      <c r="HA2014" s="11">
        <v>0</v>
      </c>
      <c r="HB2014" s="11"/>
      <c r="HC2014" s="11"/>
      <c r="HD2014" s="11"/>
      <c r="HE2014" s="11"/>
      <c r="HF2014" s="11">
        <v>2</v>
      </c>
      <c r="HG2014" s="11">
        <v>14</v>
      </c>
      <c r="HH2014" s="11">
        <v>7</v>
      </c>
      <c r="HI2014" s="11">
        <v>5</v>
      </c>
      <c r="HJ2014" s="11">
        <v>5.0490000000000004</v>
      </c>
      <c r="HK2014" s="11"/>
      <c r="HL2014" s="11"/>
      <c r="HM2014" s="11"/>
      <c r="HN2014" s="11"/>
      <c r="HO2014" s="11"/>
      <c r="HP2014" s="11"/>
      <c r="HQ2014" s="11"/>
      <c r="HR2014" s="11"/>
      <c r="HS2014" s="11"/>
      <c r="HT2014" s="11"/>
      <c r="HU2014" s="11"/>
      <c r="HV2014" s="11"/>
      <c r="HW2014" s="11"/>
      <c r="HX2014" s="11"/>
      <c r="HY2014" s="11"/>
      <c r="HZ2014" s="11"/>
      <c r="IA2014" s="11"/>
      <c r="IB2014" s="11"/>
      <c r="IC2014" s="11"/>
      <c r="ID2014" s="11"/>
      <c r="IE2014" s="11"/>
      <c r="IF2014" s="11"/>
      <c r="IG2014" s="11"/>
      <c r="IH2014" s="11"/>
      <c r="II2014" s="11"/>
      <c r="IJ2014" s="11"/>
      <c r="IK2014" s="11"/>
      <c r="IL2014" s="11"/>
    </row>
    <row r="2015" spans="2:246" ht="15.75" x14ac:dyDescent="0.25">
      <c r="B2015" s="11" t="s">
        <v>149</v>
      </c>
      <c r="C2015" s="11" t="s">
        <v>130</v>
      </c>
      <c r="D2015" s="12">
        <v>18.990000000000002</v>
      </c>
      <c r="E2015" s="12"/>
      <c r="F2015" s="12"/>
      <c r="G2015" s="12"/>
      <c r="H2015" s="12"/>
      <c r="I2015" s="12"/>
      <c r="J2015" s="12"/>
      <c r="K2015" s="12"/>
      <c r="L2015" s="12"/>
      <c r="M2015" s="12"/>
      <c r="N2015" s="12"/>
      <c r="O2015" s="12"/>
      <c r="P2015" s="12"/>
      <c r="Q2015" s="12"/>
      <c r="R2015" s="12"/>
      <c r="S2015" s="12">
        <v>6.4</v>
      </c>
      <c r="T2015" s="12">
        <v>10.5</v>
      </c>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c r="AQ2015" s="12"/>
      <c r="AR2015" s="12"/>
      <c r="AS2015" s="12">
        <v>1.31</v>
      </c>
      <c r="AT2015" s="12">
        <v>1.5</v>
      </c>
      <c r="AU2015" s="12">
        <v>6.29</v>
      </c>
      <c r="AV2015" s="12">
        <v>10</v>
      </c>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v>4.99</v>
      </c>
      <c r="BQ2015" s="12" t="s">
        <v>205</v>
      </c>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c r="GG2015" s="12"/>
      <c r="GH2015" s="12"/>
      <c r="GI2015" s="12"/>
      <c r="GJ2015" s="12"/>
      <c r="GK2015" s="12"/>
      <c r="GL2015" s="12"/>
      <c r="GM2015" s="12"/>
      <c r="GN2015" s="12"/>
      <c r="GO2015" s="12"/>
      <c r="GP2015" s="12"/>
      <c r="GQ2015" s="12"/>
      <c r="GR2015" s="12"/>
      <c r="GS2015" s="12"/>
      <c r="GT2015" s="12"/>
      <c r="GU2015" s="12"/>
      <c r="GV2015" s="12"/>
      <c r="GW2015" s="12"/>
      <c r="GX2015" s="12"/>
      <c r="GY2015" s="11"/>
      <c r="GZ2015" s="11"/>
      <c r="HA2015" s="11"/>
      <c r="HB2015" s="11"/>
      <c r="HC2015" s="11"/>
      <c r="HD2015" s="11"/>
      <c r="HE2015" s="11"/>
      <c r="HF2015" s="11"/>
      <c r="HG2015" s="11"/>
      <c r="HH2015" s="11"/>
      <c r="HI2015" s="11"/>
      <c r="HJ2015" s="11"/>
      <c r="HK2015" s="11"/>
      <c r="HL2015" s="11"/>
      <c r="HM2015" s="11"/>
      <c r="HN2015" s="11"/>
      <c r="HO2015" s="11"/>
      <c r="HP2015" s="11"/>
      <c r="HQ2015" s="11"/>
      <c r="HR2015" s="11"/>
      <c r="HS2015" s="11"/>
      <c r="HT2015" s="11"/>
      <c r="HU2015" s="11"/>
      <c r="HV2015" s="11"/>
      <c r="HW2015" s="11"/>
      <c r="HX2015" s="11"/>
      <c r="HY2015" s="11"/>
      <c r="HZ2015" s="11"/>
      <c r="IA2015" s="11"/>
      <c r="IB2015" s="11"/>
      <c r="IC2015" s="11"/>
      <c r="ID2015" s="11"/>
      <c r="IE2015" s="11"/>
      <c r="IF2015" s="11"/>
      <c r="IG2015" s="11"/>
      <c r="IH2015" s="11"/>
      <c r="II2015" s="11"/>
      <c r="IJ2015" s="11"/>
      <c r="IK2015" s="11"/>
      <c r="IL2015" s="11"/>
    </row>
    <row r="2016" spans="2:246" ht="15.75" x14ac:dyDescent="0.25">
      <c r="B2016" s="11" t="s">
        <v>149</v>
      </c>
      <c r="C2016" s="11" t="s">
        <v>130</v>
      </c>
      <c r="D2016" s="12">
        <v>30.02</v>
      </c>
      <c r="E2016" s="12"/>
      <c r="F2016" s="12"/>
      <c r="G2016" s="12"/>
      <c r="H2016" s="12"/>
      <c r="I2016" s="12"/>
      <c r="J2016" s="12"/>
      <c r="K2016" s="12">
        <v>4.6100000000000003</v>
      </c>
      <c r="L2016" s="12">
        <v>8</v>
      </c>
      <c r="M2016" s="12"/>
      <c r="N2016" s="12"/>
      <c r="O2016" s="12"/>
      <c r="P2016" s="12"/>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c r="AQ2016" s="12">
        <v>4.3</v>
      </c>
      <c r="AR2016" s="12">
        <v>9</v>
      </c>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v>20.61</v>
      </c>
      <c r="BS2016" s="12">
        <v>75</v>
      </c>
      <c r="BT2016" s="12"/>
      <c r="BU2016" s="12"/>
      <c r="BV2016" s="12"/>
      <c r="BW2016" s="12"/>
      <c r="BX2016" s="12"/>
      <c r="BY2016" s="12"/>
      <c r="BZ2016" s="12"/>
      <c r="CA2016" s="12"/>
      <c r="CB2016" s="12"/>
      <c r="CC2016" s="12"/>
      <c r="CD2016" s="12"/>
      <c r="CE2016" s="12"/>
      <c r="CF2016" s="12">
        <v>0.04</v>
      </c>
      <c r="CG2016" s="12">
        <v>0.3367</v>
      </c>
      <c r="CH2016" s="12"/>
      <c r="CI2016" s="12"/>
      <c r="CJ2016" s="12"/>
      <c r="CK2016" s="12"/>
      <c r="CL2016" s="12"/>
      <c r="CM2016" s="12"/>
      <c r="CN2016" s="12"/>
      <c r="CO2016" s="12"/>
      <c r="CP2016" s="12"/>
      <c r="CQ2016" s="12"/>
      <c r="CR2016" s="12"/>
      <c r="CS2016" s="12"/>
      <c r="CT2016" s="12"/>
      <c r="CU2016" s="12"/>
      <c r="CV2016" s="12">
        <v>0.36</v>
      </c>
      <c r="CW2016" s="12">
        <v>8</v>
      </c>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v>0.1</v>
      </c>
      <c r="EU2016" s="12">
        <v>0.35</v>
      </c>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c r="GG2016" s="12"/>
      <c r="GH2016" s="12"/>
      <c r="GI2016" s="12"/>
      <c r="GJ2016" s="12"/>
      <c r="GK2016" s="12"/>
      <c r="GL2016" s="12"/>
      <c r="GM2016" s="12"/>
      <c r="GN2016" s="12"/>
      <c r="GO2016" s="12"/>
      <c r="GP2016" s="12"/>
      <c r="GQ2016" s="12"/>
      <c r="GR2016" s="12"/>
      <c r="GS2016" s="12"/>
      <c r="GT2016" s="12"/>
      <c r="GU2016" s="12"/>
      <c r="GV2016" s="12"/>
      <c r="GW2016" s="12"/>
      <c r="GX2016" s="12"/>
      <c r="GY2016" s="11">
        <v>11</v>
      </c>
      <c r="GZ2016" s="11">
        <v>33.431600000000003</v>
      </c>
      <c r="HA2016" s="11">
        <v>0</v>
      </c>
      <c r="HB2016" s="11"/>
      <c r="HC2016" s="11"/>
      <c r="HD2016" s="11"/>
      <c r="HE2016" s="11"/>
      <c r="HF2016" s="11"/>
      <c r="HG2016" s="11">
        <v>3</v>
      </c>
      <c r="HH2016" s="11">
        <v>2</v>
      </c>
      <c r="HI2016" s="11">
        <v>2</v>
      </c>
      <c r="HJ2016" s="11">
        <v>1.329</v>
      </c>
      <c r="HK2016" s="11"/>
      <c r="HL2016" s="11"/>
      <c r="HM2016" s="11"/>
      <c r="HN2016" s="11"/>
      <c r="HO2016" s="11"/>
      <c r="HP2016" s="11"/>
      <c r="HQ2016" s="11"/>
      <c r="HR2016" s="11"/>
      <c r="HS2016" s="11"/>
      <c r="HT2016" s="11"/>
      <c r="HU2016" s="11"/>
      <c r="HV2016" s="11"/>
      <c r="HW2016" s="11"/>
      <c r="HX2016" s="11"/>
      <c r="HY2016" s="11"/>
      <c r="HZ2016" s="11"/>
      <c r="IA2016" s="11"/>
      <c r="IB2016" s="11"/>
      <c r="IC2016" s="11"/>
      <c r="ID2016" s="11"/>
      <c r="IE2016" s="11"/>
      <c r="IF2016" s="11"/>
      <c r="IG2016" s="11"/>
      <c r="IH2016" s="11"/>
      <c r="II2016" s="11"/>
      <c r="IJ2016" s="11"/>
      <c r="IK2016" s="11"/>
      <c r="IL2016" s="11"/>
    </row>
    <row r="2017" spans="2:246" ht="15.75" x14ac:dyDescent="0.25">
      <c r="B2017" s="11" t="s">
        <v>168</v>
      </c>
      <c r="C2017" s="11" t="s">
        <v>130</v>
      </c>
      <c r="D2017" s="12">
        <v>148.70999999999998</v>
      </c>
      <c r="E2017" s="12">
        <v>15.18</v>
      </c>
      <c r="F2017" s="12">
        <v>25</v>
      </c>
      <c r="G2017" s="12"/>
      <c r="H2017" s="12"/>
      <c r="I2017" s="12"/>
      <c r="J2017" s="12"/>
      <c r="K2017" s="12"/>
      <c r="L2017" s="12"/>
      <c r="M2017" s="12"/>
      <c r="N2017" s="12"/>
      <c r="O2017" s="12"/>
      <c r="P2017" s="12"/>
      <c r="Q2017" s="12"/>
      <c r="R2017" s="12"/>
      <c r="S2017" s="12">
        <v>9.14</v>
      </c>
      <c r="T2017" s="12">
        <v>22</v>
      </c>
      <c r="U2017" s="12"/>
      <c r="V2017" s="12"/>
      <c r="W2017" s="12"/>
      <c r="X2017" s="12"/>
      <c r="Y2017" s="12"/>
      <c r="Z2017" s="12"/>
      <c r="AA2017" s="12"/>
      <c r="AB2017" s="12"/>
      <c r="AC2017" s="12"/>
      <c r="AD2017" s="12"/>
      <c r="AE2017" s="12">
        <v>2.56</v>
      </c>
      <c r="AF2017" s="12">
        <v>0.5</v>
      </c>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v>10.59</v>
      </c>
      <c r="BL2017" s="12">
        <v>5</v>
      </c>
      <c r="BM2017" s="12"/>
      <c r="BN2017" s="12"/>
      <c r="BO2017" s="12"/>
      <c r="BP2017" s="12"/>
      <c r="BQ2017" s="12"/>
      <c r="BR2017" s="12">
        <v>81.2</v>
      </c>
      <c r="BS2017" s="12">
        <v>280</v>
      </c>
      <c r="BT2017" s="12"/>
      <c r="BU2017" s="12"/>
      <c r="BV2017" s="12"/>
      <c r="BW2017" s="12"/>
      <c r="BX2017" s="12">
        <v>17.32</v>
      </c>
      <c r="BY2017" s="12">
        <v>1.3</v>
      </c>
      <c r="BZ2017" s="12"/>
      <c r="CA2017" s="12"/>
      <c r="CB2017" s="12"/>
      <c r="CC2017" s="12"/>
      <c r="CD2017" s="12">
        <v>12.67</v>
      </c>
      <c r="CE2017" s="12">
        <v>50</v>
      </c>
      <c r="CF2017" s="12">
        <v>0.01</v>
      </c>
      <c r="CG2017" s="12">
        <v>0.13</v>
      </c>
      <c r="CH2017" s="12"/>
      <c r="CI2017" s="12"/>
      <c r="CJ2017" s="12"/>
      <c r="CK2017" s="12"/>
      <c r="CL2017" s="12"/>
      <c r="CM2017" s="12"/>
      <c r="CN2017" s="12"/>
      <c r="CO2017" s="12"/>
      <c r="CP2017" s="12"/>
      <c r="CQ2017" s="12"/>
      <c r="CR2017" s="12"/>
      <c r="CS2017" s="12"/>
      <c r="CT2017" s="12"/>
      <c r="CU2017" s="12"/>
      <c r="CV2017" s="12">
        <v>0.04</v>
      </c>
      <c r="CW2017" s="12">
        <v>0.4</v>
      </c>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c r="GG2017" s="12"/>
      <c r="GH2017" s="12"/>
      <c r="GI2017" s="12"/>
      <c r="GJ2017" s="12"/>
      <c r="GK2017" s="12"/>
      <c r="GL2017" s="12"/>
      <c r="GM2017" s="12"/>
      <c r="GN2017" s="12"/>
      <c r="GO2017" s="12"/>
      <c r="GP2017" s="12"/>
      <c r="GQ2017" s="12"/>
      <c r="GR2017" s="12"/>
      <c r="GS2017" s="12"/>
      <c r="GT2017" s="12"/>
      <c r="GU2017" s="12"/>
      <c r="GV2017" s="12"/>
      <c r="GW2017" s="12"/>
      <c r="GX2017" s="12"/>
      <c r="GY2017" s="11"/>
      <c r="GZ2017" s="11"/>
      <c r="HA2017" s="11"/>
      <c r="HB2017" s="11">
        <v>48</v>
      </c>
      <c r="HC2017" s="11">
        <v>0.63500000000000001</v>
      </c>
      <c r="HD2017" s="11">
        <v>2</v>
      </c>
      <c r="HE2017" s="11">
        <v>0</v>
      </c>
      <c r="HF2017" s="11">
        <v>2</v>
      </c>
      <c r="HG2017" s="11">
        <v>32</v>
      </c>
      <c r="HH2017" s="11">
        <v>10</v>
      </c>
      <c r="HI2017" s="11">
        <v>30</v>
      </c>
      <c r="HJ2017" s="11">
        <v>2.8889999999999998</v>
      </c>
      <c r="HK2017" s="11"/>
      <c r="HL2017" s="11"/>
      <c r="HM2017" s="11"/>
      <c r="HN2017" s="11"/>
      <c r="HO2017" s="11"/>
      <c r="HP2017" s="11"/>
      <c r="HQ2017" s="11"/>
      <c r="HR2017" s="11"/>
      <c r="HS2017" s="11"/>
      <c r="HT2017" s="11"/>
      <c r="HU2017" s="11"/>
      <c r="HV2017" s="11"/>
      <c r="HW2017" s="11"/>
      <c r="HX2017" s="11"/>
      <c r="HY2017" s="11"/>
      <c r="HZ2017" s="11"/>
      <c r="IA2017" s="11"/>
      <c r="IB2017" s="11"/>
      <c r="IC2017" s="11"/>
      <c r="ID2017" s="11"/>
      <c r="IE2017" s="11"/>
      <c r="IF2017" s="11"/>
      <c r="IG2017" s="11"/>
      <c r="IH2017" s="11"/>
      <c r="II2017" s="11"/>
      <c r="IJ2017" s="11"/>
      <c r="IK2017" s="11"/>
      <c r="IL2017" s="11"/>
    </row>
    <row r="2018" spans="2:246" ht="15.75" x14ac:dyDescent="0.25">
      <c r="B2018" s="11" t="s">
        <v>168</v>
      </c>
      <c r="C2018" s="11" t="s">
        <v>130</v>
      </c>
      <c r="D2018" s="12">
        <v>13.58</v>
      </c>
      <c r="E2018" s="12"/>
      <c r="F2018" s="12"/>
      <c r="G2018" s="12"/>
      <c r="H2018" s="12"/>
      <c r="I2018" s="12"/>
      <c r="J2018" s="12"/>
      <c r="K2018" s="12"/>
      <c r="L2018" s="12"/>
      <c r="M2018" s="12"/>
      <c r="N2018" s="12"/>
      <c r="O2018" s="12"/>
      <c r="P2018" s="12"/>
      <c r="Q2018" s="12"/>
      <c r="R2018" s="12"/>
      <c r="S2018" s="12"/>
      <c r="T2018" s="12"/>
      <c r="U2018" s="12"/>
      <c r="V2018" s="12"/>
      <c r="W2018" s="12">
        <v>7.3</v>
      </c>
      <c r="X2018" s="12">
        <v>16</v>
      </c>
      <c r="Y2018" s="12"/>
      <c r="Z2018" s="12"/>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v>5.28</v>
      </c>
      <c r="BS2018" s="12">
        <v>28</v>
      </c>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v>1</v>
      </c>
      <c r="FY2018" s="12"/>
      <c r="FZ2018" s="12"/>
      <c r="GA2018" s="12"/>
      <c r="GB2018" s="12"/>
      <c r="GC2018" s="12"/>
      <c r="GD2018" s="12"/>
      <c r="GE2018" s="12"/>
      <c r="GF2018" s="12"/>
      <c r="GG2018" s="12"/>
      <c r="GH2018" s="12"/>
      <c r="GI2018" s="12"/>
      <c r="GJ2018" s="12"/>
      <c r="GK2018" s="12"/>
      <c r="GL2018" s="12"/>
      <c r="GM2018" s="12"/>
      <c r="GN2018" s="12"/>
      <c r="GO2018" s="12"/>
      <c r="GP2018" s="12"/>
      <c r="GQ2018" s="12"/>
      <c r="GR2018" s="12"/>
      <c r="GS2018" s="12"/>
      <c r="GT2018" s="12"/>
      <c r="GU2018" s="12"/>
      <c r="GV2018" s="12"/>
      <c r="GW2018" s="12"/>
      <c r="GX2018" s="12"/>
      <c r="GY2018" s="11">
        <v>1</v>
      </c>
      <c r="GZ2018" s="11">
        <v>3.3319999999999999</v>
      </c>
      <c r="HA2018" s="11">
        <v>0.436</v>
      </c>
      <c r="HB2018" s="11"/>
      <c r="HC2018" s="11"/>
      <c r="HD2018" s="11"/>
      <c r="HE2018" s="11"/>
      <c r="HF2018" s="11"/>
      <c r="HG2018" s="11"/>
      <c r="HH2018" s="11"/>
      <c r="HI2018" s="11">
        <v>2</v>
      </c>
      <c r="HJ2018" s="11">
        <v>0.1</v>
      </c>
      <c r="HK2018" s="11"/>
      <c r="HL2018" s="11"/>
      <c r="HM2018" s="11"/>
      <c r="HN2018" s="11"/>
      <c r="HO2018" s="11"/>
      <c r="HP2018" s="11"/>
      <c r="HQ2018" s="11"/>
      <c r="HR2018" s="11"/>
      <c r="HS2018" s="11"/>
      <c r="HT2018" s="11"/>
      <c r="HU2018" s="11"/>
      <c r="HV2018" s="11"/>
      <c r="HW2018" s="11"/>
      <c r="HX2018" s="11"/>
      <c r="HY2018" s="11"/>
      <c r="HZ2018" s="11"/>
      <c r="IA2018" s="11"/>
      <c r="IB2018" s="11"/>
      <c r="IC2018" s="11"/>
      <c r="ID2018" s="11"/>
      <c r="IE2018" s="11"/>
      <c r="IF2018" s="11"/>
      <c r="IG2018" s="11"/>
      <c r="IH2018" s="11"/>
      <c r="II2018" s="11"/>
      <c r="IJ2018" s="11"/>
      <c r="IK2018" s="11"/>
      <c r="IL2018" s="11"/>
    </row>
    <row r="2019" spans="2:246" ht="15.75" x14ac:dyDescent="0.25">
      <c r="B2019" s="11" t="s">
        <v>168</v>
      </c>
      <c r="C2019" s="11" t="s">
        <v>134</v>
      </c>
      <c r="D2019" s="12">
        <v>0.9</v>
      </c>
      <c r="E2019" s="12"/>
      <c r="F2019" s="12"/>
      <c r="G2019" s="12"/>
      <c r="H2019" s="12"/>
      <c r="I2019" s="12"/>
      <c r="J2019" s="12"/>
      <c r="K2019" s="12"/>
      <c r="L2019" s="12"/>
      <c r="M2019" s="12"/>
      <c r="N2019" s="12"/>
      <c r="O2019" s="12"/>
      <c r="P2019" s="12"/>
      <c r="Q2019" s="12"/>
      <c r="R2019" s="12"/>
      <c r="S2019" s="12"/>
      <c r="T2019" s="12"/>
      <c r="U2019" s="12"/>
      <c r="V2019" s="12"/>
      <c r="W2019" s="12">
        <v>0.9</v>
      </c>
      <c r="X2019" s="12">
        <v>0</v>
      </c>
      <c r="Y2019" s="12"/>
      <c r="Z2019" s="12"/>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c r="GG2019" s="12"/>
      <c r="GH2019" s="12"/>
      <c r="GI2019" s="12"/>
      <c r="GJ2019" s="12"/>
      <c r="GK2019" s="12"/>
      <c r="GL2019" s="12"/>
      <c r="GM2019" s="12"/>
      <c r="GN2019" s="12"/>
      <c r="GO2019" s="12"/>
      <c r="GP2019" s="12"/>
      <c r="GQ2019" s="12"/>
      <c r="GR2019" s="12"/>
      <c r="GS2019" s="12"/>
      <c r="GT2019" s="12"/>
      <c r="GU2019" s="12"/>
      <c r="GV2019" s="12"/>
      <c r="GW2019" s="12"/>
      <c r="GX2019" s="12"/>
      <c r="GY2019" s="11"/>
      <c r="GZ2019" s="11"/>
      <c r="HA2019" s="11"/>
      <c r="HB2019" s="11"/>
      <c r="HC2019" s="11"/>
      <c r="HD2019" s="11"/>
      <c r="HE2019" s="11"/>
      <c r="HF2019" s="11"/>
      <c r="HG2019" s="11"/>
      <c r="HH2019" s="11"/>
      <c r="HI2019" s="11"/>
      <c r="HJ2019" s="11"/>
      <c r="HK2019" s="11"/>
      <c r="HL2019" s="11"/>
      <c r="HM2019" s="11"/>
      <c r="HN2019" s="11"/>
      <c r="HO2019" s="11"/>
      <c r="HP2019" s="11"/>
      <c r="HQ2019" s="11"/>
      <c r="HR2019" s="11"/>
      <c r="HS2019" s="11"/>
      <c r="HT2019" s="11"/>
      <c r="HU2019" s="11"/>
      <c r="HV2019" s="11"/>
      <c r="HW2019" s="11"/>
      <c r="HX2019" s="11"/>
      <c r="HY2019" s="11"/>
      <c r="HZ2019" s="11"/>
      <c r="IA2019" s="11"/>
      <c r="IB2019" s="11"/>
      <c r="IC2019" s="11"/>
      <c r="ID2019" s="11"/>
      <c r="IE2019" s="11"/>
      <c r="IF2019" s="11"/>
      <c r="IG2019" s="11"/>
      <c r="IH2019" s="11"/>
      <c r="II2019" s="11"/>
      <c r="IJ2019" s="11"/>
      <c r="IK2019" s="11"/>
      <c r="IL2019" s="11"/>
    </row>
    <row r="2020" spans="2:246" ht="15.75" x14ac:dyDescent="0.25">
      <c r="B2020" s="11" t="s">
        <v>168</v>
      </c>
      <c r="C2020" s="11" t="s">
        <v>130</v>
      </c>
      <c r="D2020" s="12">
        <v>261.63</v>
      </c>
      <c r="E2020" s="12">
        <v>31.53</v>
      </c>
      <c r="F2020" s="12">
        <v>32</v>
      </c>
      <c r="G2020" s="12"/>
      <c r="H2020" s="12"/>
      <c r="I2020" s="12"/>
      <c r="J2020" s="12"/>
      <c r="K2020" s="12"/>
      <c r="L2020" s="12"/>
      <c r="M2020" s="12">
        <v>37.01</v>
      </c>
      <c r="N2020" s="12">
        <v>50</v>
      </c>
      <c r="O2020" s="12"/>
      <c r="P2020" s="12"/>
      <c r="Q2020" s="12"/>
      <c r="R2020" s="12"/>
      <c r="S2020" s="12"/>
      <c r="T2020" s="12"/>
      <c r="U2020" s="12"/>
      <c r="V2020" s="12"/>
      <c r="W2020" s="12"/>
      <c r="X2020" s="12"/>
      <c r="Y2020" s="12"/>
      <c r="Z2020" s="12"/>
      <c r="AA2020" s="12"/>
      <c r="AB2020" s="12"/>
      <c r="AC2020" s="12"/>
      <c r="AD2020" s="12"/>
      <c r="AE2020" s="12"/>
      <c r="AF2020" s="12"/>
      <c r="AG2020" s="12">
        <v>106.23</v>
      </c>
      <c r="AH2020" s="12">
        <v>90</v>
      </c>
      <c r="AI2020" s="12"/>
      <c r="AJ2020" s="12"/>
      <c r="AK2020" s="12"/>
      <c r="AL2020" s="12"/>
      <c r="AM2020" s="12"/>
      <c r="AN2020" s="12"/>
      <c r="AO2020" s="12"/>
      <c r="AP2020" s="12"/>
      <c r="AQ2020" s="12"/>
      <c r="AR2020" s="12"/>
      <c r="AS2020" s="12"/>
      <c r="AT2020" s="12"/>
      <c r="AU2020" s="12">
        <v>4.16</v>
      </c>
      <c r="AV2020" s="12">
        <v>4.3</v>
      </c>
      <c r="AW2020" s="12"/>
      <c r="AX2020" s="12"/>
      <c r="AY2020" s="12"/>
      <c r="AZ2020" s="12"/>
      <c r="BA2020" s="12"/>
      <c r="BB2020" s="12"/>
      <c r="BC2020" s="12"/>
      <c r="BD2020" s="12"/>
      <c r="BE2020" s="12"/>
      <c r="BF2020" s="12"/>
      <c r="BG2020" s="12"/>
      <c r="BH2020" s="12"/>
      <c r="BI2020" s="12"/>
      <c r="BJ2020" s="12"/>
      <c r="BK2020" s="12"/>
      <c r="BL2020" s="12"/>
      <c r="BM2020" s="12"/>
      <c r="BN2020" s="12"/>
      <c r="BO2020" s="12">
        <v>18.760000000000002</v>
      </c>
      <c r="BP2020" s="12"/>
      <c r="BQ2020" s="12"/>
      <c r="BR2020" s="12">
        <v>28.88</v>
      </c>
      <c r="BS2020" s="12">
        <v>115</v>
      </c>
      <c r="BT2020" s="12"/>
      <c r="BU2020" s="12"/>
      <c r="BV2020" s="12"/>
      <c r="BW2020" s="12"/>
      <c r="BX2020" s="12">
        <v>35.06</v>
      </c>
      <c r="BY2020" s="12">
        <v>176.9</v>
      </c>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c r="GG2020" s="12"/>
      <c r="GH2020" s="12"/>
      <c r="GI2020" s="12"/>
      <c r="GJ2020" s="12"/>
      <c r="GK2020" s="12"/>
      <c r="GL2020" s="12"/>
      <c r="GM2020" s="12"/>
      <c r="GN2020" s="12"/>
      <c r="GO2020" s="12"/>
      <c r="GP2020" s="12"/>
      <c r="GQ2020" s="12"/>
      <c r="GR2020" s="12"/>
      <c r="GS2020" s="12"/>
      <c r="GT2020" s="12"/>
      <c r="GU2020" s="12"/>
      <c r="GV2020" s="12"/>
      <c r="GW2020" s="12"/>
      <c r="GX2020" s="12"/>
      <c r="GY2020" s="11"/>
      <c r="GZ2020" s="11"/>
      <c r="HA2020" s="11"/>
      <c r="HB2020" s="11">
        <v>13</v>
      </c>
      <c r="HC2020" s="11">
        <v>0</v>
      </c>
      <c r="HD2020" s="11">
        <v>1</v>
      </c>
      <c r="HE2020" s="11">
        <v>0</v>
      </c>
      <c r="HF2020" s="11">
        <v>1</v>
      </c>
      <c r="HG2020" s="11">
        <v>2</v>
      </c>
      <c r="HH2020" s="11"/>
      <c r="HI2020" s="11">
        <v>10</v>
      </c>
      <c r="HJ2020" s="11">
        <v>2.3220000000000001</v>
      </c>
      <c r="HK2020" s="11"/>
      <c r="HL2020" s="11"/>
      <c r="HM2020" s="11"/>
      <c r="HN2020" s="11"/>
      <c r="HO2020" s="11"/>
      <c r="HP2020" s="11"/>
      <c r="HQ2020" s="11"/>
      <c r="HR2020" s="11"/>
      <c r="HS2020" s="11"/>
      <c r="HT2020" s="11"/>
      <c r="HU2020" s="11"/>
      <c r="HV2020" s="11"/>
      <c r="HW2020" s="11"/>
      <c r="HX2020" s="11"/>
      <c r="HY2020" s="11"/>
      <c r="HZ2020" s="11"/>
      <c r="IA2020" s="11"/>
      <c r="IB2020" s="11"/>
      <c r="IC2020" s="11"/>
      <c r="ID2020" s="11"/>
      <c r="IE2020" s="11"/>
      <c r="IF2020" s="11"/>
      <c r="IG2020" s="11"/>
      <c r="IH2020" s="11"/>
      <c r="II2020" s="11"/>
      <c r="IJ2020" s="11"/>
      <c r="IK2020" s="11"/>
      <c r="IL2020" s="11"/>
    </row>
    <row r="2021" spans="2:246" ht="15.75" x14ac:dyDescent="0.25">
      <c r="B2021" s="11" t="s">
        <v>168</v>
      </c>
      <c r="C2021" s="11" t="s">
        <v>134</v>
      </c>
      <c r="D2021" s="12">
        <v>5.13</v>
      </c>
      <c r="E2021" s="12"/>
      <c r="F2021" s="12"/>
      <c r="G2021" s="12"/>
      <c r="H2021" s="12"/>
      <c r="I2021" s="12"/>
      <c r="J2021" s="12"/>
      <c r="K2021" s="12"/>
      <c r="L2021" s="12"/>
      <c r="M2021" s="12"/>
      <c r="N2021" s="12"/>
      <c r="O2021" s="12"/>
      <c r="P2021" s="12"/>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v>5.13</v>
      </c>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c r="GG2021" s="12"/>
      <c r="GH2021" s="12"/>
      <c r="GI2021" s="12"/>
      <c r="GJ2021" s="12"/>
      <c r="GK2021" s="12"/>
      <c r="GL2021" s="12"/>
      <c r="GM2021" s="12"/>
      <c r="GN2021" s="12"/>
      <c r="GO2021" s="12"/>
      <c r="GP2021" s="12"/>
      <c r="GQ2021" s="12"/>
      <c r="GR2021" s="12"/>
      <c r="GS2021" s="12"/>
      <c r="GT2021" s="12"/>
      <c r="GU2021" s="12"/>
      <c r="GV2021" s="12"/>
      <c r="GW2021" s="12"/>
      <c r="GX2021" s="12"/>
      <c r="GY2021" s="11"/>
      <c r="GZ2021" s="11"/>
      <c r="HA2021" s="11"/>
      <c r="HB2021" s="11"/>
      <c r="HC2021" s="11"/>
      <c r="HD2021" s="11"/>
      <c r="HE2021" s="11"/>
      <c r="HF2021" s="11"/>
      <c r="HG2021" s="11"/>
      <c r="HH2021" s="11"/>
      <c r="HI2021" s="11"/>
      <c r="HJ2021" s="11"/>
      <c r="HK2021" s="11"/>
      <c r="HL2021" s="11"/>
      <c r="HM2021" s="11"/>
      <c r="HN2021" s="11"/>
      <c r="HO2021" s="11"/>
      <c r="HP2021" s="11"/>
      <c r="HQ2021" s="11"/>
      <c r="HR2021" s="11"/>
      <c r="HS2021" s="11"/>
      <c r="HT2021" s="11"/>
      <c r="HU2021" s="11"/>
      <c r="HV2021" s="11"/>
      <c r="HW2021" s="11"/>
      <c r="HX2021" s="11"/>
      <c r="HY2021" s="11"/>
      <c r="HZ2021" s="11"/>
      <c r="IA2021" s="11"/>
      <c r="IB2021" s="11"/>
      <c r="IC2021" s="11"/>
      <c r="ID2021" s="11"/>
      <c r="IE2021" s="11"/>
      <c r="IF2021" s="11"/>
      <c r="IG2021" s="11"/>
      <c r="IH2021" s="11"/>
      <c r="II2021" s="11"/>
      <c r="IJ2021" s="11"/>
      <c r="IK2021" s="11"/>
      <c r="IL2021" s="11"/>
    </row>
    <row r="2022" spans="2:246" ht="15.75" x14ac:dyDescent="0.25">
      <c r="B2022" s="11" t="s">
        <v>197</v>
      </c>
      <c r="C2022" s="11" t="s">
        <v>130</v>
      </c>
      <c r="D2022" s="12">
        <v>47.85</v>
      </c>
      <c r="E2022" s="12"/>
      <c r="F2022" s="12"/>
      <c r="G2022" s="12"/>
      <c r="H2022" s="12"/>
      <c r="I2022" s="12"/>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v>47.7</v>
      </c>
      <c r="BS2022" s="12">
        <v>140</v>
      </c>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v>0.15</v>
      </c>
      <c r="CW2022" s="12">
        <v>2</v>
      </c>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c r="GG2022" s="12"/>
      <c r="GH2022" s="12"/>
      <c r="GI2022" s="12"/>
      <c r="GJ2022" s="12"/>
      <c r="GK2022" s="12"/>
      <c r="GL2022" s="12"/>
      <c r="GM2022" s="12"/>
      <c r="GN2022" s="12"/>
      <c r="GO2022" s="12"/>
      <c r="GP2022" s="12"/>
      <c r="GQ2022" s="12"/>
      <c r="GR2022" s="12"/>
      <c r="GS2022" s="12"/>
      <c r="GT2022" s="12"/>
      <c r="GU2022" s="12"/>
      <c r="GV2022" s="12"/>
      <c r="GW2022" s="12"/>
      <c r="GX2022" s="12"/>
      <c r="GY2022" s="11">
        <v>15</v>
      </c>
      <c r="GZ2022" s="11">
        <v>76.760999999999996</v>
      </c>
      <c r="HA2022" s="11">
        <v>1.0880000000000001</v>
      </c>
      <c r="HB2022" s="11">
        <v>1</v>
      </c>
      <c r="HC2022" s="11">
        <v>0</v>
      </c>
      <c r="HD2022" s="11"/>
      <c r="HE2022" s="11"/>
      <c r="HF2022" s="11">
        <v>5</v>
      </c>
      <c r="HG2022" s="11">
        <v>1</v>
      </c>
      <c r="HH2022" s="11">
        <v>1</v>
      </c>
      <c r="HI2022" s="11">
        <v>3</v>
      </c>
      <c r="HJ2022" s="11">
        <v>1.173</v>
      </c>
      <c r="HK2022" s="11"/>
      <c r="HL2022" s="11"/>
      <c r="HM2022" s="11"/>
      <c r="HN2022" s="11"/>
      <c r="HO2022" s="11"/>
      <c r="HP2022" s="11"/>
      <c r="HQ2022" s="11"/>
      <c r="HR2022" s="11"/>
      <c r="HS2022" s="11"/>
      <c r="HT2022" s="11"/>
      <c r="HU2022" s="11"/>
      <c r="HV2022" s="11"/>
      <c r="HW2022" s="11"/>
      <c r="HX2022" s="11"/>
      <c r="HY2022" s="11"/>
      <c r="HZ2022" s="11"/>
      <c r="IA2022" s="11"/>
      <c r="IB2022" s="11"/>
      <c r="IC2022" s="11"/>
      <c r="ID2022" s="11"/>
      <c r="IE2022" s="11"/>
      <c r="IF2022" s="11"/>
      <c r="IG2022" s="11"/>
      <c r="IH2022" s="11"/>
      <c r="II2022" s="11"/>
      <c r="IJ2022" s="11"/>
      <c r="IK2022" s="11"/>
      <c r="IL2022" s="11"/>
    </row>
    <row r="2023" spans="2:246" ht="15.75" x14ac:dyDescent="0.25">
      <c r="B2023" s="11" t="s">
        <v>168</v>
      </c>
      <c r="C2023" s="11" t="s">
        <v>130</v>
      </c>
      <c r="D2023" s="12">
        <v>487.82</v>
      </c>
      <c r="E2023" s="12">
        <v>122.56</v>
      </c>
      <c r="F2023" s="12">
        <v>266.63</v>
      </c>
      <c r="G2023" s="12"/>
      <c r="H2023" s="12"/>
      <c r="I2023" s="12"/>
      <c r="J2023" s="12"/>
      <c r="K2023" s="12"/>
      <c r="L2023" s="12"/>
      <c r="M2023" s="12">
        <v>87.16</v>
      </c>
      <c r="N2023" s="12">
        <v>147.80000000000001</v>
      </c>
      <c r="O2023" s="12"/>
      <c r="P2023" s="12"/>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v>102.69</v>
      </c>
      <c r="AV2023" s="12">
        <v>100</v>
      </c>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v>7.82</v>
      </c>
      <c r="BQ2023" s="12" t="s">
        <v>397</v>
      </c>
      <c r="BR2023" s="12">
        <v>37.549999999999997</v>
      </c>
      <c r="BS2023" s="12">
        <v>43.3</v>
      </c>
      <c r="BT2023" s="12"/>
      <c r="BU2023" s="12"/>
      <c r="BV2023" s="12"/>
      <c r="BW2023" s="12"/>
      <c r="BX2023" s="12">
        <v>98.18</v>
      </c>
      <c r="BY2023" s="12">
        <v>20.8</v>
      </c>
      <c r="BZ2023" s="12"/>
      <c r="CA2023" s="12"/>
      <c r="CB2023" s="12">
        <v>31.86</v>
      </c>
      <c r="CC2023" s="12">
        <v>23.2</v>
      </c>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c r="GG2023" s="12"/>
      <c r="GH2023" s="12"/>
      <c r="GI2023" s="12"/>
      <c r="GJ2023" s="12"/>
      <c r="GK2023" s="12"/>
      <c r="GL2023" s="12"/>
      <c r="GM2023" s="12"/>
      <c r="GN2023" s="12"/>
      <c r="GO2023" s="12"/>
      <c r="GP2023" s="12"/>
      <c r="GQ2023" s="12"/>
      <c r="GR2023" s="12"/>
      <c r="GS2023" s="12"/>
      <c r="GT2023" s="12"/>
      <c r="GU2023" s="12"/>
      <c r="GV2023" s="12"/>
      <c r="GW2023" s="12"/>
      <c r="GX2023" s="12"/>
      <c r="GY2023" s="11"/>
      <c r="GZ2023" s="11"/>
      <c r="HA2023" s="11"/>
      <c r="HB2023" s="11"/>
      <c r="HC2023" s="11"/>
      <c r="HD2023" s="11"/>
      <c r="HE2023" s="11"/>
      <c r="HF2023" s="11"/>
      <c r="HG2023" s="11"/>
      <c r="HH2023" s="11"/>
      <c r="HI2023" s="11"/>
      <c r="HJ2023" s="11"/>
      <c r="HK2023" s="11"/>
      <c r="HL2023" s="11"/>
      <c r="HM2023" s="11"/>
      <c r="HN2023" s="11"/>
      <c r="HO2023" s="11"/>
      <c r="HP2023" s="11"/>
      <c r="HQ2023" s="11"/>
      <c r="HR2023" s="11"/>
      <c r="HS2023" s="11"/>
      <c r="HT2023" s="11"/>
      <c r="HU2023" s="11"/>
      <c r="HV2023" s="11"/>
      <c r="HW2023" s="11"/>
      <c r="HX2023" s="11"/>
      <c r="HY2023" s="11"/>
      <c r="HZ2023" s="11"/>
      <c r="IA2023" s="11"/>
      <c r="IB2023" s="11"/>
      <c r="IC2023" s="11"/>
      <c r="ID2023" s="11"/>
      <c r="IE2023" s="11"/>
      <c r="IF2023" s="11"/>
      <c r="IG2023" s="11"/>
      <c r="IH2023" s="11"/>
      <c r="II2023" s="11"/>
      <c r="IJ2023" s="11"/>
      <c r="IK2023" s="11"/>
      <c r="IL2023" s="11"/>
    </row>
    <row r="2024" spans="2:246" ht="15.75" x14ac:dyDescent="0.25">
      <c r="B2024" s="11" t="s">
        <v>149</v>
      </c>
      <c r="C2024" s="11" t="s">
        <v>130</v>
      </c>
      <c r="D2024" s="12">
        <v>4.58</v>
      </c>
      <c r="E2024" s="12"/>
      <c r="F2024" s="12"/>
      <c r="G2024" s="12"/>
      <c r="H2024" s="12"/>
      <c r="I2024" s="12"/>
      <c r="J2024" s="12"/>
      <c r="K2024" s="12"/>
      <c r="L2024" s="12"/>
      <c r="M2024" s="12"/>
      <c r="N2024" s="12"/>
      <c r="O2024" s="12"/>
      <c r="P2024" s="12"/>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v>1.25</v>
      </c>
      <c r="BQ2024" s="12" t="s">
        <v>402</v>
      </c>
      <c r="BR2024" s="12" t="s">
        <v>403</v>
      </c>
      <c r="BS2024" s="12"/>
      <c r="BT2024" s="12"/>
      <c r="BU2024" s="12"/>
      <c r="BV2024" s="12"/>
      <c r="BW2024" s="12"/>
      <c r="BX2024" s="12"/>
      <c r="BY2024" s="12"/>
      <c r="BZ2024" s="12"/>
      <c r="CA2024" s="12"/>
      <c r="CB2024" s="12"/>
      <c r="CC2024" s="12"/>
      <c r="CD2024" s="12"/>
      <c r="CE2024" s="12"/>
      <c r="CF2024" s="12">
        <v>0.88</v>
      </c>
      <c r="CG2024" s="12">
        <v>7.5170000000000003</v>
      </c>
      <c r="CH2024" s="12">
        <v>0.32</v>
      </c>
      <c r="CI2024" s="12">
        <v>7.157</v>
      </c>
      <c r="CJ2024" s="12"/>
      <c r="CK2024" s="12"/>
      <c r="CL2024" s="12"/>
      <c r="CM2024" s="12"/>
      <c r="CN2024" s="12">
        <v>0.34</v>
      </c>
      <c r="CO2024" s="12">
        <v>2.48</v>
      </c>
      <c r="CP2024" s="12">
        <v>0.24</v>
      </c>
      <c r="CQ2024" s="12">
        <v>1.78</v>
      </c>
      <c r="CR2024" s="12">
        <v>0.44</v>
      </c>
      <c r="CS2024" s="12">
        <v>8.69</v>
      </c>
      <c r="CT2024" s="12"/>
      <c r="CU2024" s="12"/>
      <c r="CV2024" s="12">
        <v>0.92</v>
      </c>
      <c r="CW2024" s="12">
        <v>7.69</v>
      </c>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v>0.19</v>
      </c>
      <c r="FM2024" s="12">
        <v>0.3</v>
      </c>
      <c r="FN2024" s="12"/>
      <c r="FO2024" s="12"/>
      <c r="FP2024" s="12"/>
      <c r="FQ2024" s="12"/>
      <c r="FR2024" s="12"/>
      <c r="FS2024" s="12"/>
      <c r="FT2024" s="12"/>
      <c r="FU2024" s="12"/>
      <c r="FV2024" s="12"/>
      <c r="FW2024" s="12"/>
      <c r="FX2024" s="12"/>
      <c r="FY2024" s="12"/>
      <c r="FZ2024" s="12"/>
      <c r="GA2024" s="12"/>
      <c r="GB2024" s="12"/>
      <c r="GC2024" s="12"/>
      <c r="GD2024" s="12"/>
      <c r="GE2024" s="12"/>
      <c r="GF2024" s="12"/>
      <c r="GG2024" s="12"/>
      <c r="GH2024" s="12"/>
      <c r="GI2024" s="12"/>
      <c r="GJ2024" s="12"/>
      <c r="GK2024" s="12"/>
      <c r="GL2024" s="12"/>
      <c r="GM2024" s="12"/>
      <c r="GN2024" s="12"/>
      <c r="GO2024" s="12"/>
      <c r="GP2024" s="12"/>
      <c r="GQ2024" s="12"/>
      <c r="GR2024" s="12"/>
      <c r="GS2024" s="12"/>
      <c r="GT2024" s="12"/>
      <c r="GU2024" s="12"/>
      <c r="GV2024" s="12"/>
      <c r="GW2024" s="12"/>
      <c r="GX2024" s="12"/>
      <c r="GY2024" s="11"/>
      <c r="GZ2024" s="11"/>
      <c r="HA2024" s="11"/>
      <c r="HB2024" s="11"/>
      <c r="HC2024" s="11"/>
      <c r="HD2024" s="11"/>
      <c r="HE2024" s="11"/>
      <c r="HF2024" s="11"/>
      <c r="HG2024" s="11"/>
      <c r="HH2024" s="11"/>
      <c r="HI2024" s="11"/>
      <c r="HJ2024" s="11"/>
      <c r="HK2024" s="11"/>
      <c r="HL2024" s="11"/>
      <c r="HM2024" s="11"/>
      <c r="HN2024" s="11"/>
      <c r="HO2024" s="11"/>
      <c r="HP2024" s="11"/>
      <c r="HQ2024" s="11"/>
      <c r="HR2024" s="11"/>
      <c r="HS2024" s="11"/>
      <c r="HT2024" s="11"/>
      <c r="HU2024" s="11"/>
      <c r="HV2024" s="11"/>
      <c r="HW2024" s="11"/>
      <c r="HX2024" s="11"/>
      <c r="HY2024" s="11"/>
      <c r="HZ2024" s="11"/>
      <c r="IA2024" s="11"/>
      <c r="IB2024" s="11"/>
      <c r="IC2024" s="11"/>
      <c r="ID2024" s="11"/>
      <c r="IE2024" s="11"/>
      <c r="IF2024" s="11"/>
      <c r="IG2024" s="11"/>
      <c r="IH2024" s="11"/>
      <c r="II2024" s="11"/>
      <c r="IJ2024" s="11"/>
      <c r="IK2024" s="11"/>
      <c r="IL2024" s="11"/>
    </row>
    <row r="2025" spans="2:246" ht="15.75" x14ac:dyDescent="0.25">
      <c r="B2025" s="11" t="s">
        <v>197</v>
      </c>
      <c r="C2025" s="11" t="s">
        <v>130</v>
      </c>
      <c r="D2025" s="12">
        <v>3.21</v>
      </c>
      <c r="E2025" s="12"/>
      <c r="F2025" s="12"/>
      <c r="G2025" s="12"/>
      <c r="H2025" s="12"/>
      <c r="I2025" s="12"/>
      <c r="J2025" s="12"/>
      <c r="K2025" s="12"/>
      <c r="L2025" s="12"/>
      <c r="M2025" s="12"/>
      <c r="N2025" s="12"/>
      <c r="O2025" s="12"/>
      <c r="P2025" s="12"/>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v>0.1</v>
      </c>
      <c r="CG2025" s="12">
        <v>0.97199999999999998</v>
      </c>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v>3.11</v>
      </c>
      <c r="EU2025" s="12">
        <v>14.89</v>
      </c>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c r="GG2025" s="12"/>
      <c r="GH2025" s="12"/>
      <c r="GI2025" s="12"/>
      <c r="GJ2025" s="12"/>
      <c r="GK2025" s="12"/>
      <c r="GL2025" s="12"/>
      <c r="GM2025" s="12"/>
      <c r="GN2025" s="12"/>
      <c r="GO2025" s="12"/>
      <c r="GP2025" s="12"/>
      <c r="GQ2025" s="12"/>
      <c r="GR2025" s="12"/>
      <c r="GS2025" s="12"/>
      <c r="GT2025" s="12"/>
      <c r="GU2025" s="12"/>
      <c r="GV2025" s="12"/>
      <c r="GW2025" s="12"/>
      <c r="GX2025" s="12"/>
      <c r="GY2025" s="11"/>
      <c r="GZ2025" s="11"/>
      <c r="HA2025" s="11"/>
      <c r="HB2025" s="11"/>
      <c r="HC2025" s="11"/>
      <c r="HD2025" s="11"/>
      <c r="HE2025" s="11"/>
      <c r="HF2025" s="11"/>
      <c r="HG2025" s="11"/>
      <c r="HH2025" s="11"/>
      <c r="HI2025" s="11"/>
      <c r="HJ2025" s="11"/>
      <c r="HK2025" s="11"/>
      <c r="HL2025" s="11"/>
      <c r="HM2025" s="11"/>
      <c r="HN2025" s="11"/>
      <c r="HO2025" s="11"/>
      <c r="HP2025" s="11"/>
      <c r="HQ2025" s="11"/>
      <c r="HR2025" s="11"/>
      <c r="HS2025" s="11"/>
      <c r="HT2025" s="11"/>
      <c r="HU2025" s="11"/>
      <c r="HV2025" s="11"/>
      <c r="HW2025" s="11"/>
      <c r="HX2025" s="11"/>
      <c r="HY2025" s="11"/>
      <c r="HZ2025" s="11"/>
      <c r="IA2025" s="11"/>
      <c r="IB2025" s="11"/>
      <c r="IC2025" s="11"/>
      <c r="ID2025" s="11"/>
      <c r="IE2025" s="11"/>
      <c r="IF2025" s="11"/>
      <c r="IG2025" s="11"/>
      <c r="IH2025" s="11"/>
      <c r="II2025" s="11"/>
      <c r="IJ2025" s="11"/>
      <c r="IK2025" s="11"/>
      <c r="IL2025" s="11"/>
    </row>
    <row r="2026" spans="2:246" ht="15.75" x14ac:dyDescent="0.25">
      <c r="B2026" s="11" t="s">
        <v>191</v>
      </c>
      <c r="C2026" s="11" t="s">
        <v>130</v>
      </c>
      <c r="D2026" s="12">
        <v>217.82</v>
      </c>
      <c r="E2026" s="12">
        <v>57.09</v>
      </c>
      <c r="F2026" s="12">
        <v>150</v>
      </c>
      <c r="G2026" s="12"/>
      <c r="H2026" s="12"/>
      <c r="I2026" s="12"/>
      <c r="J2026" s="12"/>
      <c r="K2026" s="12">
        <v>77.5</v>
      </c>
      <c r="L2026" s="12">
        <v>90</v>
      </c>
      <c r="M2026" s="12"/>
      <c r="N2026" s="12"/>
      <c r="O2026" s="12"/>
      <c r="P2026" s="12"/>
      <c r="Q2026" s="12"/>
      <c r="R2026" s="12"/>
      <c r="S2026" s="12"/>
      <c r="T2026" s="12"/>
      <c r="U2026" s="12"/>
      <c r="V2026" s="12"/>
      <c r="W2026" s="12"/>
      <c r="X2026" s="12"/>
      <c r="Y2026" s="12"/>
      <c r="Z2026" s="12"/>
      <c r="AA2026" s="12"/>
      <c r="AB2026" s="12"/>
      <c r="AC2026" s="12"/>
      <c r="AD2026" s="12"/>
      <c r="AE2026" s="12"/>
      <c r="AF2026" s="12"/>
      <c r="AG2026" s="12">
        <v>15</v>
      </c>
      <c r="AH2026" s="12">
        <v>7</v>
      </c>
      <c r="AI2026" s="12"/>
      <c r="AJ2026" s="12"/>
      <c r="AK2026" s="12"/>
      <c r="AL2026" s="12"/>
      <c r="AM2026" s="12"/>
      <c r="AN2026" s="12"/>
      <c r="AO2026" s="12"/>
      <c r="AP2026" s="12"/>
      <c r="AQ2026" s="12"/>
      <c r="AR2026" s="12"/>
      <c r="AS2026" s="12">
        <v>23</v>
      </c>
      <c r="AT2026" s="12">
        <v>16.5</v>
      </c>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v>44.03</v>
      </c>
      <c r="BQ2026" s="12" t="s">
        <v>200</v>
      </c>
      <c r="BR2026" s="12" t="s">
        <v>399</v>
      </c>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v>1.2</v>
      </c>
      <c r="DM2026" s="12">
        <v>0.25</v>
      </c>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c r="GG2026" s="12"/>
      <c r="GH2026" s="12"/>
      <c r="GI2026" s="12"/>
      <c r="GJ2026" s="12"/>
      <c r="GK2026" s="12"/>
      <c r="GL2026" s="12"/>
      <c r="GM2026" s="12"/>
      <c r="GN2026" s="12"/>
      <c r="GO2026" s="12"/>
      <c r="GP2026" s="12"/>
      <c r="GQ2026" s="12"/>
      <c r="GR2026" s="12"/>
      <c r="GS2026" s="12"/>
      <c r="GT2026" s="12"/>
      <c r="GU2026" s="12"/>
      <c r="GV2026" s="12"/>
      <c r="GW2026" s="12"/>
      <c r="GX2026" s="12"/>
      <c r="GY2026" s="11"/>
      <c r="GZ2026" s="11"/>
      <c r="HA2026" s="11"/>
      <c r="HB2026" s="11"/>
      <c r="HC2026" s="11"/>
      <c r="HD2026" s="11"/>
      <c r="HE2026" s="11"/>
      <c r="HF2026" s="11"/>
      <c r="HG2026" s="11"/>
      <c r="HH2026" s="11"/>
      <c r="HI2026" s="11"/>
      <c r="HJ2026" s="11"/>
      <c r="HK2026" s="11"/>
      <c r="HL2026" s="11"/>
      <c r="HM2026" s="11"/>
      <c r="HN2026" s="11"/>
      <c r="HO2026" s="11"/>
      <c r="HP2026" s="11"/>
      <c r="HQ2026" s="11"/>
      <c r="HR2026" s="11"/>
      <c r="HS2026" s="11"/>
      <c r="HT2026" s="11"/>
      <c r="HU2026" s="11"/>
      <c r="HV2026" s="11"/>
      <c r="HW2026" s="11"/>
      <c r="HX2026" s="11"/>
      <c r="HY2026" s="11"/>
      <c r="HZ2026" s="11"/>
      <c r="IA2026" s="11"/>
      <c r="IB2026" s="11"/>
      <c r="IC2026" s="11"/>
      <c r="ID2026" s="11"/>
      <c r="IE2026" s="11"/>
      <c r="IF2026" s="11"/>
      <c r="IG2026" s="11"/>
      <c r="IH2026" s="11"/>
      <c r="II2026" s="11"/>
      <c r="IJ2026" s="11"/>
      <c r="IK2026" s="11"/>
      <c r="IL2026" s="11"/>
    </row>
    <row r="2027" spans="2:246" ht="15.75" x14ac:dyDescent="0.25">
      <c r="B2027" s="11" t="s">
        <v>191</v>
      </c>
      <c r="C2027" s="11" t="s">
        <v>134</v>
      </c>
      <c r="D2027" s="12">
        <v>6.69</v>
      </c>
      <c r="E2027" s="12"/>
      <c r="F2027" s="12"/>
      <c r="G2027" s="12"/>
      <c r="H2027" s="12"/>
      <c r="I2027" s="12"/>
      <c r="J2027" s="12"/>
      <c r="K2027" s="12"/>
      <c r="L2027" s="12"/>
      <c r="M2027" s="12"/>
      <c r="N2027" s="12"/>
      <c r="O2027" s="12"/>
      <c r="P2027" s="12"/>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v>6.69</v>
      </c>
      <c r="BQ2027" s="12" t="s">
        <v>200</v>
      </c>
      <c r="BR2027" s="12" t="s">
        <v>401</v>
      </c>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c r="GG2027" s="12"/>
      <c r="GH2027" s="12"/>
      <c r="GI2027" s="12"/>
      <c r="GJ2027" s="12"/>
      <c r="GK2027" s="12"/>
      <c r="GL2027" s="12"/>
      <c r="GM2027" s="12"/>
      <c r="GN2027" s="12"/>
      <c r="GO2027" s="12"/>
      <c r="GP2027" s="12"/>
      <c r="GQ2027" s="12"/>
      <c r="GR2027" s="12"/>
      <c r="GS2027" s="12"/>
      <c r="GT2027" s="12"/>
      <c r="GU2027" s="12"/>
      <c r="GV2027" s="12"/>
      <c r="GW2027" s="12"/>
      <c r="GX2027" s="12"/>
      <c r="GY2027" s="11"/>
      <c r="GZ2027" s="11"/>
      <c r="HA2027" s="11"/>
      <c r="HB2027" s="11"/>
      <c r="HC2027" s="11"/>
      <c r="HD2027" s="11"/>
      <c r="HE2027" s="11"/>
      <c r="HF2027" s="11"/>
      <c r="HG2027" s="11"/>
      <c r="HH2027" s="11"/>
      <c r="HI2027" s="11"/>
      <c r="HJ2027" s="11"/>
      <c r="HK2027" s="11"/>
      <c r="HL2027" s="11"/>
      <c r="HM2027" s="11"/>
      <c r="HN2027" s="11"/>
      <c r="HO2027" s="11"/>
      <c r="HP2027" s="11"/>
      <c r="HQ2027" s="11"/>
      <c r="HR2027" s="11"/>
      <c r="HS2027" s="11"/>
      <c r="HT2027" s="11"/>
      <c r="HU2027" s="11"/>
      <c r="HV2027" s="11"/>
      <c r="HW2027" s="11"/>
      <c r="HX2027" s="11"/>
      <c r="HY2027" s="11"/>
      <c r="HZ2027" s="11"/>
      <c r="IA2027" s="11"/>
      <c r="IB2027" s="11"/>
      <c r="IC2027" s="11"/>
      <c r="ID2027" s="11"/>
      <c r="IE2027" s="11"/>
      <c r="IF2027" s="11"/>
      <c r="IG2027" s="11"/>
      <c r="IH2027" s="11"/>
      <c r="II2027" s="11"/>
      <c r="IJ2027" s="11"/>
      <c r="IK2027" s="11"/>
      <c r="IL2027" s="11"/>
    </row>
    <row r="2028" spans="2:246" ht="15.75" x14ac:dyDescent="0.25">
      <c r="B2028" s="11" t="s">
        <v>191</v>
      </c>
      <c r="C2028" s="11" t="s">
        <v>130</v>
      </c>
      <c r="D2028" s="12">
        <v>172.66</v>
      </c>
      <c r="E2028" s="12">
        <v>61.93</v>
      </c>
      <c r="F2028" s="12">
        <v>112.04</v>
      </c>
      <c r="G2028" s="12"/>
      <c r="H2028" s="12"/>
      <c r="J2028" s="12"/>
      <c r="K2028" s="12"/>
      <c r="L2028" s="12"/>
      <c r="M2028" s="12">
        <v>30.09</v>
      </c>
      <c r="N2028" s="12">
        <v>29.16</v>
      </c>
      <c r="O2028" s="12"/>
      <c r="P2028" s="12"/>
      <c r="Q2028" s="12"/>
      <c r="R2028" s="12"/>
      <c r="S2028" s="12"/>
      <c r="T2028" s="12"/>
      <c r="U2028" s="12"/>
      <c r="V2028" s="12"/>
      <c r="W2028" s="12"/>
      <c r="X2028" s="12"/>
      <c r="Y2028" s="12"/>
      <c r="Z2028" s="12"/>
      <c r="AA2028" s="12"/>
      <c r="AB2028" s="12"/>
      <c r="AC2028" s="12"/>
      <c r="AD2028" s="12"/>
      <c r="AE2028" s="12"/>
      <c r="AF2028" s="12"/>
      <c r="AG2028" s="12">
        <v>28</v>
      </c>
      <c r="AH2028" s="12">
        <v>27</v>
      </c>
      <c r="AI2028" s="12"/>
      <c r="AJ2028" s="12"/>
      <c r="AK2028" s="12"/>
      <c r="AL2028" s="12"/>
      <c r="AM2028" s="12"/>
      <c r="AN2028" s="12"/>
      <c r="AO2028" s="12"/>
      <c r="AP2028" s="12"/>
      <c r="AQ2028" s="12"/>
      <c r="AR2028" s="12"/>
      <c r="AS2028" s="12"/>
      <c r="AT2028" s="12"/>
      <c r="AU2028" s="12">
        <v>17.760000000000002</v>
      </c>
      <c r="AV2028" s="12">
        <v>9.65</v>
      </c>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v>34.68</v>
      </c>
      <c r="BQ2028" s="12" t="s">
        <v>205</v>
      </c>
      <c r="BR2028" s="12" t="s">
        <v>399</v>
      </c>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v>0.2</v>
      </c>
      <c r="CW2028" s="12">
        <v>2.56</v>
      </c>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c r="GG2028" s="12"/>
      <c r="GH2028" s="12"/>
      <c r="GI2028" s="12"/>
      <c r="GJ2028" s="12"/>
      <c r="GK2028" s="12"/>
      <c r="GL2028" s="12"/>
      <c r="GM2028" s="12"/>
      <c r="GN2028" s="12"/>
      <c r="GO2028" s="12"/>
      <c r="GP2028" s="12"/>
      <c r="GQ2028" s="12"/>
      <c r="GR2028" s="12"/>
      <c r="GS2028" s="12"/>
      <c r="GT2028" s="12"/>
      <c r="GU2028" s="12"/>
      <c r="GV2028" s="12"/>
      <c r="GW2028" s="12"/>
      <c r="GX2028" s="12"/>
      <c r="GY2028" s="11"/>
      <c r="GZ2028" s="11"/>
      <c r="HA2028" s="11"/>
      <c r="HB2028" s="11"/>
      <c r="HC2028" s="11"/>
      <c r="HD2028" s="11"/>
      <c r="HE2028" s="11"/>
      <c r="HF2028" s="11"/>
      <c r="HG2028" s="11"/>
      <c r="HH2028" s="11"/>
      <c r="HI2028" s="11"/>
      <c r="HJ2028" s="11"/>
      <c r="HK2028" s="11"/>
      <c r="HL2028" s="11"/>
      <c r="HM2028" s="11"/>
      <c r="HN2028" s="11"/>
      <c r="HO2028" s="11"/>
      <c r="HP2028" s="11"/>
      <c r="HQ2028" s="11"/>
      <c r="HR2028" s="11"/>
      <c r="HS2028" s="11"/>
      <c r="HT2028" s="11"/>
      <c r="HU2028" s="11"/>
      <c r="HV2028" s="11"/>
      <c r="HW2028" s="11"/>
      <c r="HX2028" s="11"/>
      <c r="HY2028" s="11"/>
      <c r="HZ2028" s="11"/>
      <c r="IA2028" s="11"/>
      <c r="IB2028" s="11"/>
      <c r="IC2028" s="11"/>
      <c r="ID2028" s="11"/>
      <c r="IE2028" s="11"/>
      <c r="IF2028" s="11"/>
      <c r="IG2028" s="11"/>
      <c r="IH2028" s="11"/>
      <c r="II2028" s="11"/>
      <c r="IJ2028" s="11"/>
      <c r="IK2028" s="11"/>
      <c r="IL2028" s="11"/>
    </row>
    <row r="2029" spans="2:246" ht="15.75" x14ac:dyDescent="0.25">
      <c r="B2029" s="11" t="s">
        <v>191</v>
      </c>
      <c r="C2029" s="11" t="s">
        <v>134</v>
      </c>
      <c r="D2029" s="12">
        <v>1.1399999999999999</v>
      </c>
      <c r="E2029" s="12"/>
      <c r="F2029" s="12"/>
      <c r="G2029" s="12"/>
      <c r="H2029" s="12"/>
      <c r="I2029" s="12"/>
      <c r="J2029" s="12"/>
      <c r="K2029" s="12"/>
      <c r="L2029" s="12"/>
      <c r="M2029" s="12"/>
      <c r="N2029" s="12"/>
      <c r="O2029" s="12"/>
      <c r="P2029" s="12"/>
      <c r="Q2029" s="12"/>
      <c r="R2029" s="12"/>
      <c r="S2029" s="12"/>
      <c r="T2029" s="12"/>
      <c r="U2029" s="12"/>
      <c r="V2029" s="12"/>
      <c r="W2029" s="12"/>
      <c r="X2029" s="12"/>
      <c r="Y2029" s="12"/>
      <c r="Z2029" s="12"/>
      <c r="AA2029" s="12"/>
      <c r="AB2029" s="12"/>
      <c r="AC2029" s="12"/>
      <c r="AD2029" s="12"/>
      <c r="AE2029" s="12">
        <v>1.1399999999999999</v>
      </c>
      <c r="AF2029" s="12">
        <v>0.3</v>
      </c>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c r="GG2029" s="12"/>
      <c r="GH2029" s="12"/>
      <c r="GI2029" s="12"/>
      <c r="GJ2029" s="12"/>
      <c r="GK2029" s="12"/>
      <c r="GL2029" s="12"/>
      <c r="GM2029" s="12"/>
      <c r="GN2029" s="12"/>
      <c r="GO2029" s="12"/>
      <c r="GP2029" s="12"/>
      <c r="GQ2029" s="12"/>
      <c r="GR2029" s="12"/>
      <c r="GS2029" s="12"/>
      <c r="GT2029" s="12"/>
      <c r="GU2029" s="12"/>
      <c r="GV2029" s="12"/>
      <c r="GW2029" s="12"/>
      <c r="GX2029" s="12"/>
      <c r="GY2029" s="11"/>
      <c r="GZ2029" s="11"/>
      <c r="HA2029" s="11"/>
      <c r="HB2029" s="11"/>
      <c r="HC2029" s="11"/>
      <c r="HD2029" s="11"/>
      <c r="HE2029" s="11"/>
      <c r="HF2029" s="11"/>
      <c r="HG2029" s="11"/>
      <c r="HH2029" s="11"/>
      <c r="HI2029" s="11"/>
      <c r="HJ2029" s="11"/>
      <c r="HK2029" s="11"/>
      <c r="HL2029" s="11"/>
      <c r="HM2029" s="11"/>
      <c r="HN2029" s="11"/>
      <c r="HO2029" s="11"/>
      <c r="HP2029" s="11"/>
      <c r="HQ2029" s="11"/>
      <c r="HR2029" s="11"/>
      <c r="HS2029" s="11"/>
      <c r="HT2029" s="11"/>
      <c r="HU2029" s="11"/>
      <c r="HV2029" s="11"/>
      <c r="HW2029" s="11"/>
      <c r="HX2029" s="11"/>
      <c r="HY2029" s="11"/>
      <c r="HZ2029" s="11"/>
      <c r="IA2029" s="11"/>
      <c r="IB2029" s="11"/>
      <c r="IC2029" s="11"/>
      <c r="ID2029" s="11"/>
      <c r="IE2029" s="11"/>
      <c r="IF2029" s="11"/>
      <c r="IG2029" s="11"/>
      <c r="IH2029" s="11"/>
      <c r="II2029" s="11"/>
      <c r="IJ2029" s="11"/>
      <c r="IK2029" s="11"/>
      <c r="IL2029" s="11"/>
    </row>
    <row r="2030" spans="2:246" ht="15.75" x14ac:dyDescent="0.25">
      <c r="B2030" s="11" t="s">
        <v>149</v>
      </c>
      <c r="C2030" s="11" t="s">
        <v>130</v>
      </c>
      <c r="D2030" s="12">
        <v>77.8</v>
      </c>
      <c r="E2030" s="12">
        <v>77.8</v>
      </c>
      <c r="F2030" s="12">
        <v>230</v>
      </c>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c r="GG2030" s="12"/>
      <c r="GH2030" s="12"/>
      <c r="GI2030" s="12"/>
      <c r="GJ2030" s="12"/>
      <c r="GK2030" s="12"/>
      <c r="GL2030" s="12"/>
      <c r="GM2030" s="12"/>
      <c r="GN2030" s="12"/>
      <c r="GO2030" s="12"/>
      <c r="GP2030" s="12"/>
      <c r="GQ2030" s="12"/>
      <c r="GR2030" s="12"/>
      <c r="GS2030" s="12"/>
      <c r="GT2030" s="12"/>
      <c r="GU2030" s="12"/>
      <c r="GV2030" s="12"/>
      <c r="GW2030" s="12"/>
      <c r="GX2030" s="12"/>
      <c r="GY2030" s="11"/>
      <c r="GZ2030" s="11"/>
      <c r="HA2030" s="11"/>
      <c r="HB2030" s="11"/>
      <c r="HC2030" s="11"/>
      <c r="HD2030" s="11"/>
      <c r="HE2030" s="11"/>
      <c r="HF2030" s="11"/>
      <c r="HG2030" s="11"/>
      <c r="HH2030" s="11"/>
      <c r="HI2030" s="11"/>
      <c r="HJ2030" s="11"/>
      <c r="HK2030" s="11"/>
      <c r="HL2030" s="11"/>
      <c r="HM2030" s="11"/>
      <c r="HN2030" s="11"/>
      <c r="HO2030" s="11"/>
      <c r="HP2030" s="11"/>
      <c r="HQ2030" s="11"/>
      <c r="HR2030" s="11"/>
      <c r="HS2030" s="11"/>
      <c r="HT2030" s="11"/>
      <c r="HU2030" s="11"/>
      <c r="HV2030" s="11"/>
      <c r="HW2030" s="11"/>
      <c r="HX2030" s="11"/>
      <c r="HY2030" s="11"/>
      <c r="HZ2030" s="11"/>
      <c r="IA2030" s="11"/>
      <c r="IB2030" s="11"/>
      <c r="IC2030" s="11"/>
      <c r="ID2030" s="11"/>
      <c r="IE2030" s="11"/>
      <c r="IF2030" s="11"/>
      <c r="IG2030" s="11"/>
      <c r="IH2030" s="11"/>
      <c r="II2030" s="11"/>
      <c r="IJ2030" s="11"/>
      <c r="IK2030" s="11"/>
      <c r="IL2030" s="11"/>
    </row>
    <row r="2031" spans="2:246" ht="15.75" x14ac:dyDescent="0.25">
      <c r="B2031" s="11" t="s">
        <v>149</v>
      </c>
      <c r="C2031" s="11" t="s">
        <v>134</v>
      </c>
      <c r="D2031" s="12">
        <v>15.48</v>
      </c>
      <c r="E2031" s="12"/>
      <c r="F2031" s="12"/>
      <c r="G2031" s="12"/>
      <c r="H2031" s="12"/>
      <c r="I2031" s="12"/>
      <c r="J2031" s="12"/>
      <c r="K2031" s="12"/>
      <c r="L2031" s="12"/>
      <c r="M2031" s="12"/>
      <c r="N2031" s="12"/>
      <c r="O2031" s="12"/>
      <c r="P2031" s="12"/>
      <c r="Q2031" s="12"/>
      <c r="R2031" s="12"/>
      <c r="S2031" s="12"/>
      <c r="T2031" s="12"/>
      <c r="U2031" s="12"/>
      <c r="V2031" s="12"/>
      <c r="W2031" s="12"/>
      <c r="X2031" s="12"/>
      <c r="Y2031" s="12"/>
      <c r="Z2031" s="12"/>
      <c r="AA2031" s="12"/>
      <c r="AB2031" s="12"/>
      <c r="AC2031" s="12"/>
      <c r="AD2031" s="12"/>
      <c r="AE2031" s="12"/>
      <c r="AF2031" s="12"/>
      <c r="AG2031" s="12">
        <v>15.48</v>
      </c>
      <c r="AH2031" s="12">
        <v>13</v>
      </c>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c r="GG2031" s="12"/>
      <c r="GH2031" s="12"/>
      <c r="GI2031" s="12"/>
      <c r="GJ2031" s="12"/>
      <c r="GK2031" s="12"/>
      <c r="GL2031" s="12"/>
      <c r="GM2031" s="12"/>
      <c r="GN2031" s="12"/>
      <c r="GO2031" s="12"/>
      <c r="GP2031" s="12"/>
      <c r="GQ2031" s="12"/>
      <c r="GR2031" s="12"/>
      <c r="GS2031" s="12"/>
      <c r="GT2031" s="12"/>
      <c r="GU2031" s="12"/>
      <c r="GV2031" s="12"/>
      <c r="GW2031" s="12"/>
      <c r="GX2031" s="12"/>
      <c r="GY2031" s="11"/>
      <c r="GZ2031" s="11"/>
      <c r="HA2031" s="11"/>
      <c r="HB2031" s="11"/>
      <c r="HC2031" s="11"/>
      <c r="HD2031" s="11"/>
      <c r="HE2031" s="11"/>
      <c r="HF2031" s="11"/>
      <c r="HG2031" s="11"/>
      <c r="HH2031" s="11"/>
      <c r="HI2031" s="11"/>
      <c r="HJ2031" s="11"/>
      <c r="HK2031" s="11"/>
      <c r="HL2031" s="11"/>
      <c r="HM2031" s="11"/>
      <c r="HN2031" s="11"/>
      <c r="HO2031" s="11"/>
      <c r="HP2031" s="11"/>
      <c r="HQ2031" s="11"/>
      <c r="HR2031" s="11"/>
      <c r="HS2031" s="11"/>
      <c r="HT2031" s="11"/>
      <c r="HU2031" s="11"/>
      <c r="HV2031" s="11"/>
      <c r="HW2031" s="11"/>
      <c r="HX2031" s="11"/>
      <c r="HY2031" s="11"/>
      <c r="HZ2031" s="11"/>
      <c r="IA2031" s="11"/>
      <c r="IB2031" s="11"/>
      <c r="IC2031" s="11"/>
      <c r="ID2031" s="11"/>
      <c r="IE2031" s="11"/>
      <c r="IF2031" s="11"/>
      <c r="IG2031" s="11"/>
      <c r="IH2031" s="11"/>
      <c r="II2031" s="11"/>
      <c r="IJ2031" s="11"/>
      <c r="IK2031" s="11"/>
      <c r="IL2031" s="11"/>
    </row>
    <row r="2032" spans="2:246" ht="15.75" x14ac:dyDescent="0.25">
      <c r="B2032" s="11" t="s">
        <v>149</v>
      </c>
      <c r="C2032" s="11" t="s">
        <v>131</v>
      </c>
      <c r="D2032" s="12">
        <v>2.7</v>
      </c>
      <c r="E2032" s="12"/>
      <c r="F2032" s="12"/>
      <c r="G2032" s="12"/>
      <c r="H2032" s="12"/>
      <c r="I2032" s="12"/>
      <c r="J2032" s="12"/>
      <c r="K2032" s="12"/>
      <c r="L2032" s="12"/>
      <c r="M2032" s="12"/>
      <c r="N2032" s="12"/>
      <c r="O2032" s="12"/>
      <c r="P2032" s="12"/>
      <c r="Q2032" s="12"/>
      <c r="R2032" s="12"/>
      <c r="S2032" s="12"/>
      <c r="T2032" s="12"/>
      <c r="U2032" s="12"/>
      <c r="V2032" s="12"/>
      <c r="W2032" s="12"/>
      <c r="X2032" s="12"/>
      <c r="Y2032" s="12"/>
      <c r="Z2032" s="12"/>
      <c r="AA2032" s="12"/>
      <c r="AB2032" s="12"/>
      <c r="AC2032" s="12"/>
      <c r="AD2032" s="12"/>
      <c r="AE2032" s="12"/>
      <c r="AF2032" s="12"/>
      <c r="AG2032" s="12">
        <v>2.7</v>
      </c>
      <c r="AH2032" s="12">
        <v>5</v>
      </c>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c r="GG2032" s="12"/>
      <c r="GH2032" s="12"/>
      <c r="GI2032" s="12"/>
      <c r="GJ2032" s="12"/>
      <c r="GK2032" s="12"/>
      <c r="GL2032" s="12"/>
      <c r="GM2032" s="12"/>
      <c r="GN2032" s="12"/>
      <c r="GO2032" s="12"/>
      <c r="GP2032" s="12"/>
      <c r="GQ2032" s="12"/>
      <c r="GR2032" s="12"/>
      <c r="GS2032" s="12"/>
      <c r="GT2032" s="12"/>
      <c r="GU2032" s="12"/>
      <c r="GV2032" s="12"/>
      <c r="GW2032" s="12"/>
      <c r="GX2032" s="12"/>
      <c r="GY2032" s="11"/>
      <c r="GZ2032" s="11"/>
      <c r="HA2032" s="11"/>
      <c r="HB2032" s="11"/>
      <c r="HC2032" s="11"/>
      <c r="HD2032" s="11"/>
      <c r="HE2032" s="11"/>
      <c r="HF2032" s="11"/>
      <c r="HG2032" s="11"/>
      <c r="HH2032" s="11"/>
      <c r="HI2032" s="11"/>
      <c r="HJ2032" s="11"/>
      <c r="HK2032" s="11"/>
      <c r="HL2032" s="11"/>
      <c r="HM2032" s="11"/>
      <c r="HN2032" s="11"/>
      <c r="HO2032" s="11"/>
      <c r="HP2032" s="11"/>
      <c r="HQ2032" s="11"/>
      <c r="HR2032" s="11"/>
      <c r="HS2032" s="11"/>
      <c r="HT2032" s="11"/>
      <c r="HU2032" s="11"/>
      <c r="HV2032" s="11"/>
      <c r="HW2032" s="11"/>
      <c r="HX2032" s="11"/>
      <c r="HY2032" s="11"/>
      <c r="HZ2032" s="11"/>
      <c r="IA2032" s="11"/>
      <c r="IB2032" s="11"/>
      <c r="IC2032" s="11"/>
      <c r="ID2032" s="11"/>
      <c r="IE2032" s="11"/>
      <c r="IF2032" s="11"/>
      <c r="IG2032" s="11"/>
      <c r="IH2032" s="11"/>
      <c r="II2032" s="11"/>
      <c r="IJ2032" s="11"/>
      <c r="IK2032" s="11"/>
      <c r="IL2032" s="11"/>
    </row>
    <row r="2033" spans="2:246" ht="15.75" x14ac:dyDescent="0.25">
      <c r="B2033" s="11" t="s">
        <v>195</v>
      </c>
      <c r="C2033" s="11" t="s">
        <v>130</v>
      </c>
      <c r="D2033" s="12">
        <v>24.09</v>
      </c>
      <c r="E2033" s="12"/>
      <c r="F2033" s="12"/>
      <c r="G2033" s="12"/>
      <c r="H2033" s="12"/>
      <c r="I2033" s="12"/>
      <c r="J2033" s="12"/>
      <c r="K2033" s="12"/>
      <c r="L2033" s="12"/>
      <c r="M2033" s="12"/>
      <c r="N2033" s="12"/>
      <c r="O2033" s="12"/>
      <c r="P2033" s="12"/>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v>24.09</v>
      </c>
      <c r="BS2033" s="12">
        <v>65</v>
      </c>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c r="GG2033" s="12"/>
      <c r="GH2033" s="12"/>
      <c r="GI2033" s="12"/>
      <c r="GJ2033" s="12"/>
      <c r="GK2033" s="12"/>
      <c r="GL2033" s="12"/>
      <c r="GM2033" s="12"/>
      <c r="GN2033" s="12"/>
      <c r="GO2033" s="12"/>
      <c r="GP2033" s="12"/>
      <c r="GQ2033" s="12"/>
      <c r="GR2033" s="12"/>
      <c r="GS2033" s="12"/>
      <c r="GT2033" s="12"/>
      <c r="GU2033" s="12"/>
      <c r="GV2033" s="12"/>
      <c r="GW2033" s="12"/>
      <c r="GX2033" s="12"/>
      <c r="GY2033" s="11"/>
      <c r="GZ2033" s="11"/>
      <c r="HA2033" s="11"/>
      <c r="HB2033" s="11">
        <v>5</v>
      </c>
      <c r="HC2033" s="11">
        <v>0.6</v>
      </c>
      <c r="HD2033" s="11"/>
      <c r="HE2033" s="11"/>
      <c r="HF2033" s="11">
        <v>4</v>
      </c>
      <c r="HG2033" s="11">
        <v>3</v>
      </c>
      <c r="HH2033" s="11">
        <v>2</v>
      </c>
      <c r="HI2033" s="11">
        <v>4</v>
      </c>
      <c r="HJ2033" s="11">
        <v>0.73</v>
      </c>
      <c r="HK2033" s="11">
        <v>2</v>
      </c>
      <c r="HL2033" s="11"/>
      <c r="HM2033" s="11">
        <v>0</v>
      </c>
      <c r="HN2033" s="11"/>
      <c r="HO2033" s="11"/>
      <c r="HP2033" s="11"/>
      <c r="HQ2033" s="11"/>
      <c r="HR2033" s="11"/>
      <c r="HS2033" s="11"/>
      <c r="HT2033" s="11">
        <v>2</v>
      </c>
      <c r="HU2033" s="11"/>
      <c r="HV2033" s="11">
        <v>0</v>
      </c>
      <c r="HW2033" s="11">
        <v>0.1</v>
      </c>
      <c r="HX2033" s="11">
        <v>1</v>
      </c>
      <c r="HY2033" s="11"/>
      <c r="HZ2033" s="11">
        <v>0</v>
      </c>
      <c r="IA2033" s="11">
        <v>0</v>
      </c>
      <c r="IB2033" s="11"/>
      <c r="IC2033" s="11"/>
      <c r="ID2033" s="11"/>
      <c r="IE2033" s="11"/>
      <c r="IF2033" s="11"/>
      <c r="IG2033" s="11"/>
      <c r="IH2033" s="11"/>
      <c r="II2033" s="11"/>
      <c r="IJ2033" s="11"/>
      <c r="IK2033" s="11"/>
      <c r="IL2033" s="11"/>
    </row>
    <row r="2034" spans="2:246" ht="15.75" x14ac:dyDescent="0.25">
      <c r="B2034" s="11" t="s">
        <v>191</v>
      </c>
      <c r="C2034" s="11" t="s">
        <v>130</v>
      </c>
      <c r="D2034" s="12">
        <v>28.52</v>
      </c>
      <c r="E2034" s="12"/>
      <c r="F2034" s="12"/>
      <c r="G2034" s="12"/>
      <c r="H2034" s="12"/>
      <c r="I2034" s="12"/>
      <c r="J2034" s="12"/>
      <c r="K2034" s="12">
        <v>10.79</v>
      </c>
      <c r="L2034" s="12">
        <v>14</v>
      </c>
      <c r="M2034" s="12"/>
      <c r="N2034" s="12"/>
      <c r="O2034" s="12"/>
      <c r="P2034" s="12"/>
      <c r="Q2034" s="12"/>
      <c r="R2034" s="12"/>
      <c r="S2034" s="12"/>
      <c r="T2034" s="12"/>
      <c r="U2034" s="12"/>
      <c r="V2034" s="12"/>
      <c r="W2034" s="12"/>
      <c r="X2034" s="12"/>
      <c r="Y2034" s="12"/>
      <c r="Z2034" s="12"/>
      <c r="AA2034" s="12"/>
      <c r="AB2034" s="12"/>
      <c r="AC2034" s="12"/>
      <c r="AD2034" s="12"/>
      <c r="AE2034" s="12"/>
      <c r="AF2034" s="12"/>
      <c r="AG2034" s="12">
        <v>14.21</v>
      </c>
      <c r="AH2034" s="12">
        <v>16</v>
      </c>
      <c r="AI2034" s="12"/>
      <c r="AJ2034" s="12"/>
      <c r="AK2034" s="12"/>
      <c r="AL2034" s="12"/>
      <c r="AM2034" s="12"/>
      <c r="AN2034" s="12"/>
      <c r="AO2034" s="12"/>
      <c r="AP2034" s="12"/>
      <c r="AQ2034" s="12"/>
      <c r="AR2034" s="12"/>
      <c r="AS2034" s="12"/>
      <c r="AT2034" s="12"/>
      <c r="AU2034" s="12">
        <v>3.52</v>
      </c>
      <c r="AV2034" s="12">
        <v>4</v>
      </c>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c r="GG2034" s="12"/>
      <c r="GH2034" s="12"/>
      <c r="GI2034" s="12"/>
      <c r="GJ2034" s="12"/>
      <c r="GK2034" s="12"/>
      <c r="GL2034" s="12"/>
      <c r="GM2034" s="12"/>
      <c r="GN2034" s="12"/>
      <c r="GO2034" s="12"/>
      <c r="GP2034" s="12"/>
      <c r="GQ2034" s="12"/>
      <c r="GR2034" s="12"/>
      <c r="GS2034" s="12"/>
      <c r="GT2034" s="12"/>
      <c r="GU2034" s="12"/>
      <c r="GV2034" s="12"/>
      <c r="GW2034" s="12"/>
      <c r="GX2034" s="12"/>
      <c r="GY2034" s="11"/>
      <c r="GZ2034" s="11"/>
      <c r="HA2034" s="11"/>
      <c r="HB2034" s="11"/>
      <c r="HC2034" s="11"/>
      <c r="HD2034" s="11"/>
      <c r="HE2034" s="11"/>
      <c r="HF2034" s="11"/>
      <c r="HG2034" s="11"/>
      <c r="HH2034" s="11"/>
      <c r="HI2034" s="11"/>
      <c r="HJ2034" s="11"/>
      <c r="HK2034" s="11"/>
      <c r="HL2034" s="11"/>
      <c r="HM2034" s="11"/>
      <c r="HN2034" s="11"/>
      <c r="HO2034" s="11"/>
      <c r="HP2034" s="11"/>
      <c r="HQ2034" s="11"/>
      <c r="HR2034" s="11"/>
      <c r="HS2034" s="11"/>
      <c r="HT2034" s="11"/>
      <c r="HU2034" s="11"/>
      <c r="HV2034" s="11"/>
      <c r="HW2034" s="11"/>
      <c r="HX2034" s="11"/>
      <c r="HY2034" s="11"/>
      <c r="HZ2034" s="11"/>
      <c r="IA2034" s="11"/>
      <c r="IB2034" s="11"/>
      <c r="IC2034" s="11"/>
      <c r="ID2034" s="11"/>
      <c r="IE2034" s="11"/>
      <c r="IF2034" s="11"/>
      <c r="IG2034" s="11"/>
      <c r="IH2034" s="11"/>
      <c r="II2034" s="11"/>
      <c r="IJ2034" s="11"/>
      <c r="IK2034" s="11"/>
      <c r="IL2034" s="11"/>
    </row>
    <row r="2035" spans="2:246" ht="15.75" x14ac:dyDescent="0.25">
      <c r="B2035" s="11" t="s">
        <v>149</v>
      </c>
      <c r="C2035" s="11" t="s">
        <v>130</v>
      </c>
      <c r="D2035" s="12">
        <v>154.41999999999999</v>
      </c>
      <c r="E2035" s="12">
        <v>33.15</v>
      </c>
      <c r="F2035" s="12">
        <v>114.84</v>
      </c>
      <c r="G2035" s="12"/>
      <c r="H2035" s="12"/>
      <c r="I2035" s="12">
        <v>36.659999999999997</v>
      </c>
      <c r="J2035" s="12">
        <v>90.16</v>
      </c>
      <c r="K2035" s="12"/>
      <c r="L2035" s="12"/>
      <c r="M2035" s="12">
        <v>25.57</v>
      </c>
      <c r="N2035" s="12">
        <v>79.58</v>
      </c>
      <c r="O2035" s="12"/>
      <c r="P2035" s="12"/>
      <c r="Q2035" s="12"/>
      <c r="R2035" s="12"/>
      <c r="S2035" s="12"/>
      <c r="T2035" s="12"/>
      <c r="U2035" s="12"/>
      <c r="V2035" s="12"/>
      <c r="W2035" s="12"/>
      <c r="X2035" s="12"/>
      <c r="Y2035" s="12"/>
      <c r="Z2035" s="12"/>
      <c r="AA2035" s="12"/>
      <c r="AB2035" s="12"/>
      <c r="AC2035" s="12"/>
      <c r="AD2035" s="12"/>
      <c r="AE2035" s="12"/>
      <c r="AF2035" s="12"/>
      <c r="AG2035" s="12">
        <v>7.49</v>
      </c>
      <c r="AH2035" s="12">
        <v>6</v>
      </c>
      <c r="AI2035" s="12"/>
      <c r="AJ2035" s="12"/>
      <c r="AK2035" s="12"/>
      <c r="AL2035" s="12"/>
      <c r="AM2035" s="12"/>
      <c r="AN2035" s="12"/>
      <c r="AO2035" s="12"/>
      <c r="AP2035" s="12"/>
      <c r="AQ2035" s="12">
        <v>28.86</v>
      </c>
      <c r="AR2035" s="12">
        <v>75.628</v>
      </c>
      <c r="AS2035" s="12">
        <v>10.84</v>
      </c>
      <c r="AT2035" s="12">
        <v>30.352</v>
      </c>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v>5.22</v>
      </c>
      <c r="BS2035" s="12">
        <v>0</v>
      </c>
      <c r="BT2035" s="12"/>
      <c r="BU2035" s="12"/>
      <c r="BV2035" s="12"/>
      <c r="BW2035" s="12"/>
      <c r="BX2035" s="12">
        <v>6.63</v>
      </c>
      <c r="BY2035" s="12">
        <v>2.4700000000000002</v>
      </c>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c r="GG2035" s="12"/>
      <c r="GH2035" s="12"/>
      <c r="GI2035" s="12"/>
      <c r="GJ2035" s="12"/>
      <c r="GK2035" s="12"/>
      <c r="GL2035" s="12"/>
      <c r="GM2035" s="12"/>
      <c r="GN2035" s="12"/>
      <c r="GO2035" s="12"/>
      <c r="GP2035" s="12"/>
      <c r="GQ2035" s="12"/>
      <c r="GR2035" s="12"/>
      <c r="GS2035" s="12"/>
      <c r="GT2035" s="12"/>
      <c r="GU2035" s="12"/>
      <c r="GV2035" s="12"/>
      <c r="GW2035" s="12"/>
      <c r="GX2035" s="12"/>
      <c r="GY2035" s="11"/>
      <c r="GZ2035" s="11"/>
      <c r="HA2035" s="11"/>
      <c r="HB2035" s="11"/>
      <c r="HC2035" s="11"/>
      <c r="HD2035" s="11"/>
      <c r="HE2035" s="11"/>
      <c r="HF2035" s="11"/>
      <c r="HG2035" s="11"/>
      <c r="HH2035" s="11"/>
      <c r="HI2035" s="11"/>
      <c r="HJ2035" s="11"/>
      <c r="HK2035" s="11"/>
      <c r="HL2035" s="11"/>
      <c r="HM2035" s="11"/>
      <c r="HN2035" s="11"/>
      <c r="HO2035" s="11"/>
      <c r="HP2035" s="11"/>
      <c r="HQ2035" s="11"/>
      <c r="HR2035" s="11"/>
      <c r="HS2035" s="11"/>
      <c r="HT2035" s="11"/>
      <c r="HU2035" s="11"/>
      <c r="HV2035" s="11"/>
      <c r="HW2035" s="11"/>
      <c r="HX2035" s="11"/>
      <c r="HY2035" s="11"/>
      <c r="HZ2035" s="11"/>
      <c r="IA2035" s="11"/>
      <c r="IB2035" s="11"/>
      <c r="IC2035" s="11"/>
      <c r="ID2035" s="11"/>
      <c r="IE2035" s="11"/>
      <c r="IF2035" s="11"/>
      <c r="IG2035" s="11"/>
      <c r="IH2035" s="11"/>
      <c r="II2035" s="11"/>
      <c r="IJ2035" s="11"/>
      <c r="IK2035" s="11"/>
      <c r="IL2035" s="11"/>
    </row>
    <row r="2036" spans="2:246" ht="15.75" x14ac:dyDescent="0.25">
      <c r="B2036" s="11" t="s">
        <v>149</v>
      </c>
      <c r="C2036" s="11" t="s">
        <v>134</v>
      </c>
      <c r="D2036" s="12">
        <v>5.13</v>
      </c>
      <c r="E2036" s="12">
        <v>5.13</v>
      </c>
      <c r="F2036" s="12">
        <v>20</v>
      </c>
      <c r="G2036" s="12"/>
      <c r="H2036" s="12"/>
      <c r="I2036" s="12"/>
      <c r="J2036" s="12"/>
      <c r="K2036" s="12"/>
      <c r="L2036" s="12"/>
      <c r="M2036" s="12"/>
      <c r="N2036" s="12"/>
      <c r="O2036" s="12"/>
      <c r="P2036" s="12"/>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c r="GG2036" s="12"/>
      <c r="GH2036" s="12"/>
      <c r="GI2036" s="12"/>
      <c r="GJ2036" s="12"/>
      <c r="GK2036" s="12"/>
      <c r="GL2036" s="12"/>
      <c r="GM2036" s="12"/>
      <c r="GN2036" s="12"/>
      <c r="GO2036" s="12"/>
      <c r="GP2036" s="12"/>
      <c r="GQ2036" s="12"/>
      <c r="GR2036" s="12"/>
      <c r="GS2036" s="12"/>
      <c r="GT2036" s="12"/>
      <c r="GU2036" s="12"/>
      <c r="GV2036" s="12"/>
      <c r="GW2036" s="12"/>
      <c r="GX2036" s="12"/>
      <c r="GY2036" s="11"/>
      <c r="GZ2036" s="11"/>
      <c r="HA2036" s="11"/>
      <c r="HB2036" s="11"/>
      <c r="HC2036" s="11"/>
      <c r="HD2036" s="11"/>
      <c r="HE2036" s="11"/>
      <c r="HF2036" s="11"/>
      <c r="HG2036" s="11"/>
      <c r="HH2036" s="11"/>
      <c r="HI2036" s="11"/>
      <c r="HJ2036" s="11"/>
      <c r="HK2036" s="11"/>
      <c r="HL2036" s="11"/>
      <c r="HM2036" s="11"/>
      <c r="HN2036" s="11"/>
      <c r="HO2036" s="11"/>
      <c r="HP2036" s="11"/>
      <c r="HQ2036" s="11"/>
      <c r="HR2036" s="11"/>
      <c r="HS2036" s="11"/>
      <c r="HT2036" s="11"/>
      <c r="HU2036" s="11"/>
      <c r="HV2036" s="11"/>
      <c r="HW2036" s="11"/>
      <c r="HX2036" s="11"/>
      <c r="HY2036" s="11"/>
      <c r="HZ2036" s="11"/>
      <c r="IA2036" s="11"/>
      <c r="IB2036" s="11"/>
      <c r="IC2036" s="11"/>
      <c r="ID2036" s="11"/>
      <c r="IE2036" s="11"/>
      <c r="IF2036" s="11"/>
      <c r="IG2036" s="11"/>
      <c r="IH2036" s="11"/>
      <c r="II2036" s="11"/>
      <c r="IJ2036" s="11"/>
      <c r="IK2036" s="11"/>
      <c r="IL2036" s="11"/>
    </row>
    <row r="2037" spans="2:246" ht="15.75" x14ac:dyDescent="0.25">
      <c r="B2037" s="11" t="s">
        <v>149</v>
      </c>
      <c r="C2037" s="11" t="s">
        <v>130</v>
      </c>
      <c r="D2037" s="12">
        <v>150.57999999999998</v>
      </c>
      <c r="E2037" s="12">
        <v>13.67</v>
      </c>
      <c r="F2037" s="12">
        <v>42.1</v>
      </c>
      <c r="G2037" s="12"/>
      <c r="H2037" s="12"/>
      <c r="I2037" s="12">
        <v>40.53</v>
      </c>
      <c r="J2037" s="12">
        <v>81</v>
      </c>
      <c r="K2037" s="12"/>
      <c r="L2037" s="12"/>
      <c r="M2037" s="12"/>
      <c r="N2037" s="12"/>
      <c r="O2037" s="12"/>
      <c r="P2037" s="12"/>
      <c r="Q2037" s="12"/>
      <c r="R2037" s="12"/>
      <c r="S2037" s="12"/>
      <c r="T2037" s="12"/>
      <c r="U2037" s="12"/>
      <c r="V2037" s="12"/>
      <c r="W2037" s="12"/>
      <c r="X2037" s="12"/>
      <c r="Y2037" s="12"/>
      <c r="Z2037" s="12"/>
      <c r="AA2037" s="12"/>
      <c r="AB2037" s="12"/>
      <c r="AC2037" s="12"/>
      <c r="AD2037" s="12"/>
      <c r="AE2037" s="12"/>
      <c r="AF2037" s="12"/>
      <c r="AG2037" s="12">
        <v>7.58</v>
      </c>
      <c r="AH2037" s="12">
        <v>11</v>
      </c>
      <c r="AI2037" s="12"/>
      <c r="AJ2037" s="12"/>
      <c r="AK2037" s="12"/>
      <c r="AL2037" s="12"/>
      <c r="AM2037" s="12"/>
      <c r="AN2037" s="12"/>
      <c r="AO2037" s="12"/>
      <c r="AP2037" s="12"/>
      <c r="AQ2037" s="12"/>
      <c r="AR2037" s="12"/>
      <c r="AS2037" s="12"/>
      <c r="AT2037" s="12"/>
      <c r="AU2037" s="12">
        <v>1.85</v>
      </c>
      <c r="AV2037" s="12">
        <v>4.5999999999999996</v>
      </c>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v>69.94</v>
      </c>
      <c r="BS2037" s="12">
        <v>6.51</v>
      </c>
      <c r="BT2037" s="12"/>
      <c r="BU2037" s="12"/>
      <c r="BV2037" s="12"/>
      <c r="BW2037" s="12"/>
      <c r="BX2037" s="12">
        <v>11.48</v>
      </c>
      <c r="BY2037" s="12">
        <v>1.85</v>
      </c>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v>5.53</v>
      </c>
      <c r="DM2037" s="12">
        <v>3</v>
      </c>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c r="GG2037" s="12"/>
      <c r="GH2037" s="12"/>
      <c r="GI2037" s="12"/>
      <c r="GJ2037" s="12"/>
      <c r="GK2037" s="12"/>
      <c r="GL2037" s="12"/>
      <c r="GM2037" s="12"/>
      <c r="GN2037" s="12"/>
      <c r="GO2037" s="12"/>
      <c r="GP2037" s="12"/>
      <c r="GQ2037" s="12"/>
      <c r="GR2037" s="12"/>
      <c r="GS2037" s="12"/>
      <c r="GT2037" s="12"/>
      <c r="GU2037" s="12"/>
      <c r="GV2037" s="12"/>
      <c r="GW2037" s="12"/>
      <c r="GX2037" s="12"/>
      <c r="GY2037" s="11"/>
      <c r="GZ2037" s="11"/>
      <c r="HA2037" s="11"/>
      <c r="HB2037" s="11"/>
      <c r="HC2037" s="11"/>
      <c r="HD2037" s="11"/>
      <c r="HE2037" s="11"/>
      <c r="HF2037" s="11"/>
      <c r="HG2037" s="11"/>
      <c r="HH2037" s="11"/>
      <c r="HI2037" s="11"/>
      <c r="HJ2037" s="11"/>
      <c r="HK2037" s="11"/>
      <c r="HL2037" s="11"/>
      <c r="HM2037" s="11"/>
      <c r="HN2037" s="11"/>
      <c r="HO2037" s="11"/>
      <c r="HP2037" s="11"/>
      <c r="HQ2037" s="11"/>
      <c r="HR2037" s="11"/>
      <c r="HS2037" s="11"/>
      <c r="HT2037" s="11"/>
      <c r="HU2037" s="11"/>
      <c r="HV2037" s="11"/>
      <c r="HW2037" s="11"/>
      <c r="HX2037" s="11"/>
      <c r="HY2037" s="11"/>
      <c r="HZ2037" s="11"/>
      <c r="IA2037" s="11"/>
      <c r="IB2037" s="11"/>
      <c r="IC2037" s="11"/>
      <c r="ID2037" s="11"/>
      <c r="IE2037" s="11"/>
      <c r="IF2037" s="11"/>
      <c r="IG2037" s="11"/>
      <c r="IH2037" s="11"/>
      <c r="II2037" s="11"/>
      <c r="IJ2037" s="11"/>
      <c r="IK2037" s="11"/>
      <c r="IL2037" s="11"/>
    </row>
    <row r="2038" spans="2:246" ht="15.75" x14ac:dyDescent="0.25">
      <c r="B2038" s="11" t="s">
        <v>195</v>
      </c>
      <c r="C2038" s="11" t="s">
        <v>130</v>
      </c>
      <c r="D2038" s="12">
        <v>2.7</v>
      </c>
      <c r="E2038" s="12">
        <v>0.1</v>
      </c>
      <c r="F2038" s="12">
        <v>0.2</v>
      </c>
      <c r="G2038" s="12"/>
      <c r="H2038" s="12"/>
      <c r="I2038" s="12"/>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v>2.3199999999999998</v>
      </c>
      <c r="BQ2038" s="12" t="s">
        <v>205</v>
      </c>
      <c r="BR2038" s="12" t="s">
        <v>404</v>
      </c>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v>0.28000000000000003</v>
      </c>
      <c r="CW2038" s="12">
        <v>3</v>
      </c>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c r="GG2038" s="12"/>
      <c r="GH2038" s="12"/>
      <c r="GI2038" s="12"/>
      <c r="GJ2038" s="12"/>
      <c r="GK2038" s="12"/>
      <c r="GL2038" s="12"/>
      <c r="GM2038" s="12"/>
      <c r="GN2038" s="12"/>
      <c r="GO2038" s="12"/>
      <c r="GP2038" s="12"/>
      <c r="GQ2038" s="12"/>
      <c r="GR2038" s="12"/>
      <c r="GS2038" s="12"/>
      <c r="GT2038" s="12"/>
      <c r="GU2038" s="12"/>
      <c r="GV2038" s="12"/>
      <c r="GW2038" s="12"/>
      <c r="GX2038" s="12"/>
      <c r="GY2038" s="11"/>
      <c r="GZ2038" s="11"/>
      <c r="HA2038" s="11"/>
      <c r="HB2038" s="11"/>
      <c r="HC2038" s="11"/>
      <c r="HD2038" s="11"/>
      <c r="HE2038" s="11"/>
      <c r="HF2038" s="11"/>
      <c r="HG2038" s="11"/>
      <c r="HH2038" s="11"/>
      <c r="HI2038" s="11"/>
      <c r="HJ2038" s="11"/>
      <c r="HK2038" s="11"/>
      <c r="HL2038" s="11"/>
      <c r="HM2038" s="11"/>
      <c r="HN2038" s="11"/>
      <c r="HO2038" s="11"/>
      <c r="HP2038" s="11"/>
      <c r="HQ2038" s="11"/>
      <c r="HR2038" s="11"/>
      <c r="HS2038" s="11"/>
      <c r="HT2038" s="11"/>
      <c r="HU2038" s="11"/>
      <c r="HV2038" s="11"/>
      <c r="HW2038" s="11"/>
      <c r="HX2038" s="11"/>
      <c r="HY2038" s="11"/>
      <c r="HZ2038" s="11"/>
      <c r="IA2038" s="11"/>
      <c r="IB2038" s="11"/>
      <c r="IC2038" s="11"/>
      <c r="ID2038" s="11"/>
      <c r="IE2038" s="11"/>
      <c r="IF2038" s="11"/>
      <c r="IG2038" s="11"/>
      <c r="IH2038" s="11"/>
      <c r="II2038" s="11"/>
      <c r="IJ2038" s="11"/>
      <c r="IK2038" s="11"/>
      <c r="IL2038" s="11"/>
    </row>
    <row r="2039" spans="2:246" ht="15.75" x14ac:dyDescent="0.25">
      <c r="B2039" s="11" t="s">
        <v>195</v>
      </c>
      <c r="C2039" s="11" t="s">
        <v>134</v>
      </c>
      <c r="D2039" s="12">
        <v>0.3</v>
      </c>
      <c r="E2039" s="12"/>
      <c r="F2039" s="12"/>
      <c r="G2039" s="12"/>
      <c r="H2039" s="12"/>
      <c r="I2039" s="12"/>
      <c r="J2039" s="12"/>
      <c r="K2039" s="12"/>
      <c r="L2039" s="12"/>
      <c r="M2039" s="12"/>
      <c r="N2039" s="12"/>
      <c r="O2039" s="12"/>
      <c r="P2039" s="12"/>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v>0.3</v>
      </c>
      <c r="CW2039" s="12">
        <v>3</v>
      </c>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c r="GG2039" s="12"/>
      <c r="GH2039" s="12"/>
      <c r="GI2039" s="12"/>
      <c r="GJ2039" s="12"/>
      <c r="GK2039" s="12"/>
      <c r="GL2039" s="12"/>
      <c r="GM2039" s="12"/>
      <c r="GN2039" s="12"/>
      <c r="GO2039" s="12"/>
      <c r="GP2039" s="12"/>
      <c r="GQ2039" s="12"/>
      <c r="GR2039" s="12"/>
      <c r="GS2039" s="12"/>
      <c r="GT2039" s="12"/>
      <c r="GU2039" s="12"/>
      <c r="GV2039" s="12"/>
      <c r="GW2039" s="12"/>
      <c r="GX2039" s="12"/>
      <c r="GY2039" s="11"/>
      <c r="GZ2039" s="11"/>
      <c r="HA2039" s="11"/>
      <c r="HB2039" s="11"/>
      <c r="HC2039" s="11"/>
      <c r="HD2039" s="11"/>
      <c r="HE2039" s="11"/>
      <c r="HF2039" s="11"/>
      <c r="HG2039" s="11"/>
      <c r="HH2039" s="11"/>
      <c r="HI2039" s="11"/>
      <c r="HJ2039" s="11"/>
      <c r="HK2039" s="11"/>
      <c r="HL2039" s="11"/>
      <c r="HM2039" s="11"/>
      <c r="HN2039" s="11"/>
      <c r="HO2039" s="11"/>
      <c r="HP2039" s="11"/>
      <c r="HQ2039" s="11"/>
      <c r="HR2039" s="11"/>
      <c r="HS2039" s="11"/>
      <c r="HT2039" s="11"/>
      <c r="HU2039" s="11"/>
      <c r="HV2039" s="11"/>
      <c r="HW2039" s="11"/>
      <c r="HX2039" s="11"/>
      <c r="HY2039" s="11"/>
      <c r="HZ2039" s="11"/>
      <c r="IA2039" s="11"/>
      <c r="IB2039" s="11"/>
      <c r="IC2039" s="11"/>
      <c r="ID2039" s="11"/>
      <c r="IE2039" s="11"/>
      <c r="IF2039" s="11"/>
      <c r="IG2039" s="11"/>
      <c r="IH2039" s="11"/>
      <c r="II2039" s="11"/>
      <c r="IJ2039" s="11"/>
      <c r="IK2039" s="11"/>
      <c r="IL2039" s="11"/>
    </row>
    <row r="2040" spans="2:246" ht="15.75" x14ac:dyDescent="0.25">
      <c r="B2040" s="11" t="s">
        <v>195</v>
      </c>
      <c r="C2040" s="11" t="s">
        <v>130</v>
      </c>
      <c r="D2040" s="12">
        <v>75.56</v>
      </c>
      <c r="E2040" s="12"/>
      <c r="F2040" s="12"/>
      <c r="G2040" s="12"/>
      <c r="H2040" s="12"/>
      <c r="I2040" s="12"/>
      <c r="J2040" s="12"/>
      <c r="K2040" s="12">
        <v>2.73</v>
      </c>
      <c r="L2040" s="12">
        <v>4</v>
      </c>
      <c r="M2040" s="12"/>
      <c r="N2040" s="12"/>
      <c r="O2040" s="12"/>
      <c r="P2040" s="12"/>
      <c r="Q2040" s="12"/>
      <c r="R2040" s="12"/>
      <c r="S2040" s="12"/>
      <c r="T2040" s="12"/>
      <c r="U2040" s="12"/>
      <c r="V2040" s="12"/>
      <c r="W2040" s="12"/>
      <c r="X2040" s="12"/>
      <c r="Y2040" s="12"/>
      <c r="Z2040" s="12"/>
      <c r="AA2040" s="12"/>
      <c r="AB2040" s="12"/>
      <c r="AC2040" s="12"/>
      <c r="AD2040" s="12"/>
      <c r="AE2040" s="12"/>
      <c r="AF2040" s="12"/>
      <c r="AG2040" s="12">
        <v>1.65</v>
      </c>
      <c r="AH2040" s="12">
        <v>1</v>
      </c>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v>70.83</v>
      </c>
      <c r="BS2040" s="12">
        <v>62</v>
      </c>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v>0.2</v>
      </c>
      <c r="CW2040" s="12">
        <v>5</v>
      </c>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v>0.15</v>
      </c>
      <c r="EU2040" s="12">
        <v>1.1200000000000001</v>
      </c>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c r="GG2040" s="12"/>
      <c r="GH2040" s="12"/>
      <c r="GI2040" s="12"/>
      <c r="GJ2040" s="12"/>
      <c r="GK2040" s="12"/>
      <c r="GL2040" s="12"/>
      <c r="GM2040" s="12"/>
      <c r="GN2040" s="12"/>
      <c r="GO2040" s="12"/>
      <c r="GP2040" s="12"/>
      <c r="GQ2040" s="12"/>
      <c r="GR2040" s="12"/>
      <c r="GS2040" s="12"/>
      <c r="GT2040" s="12"/>
      <c r="GU2040" s="12"/>
      <c r="GV2040" s="12"/>
      <c r="GW2040" s="12"/>
      <c r="GX2040" s="12"/>
      <c r="GY2040" s="11"/>
      <c r="GZ2040" s="11"/>
      <c r="HA2040" s="11"/>
      <c r="HB2040" s="11">
        <v>8</v>
      </c>
      <c r="HC2040" s="11">
        <v>0</v>
      </c>
      <c r="HD2040" s="11">
        <v>1</v>
      </c>
      <c r="HE2040" s="11">
        <v>0</v>
      </c>
      <c r="HF2040" s="11">
        <v>1</v>
      </c>
      <c r="HG2040" s="11"/>
      <c r="HH2040" s="11"/>
      <c r="HI2040" s="11">
        <v>6</v>
      </c>
      <c r="HJ2040" s="11">
        <v>0</v>
      </c>
      <c r="HK2040" s="11"/>
      <c r="HL2040" s="11"/>
      <c r="HM2040" s="11"/>
      <c r="HN2040" s="11"/>
      <c r="HO2040" s="11"/>
      <c r="HP2040" s="11"/>
      <c r="HQ2040" s="11"/>
      <c r="HR2040" s="11"/>
      <c r="HS2040" s="11"/>
      <c r="HT2040" s="11">
        <v>20</v>
      </c>
      <c r="HU2040" s="11">
        <v>22</v>
      </c>
      <c r="HV2040" s="11">
        <v>0</v>
      </c>
      <c r="HW2040" s="11">
        <v>0.60899999999999999</v>
      </c>
      <c r="HX2040" s="11"/>
      <c r="HY2040" s="11"/>
      <c r="HZ2040" s="11"/>
      <c r="IA2040" s="11"/>
      <c r="IB2040" s="11"/>
      <c r="IC2040" s="11"/>
      <c r="ID2040" s="11"/>
      <c r="IE2040" s="11"/>
      <c r="IF2040" s="11"/>
      <c r="IG2040" s="11"/>
      <c r="IH2040" s="11"/>
      <c r="II2040" s="11"/>
      <c r="IJ2040" s="11"/>
      <c r="IK2040" s="11"/>
      <c r="IL2040" s="11"/>
    </row>
    <row r="2041" spans="2:246" ht="15.75" x14ac:dyDescent="0.25">
      <c r="B2041" s="11" t="s">
        <v>195</v>
      </c>
      <c r="C2041" s="11" t="s">
        <v>134</v>
      </c>
      <c r="D2041" s="12">
        <v>4.1900000000000004</v>
      </c>
      <c r="E2041" s="12"/>
      <c r="F2041" s="12"/>
      <c r="G2041" s="12"/>
      <c r="H2041" s="12"/>
      <c r="I2041" s="12"/>
      <c r="J2041" s="12"/>
      <c r="K2041" s="12"/>
      <c r="L2041" s="12"/>
      <c r="M2041" s="12"/>
      <c r="N2041" s="12"/>
      <c r="O2041" s="12"/>
      <c r="P2041" s="12"/>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c r="GG2041" s="12"/>
      <c r="GH2041" s="12"/>
      <c r="GI2041" s="12"/>
      <c r="GJ2041" s="12"/>
      <c r="GK2041" s="12">
        <v>4.1900000000000004</v>
      </c>
      <c r="GL2041" s="12" t="s">
        <v>138</v>
      </c>
      <c r="GM2041" s="12"/>
      <c r="GN2041" s="12"/>
      <c r="GO2041" s="12"/>
      <c r="GP2041" s="12"/>
      <c r="GQ2041" s="12"/>
      <c r="GR2041" s="12"/>
      <c r="GS2041" s="12"/>
      <c r="GT2041" s="12"/>
      <c r="GU2041" s="12"/>
      <c r="GV2041" s="12"/>
      <c r="GW2041" s="12"/>
      <c r="GX2041" s="12"/>
      <c r="GY2041" s="11"/>
      <c r="GZ2041" s="11"/>
      <c r="HA2041" s="11"/>
      <c r="HB2041" s="11"/>
      <c r="HC2041" s="11"/>
      <c r="HD2041" s="11"/>
      <c r="HE2041" s="11"/>
      <c r="HF2041" s="11"/>
      <c r="HG2041" s="11"/>
      <c r="HH2041" s="11"/>
      <c r="HI2041" s="11"/>
      <c r="HJ2041" s="11"/>
      <c r="HK2041" s="11"/>
      <c r="HL2041" s="11"/>
      <c r="HM2041" s="11"/>
      <c r="HN2041" s="11"/>
      <c r="HO2041" s="11"/>
      <c r="HP2041" s="11"/>
      <c r="HQ2041" s="11"/>
      <c r="HR2041" s="11"/>
      <c r="HS2041" s="11"/>
      <c r="HT2041" s="11"/>
      <c r="HU2041" s="11"/>
      <c r="HV2041" s="11"/>
      <c r="HW2041" s="11"/>
      <c r="HX2041" s="11"/>
      <c r="HY2041" s="11"/>
      <c r="HZ2041" s="11"/>
      <c r="IA2041" s="11"/>
      <c r="IB2041" s="11"/>
      <c r="IC2041" s="11"/>
      <c r="ID2041" s="11"/>
      <c r="IE2041" s="11"/>
      <c r="IF2041" s="11"/>
      <c r="IG2041" s="11"/>
      <c r="IH2041" s="11"/>
      <c r="II2041" s="11"/>
      <c r="IJ2041" s="11"/>
      <c r="IK2041" s="11"/>
      <c r="IL2041" s="11"/>
    </row>
    <row r="2042" spans="2:246" ht="15.75" x14ac:dyDescent="0.25">
      <c r="B2042" s="11" t="s">
        <v>195</v>
      </c>
      <c r="C2042" s="11" t="s">
        <v>131</v>
      </c>
      <c r="D2042" s="12">
        <v>0.28999999999999998</v>
      </c>
      <c r="E2042" s="12"/>
      <c r="F2042" s="12"/>
      <c r="G2042" s="12"/>
      <c r="H2042" s="12"/>
      <c r="I2042" s="12"/>
      <c r="J2042" s="12"/>
      <c r="K2042" s="12"/>
      <c r="L2042" s="12"/>
      <c r="M2042" s="12"/>
      <c r="N2042" s="12"/>
      <c r="O2042" s="12"/>
      <c r="P2042" s="12"/>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v>0.28999999999999998</v>
      </c>
      <c r="BS2042" s="12">
        <v>0</v>
      </c>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c r="GG2042" s="12"/>
      <c r="GH2042" s="12"/>
      <c r="GI2042" s="12"/>
      <c r="GJ2042" s="12"/>
      <c r="GK2042" s="12"/>
      <c r="GL2042" s="12"/>
      <c r="GM2042" s="12"/>
      <c r="GN2042" s="12"/>
      <c r="GO2042" s="12"/>
      <c r="GP2042" s="12"/>
      <c r="GQ2042" s="12"/>
      <c r="GR2042" s="12"/>
      <c r="GS2042" s="12"/>
      <c r="GT2042" s="12"/>
      <c r="GU2042" s="12"/>
      <c r="GV2042" s="12"/>
      <c r="GW2042" s="12"/>
      <c r="GX2042" s="12"/>
      <c r="GY2042" s="11"/>
      <c r="GZ2042" s="11"/>
      <c r="HA2042" s="11"/>
      <c r="HB2042" s="11"/>
      <c r="HC2042" s="11"/>
      <c r="HD2042" s="11"/>
      <c r="HE2042" s="11"/>
      <c r="HF2042" s="11"/>
      <c r="HG2042" s="11"/>
      <c r="HH2042" s="11"/>
      <c r="HI2042" s="11"/>
      <c r="HJ2042" s="11"/>
      <c r="HK2042" s="11"/>
      <c r="HL2042" s="11"/>
      <c r="HM2042" s="11"/>
      <c r="HN2042" s="11"/>
      <c r="HO2042" s="11"/>
      <c r="HP2042" s="11"/>
      <c r="HQ2042" s="11"/>
      <c r="HR2042" s="11"/>
      <c r="HS2042" s="11"/>
      <c r="HT2042" s="11"/>
      <c r="HU2042" s="11"/>
      <c r="HV2042" s="11"/>
      <c r="HW2042" s="11"/>
      <c r="HX2042" s="11"/>
      <c r="HY2042" s="11"/>
      <c r="HZ2042" s="11"/>
      <c r="IA2042" s="11"/>
      <c r="IB2042" s="11"/>
      <c r="IC2042" s="11"/>
      <c r="ID2042" s="11"/>
      <c r="IE2042" s="11"/>
      <c r="IF2042" s="11"/>
      <c r="IG2042" s="11"/>
      <c r="IH2042" s="11"/>
      <c r="II2042" s="11"/>
      <c r="IJ2042" s="11"/>
      <c r="IK2042" s="11"/>
      <c r="IL2042" s="11"/>
    </row>
    <row r="2043" spans="2:246" ht="15.75" x14ac:dyDescent="0.25">
      <c r="B2043" s="11" t="s">
        <v>195</v>
      </c>
      <c r="C2043" s="11" t="s">
        <v>130</v>
      </c>
      <c r="D2043" s="12">
        <v>71.91</v>
      </c>
      <c r="E2043" s="12"/>
      <c r="F2043" s="12"/>
      <c r="G2043" s="12"/>
      <c r="H2043" s="12"/>
      <c r="I2043" s="12"/>
      <c r="J2043" s="12"/>
      <c r="K2043" s="12"/>
      <c r="L2043" s="12"/>
      <c r="M2043" s="12"/>
      <c r="N2043" s="12"/>
      <c r="O2043" s="12"/>
      <c r="P2043" s="12"/>
      <c r="Q2043" s="12"/>
      <c r="R2043" s="12"/>
      <c r="S2043" s="12"/>
      <c r="T2043" s="12"/>
      <c r="U2043" s="12"/>
      <c r="V2043" s="12"/>
      <c r="W2043" s="12"/>
      <c r="X2043" s="12"/>
      <c r="Y2043" s="12"/>
      <c r="Z2043" s="12"/>
      <c r="AA2043" s="12"/>
      <c r="AB2043" s="12"/>
      <c r="AC2043" s="12"/>
      <c r="AD2043" s="12"/>
      <c r="AE2043" s="12"/>
      <c r="AF2043" s="12"/>
      <c r="AG2043" s="12">
        <v>30.88</v>
      </c>
      <c r="AH2043" s="12">
        <v>100</v>
      </c>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v>41.03</v>
      </c>
      <c r="FV2043" s="12" t="s">
        <v>147</v>
      </c>
      <c r="FW2043" s="12">
        <v>0</v>
      </c>
      <c r="FX2043" s="12"/>
      <c r="FY2043" s="12"/>
      <c r="FZ2043" s="12"/>
      <c r="GA2043" s="12"/>
      <c r="GB2043" s="12"/>
      <c r="GC2043" s="12"/>
      <c r="GD2043" s="12"/>
      <c r="GE2043" s="12"/>
      <c r="GF2043" s="12"/>
      <c r="GG2043" s="12"/>
      <c r="GH2043" s="12"/>
      <c r="GI2043" s="12"/>
      <c r="GJ2043" s="12"/>
      <c r="GK2043" s="12"/>
      <c r="GL2043" s="12"/>
      <c r="GM2043" s="12"/>
      <c r="GN2043" s="12"/>
      <c r="GO2043" s="12"/>
      <c r="GP2043" s="12"/>
      <c r="GQ2043" s="12"/>
      <c r="GR2043" s="12"/>
      <c r="GS2043" s="12"/>
      <c r="GT2043" s="12"/>
      <c r="GU2043" s="12"/>
      <c r="GV2043" s="12"/>
      <c r="GW2043" s="12"/>
      <c r="GX2043" s="12"/>
      <c r="GY2043" s="11"/>
      <c r="GZ2043" s="11"/>
      <c r="HA2043" s="11"/>
      <c r="HB2043" s="11"/>
      <c r="HC2043" s="11"/>
      <c r="HD2043" s="11"/>
      <c r="HE2043" s="11"/>
      <c r="HF2043" s="11"/>
      <c r="HG2043" s="11"/>
      <c r="HH2043" s="11"/>
      <c r="HI2043" s="11"/>
      <c r="HJ2043" s="11"/>
      <c r="HK2043" s="11"/>
      <c r="HL2043" s="11"/>
      <c r="HM2043" s="11"/>
      <c r="HN2043" s="11"/>
      <c r="HO2043" s="11"/>
      <c r="HP2043" s="11"/>
      <c r="HQ2043" s="11"/>
      <c r="HR2043" s="11"/>
      <c r="HS2043" s="11"/>
      <c r="HT2043" s="11"/>
      <c r="HU2043" s="11"/>
      <c r="HV2043" s="11"/>
      <c r="HW2043" s="11"/>
      <c r="HX2043" s="11"/>
      <c r="HY2043" s="11"/>
      <c r="HZ2043" s="11"/>
      <c r="IA2043" s="11"/>
      <c r="IB2043" s="11"/>
      <c r="IC2043" s="11"/>
      <c r="ID2043" s="11"/>
      <c r="IE2043" s="11"/>
      <c r="IF2043" s="11"/>
      <c r="IG2043" s="11"/>
      <c r="IH2043" s="11"/>
      <c r="II2043" s="11"/>
      <c r="IJ2043" s="11"/>
      <c r="IK2043" s="11"/>
      <c r="IL2043" s="11"/>
    </row>
    <row r="2044" spans="2:246" ht="15.75" x14ac:dyDescent="0.25">
      <c r="B2044" s="11" t="s">
        <v>195</v>
      </c>
      <c r="C2044" s="11" t="s">
        <v>131</v>
      </c>
      <c r="D2044" s="12">
        <v>9.08</v>
      </c>
      <c r="E2044" s="12"/>
      <c r="F2044" s="12"/>
      <c r="G2044" s="12"/>
      <c r="H2044" s="12"/>
      <c r="I2044" s="12"/>
      <c r="J2044" s="12"/>
      <c r="K2044" s="12"/>
      <c r="L2044" s="12"/>
      <c r="M2044" s="12"/>
      <c r="N2044" s="12"/>
      <c r="O2044" s="12"/>
      <c r="P2044" s="12"/>
      <c r="Q2044" s="12"/>
      <c r="R2044" s="12"/>
      <c r="S2044" s="12"/>
      <c r="T2044" s="12"/>
      <c r="U2044" s="12"/>
      <c r="V2044" s="12"/>
      <c r="W2044" s="12"/>
      <c r="X2044" s="12"/>
      <c r="Y2044" s="12"/>
      <c r="Z2044" s="12"/>
      <c r="AA2044" s="12"/>
      <c r="AB2044" s="12"/>
      <c r="AC2044" s="12"/>
      <c r="AD2044" s="12"/>
      <c r="AE2044" s="12"/>
      <c r="AF2044" s="12"/>
      <c r="AG2044" s="12">
        <v>9.08</v>
      </c>
      <c r="AH2044" s="12">
        <v>10</v>
      </c>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c r="GG2044" s="12"/>
      <c r="GH2044" s="12"/>
      <c r="GI2044" s="12"/>
      <c r="GJ2044" s="12"/>
      <c r="GK2044" s="12"/>
      <c r="GL2044" s="12"/>
      <c r="GM2044" s="12"/>
      <c r="GN2044" s="12"/>
      <c r="GO2044" s="12"/>
      <c r="GP2044" s="12"/>
      <c r="GQ2044" s="12"/>
      <c r="GR2044" s="12"/>
      <c r="GS2044" s="12"/>
      <c r="GT2044" s="12"/>
      <c r="GU2044" s="12"/>
      <c r="GV2044" s="12"/>
      <c r="GW2044" s="12"/>
      <c r="GX2044" s="12"/>
      <c r="GY2044" s="11"/>
      <c r="GZ2044" s="11"/>
      <c r="HA2044" s="11"/>
      <c r="HB2044" s="11"/>
      <c r="HC2044" s="11"/>
      <c r="HD2044" s="11"/>
      <c r="HE2044" s="11"/>
      <c r="HF2044" s="11"/>
      <c r="HG2044" s="11"/>
      <c r="HH2044" s="11"/>
      <c r="HI2044" s="11"/>
      <c r="HJ2044" s="11"/>
      <c r="HK2044" s="11"/>
      <c r="HL2044" s="11"/>
      <c r="HM2044" s="11"/>
      <c r="HN2044" s="11"/>
      <c r="HO2044" s="11"/>
      <c r="HP2044" s="11"/>
      <c r="HQ2044" s="11"/>
      <c r="HR2044" s="11"/>
      <c r="HS2044" s="11"/>
      <c r="HT2044" s="11"/>
      <c r="HU2044" s="11"/>
      <c r="HV2044" s="11"/>
      <c r="HW2044" s="11"/>
      <c r="HX2044" s="11"/>
      <c r="HY2044" s="11"/>
      <c r="HZ2044" s="11"/>
      <c r="IA2044" s="11"/>
      <c r="IB2044" s="11"/>
      <c r="IC2044" s="11"/>
      <c r="ID2044" s="11"/>
      <c r="IE2044" s="11"/>
      <c r="IF2044" s="11"/>
      <c r="IG2044" s="11"/>
      <c r="IH2044" s="11"/>
      <c r="II2044" s="11"/>
      <c r="IJ2044" s="11"/>
      <c r="IK2044" s="11"/>
      <c r="IL2044" s="11"/>
    </row>
    <row r="2045" spans="2:246" ht="15.75" x14ac:dyDescent="0.25">
      <c r="B2045" s="11" t="s">
        <v>149</v>
      </c>
      <c r="C2045" s="11" t="s">
        <v>130</v>
      </c>
      <c r="D2045" s="12">
        <v>74.510000000000005</v>
      </c>
      <c r="E2045" s="12">
        <v>31.42</v>
      </c>
      <c r="F2045" s="12">
        <v>32</v>
      </c>
      <c r="G2045" s="12"/>
      <c r="H2045" s="12"/>
      <c r="I2045" s="12"/>
      <c r="J2045" s="12"/>
      <c r="K2045" s="12"/>
      <c r="L2045" s="12"/>
      <c r="M2045" s="12"/>
      <c r="N2045" s="12"/>
      <c r="O2045" s="12"/>
      <c r="P2045" s="12"/>
      <c r="Q2045" s="12"/>
      <c r="R2045" s="12"/>
      <c r="S2045" s="12"/>
      <c r="T2045" s="12"/>
      <c r="U2045" s="12"/>
      <c r="V2045" s="12"/>
      <c r="W2045" s="12"/>
      <c r="X2045" s="12"/>
      <c r="Y2045" s="12"/>
      <c r="Z2045" s="12"/>
      <c r="AA2045" s="12"/>
      <c r="AB2045" s="12"/>
      <c r="AC2045" s="12"/>
      <c r="AD2045" s="12"/>
      <c r="AE2045" s="12"/>
      <c r="AF2045" s="12"/>
      <c r="AG2045" s="12">
        <v>9.73</v>
      </c>
      <c r="AH2045" s="12">
        <v>10</v>
      </c>
      <c r="AI2045" s="12"/>
      <c r="AJ2045" s="12"/>
      <c r="AK2045" s="12"/>
      <c r="AL2045" s="12"/>
      <c r="AM2045" s="12"/>
      <c r="AN2045" s="12"/>
      <c r="AO2045" s="12"/>
      <c r="AP2045" s="12"/>
      <c r="AQ2045" s="12"/>
      <c r="AR2045" s="12"/>
      <c r="AS2045" s="12"/>
      <c r="AT2045" s="12"/>
      <c r="AU2045" s="12">
        <v>9</v>
      </c>
      <c r="AV2045" s="12">
        <v>9</v>
      </c>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v>24.36</v>
      </c>
      <c r="BS2045" s="12">
        <v>140</v>
      </c>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c r="GG2045" s="12"/>
      <c r="GH2045" s="12"/>
      <c r="GI2045" s="12"/>
      <c r="GJ2045" s="12"/>
      <c r="GK2045" s="12"/>
      <c r="GL2045" s="12"/>
      <c r="GM2045" s="12"/>
      <c r="GN2045" s="12"/>
      <c r="GO2045" s="12"/>
      <c r="GP2045" s="12"/>
      <c r="GQ2045" s="12"/>
      <c r="GR2045" s="12"/>
      <c r="GS2045" s="12"/>
      <c r="GT2045" s="12"/>
      <c r="GU2045" s="12"/>
      <c r="GV2045" s="12"/>
      <c r="GW2045" s="12"/>
      <c r="GX2045" s="12"/>
      <c r="GY2045" s="11">
        <v>10</v>
      </c>
      <c r="GZ2045" s="11">
        <v>48.530999999999999</v>
      </c>
      <c r="HA2045" s="11">
        <v>0</v>
      </c>
      <c r="HB2045" s="11"/>
      <c r="HC2045" s="11"/>
      <c r="HD2045" s="11"/>
      <c r="HE2045" s="11"/>
      <c r="HF2045" s="11"/>
      <c r="HG2045" s="11">
        <v>4</v>
      </c>
      <c r="HH2045" s="11">
        <v>3</v>
      </c>
      <c r="HI2045" s="11">
        <v>4</v>
      </c>
      <c r="HJ2045" s="11">
        <v>2.1110000000000002</v>
      </c>
      <c r="HK2045" s="11"/>
      <c r="HL2045" s="11"/>
      <c r="HM2045" s="11"/>
      <c r="HN2045" s="11"/>
      <c r="HO2045" s="11"/>
      <c r="HP2045" s="11"/>
      <c r="HQ2045" s="11"/>
      <c r="HR2045" s="11"/>
      <c r="HS2045" s="11"/>
      <c r="HT2045" s="11"/>
      <c r="HU2045" s="11"/>
      <c r="HV2045" s="11"/>
      <c r="HW2045" s="11"/>
      <c r="HX2045" s="11"/>
      <c r="HY2045" s="11"/>
      <c r="HZ2045" s="11"/>
      <c r="IA2045" s="11"/>
      <c r="IB2045" s="11"/>
      <c r="IC2045" s="11"/>
      <c r="ID2045" s="11"/>
      <c r="IE2045" s="11"/>
      <c r="IF2045" s="11"/>
      <c r="IG2045" s="11"/>
      <c r="IH2045" s="11"/>
      <c r="II2045" s="11"/>
      <c r="IJ2045" s="11"/>
      <c r="IK2045" s="11"/>
      <c r="IL2045" s="11"/>
    </row>
    <row r="2046" spans="2:246" ht="15.75" x14ac:dyDescent="0.25">
      <c r="B2046" s="11" t="s">
        <v>149</v>
      </c>
      <c r="C2046" s="11" t="s">
        <v>134</v>
      </c>
      <c r="D2046" s="12">
        <v>0.74</v>
      </c>
      <c r="E2046" s="12">
        <v>0.74</v>
      </c>
      <c r="F2046" s="12">
        <v>0.7</v>
      </c>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c r="GG2046" s="12"/>
      <c r="GH2046" s="12"/>
      <c r="GI2046" s="12"/>
      <c r="GJ2046" s="12"/>
      <c r="GK2046" s="12"/>
      <c r="GL2046" s="12"/>
      <c r="GM2046" s="12"/>
      <c r="GN2046" s="12"/>
      <c r="GO2046" s="12"/>
      <c r="GP2046" s="12"/>
      <c r="GQ2046" s="12"/>
      <c r="GR2046" s="12"/>
      <c r="GS2046" s="12"/>
      <c r="GT2046" s="12"/>
      <c r="GU2046" s="12"/>
      <c r="GV2046" s="12"/>
      <c r="GW2046" s="12"/>
      <c r="GX2046" s="12"/>
      <c r="GY2046" s="11"/>
      <c r="GZ2046" s="11"/>
      <c r="HA2046" s="11"/>
      <c r="HB2046" s="11"/>
      <c r="HC2046" s="11"/>
      <c r="HD2046" s="11"/>
      <c r="HE2046" s="11"/>
      <c r="HF2046" s="11"/>
      <c r="HG2046" s="11"/>
      <c r="HH2046" s="11"/>
      <c r="HI2046" s="11"/>
      <c r="HJ2046" s="11"/>
      <c r="HK2046" s="11"/>
      <c r="HL2046" s="11"/>
      <c r="HM2046" s="11"/>
      <c r="HN2046" s="11"/>
      <c r="HO2046" s="11"/>
      <c r="HP2046" s="11"/>
      <c r="HQ2046" s="11"/>
      <c r="HR2046" s="11"/>
      <c r="HS2046" s="11"/>
      <c r="HT2046" s="11"/>
      <c r="HU2046" s="11"/>
      <c r="HV2046" s="11"/>
      <c r="HW2046" s="11"/>
      <c r="HX2046" s="11"/>
      <c r="HY2046" s="11"/>
      <c r="HZ2046" s="11"/>
      <c r="IA2046" s="11"/>
      <c r="IB2046" s="11"/>
      <c r="IC2046" s="11"/>
      <c r="ID2046" s="11"/>
      <c r="IE2046" s="11"/>
      <c r="IF2046" s="11"/>
      <c r="IG2046" s="11"/>
      <c r="IH2046" s="11"/>
      <c r="II2046" s="11"/>
      <c r="IJ2046" s="11"/>
      <c r="IK2046" s="11"/>
      <c r="IL2046" s="11"/>
    </row>
    <row r="2047" spans="2:246" ht="15.75" x14ac:dyDescent="0.25">
      <c r="B2047" s="11" t="s">
        <v>197</v>
      </c>
      <c r="C2047" s="11" t="s">
        <v>130</v>
      </c>
      <c r="D2047" s="12">
        <v>299.52999999999997</v>
      </c>
      <c r="E2047" s="12">
        <v>63.65</v>
      </c>
      <c r="F2047" s="12">
        <v>140</v>
      </c>
      <c r="G2047" s="12"/>
      <c r="H2047" s="12"/>
      <c r="I2047" s="12"/>
      <c r="J2047" s="12"/>
      <c r="K2047" s="12"/>
      <c r="L2047" s="12"/>
      <c r="M2047" s="12"/>
      <c r="N2047" s="12"/>
      <c r="O2047" s="12"/>
      <c r="P2047" s="12"/>
      <c r="Q2047" s="12"/>
      <c r="R2047" s="12"/>
      <c r="S2047" s="12"/>
      <c r="T2047" s="12"/>
      <c r="U2047" s="12">
        <v>10.199999999999999</v>
      </c>
      <c r="V2047" s="12">
        <v>18.5</v>
      </c>
      <c r="W2047" s="12"/>
      <c r="X2047" s="12"/>
      <c r="Y2047" s="12"/>
      <c r="Z2047" s="12"/>
      <c r="AA2047" s="12"/>
      <c r="AB2047" s="12"/>
      <c r="AC2047" s="12"/>
      <c r="AD2047" s="12"/>
      <c r="AE2047" s="12"/>
      <c r="AF2047" s="12"/>
      <c r="AG2047" s="12"/>
      <c r="AH2047" s="12"/>
      <c r="AI2047" s="12">
        <v>6.35</v>
      </c>
      <c r="AJ2047" s="12">
        <v>180</v>
      </c>
      <c r="AK2047" s="12"/>
      <c r="AL2047" s="12"/>
      <c r="AM2047" s="12"/>
      <c r="AN2047" s="12"/>
      <c r="AO2047" s="12"/>
      <c r="AP2047" s="12"/>
      <c r="AQ2047" s="12"/>
      <c r="AR2047" s="12"/>
      <c r="AS2047" s="12"/>
      <c r="AT2047" s="12"/>
      <c r="AU2047" s="12">
        <v>20.190000000000001</v>
      </c>
      <c r="AV2047" s="12">
        <v>30.5</v>
      </c>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v>199.14</v>
      </c>
      <c r="BS2047" s="12">
        <v>3108</v>
      </c>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c r="GG2047" s="12"/>
      <c r="GH2047" s="12"/>
      <c r="GI2047" s="12"/>
      <c r="GJ2047" s="12"/>
      <c r="GK2047" s="12"/>
      <c r="GL2047" s="12"/>
      <c r="GM2047" s="12"/>
      <c r="GN2047" s="12"/>
      <c r="GO2047" s="12"/>
      <c r="GP2047" s="12"/>
      <c r="GQ2047" s="12"/>
      <c r="GR2047" s="12"/>
      <c r="GS2047" s="12"/>
      <c r="GT2047" s="12"/>
      <c r="GU2047" s="12"/>
      <c r="GV2047" s="12"/>
      <c r="GW2047" s="12"/>
      <c r="GX2047" s="12"/>
      <c r="GY2047" s="11">
        <v>131</v>
      </c>
      <c r="GZ2047" s="11">
        <v>730.76700000000005</v>
      </c>
      <c r="HA2047" s="11">
        <v>5.2</v>
      </c>
      <c r="HB2047" s="11"/>
      <c r="HC2047" s="11"/>
      <c r="HD2047" s="11"/>
      <c r="HE2047" s="11"/>
      <c r="HF2047" s="11">
        <v>38</v>
      </c>
      <c r="HG2047" s="11">
        <v>27</v>
      </c>
      <c r="HH2047" s="11"/>
      <c r="HI2047" s="11">
        <v>8</v>
      </c>
      <c r="HJ2047" s="11">
        <v>19.007999999999999</v>
      </c>
      <c r="HK2047" s="11"/>
      <c r="HL2047" s="11"/>
      <c r="HM2047" s="11"/>
      <c r="HN2047" s="11"/>
      <c r="HO2047" s="11"/>
      <c r="HP2047" s="11"/>
      <c r="HQ2047" s="11"/>
      <c r="HR2047" s="11"/>
      <c r="HS2047" s="11"/>
      <c r="HT2047" s="11"/>
      <c r="HU2047" s="11"/>
      <c r="HV2047" s="11"/>
      <c r="HW2047" s="11"/>
      <c r="HX2047" s="11"/>
      <c r="HY2047" s="11"/>
      <c r="HZ2047" s="11"/>
      <c r="IA2047" s="11"/>
      <c r="IB2047" s="11"/>
      <c r="IC2047" s="11"/>
      <c r="ID2047" s="11"/>
      <c r="IE2047" s="11"/>
      <c r="IF2047" s="11"/>
      <c r="IG2047" s="11"/>
      <c r="IH2047" s="11"/>
      <c r="II2047" s="11"/>
      <c r="IJ2047" s="11"/>
      <c r="IK2047" s="11"/>
      <c r="IL2047" s="11"/>
    </row>
    <row r="2048" spans="2:246" ht="15.75" x14ac:dyDescent="0.25">
      <c r="B2048" s="11" t="s">
        <v>197</v>
      </c>
      <c r="C2048" s="11" t="s">
        <v>130</v>
      </c>
      <c r="D2048" s="12">
        <v>302.06</v>
      </c>
      <c r="E2048" s="12"/>
      <c r="F2048" s="12"/>
      <c r="G2048" s="12"/>
      <c r="H2048" s="12"/>
      <c r="I2048" s="12"/>
      <c r="J2048" s="12"/>
      <c r="K2048" s="12"/>
      <c r="L2048" s="12"/>
      <c r="M2048" s="12"/>
      <c r="N2048" s="12"/>
      <c r="O2048" s="12"/>
      <c r="P2048" s="12"/>
      <c r="Q2048" s="12"/>
      <c r="R2048" s="12"/>
      <c r="S2048" s="12"/>
      <c r="T2048" s="12"/>
      <c r="U2048" s="12"/>
      <c r="V2048" s="12"/>
      <c r="W2048" s="12">
        <v>41.35</v>
      </c>
      <c r="X2048" s="12">
        <v>75</v>
      </c>
      <c r="Y2048" s="12"/>
      <c r="Z2048" s="12"/>
      <c r="AA2048" s="12"/>
      <c r="AB2048" s="12"/>
      <c r="AC2048" s="12"/>
      <c r="AD2048" s="12"/>
      <c r="AE2048" s="12"/>
      <c r="AF2048" s="12"/>
      <c r="AG2048" s="12"/>
      <c r="AH2048" s="12"/>
      <c r="AI2048" s="12"/>
      <c r="AJ2048" s="12"/>
      <c r="AK2048" s="12"/>
      <c r="AL2048" s="12"/>
      <c r="AM2048" s="12"/>
      <c r="AN2048" s="12"/>
      <c r="AO2048" s="12"/>
      <c r="AP2048" s="12"/>
      <c r="AQ2048" s="12">
        <v>40.25</v>
      </c>
      <c r="AR2048" s="12">
        <v>80</v>
      </c>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v>199.96</v>
      </c>
      <c r="BS2048" s="12">
        <v>1360</v>
      </c>
      <c r="BT2048" s="12"/>
      <c r="BU2048" s="12"/>
      <c r="BV2048" s="12"/>
      <c r="BW2048" s="12"/>
      <c r="BX2048" s="12">
        <v>20.5</v>
      </c>
      <c r="BY2048" s="12">
        <v>0</v>
      </c>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c r="GG2048" s="12"/>
      <c r="GH2048" s="12"/>
      <c r="GI2048" s="12"/>
      <c r="GJ2048" s="12"/>
      <c r="GK2048" s="12"/>
      <c r="GL2048" s="12"/>
      <c r="GM2048" s="12"/>
      <c r="GN2048" s="12"/>
      <c r="GO2048" s="12"/>
      <c r="GP2048" s="12"/>
      <c r="GQ2048" s="12"/>
      <c r="GR2048" s="12"/>
      <c r="GS2048" s="12"/>
      <c r="GT2048" s="12"/>
      <c r="GU2048" s="12"/>
      <c r="GV2048" s="12"/>
      <c r="GW2048" s="12"/>
      <c r="GX2048" s="12"/>
      <c r="GY2048" s="11">
        <v>86</v>
      </c>
      <c r="GZ2048" s="11">
        <v>273.36399999999998</v>
      </c>
      <c r="HA2048" s="11">
        <v>2.2440000000000002</v>
      </c>
      <c r="HB2048" s="11"/>
      <c r="HC2048" s="11"/>
      <c r="HD2048" s="11"/>
      <c r="HE2048" s="11"/>
      <c r="HF2048" s="11">
        <v>24</v>
      </c>
      <c r="HG2048" s="11">
        <v>30</v>
      </c>
      <c r="HH2048" s="11">
        <v>2</v>
      </c>
      <c r="HI2048" s="11">
        <v>15</v>
      </c>
      <c r="HJ2048" s="11">
        <v>20.529</v>
      </c>
      <c r="HK2048" s="11">
        <v>1</v>
      </c>
      <c r="HL2048" s="11"/>
      <c r="HM2048" s="11">
        <v>0</v>
      </c>
      <c r="HN2048" s="11"/>
      <c r="HO2048" s="11"/>
      <c r="HP2048" s="11"/>
      <c r="HQ2048" s="11"/>
      <c r="HR2048" s="11"/>
      <c r="HS2048" s="11"/>
      <c r="HT2048" s="11"/>
      <c r="HU2048" s="11"/>
      <c r="HV2048" s="11"/>
      <c r="HW2048" s="11"/>
      <c r="HX2048" s="11"/>
      <c r="HY2048" s="11"/>
      <c r="HZ2048" s="11"/>
      <c r="IA2048" s="11"/>
      <c r="IB2048" s="11"/>
      <c r="IC2048" s="11"/>
      <c r="ID2048" s="11"/>
      <c r="IE2048" s="11"/>
      <c r="IF2048" s="11"/>
      <c r="IG2048" s="11"/>
      <c r="IH2048" s="11"/>
      <c r="II2048" s="11"/>
      <c r="IJ2048" s="11"/>
      <c r="IK2048" s="11"/>
      <c r="IL2048" s="11"/>
    </row>
    <row r="2049" spans="2:246" ht="15.75" x14ac:dyDescent="0.25">
      <c r="B2049" s="11" t="s">
        <v>197</v>
      </c>
      <c r="C2049" s="11" t="s">
        <v>130</v>
      </c>
      <c r="D2049" s="12">
        <v>99.35</v>
      </c>
      <c r="E2049" s="12">
        <v>10.63</v>
      </c>
      <c r="F2049" s="12">
        <v>12</v>
      </c>
      <c r="G2049" s="12"/>
      <c r="H2049" s="12"/>
      <c r="I2049" s="12"/>
      <c r="J2049" s="12"/>
      <c r="K2049" s="12"/>
      <c r="L2049" s="12"/>
      <c r="M2049" s="12"/>
      <c r="N2049" s="12"/>
      <c r="O2049" s="12"/>
      <c r="P2049" s="12"/>
      <c r="Q2049" s="12"/>
      <c r="R2049" s="12"/>
      <c r="S2049" s="12"/>
      <c r="T2049" s="12"/>
      <c r="U2049" s="12"/>
      <c r="V2049" s="12"/>
      <c r="W2049" s="12"/>
      <c r="X2049" s="12"/>
      <c r="Y2049" s="12"/>
      <c r="Z2049" s="12"/>
      <c r="AA2049" s="12"/>
      <c r="AB2049" s="12"/>
      <c r="AC2049" s="12"/>
      <c r="AD2049" s="12"/>
      <c r="AE2049" s="12"/>
      <c r="AF2049" s="12"/>
      <c r="AG2049" s="12">
        <v>72.25</v>
      </c>
      <c r="AH2049" s="12">
        <v>52</v>
      </c>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v>16.47</v>
      </c>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c r="GG2049" s="12"/>
      <c r="GH2049" s="12"/>
      <c r="GI2049" s="12"/>
      <c r="GJ2049" s="12"/>
      <c r="GK2049" s="12"/>
      <c r="GL2049" s="12"/>
      <c r="GM2049" s="12"/>
      <c r="GN2049" s="12"/>
      <c r="GO2049" s="12"/>
      <c r="GP2049" s="12"/>
      <c r="GQ2049" s="12"/>
      <c r="GR2049" s="12"/>
      <c r="GS2049" s="12"/>
      <c r="GT2049" s="12"/>
      <c r="GU2049" s="12"/>
      <c r="GV2049" s="12"/>
      <c r="GW2049" s="12"/>
      <c r="GX2049" s="12"/>
      <c r="GY2049" s="11"/>
      <c r="GZ2049" s="11"/>
      <c r="HA2049" s="11"/>
      <c r="HB2049" s="11"/>
      <c r="HC2049" s="11"/>
      <c r="HD2049" s="11"/>
      <c r="HE2049" s="11"/>
      <c r="HF2049" s="11"/>
      <c r="HG2049" s="11"/>
      <c r="HH2049" s="11"/>
      <c r="HI2049" s="11"/>
      <c r="HJ2049" s="11"/>
      <c r="HK2049" s="11"/>
      <c r="HL2049" s="11"/>
      <c r="HM2049" s="11"/>
      <c r="HN2049" s="11"/>
      <c r="HO2049" s="11"/>
      <c r="HP2049" s="11"/>
      <c r="HQ2049" s="11"/>
      <c r="HR2049" s="11"/>
      <c r="HS2049" s="11"/>
      <c r="HT2049" s="11"/>
      <c r="HU2049" s="11"/>
      <c r="HV2049" s="11"/>
      <c r="HW2049" s="11"/>
      <c r="HX2049" s="11"/>
      <c r="HY2049" s="11"/>
      <c r="HZ2049" s="11"/>
      <c r="IA2049" s="11"/>
      <c r="IB2049" s="11"/>
      <c r="IC2049" s="11"/>
      <c r="ID2049" s="11"/>
      <c r="IE2049" s="11"/>
      <c r="IF2049" s="11"/>
      <c r="IG2049" s="11"/>
      <c r="IH2049" s="11"/>
      <c r="II2049" s="11"/>
      <c r="IJ2049" s="11"/>
      <c r="IK2049" s="11"/>
      <c r="IL2049" s="11"/>
    </row>
    <row r="2050" spans="2:246" ht="15.75" x14ac:dyDescent="0.25">
      <c r="B2050" s="11" t="s">
        <v>197</v>
      </c>
      <c r="C2050" s="11" t="s">
        <v>130</v>
      </c>
      <c r="D2050" s="12">
        <v>198.95999999999998</v>
      </c>
      <c r="E2050" s="12">
        <v>133.91999999999999</v>
      </c>
      <c r="F2050" s="12">
        <v>150</v>
      </c>
      <c r="G2050" s="12"/>
      <c r="H2050" s="12"/>
      <c r="I2050" s="12"/>
      <c r="J2050" s="12"/>
      <c r="K2050" s="12"/>
      <c r="L2050" s="12"/>
      <c r="M2050" s="12"/>
      <c r="N2050" s="12"/>
      <c r="O2050" s="12"/>
      <c r="P2050" s="12"/>
      <c r="Q2050" s="12"/>
      <c r="R2050" s="12"/>
      <c r="S2050" s="12"/>
      <c r="T2050" s="12"/>
      <c r="U2050" s="12"/>
      <c r="V2050" s="12"/>
      <c r="W2050" s="12"/>
      <c r="X2050" s="12"/>
      <c r="Y2050" s="12"/>
      <c r="Z2050" s="12"/>
      <c r="AA2050" s="12"/>
      <c r="AB2050" s="12"/>
      <c r="AC2050" s="12"/>
      <c r="AD2050" s="12"/>
      <c r="AE2050" s="12"/>
      <c r="AF2050" s="12"/>
      <c r="AG2050" s="12">
        <v>65.040000000000006</v>
      </c>
      <c r="AH2050" s="12">
        <v>49</v>
      </c>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c r="GG2050" s="12"/>
      <c r="GH2050" s="12"/>
      <c r="GI2050" s="12"/>
      <c r="GJ2050" s="12"/>
      <c r="GK2050" s="12"/>
      <c r="GL2050" s="12"/>
      <c r="GM2050" s="12"/>
      <c r="GN2050" s="12"/>
      <c r="GO2050" s="12"/>
      <c r="GP2050" s="12"/>
      <c r="GQ2050" s="12"/>
      <c r="GR2050" s="12"/>
      <c r="GS2050" s="12"/>
      <c r="GT2050" s="12"/>
      <c r="GU2050" s="12"/>
      <c r="GV2050" s="12"/>
      <c r="GW2050" s="12"/>
      <c r="GX2050" s="12"/>
      <c r="GY2050" s="11"/>
      <c r="GZ2050" s="11"/>
      <c r="HA2050" s="11"/>
      <c r="HB2050" s="11"/>
      <c r="HC2050" s="11"/>
      <c r="HD2050" s="11"/>
      <c r="HE2050" s="11"/>
      <c r="HF2050" s="11"/>
      <c r="HG2050" s="11"/>
      <c r="HH2050" s="11"/>
      <c r="HI2050" s="11"/>
      <c r="HJ2050" s="11"/>
      <c r="HK2050" s="11"/>
      <c r="HL2050" s="11"/>
      <c r="HM2050" s="11"/>
      <c r="HN2050" s="11"/>
      <c r="HO2050" s="11"/>
      <c r="HP2050" s="11"/>
      <c r="HQ2050" s="11"/>
      <c r="HR2050" s="11"/>
      <c r="HS2050" s="11"/>
      <c r="HT2050" s="11"/>
      <c r="HU2050" s="11"/>
      <c r="HV2050" s="11"/>
      <c r="HW2050" s="11"/>
      <c r="HX2050" s="11"/>
      <c r="HY2050" s="11"/>
      <c r="HZ2050" s="11"/>
      <c r="IA2050" s="11"/>
      <c r="IB2050" s="11"/>
      <c r="IC2050" s="11"/>
      <c r="ID2050" s="11"/>
      <c r="IE2050" s="11"/>
      <c r="IF2050" s="11"/>
      <c r="IG2050" s="11"/>
      <c r="IH2050" s="11"/>
      <c r="II2050" s="11"/>
      <c r="IJ2050" s="11"/>
      <c r="IK2050" s="11"/>
      <c r="IL2050" s="11"/>
    </row>
    <row r="2051" spans="2:246" ht="15.75" x14ac:dyDescent="0.25">
      <c r="B2051" s="11" t="s">
        <v>198</v>
      </c>
      <c r="C2051" s="11" t="s">
        <v>130</v>
      </c>
      <c r="D2051" s="12">
        <v>60.48</v>
      </c>
      <c r="E2051" s="12"/>
      <c r="F2051" s="12"/>
      <c r="G2051" s="12"/>
      <c r="H2051" s="12"/>
      <c r="I2051" s="12"/>
      <c r="J2051" s="12"/>
      <c r="K2051" s="12"/>
      <c r="L2051" s="12"/>
      <c r="M2051" s="12"/>
      <c r="N2051" s="12"/>
      <c r="O2051" s="12"/>
      <c r="P2051" s="12"/>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v>60.48</v>
      </c>
      <c r="FR2051" s="12" t="s">
        <v>132</v>
      </c>
      <c r="FS2051" s="12">
        <v>0</v>
      </c>
      <c r="FT2051" s="12"/>
      <c r="FU2051" s="12"/>
      <c r="FV2051" s="12"/>
      <c r="FW2051" s="12"/>
      <c r="FX2051" s="12"/>
      <c r="FY2051" s="12"/>
      <c r="FZ2051" s="12"/>
      <c r="GA2051" s="12"/>
      <c r="GB2051" s="12"/>
      <c r="GC2051" s="12"/>
      <c r="GD2051" s="12"/>
      <c r="GE2051" s="12"/>
      <c r="GF2051" s="12"/>
      <c r="GG2051" s="12"/>
      <c r="GH2051" s="12"/>
      <c r="GI2051" s="12"/>
      <c r="GJ2051" s="12"/>
      <c r="GK2051" s="12"/>
      <c r="GL2051" s="12"/>
      <c r="GM2051" s="12"/>
      <c r="GN2051" s="12"/>
      <c r="GO2051" s="12"/>
      <c r="GP2051" s="12"/>
      <c r="GQ2051" s="12"/>
      <c r="GR2051" s="12"/>
      <c r="GS2051" s="12"/>
      <c r="GT2051" s="12"/>
      <c r="GU2051" s="12"/>
      <c r="GV2051" s="12"/>
      <c r="GW2051" s="12"/>
      <c r="GX2051" s="12"/>
      <c r="GY2051" s="11"/>
      <c r="GZ2051" s="11"/>
      <c r="HA2051" s="11"/>
      <c r="HB2051" s="11"/>
      <c r="HC2051" s="11"/>
      <c r="HD2051" s="11"/>
      <c r="HE2051" s="11"/>
      <c r="HF2051" s="11"/>
      <c r="HG2051" s="11"/>
      <c r="HH2051" s="11"/>
      <c r="HI2051" s="11"/>
      <c r="HJ2051" s="11"/>
      <c r="HK2051" s="11"/>
      <c r="HL2051" s="11"/>
      <c r="HM2051" s="11"/>
      <c r="HN2051" s="11"/>
      <c r="HO2051" s="11"/>
      <c r="HP2051" s="11"/>
      <c r="HQ2051" s="11"/>
      <c r="HR2051" s="11"/>
      <c r="HS2051" s="11"/>
      <c r="HT2051" s="11"/>
      <c r="HU2051" s="11"/>
      <c r="HV2051" s="11"/>
      <c r="HW2051" s="11"/>
      <c r="HX2051" s="11"/>
      <c r="HY2051" s="11"/>
      <c r="HZ2051" s="11"/>
      <c r="IA2051" s="11"/>
      <c r="IB2051" s="11"/>
      <c r="IC2051" s="11"/>
      <c r="ID2051" s="11"/>
      <c r="IE2051" s="11"/>
      <c r="IF2051" s="11"/>
      <c r="IG2051" s="11"/>
      <c r="IH2051" s="11"/>
      <c r="II2051" s="11"/>
      <c r="IJ2051" s="11"/>
      <c r="IK2051" s="11"/>
      <c r="IL2051" s="11"/>
    </row>
    <row r="2052" spans="2:246" ht="15.75" x14ac:dyDescent="0.25">
      <c r="B2052" s="11" t="s">
        <v>191</v>
      </c>
      <c r="C2052" s="11" t="s">
        <v>130</v>
      </c>
      <c r="D2052" s="12">
        <v>17.54</v>
      </c>
      <c r="E2052" s="12"/>
      <c r="F2052" s="12"/>
      <c r="G2052" s="12"/>
      <c r="H2052" s="12"/>
      <c r="I2052" s="12"/>
      <c r="J2052" s="12"/>
      <c r="K2052" s="12">
        <v>0.3</v>
      </c>
      <c r="L2052" s="12">
        <v>0.6</v>
      </c>
      <c r="M2052" s="12">
        <v>4.7</v>
      </c>
      <c r="N2052" s="12">
        <v>3.8</v>
      </c>
      <c r="O2052" s="12"/>
      <c r="P2052" s="12"/>
      <c r="Q2052" s="12"/>
      <c r="R2052" s="12"/>
      <c r="S2052" s="12"/>
      <c r="T2052" s="12"/>
      <c r="U2052" s="12"/>
      <c r="V2052" s="12"/>
      <c r="W2052" s="12">
        <v>2.75</v>
      </c>
      <c r="X2052" s="12">
        <v>2.2000000000000002</v>
      </c>
      <c r="Y2052" s="12"/>
      <c r="Z2052" s="12"/>
      <c r="AA2052" s="12"/>
      <c r="AB2052" s="12"/>
      <c r="AC2052" s="12"/>
      <c r="AD2052" s="12"/>
      <c r="AE2052" s="12"/>
      <c r="AF2052" s="12"/>
      <c r="AG2052" s="12">
        <v>1.75</v>
      </c>
      <c r="AH2052" s="12">
        <v>0.6</v>
      </c>
      <c r="AI2052" s="12"/>
      <c r="AJ2052" s="12"/>
      <c r="AK2052" s="12"/>
      <c r="AL2052" s="12"/>
      <c r="AM2052" s="12"/>
      <c r="AN2052" s="12"/>
      <c r="AO2052" s="12"/>
      <c r="AP2052" s="12"/>
      <c r="AQ2052" s="12"/>
      <c r="AR2052" s="12"/>
      <c r="AS2052" s="12"/>
      <c r="AT2052" s="12"/>
      <c r="AU2052" s="12">
        <v>1</v>
      </c>
      <c r="AV2052" s="12">
        <v>1.8</v>
      </c>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v>6.8</v>
      </c>
      <c r="BS2052" s="12">
        <v>13</v>
      </c>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v>0.24</v>
      </c>
      <c r="CW2052" s="12">
        <v>1.8</v>
      </c>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c r="GG2052" s="12"/>
      <c r="GH2052" s="12"/>
      <c r="GI2052" s="12"/>
      <c r="GJ2052" s="12"/>
      <c r="GK2052" s="12"/>
      <c r="GL2052" s="12"/>
      <c r="GM2052" s="12"/>
      <c r="GN2052" s="12"/>
      <c r="GO2052" s="12"/>
      <c r="GP2052" s="12"/>
      <c r="GQ2052" s="12"/>
      <c r="GR2052" s="12"/>
      <c r="GS2052" s="12"/>
      <c r="GT2052" s="12"/>
      <c r="GU2052" s="12"/>
      <c r="GV2052" s="12"/>
      <c r="GW2052" s="12"/>
      <c r="GX2052" s="12"/>
      <c r="GY2052" s="11">
        <v>2</v>
      </c>
      <c r="GZ2052" s="11">
        <v>9.109</v>
      </c>
      <c r="HA2052" s="11">
        <v>0</v>
      </c>
      <c r="HB2052" s="11"/>
      <c r="HC2052" s="11"/>
      <c r="HD2052" s="11"/>
      <c r="HE2052" s="11"/>
      <c r="HF2052" s="11"/>
      <c r="HG2052" s="11"/>
      <c r="HH2052" s="11"/>
      <c r="HI2052" s="11"/>
      <c r="HJ2052" s="11">
        <v>0.5</v>
      </c>
      <c r="HK2052" s="11"/>
      <c r="HL2052" s="11"/>
      <c r="HM2052" s="11"/>
      <c r="HN2052" s="11"/>
      <c r="HO2052" s="11"/>
      <c r="HP2052" s="11"/>
      <c r="HQ2052" s="11"/>
      <c r="HR2052" s="11"/>
      <c r="HS2052" s="11"/>
      <c r="HT2052" s="11">
        <v>7</v>
      </c>
      <c r="HU2052" s="11">
        <v>13</v>
      </c>
      <c r="HV2052" s="11"/>
      <c r="HW2052" s="11"/>
      <c r="HX2052" s="11"/>
      <c r="HY2052" s="11"/>
      <c r="HZ2052" s="11"/>
      <c r="IA2052" s="11"/>
      <c r="IB2052" s="11"/>
      <c r="IC2052" s="11"/>
      <c r="ID2052" s="11"/>
      <c r="IE2052" s="11"/>
      <c r="IF2052" s="11"/>
      <c r="IG2052" s="11"/>
      <c r="IH2052" s="11"/>
      <c r="II2052" s="11"/>
      <c r="IJ2052" s="11"/>
      <c r="IK2052" s="11"/>
      <c r="IL2052" s="11"/>
    </row>
    <row r="2053" spans="2:246" ht="15.75" x14ac:dyDescent="0.25">
      <c r="B2053" s="11" t="s">
        <v>191</v>
      </c>
      <c r="C2053" s="11" t="s">
        <v>130</v>
      </c>
      <c r="D2053" s="12">
        <v>57.96</v>
      </c>
      <c r="E2053" s="12">
        <v>3.1</v>
      </c>
      <c r="F2053" s="12">
        <v>9</v>
      </c>
      <c r="G2053" s="12"/>
      <c r="H2053" s="12"/>
      <c r="I2053" s="12"/>
      <c r="J2053" s="12"/>
      <c r="K2053" s="12"/>
      <c r="L2053" s="12"/>
      <c r="M2053" s="12"/>
      <c r="N2053" s="12"/>
      <c r="O2053" s="12"/>
      <c r="P2053" s="12"/>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v>3.94</v>
      </c>
      <c r="BQ2053" s="12" t="s">
        <v>205</v>
      </c>
      <c r="BR2053" s="12">
        <v>50.92</v>
      </c>
      <c r="BS2053" s="12">
        <v>140</v>
      </c>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c r="GG2053" s="12"/>
      <c r="GH2053" s="12"/>
      <c r="GI2053" s="12"/>
      <c r="GJ2053" s="12"/>
      <c r="GK2053" s="12"/>
      <c r="GL2053" s="12"/>
      <c r="GM2053" s="12"/>
      <c r="GN2053" s="12"/>
      <c r="GO2053" s="12"/>
      <c r="GP2053" s="12"/>
      <c r="GQ2053" s="12"/>
      <c r="GR2053" s="12"/>
      <c r="GS2053" s="12"/>
      <c r="GT2053" s="12"/>
      <c r="GU2053" s="12"/>
      <c r="GV2053" s="12"/>
      <c r="GW2053" s="12"/>
      <c r="GX2053" s="12"/>
      <c r="GY2053" s="11">
        <v>18</v>
      </c>
      <c r="GZ2053" s="11">
        <v>14.647</v>
      </c>
      <c r="HA2053" s="11">
        <v>1.3080700000000001</v>
      </c>
      <c r="HB2053" s="11"/>
      <c r="HC2053" s="11"/>
      <c r="HD2053" s="11"/>
      <c r="HE2053" s="11"/>
      <c r="HF2053" s="11">
        <v>1</v>
      </c>
      <c r="HG2053" s="11">
        <v>9</v>
      </c>
      <c r="HH2053" s="11"/>
      <c r="HI2053" s="11">
        <v>15</v>
      </c>
      <c r="HJ2053" s="11">
        <v>7.6740000000000004</v>
      </c>
      <c r="HK2053" s="11"/>
      <c r="HL2053" s="11"/>
      <c r="HM2053" s="11"/>
      <c r="HN2053" s="11"/>
      <c r="HO2053" s="11"/>
      <c r="HP2053" s="11"/>
      <c r="HQ2053" s="11"/>
      <c r="HR2053" s="11"/>
      <c r="HS2053" s="11"/>
      <c r="HT2053" s="11"/>
      <c r="HU2053" s="11"/>
      <c r="HV2053" s="11"/>
      <c r="HW2053" s="11"/>
      <c r="HX2053" s="11"/>
      <c r="HY2053" s="11"/>
      <c r="HZ2053" s="11"/>
      <c r="IA2053" s="11"/>
      <c r="IB2053" s="11"/>
      <c r="IC2053" s="11"/>
      <c r="ID2053" s="11"/>
      <c r="IE2053" s="11"/>
      <c r="IF2053" s="11"/>
      <c r="IG2053" s="11"/>
      <c r="IH2053" s="11"/>
      <c r="II2053" s="11"/>
      <c r="IJ2053" s="11"/>
      <c r="IK2053" s="11"/>
      <c r="IL2053" s="11"/>
    </row>
    <row r="2054" spans="2:246" ht="15.75" x14ac:dyDescent="0.25">
      <c r="B2054" s="11" t="s">
        <v>191</v>
      </c>
      <c r="C2054" s="11" t="s">
        <v>130</v>
      </c>
      <c r="D2054" s="12">
        <v>44.900000000000006</v>
      </c>
      <c r="E2054" s="12">
        <v>5.28</v>
      </c>
      <c r="F2054" s="12">
        <v>15</v>
      </c>
      <c r="G2054" s="12"/>
      <c r="H2054" s="12"/>
      <c r="I2054" s="12"/>
      <c r="J2054" s="12"/>
      <c r="K2054" s="12">
        <v>4.25</v>
      </c>
      <c r="L2054" s="12">
        <v>12</v>
      </c>
      <c r="M2054" s="12"/>
      <c r="N2054" s="12"/>
      <c r="O2054" s="12"/>
      <c r="P2054" s="12"/>
      <c r="Q2054" s="12"/>
      <c r="R2054" s="12"/>
      <c r="S2054" s="12"/>
      <c r="T2054" s="12"/>
      <c r="U2054" s="12">
        <v>1.62</v>
      </c>
      <c r="V2054" s="12">
        <v>3</v>
      </c>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v>15.93</v>
      </c>
      <c r="BQ2054" s="12" t="s">
        <v>205</v>
      </c>
      <c r="BR2054" s="12">
        <v>17.82</v>
      </c>
      <c r="BS2054" s="12">
        <v>50</v>
      </c>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c r="GG2054" s="12"/>
      <c r="GH2054" s="12"/>
      <c r="GI2054" s="12"/>
      <c r="GJ2054" s="12"/>
      <c r="GK2054" s="12"/>
      <c r="GL2054" s="12"/>
      <c r="GM2054" s="12"/>
      <c r="GN2054" s="12"/>
      <c r="GO2054" s="12"/>
      <c r="GP2054" s="12"/>
      <c r="GQ2054" s="12"/>
      <c r="GR2054" s="12"/>
      <c r="GS2054" s="12"/>
      <c r="GT2054" s="12"/>
      <c r="GU2054" s="12"/>
      <c r="GV2054" s="12"/>
      <c r="GW2054" s="12"/>
      <c r="GX2054" s="12"/>
      <c r="GY2054" s="11"/>
      <c r="GZ2054" s="11"/>
      <c r="HA2054" s="11"/>
      <c r="HB2054" s="11">
        <v>5</v>
      </c>
      <c r="HC2054" s="11">
        <v>0</v>
      </c>
      <c r="HD2054" s="11"/>
      <c r="HE2054" s="11"/>
      <c r="HF2054" s="11"/>
      <c r="HG2054" s="11">
        <v>2</v>
      </c>
      <c r="HH2054" s="11"/>
      <c r="HI2054" s="11">
        <v>5</v>
      </c>
      <c r="HJ2054" s="11">
        <v>0</v>
      </c>
      <c r="HK2054" s="11"/>
      <c r="HL2054" s="11"/>
      <c r="HM2054" s="11"/>
      <c r="HN2054" s="11"/>
      <c r="HO2054" s="11"/>
      <c r="HP2054" s="11"/>
      <c r="HQ2054" s="11"/>
      <c r="HR2054" s="11"/>
      <c r="HS2054" s="11"/>
      <c r="HT2054" s="11"/>
      <c r="HU2054" s="11"/>
      <c r="HV2054" s="11"/>
      <c r="HW2054" s="11"/>
      <c r="HX2054" s="11"/>
      <c r="HY2054" s="11"/>
      <c r="HZ2054" s="11"/>
      <c r="IA2054" s="11"/>
      <c r="IB2054" s="11"/>
      <c r="IC2054" s="11"/>
      <c r="ID2054" s="11"/>
      <c r="IE2054" s="11"/>
      <c r="IF2054" s="11"/>
      <c r="IG2054" s="11"/>
      <c r="IH2054" s="11"/>
      <c r="II2054" s="11"/>
      <c r="IJ2054" s="11"/>
      <c r="IK2054" s="11"/>
      <c r="IL2054" s="11"/>
    </row>
    <row r="2055" spans="2:246" ht="15.75" x14ac:dyDescent="0.25">
      <c r="B2055" s="11" t="s">
        <v>191</v>
      </c>
      <c r="C2055" s="11" t="s">
        <v>130</v>
      </c>
      <c r="D2055" s="12">
        <v>175.83999999999997</v>
      </c>
      <c r="E2055" s="12">
        <v>27.6</v>
      </c>
      <c r="F2055" s="12">
        <v>83</v>
      </c>
      <c r="G2055" s="12">
        <v>3.98</v>
      </c>
      <c r="H2055" s="12">
        <v>12</v>
      </c>
      <c r="I2055" s="12"/>
      <c r="J2055" s="12"/>
      <c r="K2055" s="12">
        <v>11.6</v>
      </c>
      <c r="L2055" s="12">
        <v>35</v>
      </c>
      <c r="M2055" s="12"/>
      <c r="N2055" s="12"/>
      <c r="O2055" s="12"/>
      <c r="P2055" s="12"/>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v>0.36</v>
      </c>
      <c r="BP2055" s="12">
        <v>31.84</v>
      </c>
      <c r="BQ2055" s="12" t="s">
        <v>205</v>
      </c>
      <c r="BR2055" s="12">
        <v>100.46</v>
      </c>
      <c r="BS2055" s="12">
        <v>230</v>
      </c>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c r="GG2055" s="12"/>
      <c r="GH2055" s="12"/>
      <c r="GI2055" s="12"/>
      <c r="GJ2055" s="12"/>
      <c r="GK2055" s="12"/>
      <c r="GL2055" s="12"/>
      <c r="GM2055" s="12"/>
      <c r="GN2055" s="12"/>
      <c r="GO2055" s="12"/>
      <c r="GP2055" s="12"/>
      <c r="GQ2055" s="12"/>
      <c r="GR2055" s="12"/>
      <c r="GS2055" s="12"/>
      <c r="GT2055" s="12"/>
      <c r="GU2055" s="12"/>
      <c r="GV2055" s="12"/>
      <c r="GW2055" s="12"/>
      <c r="GX2055" s="12"/>
      <c r="GY2055" s="11">
        <v>23</v>
      </c>
      <c r="GZ2055" s="11">
        <v>22.513999999999999</v>
      </c>
      <c r="HA2055" s="11">
        <v>1.3049999999999999</v>
      </c>
      <c r="HB2055" s="11"/>
      <c r="HC2055" s="11"/>
      <c r="HD2055" s="11"/>
      <c r="HE2055" s="11"/>
      <c r="HF2055" s="11">
        <v>4</v>
      </c>
      <c r="HG2055" s="11">
        <v>19</v>
      </c>
      <c r="HH2055" s="11">
        <v>2</v>
      </c>
      <c r="HI2055" s="11">
        <v>24</v>
      </c>
      <c r="HJ2055" s="11">
        <v>6.234</v>
      </c>
      <c r="HK2055" s="11"/>
      <c r="HL2055" s="11"/>
      <c r="HM2055" s="11"/>
      <c r="HN2055" s="11"/>
      <c r="HO2055" s="11"/>
      <c r="HP2055" s="11"/>
      <c r="HQ2055" s="11"/>
      <c r="HR2055" s="11"/>
      <c r="HS2055" s="11"/>
      <c r="HT2055" s="11"/>
      <c r="HU2055" s="11"/>
      <c r="HV2055" s="11"/>
      <c r="HW2055" s="11"/>
      <c r="HX2055" s="11"/>
      <c r="HY2055" s="11"/>
      <c r="HZ2055" s="11"/>
      <c r="IA2055" s="11"/>
      <c r="IB2055" s="11"/>
      <c r="IC2055" s="11"/>
      <c r="ID2055" s="11"/>
      <c r="IE2055" s="11"/>
      <c r="IF2055" s="11"/>
      <c r="IG2055" s="11"/>
      <c r="IH2055" s="11"/>
      <c r="II2055" s="11"/>
      <c r="IJ2055" s="11"/>
      <c r="IK2055" s="11"/>
      <c r="IL2055" s="11"/>
    </row>
    <row r="2056" spans="2:246" ht="15.75" x14ac:dyDescent="0.25">
      <c r="B2056" s="11" t="s">
        <v>141</v>
      </c>
      <c r="C2056" s="11" t="s">
        <v>130</v>
      </c>
      <c r="D2056" s="12">
        <v>71.930000000000007</v>
      </c>
      <c r="E2056" s="12">
        <v>3.67</v>
      </c>
      <c r="F2056" s="12">
        <v>10</v>
      </c>
      <c r="G2056" s="12"/>
      <c r="H2056" s="12"/>
      <c r="I2056" s="12"/>
      <c r="J2056" s="12"/>
      <c r="K2056" s="12"/>
      <c r="L2056" s="12"/>
      <c r="M2056" s="12"/>
      <c r="N2056" s="12"/>
      <c r="O2056" s="12"/>
      <c r="P2056" s="12"/>
      <c r="Q2056" s="12"/>
      <c r="R2056" s="12"/>
      <c r="S2056" s="12"/>
      <c r="T2056" s="12"/>
      <c r="U2056" s="12">
        <v>5.59</v>
      </c>
      <c r="V2056" s="12">
        <v>19</v>
      </c>
      <c r="W2056" s="12">
        <v>4.24</v>
      </c>
      <c r="X2056" s="12">
        <v>8</v>
      </c>
      <c r="Y2056" s="12"/>
      <c r="Z2056" s="12"/>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v>58.43</v>
      </c>
      <c r="BS2056" s="12">
        <v>170</v>
      </c>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c r="GG2056" s="12"/>
      <c r="GH2056" s="12"/>
      <c r="GI2056" s="12"/>
      <c r="GJ2056" s="12"/>
      <c r="GK2056" s="12"/>
      <c r="GL2056" s="12"/>
      <c r="GM2056" s="12"/>
      <c r="GN2056" s="12"/>
      <c r="GO2056" s="12"/>
      <c r="GP2056" s="12"/>
      <c r="GQ2056" s="12"/>
      <c r="GR2056" s="12"/>
      <c r="GS2056" s="12"/>
      <c r="GT2056" s="12"/>
      <c r="GU2056" s="12"/>
      <c r="GV2056" s="12"/>
      <c r="GW2056" s="12"/>
      <c r="GX2056" s="12"/>
      <c r="GY2056" s="11">
        <v>28</v>
      </c>
      <c r="GZ2056" s="11">
        <v>73.561999999999998</v>
      </c>
      <c r="HA2056" s="11">
        <v>0</v>
      </c>
      <c r="HB2056" s="11"/>
      <c r="HC2056" s="11"/>
      <c r="HD2056" s="11"/>
      <c r="HE2056" s="11"/>
      <c r="HF2056" s="11">
        <v>2</v>
      </c>
      <c r="HG2056" s="11">
        <v>6</v>
      </c>
      <c r="HH2056" s="11">
        <v>4</v>
      </c>
      <c r="HI2056" s="11">
        <v>16</v>
      </c>
      <c r="HJ2056" s="11">
        <v>2.6819999999999999</v>
      </c>
      <c r="HK2056" s="11"/>
      <c r="HL2056" s="11"/>
      <c r="HM2056" s="11"/>
      <c r="HN2056" s="11"/>
      <c r="HO2056" s="11"/>
      <c r="HP2056" s="11"/>
      <c r="HQ2056" s="11"/>
      <c r="HR2056" s="11"/>
      <c r="HS2056" s="11"/>
      <c r="HT2056" s="11"/>
      <c r="HU2056" s="11"/>
      <c r="HV2056" s="11"/>
      <c r="HW2056" s="11"/>
      <c r="HX2056" s="11"/>
      <c r="HY2056" s="11"/>
      <c r="HZ2056" s="11"/>
      <c r="IA2056" s="11"/>
      <c r="IB2056" s="11"/>
      <c r="IC2056" s="11"/>
      <c r="ID2056" s="11"/>
      <c r="IE2056" s="11"/>
      <c r="IF2056" s="11"/>
      <c r="IG2056" s="11"/>
      <c r="IH2056" s="11"/>
      <c r="II2056" s="11"/>
      <c r="IJ2056" s="11"/>
      <c r="IK2056" s="11"/>
      <c r="IL2056" s="11"/>
    </row>
    <row r="2057" spans="2:246" ht="15.75" x14ac:dyDescent="0.25">
      <c r="B2057" s="11" t="s">
        <v>141</v>
      </c>
      <c r="C2057" s="11" t="s">
        <v>134</v>
      </c>
      <c r="D2057" s="12">
        <v>3.6100000000000003</v>
      </c>
      <c r="E2057" s="12"/>
      <c r="F2057" s="12"/>
      <c r="G2057" s="12"/>
      <c r="H2057" s="12"/>
      <c r="I2057" s="12"/>
      <c r="J2057" s="12"/>
      <c r="K2057" s="12"/>
      <c r="L2057" s="12"/>
      <c r="M2057" s="12"/>
      <c r="N2057" s="12"/>
      <c r="O2057" s="12"/>
      <c r="P2057" s="12"/>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v>2.68</v>
      </c>
      <c r="BS2057" s="12">
        <v>0</v>
      </c>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v>0.93</v>
      </c>
      <c r="FU2057" s="12"/>
      <c r="FV2057" s="12"/>
      <c r="FW2057" s="12"/>
      <c r="FX2057" s="12"/>
      <c r="FY2057" s="12"/>
      <c r="FZ2057" s="12"/>
      <c r="GA2057" s="12"/>
      <c r="GB2057" s="12"/>
      <c r="GC2057" s="12"/>
      <c r="GD2057" s="12"/>
      <c r="GE2057" s="12"/>
      <c r="GF2057" s="12"/>
      <c r="GG2057" s="12"/>
      <c r="GH2057" s="12"/>
      <c r="GI2057" s="12"/>
      <c r="GJ2057" s="12"/>
      <c r="GK2057" s="12"/>
      <c r="GL2057" s="12"/>
      <c r="GM2057" s="12"/>
      <c r="GN2057" s="12"/>
      <c r="GO2057" s="12"/>
      <c r="GP2057" s="12"/>
      <c r="GQ2057" s="12"/>
      <c r="GR2057" s="12"/>
      <c r="GS2057" s="12"/>
      <c r="GT2057" s="12"/>
      <c r="GU2057" s="12"/>
      <c r="GV2057" s="12"/>
      <c r="GW2057" s="12"/>
      <c r="GX2057" s="12"/>
      <c r="GY2057" s="11"/>
      <c r="GZ2057" s="11"/>
      <c r="HA2057" s="11"/>
      <c r="HB2057" s="11"/>
      <c r="HC2057" s="11"/>
      <c r="HD2057" s="11"/>
      <c r="HE2057" s="11"/>
      <c r="HF2057" s="11"/>
      <c r="HG2057" s="11"/>
      <c r="HH2057" s="11"/>
      <c r="HI2057" s="11"/>
      <c r="HJ2057" s="11"/>
      <c r="HK2057" s="11"/>
      <c r="HL2057" s="11"/>
      <c r="HM2057" s="11"/>
      <c r="HN2057" s="11"/>
      <c r="HO2057" s="11"/>
      <c r="HP2057" s="11"/>
      <c r="HQ2057" s="11"/>
      <c r="HR2057" s="11"/>
      <c r="HS2057" s="11"/>
      <c r="HT2057" s="11"/>
      <c r="HU2057" s="11"/>
      <c r="HV2057" s="11"/>
      <c r="HW2057" s="11"/>
      <c r="HX2057" s="11"/>
      <c r="HY2057" s="11"/>
      <c r="HZ2057" s="11"/>
      <c r="IA2057" s="11"/>
      <c r="IB2057" s="11"/>
      <c r="IC2057" s="11"/>
      <c r="ID2057" s="11"/>
      <c r="IE2057" s="11"/>
      <c r="IF2057" s="11"/>
      <c r="IG2057" s="11"/>
      <c r="IH2057" s="11"/>
      <c r="II2057" s="11"/>
      <c r="IJ2057" s="11"/>
      <c r="IK2057" s="11"/>
      <c r="IL2057" s="11"/>
    </row>
    <row r="2058" spans="2:246" ht="15.75" x14ac:dyDescent="0.25">
      <c r="B2058" s="11" t="s">
        <v>141</v>
      </c>
      <c r="C2058" s="11" t="s">
        <v>131</v>
      </c>
      <c r="D2058" s="12">
        <v>10.62</v>
      </c>
      <c r="E2058" s="12"/>
      <c r="F2058" s="12"/>
      <c r="G2058" s="12"/>
      <c r="H2058" s="12"/>
      <c r="I2058" s="12"/>
      <c r="J2058" s="12"/>
      <c r="K2058" s="12"/>
      <c r="L2058" s="12"/>
      <c r="M2058" s="12"/>
      <c r="N2058" s="12"/>
      <c r="O2058" s="12"/>
      <c r="P2058" s="12"/>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v>10.62</v>
      </c>
      <c r="BS2058" s="12">
        <v>0</v>
      </c>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c r="GG2058" s="12"/>
      <c r="GH2058" s="12"/>
      <c r="GI2058" s="12"/>
      <c r="GJ2058" s="12"/>
      <c r="GK2058" s="12"/>
      <c r="GL2058" s="12"/>
      <c r="GM2058" s="12"/>
      <c r="GN2058" s="12"/>
      <c r="GO2058" s="12"/>
      <c r="GP2058" s="12"/>
      <c r="GQ2058" s="12"/>
      <c r="GR2058" s="12"/>
      <c r="GS2058" s="12"/>
      <c r="GT2058" s="12"/>
      <c r="GU2058" s="12"/>
      <c r="GV2058" s="12"/>
      <c r="GW2058" s="12"/>
      <c r="GX2058" s="12"/>
      <c r="GY2058" s="11"/>
      <c r="GZ2058" s="11"/>
      <c r="HA2058" s="11"/>
      <c r="HB2058" s="11"/>
      <c r="HC2058" s="11"/>
      <c r="HD2058" s="11"/>
      <c r="HE2058" s="11"/>
      <c r="HF2058" s="11"/>
      <c r="HG2058" s="11"/>
      <c r="HH2058" s="11"/>
      <c r="HI2058" s="11"/>
      <c r="HJ2058" s="11"/>
      <c r="HK2058" s="11"/>
      <c r="HL2058" s="11"/>
      <c r="HM2058" s="11"/>
      <c r="HN2058" s="11"/>
      <c r="HO2058" s="11"/>
      <c r="HP2058" s="11"/>
      <c r="HQ2058" s="11"/>
      <c r="HR2058" s="11"/>
      <c r="HS2058" s="11"/>
      <c r="HT2058" s="11"/>
      <c r="HU2058" s="11"/>
      <c r="HV2058" s="11"/>
      <c r="HW2058" s="11"/>
      <c r="HX2058" s="11"/>
      <c r="HY2058" s="11"/>
      <c r="HZ2058" s="11"/>
      <c r="IA2058" s="11"/>
      <c r="IB2058" s="11"/>
      <c r="IC2058" s="11"/>
      <c r="ID2058" s="11"/>
      <c r="IE2058" s="11"/>
      <c r="IF2058" s="11"/>
      <c r="IG2058" s="11"/>
      <c r="IH2058" s="11"/>
      <c r="II2058" s="11"/>
      <c r="IJ2058" s="11"/>
      <c r="IK2058" s="11"/>
      <c r="IL2058" s="11"/>
    </row>
    <row r="2059" spans="2:246" ht="15.75" x14ac:dyDescent="0.25">
      <c r="B2059" s="11" t="s">
        <v>149</v>
      </c>
      <c r="C2059" s="11" t="s">
        <v>130</v>
      </c>
      <c r="D2059" s="12">
        <v>9.5500000000000007</v>
      </c>
      <c r="E2059" s="12"/>
      <c r="F2059" s="12"/>
      <c r="G2059" s="12"/>
      <c r="H2059" s="12"/>
      <c r="I2059" s="12"/>
      <c r="J2059" s="12"/>
      <c r="K2059" s="12"/>
      <c r="L2059" s="12"/>
      <c r="M2059" s="12"/>
      <c r="N2059" s="12"/>
      <c r="O2059" s="12"/>
      <c r="P2059" s="12"/>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v>4.0599999999999996</v>
      </c>
      <c r="BQ2059" s="12" t="s">
        <v>190</v>
      </c>
      <c r="BR2059" s="12" t="s">
        <v>399</v>
      </c>
      <c r="BS2059" s="12"/>
      <c r="BT2059" s="12"/>
      <c r="BU2059" s="12"/>
      <c r="BV2059" s="12"/>
      <c r="BW2059" s="12"/>
      <c r="BX2059" s="12"/>
      <c r="BY2059" s="12"/>
      <c r="BZ2059" s="12"/>
      <c r="CA2059" s="12"/>
      <c r="CB2059" s="12"/>
      <c r="CC2059" s="12"/>
      <c r="CD2059" s="12"/>
      <c r="CE2059" s="12"/>
      <c r="CF2059" s="12">
        <v>2.4300000000000002</v>
      </c>
      <c r="CG2059" s="12">
        <v>12.048</v>
      </c>
      <c r="CH2059" s="12">
        <v>0.25</v>
      </c>
      <c r="CI2059" s="12">
        <v>6.16</v>
      </c>
      <c r="CJ2059" s="12"/>
      <c r="CK2059" s="12"/>
      <c r="CL2059" s="12">
        <v>0.26</v>
      </c>
      <c r="CM2059" s="12">
        <v>0.80400000000000005</v>
      </c>
      <c r="CN2059" s="12"/>
      <c r="CO2059" s="12"/>
      <c r="CP2059" s="12"/>
      <c r="CQ2059" s="12"/>
      <c r="CR2059" s="12"/>
      <c r="CS2059" s="12"/>
      <c r="CT2059" s="12"/>
      <c r="CU2059" s="12"/>
      <c r="CV2059" s="12">
        <v>1.85</v>
      </c>
      <c r="CW2059" s="12">
        <v>12.96</v>
      </c>
      <c r="CX2059" s="12"/>
      <c r="CY2059" s="12"/>
      <c r="CZ2059" s="12"/>
      <c r="DA2059" s="12"/>
      <c r="DB2059" s="12">
        <v>0.24</v>
      </c>
      <c r="DC2059" s="12">
        <v>5.0000000000000001E-3</v>
      </c>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v>0.16</v>
      </c>
      <c r="EU2059" s="12">
        <v>0.14000000000000001</v>
      </c>
      <c r="EV2059" s="12"/>
      <c r="EW2059" s="12"/>
      <c r="EX2059" s="12"/>
      <c r="EY2059" s="12"/>
      <c r="EZ2059" s="12"/>
      <c r="FA2059" s="12"/>
      <c r="FB2059" s="12"/>
      <c r="FC2059" s="12"/>
      <c r="FD2059" s="12"/>
      <c r="FE2059" s="12"/>
      <c r="FF2059" s="12"/>
      <c r="FG2059" s="12"/>
      <c r="FH2059" s="12"/>
      <c r="FI2059" s="12"/>
      <c r="FJ2059" s="12"/>
      <c r="FK2059" s="12"/>
      <c r="FL2059" s="12">
        <v>0.3</v>
      </c>
      <c r="FM2059" s="12">
        <v>2.3780000000000001</v>
      </c>
      <c r="FN2059" s="12"/>
      <c r="FO2059" s="12"/>
      <c r="FP2059" s="12"/>
      <c r="FQ2059" s="12"/>
      <c r="FR2059" s="12"/>
      <c r="FS2059" s="12"/>
      <c r="FT2059" s="12"/>
      <c r="FU2059" s="12"/>
      <c r="FV2059" s="12"/>
      <c r="FW2059" s="12"/>
      <c r="FX2059" s="12"/>
      <c r="FY2059" s="12"/>
      <c r="FZ2059" s="12"/>
      <c r="GA2059" s="12"/>
      <c r="GB2059" s="12"/>
      <c r="GC2059" s="12"/>
      <c r="GD2059" s="12"/>
      <c r="GE2059" s="12"/>
      <c r="GF2059" s="12"/>
      <c r="GG2059" s="12"/>
      <c r="GH2059" s="12"/>
      <c r="GI2059" s="12"/>
      <c r="GJ2059" s="12"/>
      <c r="GK2059" s="12"/>
      <c r="GL2059" s="12"/>
      <c r="GM2059" s="12"/>
      <c r="GN2059" s="12"/>
      <c r="GO2059" s="12"/>
      <c r="GP2059" s="12"/>
      <c r="GQ2059" s="12"/>
      <c r="GR2059" s="12"/>
      <c r="GS2059" s="12"/>
      <c r="GT2059" s="12"/>
      <c r="GU2059" s="12"/>
      <c r="GV2059" s="12"/>
      <c r="GW2059" s="12"/>
      <c r="GX2059" s="12"/>
      <c r="GY2059" s="11"/>
      <c r="GZ2059" s="11"/>
      <c r="HA2059" s="11"/>
      <c r="HB2059" s="11"/>
      <c r="HC2059" s="11"/>
      <c r="HD2059" s="11"/>
      <c r="HE2059" s="11"/>
      <c r="HF2059" s="11"/>
      <c r="HG2059" s="11"/>
      <c r="HH2059" s="11"/>
      <c r="HI2059" s="11"/>
      <c r="HJ2059" s="11"/>
      <c r="HK2059" s="11"/>
      <c r="HL2059" s="11"/>
      <c r="HM2059" s="11"/>
      <c r="HN2059" s="11"/>
      <c r="HO2059" s="11"/>
      <c r="HP2059" s="11"/>
      <c r="HQ2059" s="11"/>
      <c r="HR2059" s="11"/>
      <c r="HS2059" s="11"/>
      <c r="HT2059" s="11"/>
      <c r="HU2059" s="11"/>
      <c r="HV2059" s="11"/>
      <c r="HW2059" s="11"/>
      <c r="HX2059" s="11"/>
      <c r="HY2059" s="11"/>
      <c r="HZ2059" s="11"/>
      <c r="IA2059" s="11"/>
      <c r="IB2059" s="11"/>
      <c r="IC2059" s="11"/>
      <c r="ID2059" s="11"/>
      <c r="IE2059" s="11"/>
      <c r="IF2059" s="11"/>
      <c r="IG2059" s="11"/>
      <c r="IH2059" s="11"/>
      <c r="II2059" s="11"/>
      <c r="IJ2059" s="11"/>
      <c r="IK2059" s="11"/>
      <c r="IL2059" s="11"/>
    </row>
    <row r="2060" spans="2:246" ht="15.75" x14ac:dyDescent="0.25">
      <c r="B2060" s="11" t="s">
        <v>197</v>
      </c>
      <c r="C2060" s="11" t="s">
        <v>130</v>
      </c>
      <c r="D2060" s="12">
        <v>239.05999999999997</v>
      </c>
      <c r="E2060" s="12">
        <v>160.19</v>
      </c>
      <c r="F2060" s="12">
        <v>332.33</v>
      </c>
      <c r="G2060" s="12"/>
      <c r="H2060" s="12"/>
      <c r="I2060" s="12"/>
      <c r="J2060" s="12"/>
      <c r="K2060" s="12"/>
      <c r="L2060" s="12"/>
      <c r="M2060" s="12">
        <v>50.58</v>
      </c>
      <c r="N2060" s="12">
        <v>95.06</v>
      </c>
      <c r="O2060" s="12"/>
      <c r="P2060" s="12"/>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v>2.5</v>
      </c>
      <c r="BP2060" s="12">
        <v>21.48</v>
      </c>
      <c r="BQ2060" s="12" t="s">
        <v>205</v>
      </c>
      <c r="BR2060" s="12">
        <v>4.3099999999999996</v>
      </c>
      <c r="BS2060" s="12">
        <v>10</v>
      </c>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c r="GG2060" s="12"/>
      <c r="GH2060" s="12"/>
      <c r="GI2060" s="12"/>
      <c r="GJ2060" s="12"/>
      <c r="GK2060" s="12"/>
      <c r="GL2060" s="12"/>
      <c r="GM2060" s="12"/>
      <c r="GN2060" s="12"/>
      <c r="GO2060" s="12"/>
      <c r="GP2060" s="12"/>
      <c r="GQ2060" s="12"/>
      <c r="GR2060" s="12"/>
      <c r="GS2060" s="12"/>
      <c r="GT2060" s="12"/>
      <c r="GU2060" s="12"/>
      <c r="GV2060" s="12"/>
      <c r="GW2060" s="12"/>
      <c r="GX2060" s="12"/>
      <c r="GY2060" s="11"/>
      <c r="GZ2060" s="11"/>
      <c r="HA2060" s="11"/>
      <c r="HB2060" s="11"/>
      <c r="HC2060" s="11"/>
      <c r="HD2060" s="11"/>
      <c r="HE2060" s="11"/>
      <c r="HF2060" s="11"/>
      <c r="HG2060" s="11"/>
      <c r="HH2060" s="11"/>
      <c r="HI2060" s="11"/>
      <c r="HJ2060" s="11"/>
      <c r="HK2060" s="11"/>
      <c r="HL2060" s="11"/>
      <c r="HM2060" s="11"/>
      <c r="HN2060" s="11"/>
      <c r="HO2060" s="11"/>
      <c r="HP2060" s="11"/>
      <c r="HQ2060" s="11"/>
      <c r="HR2060" s="11"/>
      <c r="HS2060" s="11"/>
      <c r="HT2060" s="11"/>
      <c r="HU2060" s="11"/>
      <c r="HV2060" s="11"/>
      <c r="HW2060" s="11"/>
      <c r="HX2060" s="11"/>
      <c r="HY2060" s="11"/>
      <c r="HZ2060" s="11"/>
      <c r="IA2060" s="11"/>
      <c r="IB2060" s="11"/>
      <c r="IC2060" s="11"/>
      <c r="ID2060" s="11"/>
      <c r="IE2060" s="11"/>
      <c r="IF2060" s="11"/>
      <c r="IG2060" s="11"/>
      <c r="IH2060" s="11"/>
      <c r="II2060" s="11"/>
      <c r="IJ2060" s="11"/>
      <c r="IK2060" s="11"/>
      <c r="IL2060" s="11"/>
    </row>
    <row r="2061" spans="2:246" ht="15.75" x14ac:dyDescent="0.25">
      <c r="B2061" s="11" t="s">
        <v>197</v>
      </c>
      <c r="C2061" s="11" t="s">
        <v>131</v>
      </c>
      <c r="D2061" s="12">
        <v>39.57</v>
      </c>
      <c r="E2061" s="12"/>
      <c r="F2061" s="12"/>
      <c r="G2061" s="12"/>
      <c r="H2061" s="12"/>
      <c r="I2061" s="12"/>
      <c r="J2061" s="12"/>
      <c r="K2061" s="12"/>
      <c r="L2061" s="12"/>
      <c r="M2061" s="12"/>
      <c r="N2061" s="12"/>
      <c r="O2061" s="12"/>
      <c r="P2061" s="12"/>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v>0.13</v>
      </c>
      <c r="BP2061" s="12">
        <v>31.53</v>
      </c>
      <c r="BQ2061" s="12" t="s">
        <v>205</v>
      </c>
      <c r="BR2061" s="12"/>
      <c r="BS2061" s="12"/>
      <c r="BT2061" s="12"/>
      <c r="BU2061" s="12"/>
      <c r="BV2061" s="12"/>
      <c r="BW2061" s="12"/>
      <c r="BX2061" s="12">
        <v>7.91</v>
      </c>
      <c r="BY2061" s="12">
        <v>3</v>
      </c>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c r="GG2061" s="12"/>
      <c r="GH2061" s="12"/>
      <c r="GI2061" s="12"/>
      <c r="GJ2061" s="12"/>
      <c r="GK2061" s="12"/>
      <c r="GL2061" s="12"/>
      <c r="GM2061" s="12"/>
      <c r="GN2061" s="12"/>
      <c r="GO2061" s="12"/>
      <c r="GP2061" s="12"/>
      <c r="GQ2061" s="12"/>
      <c r="GR2061" s="12"/>
      <c r="GS2061" s="12"/>
      <c r="GT2061" s="12"/>
      <c r="GU2061" s="12"/>
      <c r="GV2061" s="12"/>
      <c r="GW2061" s="12"/>
      <c r="GX2061" s="12"/>
      <c r="GY2061" s="11"/>
      <c r="GZ2061" s="11"/>
      <c r="HA2061" s="11"/>
      <c r="HB2061" s="11"/>
      <c r="HC2061" s="11"/>
      <c r="HD2061" s="11"/>
      <c r="HE2061" s="11"/>
      <c r="HF2061" s="11"/>
      <c r="HG2061" s="11"/>
      <c r="HH2061" s="11"/>
      <c r="HI2061" s="11"/>
      <c r="HJ2061" s="11"/>
      <c r="HK2061" s="11"/>
      <c r="HL2061" s="11"/>
      <c r="HM2061" s="11"/>
      <c r="HN2061" s="11"/>
      <c r="HO2061" s="11"/>
      <c r="HP2061" s="11"/>
      <c r="HQ2061" s="11"/>
      <c r="HR2061" s="11"/>
      <c r="HS2061" s="11"/>
      <c r="HT2061" s="11"/>
      <c r="HU2061" s="11"/>
      <c r="HV2061" s="11"/>
      <c r="HW2061" s="11"/>
      <c r="HX2061" s="11"/>
      <c r="HY2061" s="11"/>
      <c r="HZ2061" s="11"/>
      <c r="IA2061" s="11"/>
      <c r="IB2061" s="11"/>
      <c r="IC2061" s="11"/>
      <c r="ID2061" s="11"/>
      <c r="IE2061" s="11"/>
      <c r="IF2061" s="11"/>
      <c r="IG2061" s="11"/>
      <c r="IH2061" s="11"/>
      <c r="II2061" s="11"/>
      <c r="IJ2061" s="11"/>
      <c r="IK2061" s="11"/>
      <c r="IL2061" s="11"/>
    </row>
    <row r="2062" spans="2:246" ht="15.75" x14ac:dyDescent="0.25">
      <c r="B2062" s="11" t="s">
        <v>191</v>
      </c>
      <c r="C2062" s="11" t="s">
        <v>130</v>
      </c>
      <c r="D2062" s="12">
        <v>75.5</v>
      </c>
      <c r="E2062" s="12">
        <v>11.5</v>
      </c>
      <c r="F2062" s="12">
        <v>40.19</v>
      </c>
      <c r="G2062" s="12"/>
      <c r="H2062" s="12"/>
      <c r="I2062" s="12"/>
      <c r="J2062" s="12"/>
      <c r="K2062" s="12">
        <v>13.45</v>
      </c>
      <c r="L2062" s="12">
        <v>22.2</v>
      </c>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v>50.55</v>
      </c>
      <c r="CA2062" s="12">
        <v>0</v>
      </c>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c r="GG2062" s="12"/>
      <c r="GH2062" s="12"/>
      <c r="GI2062" s="12"/>
      <c r="GJ2062" s="12"/>
      <c r="GK2062" s="12"/>
      <c r="GL2062" s="12"/>
      <c r="GM2062" s="12"/>
      <c r="GN2062" s="12"/>
      <c r="GO2062" s="12"/>
      <c r="GP2062" s="12"/>
      <c r="GQ2062" s="12"/>
      <c r="GR2062" s="12"/>
      <c r="GS2062" s="12"/>
      <c r="GT2062" s="12"/>
      <c r="GU2062" s="12"/>
      <c r="GV2062" s="12"/>
      <c r="GW2062" s="12"/>
      <c r="GX2062" s="12"/>
      <c r="GY2062" s="11"/>
      <c r="GZ2062" s="11"/>
      <c r="HA2062" s="11"/>
      <c r="HB2062" s="11"/>
      <c r="HC2062" s="11"/>
      <c r="HD2062" s="11"/>
      <c r="HE2062" s="11"/>
      <c r="HF2062" s="11"/>
      <c r="HG2062" s="11"/>
      <c r="HH2062" s="11"/>
      <c r="HI2062" s="11"/>
      <c r="HJ2062" s="11"/>
      <c r="HK2062" s="11"/>
      <c r="HL2062" s="11"/>
      <c r="HM2062" s="11"/>
      <c r="HN2062" s="11"/>
      <c r="HO2062" s="11"/>
      <c r="HP2062" s="11"/>
      <c r="HQ2062" s="11"/>
      <c r="HR2062" s="11"/>
      <c r="HS2062" s="11"/>
      <c r="HT2062" s="11"/>
      <c r="HU2062" s="11"/>
      <c r="HV2062" s="11"/>
      <c r="HW2062" s="11"/>
      <c r="HX2062" s="11"/>
      <c r="HY2062" s="11"/>
      <c r="HZ2062" s="11"/>
      <c r="IA2062" s="11"/>
      <c r="IB2062" s="11"/>
      <c r="IC2062" s="11"/>
      <c r="ID2062" s="11"/>
      <c r="IE2062" s="11"/>
      <c r="IF2062" s="11"/>
      <c r="IG2062" s="11"/>
      <c r="IH2062" s="11"/>
      <c r="II2062" s="11"/>
      <c r="IJ2062" s="11"/>
      <c r="IK2062" s="11"/>
      <c r="IL2062" s="11"/>
    </row>
    <row r="2063" spans="2:246" ht="15.75" x14ac:dyDescent="0.25">
      <c r="B2063" s="11" t="s">
        <v>141</v>
      </c>
      <c r="C2063" s="11" t="s">
        <v>130</v>
      </c>
      <c r="D2063" s="12">
        <v>89.13</v>
      </c>
      <c r="E2063" s="12">
        <v>48.23</v>
      </c>
      <c r="F2063" s="12">
        <v>49</v>
      </c>
      <c r="G2063" s="12"/>
      <c r="H2063" s="12"/>
      <c r="I2063" s="12"/>
      <c r="J2063" s="12"/>
      <c r="K2063" s="12"/>
      <c r="L2063" s="12"/>
      <c r="M2063" s="12"/>
      <c r="N2063" s="12"/>
      <c r="O2063" s="12"/>
      <c r="P2063" s="12"/>
      <c r="Q2063" s="12"/>
      <c r="R2063" s="12"/>
      <c r="S2063" s="12"/>
      <c r="T2063" s="12"/>
      <c r="U2063" s="12">
        <v>20.97</v>
      </c>
      <c r="V2063" s="12">
        <v>33</v>
      </c>
      <c r="W2063" s="12"/>
      <c r="X2063" s="12"/>
      <c r="Y2063" s="12"/>
      <c r="Z2063" s="12"/>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v>17.420000000000002</v>
      </c>
      <c r="AV2063" s="12">
        <v>19</v>
      </c>
      <c r="AW2063" s="12"/>
      <c r="AX2063" s="12"/>
      <c r="AY2063" s="12">
        <v>2.5099999999999998</v>
      </c>
      <c r="AZ2063" s="12">
        <v>2.5</v>
      </c>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c r="GG2063" s="12"/>
      <c r="GH2063" s="12"/>
      <c r="GI2063" s="12"/>
      <c r="GJ2063" s="12"/>
      <c r="GK2063" s="12"/>
      <c r="GL2063" s="12"/>
      <c r="GM2063" s="12"/>
      <c r="GN2063" s="12"/>
      <c r="GO2063" s="12"/>
      <c r="GP2063" s="12"/>
      <c r="GQ2063" s="12"/>
      <c r="GR2063" s="12"/>
      <c r="GS2063" s="12"/>
      <c r="GT2063" s="12"/>
      <c r="GU2063" s="12"/>
      <c r="GV2063" s="12"/>
      <c r="GW2063" s="12"/>
      <c r="GX2063" s="12"/>
      <c r="GY2063" s="11"/>
      <c r="GZ2063" s="11"/>
      <c r="HA2063" s="11"/>
      <c r="HB2063" s="11"/>
      <c r="HC2063" s="11"/>
      <c r="HD2063" s="11"/>
      <c r="HE2063" s="11"/>
      <c r="HF2063" s="11"/>
      <c r="HG2063" s="11"/>
      <c r="HH2063" s="11"/>
      <c r="HI2063" s="11"/>
      <c r="HJ2063" s="11"/>
      <c r="HK2063" s="11"/>
      <c r="HL2063" s="11"/>
      <c r="HM2063" s="11"/>
      <c r="HN2063" s="11"/>
      <c r="HO2063" s="11"/>
      <c r="HP2063" s="11"/>
      <c r="HQ2063" s="11"/>
      <c r="HR2063" s="11"/>
      <c r="HS2063" s="11"/>
      <c r="HT2063" s="11"/>
      <c r="HU2063" s="11"/>
      <c r="HV2063" s="11"/>
      <c r="HW2063" s="11"/>
      <c r="HX2063" s="11"/>
      <c r="HY2063" s="11"/>
      <c r="HZ2063" s="11"/>
      <c r="IA2063" s="11"/>
      <c r="IB2063" s="11"/>
      <c r="IC2063" s="11"/>
      <c r="ID2063" s="11"/>
      <c r="IE2063" s="11"/>
      <c r="IF2063" s="11"/>
      <c r="IG2063" s="11"/>
      <c r="IH2063" s="11"/>
      <c r="II2063" s="11"/>
      <c r="IJ2063" s="11"/>
      <c r="IK2063" s="11"/>
      <c r="IL2063" s="11"/>
    </row>
    <row r="2064" spans="2:246" ht="15.75" x14ac:dyDescent="0.25">
      <c r="B2064" s="11" t="s">
        <v>198</v>
      </c>
      <c r="C2064" s="11" t="s">
        <v>130</v>
      </c>
      <c r="D2064" s="12">
        <v>5.3900000000000006</v>
      </c>
      <c r="E2064" s="12">
        <v>0.41</v>
      </c>
      <c r="F2064" s="12">
        <v>1.4</v>
      </c>
      <c r="G2064" s="12"/>
      <c r="H2064" s="12"/>
      <c r="I2064" s="12"/>
      <c r="J2064" s="12"/>
      <c r="K2064" s="12"/>
      <c r="L2064" s="12"/>
      <c r="M2064" s="12">
        <v>1.6</v>
      </c>
      <c r="N2064" s="12">
        <v>8.3000000000000007</v>
      </c>
      <c r="O2064" s="12"/>
      <c r="P2064" s="12"/>
      <c r="Q2064" s="12"/>
      <c r="R2064" s="12"/>
      <c r="S2064" s="12"/>
      <c r="T2064" s="12"/>
      <c r="U2064" s="12"/>
      <c r="V2064" s="12"/>
      <c r="W2064" s="12">
        <v>1.63</v>
      </c>
      <c r="X2064" s="12">
        <v>4.6399999999999997</v>
      </c>
      <c r="Y2064" s="12"/>
      <c r="Z2064" s="12"/>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v>0.35</v>
      </c>
      <c r="AV2064" s="12">
        <v>1.04</v>
      </c>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v>0.36</v>
      </c>
      <c r="BQ2064" s="12" t="s">
        <v>205</v>
      </c>
      <c r="BR2064" s="12"/>
      <c r="BS2064" s="12"/>
      <c r="BT2064" s="12"/>
      <c r="BU2064" s="12"/>
      <c r="BV2064" s="12"/>
      <c r="BW2064" s="12"/>
      <c r="BX2064" s="12">
        <v>1.04</v>
      </c>
      <c r="BY2064" s="12">
        <v>0.127</v>
      </c>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c r="GG2064" s="12"/>
      <c r="GH2064" s="12"/>
      <c r="GI2064" s="12"/>
      <c r="GJ2064" s="12"/>
      <c r="GK2064" s="12"/>
      <c r="GL2064" s="12"/>
      <c r="GM2064" s="12"/>
      <c r="GN2064" s="12"/>
      <c r="GO2064" s="12"/>
      <c r="GP2064" s="12"/>
      <c r="GQ2064" s="12"/>
      <c r="GR2064" s="12"/>
      <c r="GS2064" s="12"/>
      <c r="GT2064" s="12"/>
      <c r="GU2064" s="12"/>
      <c r="GV2064" s="12"/>
      <c r="GW2064" s="12"/>
      <c r="GX2064" s="12"/>
      <c r="GY2064" s="11"/>
      <c r="GZ2064" s="11"/>
      <c r="HA2064" s="11"/>
      <c r="HB2064" s="11"/>
      <c r="HC2064" s="11"/>
      <c r="HD2064" s="11"/>
      <c r="HE2064" s="11"/>
      <c r="HF2064" s="11"/>
      <c r="HG2064" s="11"/>
      <c r="HH2064" s="11"/>
      <c r="HI2064" s="11"/>
      <c r="HJ2064" s="11"/>
      <c r="HK2064" s="11"/>
      <c r="HL2064" s="11"/>
      <c r="HM2064" s="11"/>
      <c r="HN2064" s="11"/>
      <c r="HO2064" s="11"/>
      <c r="HP2064" s="11"/>
      <c r="HQ2064" s="11"/>
      <c r="HR2064" s="11"/>
      <c r="HS2064" s="11"/>
      <c r="HT2064" s="11"/>
      <c r="HU2064" s="11"/>
      <c r="HV2064" s="11"/>
      <c r="HW2064" s="11"/>
      <c r="HX2064" s="11"/>
      <c r="HY2064" s="11"/>
      <c r="HZ2064" s="11"/>
      <c r="IA2064" s="11"/>
      <c r="IB2064" s="11"/>
      <c r="IC2064" s="11"/>
      <c r="ID2064" s="11"/>
      <c r="IE2064" s="11"/>
      <c r="IF2064" s="11"/>
      <c r="IG2064" s="11"/>
      <c r="IH2064" s="11"/>
      <c r="II2064" s="11"/>
      <c r="IJ2064" s="11"/>
      <c r="IK2064" s="11"/>
      <c r="IL2064" s="11"/>
    </row>
    <row r="2065" spans="2:246" ht="15.75" x14ac:dyDescent="0.25">
      <c r="B2065" s="11" t="s">
        <v>198</v>
      </c>
      <c r="C2065" s="11" t="s">
        <v>130</v>
      </c>
      <c r="D2065" s="12">
        <v>12</v>
      </c>
      <c r="E2065" s="12"/>
      <c r="F2065" s="12"/>
      <c r="G2065" s="12"/>
      <c r="H2065" s="12"/>
      <c r="I2065" s="12"/>
      <c r="J2065" s="12"/>
      <c r="K2065" s="12"/>
      <c r="L2065" s="12"/>
      <c r="M2065" s="12"/>
      <c r="N2065" s="12"/>
      <c r="O2065" s="12"/>
      <c r="P2065" s="12"/>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v>4.0999999999999996</v>
      </c>
      <c r="BY2065" s="12">
        <v>10</v>
      </c>
      <c r="BZ2065" s="12"/>
      <c r="CA2065" s="12"/>
      <c r="CB2065" s="12"/>
      <c r="CC2065" s="12"/>
      <c r="CD2065" s="12"/>
      <c r="CE2065" s="12"/>
      <c r="CF2065" s="12"/>
      <c r="CG2065" s="12"/>
      <c r="CH2065" s="12">
        <v>2.2999999999999998</v>
      </c>
      <c r="CI2065" s="12">
        <v>29</v>
      </c>
      <c r="CJ2065" s="12">
        <v>0.5</v>
      </c>
      <c r="CK2065" s="12">
        <v>38.4</v>
      </c>
      <c r="CL2065" s="12"/>
      <c r="CM2065" s="12"/>
      <c r="CN2065" s="12"/>
      <c r="CO2065" s="12"/>
      <c r="CP2065" s="12">
        <v>2.7</v>
      </c>
      <c r="CQ2065" s="12">
        <v>159</v>
      </c>
      <c r="CR2065" s="12">
        <v>1</v>
      </c>
      <c r="CS2065" s="12">
        <v>31</v>
      </c>
      <c r="CT2065" s="12"/>
      <c r="CU2065" s="12"/>
      <c r="CV2065" s="12">
        <v>1.4</v>
      </c>
      <c r="CW2065" s="12">
        <v>39.4</v>
      </c>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c r="GG2065" s="12"/>
      <c r="GH2065" s="12"/>
      <c r="GI2065" s="12"/>
      <c r="GJ2065" s="12"/>
      <c r="GK2065" s="12"/>
      <c r="GL2065" s="12"/>
      <c r="GM2065" s="12"/>
      <c r="GN2065" s="12"/>
      <c r="GO2065" s="12"/>
      <c r="GP2065" s="12"/>
      <c r="GQ2065" s="12"/>
      <c r="GR2065" s="12"/>
      <c r="GS2065" s="12"/>
      <c r="GT2065" s="12"/>
      <c r="GU2065" s="12"/>
      <c r="GV2065" s="12"/>
      <c r="GW2065" s="12"/>
      <c r="GX2065" s="12"/>
      <c r="GY2065" s="11"/>
      <c r="GZ2065" s="11"/>
      <c r="HA2065" s="11"/>
      <c r="HB2065" s="11"/>
      <c r="HC2065" s="11"/>
      <c r="HD2065" s="11"/>
      <c r="HE2065" s="11"/>
      <c r="HF2065" s="11"/>
      <c r="HG2065" s="11"/>
      <c r="HH2065" s="11"/>
      <c r="HI2065" s="11"/>
      <c r="HJ2065" s="11"/>
      <c r="HK2065" s="11"/>
      <c r="HL2065" s="11"/>
      <c r="HM2065" s="11"/>
      <c r="HN2065" s="11"/>
      <c r="HO2065" s="11"/>
      <c r="HP2065" s="11"/>
      <c r="HQ2065" s="11"/>
      <c r="HR2065" s="11"/>
      <c r="HS2065" s="11"/>
      <c r="HT2065" s="11"/>
      <c r="HU2065" s="11"/>
      <c r="HV2065" s="11"/>
      <c r="HW2065" s="11"/>
      <c r="HX2065" s="11"/>
      <c r="HY2065" s="11"/>
      <c r="HZ2065" s="11"/>
      <c r="IA2065" s="11"/>
      <c r="IB2065" s="11"/>
      <c r="IC2065" s="11"/>
      <c r="ID2065" s="11"/>
      <c r="IE2065" s="11"/>
      <c r="IF2065" s="11"/>
      <c r="IG2065" s="11"/>
      <c r="IH2065" s="11"/>
      <c r="II2065" s="11"/>
      <c r="IJ2065" s="11"/>
      <c r="IK2065" s="11"/>
      <c r="IL2065" s="11"/>
    </row>
    <row r="2066" spans="2:246" ht="15.75" x14ac:dyDescent="0.25">
      <c r="B2066" s="11" t="s">
        <v>195</v>
      </c>
      <c r="C2066" s="11" t="s">
        <v>130</v>
      </c>
      <c r="D2066" s="12">
        <v>76</v>
      </c>
      <c r="E2066" s="12">
        <v>61.87</v>
      </c>
      <c r="F2066" s="12">
        <v>150</v>
      </c>
      <c r="G2066" s="12"/>
      <c r="H2066" s="12"/>
      <c r="I2066" s="12"/>
      <c r="J2066" s="12"/>
      <c r="K2066" s="12"/>
      <c r="L2066" s="12"/>
      <c r="M2066" s="12"/>
      <c r="N2066" s="12"/>
      <c r="O2066" s="12"/>
      <c r="P2066" s="12"/>
      <c r="Q2066" s="12"/>
      <c r="R2066" s="12"/>
      <c r="S2066" s="12"/>
      <c r="T2066" s="12"/>
      <c r="U2066" s="12"/>
      <c r="V2066" s="12"/>
      <c r="W2066" s="12"/>
      <c r="X2066" s="12"/>
      <c r="Y2066" s="12"/>
      <c r="Z2066" s="12"/>
      <c r="AA2066" s="12"/>
      <c r="AB2066" s="12"/>
      <c r="AC2066" s="12"/>
      <c r="AD2066" s="12"/>
      <c r="AE2066" s="12"/>
      <c r="AF2066" s="12"/>
      <c r="AG2066" s="12">
        <v>14.13</v>
      </c>
      <c r="AH2066" s="12">
        <v>7</v>
      </c>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c r="GG2066" s="12"/>
      <c r="GH2066" s="12"/>
      <c r="GI2066" s="12"/>
      <c r="GJ2066" s="12"/>
      <c r="GK2066" s="12"/>
      <c r="GL2066" s="12"/>
      <c r="GM2066" s="12"/>
      <c r="GN2066" s="12"/>
      <c r="GO2066" s="12"/>
      <c r="GP2066" s="12"/>
      <c r="GQ2066" s="12"/>
      <c r="GR2066" s="12"/>
      <c r="GS2066" s="12"/>
      <c r="GT2066" s="12"/>
      <c r="GU2066" s="12"/>
      <c r="GV2066" s="12"/>
      <c r="GW2066" s="12"/>
      <c r="GX2066" s="12"/>
      <c r="GY2066" s="11"/>
      <c r="GZ2066" s="11"/>
      <c r="HA2066" s="11"/>
      <c r="HB2066" s="11"/>
      <c r="HC2066" s="11"/>
      <c r="HD2066" s="11"/>
      <c r="HE2066" s="11"/>
      <c r="HF2066" s="11"/>
      <c r="HG2066" s="11"/>
      <c r="HH2066" s="11"/>
      <c r="HI2066" s="11"/>
      <c r="HJ2066" s="11"/>
      <c r="HK2066" s="11"/>
      <c r="HL2066" s="11"/>
      <c r="HM2066" s="11"/>
      <c r="HN2066" s="11"/>
      <c r="HO2066" s="11"/>
      <c r="HP2066" s="11"/>
      <c r="HQ2066" s="11"/>
      <c r="HR2066" s="11"/>
      <c r="HS2066" s="11"/>
      <c r="HT2066" s="11"/>
      <c r="HU2066" s="11"/>
      <c r="HV2066" s="11"/>
      <c r="HW2066" s="11"/>
      <c r="HX2066" s="11"/>
      <c r="HY2066" s="11"/>
      <c r="HZ2066" s="11"/>
      <c r="IA2066" s="11"/>
      <c r="IB2066" s="11"/>
      <c r="IC2066" s="11"/>
      <c r="ID2066" s="11"/>
      <c r="IE2066" s="11"/>
      <c r="IF2066" s="11"/>
      <c r="IG2066" s="11"/>
      <c r="IH2066" s="11"/>
      <c r="II2066" s="11"/>
      <c r="IJ2066" s="11"/>
      <c r="IK2066" s="11"/>
      <c r="IL2066" s="11"/>
    </row>
    <row r="2067" spans="2:246" ht="15.75" x14ac:dyDescent="0.25">
      <c r="B2067" s="16" t="s">
        <v>172</v>
      </c>
      <c r="C2067" s="16" t="s">
        <v>130</v>
      </c>
      <c r="D2067" s="28">
        <v>129.16999999999999</v>
      </c>
      <c r="E2067" s="28">
        <v>13.18</v>
      </c>
      <c r="F2067" s="28">
        <v>18</v>
      </c>
      <c r="G2067" s="28"/>
      <c r="H2067" s="28"/>
      <c r="I2067" s="28">
        <v>4.1500000000000004</v>
      </c>
      <c r="J2067" s="28">
        <v>7</v>
      </c>
      <c r="K2067" s="28"/>
      <c r="L2067" s="28"/>
      <c r="M2067" s="28"/>
      <c r="N2067" s="28"/>
      <c r="O2067" s="28"/>
      <c r="P2067" s="28"/>
      <c r="Q2067" s="28"/>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28"/>
      <c r="AU2067" s="28"/>
      <c r="AV2067" s="28"/>
      <c r="AW2067" s="28"/>
      <c r="AX2067" s="28"/>
      <c r="AY2067" s="28"/>
      <c r="AZ2067" s="28"/>
      <c r="BA2067" s="28"/>
      <c r="BB2067" s="28"/>
      <c r="BC2067" s="28"/>
      <c r="BD2067" s="28"/>
      <c r="BE2067" s="28"/>
      <c r="BF2067" s="28"/>
      <c r="BG2067" s="28"/>
      <c r="BH2067" s="28"/>
      <c r="BI2067" s="28"/>
      <c r="BJ2067" s="28"/>
      <c r="BK2067" s="28"/>
      <c r="BL2067" s="28"/>
      <c r="BM2067" s="28"/>
      <c r="BN2067" s="28"/>
      <c r="BO2067" s="28"/>
      <c r="BP2067" s="28"/>
      <c r="BQ2067" s="28"/>
      <c r="BR2067" s="28">
        <v>103.39</v>
      </c>
      <c r="BS2067" s="28">
        <v>990</v>
      </c>
      <c r="BT2067" s="28"/>
      <c r="BU2067" s="28"/>
      <c r="BV2067" s="28"/>
      <c r="BW2067" s="28"/>
      <c r="BX2067" s="28">
        <v>8.4499999999999993</v>
      </c>
      <c r="BY2067" s="28">
        <v>260</v>
      </c>
      <c r="BZ2067" s="28"/>
      <c r="CA2067" s="28"/>
      <c r="CB2067" s="28"/>
      <c r="CC2067" s="28"/>
      <c r="CD2067" s="28"/>
      <c r="CE2067" s="28"/>
      <c r="CF2067" s="28"/>
      <c r="CG2067" s="28"/>
      <c r="CH2067" s="28"/>
      <c r="CI2067" s="28"/>
      <c r="CJ2067" s="28"/>
      <c r="CK2067" s="28"/>
      <c r="CL2067" s="28"/>
      <c r="CM2067" s="28"/>
      <c r="CN2067" s="28"/>
      <c r="CO2067" s="28"/>
      <c r="CP2067" s="28"/>
      <c r="CQ2067" s="28"/>
      <c r="CR2067" s="28"/>
      <c r="CS2067" s="28"/>
      <c r="CT2067" s="28"/>
      <c r="CU2067" s="28"/>
      <c r="CV2067" s="28"/>
      <c r="CW2067" s="28"/>
      <c r="CX2067" s="28"/>
      <c r="CY2067" s="28"/>
      <c r="CZ2067" s="28"/>
      <c r="DA2067" s="28"/>
      <c r="DB2067" s="28"/>
      <c r="DC2067" s="28"/>
      <c r="DD2067" s="28"/>
      <c r="DE2067" s="28"/>
      <c r="DF2067" s="28"/>
      <c r="DG2067" s="28"/>
      <c r="DH2067" s="28"/>
      <c r="DI2067" s="28"/>
      <c r="DJ2067" s="28"/>
      <c r="DK2067" s="28"/>
      <c r="DL2067" s="28"/>
      <c r="DM2067" s="28"/>
      <c r="DN2067" s="28"/>
      <c r="DO2067" s="28"/>
      <c r="DP2067" s="28"/>
      <c r="DQ2067" s="28"/>
      <c r="DR2067" s="28"/>
      <c r="DS2067" s="28"/>
      <c r="DT2067" s="28"/>
      <c r="DU2067" s="28"/>
      <c r="DV2067" s="28"/>
      <c r="DW2067" s="28"/>
      <c r="DX2067" s="28"/>
      <c r="DY2067" s="28"/>
      <c r="DZ2067" s="28"/>
      <c r="EA2067" s="28"/>
      <c r="EB2067" s="28"/>
      <c r="EC2067" s="28"/>
      <c r="ED2067" s="28"/>
      <c r="EE2067" s="28"/>
      <c r="EF2067" s="28"/>
      <c r="EG2067" s="28"/>
      <c r="EH2067" s="28"/>
      <c r="EI2067" s="28"/>
      <c r="EJ2067" s="28"/>
      <c r="EK2067" s="28"/>
      <c r="EL2067" s="28"/>
      <c r="EM2067" s="28"/>
      <c r="EN2067" s="28"/>
      <c r="EO2067" s="28"/>
      <c r="EP2067" s="28"/>
      <c r="EQ2067" s="28"/>
      <c r="ER2067" s="28"/>
      <c r="ES2067" s="28"/>
      <c r="ET2067" s="28"/>
      <c r="EU2067" s="28"/>
      <c r="EV2067" s="28"/>
      <c r="EW2067" s="28"/>
      <c r="EX2067" s="28"/>
      <c r="EY2067" s="28"/>
      <c r="EZ2067" s="28"/>
      <c r="FA2067" s="28"/>
      <c r="FB2067" s="28"/>
      <c r="FC2067" s="28"/>
      <c r="FD2067" s="28"/>
      <c r="FE2067" s="28"/>
      <c r="FF2067" s="28"/>
      <c r="FG2067" s="28"/>
      <c r="FH2067" s="28"/>
      <c r="FI2067" s="28"/>
      <c r="FJ2067" s="28"/>
      <c r="FK2067" s="28"/>
      <c r="FL2067" s="28"/>
      <c r="FM2067" s="28"/>
      <c r="FN2067" s="28"/>
      <c r="FO2067" s="28"/>
      <c r="FP2067" s="28"/>
      <c r="FQ2067" s="28"/>
      <c r="FR2067" s="28"/>
      <c r="FS2067" s="28"/>
      <c r="FT2067" s="28"/>
      <c r="FU2067" s="28"/>
      <c r="FV2067" s="28"/>
      <c r="FW2067" s="28"/>
      <c r="FX2067" s="28"/>
      <c r="FY2067" s="28"/>
      <c r="FZ2067" s="28"/>
      <c r="GA2067" s="28"/>
      <c r="GB2067" s="28"/>
      <c r="GC2067" s="28"/>
      <c r="GD2067" s="28"/>
      <c r="GE2067" s="28"/>
      <c r="GF2067" s="28"/>
      <c r="GG2067" s="28"/>
      <c r="GH2067" s="28"/>
      <c r="GI2067" s="28"/>
      <c r="GJ2067" s="28"/>
      <c r="GK2067" s="28"/>
      <c r="GL2067" s="28"/>
      <c r="GM2067" s="28"/>
      <c r="GN2067" s="28"/>
      <c r="GO2067" s="28"/>
      <c r="GP2067" s="28"/>
      <c r="GQ2067" s="28"/>
      <c r="GR2067" s="28"/>
      <c r="GS2067" s="28"/>
      <c r="GT2067" s="28"/>
      <c r="GU2067" s="28"/>
      <c r="GV2067" s="28"/>
      <c r="GW2067" s="28"/>
      <c r="GX2067" s="28"/>
      <c r="GY2067" s="16"/>
      <c r="GZ2067" s="16"/>
      <c r="HA2067" s="16"/>
      <c r="HB2067" s="16">
        <v>45</v>
      </c>
      <c r="HC2067" s="16">
        <v>2.0579999999999998</v>
      </c>
      <c r="HD2067" s="16">
        <v>2</v>
      </c>
      <c r="HE2067" s="16">
        <v>0</v>
      </c>
      <c r="HF2067" s="16">
        <v>5</v>
      </c>
      <c r="HG2067" s="16">
        <v>32</v>
      </c>
      <c r="HH2067" s="16">
        <v>19</v>
      </c>
      <c r="HI2067" s="16">
        <v>18</v>
      </c>
      <c r="HJ2067" s="16">
        <v>5.827</v>
      </c>
      <c r="HK2067" s="16"/>
      <c r="HL2067" s="16"/>
      <c r="HM2067" s="16"/>
      <c r="HN2067" s="16"/>
      <c r="HO2067" s="16"/>
      <c r="HP2067" s="16"/>
      <c r="HQ2067" s="16"/>
      <c r="HR2067" s="16"/>
      <c r="HS2067" s="16"/>
      <c r="HT2067" s="16"/>
      <c r="HU2067" s="16"/>
      <c r="HV2067" s="16"/>
      <c r="HW2067" s="16"/>
      <c r="HX2067" s="16"/>
      <c r="HY2067" s="16"/>
      <c r="HZ2067" s="16"/>
      <c r="IA2067" s="16"/>
      <c r="IB2067" s="16"/>
      <c r="IC2067" s="16"/>
      <c r="ID2067" s="16"/>
      <c r="IE2067" s="16"/>
      <c r="IF2067" s="16"/>
      <c r="IG2067" s="16"/>
      <c r="IH2067" s="16"/>
      <c r="II2067" s="16"/>
      <c r="IJ2067" s="16"/>
      <c r="IK2067" s="16"/>
      <c r="IL2067" s="16"/>
    </row>
    <row r="2068" spans="2:246" ht="15.75" x14ac:dyDescent="0.25">
      <c r="B2068" s="16" t="s">
        <v>172</v>
      </c>
      <c r="C2068" s="16" t="s">
        <v>134</v>
      </c>
      <c r="D2068" s="28">
        <v>5.39</v>
      </c>
      <c r="E2068" s="28"/>
      <c r="F2068" s="28"/>
      <c r="G2068" s="28"/>
      <c r="H2068" s="28"/>
      <c r="I2068" s="28"/>
      <c r="J2068" s="28"/>
      <c r="K2068" s="28"/>
      <c r="L2068" s="28"/>
      <c r="M2068" s="28"/>
      <c r="N2068" s="28"/>
      <c r="O2068" s="28"/>
      <c r="P2068" s="28"/>
      <c r="Q2068" s="28"/>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28"/>
      <c r="AU2068" s="28"/>
      <c r="AV2068" s="28"/>
      <c r="AW2068" s="28"/>
      <c r="AX2068" s="28"/>
      <c r="AY2068" s="28"/>
      <c r="AZ2068" s="28"/>
      <c r="BA2068" s="28"/>
      <c r="BB2068" s="28"/>
      <c r="BC2068" s="28"/>
      <c r="BD2068" s="28"/>
      <c r="BE2068" s="28"/>
      <c r="BF2068" s="28"/>
      <c r="BG2068" s="28"/>
      <c r="BH2068" s="28"/>
      <c r="BI2068" s="28"/>
      <c r="BJ2068" s="28"/>
      <c r="BK2068" s="28"/>
      <c r="BL2068" s="28"/>
      <c r="BM2068" s="28"/>
      <c r="BN2068" s="28"/>
      <c r="BO2068" s="28"/>
      <c r="BP2068" s="28"/>
      <c r="BQ2068" s="28"/>
      <c r="BR2068" s="28">
        <v>5.39</v>
      </c>
      <c r="BS2068" s="28">
        <v>0</v>
      </c>
      <c r="BT2068" s="28"/>
      <c r="BU2068" s="28"/>
      <c r="BV2068" s="28"/>
      <c r="BW2068" s="28"/>
      <c r="BX2068" s="28"/>
      <c r="BY2068" s="28"/>
      <c r="BZ2068" s="28"/>
      <c r="CA2068" s="28"/>
      <c r="CB2068" s="28"/>
      <c r="CC2068" s="28"/>
      <c r="CD2068" s="28"/>
      <c r="CE2068" s="28"/>
      <c r="CF2068" s="28"/>
      <c r="CG2068" s="28"/>
      <c r="CH2068" s="28"/>
      <c r="CI2068" s="28"/>
      <c r="CJ2068" s="28"/>
      <c r="CK2068" s="28"/>
      <c r="CL2068" s="28"/>
      <c r="CM2068" s="28"/>
      <c r="CN2068" s="28"/>
      <c r="CO2068" s="28"/>
      <c r="CP2068" s="28"/>
      <c r="CQ2068" s="28"/>
      <c r="CR2068" s="28"/>
      <c r="CS2068" s="28"/>
      <c r="CT2068" s="28"/>
      <c r="CU2068" s="28"/>
      <c r="CV2068" s="28"/>
      <c r="CW2068" s="28"/>
      <c r="CX2068" s="28"/>
      <c r="CY2068" s="28"/>
      <c r="CZ2068" s="28"/>
      <c r="DA2068" s="28"/>
      <c r="DB2068" s="28"/>
      <c r="DC2068" s="28"/>
      <c r="DD2068" s="28"/>
      <c r="DE2068" s="28"/>
      <c r="DF2068" s="28"/>
      <c r="DG2068" s="28"/>
      <c r="DH2068" s="28"/>
      <c r="DI2068" s="28"/>
      <c r="DJ2068" s="28"/>
      <c r="DK2068" s="28"/>
      <c r="DL2068" s="28"/>
      <c r="DM2068" s="28"/>
      <c r="DN2068" s="28"/>
      <c r="DO2068" s="28"/>
      <c r="DP2068" s="28"/>
      <c r="DQ2068" s="28"/>
      <c r="DR2068" s="28"/>
      <c r="DS2068" s="28"/>
      <c r="DT2068" s="28"/>
      <c r="DU2068" s="28"/>
      <c r="DV2068" s="28"/>
      <c r="DW2068" s="28"/>
      <c r="DX2068" s="28"/>
      <c r="DY2068" s="28"/>
      <c r="DZ2068" s="28"/>
      <c r="EA2068" s="28"/>
      <c r="EB2068" s="28"/>
      <c r="EC2068" s="28"/>
      <c r="ED2068" s="28"/>
      <c r="EE2068" s="28"/>
      <c r="EF2068" s="28"/>
      <c r="EG2068" s="28"/>
      <c r="EH2068" s="28"/>
      <c r="EI2068" s="28"/>
      <c r="EJ2068" s="28"/>
      <c r="EK2068" s="28"/>
      <c r="EL2068" s="28"/>
      <c r="EM2068" s="28"/>
      <c r="EN2068" s="28"/>
      <c r="EO2068" s="28"/>
      <c r="EP2068" s="28"/>
      <c r="EQ2068" s="28"/>
      <c r="ER2068" s="28"/>
      <c r="ES2068" s="28"/>
      <c r="ET2068" s="28"/>
      <c r="EU2068" s="28"/>
      <c r="EV2068" s="28"/>
      <c r="EW2068" s="28"/>
      <c r="EX2068" s="28"/>
      <c r="EY2068" s="28"/>
      <c r="EZ2068" s="28"/>
      <c r="FA2068" s="28"/>
      <c r="FB2068" s="28"/>
      <c r="FC2068" s="28"/>
      <c r="FD2068" s="28"/>
      <c r="FE2068" s="28"/>
      <c r="FF2068" s="28"/>
      <c r="FG2068" s="28"/>
      <c r="FH2068" s="28"/>
      <c r="FI2068" s="28"/>
      <c r="FJ2068" s="28"/>
      <c r="FK2068" s="28"/>
      <c r="FL2068" s="28"/>
      <c r="FM2068" s="28"/>
      <c r="FN2068" s="28"/>
      <c r="FO2068" s="28"/>
      <c r="FP2068" s="28"/>
      <c r="FQ2068" s="28"/>
      <c r="FR2068" s="28"/>
      <c r="FS2068" s="28"/>
      <c r="FT2068" s="28"/>
      <c r="FU2068" s="28"/>
      <c r="FV2068" s="28"/>
      <c r="FW2068" s="28"/>
      <c r="FX2068" s="28"/>
      <c r="FY2068" s="28"/>
      <c r="FZ2068" s="28"/>
      <c r="GA2068" s="28"/>
      <c r="GB2068" s="28"/>
      <c r="GC2068" s="28"/>
      <c r="GD2068" s="28"/>
      <c r="GE2068" s="28"/>
      <c r="GF2068" s="28"/>
      <c r="GG2068" s="28"/>
      <c r="GH2068" s="28"/>
      <c r="GI2068" s="28"/>
      <c r="GJ2068" s="28"/>
      <c r="GK2068" s="28"/>
      <c r="GL2068" s="28"/>
      <c r="GM2068" s="28"/>
      <c r="GN2068" s="28"/>
      <c r="GO2068" s="28"/>
      <c r="GP2068" s="28"/>
      <c r="GQ2068" s="28"/>
      <c r="GR2068" s="28"/>
      <c r="GS2068" s="28"/>
      <c r="GT2068" s="28"/>
      <c r="GU2068" s="28"/>
      <c r="GV2068" s="28"/>
      <c r="GW2068" s="28"/>
      <c r="GX2068" s="28"/>
      <c r="GY2068" s="16"/>
      <c r="GZ2068" s="16"/>
      <c r="HA2068" s="16"/>
      <c r="HB2068" s="16"/>
      <c r="HC2068" s="16"/>
      <c r="HD2068" s="16"/>
      <c r="HE2068" s="16"/>
      <c r="HF2068" s="16"/>
      <c r="HG2068" s="16"/>
      <c r="HH2068" s="16"/>
      <c r="HI2068" s="16"/>
      <c r="HJ2068" s="16"/>
      <c r="HK2068" s="16"/>
      <c r="HL2068" s="16"/>
      <c r="HM2068" s="16"/>
      <c r="HN2068" s="16"/>
      <c r="HO2068" s="16"/>
      <c r="HP2068" s="16"/>
      <c r="HQ2068" s="16"/>
      <c r="HR2068" s="16"/>
      <c r="HS2068" s="16"/>
      <c r="HT2068" s="16"/>
      <c r="HU2068" s="16"/>
      <c r="HV2068" s="16"/>
      <c r="HW2068" s="16"/>
      <c r="HX2068" s="16"/>
      <c r="HY2068" s="16"/>
      <c r="HZ2068" s="16"/>
      <c r="IA2068" s="16"/>
      <c r="IB2068" s="16"/>
      <c r="IC2068" s="16"/>
      <c r="ID2068" s="16"/>
      <c r="IE2068" s="16"/>
      <c r="IF2068" s="16"/>
      <c r="IG2068" s="16"/>
      <c r="IH2068" s="16"/>
      <c r="II2068" s="16"/>
      <c r="IJ2068" s="16"/>
      <c r="IK2068" s="16"/>
      <c r="IL2068" s="16"/>
    </row>
    <row r="2069" spans="2:246" ht="15.75" x14ac:dyDescent="0.25">
      <c r="B2069" s="16" t="s">
        <v>155</v>
      </c>
      <c r="C2069" s="16" t="s">
        <v>134</v>
      </c>
      <c r="D2069" s="28">
        <v>42.77</v>
      </c>
      <c r="E2069" s="28"/>
      <c r="F2069" s="28"/>
      <c r="G2069" s="28"/>
      <c r="H2069" s="28"/>
      <c r="I2069" s="28"/>
      <c r="J2069" s="28"/>
      <c r="K2069" s="28"/>
      <c r="L2069" s="28"/>
      <c r="M2069" s="28"/>
      <c r="N2069" s="28"/>
      <c r="O2069" s="28"/>
      <c r="P2069" s="28"/>
      <c r="Q2069" s="28"/>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28"/>
      <c r="AU2069" s="28"/>
      <c r="AV2069" s="28"/>
      <c r="AW2069" s="28"/>
      <c r="AX2069" s="28"/>
      <c r="AY2069" s="28"/>
      <c r="AZ2069" s="28"/>
      <c r="BA2069" s="28"/>
      <c r="BB2069" s="28"/>
      <c r="BC2069" s="28"/>
      <c r="BD2069" s="28"/>
      <c r="BE2069" s="28"/>
      <c r="BF2069" s="28"/>
      <c r="BG2069" s="28"/>
      <c r="BH2069" s="28"/>
      <c r="BI2069" s="28"/>
      <c r="BJ2069" s="28"/>
      <c r="BK2069" s="28"/>
      <c r="BL2069" s="28"/>
      <c r="BM2069" s="28"/>
      <c r="BN2069" s="28"/>
      <c r="BO2069" s="28"/>
      <c r="BP2069" s="28"/>
      <c r="BQ2069" s="28"/>
      <c r="BR2069" s="28">
        <v>42.77</v>
      </c>
      <c r="BS2069" s="28">
        <v>0</v>
      </c>
      <c r="BT2069" s="28"/>
      <c r="BU2069" s="28"/>
      <c r="BV2069" s="28"/>
      <c r="BW2069" s="28"/>
      <c r="BX2069" s="28"/>
      <c r="BY2069" s="28"/>
      <c r="BZ2069" s="28"/>
      <c r="CA2069" s="28"/>
      <c r="CB2069" s="28"/>
      <c r="CC2069" s="28"/>
      <c r="CD2069" s="28"/>
      <c r="CE2069" s="28"/>
      <c r="CF2069" s="28"/>
      <c r="CG2069" s="28"/>
      <c r="CH2069" s="28"/>
      <c r="CI2069" s="28"/>
      <c r="CJ2069" s="28"/>
      <c r="CK2069" s="28"/>
      <c r="CL2069" s="28"/>
      <c r="CM2069" s="28"/>
      <c r="CN2069" s="28"/>
      <c r="CO2069" s="28"/>
      <c r="CP2069" s="28"/>
      <c r="CQ2069" s="28"/>
      <c r="CR2069" s="28"/>
      <c r="CS2069" s="28"/>
      <c r="CT2069" s="28"/>
      <c r="CU2069" s="28"/>
      <c r="CV2069" s="28"/>
      <c r="CW2069" s="28"/>
      <c r="CX2069" s="28"/>
      <c r="CY2069" s="28"/>
      <c r="CZ2069" s="28"/>
      <c r="DA2069" s="28"/>
      <c r="DB2069" s="28"/>
      <c r="DC2069" s="28"/>
      <c r="DD2069" s="28"/>
      <c r="DE2069" s="28"/>
      <c r="DF2069" s="28"/>
      <c r="DG2069" s="28"/>
      <c r="DH2069" s="28"/>
      <c r="DI2069" s="28"/>
      <c r="DJ2069" s="28"/>
      <c r="DK2069" s="28"/>
      <c r="DL2069" s="28"/>
      <c r="DM2069" s="28"/>
      <c r="DN2069" s="28"/>
      <c r="DO2069" s="28"/>
      <c r="DP2069" s="28"/>
      <c r="DQ2069" s="28"/>
      <c r="DR2069" s="28"/>
      <c r="DS2069" s="28"/>
      <c r="DT2069" s="28"/>
      <c r="DU2069" s="28"/>
      <c r="DV2069" s="28"/>
      <c r="DW2069" s="28"/>
      <c r="DX2069" s="28"/>
      <c r="DY2069" s="28"/>
      <c r="DZ2069" s="28"/>
      <c r="EA2069" s="28"/>
      <c r="EB2069" s="28"/>
      <c r="EC2069" s="28"/>
      <c r="ED2069" s="28"/>
      <c r="EE2069" s="28"/>
      <c r="EF2069" s="28"/>
      <c r="EG2069" s="28"/>
      <c r="EH2069" s="28"/>
      <c r="EI2069" s="28"/>
      <c r="EJ2069" s="28"/>
      <c r="EK2069" s="28"/>
      <c r="EL2069" s="28"/>
      <c r="EM2069" s="28"/>
      <c r="EN2069" s="28"/>
      <c r="EO2069" s="28"/>
      <c r="EP2069" s="28"/>
      <c r="EQ2069" s="28"/>
      <c r="ER2069" s="28"/>
      <c r="ES2069" s="28"/>
      <c r="ET2069" s="28"/>
      <c r="EU2069" s="28"/>
      <c r="EV2069" s="28"/>
      <c r="EW2069" s="28"/>
      <c r="EX2069" s="28"/>
      <c r="EY2069" s="28"/>
      <c r="EZ2069" s="28"/>
      <c r="FA2069" s="28"/>
      <c r="FB2069" s="28"/>
      <c r="FC2069" s="28"/>
      <c r="FD2069" s="28"/>
      <c r="FE2069" s="28"/>
      <c r="FF2069" s="28"/>
      <c r="FG2069" s="28"/>
      <c r="FH2069" s="28"/>
      <c r="FI2069" s="28"/>
      <c r="FJ2069" s="28"/>
      <c r="FK2069" s="28"/>
      <c r="FL2069" s="28"/>
      <c r="FM2069" s="28"/>
      <c r="FN2069" s="28"/>
      <c r="FO2069" s="28"/>
      <c r="FP2069" s="28"/>
      <c r="FQ2069" s="28"/>
      <c r="FR2069" s="28"/>
      <c r="FS2069" s="28"/>
      <c r="FT2069" s="28"/>
      <c r="FU2069" s="28"/>
      <c r="FV2069" s="28"/>
      <c r="FW2069" s="28"/>
      <c r="FX2069" s="28"/>
      <c r="FY2069" s="28"/>
      <c r="FZ2069" s="28"/>
      <c r="GA2069" s="28"/>
      <c r="GB2069" s="28"/>
      <c r="GC2069" s="28"/>
      <c r="GD2069" s="28"/>
      <c r="GE2069" s="28"/>
      <c r="GF2069" s="28"/>
      <c r="GG2069" s="28"/>
      <c r="GH2069" s="28"/>
      <c r="GI2069" s="28"/>
      <c r="GJ2069" s="28"/>
      <c r="GK2069" s="28"/>
      <c r="GL2069" s="28"/>
      <c r="GM2069" s="28"/>
      <c r="GN2069" s="28"/>
      <c r="GO2069" s="28"/>
      <c r="GP2069" s="28"/>
      <c r="GQ2069" s="28"/>
      <c r="GR2069" s="28"/>
      <c r="GS2069" s="28"/>
      <c r="GT2069" s="28"/>
      <c r="GU2069" s="28"/>
      <c r="GV2069" s="28"/>
      <c r="GW2069" s="28"/>
      <c r="GX2069" s="28"/>
      <c r="GY2069" s="16"/>
      <c r="GZ2069" s="16"/>
      <c r="HA2069" s="16"/>
      <c r="HB2069" s="16"/>
      <c r="HC2069" s="16"/>
      <c r="HD2069" s="16"/>
      <c r="HE2069" s="16"/>
      <c r="HF2069" s="16"/>
      <c r="HG2069" s="16"/>
      <c r="HH2069" s="16"/>
      <c r="HI2069" s="16"/>
      <c r="HJ2069" s="16"/>
      <c r="HK2069" s="16"/>
      <c r="HL2069" s="16"/>
      <c r="HM2069" s="16"/>
      <c r="HN2069" s="16"/>
      <c r="HO2069" s="16"/>
      <c r="HP2069" s="16"/>
      <c r="HQ2069" s="16"/>
      <c r="HR2069" s="16"/>
      <c r="HS2069" s="16"/>
      <c r="HT2069" s="16"/>
      <c r="HU2069" s="16"/>
      <c r="HV2069" s="16"/>
      <c r="HW2069" s="16"/>
      <c r="HX2069" s="16"/>
      <c r="HY2069" s="16"/>
      <c r="HZ2069" s="16"/>
      <c r="IA2069" s="16"/>
      <c r="IB2069" s="16"/>
      <c r="IC2069" s="16"/>
      <c r="ID2069" s="16"/>
      <c r="IE2069" s="16"/>
      <c r="IF2069" s="16"/>
      <c r="IG2069" s="16"/>
      <c r="IH2069" s="16"/>
      <c r="II2069" s="16"/>
      <c r="IJ2069" s="16"/>
      <c r="IK2069" s="16"/>
      <c r="IL2069" s="16"/>
    </row>
    <row r="2070" spans="2:246" ht="15.75" x14ac:dyDescent="0.25">
      <c r="B2070" s="16" t="s">
        <v>155</v>
      </c>
      <c r="C2070" s="16" t="s">
        <v>131</v>
      </c>
      <c r="D2070" s="28">
        <v>26.76</v>
      </c>
      <c r="E2070" s="28"/>
      <c r="F2070" s="28"/>
      <c r="G2070" s="28"/>
      <c r="H2070" s="28"/>
      <c r="I2070" s="28"/>
      <c r="J2070" s="28"/>
      <c r="K2070" s="28"/>
      <c r="L2070" s="28"/>
      <c r="M2070" s="28"/>
      <c r="N2070" s="28"/>
      <c r="O2070" s="28"/>
      <c r="P2070" s="28"/>
      <c r="Q2070" s="28"/>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28"/>
      <c r="AU2070" s="28"/>
      <c r="AV2070" s="28"/>
      <c r="AW2070" s="28"/>
      <c r="AX2070" s="28"/>
      <c r="AY2070" s="28"/>
      <c r="AZ2070" s="28"/>
      <c r="BA2070" s="28"/>
      <c r="BB2070" s="28"/>
      <c r="BC2070" s="28"/>
      <c r="BD2070" s="28"/>
      <c r="BE2070" s="28"/>
      <c r="BF2070" s="28"/>
      <c r="BG2070" s="28"/>
      <c r="BH2070" s="28"/>
      <c r="BI2070" s="28"/>
      <c r="BJ2070" s="28"/>
      <c r="BK2070" s="28"/>
      <c r="BL2070" s="28"/>
      <c r="BM2070" s="28"/>
      <c r="BN2070" s="28"/>
      <c r="BO2070" s="28"/>
      <c r="BP2070" s="28"/>
      <c r="BQ2070" s="28"/>
      <c r="BR2070" s="28">
        <v>26.76</v>
      </c>
      <c r="BS2070" s="28">
        <v>71</v>
      </c>
      <c r="BT2070" s="28"/>
      <c r="BU2070" s="28"/>
      <c r="BV2070" s="28"/>
      <c r="BW2070" s="28"/>
      <c r="BX2070" s="28"/>
      <c r="BY2070" s="28"/>
      <c r="BZ2070" s="28"/>
      <c r="CA2070" s="28"/>
      <c r="CB2070" s="28"/>
      <c r="CC2070" s="28"/>
      <c r="CD2070" s="28"/>
      <c r="CE2070" s="28"/>
      <c r="CF2070" s="28"/>
      <c r="CG2070" s="28"/>
      <c r="CH2070" s="28"/>
      <c r="CI2070" s="28"/>
      <c r="CJ2070" s="28"/>
      <c r="CK2070" s="28"/>
      <c r="CL2070" s="28"/>
      <c r="CM2070" s="28"/>
      <c r="CN2070" s="28"/>
      <c r="CO2070" s="28"/>
      <c r="CP2070" s="28"/>
      <c r="CQ2070" s="28"/>
      <c r="CR2070" s="28"/>
      <c r="CS2070" s="28"/>
      <c r="CT2070" s="28"/>
      <c r="CU2070" s="28"/>
      <c r="CV2070" s="28"/>
      <c r="CW2070" s="28"/>
      <c r="CX2070" s="28"/>
      <c r="CY2070" s="28"/>
      <c r="CZ2070" s="28"/>
      <c r="DA2070" s="28"/>
      <c r="DB2070" s="28"/>
      <c r="DC2070" s="28"/>
      <c r="DD2070" s="28"/>
      <c r="DE2070" s="28"/>
      <c r="DF2070" s="28"/>
      <c r="DG2070" s="28"/>
      <c r="DH2070" s="28"/>
      <c r="DI2070" s="28"/>
      <c r="DJ2070" s="28"/>
      <c r="DK2070" s="28"/>
      <c r="DL2070" s="28"/>
      <c r="DM2070" s="28"/>
      <c r="DN2070" s="28"/>
      <c r="DO2070" s="28"/>
      <c r="DP2070" s="28"/>
      <c r="DQ2070" s="28"/>
      <c r="DR2070" s="28"/>
      <c r="DS2070" s="28"/>
      <c r="DT2070" s="28"/>
      <c r="DU2070" s="28"/>
      <c r="DV2070" s="28"/>
      <c r="DW2070" s="28"/>
      <c r="DX2070" s="28"/>
      <c r="DY2070" s="28"/>
      <c r="DZ2070" s="28"/>
      <c r="EA2070" s="28"/>
      <c r="EB2070" s="28"/>
      <c r="EC2070" s="28"/>
      <c r="ED2070" s="28"/>
      <c r="EE2070" s="28"/>
      <c r="EF2070" s="28"/>
      <c r="EG2070" s="28"/>
      <c r="EH2070" s="28"/>
      <c r="EI2070" s="28"/>
      <c r="EJ2070" s="28"/>
      <c r="EK2070" s="28"/>
      <c r="EL2070" s="28"/>
      <c r="EM2070" s="28"/>
      <c r="EN2070" s="28"/>
      <c r="EO2070" s="28"/>
      <c r="EP2070" s="28"/>
      <c r="EQ2070" s="28"/>
      <c r="ER2070" s="28"/>
      <c r="ES2070" s="28"/>
      <c r="ET2070" s="28"/>
      <c r="EU2070" s="28"/>
      <c r="EV2070" s="28"/>
      <c r="EW2070" s="28"/>
      <c r="EX2070" s="28"/>
      <c r="EY2070" s="28"/>
      <c r="EZ2070" s="28"/>
      <c r="FA2070" s="28"/>
      <c r="FB2070" s="28"/>
      <c r="FC2070" s="28"/>
      <c r="FD2070" s="28"/>
      <c r="FE2070" s="28"/>
      <c r="FF2070" s="28"/>
      <c r="FG2070" s="28"/>
      <c r="FH2070" s="28"/>
      <c r="FI2070" s="28"/>
      <c r="FJ2070" s="28"/>
      <c r="FK2070" s="28"/>
      <c r="FL2070" s="28"/>
      <c r="FM2070" s="28"/>
      <c r="FN2070" s="28"/>
      <c r="FO2070" s="28"/>
      <c r="FP2070" s="28"/>
      <c r="FQ2070" s="28"/>
      <c r="FR2070" s="28"/>
      <c r="FS2070" s="28"/>
      <c r="FT2070" s="28"/>
      <c r="FU2070" s="28"/>
      <c r="FV2070" s="28"/>
      <c r="FW2070" s="28"/>
      <c r="FX2070" s="28"/>
      <c r="FY2070" s="28"/>
      <c r="FZ2070" s="28"/>
      <c r="GA2070" s="28"/>
      <c r="GB2070" s="28"/>
      <c r="GC2070" s="28"/>
      <c r="GD2070" s="28"/>
      <c r="GE2070" s="28"/>
      <c r="GF2070" s="28"/>
      <c r="GG2070" s="28"/>
      <c r="GH2070" s="28"/>
      <c r="GI2070" s="28"/>
      <c r="GJ2070" s="28"/>
      <c r="GK2070" s="28"/>
      <c r="GL2070" s="28"/>
      <c r="GM2070" s="28"/>
      <c r="GN2070" s="28"/>
      <c r="GO2070" s="28"/>
      <c r="GP2070" s="28"/>
      <c r="GQ2070" s="28"/>
      <c r="GR2070" s="28"/>
      <c r="GS2070" s="28"/>
      <c r="GT2070" s="28"/>
      <c r="GU2070" s="28"/>
      <c r="GV2070" s="28"/>
      <c r="GW2070" s="28"/>
      <c r="GX2070" s="28"/>
      <c r="GY2070" s="16"/>
      <c r="GZ2070" s="16"/>
      <c r="HA2070" s="16"/>
      <c r="HB2070" s="16"/>
      <c r="HC2070" s="16"/>
      <c r="HD2070" s="16"/>
      <c r="HE2070" s="16"/>
      <c r="HF2070" s="16"/>
      <c r="HG2070" s="16"/>
      <c r="HH2070" s="16"/>
      <c r="HI2070" s="16"/>
      <c r="HJ2070" s="16"/>
      <c r="HK2070" s="16"/>
      <c r="HL2070" s="16"/>
      <c r="HM2070" s="16"/>
      <c r="HN2070" s="16"/>
      <c r="HO2070" s="16"/>
      <c r="HP2070" s="16"/>
      <c r="HQ2070" s="16"/>
      <c r="HR2070" s="16"/>
      <c r="HS2070" s="16"/>
      <c r="HT2070" s="16"/>
      <c r="HU2070" s="16"/>
      <c r="HV2070" s="16"/>
      <c r="HW2070" s="16"/>
      <c r="HX2070" s="16"/>
      <c r="HY2070" s="16"/>
      <c r="HZ2070" s="16"/>
      <c r="IA2070" s="16"/>
      <c r="IB2070" s="16"/>
      <c r="IC2070" s="16"/>
      <c r="ID2070" s="16"/>
      <c r="IE2070" s="16"/>
      <c r="IF2070" s="16"/>
      <c r="IG2070" s="16"/>
      <c r="IH2070" s="16"/>
      <c r="II2070" s="16"/>
      <c r="IJ2070" s="16"/>
      <c r="IK2070" s="16"/>
      <c r="IL2070" s="16"/>
    </row>
    <row r="2071" spans="2:246" ht="15.75" x14ac:dyDescent="0.25">
      <c r="B2071" s="16" t="s">
        <v>155</v>
      </c>
      <c r="C2071" s="16" t="s">
        <v>130</v>
      </c>
      <c r="D2071" s="28">
        <v>0</v>
      </c>
      <c r="E2071" s="28"/>
      <c r="F2071" s="28"/>
      <c r="G2071" s="28"/>
      <c r="H2071" s="28"/>
      <c r="I2071" s="28"/>
      <c r="J2071" s="28"/>
      <c r="K2071" s="28"/>
      <c r="L2071" s="28"/>
      <c r="M2071" s="28"/>
      <c r="N2071" s="28"/>
      <c r="O2071" s="28"/>
      <c r="P2071" s="28"/>
      <c r="Q2071" s="28"/>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28"/>
      <c r="AU2071" s="28"/>
      <c r="AV2071" s="28"/>
      <c r="AW2071" s="28"/>
      <c r="AX2071" s="28"/>
      <c r="AY2071" s="28"/>
      <c r="AZ2071" s="28"/>
      <c r="BA2071" s="28"/>
      <c r="BB2071" s="28"/>
      <c r="BC2071" s="28"/>
      <c r="BD2071" s="28"/>
      <c r="BE2071" s="28"/>
      <c r="BF2071" s="28"/>
      <c r="BG2071" s="28"/>
      <c r="BH2071" s="28"/>
      <c r="BI2071" s="28"/>
      <c r="BJ2071" s="28"/>
      <c r="BK2071" s="28"/>
      <c r="BL2071" s="28"/>
      <c r="BM2071" s="28"/>
      <c r="BN2071" s="28"/>
      <c r="BO2071" s="28"/>
      <c r="BP2071" s="28"/>
      <c r="BQ2071" s="28"/>
      <c r="BR2071" s="28"/>
      <c r="BS2071" s="28"/>
      <c r="BT2071" s="28"/>
      <c r="BU2071" s="28"/>
      <c r="BV2071" s="28"/>
      <c r="BW2071" s="28"/>
      <c r="BX2071" s="28"/>
      <c r="BY2071" s="28"/>
      <c r="BZ2071" s="28"/>
      <c r="CA2071" s="28"/>
      <c r="CB2071" s="28"/>
      <c r="CC2071" s="28"/>
      <c r="CD2071" s="28"/>
      <c r="CE2071" s="28"/>
      <c r="CF2071" s="28"/>
      <c r="CG2071" s="28"/>
      <c r="CH2071" s="28"/>
      <c r="CI2071" s="28"/>
      <c r="CJ2071" s="28"/>
      <c r="CK2071" s="28"/>
      <c r="CL2071" s="28"/>
      <c r="CM2071" s="28"/>
      <c r="CN2071" s="28"/>
      <c r="CO2071" s="28"/>
      <c r="CP2071" s="28"/>
      <c r="CQ2071" s="28"/>
      <c r="CR2071" s="28"/>
      <c r="CS2071" s="28"/>
      <c r="CT2071" s="28"/>
      <c r="CU2071" s="28"/>
      <c r="CV2071" s="28"/>
      <c r="CW2071" s="28"/>
      <c r="CX2071" s="28"/>
      <c r="CY2071" s="28"/>
      <c r="CZ2071" s="28"/>
      <c r="DA2071" s="28"/>
      <c r="DB2071" s="28"/>
      <c r="DC2071" s="28"/>
      <c r="DD2071" s="28"/>
      <c r="DE2071" s="28"/>
      <c r="DF2071" s="28"/>
      <c r="DG2071" s="28"/>
      <c r="DH2071" s="28"/>
      <c r="DI2071" s="28"/>
      <c r="DJ2071" s="28"/>
      <c r="DK2071" s="28"/>
      <c r="DL2071" s="28"/>
      <c r="DM2071" s="28"/>
      <c r="DN2071" s="28"/>
      <c r="DO2071" s="28"/>
      <c r="DP2071" s="28"/>
      <c r="DQ2071" s="28"/>
      <c r="DR2071" s="28"/>
      <c r="DS2071" s="28"/>
      <c r="DT2071" s="28"/>
      <c r="DU2071" s="28"/>
      <c r="DV2071" s="28"/>
      <c r="DW2071" s="28"/>
      <c r="DX2071" s="28"/>
      <c r="DY2071" s="28"/>
      <c r="DZ2071" s="28"/>
      <c r="EA2071" s="28"/>
      <c r="EB2071" s="28"/>
      <c r="EC2071" s="28"/>
      <c r="ED2071" s="28"/>
      <c r="EE2071" s="28"/>
      <c r="EF2071" s="28"/>
      <c r="EG2071" s="28"/>
      <c r="EH2071" s="28"/>
      <c r="EI2071" s="28"/>
      <c r="EJ2071" s="28"/>
      <c r="EK2071" s="28"/>
      <c r="EL2071" s="28"/>
      <c r="EM2071" s="28"/>
      <c r="EN2071" s="28"/>
      <c r="EO2071" s="28"/>
      <c r="EP2071" s="28"/>
      <c r="EQ2071" s="28"/>
      <c r="ER2071" s="28"/>
      <c r="ES2071" s="28"/>
      <c r="ET2071" s="28"/>
      <c r="EU2071" s="28"/>
      <c r="EV2071" s="28"/>
      <c r="EW2071" s="28"/>
      <c r="EX2071" s="28"/>
      <c r="EY2071" s="28"/>
      <c r="EZ2071" s="28"/>
      <c r="FA2071" s="28"/>
      <c r="FB2071" s="28"/>
      <c r="FC2071" s="28"/>
      <c r="FD2071" s="28"/>
      <c r="FE2071" s="28"/>
      <c r="FF2071" s="28"/>
      <c r="FG2071" s="28"/>
      <c r="FH2071" s="28"/>
      <c r="FI2071" s="28"/>
      <c r="FJ2071" s="28"/>
      <c r="FK2071" s="28"/>
      <c r="FL2071" s="28"/>
      <c r="FM2071" s="28"/>
      <c r="FN2071" s="28"/>
      <c r="FO2071" s="28"/>
      <c r="FP2071" s="28"/>
      <c r="FQ2071" s="28"/>
      <c r="FR2071" s="28"/>
      <c r="FS2071" s="28"/>
      <c r="FT2071" s="28"/>
      <c r="FU2071" s="28"/>
      <c r="FV2071" s="28"/>
      <c r="FW2071" s="28"/>
      <c r="FX2071" s="28"/>
      <c r="FY2071" s="28"/>
      <c r="FZ2071" s="28"/>
      <c r="GA2071" s="28"/>
      <c r="GB2071" s="28"/>
      <c r="GC2071" s="28"/>
      <c r="GD2071" s="28"/>
      <c r="GE2071" s="28"/>
      <c r="GF2071" s="28"/>
      <c r="GG2071" s="28"/>
      <c r="GH2071" s="28"/>
      <c r="GI2071" s="28"/>
      <c r="GJ2071" s="28"/>
      <c r="GK2071" s="28"/>
      <c r="GL2071" s="28"/>
      <c r="GM2071" s="28"/>
      <c r="GN2071" s="28"/>
      <c r="GO2071" s="28"/>
      <c r="GP2071" s="28"/>
      <c r="GQ2071" s="28"/>
      <c r="GR2071" s="28"/>
      <c r="GS2071" s="28"/>
      <c r="GT2071" s="28"/>
      <c r="GU2071" s="28"/>
      <c r="GV2071" s="28"/>
      <c r="GW2071" s="28"/>
      <c r="GX2071" s="28"/>
      <c r="GY2071" s="16"/>
      <c r="GZ2071" s="16"/>
      <c r="HA2071" s="16"/>
      <c r="HB2071" s="16"/>
      <c r="HC2071" s="16"/>
      <c r="HD2071" s="16"/>
      <c r="HE2071" s="16"/>
      <c r="HF2071" s="16"/>
      <c r="HG2071" s="16"/>
      <c r="HH2071" s="16"/>
      <c r="HI2071" s="16"/>
      <c r="HJ2071" s="16"/>
      <c r="HK2071" s="16"/>
      <c r="HL2071" s="16"/>
      <c r="HM2071" s="16"/>
      <c r="HN2071" s="16"/>
      <c r="HO2071" s="16"/>
      <c r="HP2071" s="16"/>
      <c r="HQ2071" s="16"/>
      <c r="HR2071" s="16"/>
      <c r="HS2071" s="16"/>
      <c r="HT2071" s="16">
        <v>100</v>
      </c>
      <c r="HU2071" s="16">
        <v>64</v>
      </c>
      <c r="HV2071" s="16">
        <v>0</v>
      </c>
      <c r="HW2071" s="16">
        <v>0.65</v>
      </c>
      <c r="HX2071" s="16"/>
      <c r="HY2071" s="16"/>
      <c r="HZ2071" s="16"/>
      <c r="IA2071" s="16"/>
      <c r="IB2071" s="16"/>
      <c r="IC2071" s="16"/>
      <c r="ID2071" s="16"/>
      <c r="IE2071" s="16"/>
      <c r="IF2071" s="16"/>
      <c r="IG2071" s="16"/>
      <c r="IH2071" s="16"/>
      <c r="II2071" s="16"/>
      <c r="IJ2071" s="16"/>
      <c r="IK2071" s="16"/>
      <c r="IL2071" s="16"/>
    </row>
    <row r="2072" spans="2:246" ht="15.75" x14ac:dyDescent="0.25">
      <c r="B2072" s="16" t="s">
        <v>172</v>
      </c>
      <c r="C2072" s="16" t="s">
        <v>130</v>
      </c>
      <c r="D2072" s="28">
        <v>22.11</v>
      </c>
      <c r="E2072" s="28"/>
      <c r="F2072" s="28"/>
      <c r="G2072" s="28"/>
      <c r="H2072" s="28"/>
      <c r="I2072" s="28"/>
      <c r="J2072" s="28"/>
      <c r="K2072" s="28"/>
      <c r="L2072" s="28"/>
      <c r="M2072" s="28"/>
      <c r="N2072" s="28"/>
      <c r="O2072" s="28"/>
      <c r="P2072" s="28"/>
      <c r="Q2072" s="28"/>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28"/>
      <c r="AU2072" s="28"/>
      <c r="AV2072" s="28"/>
      <c r="AW2072" s="28"/>
      <c r="AX2072" s="28"/>
      <c r="AY2072" s="28"/>
      <c r="AZ2072" s="28"/>
      <c r="BA2072" s="28"/>
      <c r="BB2072" s="28"/>
      <c r="BC2072" s="28"/>
      <c r="BD2072" s="28"/>
      <c r="BE2072" s="28"/>
      <c r="BF2072" s="28"/>
      <c r="BG2072" s="28"/>
      <c r="BH2072" s="28"/>
      <c r="BI2072" s="28"/>
      <c r="BJ2072" s="28"/>
      <c r="BK2072" s="28"/>
      <c r="BL2072" s="28"/>
      <c r="BM2072" s="28"/>
      <c r="BN2072" s="28"/>
      <c r="BO2072" s="28"/>
      <c r="BP2072" s="28"/>
      <c r="BQ2072" s="28"/>
      <c r="BR2072" s="28">
        <v>21.99</v>
      </c>
      <c r="BS2072" s="28">
        <v>70</v>
      </c>
      <c r="BT2072" s="28"/>
      <c r="BU2072" s="28"/>
      <c r="BV2072" s="28"/>
      <c r="BW2072" s="28"/>
      <c r="BX2072" s="28"/>
      <c r="BY2072" s="28"/>
      <c r="BZ2072" s="28"/>
      <c r="CA2072" s="28"/>
      <c r="CB2072" s="28"/>
      <c r="CC2072" s="28"/>
      <c r="CD2072" s="28"/>
      <c r="CE2072" s="28"/>
      <c r="CF2072" s="28">
        <v>0.02</v>
      </c>
      <c r="CG2072" s="28">
        <v>1.3</v>
      </c>
      <c r="CH2072" s="28"/>
      <c r="CI2072" s="28"/>
      <c r="CJ2072" s="28"/>
      <c r="CK2072" s="28"/>
      <c r="CL2072" s="28"/>
      <c r="CM2072" s="28"/>
      <c r="CN2072" s="28"/>
      <c r="CO2072" s="28"/>
      <c r="CP2072" s="28"/>
      <c r="CQ2072" s="28"/>
      <c r="CR2072" s="28"/>
      <c r="CS2072" s="28"/>
      <c r="CT2072" s="28"/>
      <c r="CU2072" s="28"/>
      <c r="CV2072" s="28">
        <v>0.1</v>
      </c>
      <c r="CW2072" s="28">
        <v>1</v>
      </c>
      <c r="CX2072" s="28"/>
      <c r="CY2072" s="28"/>
      <c r="CZ2072" s="28"/>
      <c r="DA2072" s="28"/>
      <c r="DB2072" s="28"/>
      <c r="DC2072" s="28"/>
      <c r="DD2072" s="28"/>
      <c r="DE2072" s="28"/>
      <c r="DF2072" s="28"/>
      <c r="DG2072" s="28"/>
      <c r="DH2072" s="28"/>
      <c r="DI2072" s="28"/>
      <c r="DJ2072" s="28"/>
      <c r="DK2072" s="28"/>
      <c r="DL2072" s="28"/>
      <c r="DM2072" s="28"/>
      <c r="DN2072" s="28"/>
      <c r="DO2072" s="28"/>
      <c r="DP2072" s="28"/>
      <c r="DQ2072" s="28"/>
      <c r="DR2072" s="28"/>
      <c r="DS2072" s="28"/>
      <c r="DT2072" s="28"/>
      <c r="DU2072" s="28"/>
      <c r="DV2072" s="28"/>
      <c r="DW2072" s="28"/>
      <c r="DX2072" s="28"/>
      <c r="DY2072" s="28"/>
      <c r="DZ2072" s="28"/>
      <c r="EA2072" s="28"/>
      <c r="EB2072" s="28"/>
      <c r="EC2072" s="28"/>
      <c r="ED2072" s="28"/>
      <c r="EE2072" s="28"/>
      <c r="EF2072" s="28"/>
      <c r="EG2072" s="28"/>
      <c r="EH2072" s="28"/>
      <c r="EI2072" s="28"/>
      <c r="EJ2072" s="28"/>
      <c r="EK2072" s="28"/>
      <c r="EL2072" s="28"/>
      <c r="EM2072" s="28"/>
      <c r="EN2072" s="28"/>
      <c r="EO2072" s="28"/>
      <c r="EP2072" s="28"/>
      <c r="EQ2072" s="28"/>
      <c r="ER2072" s="28"/>
      <c r="ES2072" s="28"/>
      <c r="ET2072" s="28"/>
      <c r="EU2072" s="28"/>
      <c r="EV2072" s="28"/>
      <c r="EW2072" s="28"/>
      <c r="EX2072" s="28"/>
      <c r="EY2072" s="28"/>
      <c r="EZ2072" s="28"/>
      <c r="FA2072" s="28"/>
      <c r="FB2072" s="28"/>
      <c r="FC2072" s="28"/>
      <c r="FD2072" s="28"/>
      <c r="FE2072" s="28"/>
      <c r="FF2072" s="28"/>
      <c r="FG2072" s="28"/>
      <c r="FH2072" s="28"/>
      <c r="FI2072" s="28"/>
      <c r="FJ2072" s="28"/>
      <c r="FK2072" s="28"/>
      <c r="FL2072" s="28"/>
      <c r="FM2072" s="28"/>
      <c r="FN2072" s="28"/>
      <c r="FO2072" s="28"/>
      <c r="FP2072" s="28"/>
      <c r="FQ2072" s="28"/>
      <c r="FR2072" s="28"/>
      <c r="FS2072" s="28"/>
      <c r="FT2072" s="28"/>
      <c r="FU2072" s="28"/>
      <c r="FV2072" s="28"/>
      <c r="FW2072" s="28"/>
      <c r="FX2072" s="28"/>
      <c r="FY2072" s="28"/>
      <c r="FZ2072" s="28"/>
      <c r="GA2072" s="28"/>
      <c r="GB2072" s="28"/>
      <c r="GC2072" s="28"/>
      <c r="GD2072" s="28"/>
      <c r="GE2072" s="28"/>
      <c r="GF2072" s="28"/>
      <c r="GG2072" s="28"/>
      <c r="GH2072" s="28"/>
      <c r="GI2072" s="28"/>
      <c r="GJ2072" s="28"/>
      <c r="GK2072" s="28"/>
      <c r="GL2072" s="28"/>
      <c r="GM2072" s="28"/>
      <c r="GN2072" s="28"/>
      <c r="GO2072" s="28"/>
      <c r="GP2072" s="28"/>
      <c r="GQ2072" s="28"/>
      <c r="GR2072" s="28"/>
      <c r="GS2072" s="28"/>
      <c r="GT2072" s="28"/>
      <c r="GU2072" s="28"/>
      <c r="GV2072" s="28"/>
      <c r="GW2072" s="28"/>
      <c r="GX2072" s="28"/>
      <c r="GY2072" s="16">
        <v>8</v>
      </c>
      <c r="GZ2072" s="16">
        <v>5.3869999999999996</v>
      </c>
      <c r="HA2072" s="16">
        <v>0</v>
      </c>
      <c r="HB2072" s="16"/>
      <c r="HC2072" s="16"/>
      <c r="HD2072" s="16"/>
      <c r="HE2072" s="16"/>
      <c r="HF2072" s="16"/>
      <c r="HG2072" s="16">
        <v>5</v>
      </c>
      <c r="HH2072" s="16"/>
      <c r="HI2072" s="16">
        <v>7</v>
      </c>
      <c r="HJ2072" s="16">
        <v>1.5</v>
      </c>
      <c r="HK2072" s="16"/>
      <c r="HL2072" s="16"/>
      <c r="HM2072" s="16"/>
      <c r="HN2072" s="16"/>
      <c r="HO2072" s="16"/>
      <c r="HP2072" s="16"/>
      <c r="HQ2072" s="16"/>
      <c r="HR2072" s="16"/>
      <c r="HS2072" s="16"/>
      <c r="HT2072" s="16"/>
      <c r="HU2072" s="16"/>
      <c r="HV2072" s="16"/>
      <c r="HW2072" s="16"/>
      <c r="HX2072" s="16"/>
      <c r="HY2072" s="16"/>
      <c r="HZ2072" s="16"/>
      <c r="IA2072" s="16"/>
      <c r="IB2072" s="16"/>
      <c r="IC2072" s="16"/>
      <c r="ID2072" s="16"/>
      <c r="IE2072" s="16"/>
      <c r="IF2072" s="16"/>
      <c r="IG2072" s="16"/>
      <c r="IH2072" s="16"/>
      <c r="II2072" s="16"/>
      <c r="IJ2072" s="16"/>
      <c r="IK2072" s="16"/>
      <c r="IL2072" s="16"/>
    </row>
    <row r="2073" spans="2:246" ht="15.75" x14ac:dyDescent="0.25">
      <c r="B2073" s="16" t="s">
        <v>172</v>
      </c>
      <c r="C2073" s="16" t="s">
        <v>130</v>
      </c>
      <c r="D2073" s="28">
        <v>61.580000000000005</v>
      </c>
      <c r="E2073" s="28">
        <v>2.88</v>
      </c>
      <c r="F2073" s="28">
        <v>3.5</v>
      </c>
      <c r="G2073" s="28"/>
      <c r="H2073" s="28"/>
      <c r="I2073" s="28"/>
      <c r="J2073" s="28"/>
      <c r="K2073" s="28"/>
      <c r="L2073" s="28"/>
      <c r="M2073" s="28"/>
      <c r="N2073" s="28"/>
      <c r="O2073" s="28"/>
      <c r="P2073" s="28"/>
      <c r="Q2073" s="28"/>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28"/>
      <c r="AU2073" s="28"/>
      <c r="AV2073" s="28"/>
      <c r="AW2073" s="28"/>
      <c r="AX2073" s="28"/>
      <c r="AY2073" s="28"/>
      <c r="AZ2073" s="28"/>
      <c r="BA2073" s="28"/>
      <c r="BB2073" s="28"/>
      <c r="BC2073" s="28"/>
      <c r="BD2073" s="28"/>
      <c r="BE2073" s="28"/>
      <c r="BF2073" s="28"/>
      <c r="BG2073" s="28"/>
      <c r="BH2073" s="28"/>
      <c r="BI2073" s="28"/>
      <c r="BJ2073" s="28"/>
      <c r="BK2073" s="28"/>
      <c r="BL2073" s="28"/>
      <c r="BM2073" s="28"/>
      <c r="BN2073" s="28"/>
      <c r="BO2073" s="28"/>
      <c r="BP2073" s="28"/>
      <c r="BQ2073" s="28"/>
      <c r="BR2073" s="28">
        <v>58.7</v>
      </c>
      <c r="BS2073" s="28">
        <v>230.15</v>
      </c>
      <c r="BT2073" s="28"/>
      <c r="BU2073" s="28"/>
      <c r="BV2073" s="28"/>
      <c r="BW2073" s="28"/>
      <c r="BX2073" s="28"/>
      <c r="BY2073" s="28"/>
      <c r="BZ2073" s="28"/>
      <c r="CA2073" s="28"/>
      <c r="CB2073" s="28"/>
      <c r="CC2073" s="28"/>
      <c r="CD2073" s="28"/>
      <c r="CE2073" s="28"/>
      <c r="CF2073" s="28"/>
      <c r="CG2073" s="28"/>
      <c r="CH2073" s="28"/>
      <c r="CI2073" s="28"/>
      <c r="CJ2073" s="28"/>
      <c r="CK2073" s="28"/>
      <c r="CL2073" s="28"/>
      <c r="CM2073" s="28"/>
      <c r="CN2073" s="28"/>
      <c r="CO2073" s="28"/>
      <c r="CP2073" s="28"/>
      <c r="CQ2073" s="28"/>
      <c r="CR2073" s="28"/>
      <c r="CS2073" s="28"/>
      <c r="CT2073" s="28"/>
      <c r="CU2073" s="28"/>
      <c r="CV2073" s="28"/>
      <c r="CW2073" s="28"/>
      <c r="CX2073" s="28"/>
      <c r="CY2073" s="28"/>
      <c r="CZ2073" s="28"/>
      <c r="DA2073" s="28"/>
      <c r="DB2073" s="28"/>
      <c r="DC2073" s="28"/>
      <c r="DD2073" s="28"/>
      <c r="DE2073" s="28"/>
      <c r="DF2073" s="28"/>
      <c r="DG2073" s="28"/>
      <c r="DH2073" s="28"/>
      <c r="DI2073" s="28"/>
      <c r="DJ2073" s="28"/>
      <c r="DK2073" s="28"/>
      <c r="DL2073" s="28"/>
      <c r="DM2073" s="28"/>
      <c r="DN2073" s="28"/>
      <c r="DO2073" s="28"/>
      <c r="DP2073" s="28"/>
      <c r="DQ2073" s="28"/>
      <c r="DR2073" s="28"/>
      <c r="DS2073" s="28"/>
      <c r="DT2073" s="28"/>
      <c r="DU2073" s="28"/>
      <c r="DV2073" s="28"/>
      <c r="DW2073" s="28"/>
      <c r="DX2073" s="28"/>
      <c r="DY2073" s="28"/>
      <c r="DZ2073" s="28"/>
      <c r="EA2073" s="28"/>
      <c r="EB2073" s="28"/>
      <c r="EC2073" s="28"/>
      <c r="ED2073" s="28"/>
      <c r="EE2073" s="28"/>
      <c r="EF2073" s="28"/>
      <c r="EG2073" s="28"/>
      <c r="EH2073" s="28"/>
      <c r="EI2073" s="28"/>
      <c r="EJ2073" s="28"/>
      <c r="EK2073" s="28"/>
      <c r="EL2073" s="28"/>
      <c r="EM2073" s="28"/>
      <c r="EN2073" s="28"/>
      <c r="EO2073" s="28"/>
      <c r="EP2073" s="28"/>
      <c r="EQ2073" s="28"/>
      <c r="ER2073" s="28"/>
      <c r="ES2073" s="28"/>
      <c r="ET2073" s="28"/>
      <c r="EU2073" s="28"/>
      <c r="EV2073" s="28"/>
      <c r="EW2073" s="28"/>
      <c r="EX2073" s="28"/>
      <c r="EY2073" s="28"/>
      <c r="EZ2073" s="28"/>
      <c r="FA2073" s="28"/>
      <c r="FB2073" s="28"/>
      <c r="FC2073" s="28"/>
      <c r="FD2073" s="28"/>
      <c r="FE2073" s="28"/>
      <c r="FF2073" s="28"/>
      <c r="FG2073" s="28"/>
      <c r="FH2073" s="28"/>
      <c r="FI2073" s="28"/>
      <c r="FJ2073" s="28"/>
      <c r="FK2073" s="28"/>
      <c r="FL2073" s="28"/>
      <c r="FM2073" s="28"/>
      <c r="FN2073" s="28"/>
      <c r="FO2073" s="28"/>
      <c r="FP2073" s="28"/>
      <c r="FQ2073" s="28"/>
      <c r="FR2073" s="28"/>
      <c r="FS2073" s="28"/>
      <c r="FT2073" s="28"/>
      <c r="FU2073" s="28"/>
      <c r="FV2073" s="28"/>
      <c r="FW2073" s="28"/>
      <c r="FX2073" s="28"/>
      <c r="FY2073" s="28"/>
      <c r="FZ2073" s="28"/>
      <c r="GA2073" s="28"/>
      <c r="GB2073" s="28"/>
      <c r="GC2073" s="28"/>
      <c r="GD2073" s="28"/>
      <c r="GE2073" s="28"/>
      <c r="GF2073" s="28"/>
      <c r="GG2073" s="28"/>
      <c r="GH2073" s="28"/>
      <c r="GI2073" s="28"/>
      <c r="GJ2073" s="28"/>
      <c r="GK2073" s="28"/>
      <c r="GL2073" s="28"/>
      <c r="GM2073" s="28"/>
      <c r="GN2073" s="28"/>
      <c r="GO2073" s="28"/>
      <c r="GP2073" s="28"/>
      <c r="GQ2073" s="28"/>
      <c r="GR2073" s="28"/>
      <c r="GS2073" s="28"/>
      <c r="GT2073" s="28"/>
      <c r="GU2073" s="28"/>
      <c r="GV2073" s="28"/>
      <c r="GW2073" s="28"/>
      <c r="GX2073" s="28"/>
      <c r="GY2073" s="16">
        <v>6</v>
      </c>
      <c r="GZ2073" s="16">
        <v>17.75</v>
      </c>
      <c r="HA2073" s="16">
        <v>0.45</v>
      </c>
      <c r="HB2073" s="16">
        <v>9</v>
      </c>
      <c r="HC2073" s="16">
        <v>0</v>
      </c>
      <c r="HD2073" s="16"/>
      <c r="HE2073" s="16"/>
      <c r="HF2073" s="16">
        <v>1</v>
      </c>
      <c r="HG2073" s="16">
        <v>15</v>
      </c>
      <c r="HH2073" s="16"/>
      <c r="HI2073" s="16">
        <v>10</v>
      </c>
      <c r="HJ2073" s="16">
        <v>2.8530000000000002</v>
      </c>
      <c r="HK2073" s="16"/>
      <c r="HL2073" s="16"/>
      <c r="HM2073" s="16"/>
      <c r="HN2073" s="16"/>
      <c r="HO2073" s="16"/>
      <c r="HP2073" s="16"/>
      <c r="HQ2073" s="16"/>
      <c r="HR2073" s="16"/>
      <c r="HS2073" s="16"/>
      <c r="HT2073" s="16"/>
      <c r="HU2073" s="16"/>
      <c r="HV2073" s="16"/>
      <c r="HW2073" s="16"/>
      <c r="HX2073" s="16"/>
      <c r="HY2073" s="16"/>
      <c r="HZ2073" s="16"/>
      <c r="IA2073" s="16"/>
      <c r="IB2073" s="16"/>
      <c r="IC2073" s="16"/>
      <c r="ID2073" s="16"/>
      <c r="IE2073" s="16"/>
      <c r="IF2073" s="16"/>
      <c r="IG2073" s="16"/>
      <c r="IH2073" s="16"/>
      <c r="II2073" s="16"/>
      <c r="IJ2073" s="16"/>
      <c r="IK2073" s="16"/>
      <c r="IL2073" s="16"/>
    </row>
    <row r="2074" spans="2:246" ht="15.75" x14ac:dyDescent="0.25">
      <c r="B2074" s="16" t="s">
        <v>172</v>
      </c>
      <c r="C2074" s="16" t="s">
        <v>134</v>
      </c>
      <c r="D2074" s="28">
        <v>7.41</v>
      </c>
      <c r="E2074" s="28"/>
      <c r="F2074" s="28"/>
      <c r="G2074" s="28"/>
      <c r="H2074" s="28"/>
      <c r="I2074" s="28"/>
      <c r="J2074" s="28"/>
      <c r="K2074" s="28"/>
      <c r="L2074" s="28"/>
      <c r="M2074" s="28"/>
      <c r="N2074" s="28"/>
      <c r="O2074" s="28"/>
      <c r="P2074" s="28"/>
      <c r="Q2074" s="28"/>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28"/>
      <c r="AU2074" s="28"/>
      <c r="AV2074" s="28"/>
      <c r="AW2074" s="28"/>
      <c r="AX2074" s="28"/>
      <c r="AY2074" s="28"/>
      <c r="AZ2074" s="28"/>
      <c r="BA2074" s="28"/>
      <c r="BB2074" s="28"/>
      <c r="BC2074" s="28"/>
      <c r="BD2074" s="28"/>
      <c r="BE2074" s="28"/>
      <c r="BF2074" s="28"/>
      <c r="BG2074" s="28"/>
      <c r="BH2074" s="28"/>
      <c r="BI2074" s="28"/>
      <c r="BJ2074" s="28"/>
      <c r="BK2074" s="28"/>
      <c r="BL2074" s="28"/>
      <c r="BM2074" s="28"/>
      <c r="BN2074" s="28"/>
      <c r="BO2074" s="28"/>
      <c r="BP2074" s="28"/>
      <c r="BQ2074" s="28"/>
      <c r="BR2074" s="28">
        <v>7.41</v>
      </c>
      <c r="BS2074" s="28">
        <v>0</v>
      </c>
      <c r="BT2074" s="28"/>
      <c r="BU2074" s="28"/>
      <c r="BV2074" s="28"/>
      <c r="BW2074" s="28"/>
      <c r="BX2074" s="28"/>
      <c r="BY2074" s="28"/>
      <c r="BZ2074" s="28"/>
      <c r="CA2074" s="28"/>
      <c r="CB2074" s="28"/>
      <c r="CC2074" s="28"/>
      <c r="CD2074" s="28"/>
      <c r="CE2074" s="28"/>
      <c r="CF2074" s="28"/>
      <c r="CG2074" s="28"/>
      <c r="CH2074" s="28"/>
      <c r="CI2074" s="28"/>
      <c r="CJ2074" s="28"/>
      <c r="CK2074" s="28"/>
      <c r="CL2074" s="28"/>
      <c r="CM2074" s="28"/>
      <c r="CN2074" s="28"/>
      <c r="CO2074" s="28"/>
      <c r="CP2074" s="28"/>
      <c r="CQ2074" s="28"/>
      <c r="CR2074" s="28"/>
      <c r="CS2074" s="28"/>
      <c r="CT2074" s="28"/>
      <c r="CU2074" s="28"/>
      <c r="CV2074" s="28"/>
      <c r="CW2074" s="28"/>
      <c r="CX2074" s="28"/>
      <c r="CY2074" s="28"/>
      <c r="CZ2074" s="28"/>
      <c r="DA2074" s="28"/>
      <c r="DB2074" s="28"/>
      <c r="DC2074" s="28"/>
      <c r="DD2074" s="28"/>
      <c r="DE2074" s="28"/>
      <c r="DF2074" s="28"/>
      <c r="DG2074" s="28"/>
      <c r="DH2074" s="28"/>
      <c r="DI2074" s="28"/>
      <c r="DJ2074" s="28"/>
      <c r="DK2074" s="28"/>
      <c r="DL2074" s="28"/>
      <c r="DM2074" s="28"/>
      <c r="DN2074" s="28"/>
      <c r="DO2074" s="28"/>
      <c r="DP2074" s="28"/>
      <c r="DQ2074" s="28"/>
      <c r="DR2074" s="28"/>
      <c r="DS2074" s="28"/>
      <c r="DT2074" s="28"/>
      <c r="DU2074" s="28"/>
      <c r="DV2074" s="28"/>
      <c r="DW2074" s="28"/>
      <c r="DX2074" s="28"/>
      <c r="DY2074" s="28"/>
      <c r="DZ2074" s="28"/>
      <c r="EA2074" s="28"/>
      <c r="EB2074" s="28"/>
      <c r="EC2074" s="28"/>
      <c r="ED2074" s="28"/>
      <c r="EE2074" s="28"/>
      <c r="EF2074" s="28"/>
      <c r="EG2074" s="28"/>
      <c r="EH2074" s="28"/>
      <c r="EI2074" s="28"/>
      <c r="EJ2074" s="28"/>
      <c r="EK2074" s="28"/>
      <c r="EL2074" s="28"/>
      <c r="EM2074" s="28"/>
      <c r="EN2074" s="28"/>
      <c r="EO2074" s="28"/>
      <c r="EP2074" s="28"/>
      <c r="EQ2074" s="28"/>
      <c r="ER2074" s="28"/>
      <c r="ES2074" s="28"/>
      <c r="ET2074" s="28"/>
      <c r="EU2074" s="28"/>
      <c r="EV2074" s="28"/>
      <c r="EW2074" s="28"/>
      <c r="EX2074" s="28"/>
      <c r="EY2074" s="28"/>
      <c r="EZ2074" s="28"/>
      <c r="FA2074" s="28"/>
      <c r="FB2074" s="28"/>
      <c r="FC2074" s="28"/>
      <c r="FD2074" s="28"/>
      <c r="FE2074" s="28"/>
      <c r="FF2074" s="28"/>
      <c r="FG2074" s="28"/>
      <c r="FH2074" s="28"/>
      <c r="FI2074" s="28"/>
      <c r="FJ2074" s="28"/>
      <c r="FK2074" s="28"/>
      <c r="FL2074" s="28"/>
      <c r="FM2074" s="28"/>
      <c r="FN2074" s="28"/>
      <c r="FO2074" s="28"/>
      <c r="FP2074" s="28"/>
      <c r="FQ2074" s="28"/>
      <c r="FR2074" s="28"/>
      <c r="FS2074" s="28"/>
      <c r="FT2074" s="28"/>
      <c r="FU2074" s="28"/>
      <c r="FV2074" s="28"/>
      <c r="FW2074" s="28"/>
      <c r="FX2074" s="28"/>
      <c r="FY2074" s="28"/>
      <c r="FZ2074" s="28"/>
      <c r="GA2074" s="28"/>
      <c r="GB2074" s="28"/>
      <c r="GC2074" s="28"/>
      <c r="GD2074" s="28"/>
      <c r="GE2074" s="28"/>
      <c r="GF2074" s="28"/>
      <c r="GG2074" s="28"/>
      <c r="GH2074" s="28"/>
      <c r="GI2074" s="28"/>
      <c r="GJ2074" s="28"/>
      <c r="GK2074" s="28"/>
      <c r="GL2074" s="28"/>
      <c r="GM2074" s="28"/>
      <c r="GN2074" s="28"/>
      <c r="GO2074" s="28"/>
      <c r="GP2074" s="28"/>
      <c r="GQ2074" s="28"/>
      <c r="GR2074" s="28"/>
      <c r="GS2074" s="28"/>
      <c r="GT2074" s="28"/>
      <c r="GU2074" s="28"/>
      <c r="GV2074" s="28"/>
      <c r="GW2074" s="28"/>
      <c r="GX2074" s="28"/>
      <c r="GY2074" s="16"/>
      <c r="GZ2074" s="16"/>
      <c r="HA2074" s="16"/>
      <c r="HB2074" s="16"/>
      <c r="HC2074" s="16"/>
      <c r="HD2074" s="16"/>
      <c r="HE2074" s="16"/>
      <c r="HF2074" s="16"/>
      <c r="HG2074" s="16"/>
      <c r="HH2074" s="16"/>
      <c r="HI2074" s="16"/>
      <c r="HJ2074" s="16"/>
      <c r="HK2074" s="16"/>
      <c r="HL2074" s="16"/>
      <c r="HM2074" s="16"/>
      <c r="HN2074" s="16"/>
      <c r="HO2074" s="16"/>
      <c r="HP2074" s="16"/>
      <c r="HQ2074" s="16"/>
      <c r="HR2074" s="16"/>
      <c r="HS2074" s="16"/>
      <c r="HT2074" s="16"/>
      <c r="HU2074" s="16"/>
      <c r="HV2074" s="16"/>
      <c r="HW2074" s="16"/>
      <c r="HX2074" s="16"/>
      <c r="HY2074" s="16"/>
      <c r="HZ2074" s="16"/>
      <c r="IA2074" s="16"/>
      <c r="IB2074" s="16"/>
      <c r="IC2074" s="16"/>
      <c r="ID2074" s="16"/>
      <c r="IE2074" s="16"/>
      <c r="IF2074" s="16"/>
      <c r="IG2074" s="16"/>
      <c r="IH2074" s="16"/>
      <c r="II2074" s="16"/>
      <c r="IJ2074" s="16"/>
      <c r="IK2074" s="16"/>
      <c r="IL2074" s="16"/>
    </row>
    <row r="2075" spans="2:246" ht="15.75" x14ac:dyDescent="0.25">
      <c r="B2075" s="16" t="s">
        <v>172</v>
      </c>
      <c r="C2075" s="16" t="s">
        <v>131</v>
      </c>
      <c r="D2075" s="28">
        <v>7.26</v>
      </c>
      <c r="E2075" s="28"/>
      <c r="F2075" s="28"/>
      <c r="G2075" s="28"/>
      <c r="H2075" s="28"/>
      <c r="I2075" s="28"/>
      <c r="J2075" s="28"/>
      <c r="K2075" s="28"/>
      <c r="L2075" s="28"/>
      <c r="M2075" s="28"/>
      <c r="N2075" s="28"/>
      <c r="O2075" s="28"/>
      <c r="P2075" s="28"/>
      <c r="Q2075" s="28"/>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28"/>
      <c r="AU2075" s="28"/>
      <c r="AV2075" s="28"/>
      <c r="AW2075" s="28"/>
      <c r="AX2075" s="28"/>
      <c r="AY2075" s="28"/>
      <c r="AZ2075" s="28"/>
      <c r="BA2075" s="28"/>
      <c r="BB2075" s="28"/>
      <c r="BC2075" s="28"/>
      <c r="BD2075" s="28"/>
      <c r="BE2075" s="28"/>
      <c r="BF2075" s="28"/>
      <c r="BG2075" s="28"/>
      <c r="BH2075" s="28"/>
      <c r="BI2075" s="28"/>
      <c r="BJ2075" s="28"/>
      <c r="BK2075" s="28"/>
      <c r="BL2075" s="28"/>
      <c r="BM2075" s="28"/>
      <c r="BN2075" s="28"/>
      <c r="BO2075" s="28"/>
      <c r="BP2075" s="28"/>
      <c r="BQ2075" s="28"/>
      <c r="BR2075" s="28">
        <v>6.18</v>
      </c>
      <c r="BS2075" s="28">
        <v>0</v>
      </c>
      <c r="BT2075" s="28"/>
      <c r="BU2075" s="28"/>
      <c r="BV2075" s="28"/>
      <c r="BW2075" s="28"/>
      <c r="BX2075" s="28"/>
      <c r="BY2075" s="28"/>
      <c r="BZ2075" s="28"/>
      <c r="CA2075" s="28"/>
      <c r="CB2075" s="28"/>
      <c r="CC2075" s="28"/>
      <c r="CD2075" s="28"/>
      <c r="CE2075" s="28"/>
      <c r="CF2075" s="28"/>
      <c r="CG2075" s="28"/>
      <c r="CH2075" s="28"/>
      <c r="CI2075" s="28"/>
      <c r="CJ2075" s="28"/>
      <c r="CK2075" s="28"/>
      <c r="CL2075" s="28"/>
      <c r="CM2075" s="28"/>
      <c r="CN2075" s="28"/>
      <c r="CO2075" s="28"/>
      <c r="CP2075" s="28"/>
      <c r="CQ2075" s="28"/>
      <c r="CR2075" s="28"/>
      <c r="CS2075" s="28"/>
      <c r="CT2075" s="28"/>
      <c r="CU2075" s="28"/>
      <c r="CV2075" s="28"/>
      <c r="CW2075" s="28"/>
      <c r="CX2075" s="28"/>
      <c r="CY2075" s="28"/>
      <c r="CZ2075" s="28"/>
      <c r="DA2075" s="28"/>
      <c r="DB2075" s="28"/>
      <c r="DC2075" s="28"/>
      <c r="DD2075" s="28"/>
      <c r="DE2075" s="28"/>
      <c r="DF2075" s="28"/>
      <c r="DG2075" s="28"/>
      <c r="DH2075" s="28"/>
      <c r="DI2075" s="28"/>
      <c r="DJ2075" s="28"/>
      <c r="DK2075" s="28"/>
      <c r="DL2075" s="28"/>
      <c r="DM2075" s="28"/>
      <c r="DN2075" s="28"/>
      <c r="DO2075" s="28"/>
      <c r="DP2075" s="28"/>
      <c r="DQ2075" s="28"/>
      <c r="DR2075" s="28"/>
      <c r="DS2075" s="28"/>
      <c r="DT2075" s="28"/>
      <c r="DU2075" s="28"/>
      <c r="DV2075" s="28"/>
      <c r="DW2075" s="28"/>
      <c r="DX2075" s="28"/>
      <c r="DY2075" s="28"/>
      <c r="DZ2075" s="28"/>
      <c r="EA2075" s="28"/>
      <c r="EB2075" s="28"/>
      <c r="EC2075" s="28"/>
      <c r="ED2075" s="28"/>
      <c r="EE2075" s="28"/>
      <c r="EF2075" s="28"/>
      <c r="EG2075" s="28"/>
      <c r="EH2075" s="28"/>
      <c r="EI2075" s="28"/>
      <c r="EJ2075" s="28"/>
      <c r="EK2075" s="28"/>
      <c r="EL2075" s="28"/>
      <c r="EM2075" s="28"/>
      <c r="EN2075" s="28"/>
      <c r="EO2075" s="28"/>
      <c r="EP2075" s="28"/>
      <c r="EQ2075" s="28"/>
      <c r="ER2075" s="28"/>
      <c r="ES2075" s="28"/>
      <c r="ET2075" s="28"/>
      <c r="EU2075" s="28"/>
      <c r="EV2075" s="28"/>
      <c r="EW2075" s="28"/>
      <c r="EX2075" s="28"/>
      <c r="EY2075" s="28"/>
      <c r="EZ2075" s="28"/>
      <c r="FA2075" s="28"/>
      <c r="FB2075" s="28"/>
      <c r="FC2075" s="28"/>
      <c r="FD2075" s="28"/>
      <c r="FE2075" s="28"/>
      <c r="FF2075" s="28"/>
      <c r="FG2075" s="28"/>
      <c r="FH2075" s="28"/>
      <c r="FI2075" s="28"/>
      <c r="FJ2075" s="28"/>
      <c r="FK2075" s="28"/>
      <c r="FL2075" s="28"/>
      <c r="FM2075" s="28"/>
      <c r="FN2075" s="28"/>
      <c r="FO2075" s="28"/>
      <c r="FP2075" s="28"/>
      <c r="FQ2075" s="28"/>
      <c r="FR2075" s="28"/>
      <c r="FS2075" s="28"/>
      <c r="FT2075" s="28">
        <v>1.08</v>
      </c>
      <c r="FU2075" s="28"/>
      <c r="FV2075" s="28"/>
      <c r="FW2075" s="28"/>
      <c r="FX2075" s="28"/>
      <c r="FY2075" s="28"/>
      <c r="FZ2075" s="28"/>
      <c r="GA2075" s="28"/>
      <c r="GB2075" s="28"/>
      <c r="GC2075" s="28"/>
      <c r="GD2075" s="28"/>
      <c r="GE2075" s="28"/>
      <c r="GF2075" s="28"/>
      <c r="GG2075" s="28"/>
      <c r="GH2075" s="28"/>
      <c r="GI2075" s="28"/>
      <c r="GJ2075" s="28"/>
      <c r="GK2075" s="28"/>
      <c r="GL2075" s="28"/>
      <c r="GM2075" s="28"/>
      <c r="GN2075" s="28"/>
      <c r="GO2075" s="28"/>
      <c r="GP2075" s="28"/>
      <c r="GQ2075" s="28"/>
      <c r="GR2075" s="28"/>
      <c r="GS2075" s="28"/>
      <c r="GT2075" s="28"/>
      <c r="GU2075" s="28"/>
      <c r="GV2075" s="28"/>
      <c r="GW2075" s="28"/>
      <c r="GX2075" s="28"/>
      <c r="GY2075" s="16"/>
      <c r="GZ2075" s="16"/>
      <c r="HA2075" s="16"/>
      <c r="HB2075" s="16"/>
      <c r="HC2075" s="16"/>
      <c r="HD2075" s="16"/>
      <c r="HE2075" s="16"/>
      <c r="HF2075" s="16"/>
      <c r="HG2075" s="16"/>
      <c r="HH2075" s="16"/>
      <c r="HI2075" s="16"/>
      <c r="HJ2075" s="16"/>
      <c r="HK2075" s="16"/>
      <c r="HL2075" s="16"/>
      <c r="HM2075" s="16"/>
      <c r="HN2075" s="16"/>
      <c r="HO2075" s="16"/>
      <c r="HP2075" s="16"/>
      <c r="HQ2075" s="16"/>
      <c r="HR2075" s="16"/>
      <c r="HS2075" s="16"/>
      <c r="HT2075" s="16"/>
      <c r="HU2075" s="16"/>
      <c r="HV2075" s="16"/>
      <c r="HW2075" s="16"/>
      <c r="HX2075" s="16"/>
      <c r="HY2075" s="16"/>
      <c r="HZ2075" s="16"/>
      <c r="IA2075" s="16"/>
      <c r="IB2075" s="16"/>
      <c r="IC2075" s="16"/>
      <c r="ID2075" s="16"/>
      <c r="IE2075" s="16"/>
      <c r="IF2075" s="16"/>
      <c r="IG2075" s="16"/>
      <c r="IH2075" s="16"/>
      <c r="II2075" s="16"/>
      <c r="IJ2075" s="16"/>
      <c r="IK2075" s="16"/>
      <c r="IL2075" s="16"/>
    </row>
    <row r="2076" spans="2:246" ht="15.75" x14ac:dyDescent="0.25">
      <c r="B2076" s="16" t="s">
        <v>172</v>
      </c>
      <c r="C2076" s="16" t="s">
        <v>130</v>
      </c>
      <c r="D2076" s="28">
        <v>12.62</v>
      </c>
      <c r="E2076" s="28"/>
      <c r="F2076" s="28"/>
      <c r="G2076" s="28"/>
      <c r="H2076" s="28"/>
      <c r="I2076" s="28"/>
      <c r="J2076" s="28"/>
      <c r="K2076" s="28">
        <v>1.18</v>
      </c>
      <c r="L2076" s="28">
        <v>1.8</v>
      </c>
      <c r="M2076" s="28"/>
      <c r="N2076" s="28"/>
      <c r="O2076" s="28"/>
      <c r="P2076" s="28"/>
      <c r="Q2076" s="28"/>
      <c r="R2076" s="28"/>
      <c r="S2076" s="28"/>
      <c r="T2076" s="28"/>
      <c r="U2076" s="28"/>
      <c r="V2076" s="28"/>
      <c r="W2076" s="28"/>
      <c r="X2076" s="28"/>
      <c r="Y2076" s="28"/>
      <c r="Z2076" s="28"/>
      <c r="AA2076" s="28"/>
      <c r="AB2076" s="28"/>
      <c r="AC2076" s="28"/>
      <c r="AD2076" s="28"/>
      <c r="AE2076" s="28"/>
      <c r="AF2076" s="28"/>
      <c r="AG2076" s="28">
        <v>0.49</v>
      </c>
      <c r="AH2076" s="28">
        <v>0.3</v>
      </c>
      <c r="AI2076" s="28"/>
      <c r="AJ2076" s="28"/>
      <c r="AK2076" s="28"/>
      <c r="AL2076" s="28"/>
      <c r="AM2076" s="28"/>
      <c r="AN2076" s="28"/>
      <c r="AO2076" s="28"/>
      <c r="AP2076" s="28"/>
      <c r="AQ2076" s="28">
        <v>2.88</v>
      </c>
      <c r="AR2076" s="28">
        <v>5.5</v>
      </c>
      <c r="AS2076" s="28"/>
      <c r="AT2076" s="28"/>
      <c r="AU2076" s="28"/>
      <c r="AV2076" s="28"/>
      <c r="AW2076" s="28"/>
      <c r="AX2076" s="28"/>
      <c r="AY2076" s="28"/>
      <c r="AZ2076" s="28"/>
      <c r="BA2076" s="28"/>
      <c r="BB2076" s="28"/>
      <c r="BC2076" s="28"/>
      <c r="BD2076" s="28"/>
      <c r="BE2076" s="28"/>
      <c r="BF2076" s="28"/>
      <c r="BG2076" s="28"/>
      <c r="BH2076" s="28"/>
      <c r="BI2076" s="28"/>
      <c r="BJ2076" s="28"/>
      <c r="BK2076" s="28"/>
      <c r="BL2076" s="28"/>
      <c r="BM2076" s="28"/>
      <c r="BN2076" s="28"/>
      <c r="BO2076" s="28"/>
      <c r="BP2076" s="28"/>
      <c r="BQ2076" s="28"/>
      <c r="BR2076" s="28">
        <v>6.42</v>
      </c>
      <c r="BS2076" s="28">
        <v>4</v>
      </c>
      <c r="BT2076" s="28"/>
      <c r="BU2076" s="28"/>
      <c r="BV2076" s="28"/>
      <c r="BW2076" s="28"/>
      <c r="BX2076" s="28">
        <v>1.37</v>
      </c>
      <c r="BY2076" s="28">
        <v>5</v>
      </c>
      <c r="BZ2076" s="28"/>
      <c r="CA2076" s="28"/>
      <c r="CB2076" s="28">
        <v>0.16</v>
      </c>
      <c r="CC2076" s="28">
        <v>1.7999999999999999E-2</v>
      </c>
      <c r="CD2076" s="28"/>
      <c r="CE2076" s="28"/>
      <c r="CF2076" s="28"/>
      <c r="CG2076" s="28"/>
      <c r="CH2076" s="28"/>
      <c r="CI2076" s="28"/>
      <c r="CJ2076" s="28"/>
      <c r="CK2076" s="28"/>
      <c r="CL2076" s="28"/>
      <c r="CM2076" s="28"/>
      <c r="CN2076" s="28"/>
      <c r="CO2076" s="28"/>
      <c r="CP2076" s="28"/>
      <c r="CQ2076" s="28"/>
      <c r="CR2076" s="28"/>
      <c r="CS2076" s="28"/>
      <c r="CT2076" s="28"/>
      <c r="CU2076" s="28"/>
      <c r="CV2076" s="28">
        <v>0.02</v>
      </c>
      <c r="CW2076" s="28">
        <v>0.16</v>
      </c>
      <c r="CX2076" s="28"/>
      <c r="CY2076" s="28"/>
      <c r="CZ2076" s="28"/>
      <c r="DA2076" s="28"/>
      <c r="DB2076" s="28"/>
      <c r="DC2076" s="28"/>
      <c r="DD2076" s="28"/>
      <c r="DE2076" s="28"/>
      <c r="DF2076" s="28"/>
      <c r="DG2076" s="28"/>
      <c r="DH2076" s="28"/>
      <c r="DI2076" s="28"/>
      <c r="DJ2076" s="28"/>
      <c r="DK2076" s="28"/>
      <c r="DL2076" s="28"/>
      <c r="DM2076" s="28"/>
      <c r="DN2076" s="28"/>
      <c r="DO2076" s="28"/>
      <c r="DP2076" s="28"/>
      <c r="DQ2076" s="28"/>
      <c r="DR2076" s="28"/>
      <c r="DS2076" s="28"/>
      <c r="DT2076" s="28"/>
      <c r="DU2076" s="28"/>
      <c r="DV2076" s="28"/>
      <c r="DW2076" s="28"/>
      <c r="DX2076" s="28"/>
      <c r="DY2076" s="28"/>
      <c r="DZ2076" s="28"/>
      <c r="EA2076" s="28"/>
      <c r="EB2076" s="28"/>
      <c r="EC2076" s="28"/>
      <c r="ED2076" s="28"/>
      <c r="EE2076" s="28"/>
      <c r="EF2076" s="28"/>
      <c r="EG2076" s="28"/>
      <c r="EH2076" s="28"/>
      <c r="EI2076" s="28"/>
      <c r="EJ2076" s="28"/>
      <c r="EK2076" s="28"/>
      <c r="EL2076" s="28"/>
      <c r="EM2076" s="28"/>
      <c r="EN2076" s="28"/>
      <c r="EO2076" s="28"/>
      <c r="EP2076" s="28"/>
      <c r="EQ2076" s="28"/>
      <c r="ER2076" s="28"/>
      <c r="ES2076" s="28"/>
      <c r="ET2076" s="28">
        <v>0.1</v>
      </c>
      <c r="EU2076" s="28">
        <v>0.23899999999999999</v>
      </c>
      <c r="EV2076" s="28"/>
      <c r="EW2076" s="28"/>
      <c r="EX2076" s="28"/>
      <c r="EY2076" s="28"/>
      <c r="EZ2076" s="28"/>
      <c r="FA2076" s="28"/>
      <c r="FB2076" s="28"/>
      <c r="FC2076" s="28"/>
      <c r="FD2076" s="28"/>
      <c r="FE2076" s="28"/>
      <c r="FF2076" s="28"/>
      <c r="FG2076" s="28"/>
      <c r="FH2076" s="28"/>
      <c r="FI2076" s="28"/>
      <c r="FJ2076" s="28"/>
      <c r="FK2076" s="28"/>
      <c r="FL2076" s="28"/>
      <c r="FM2076" s="28"/>
      <c r="FN2076" s="28"/>
      <c r="FO2076" s="28"/>
      <c r="FP2076" s="28"/>
      <c r="FQ2076" s="28"/>
      <c r="FR2076" s="28"/>
      <c r="FS2076" s="28"/>
      <c r="FT2076" s="28"/>
      <c r="FU2076" s="28"/>
      <c r="FV2076" s="28"/>
      <c r="FW2076" s="28"/>
      <c r="FX2076" s="28"/>
      <c r="FY2076" s="28"/>
      <c r="FZ2076" s="28"/>
      <c r="GA2076" s="28"/>
      <c r="GB2076" s="28"/>
      <c r="GC2076" s="28"/>
      <c r="GD2076" s="28"/>
      <c r="GE2076" s="28"/>
      <c r="GF2076" s="28"/>
      <c r="GG2076" s="28"/>
      <c r="GH2076" s="28"/>
      <c r="GI2076" s="28"/>
      <c r="GJ2076" s="28"/>
      <c r="GK2076" s="28"/>
      <c r="GL2076" s="28"/>
      <c r="GM2076" s="28"/>
      <c r="GN2076" s="28"/>
      <c r="GO2076" s="28"/>
      <c r="GP2076" s="28"/>
      <c r="GQ2076" s="28"/>
      <c r="GR2076" s="28"/>
      <c r="GS2076" s="28"/>
      <c r="GT2076" s="28"/>
      <c r="GU2076" s="28"/>
      <c r="GV2076" s="28"/>
      <c r="GW2076" s="28"/>
      <c r="GX2076" s="28"/>
      <c r="GY2076" s="16">
        <v>2</v>
      </c>
      <c r="GZ2076" s="16">
        <v>1.23</v>
      </c>
      <c r="HA2076" s="16">
        <v>0.79</v>
      </c>
      <c r="HB2076" s="16"/>
      <c r="HC2076" s="16"/>
      <c r="HD2076" s="16"/>
      <c r="HE2076" s="16"/>
      <c r="HF2076" s="16"/>
      <c r="HG2076" s="16"/>
      <c r="HH2076" s="16"/>
      <c r="HI2076" s="16">
        <v>1</v>
      </c>
      <c r="HJ2076" s="16">
        <v>1.3140000000000001</v>
      </c>
      <c r="HK2076" s="16"/>
      <c r="HL2076" s="16"/>
      <c r="HM2076" s="16"/>
      <c r="HN2076" s="16"/>
      <c r="HO2076" s="16"/>
      <c r="HP2076" s="16"/>
      <c r="HQ2076" s="16"/>
      <c r="HR2076" s="16"/>
      <c r="HS2076" s="16"/>
      <c r="HT2076" s="16"/>
      <c r="HU2076" s="16"/>
      <c r="HV2076" s="16"/>
      <c r="HW2076" s="16"/>
      <c r="HX2076" s="16"/>
      <c r="HY2076" s="16"/>
      <c r="HZ2076" s="16"/>
      <c r="IA2076" s="16"/>
      <c r="IB2076" s="16"/>
      <c r="IC2076" s="16"/>
      <c r="ID2076" s="16"/>
      <c r="IE2076" s="16"/>
      <c r="IF2076" s="16"/>
      <c r="IG2076" s="16"/>
      <c r="IH2076" s="16"/>
      <c r="II2076" s="16"/>
      <c r="IJ2076" s="16"/>
      <c r="IK2076" s="16"/>
      <c r="IL2076" s="16"/>
    </row>
    <row r="2077" spans="2:246" ht="15.75" x14ac:dyDescent="0.25">
      <c r="B2077" s="16" t="s">
        <v>172</v>
      </c>
      <c r="C2077" s="16" t="s">
        <v>130</v>
      </c>
      <c r="D2077" s="28">
        <v>16.21</v>
      </c>
      <c r="E2077" s="28">
        <v>3.48</v>
      </c>
      <c r="F2077" s="28">
        <v>4.57</v>
      </c>
      <c r="G2077" s="28"/>
      <c r="H2077" s="28"/>
      <c r="I2077" s="28">
        <v>10.94</v>
      </c>
      <c r="J2077" s="28">
        <v>11.42</v>
      </c>
      <c r="K2077" s="28"/>
      <c r="L2077" s="28"/>
      <c r="M2077" s="28"/>
      <c r="N2077" s="28"/>
      <c r="O2077" s="28"/>
      <c r="P2077" s="28"/>
      <c r="Q2077" s="28"/>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28"/>
      <c r="AU2077" s="28"/>
      <c r="AV2077" s="28"/>
      <c r="AW2077" s="28"/>
      <c r="AX2077" s="28"/>
      <c r="AY2077" s="28"/>
      <c r="AZ2077" s="28"/>
      <c r="BA2077" s="28"/>
      <c r="BB2077" s="28"/>
      <c r="BC2077" s="28"/>
      <c r="BD2077" s="28"/>
      <c r="BE2077" s="28"/>
      <c r="BF2077" s="28"/>
      <c r="BG2077" s="28"/>
      <c r="BH2077" s="28"/>
      <c r="BI2077" s="28"/>
      <c r="BJ2077" s="28"/>
      <c r="BK2077" s="28"/>
      <c r="BL2077" s="28"/>
      <c r="BM2077" s="28"/>
      <c r="BN2077" s="28"/>
      <c r="BO2077" s="28"/>
      <c r="BP2077" s="28"/>
      <c r="BQ2077" s="28"/>
      <c r="BR2077" s="28">
        <v>1.79</v>
      </c>
      <c r="BS2077" s="28">
        <v>5.2</v>
      </c>
      <c r="BT2077" s="28"/>
      <c r="BU2077" s="28"/>
      <c r="BV2077" s="28"/>
      <c r="BW2077" s="28"/>
      <c r="BX2077" s="28"/>
      <c r="BY2077" s="28"/>
      <c r="BZ2077" s="28"/>
      <c r="CA2077" s="28"/>
      <c r="CB2077" s="28"/>
      <c r="CC2077" s="28"/>
      <c r="CD2077" s="28"/>
      <c r="CE2077" s="28"/>
      <c r="CF2077" s="28"/>
      <c r="CG2077" s="28"/>
      <c r="CH2077" s="28"/>
      <c r="CI2077" s="28"/>
      <c r="CJ2077" s="28"/>
      <c r="CK2077" s="28"/>
      <c r="CL2077" s="28"/>
      <c r="CM2077" s="28"/>
      <c r="CN2077" s="28"/>
      <c r="CO2077" s="28"/>
      <c r="CP2077" s="28"/>
      <c r="CQ2077" s="28"/>
      <c r="CR2077" s="28"/>
      <c r="CS2077" s="28"/>
      <c r="CT2077" s="28"/>
      <c r="CU2077" s="28"/>
      <c r="CV2077" s="28"/>
      <c r="CW2077" s="28"/>
      <c r="CX2077" s="28"/>
      <c r="CY2077" s="28"/>
      <c r="CZ2077" s="28"/>
      <c r="DA2077" s="28"/>
      <c r="DB2077" s="28"/>
      <c r="DC2077" s="28"/>
      <c r="DD2077" s="28"/>
      <c r="DE2077" s="28"/>
      <c r="DF2077" s="28"/>
      <c r="DG2077" s="28"/>
      <c r="DH2077" s="28"/>
      <c r="DI2077" s="28"/>
      <c r="DJ2077" s="28"/>
      <c r="DK2077" s="28"/>
      <c r="DL2077" s="28"/>
      <c r="DM2077" s="28"/>
      <c r="DN2077" s="28"/>
      <c r="DO2077" s="28"/>
      <c r="DP2077" s="28"/>
      <c r="DQ2077" s="28"/>
      <c r="DR2077" s="28"/>
      <c r="DS2077" s="28"/>
      <c r="DT2077" s="28"/>
      <c r="DU2077" s="28"/>
      <c r="DV2077" s="28"/>
      <c r="DW2077" s="28"/>
      <c r="DX2077" s="28"/>
      <c r="DY2077" s="28"/>
      <c r="DZ2077" s="28"/>
      <c r="EA2077" s="28"/>
      <c r="EB2077" s="28"/>
      <c r="EC2077" s="28"/>
      <c r="ED2077" s="28"/>
      <c r="EE2077" s="28"/>
      <c r="EF2077" s="28"/>
      <c r="EG2077" s="28"/>
      <c r="EH2077" s="28"/>
      <c r="EI2077" s="28"/>
      <c r="EJ2077" s="28"/>
      <c r="EK2077" s="28"/>
      <c r="EL2077" s="28"/>
      <c r="EM2077" s="28"/>
      <c r="EN2077" s="28"/>
      <c r="EO2077" s="28"/>
      <c r="EP2077" s="28"/>
      <c r="EQ2077" s="28"/>
      <c r="ER2077" s="28"/>
      <c r="ES2077" s="28"/>
      <c r="ET2077" s="28"/>
      <c r="EU2077" s="28"/>
      <c r="EV2077" s="28"/>
      <c r="EW2077" s="28"/>
      <c r="EX2077" s="28"/>
      <c r="EY2077" s="28"/>
      <c r="EZ2077" s="28"/>
      <c r="FA2077" s="28"/>
      <c r="FB2077" s="28"/>
      <c r="FC2077" s="28"/>
      <c r="FD2077" s="28"/>
      <c r="FE2077" s="28"/>
      <c r="FF2077" s="28"/>
      <c r="FG2077" s="28"/>
      <c r="FH2077" s="28"/>
      <c r="FI2077" s="28"/>
      <c r="FJ2077" s="28"/>
      <c r="FK2077" s="28"/>
      <c r="FL2077" s="28"/>
      <c r="FM2077" s="28"/>
      <c r="FN2077" s="28"/>
      <c r="FO2077" s="28"/>
      <c r="FP2077" s="28"/>
      <c r="FQ2077" s="28"/>
      <c r="FR2077" s="28"/>
      <c r="FS2077" s="28"/>
      <c r="FT2077" s="28"/>
      <c r="FU2077" s="28"/>
      <c r="FV2077" s="28"/>
      <c r="FW2077" s="28"/>
      <c r="FX2077" s="28"/>
      <c r="FY2077" s="28"/>
      <c r="FZ2077" s="28"/>
      <c r="GA2077" s="28"/>
      <c r="GB2077" s="28"/>
      <c r="GC2077" s="28"/>
      <c r="GD2077" s="28"/>
      <c r="GE2077" s="28"/>
      <c r="GF2077" s="28"/>
      <c r="GG2077" s="28"/>
      <c r="GH2077" s="28"/>
      <c r="GI2077" s="28"/>
      <c r="GJ2077" s="28"/>
      <c r="GK2077" s="28"/>
      <c r="GL2077" s="28"/>
      <c r="GM2077" s="28"/>
      <c r="GN2077" s="28"/>
      <c r="GO2077" s="28"/>
      <c r="GP2077" s="28"/>
      <c r="GQ2077" s="28"/>
      <c r="GR2077" s="28"/>
      <c r="GS2077" s="28"/>
      <c r="GT2077" s="28"/>
      <c r="GU2077" s="28"/>
      <c r="GV2077" s="28"/>
      <c r="GW2077" s="28"/>
      <c r="GX2077" s="28"/>
      <c r="GY2077" s="16"/>
      <c r="GZ2077" s="16"/>
      <c r="HA2077" s="16"/>
      <c r="HB2077" s="16"/>
      <c r="HC2077" s="16"/>
      <c r="HD2077" s="16"/>
      <c r="HE2077" s="16"/>
      <c r="HF2077" s="16"/>
      <c r="HG2077" s="16"/>
      <c r="HH2077" s="16"/>
      <c r="HI2077" s="16"/>
      <c r="HJ2077" s="16"/>
      <c r="HK2077" s="16"/>
      <c r="HL2077" s="16"/>
      <c r="HM2077" s="16"/>
      <c r="HN2077" s="16"/>
      <c r="HO2077" s="16"/>
      <c r="HP2077" s="16"/>
      <c r="HQ2077" s="16"/>
      <c r="HR2077" s="16"/>
      <c r="HS2077" s="16"/>
      <c r="HT2077" s="16">
        <v>6</v>
      </c>
      <c r="HU2077" s="16">
        <v>9</v>
      </c>
      <c r="HV2077" s="16">
        <v>0</v>
      </c>
      <c r="HW2077" s="16">
        <v>0.5</v>
      </c>
      <c r="HX2077" s="16"/>
      <c r="HY2077" s="16"/>
      <c r="HZ2077" s="16"/>
      <c r="IA2077" s="16"/>
      <c r="IB2077" s="16"/>
      <c r="IC2077" s="16"/>
      <c r="ID2077" s="16"/>
      <c r="IE2077" s="16"/>
      <c r="IF2077" s="16"/>
      <c r="IG2077" s="16"/>
      <c r="IH2077" s="16"/>
      <c r="II2077" s="16"/>
      <c r="IJ2077" s="16"/>
      <c r="IK2077" s="16"/>
      <c r="IL2077" s="16"/>
    </row>
    <row r="2078" spans="2:246" ht="15.75" x14ac:dyDescent="0.25">
      <c r="B2078" s="29" t="s">
        <v>172</v>
      </c>
      <c r="C2078" s="29" t="s">
        <v>130</v>
      </c>
      <c r="D2078" s="30">
        <v>38.340000000000003</v>
      </c>
      <c r="E2078" s="30">
        <v>5.2</v>
      </c>
      <c r="F2078" s="30">
        <v>8</v>
      </c>
      <c r="G2078" s="30"/>
      <c r="H2078" s="30"/>
      <c r="I2078" s="30"/>
      <c r="J2078" s="30"/>
      <c r="K2078" s="30">
        <v>2.34</v>
      </c>
      <c r="L2078" s="30">
        <v>5</v>
      </c>
      <c r="M2078" s="30">
        <v>5.42</v>
      </c>
      <c r="N2078" s="30">
        <v>8</v>
      </c>
      <c r="O2078" s="30"/>
      <c r="P2078" s="30"/>
      <c r="Q2078" s="30"/>
      <c r="R2078" s="30"/>
      <c r="S2078" s="30"/>
      <c r="T2078" s="30"/>
      <c r="U2078" s="30">
        <v>5</v>
      </c>
      <c r="V2078" s="30">
        <v>7</v>
      </c>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c r="AY2078" s="30"/>
      <c r="AZ2078" s="30"/>
      <c r="BA2078" s="30"/>
      <c r="BB2078" s="30"/>
      <c r="BC2078" s="30"/>
      <c r="BD2078" s="30"/>
      <c r="BE2078" s="30"/>
      <c r="BF2078" s="30"/>
      <c r="BG2078" s="30"/>
      <c r="BH2078" s="30"/>
      <c r="BI2078" s="30"/>
      <c r="BJ2078" s="30"/>
      <c r="BK2078" s="30"/>
      <c r="BL2078" s="30"/>
      <c r="BM2078" s="30"/>
      <c r="BN2078" s="30"/>
      <c r="BO2078" s="30"/>
      <c r="BP2078" s="30"/>
      <c r="BQ2078" s="30"/>
      <c r="BR2078" s="30">
        <v>19.91</v>
      </c>
      <c r="BS2078" s="30">
        <v>16</v>
      </c>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c r="CN2078" s="30"/>
      <c r="CO2078" s="30"/>
      <c r="CP2078" s="30"/>
      <c r="CQ2078" s="30"/>
      <c r="CR2078" s="30"/>
      <c r="CS2078" s="30"/>
      <c r="CT2078" s="30"/>
      <c r="CU2078" s="30"/>
      <c r="CV2078" s="30">
        <v>0.28000000000000003</v>
      </c>
      <c r="CW2078" s="30">
        <v>4</v>
      </c>
      <c r="CX2078" s="30"/>
      <c r="CY2078" s="30"/>
      <c r="CZ2078" s="30"/>
      <c r="DA2078" s="30"/>
      <c r="DB2078" s="30"/>
      <c r="DC2078" s="30"/>
      <c r="DD2078" s="30"/>
      <c r="DE2078" s="30"/>
      <c r="DF2078" s="30"/>
      <c r="DG2078" s="30"/>
      <c r="DH2078" s="30"/>
      <c r="DI2078" s="30"/>
      <c r="DJ2078" s="30"/>
      <c r="DK2078" s="30"/>
      <c r="DL2078" s="30"/>
      <c r="DM2078" s="30"/>
      <c r="DN2078" s="30"/>
      <c r="DO2078" s="30"/>
      <c r="DP2078" s="30"/>
      <c r="DQ2078" s="30"/>
      <c r="DR2078" s="30"/>
      <c r="DS2078" s="30"/>
      <c r="DT2078" s="30"/>
      <c r="DU2078" s="30"/>
      <c r="DV2078" s="30"/>
      <c r="DW2078" s="30"/>
      <c r="DX2078" s="30"/>
      <c r="DY2078" s="30"/>
      <c r="DZ2078" s="30"/>
      <c r="EA2078" s="30"/>
      <c r="EB2078" s="30"/>
      <c r="EC2078" s="30"/>
      <c r="ED2078" s="30"/>
      <c r="EE2078" s="30"/>
      <c r="EF2078" s="30"/>
      <c r="EG2078" s="30"/>
      <c r="EH2078" s="30"/>
      <c r="EI2078" s="30"/>
      <c r="EJ2078" s="30"/>
      <c r="EK2078" s="30"/>
      <c r="EL2078" s="30"/>
      <c r="EM2078" s="30"/>
      <c r="EN2078" s="30"/>
      <c r="EO2078" s="30"/>
      <c r="EP2078" s="30"/>
      <c r="EQ2078" s="30"/>
      <c r="ER2078" s="30"/>
      <c r="ES2078" s="30"/>
      <c r="ET2078" s="30">
        <v>0.19</v>
      </c>
      <c r="EU2078" s="30">
        <v>0.25</v>
      </c>
      <c r="EV2078" s="30"/>
      <c r="EW2078" s="30"/>
      <c r="EX2078" s="30"/>
      <c r="EY2078" s="30"/>
      <c r="EZ2078" s="30"/>
      <c r="FA2078" s="30"/>
      <c r="FB2078" s="30"/>
      <c r="FC2078" s="30"/>
      <c r="FD2078" s="30"/>
      <c r="FE2078" s="30"/>
      <c r="FF2078" s="30"/>
      <c r="FG2078" s="30"/>
      <c r="FH2078" s="30"/>
      <c r="FI2078" s="30"/>
      <c r="FJ2078" s="30"/>
      <c r="FK2078" s="30"/>
      <c r="FL2078" s="30"/>
      <c r="FM2078" s="30"/>
      <c r="FN2078" s="30"/>
      <c r="FO2078" s="30"/>
      <c r="FP2078" s="30"/>
      <c r="FQ2078" s="30"/>
      <c r="FR2078" s="30"/>
      <c r="FS2078" s="30"/>
      <c r="FT2078" s="30"/>
      <c r="FU2078" s="30"/>
      <c r="FV2078" s="30"/>
      <c r="FW2078" s="30"/>
      <c r="FX2078" s="30"/>
      <c r="FY2078" s="30"/>
      <c r="FZ2078" s="30"/>
      <c r="GA2078" s="30"/>
      <c r="GB2078" s="30"/>
      <c r="GC2078" s="30"/>
      <c r="GD2078" s="30"/>
      <c r="GE2078" s="30"/>
      <c r="GF2078" s="30"/>
      <c r="GG2078" s="30"/>
      <c r="GH2078" s="30"/>
      <c r="GI2078" s="30"/>
      <c r="GJ2078" s="30"/>
      <c r="GK2078" s="30"/>
      <c r="GL2078" s="30"/>
      <c r="GM2078" s="30"/>
      <c r="GN2078" s="30"/>
      <c r="GO2078" s="30"/>
      <c r="GP2078" s="30"/>
      <c r="GQ2078" s="30"/>
      <c r="GR2078" s="30"/>
      <c r="GS2078" s="30"/>
      <c r="GT2078" s="30"/>
      <c r="GU2078" s="30"/>
      <c r="GV2078" s="30"/>
      <c r="GW2078" s="30"/>
      <c r="GX2078" s="30"/>
      <c r="GY2078" s="29"/>
      <c r="GZ2078" s="29"/>
      <c r="HA2078" s="29"/>
      <c r="HB2078" s="29">
        <v>2</v>
      </c>
      <c r="HC2078" s="29">
        <v>0</v>
      </c>
      <c r="HD2078" s="29"/>
      <c r="HE2078" s="29"/>
      <c r="HF2078" s="29"/>
      <c r="HG2078" s="29">
        <v>2</v>
      </c>
      <c r="HH2078" s="29"/>
      <c r="HI2078" s="29">
        <v>2</v>
      </c>
      <c r="HJ2078" s="29">
        <v>0.39</v>
      </c>
      <c r="HK2078" s="29"/>
      <c r="HL2078" s="29"/>
      <c r="HM2078" s="29"/>
      <c r="HN2078" s="29"/>
      <c r="HO2078" s="29"/>
      <c r="HP2078" s="29"/>
      <c r="HQ2078" s="29"/>
      <c r="HR2078" s="29"/>
      <c r="HS2078" s="29"/>
      <c r="HT2078" s="29"/>
      <c r="HU2078" s="29"/>
      <c r="HV2078" s="29"/>
      <c r="HW2078" s="29"/>
      <c r="HX2078" s="29"/>
      <c r="HY2078" s="29"/>
      <c r="HZ2078" s="29"/>
      <c r="IA2078" s="29"/>
      <c r="IB2078" s="29"/>
      <c r="IC2078" s="29"/>
      <c r="ID2078" s="29"/>
      <c r="IE2078" s="29"/>
      <c r="IF2078" s="29"/>
      <c r="IG2078" s="29"/>
      <c r="IH2078" s="29"/>
      <c r="II2078" s="29"/>
      <c r="IJ2078" s="29"/>
      <c r="IK2078" s="29"/>
      <c r="IL2078" s="29"/>
    </row>
    <row r="2079" spans="2:246" ht="15.75" x14ac:dyDescent="0.25">
      <c r="B2079" s="16" t="s">
        <v>172</v>
      </c>
      <c r="C2079" s="16" t="s">
        <v>130</v>
      </c>
      <c r="D2079" s="28">
        <v>92.289999999999992</v>
      </c>
      <c r="E2079" s="28">
        <v>12.37</v>
      </c>
      <c r="F2079" s="28">
        <v>20</v>
      </c>
      <c r="G2079" s="28"/>
      <c r="H2079" s="28"/>
      <c r="I2079" s="28"/>
      <c r="J2079" s="28"/>
      <c r="K2079" s="28">
        <v>2.9</v>
      </c>
      <c r="L2079" s="28">
        <v>7</v>
      </c>
      <c r="M2079" s="28"/>
      <c r="N2079" s="28"/>
      <c r="O2079" s="28"/>
      <c r="P2079" s="28"/>
      <c r="Q2079" s="28"/>
      <c r="R2079" s="28"/>
      <c r="S2079" s="28"/>
      <c r="T2079" s="28"/>
      <c r="U2079" s="28">
        <v>4</v>
      </c>
      <c r="V2079" s="28">
        <v>8</v>
      </c>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28"/>
      <c r="AU2079" s="28"/>
      <c r="AV2079" s="28"/>
      <c r="AW2079" s="28"/>
      <c r="AX2079" s="28"/>
      <c r="AY2079" s="28"/>
      <c r="AZ2079" s="28"/>
      <c r="BA2079" s="28"/>
      <c r="BB2079" s="28"/>
      <c r="BC2079" s="28"/>
      <c r="BD2079" s="28"/>
      <c r="BE2079" s="28"/>
      <c r="BF2079" s="28"/>
      <c r="BG2079" s="28"/>
      <c r="BH2079" s="28"/>
      <c r="BI2079" s="28"/>
      <c r="BJ2079" s="28"/>
      <c r="BK2079" s="28"/>
      <c r="BL2079" s="28"/>
      <c r="BM2079" s="28"/>
      <c r="BN2079" s="28"/>
      <c r="BO2079" s="28"/>
      <c r="BP2079" s="28"/>
      <c r="BQ2079" s="28"/>
      <c r="BR2079" s="28">
        <v>72.91</v>
      </c>
      <c r="BS2079" s="28">
        <v>7.82</v>
      </c>
      <c r="BT2079" s="28"/>
      <c r="BU2079" s="28"/>
      <c r="BV2079" s="28"/>
      <c r="BW2079" s="28"/>
      <c r="BX2079" s="28"/>
      <c r="BY2079" s="28"/>
      <c r="BZ2079" s="28"/>
      <c r="CA2079" s="28"/>
      <c r="CB2079" s="28"/>
      <c r="CC2079" s="28"/>
      <c r="CD2079" s="28"/>
      <c r="CE2079" s="28"/>
      <c r="CF2079" s="28"/>
      <c r="CG2079" s="28"/>
      <c r="CH2079" s="28"/>
      <c r="CI2079" s="28"/>
      <c r="CJ2079" s="28"/>
      <c r="CK2079" s="28"/>
      <c r="CL2079" s="28"/>
      <c r="CM2079" s="28"/>
      <c r="CN2079" s="28"/>
      <c r="CO2079" s="28"/>
      <c r="CP2079" s="28"/>
      <c r="CQ2079" s="28"/>
      <c r="CR2079" s="28"/>
      <c r="CS2079" s="28"/>
      <c r="CT2079" s="28"/>
      <c r="CU2079" s="28"/>
      <c r="CV2079" s="28">
        <v>0.11</v>
      </c>
      <c r="CW2079" s="28">
        <v>2</v>
      </c>
      <c r="CX2079" s="28"/>
      <c r="CY2079" s="28"/>
      <c r="CZ2079" s="28"/>
      <c r="DA2079" s="28"/>
      <c r="DB2079" s="28"/>
      <c r="DC2079" s="28"/>
      <c r="DD2079" s="28"/>
      <c r="DE2079" s="28"/>
      <c r="DF2079" s="28"/>
      <c r="DG2079" s="28"/>
      <c r="DH2079" s="28"/>
      <c r="DI2079" s="28"/>
      <c r="DJ2079" s="28"/>
      <c r="DK2079" s="28"/>
      <c r="DL2079" s="28"/>
      <c r="DM2079" s="28"/>
      <c r="DN2079" s="28"/>
      <c r="DO2079" s="28"/>
      <c r="DP2079" s="28"/>
      <c r="DQ2079" s="28"/>
      <c r="DR2079" s="28"/>
      <c r="DS2079" s="28"/>
      <c r="DT2079" s="28"/>
      <c r="DU2079" s="28"/>
      <c r="DV2079" s="28"/>
      <c r="DW2079" s="28"/>
      <c r="DX2079" s="28"/>
      <c r="DY2079" s="28"/>
      <c r="DZ2079" s="28"/>
      <c r="EA2079" s="28"/>
      <c r="EB2079" s="28"/>
      <c r="EC2079" s="28"/>
      <c r="ED2079" s="28"/>
      <c r="EE2079" s="28"/>
      <c r="EF2079" s="28"/>
      <c r="EG2079" s="28"/>
      <c r="EH2079" s="28"/>
      <c r="EI2079" s="28"/>
      <c r="EJ2079" s="28"/>
      <c r="EK2079" s="28"/>
      <c r="EL2079" s="28"/>
      <c r="EM2079" s="28"/>
      <c r="EN2079" s="28"/>
      <c r="EO2079" s="28"/>
      <c r="EP2079" s="28"/>
      <c r="EQ2079" s="28"/>
      <c r="ER2079" s="28"/>
      <c r="ES2079" s="28"/>
      <c r="ET2079" s="28"/>
      <c r="EU2079" s="28"/>
      <c r="EV2079" s="28"/>
      <c r="EW2079" s="28"/>
      <c r="EX2079" s="28"/>
      <c r="EY2079" s="28"/>
      <c r="EZ2079" s="28"/>
      <c r="FA2079" s="28"/>
      <c r="FB2079" s="28"/>
      <c r="FC2079" s="28"/>
      <c r="FD2079" s="28"/>
      <c r="FE2079" s="28"/>
      <c r="FF2079" s="28"/>
      <c r="FG2079" s="28"/>
      <c r="FH2079" s="28"/>
      <c r="FI2079" s="28"/>
      <c r="FJ2079" s="28"/>
      <c r="FK2079" s="28"/>
      <c r="FL2079" s="28"/>
      <c r="FM2079" s="28"/>
      <c r="FN2079" s="28"/>
      <c r="FO2079" s="28"/>
      <c r="FP2079" s="28"/>
      <c r="FQ2079" s="28"/>
      <c r="FR2079" s="28"/>
      <c r="FS2079" s="28"/>
      <c r="FT2079" s="28"/>
      <c r="FU2079" s="28"/>
      <c r="FV2079" s="28"/>
      <c r="FW2079" s="28"/>
      <c r="FX2079" s="28"/>
      <c r="FY2079" s="28"/>
      <c r="FZ2079" s="28"/>
      <c r="GA2079" s="28"/>
      <c r="GB2079" s="28"/>
      <c r="GC2079" s="28"/>
      <c r="GD2079" s="28"/>
      <c r="GE2079" s="28"/>
      <c r="GF2079" s="28"/>
      <c r="GG2079" s="28"/>
      <c r="GH2079" s="28"/>
      <c r="GI2079" s="28"/>
      <c r="GJ2079" s="28"/>
      <c r="GK2079" s="28"/>
      <c r="GL2079" s="28"/>
      <c r="GM2079" s="28"/>
      <c r="GN2079" s="28"/>
      <c r="GO2079" s="28"/>
      <c r="GP2079" s="28"/>
      <c r="GQ2079" s="28"/>
      <c r="GR2079" s="28"/>
      <c r="GS2079" s="28"/>
      <c r="GT2079" s="28"/>
      <c r="GU2079" s="28"/>
      <c r="GV2079" s="28"/>
      <c r="GW2079" s="28"/>
      <c r="GX2079" s="28"/>
      <c r="GY2079" s="16"/>
      <c r="GZ2079" s="16"/>
      <c r="HA2079" s="16"/>
      <c r="HB2079" s="16">
        <v>12</v>
      </c>
      <c r="HC2079" s="16">
        <v>2.1110000000000002</v>
      </c>
      <c r="HD2079" s="16">
        <v>1</v>
      </c>
      <c r="HE2079" s="16">
        <v>0</v>
      </c>
      <c r="HF2079" s="16"/>
      <c r="HG2079" s="16">
        <v>7</v>
      </c>
      <c r="HH2079" s="16">
        <v>8</v>
      </c>
      <c r="HI2079" s="16">
        <v>3</v>
      </c>
      <c r="HJ2079" s="16">
        <v>3.7559999999999998</v>
      </c>
      <c r="HK2079" s="16"/>
      <c r="HL2079" s="16"/>
      <c r="HM2079" s="16"/>
      <c r="HN2079" s="16"/>
      <c r="HO2079" s="16"/>
      <c r="HP2079" s="16"/>
      <c r="HQ2079" s="16"/>
      <c r="HR2079" s="16"/>
      <c r="HS2079" s="16"/>
      <c r="HT2079" s="16"/>
      <c r="HU2079" s="16"/>
      <c r="HV2079" s="16"/>
      <c r="HW2079" s="16"/>
      <c r="HX2079" s="16"/>
      <c r="HY2079" s="16"/>
      <c r="HZ2079" s="16"/>
      <c r="IA2079" s="16"/>
      <c r="IB2079" s="16"/>
      <c r="IC2079" s="16"/>
      <c r="ID2079" s="16"/>
      <c r="IE2079" s="16"/>
      <c r="IF2079" s="16"/>
      <c r="IG2079" s="16"/>
      <c r="IH2079" s="16"/>
      <c r="II2079" s="16"/>
      <c r="IJ2079" s="16"/>
      <c r="IK2079" s="16"/>
      <c r="IL2079" s="16"/>
    </row>
    <row r="2080" spans="2:246" ht="15.75" x14ac:dyDescent="0.25">
      <c r="B2080" s="16" t="s">
        <v>172</v>
      </c>
      <c r="C2080" s="16" t="s">
        <v>131</v>
      </c>
      <c r="D2080" s="28">
        <v>3.6799999999999997</v>
      </c>
      <c r="E2080" s="28"/>
      <c r="F2080" s="28"/>
      <c r="G2080" s="28"/>
      <c r="H2080" s="28"/>
      <c r="I2080" s="28"/>
      <c r="J2080" s="28"/>
      <c r="K2080" s="28"/>
      <c r="L2080" s="28"/>
      <c r="M2080" s="28"/>
      <c r="N2080" s="28"/>
      <c r="O2080" s="28"/>
      <c r="P2080" s="28"/>
      <c r="Q2080" s="28"/>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28"/>
      <c r="AU2080" s="28"/>
      <c r="AV2080" s="28"/>
      <c r="AW2080" s="28"/>
      <c r="AX2080" s="28"/>
      <c r="AY2080" s="28"/>
      <c r="AZ2080" s="28"/>
      <c r="BA2080" s="28"/>
      <c r="BB2080" s="28"/>
      <c r="BC2080" s="28"/>
      <c r="BD2080" s="28"/>
      <c r="BE2080" s="28"/>
      <c r="BF2080" s="28"/>
      <c r="BG2080" s="28"/>
      <c r="BH2080" s="28"/>
      <c r="BI2080" s="28"/>
      <c r="BJ2080" s="28"/>
      <c r="BK2080" s="28"/>
      <c r="BL2080" s="28"/>
      <c r="BM2080" s="28"/>
      <c r="BN2080" s="28"/>
      <c r="BO2080" s="28">
        <v>2.8</v>
      </c>
      <c r="BP2080" s="28"/>
      <c r="BQ2080" s="28"/>
      <c r="BR2080" s="28">
        <v>0.88</v>
      </c>
      <c r="BS2080" s="28">
        <v>0</v>
      </c>
      <c r="BT2080" s="28"/>
      <c r="BU2080" s="28"/>
      <c r="BV2080" s="28"/>
      <c r="BW2080" s="28"/>
      <c r="BX2080" s="28"/>
      <c r="BY2080" s="28"/>
      <c r="BZ2080" s="28"/>
      <c r="CA2080" s="28"/>
      <c r="CB2080" s="28"/>
      <c r="CC2080" s="28"/>
      <c r="CD2080" s="28"/>
      <c r="CE2080" s="28"/>
      <c r="CF2080" s="28"/>
      <c r="CG2080" s="28"/>
      <c r="CH2080" s="28"/>
      <c r="CI2080" s="28"/>
      <c r="CJ2080" s="28"/>
      <c r="CK2080" s="28"/>
      <c r="CL2080" s="28"/>
      <c r="CM2080" s="28"/>
      <c r="CN2080" s="28"/>
      <c r="CO2080" s="28"/>
      <c r="CP2080" s="28"/>
      <c r="CQ2080" s="28"/>
      <c r="CR2080" s="28"/>
      <c r="CS2080" s="28"/>
      <c r="CT2080" s="28"/>
      <c r="CU2080" s="28"/>
      <c r="CV2080" s="28"/>
      <c r="CW2080" s="28"/>
      <c r="CX2080" s="28"/>
      <c r="CY2080" s="28"/>
      <c r="CZ2080" s="28"/>
      <c r="DA2080" s="28"/>
      <c r="DB2080" s="28"/>
      <c r="DC2080" s="28"/>
      <c r="DD2080" s="28"/>
      <c r="DE2080" s="28"/>
      <c r="DF2080" s="28"/>
      <c r="DG2080" s="28"/>
      <c r="DH2080" s="28"/>
      <c r="DI2080" s="28"/>
      <c r="DJ2080" s="28"/>
      <c r="DK2080" s="28"/>
      <c r="DL2080" s="28"/>
      <c r="DM2080" s="28"/>
      <c r="DN2080" s="28"/>
      <c r="DO2080" s="28"/>
      <c r="DP2080" s="28"/>
      <c r="DQ2080" s="28"/>
      <c r="DR2080" s="28"/>
      <c r="DS2080" s="28"/>
      <c r="DT2080" s="28"/>
      <c r="DU2080" s="28"/>
      <c r="DV2080" s="28"/>
      <c r="DW2080" s="28"/>
      <c r="DX2080" s="28"/>
      <c r="DY2080" s="28"/>
      <c r="DZ2080" s="28"/>
      <c r="EA2080" s="28"/>
      <c r="EB2080" s="28"/>
      <c r="EC2080" s="28"/>
      <c r="ED2080" s="28"/>
      <c r="EE2080" s="28"/>
      <c r="EF2080" s="28"/>
      <c r="EG2080" s="28"/>
      <c r="EH2080" s="28"/>
      <c r="EI2080" s="28"/>
      <c r="EJ2080" s="28"/>
      <c r="EK2080" s="28"/>
      <c r="EL2080" s="28"/>
      <c r="EM2080" s="28"/>
      <c r="EN2080" s="28"/>
      <c r="EO2080" s="28"/>
      <c r="EP2080" s="28"/>
      <c r="EQ2080" s="28"/>
      <c r="ER2080" s="28"/>
      <c r="ES2080" s="28"/>
      <c r="ET2080" s="28"/>
      <c r="EU2080" s="28"/>
      <c r="EV2080" s="28"/>
      <c r="EW2080" s="28"/>
      <c r="EX2080" s="28"/>
      <c r="EY2080" s="28"/>
      <c r="EZ2080" s="28"/>
      <c r="FA2080" s="28"/>
      <c r="FB2080" s="28"/>
      <c r="FC2080" s="28"/>
      <c r="FD2080" s="28"/>
      <c r="FE2080" s="28"/>
      <c r="FF2080" s="28"/>
      <c r="FG2080" s="28"/>
      <c r="FH2080" s="28"/>
      <c r="FI2080" s="28"/>
      <c r="FJ2080" s="28"/>
      <c r="FK2080" s="28"/>
      <c r="FL2080" s="28"/>
      <c r="FM2080" s="28"/>
      <c r="FN2080" s="28"/>
      <c r="FO2080" s="28"/>
      <c r="FP2080" s="28"/>
      <c r="FQ2080" s="28"/>
      <c r="FR2080" s="28"/>
      <c r="FS2080" s="28"/>
      <c r="FT2080" s="28"/>
      <c r="FU2080" s="28"/>
      <c r="FV2080" s="28"/>
      <c r="FW2080" s="28"/>
      <c r="FX2080" s="28"/>
      <c r="FY2080" s="28"/>
      <c r="FZ2080" s="28"/>
      <c r="GA2080" s="28"/>
      <c r="GB2080" s="28"/>
      <c r="GC2080" s="28"/>
      <c r="GD2080" s="28"/>
      <c r="GE2080" s="28"/>
      <c r="GF2080" s="28"/>
      <c r="GG2080" s="28"/>
      <c r="GH2080" s="28"/>
      <c r="GI2080" s="28"/>
      <c r="GJ2080" s="28"/>
      <c r="GK2080" s="28"/>
      <c r="GL2080" s="28"/>
      <c r="GM2080" s="28"/>
      <c r="GN2080" s="28"/>
      <c r="GO2080" s="28"/>
      <c r="GP2080" s="28"/>
      <c r="GQ2080" s="28"/>
      <c r="GR2080" s="28"/>
      <c r="GS2080" s="28"/>
      <c r="GT2080" s="28"/>
      <c r="GU2080" s="28"/>
      <c r="GV2080" s="28"/>
      <c r="GW2080" s="28"/>
      <c r="GX2080" s="28"/>
      <c r="GY2080" s="16"/>
      <c r="GZ2080" s="16"/>
      <c r="HA2080" s="16"/>
      <c r="HB2080" s="16"/>
      <c r="HC2080" s="16"/>
      <c r="HD2080" s="16"/>
      <c r="HE2080" s="16"/>
      <c r="HF2080" s="16"/>
      <c r="HG2080" s="16"/>
      <c r="HH2080" s="16"/>
      <c r="HI2080" s="16"/>
      <c r="HJ2080" s="16"/>
      <c r="HK2080" s="16"/>
      <c r="HL2080" s="16"/>
      <c r="HM2080" s="16"/>
      <c r="HN2080" s="16"/>
      <c r="HO2080" s="16"/>
      <c r="HP2080" s="16"/>
      <c r="HQ2080" s="16"/>
      <c r="HR2080" s="16"/>
      <c r="HS2080" s="16"/>
      <c r="HT2080" s="16"/>
      <c r="HU2080" s="16"/>
      <c r="HV2080" s="16"/>
      <c r="HW2080" s="16"/>
      <c r="HX2080" s="16"/>
      <c r="HY2080" s="16"/>
      <c r="HZ2080" s="16"/>
      <c r="IA2080" s="16"/>
      <c r="IB2080" s="16"/>
      <c r="IC2080" s="16"/>
      <c r="ID2080" s="16"/>
      <c r="IE2080" s="16"/>
      <c r="IF2080" s="16"/>
      <c r="IG2080" s="16"/>
      <c r="IH2080" s="16"/>
      <c r="II2080" s="16"/>
      <c r="IJ2080" s="16"/>
      <c r="IK2080" s="16"/>
      <c r="IL2080" s="16"/>
    </row>
    <row r="2081" spans="2:246" ht="15.75" x14ac:dyDescent="0.25">
      <c r="B2081" s="16" t="s">
        <v>172</v>
      </c>
      <c r="C2081" s="16" t="s">
        <v>130</v>
      </c>
      <c r="D2081" s="28">
        <v>207.82999999999998</v>
      </c>
      <c r="E2081" s="28"/>
      <c r="F2081" s="28"/>
      <c r="G2081" s="28"/>
      <c r="H2081" s="28"/>
      <c r="I2081" s="28">
        <v>0.48</v>
      </c>
      <c r="J2081" s="28">
        <v>1</v>
      </c>
      <c r="K2081" s="28">
        <v>7.57</v>
      </c>
      <c r="L2081" s="28">
        <v>2</v>
      </c>
      <c r="M2081" s="28">
        <v>9.0299999999999994</v>
      </c>
      <c r="N2081" s="28">
        <v>18.5</v>
      </c>
      <c r="O2081" s="28"/>
      <c r="P2081" s="28"/>
      <c r="Q2081" s="28"/>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v>4.4400000000000004</v>
      </c>
      <c r="AR2081" s="28">
        <v>7.5</v>
      </c>
      <c r="AS2081" s="28"/>
      <c r="AT2081" s="28"/>
      <c r="AU2081" s="28"/>
      <c r="AV2081" s="28"/>
      <c r="AW2081" s="28"/>
      <c r="AX2081" s="28"/>
      <c r="AY2081" s="28"/>
      <c r="AZ2081" s="28"/>
      <c r="BA2081" s="28"/>
      <c r="BB2081" s="28"/>
      <c r="BC2081" s="28"/>
      <c r="BD2081" s="28"/>
      <c r="BE2081" s="28"/>
      <c r="BF2081" s="28"/>
      <c r="BG2081" s="28"/>
      <c r="BH2081" s="28"/>
      <c r="BI2081" s="28"/>
      <c r="BJ2081" s="28"/>
      <c r="BK2081" s="28"/>
      <c r="BL2081" s="28"/>
      <c r="BM2081" s="28"/>
      <c r="BN2081" s="28"/>
      <c r="BO2081" s="28"/>
      <c r="BP2081" s="28"/>
      <c r="BQ2081" s="28"/>
      <c r="BR2081" s="28">
        <v>186.01</v>
      </c>
      <c r="BS2081" s="28">
        <v>120</v>
      </c>
      <c r="BT2081" s="28"/>
      <c r="BU2081" s="28"/>
      <c r="BV2081" s="28"/>
      <c r="BW2081" s="28"/>
      <c r="BX2081" s="28"/>
      <c r="BY2081" s="28"/>
      <c r="BZ2081" s="28"/>
      <c r="CA2081" s="28"/>
      <c r="CB2081" s="28"/>
      <c r="CC2081" s="28"/>
      <c r="CD2081" s="28"/>
      <c r="CE2081" s="28"/>
      <c r="CF2081" s="28"/>
      <c r="CG2081" s="28"/>
      <c r="CH2081" s="28"/>
      <c r="CI2081" s="28"/>
      <c r="CJ2081" s="28"/>
      <c r="CK2081" s="28"/>
      <c r="CL2081" s="28"/>
      <c r="CM2081" s="28"/>
      <c r="CN2081" s="28"/>
      <c r="CO2081" s="28"/>
      <c r="CP2081" s="28"/>
      <c r="CQ2081" s="28"/>
      <c r="CR2081" s="28"/>
      <c r="CS2081" s="28"/>
      <c r="CT2081" s="28"/>
      <c r="CU2081" s="28"/>
      <c r="CV2081" s="28"/>
      <c r="CW2081" s="28"/>
      <c r="CX2081" s="28"/>
      <c r="CY2081" s="28"/>
      <c r="CZ2081" s="28"/>
      <c r="DA2081" s="28"/>
      <c r="DB2081" s="28"/>
      <c r="DC2081" s="28"/>
      <c r="DD2081" s="28"/>
      <c r="DE2081" s="28"/>
      <c r="DF2081" s="28"/>
      <c r="DG2081" s="28"/>
      <c r="DH2081" s="28"/>
      <c r="DI2081" s="28"/>
      <c r="DJ2081" s="28"/>
      <c r="DK2081" s="28"/>
      <c r="DL2081" s="28"/>
      <c r="DM2081" s="28"/>
      <c r="DN2081" s="28"/>
      <c r="DO2081" s="28"/>
      <c r="DP2081" s="28"/>
      <c r="DQ2081" s="28"/>
      <c r="DR2081" s="28"/>
      <c r="DS2081" s="28"/>
      <c r="DT2081" s="28"/>
      <c r="DU2081" s="28"/>
      <c r="DV2081" s="28"/>
      <c r="DW2081" s="28"/>
      <c r="DX2081" s="28"/>
      <c r="DY2081" s="28"/>
      <c r="DZ2081" s="28">
        <v>0.1</v>
      </c>
      <c r="EA2081" s="28">
        <v>0.16</v>
      </c>
      <c r="EB2081" s="28"/>
      <c r="EC2081" s="28"/>
      <c r="ED2081" s="28"/>
      <c r="EE2081" s="28"/>
      <c r="EF2081" s="28"/>
      <c r="EG2081" s="28"/>
      <c r="EH2081" s="28"/>
      <c r="EI2081" s="28"/>
      <c r="EJ2081" s="28"/>
      <c r="EK2081" s="28"/>
      <c r="EL2081" s="28"/>
      <c r="EM2081" s="28"/>
      <c r="EN2081" s="28"/>
      <c r="EO2081" s="28"/>
      <c r="EP2081" s="28"/>
      <c r="EQ2081" s="28"/>
      <c r="ER2081" s="28"/>
      <c r="ES2081" s="28"/>
      <c r="ET2081" s="28">
        <v>0.2</v>
      </c>
      <c r="EU2081" s="28">
        <v>2.74</v>
      </c>
      <c r="EV2081" s="28"/>
      <c r="EW2081" s="28"/>
      <c r="EX2081" s="28"/>
      <c r="EY2081" s="28"/>
      <c r="EZ2081" s="28"/>
      <c r="FA2081" s="28"/>
      <c r="FB2081" s="28"/>
      <c r="FC2081" s="28"/>
      <c r="FD2081" s="28"/>
      <c r="FE2081" s="28"/>
      <c r="FF2081" s="28"/>
      <c r="FG2081" s="28"/>
      <c r="FH2081" s="28"/>
      <c r="FI2081" s="28"/>
      <c r="FJ2081" s="28"/>
      <c r="FK2081" s="28"/>
      <c r="FL2081" s="28"/>
      <c r="FM2081" s="28"/>
      <c r="FN2081" s="28"/>
      <c r="FO2081" s="28"/>
      <c r="FP2081" s="28"/>
      <c r="FQ2081" s="28"/>
      <c r="FR2081" s="28"/>
      <c r="FS2081" s="28"/>
      <c r="FT2081" s="28"/>
      <c r="FU2081" s="28"/>
      <c r="FV2081" s="28"/>
      <c r="FW2081" s="28"/>
      <c r="FX2081" s="28"/>
      <c r="FY2081" s="28"/>
      <c r="FZ2081" s="28"/>
      <c r="GA2081" s="28"/>
      <c r="GB2081" s="28"/>
      <c r="GC2081" s="28"/>
      <c r="GD2081" s="28"/>
      <c r="GE2081" s="28"/>
      <c r="GF2081" s="28"/>
      <c r="GG2081" s="28"/>
      <c r="GH2081" s="28"/>
      <c r="GI2081" s="28"/>
      <c r="GJ2081" s="28"/>
      <c r="GK2081" s="28"/>
      <c r="GL2081" s="28"/>
      <c r="GM2081" s="28"/>
      <c r="GN2081" s="28"/>
      <c r="GO2081" s="28"/>
      <c r="GP2081" s="28"/>
      <c r="GQ2081" s="28"/>
      <c r="GR2081" s="28"/>
      <c r="GS2081" s="28"/>
      <c r="GT2081" s="28"/>
      <c r="GU2081" s="28"/>
      <c r="GV2081" s="28"/>
      <c r="GW2081" s="28"/>
      <c r="GX2081" s="28"/>
      <c r="GY2081" s="16"/>
      <c r="GZ2081" s="16"/>
      <c r="HA2081" s="16"/>
      <c r="HB2081" s="16">
        <v>36</v>
      </c>
      <c r="HC2081" s="16">
        <v>4.8</v>
      </c>
      <c r="HD2081" s="16">
        <v>2</v>
      </c>
      <c r="HE2081" s="16">
        <v>0</v>
      </c>
      <c r="HF2081" s="16">
        <v>6</v>
      </c>
      <c r="HG2081" s="16">
        <v>13</v>
      </c>
      <c r="HH2081" s="16">
        <v>17</v>
      </c>
      <c r="HI2081" s="16">
        <v>20</v>
      </c>
      <c r="HJ2081" s="16">
        <v>6.2</v>
      </c>
      <c r="HK2081" s="16"/>
      <c r="HL2081" s="16"/>
      <c r="HM2081" s="16"/>
      <c r="HN2081" s="16"/>
      <c r="HO2081" s="16"/>
      <c r="HP2081" s="16"/>
      <c r="HQ2081" s="16"/>
      <c r="HR2081" s="16"/>
      <c r="HS2081" s="16"/>
      <c r="HT2081" s="16">
        <v>2</v>
      </c>
      <c r="HU2081" s="16"/>
      <c r="HV2081" s="16">
        <v>0</v>
      </c>
      <c r="HW2081" s="16">
        <v>0</v>
      </c>
      <c r="HX2081" s="16"/>
      <c r="HY2081" s="16"/>
      <c r="HZ2081" s="16"/>
      <c r="IA2081" s="16"/>
      <c r="IB2081" s="16">
        <v>93</v>
      </c>
      <c r="IC2081" s="16">
        <v>1900</v>
      </c>
      <c r="ID2081" s="16">
        <v>0</v>
      </c>
      <c r="IE2081" s="16">
        <v>41</v>
      </c>
      <c r="IF2081" s="16">
        <v>150</v>
      </c>
      <c r="IG2081" s="16">
        <v>0</v>
      </c>
      <c r="IH2081" s="16"/>
      <c r="II2081" s="16"/>
      <c r="IJ2081" s="16"/>
      <c r="IK2081" s="16"/>
      <c r="IL2081" s="16"/>
    </row>
    <row r="2082" spans="2:246" ht="15.75" x14ac:dyDescent="0.25">
      <c r="B2082" s="16" t="s">
        <v>172</v>
      </c>
      <c r="C2082" s="16" t="s">
        <v>134</v>
      </c>
      <c r="D2082" s="28">
        <v>21.95</v>
      </c>
      <c r="E2082" s="28"/>
      <c r="F2082" s="28"/>
      <c r="G2082" s="28"/>
      <c r="H2082" s="28"/>
      <c r="I2082" s="28"/>
      <c r="J2082" s="28"/>
      <c r="K2082" s="28"/>
      <c r="L2082" s="28"/>
      <c r="M2082" s="28"/>
      <c r="N2082" s="28"/>
      <c r="O2082" s="28"/>
      <c r="P2082" s="28"/>
      <c r="Q2082" s="28"/>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28"/>
      <c r="AU2082" s="28"/>
      <c r="AV2082" s="28"/>
      <c r="AW2082" s="28"/>
      <c r="AX2082" s="28"/>
      <c r="AY2082" s="28"/>
      <c r="AZ2082" s="28"/>
      <c r="BA2082" s="28"/>
      <c r="BB2082" s="28"/>
      <c r="BC2082" s="28"/>
      <c r="BD2082" s="28"/>
      <c r="BE2082" s="28"/>
      <c r="BF2082" s="28"/>
      <c r="BG2082" s="28"/>
      <c r="BH2082" s="28"/>
      <c r="BI2082" s="28"/>
      <c r="BJ2082" s="28"/>
      <c r="BK2082" s="28"/>
      <c r="BL2082" s="28"/>
      <c r="BM2082" s="28"/>
      <c r="BN2082" s="28"/>
      <c r="BO2082" s="28"/>
      <c r="BP2082" s="28"/>
      <c r="BQ2082" s="28"/>
      <c r="BR2082" s="28">
        <v>21.95</v>
      </c>
      <c r="BS2082" s="28">
        <v>0</v>
      </c>
      <c r="BT2082" s="28"/>
      <c r="BU2082" s="28"/>
      <c r="BV2082" s="28"/>
      <c r="BW2082" s="28"/>
      <c r="BX2082" s="28"/>
      <c r="BY2082" s="28"/>
      <c r="BZ2082" s="28"/>
      <c r="CA2082" s="28"/>
      <c r="CB2082" s="28"/>
      <c r="CC2082" s="28"/>
      <c r="CD2082" s="28"/>
      <c r="CE2082" s="28"/>
      <c r="CF2082" s="28"/>
      <c r="CG2082" s="28"/>
      <c r="CH2082" s="28"/>
      <c r="CI2082" s="28"/>
      <c r="CJ2082" s="28"/>
      <c r="CK2082" s="28"/>
      <c r="CL2082" s="28"/>
      <c r="CM2082" s="28"/>
      <c r="CN2082" s="28"/>
      <c r="CO2082" s="28"/>
      <c r="CP2082" s="28"/>
      <c r="CQ2082" s="28"/>
      <c r="CR2082" s="28"/>
      <c r="CS2082" s="28"/>
      <c r="CT2082" s="28"/>
      <c r="CU2082" s="28"/>
      <c r="CV2082" s="28"/>
      <c r="CW2082" s="28"/>
      <c r="CX2082" s="28"/>
      <c r="CY2082" s="28"/>
      <c r="CZ2082" s="28"/>
      <c r="DA2082" s="28"/>
      <c r="DB2082" s="28"/>
      <c r="DC2082" s="28"/>
      <c r="DD2082" s="28"/>
      <c r="DE2082" s="28"/>
      <c r="DF2082" s="28"/>
      <c r="DG2082" s="28"/>
      <c r="DH2082" s="28"/>
      <c r="DI2082" s="28"/>
      <c r="DJ2082" s="28"/>
      <c r="DK2082" s="28"/>
      <c r="DL2082" s="28"/>
      <c r="DM2082" s="28"/>
      <c r="DN2082" s="28"/>
      <c r="DO2082" s="28"/>
      <c r="DP2082" s="28"/>
      <c r="DQ2082" s="28"/>
      <c r="DR2082" s="28"/>
      <c r="DS2082" s="28"/>
      <c r="DT2082" s="28"/>
      <c r="DU2082" s="28"/>
      <c r="DV2082" s="28"/>
      <c r="DW2082" s="28"/>
      <c r="DX2082" s="28"/>
      <c r="DY2082" s="28"/>
      <c r="DZ2082" s="28"/>
      <c r="EA2082" s="28"/>
      <c r="EB2082" s="28"/>
      <c r="EC2082" s="28"/>
      <c r="ED2082" s="28"/>
      <c r="EE2082" s="28"/>
      <c r="EF2082" s="28"/>
      <c r="EG2082" s="28"/>
      <c r="EH2082" s="28"/>
      <c r="EI2082" s="28"/>
      <c r="EJ2082" s="28"/>
      <c r="EK2082" s="28"/>
      <c r="EL2082" s="28"/>
      <c r="EM2082" s="28"/>
      <c r="EN2082" s="28"/>
      <c r="EO2082" s="28"/>
      <c r="EP2082" s="28"/>
      <c r="EQ2082" s="28"/>
      <c r="ER2082" s="28"/>
      <c r="ES2082" s="28"/>
      <c r="ET2082" s="28"/>
      <c r="EU2082" s="28"/>
      <c r="EV2082" s="28"/>
      <c r="EW2082" s="28"/>
      <c r="EX2082" s="28"/>
      <c r="EY2082" s="28"/>
      <c r="EZ2082" s="28"/>
      <c r="FA2082" s="28"/>
      <c r="FB2082" s="28"/>
      <c r="FC2082" s="28"/>
      <c r="FD2082" s="28"/>
      <c r="FE2082" s="28"/>
      <c r="FF2082" s="28"/>
      <c r="FG2082" s="28"/>
      <c r="FH2082" s="28"/>
      <c r="FI2082" s="28"/>
      <c r="FJ2082" s="28"/>
      <c r="FK2082" s="28"/>
      <c r="FL2082" s="28"/>
      <c r="FM2082" s="28"/>
      <c r="FN2082" s="28"/>
      <c r="FO2082" s="28"/>
      <c r="FP2082" s="28"/>
      <c r="FQ2082" s="28"/>
      <c r="FR2082" s="28"/>
      <c r="FS2082" s="28"/>
      <c r="FT2082" s="28"/>
      <c r="FU2082" s="28"/>
      <c r="FV2082" s="28"/>
      <c r="FW2082" s="28"/>
      <c r="FX2082" s="28"/>
      <c r="FY2082" s="28"/>
      <c r="FZ2082" s="28"/>
      <c r="GA2082" s="28"/>
      <c r="GB2082" s="28"/>
      <c r="GC2082" s="28"/>
      <c r="GD2082" s="28"/>
      <c r="GE2082" s="28"/>
      <c r="GF2082" s="28"/>
      <c r="GG2082" s="28"/>
      <c r="GH2082" s="28"/>
      <c r="GI2082" s="28"/>
      <c r="GJ2082" s="28"/>
      <c r="GK2082" s="28"/>
      <c r="GL2082" s="28"/>
      <c r="GM2082" s="28"/>
      <c r="GN2082" s="28"/>
      <c r="GO2082" s="28"/>
      <c r="GP2082" s="28"/>
      <c r="GQ2082" s="28"/>
      <c r="GR2082" s="28"/>
      <c r="GS2082" s="28"/>
      <c r="GT2082" s="28"/>
      <c r="GU2082" s="28"/>
      <c r="GV2082" s="28"/>
      <c r="GW2082" s="28"/>
      <c r="GX2082" s="28"/>
      <c r="GY2082" s="16"/>
      <c r="GZ2082" s="16"/>
      <c r="HA2082" s="16"/>
      <c r="HB2082" s="16"/>
      <c r="HC2082" s="16"/>
      <c r="HD2082" s="16"/>
      <c r="HE2082" s="16"/>
      <c r="HF2082" s="16"/>
      <c r="HG2082" s="16"/>
      <c r="HH2082" s="16"/>
      <c r="HI2082" s="16"/>
      <c r="HJ2082" s="16"/>
      <c r="HK2082" s="16"/>
      <c r="HL2082" s="16"/>
      <c r="HM2082" s="16"/>
      <c r="HN2082" s="16"/>
      <c r="HO2082" s="16"/>
      <c r="HP2082" s="16"/>
      <c r="HQ2082" s="16"/>
      <c r="HR2082" s="16"/>
      <c r="HS2082" s="16"/>
      <c r="HT2082" s="16"/>
      <c r="HU2082" s="16"/>
      <c r="HV2082" s="16"/>
      <c r="HW2082" s="16"/>
      <c r="HX2082" s="16"/>
      <c r="HY2082" s="16"/>
      <c r="HZ2082" s="16"/>
      <c r="IA2082" s="16"/>
      <c r="IB2082" s="16"/>
      <c r="IC2082" s="16"/>
      <c r="ID2082" s="16"/>
      <c r="IE2082" s="16"/>
      <c r="IF2082" s="16"/>
      <c r="IG2082" s="16"/>
      <c r="IH2082" s="16"/>
      <c r="II2082" s="16"/>
      <c r="IJ2082" s="16"/>
      <c r="IK2082" s="16"/>
      <c r="IL2082" s="16"/>
    </row>
    <row r="2083" spans="2:246" ht="15.75" x14ac:dyDescent="0.25">
      <c r="B2083" s="16" t="s">
        <v>172</v>
      </c>
      <c r="C2083" s="16" t="s">
        <v>131</v>
      </c>
      <c r="D2083" s="28">
        <v>7.7</v>
      </c>
      <c r="E2083" s="28"/>
      <c r="F2083" s="28"/>
      <c r="G2083" s="28"/>
      <c r="H2083" s="28"/>
      <c r="I2083" s="28"/>
      <c r="J2083" s="28"/>
      <c r="K2083" s="28"/>
      <c r="L2083" s="28"/>
      <c r="M2083" s="28"/>
      <c r="N2083" s="28"/>
      <c r="O2083" s="28"/>
      <c r="P2083" s="28"/>
      <c r="Q2083" s="28"/>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28"/>
      <c r="AU2083" s="28"/>
      <c r="AV2083" s="28"/>
      <c r="AW2083" s="28"/>
      <c r="AX2083" s="28"/>
      <c r="AY2083" s="28"/>
      <c r="AZ2083" s="28"/>
      <c r="BA2083" s="28"/>
      <c r="BB2083" s="28"/>
      <c r="BC2083" s="28"/>
      <c r="BD2083" s="28"/>
      <c r="BE2083" s="28"/>
      <c r="BF2083" s="28"/>
      <c r="BG2083" s="28"/>
      <c r="BH2083" s="28"/>
      <c r="BI2083" s="28"/>
      <c r="BJ2083" s="28"/>
      <c r="BK2083" s="28"/>
      <c r="BL2083" s="28"/>
      <c r="BM2083" s="28"/>
      <c r="BN2083" s="28"/>
      <c r="BO2083" s="28"/>
      <c r="BP2083" s="28"/>
      <c r="BQ2083" s="28"/>
      <c r="BR2083" s="28">
        <v>7.7</v>
      </c>
      <c r="BS2083" s="28">
        <v>30</v>
      </c>
      <c r="BT2083" s="28"/>
      <c r="BU2083" s="28"/>
      <c r="BV2083" s="28"/>
      <c r="BW2083" s="28"/>
      <c r="BX2083" s="28"/>
      <c r="BY2083" s="28"/>
      <c r="BZ2083" s="28"/>
      <c r="CA2083" s="28"/>
      <c r="CB2083" s="28"/>
      <c r="CC2083" s="28"/>
      <c r="CD2083" s="28"/>
      <c r="CE2083" s="28"/>
      <c r="CF2083" s="28"/>
      <c r="CG2083" s="28"/>
      <c r="CH2083" s="28"/>
      <c r="CI2083" s="28"/>
      <c r="CJ2083" s="28"/>
      <c r="CK2083" s="28"/>
      <c r="CL2083" s="28"/>
      <c r="CM2083" s="28"/>
      <c r="CN2083" s="28"/>
      <c r="CO2083" s="28"/>
      <c r="CP2083" s="28"/>
      <c r="CQ2083" s="28"/>
      <c r="CR2083" s="28"/>
      <c r="CS2083" s="28"/>
      <c r="CT2083" s="28"/>
      <c r="CU2083" s="28"/>
      <c r="CV2083" s="28"/>
      <c r="CW2083" s="28"/>
      <c r="CX2083" s="28"/>
      <c r="CY2083" s="28"/>
      <c r="CZ2083" s="28"/>
      <c r="DA2083" s="28"/>
      <c r="DB2083" s="28"/>
      <c r="DC2083" s="28"/>
      <c r="DD2083" s="28"/>
      <c r="DE2083" s="28"/>
      <c r="DF2083" s="28"/>
      <c r="DG2083" s="28"/>
      <c r="DH2083" s="28"/>
      <c r="DI2083" s="28"/>
      <c r="DJ2083" s="28"/>
      <c r="DK2083" s="28"/>
      <c r="DL2083" s="28"/>
      <c r="DM2083" s="28"/>
      <c r="DN2083" s="28"/>
      <c r="DO2083" s="28"/>
      <c r="DP2083" s="28"/>
      <c r="DQ2083" s="28"/>
      <c r="DR2083" s="28"/>
      <c r="DS2083" s="28"/>
      <c r="DT2083" s="28"/>
      <c r="DU2083" s="28"/>
      <c r="DV2083" s="28"/>
      <c r="DW2083" s="28"/>
      <c r="DX2083" s="28"/>
      <c r="DY2083" s="28"/>
      <c r="DZ2083" s="28"/>
      <c r="EA2083" s="28"/>
      <c r="EB2083" s="28"/>
      <c r="EC2083" s="28"/>
      <c r="ED2083" s="28"/>
      <c r="EE2083" s="28"/>
      <c r="EF2083" s="28"/>
      <c r="EG2083" s="28"/>
      <c r="EH2083" s="28"/>
      <c r="EI2083" s="28"/>
      <c r="EJ2083" s="28"/>
      <c r="EK2083" s="28"/>
      <c r="EL2083" s="28"/>
      <c r="EM2083" s="28"/>
      <c r="EN2083" s="28"/>
      <c r="EO2083" s="28"/>
      <c r="EP2083" s="28"/>
      <c r="EQ2083" s="28"/>
      <c r="ER2083" s="28"/>
      <c r="ES2083" s="28"/>
      <c r="ET2083" s="28"/>
      <c r="EU2083" s="28"/>
      <c r="EV2083" s="28"/>
      <c r="EW2083" s="28"/>
      <c r="EX2083" s="28"/>
      <c r="EY2083" s="28"/>
      <c r="EZ2083" s="28"/>
      <c r="FA2083" s="28"/>
      <c r="FB2083" s="28"/>
      <c r="FC2083" s="28"/>
      <c r="FD2083" s="28"/>
      <c r="FE2083" s="28"/>
      <c r="FF2083" s="28"/>
      <c r="FG2083" s="28"/>
      <c r="FH2083" s="28"/>
      <c r="FI2083" s="28"/>
      <c r="FJ2083" s="28"/>
      <c r="FK2083" s="28"/>
      <c r="FL2083" s="28"/>
      <c r="FM2083" s="28"/>
      <c r="FN2083" s="28"/>
      <c r="FO2083" s="28"/>
      <c r="FP2083" s="28"/>
      <c r="FQ2083" s="28"/>
      <c r="FR2083" s="28"/>
      <c r="FS2083" s="28"/>
      <c r="FT2083" s="28"/>
      <c r="FU2083" s="28"/>
      <c r="FV2083" s="28"/>
      <c r="FW2083" s="28"/>
      <c r="FX2083" s="28"/>
      <c r="FY2083" s="28"/>
      <c r="FZ2083" s="28"/>
      <c r="GA2083" s="28"/>
      <c r="GB2083" s="28"/>
      <c r="GC2083" s="28"/>
      <c r="GD2083" s="28"/>
      <c r="GE2083" s="28"/>
      <c r="GF2083" s="28"/>
      <c r="GG2083" s="28"/>
      <c r="GH2083" s="28"/>
      <c r="GI2083" s="28"/>
      <c r="GJ2083" s="28"/>
      <c r="GK2083" s="28"/>
      <c r="GL2083" s="28"/>
      <c r="GM2083" s="28"/>
      <c r="GN2083" s="28"/>
      <c r="GO2083" s="28"/>
      <c r="GP2083" s="28"/>
      <c r="GQ2083" s="28"/>
      <c r="GR2083" s="28"/>
      <c r="GS2083" s="28"/>
      <c r="GT2083" s="28"/>
      <c r="GU2083" s="28"/>
      <c r="GV2083" s="28"/>
      <c r="GW2083" s="28"/>
      <c r="GX2083" s="28"/>
      <c r="GY2083" s="16"/>
      <c r="GZ2083" s="16"/>
      <c r="HA2083" s="16"/>
      <c r="HB2083" s="16"/>
      <c r="HC2083" s="16"/>
      <c r="HD2083" s="16"/>
      <c r="HE2083" s="16"/>
      <c r="HF2083" s="16"/>
      <c r="HG2083" s="16"/>
      <c r="HH2083" s="16"/>
      <c r="HI2083" s="16"/>
      <c r="HJ2083" s="16"/>
      <c r="HK2083" s="16"/>
      <c r="HL2083" s="16"/>
      <c r="HM2083" s="16"/>
      <c r="HN2083" s="16"/>
      <c r="HO2083" s="16"/>
      <c r="HP2083" s="16"/>
      <c r="HQ2083" s="16"/>
      <c r="HR2083" s="16"/>
      <c r="HS2083" s="16"/>
      <c r="HT2083" s="16"/>
      <c r="HU2083" s="16"/>
      <c r="HV2083" s="16"/>
      <c r="HW2083" s="16"/>
      <c r="HX2083" s="16"/>
      <c r="HY2083" s="16"/>
      <c r="HZ2083" s="16"/>
      <c r="IA2083" s="16"/>
      <c r="IB2083" s="16"/>
      <c r="IC2083" s="16"/>
      <c r="ID2083" s="16"/>
      <c r="IE2083" s="16"/>
      <c r="IF2083" s="16"/>
      <c r="IG2083" s="16"/>
      <c r="IH2083" s="16"/>
      <c r="II2083" s="16"/>
      <c r="IJ2083" s="16"/>
      <c r="IK2083" s="16"/>
      <c r="IL2083" s="16"/>
    </row>
    <row r="2084" spans="2:246" ht="15.75" x14ac:dyDescent="0.25">
      <c r="B2084" s="16" t="s">
        <v>172</v>
      </c>
      <c r="C2084" s="16" t="s">
        <v>130</v>
      </c>
      <c r="D2084" s="28">
        <v>78.050000000000011</v>
      </c>
      <c r="E2084" s="28"/>
      <c r="F2084" s="28"/>
      <c r="G2084" s="28"/>
      <c r="H2084" s="28"/>
      <c r="I2084" s="28"/>
      <c r="J2084" s="28"/>
      <c r="K2084" s="28">
        <v>0.63</v>
      </c>
      <c r="L2084" s="28">
        <v>0.5</v>
      </c>
      <c r="M2084" s="28"/>
      <c r="N2084" s="28"/>
      <c r="O2084" s="28"/>
      <c r="P2084" s="28"/>
      <c r="Q2084" s="28"/>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v>8.0500000000000007</v>
      </c>
      <c r="AR2084" s="28">
        <v>6</v>
      </c>
      <c r="AS2084" s="28"/>
      <c r="AT2084" s="28"/>
      <c r="AU2084" s="28"/>
      <c r="AV2084" s="28"/>
      <c r="AW2084" s="28"/>
      <c r="AX2084" s="28"/>
      <c r="AY2084" s="28"/>
      <c r="AZ2084" s="28"/>
      <c r="BA2084" s="28"/>
      <c r="BB2084" s="28"/>
      <c r="BC2084" s="28"/>
      <c r="BD2084" s="28"/>
      <c r="BE2084" s="28"/>
      <c r="BF2084" s="28"/>
      <c r="BG2084" s="28"/>
      <c r="BH2084" s="28"/>
      <c r="BI2084" s="28"/>
      <c r="BJ2084" s="28"/>
      <c r="BK2084" s="28"/>
      <c r="BL2084" s="28"/>
      <c r="BM2084" s="28"/>
      <c r="BN2084" s="28"/>
      <c r="BO2084" s="28"/>
      <c r="BP2084" s="28"/>
      <c r="BQ2084" s="28"/>
      <c r="BR2084" s="28">
        <v>69.37</v>
      </c>
      <c r="BS2084" s="28">
        <v>70.3</v>
      </c>
      <c r="BT2084" s="28"/>
      <c r="BU2084" s="28"/>
      <c r="BV2084" s="28"/>
      <c r="BW2084" s="28"/>
      <c r="BX2084" s="28"/>
      <c r="BY2084" s="28"/>
      <c r="BZ2084" s="28"/>
      <c r="CA2084" s="28"/>
      <c r="CB2084" s="28"/>
      <c r="CC2084" s="28"/>
      <c r="CD2084" s="28"/>
      <c r="CE2084" s="28"/>
      <c r="CF2084" s="28"/>
      <c r="CG2084" s="28"/>
      <c r="CH2084" s="28"/>
      <c r="CI2084" s="28"/>
      <c r="CJ2084" s="28"/>
      <c r="CK2084" s="28"/>
      <c r="CL2084" s="28"/>
      <c r="CM2084" s="28"/>
      <c r="CN2084" s="28"/>
      <c r="CO2084" s="28"/>
      <c r="CP2084" s="28"/>
      <c r="CQ2084" s="28"/>
      <c r="CR2084" s="28"/>
      <c r="CS2084" s="28"/>
      <c r="CT2084" s="28"/>
      <c r="CU2084" s="28"/>
      <c r="CV2084" s="28"/>
      <c r="CW2084" s="28"/>
      <c r="CX2084" s="28"/>
      <c r="CY2084" s="28"/>
      <c r="CZ2084" s="28"/>
      <c r="DA2084" s="28"/>
      <c r="DB2084" s="28"/>
      <c r="DC2084" s="28"/>
      <c r="DD2084" s="28"/>
      <c r="DE2084" s="28"/>
      <c r="DF2084" s="28"/>
      <c r="DG2084" s="28"/>
      <c r="DH2084" s="28"/>
      <c r="DI2084" s="28"/>
      <c r="DJ2084" s="28"/>
      <c r="DK2084" s="28"/>
      <c r="DL2084" s="28"/>
      <c r="DM2084" s="28"/>
      <c r="DN2084" s="28"/>
      <c r="DO2084" s="28"/>
      <c r="DP2084" s="28"/>
      <c r="DQ2084" s="28"/>
      <c r="DR2084" s="28"/>
      <c r="DS2084" s="28"/>
      <c r="DT2084" s="28"/>
      <c r="DU2084" s="28"/>
      <c r="DV2084" s="28"/>
      <c r="DW2084" s="28"/>
      <c r="DX2084" s="28"/>
      <c r="DY2084" s="28"/>
      <c r="DZ2084" s="28"/>
      <c r="EA2084" s="28"/>
      <c r="EB2084" s="28"/>
      <c r="EC2084" s="28"/>
      <c r="ED2084" s="28"/>
      <c r="EE2084" s="28"/>
      <c r="EF2084" s="28"/>
      <c r="EG2084" s="28"/>
      <c r="EH2084" s="28"/>
      <c r="EI2084" s="28"/>
      <c r="EJ2084" s="28"/>
      <c r="EK2084" s="28"/>
      <c r="EL2084" s="28"/>
      <c r="EM2084" s="28"/>
      <c r="EN2084" s="28"/>
      <c r="EO2084" s="28"/>
      <c r="EP2084" s="28"/>
      <c r="EQ2084" s="28"/>
      <c r="ER2084" s="28"/>
      <c r="ES2084" s="28"/>
      <c r="ET2084" s="28"/>
      <c r="EU2084" s="28"/>
      <c r="EV2084" s="28"/>
      <c r="EW2084" s="28"/>
      <c r="EX2084" s="28"/>
      <c r="EY2084" s="28"/>
      <c r="EZ2084" s="28"/>
      <c r="FA2084" s="28"/>
      <c r="FB2084" s="28"/>
      <c r="FC2084" s="28"/>
      <c r="FD2084" s="28"/>
      <c r="FE2084" s="28"/>
      <c r="FF2084" s="28"/>
      <c r="FG2084" s="28"/>
      <c r="FH2084" s="28"/>
      <c r="FI2084" s="28"/>
      <c r="FJ2084" s="28"/>
      <c r="FK2084" s="28"/>
      <c r="FL2084" s="28"/>
      <c r="FM2084" s="28"/>
      <c r="FN2084" s="28"/>
      <c r="FO2084" s="28"/>
      <c r="FP2084" s="28"/>
      <c r="FQ2084" s="28"/>
      <c r="FR2084" s="28"/>
      <c r="FS2084" s="28"/>
      <c r="FT2084" s="28"/>
      <c r="FU2084" s="28"/>
      <c r="FV2084" s="28"/>
      <c r="FW2084" s="28"/>
      <c r="FX2084" s="28"/>
      <c r="FY2084" s="28"/>
      <c r="FZ2084" s="28"/>
      <c r="GA2084" s="28"/>
      <c r="GB2084" s="28"/>
      <c r="GC2084" s="28"/>
      <c r="GD2084" s="28"/>
      <c r="GE2084" s="28"/>
      <c r="GF2084" s="28"/>
      <c r="GG2084" s="28"/>
      <c r="GH2084" s="28"/>
      <c r="GI2084" s="28"/>
      <c r="GJ2084" s="28"/>
      <c r="GK2084" s="28"/>
      <c r="GL2084" s="28"/>
      <c r="GM2084" s="28"/>
      <c r="GN2084" s="28"/>
      <c r="GO2084" s="28"/>
      <c r="GP2084" s="28"/>
      <c r="GQ2084" s="28"/>
      <c r="GR2084" s="28"/>
      <c r="GS2084" s="28"/>
      <c r="GT2084" s="28"/>
      <c r="GU2084" s="28"/>
      <c r="GV2084" s="28"/>
      <c r="GW2084" s="28"/>
      <c r="GX2084" s="28"/>
      <c r="GY2084" s="16"/>
      <c r="GZ2084" s="16"/>
      <c r="HA2084" s="16"/>
      <c r="HB2084" s="16">
        <v>18</v>
      </c>
      <c r="HC2084" s="16">
        <v>0.30299999999999999</v>
      </c>
      <c r="HD2084" s="16"/>
      <c r="HE2084" s="16"/>
      <c r="HF2084" s="16">
        <v>1</v>
      </c>
      <c r="HG2084" s="16"/>
      <c r="HH2084" s="16">
        <v>10</v>
      </c>
      <c r="HI2084" s="16">
        <v>8</v>
      </c>
      <c r="HJ2084" s="16">
        <v>1.4</v>
      </c>
      <c r="HK2084" s="16"/>
      <c r="HL2084" s="16"/>
      <c r="HM2084" s="16"/>
      <c r="HN2084" s="16"/>
      <c r="HO2084" s="16"/>
      <c r="HP2084" s="16"/>
      <c r="HQ2084" s="16"/>
      <c r="HR2084" s="16"/>
      <c r="HS2084" s="16"/>
      <c r="HT2084" s="16"/>
      <c r="HU2084" s="16"/>
      <c r="HV2084" s="16"/>
      <c r="HW2084" s="16"/>
      <c r="HX2084" s="16"/>
      <c r="HY2084" s="16"/>
      <c r="HZ2084" s="16"/>
      <c r="IA2084" s="16"/>
      <c r="IB2084" s="16"/>
      <c r="IC2084" s="16"/>
      <c r="ID2084" s="16"/>
      <c r="IE2084" s="16"/>
      <c r="IF2084" s="16"/>
      <c r="IG2084" s="16"/>
      <c r="IH2084" s="16"/>
      <c r="II2084" s="16"/>
      <c r="IJ2084" s="16"/>
      <c r="IK2084" s="16"/>
      <c r="IL2084" s="16"/>
    </row>
    <row r="2085" spans="2:246" ht="15.75" x14ac:dyDescent="0.25">
      <c r="B2085" s="16" t="s">
        <v>172</v>
      </c>
      <c r="C2085" s="16" t="s">
        <v>134</v>
      </c>
      <c r="D2085" s="28">
        <v>10.14</v>
      </c>
      <c r="E2085" s="28"/>
      <c r="F2085" s="28"/>
      <c r="G2085" s="28"/>
      <c r="H2085" s="28"/>
      <c r="I2085" s="28"/>
      <c r="J2085" s="28"/>
      <c r="K2085" s="28"/>
      <c r="L2085" s="28"/>
      <c r="M2085" s="28"/>
      <c r="N2085" s="28"/>
      <c r="O2085" s="28"/>
      <c r="P2085" s="28"/>
      <c r="Q2085" s="28"/>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28"/>
      <c r="AU2085" s="28"/>
      <c r="AV2085" s="28"/>
      <c r="AW2085" s="28"/>
      <c r="AX2085" s="28"/>
      <c r="AY2085" s="28"/>
      <c r="AZ2085" s="28"/>
      <c r="BA2085" s="28"/>
      <c r="BB2085" s="28"/>
      <c r="BC2085" s="28"/>
      <c r="BD2085" s="28"/>
      <c r="BE2085" s="28"/>
      <c r="BF2085" s="28"/>
      <c r="BG2085" s="28"/>
      <c r="BH2085" s="28"/>
      <c r="BI2085" s="28"/>
      <c r="BJ2085" s="28"/>
      <c r="BK2085" s="28"/>
      <c r="BL2085" s="28"/>
      <c r="BM2085" s="28"/>
      <c r="BN2085" s="28"/>
      <c r="BO2085" s="28"/>
      <c r="BP2085" s="28"/>
      <c r="BQ2085" s="28"/>
      <c r="BR2085" s="28">
        <v>10.14</v>
      </c>
      <c r="BS2085" s="28">
        <v>0</v>
      </c>
      <c r="BT2085" s="28"/>
      <c r="BU2085" s="28"/>
      <c r="BV2085" s="28"/>
      <c r="BW2085" s="28"/>
      <c r="BX2085" s="28"/>
      <c r="BY2085" s="28"/>
      <c r="BZ2085" s="28"/>
      <c r="CA2085" s="28"/>
      <c r="CB2085" s="28"/>
      <c r="CC2085" s="28"/>
      <c r="CD2085" s="28"/>
      <c r="CE2085" s="28"/>
      <c r="CF2085" s="28"/>
      <c r="CG2085" s="28"/>
      <c r="CH2085" s="28"/>
      <c r="CI2085" s="28"/>
      <c r="CJ2085" s="28"/>
      <c r="CK2085" s="28"/>
      <c r="CL2085" s="28"/>
      <c r="CM2085" s="28"/>
      <c r="CN2085" s="28"/>
      <c r="CO2085" s="28"/>
      <c r="CP2085" s="28"/>
      <c r="CQ2085" s="28"/>
      <c r="CR2085" s="28"/>
      <c r="CS2085" s="28"/>
      <c r="CT2085" s="28"/>
      <c r="CU2085" s="28"/>
      <c r="CV2085" s="28"/>
      <c r="CW2085" s="28"/>
      <c r="CX2085" s="28"/>
      <c r="CY2085" s="28"/>
      <c r="CZ2085" s="28"/>
      <c r="DA2085" s="28"/>
      <c r="DB2085" s="28"/>
      <c r="DC2085" s="28"/>
      <c r="DD2085" s="28"/>
      <c r="DE2085" s="28"/>
      <c r="DF2085" s="28"/>
      <c r="DG2085" s="28"/>
      <c r="DH2085" s="28"/>
      <c r="DI2085" s="28"/>
      <c r="DJ2085" s="28"/>
      <c r="DK2085" s="28"/>
      <c r="DL2085" s="28"/>
      <c r="DM2085" s="28"/>
      <c r="DN2085" s="28"/>
      <c r="DO2085" s="28"/>
      <c r="DP2085" s="28"/>
      <c r="DQ2085" s="28"/>
      <c r="DR2085" s="28"/>
      <c r="DS2085" s="28"/>
      <c r="DT2085" s="28"/>
      <c r="DU2085" s="28"/>
      <c r="DV2085" s="28"/>
      <c r="DW2085" s="28"/>
      <c r="DX2085" s="28"/>
      <c r="DY2085" s="28"/>
      <c r="DZ2085" s="28"/>
      <c r="EA2085" s="28"/>
      <c r="EB2085" s="28"/>
      <c r="EC2085" s="28"/>
      <c r="ED2085" s="28"/>
      <c r="EE2085" s="28"/>
      <c r="EF2085" s="28"/>
      <c r="EG2085" s="28"/>
      <c r="EH2085" s="28"/>
      <c r="EI2085" s="28"/>
      <c r="EJ2085" s="28"/>
      <c r="EK2085" s="28"/>
      <c r="EL2085" s="28"/>
      <c r="EM2085" s="28"/>
      <c r="EN2085" s="28"/>
      <c r="EO2085" s="28"/>
      <c r="EP2085" s="28"/>
      <c r="EQ2085" s="28"/>
      <c r="ER2085" s="28"/>
      <c r="ES2085" s="28"/>
      <c r="ET2085" s="28"/>
      <c r="EU2085" s="28"/>
      <c r="EV2085" s="28"/>
      <c r="EW2085" s="28"/>
      <c r="EX2085" s="28"/>
      <c r="EY2085" s="28"/>
      <c r="EZ2085" s="28"/>
      <c r="FA2085" s="28"/>
      <c r="FB2085" s="28"/>
      <c r="FC2085" s="28"/>
      <c r="FD2085" s="28"/>
      <c r="FE2085" s="28"/>
      <c r="FF2085" s="28"/>
      <c r="FG2085" s="28"/>
      <c r="FH2085" s="28"/>
      <c r="FI2085" s="28"/>
      <c r="FJ2085" s="28"/>
      <c r="FK2085" s="28"/>
      <c r="FL2085" s="28"/>
      <c r="FM2085" s="28"/>
      <c r="FN2085" s="28"/>
      <c r="FO2085" s="28"/>
      <c r="FP2085" s="28"/>
      <c r="FQ2085" s="28"/>
      <c r="FR2085" s="28"/>
      <c r="FS2085" s="28"/>
      <c r="FT2085" s="28"/>
      <c r="FU2085" s="28"/>
      <c r="FV2085" s="28"/>
      <c r="FW2085" s="28"/>
      <c r="FX2085" s="28"/>
      <c r="FY2085" s="28"/>
      <c r="FZ2085" s="28"/>
      <c r="GA2085" s="28"/>
      <c r="GB2085" s="28"/>
      <c r="GC2085" s="28"/>
      <c r="GD2085" s="28"/>
      <c r="GE2085" s="28"/>
      <c r="GF2085" s="28"/>
      <c r="GG2085" s="28"/>
      <c r="GH2085" s="28"/>
      <c r="GI2085" s="28"/>
      <c r="GJ2085" s="28"/>
      <c r="GK2085" s="28"/>
      <c r="GL2085" s="28"/>
      <c r="GM2085" s="28"/>
      <c r="GN2085" s="28"/>
      <c r="GO2085" s="28"/>
      <c r="GP2085" s="28"/>
      <c r="GQ2085" s="28"/>
      <c r="GR2085" s="28"/>
      <c r="GS2085" s="28"/>
      <c r="GT2085" s="28"/>
      <c r="GU2085" s="28"/>
      <c r="GV2085" s="28"/>
      <c r="GW2085" s="28"/>
      <c r="GX2085" s="28"/>
      <c r="GY2085" s="16"/>
      <c r="GZ2085" s="16"/>
      <c r="HA2085" s="16"/>
      <c r="HB2085" s="16"/>
      <c r="HC2085" s="16"/>
      <c r="HD2085" s="16"/>
      <c r="HE2085" s="16"/>
      <c r="HF2085" s="16"/>
      <c r="HG2085" s="16"/>
      <c r="HH2085" s="16"/>
      <c r="HI2085" s="16"/>
      <c r="HJ2085" s="16"/>
      <c r="HK2085" s="16"/>
      <c r="HL2085" s="16"/>
      <c r="HM2085" s="16"/>
      <c r="HN2085" s="16"/>
      <c r="HO2085" s="16"/>
      <c r="HP2085" s="16"/>
      <c r="HQ2085" s="16"/>
      <c r="HR2085" s="16"/>
      <c r="HS2085" s="16"/>
      <c r="HT2085" s="16"/>
      <c r="HU2085" s="16"/>
      <c r="HV2085" s="16"/>
      <c r="HW2085" s="16"/>
      <c r="HX2085" s="16"/>
      <c r="HY2085" s="16"/>
      <c r="HZ2085" s="16"/>
      <c r="IA2085" s="16"/>
      <c r="IB2085" s="16"/>
      <c r="IC2085" s="16"/>
      <c r="ID2085" s="16"/>
      <c r="IE2085" s="16"/>
      <c r="IF2085" s="16"/>
      <c r="IG2085" s="16"/>
      <c r="IH2085" s="16"/>
      <c r="II2085" s="16"/>
      <c r="IJ2085" s="16"/>
      <c r="IK2085" s="16"/>
      <c r="IL2085" s="16"/>
    </row>
    <row r="2086" spans="2:246" ht="15.75" x14ac:dyDescent="0.25">
      <c r="B2086" s="16" t="s">
        <v>172</v>
      </c>
      <c r="C2086" s="16" t="s">
        <v>131</v>
      </c>
      <c r="D2086" s="28">
        <v>9.0399999999999991</v>
      </c>
      <c r="E2086" s="28"/>
      <c r="F2086" s="28"/>
      <c r="G2086" s="28"/>
      <c r="H2086" s="28"/>
      <c r="I2086" s="28"/>
      <c r="J2086" s="28"/>
      <c r="K2086" s="28"/>
      <c r="L2086" s="28"/>
      <c r="M2086" s="28"/>
      <c r="N2086" s="28"/>
      <c r="O2086" s="28"/>
      <c r="P2086" s="28"/>
      <c r="Q2086" s="28"/>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28"/>
      <c r="AU2086" s="28"/>
      <c r="AV2086" s="28"/>
      <c r="AW2086" s="28"/>
      <c r="AX2086" s="28"/>
      <c r="AY2086" s="28"/>
      <c r="AZ2086" s="28"/>
      <c r="BA2086" s="28"/>
      <c r="BB2086" s="28"/>
      <c r="BC2086" s="28"/>
      <c r="BD2086" s="28"/>
      <c r="BE2086" s="28"/>
      <c r="BF2086" s="28"/>
      <c r="BG2086" s="28"/>
      <c r="BH2086" s="28"/>
      <c r="BI2086" s="28"/>
      <c r="BJ2086" s="28"/>
      <c r="BK2086" s="28"/>
      <c r="BL2086" s="28"/>
      <c r="BM2086" s="28"/>
      <c r="BN2086" s="28"/>
      <c r="BO2086" s="28"/>
      <c r="BP2086" s="28"/>
      <c r="BQ2086" s="28"/>
      <c r="BR2086" s="28">
        <v>9.0399999999999991</v>
      </c>
      <c r="BS2086" s="28">
        <v>0</v>
      </c>
      <c r="BT2086" s="28"/>
      <c r="BU2086" s="28"/>
      <c r="BV2086" s="28"/>
      <c r="BW2086" s="28"/>
      <c r="BX2086" s="28"/>
      <c r="BY2086" s="28"/>
      <c r="BZ2086" s="28"/>
      <c r="CA2086" s="28"/>
      <c r="CB2086" s="28"/>
      <c r="CC2086" s="28"/>
      <c r="CD2086" s="28"/>
      <c r="CE2086" s="28"/>
      <c r="CF2086" s="28"/>
      <c r="CG2086" s="28"/>
      <c r="CH2086" s="28"/>
      <c r="CI2086" s="28"/>
      <c r="CJ2086" s="28"/>
      <c r="CK2086" s="28"/>
      <c r="CL2086" s="28"/>
      <c r="CM2086" s="28"/>
      <c r="CN2086" s="28"/>
      <c r="CO2086" s="28"/>
      <c r="CP2086" s="28"/>
      <c r="CQ2086" s="28"/>
      <c r="CR2086" s="28"/>
      <c r="CS2086" s="28"/>
      <c r="CT2086" s="28"/>
      <c r="CU2086" s="28"/>
      <c r="CV2086" s="28"/>
      <c r="CW2086" s="28"/>
      <c r="CX2086" s="28"/>
      <c r="CY2086" s="28"/>
      <c r="CZ2086" s="28"/>
      <c r="DA2086" s="28"/>
      <c r="DB2086" s="28"/>
      <c r="DC2086" s="28"/>
      <c r="DD2086" s="28"/>
      <c r="DE2086" s="28"/>
      <c r="DF2086" s="28"/>
      <c r="DG2086" s="28"/>
      <c r="DH2086" s="28"/>
      <c r="DI2086" s="28"/>
      <c r="DJ2086" s="28"/>
      <c r="DK2086" s="28"/>
      <c r="DL2086" s="28"/>
      <c r="DM2086" s="28"/>
      <c r="DN2086" s="28"/>
      <c r="DO2086" s="28"/>
      <c r="DP2086" s="28"/>
      <c r="DQ2086" s="28"/>
      <c r="DR2086" s="28"/>
      <c r="DS2086" s="28"/>
      <c r="DT2086" s="28"/>
      <c r="DU2086" s="28"/>
      <c r="DV2086" s="28"/>
      <c r="DW2086" s="28"/>
      <c r="DX2086" s="28"/>
      <c r="DY2086" s="28"/>
      <c r="DZ2086" s="28"/>
      <c r="EA2086" s="28"/>
      <c r="EB2086" s="28"/>
      <c r="EC2086" s="28"/>
      <c r="ED2086" s="28"/>
      <c r="EE2086" s="28"/>
      <c r="EF2086" s="28"/>
      <c r="EG2086" s="28"/>
      <c r="EH2086" s="28"/>
      <c r="EI2086" s="28"/>
      <c r="EJ2086" s="28"/>
      <c r="EK2086" s="28"/>
      <c r="EL2086" s="28"/>
      <c r="EM2086" s="28"/>
      <c r="EN2086" s="28"/>
      <c r="EO2086" s="28"/>
      <c r="EP2086" s="28"/>
      <c r="EQ2086" s="28"/>
      <c r="ER2086" s="28"/>
      <c r="ES2086" s="28"/>
      <c r="ET2086" s="28"/>
      <c r="EU2086" s="28"/>
      <c r="EV2086" s="28"/>
      <c r="EW2086" s="28"/>
      <c r="EX2086" s="28"/>
      <c r="EY2086" s="28"/>
      <c r="EZ2086" s="28"/>
      <c r="FA2086" s="28"/>
      <c r="FB2086" s="28"/>
      <c r="FC2086" s="28"/>
      <c r="FD2086" s="28"/>
      <c r="FE2086" s="28"/>
      <c r="FF2086" s="28"/>
      <c r="FG2086" s="28"/>
      <c r="FH2086" s="28"/>
      <c r="FI2086" s="28"/>
      <c r="FJ2086" s="28"/>
      <c r="FK2086" s="28"/>
      <c r="FL2086" s="28"/>
      <c r="FM2086" s="28"/>
      <c r="FN2086" s="28"/>
      <c r="FO2086" s="28"/>
      <c r="FP2086" s="28"/>
      <c r="FQ2086" s="28"/>
      <c r="FR2086" s="28"/>
      <c r="FS2086" s="28"/>
      <c r="FT2086" s="28"/>
      <c r="FU2086" s="28"/>
      <c r="FV2086" s="28"/>
      <c r="FW2086" s="28"/>
      <c r="FX2086" s="28"/>
      <c r="FY2086" s="28"/>
      <c r="FZ2086" s="28"/>
      <c r="GA2086" s="28"/>
      <c r="GB2086" s="28"/>
      <c r="GC2086" s="28"/>
      <c r="GD2086" s="28"/>
      <c r="GE2086" s="28"/>
      <c r="GF2086" s="28"/>
      <c r="GG2086" s="28"/>
      <c r="GH2086" s="28"/>
      <c r="GI2086" s="28"/>
      <c r="GJ2086" s="28"/>
      <c r="GK2086" s="28"/>
      <c r="GL2086" s="28"/>
      <c r="GM2086" s="28"/>
      <c r="GN2086" s="28"/>
      <c r="GO2086" s="28"/>
      <c r="GP2086" s="28"/>
      <c r="GQ2086" s="28"/>
      <c r="GR2086" s="28"/>
      <c r="GS2086" s="28"/>
      <c r="GT2086" s="28"/>
      <c r="GU2086" s="28"/>
      <c r="GV2086" s="28"/>
      <c r="GW2086" s="28"/>
      <c r="GX2086" s="28"/>
      <c r="GY2086" s="16"/>
      <c r="GZ2086" s="16"/>
      <c r="HA2086" s="16"/>
      <c r="HB2086" s="16"/>
      <c r="HC2086" s="16"/>
      <c r="HD2086" s="16"/>
      <c r="HE2086" s="16"/>
      <c r="HF2086" s="16"/>
      <c r="HG2086" s="16"/>
      <c r="HH2086" s="16"/>
      <c r="HI2086" s="16"/>
      <c r="HJ2086" s="16"/>
      <c r="HK2086" s="16"/>
      <c r="HL2086" s="16"/>
      <c r="HM2086" s="16"/>
      <c r="HN2086" s="16"/>
      <c r="HO2086" s="16"/>
      <c r="HP2086" s="16"/>
      <c r="HQ2086" s="16"/>
      <c r="HR2086" s="16"/>
      <c r="HS2086" s="16"/>
      <c r="HT2086" s="16"/>
      <c r="HU2086" s="16"/>
      <c r="HV2086" s="16"/>
      <c r="HW2086" s="16"/>
      <c r="HX2086" s="16"/>
      <c r="HY2086" s="16"/>
      <c r="HZ2086" s="16"/>
      <c r="IA2086" s="16"/>
      <c r="IB2086" s="16"/>
      <c r="IC2086" s="16"/>
      <c r="ID2086" s="16"/>
      <c r="IE2086" s="16"/>
      <c r="IF2086" s="16"/>
      <c r="IG2086" s="16"/>
      <c r="IH2086" s="16"/>
      <c r="II2086" s="16"/>
      <c r="IJ2086" s="16"/>
      <c r="IK2086" s="16"/>
      <c r="IL2086" s="16"/>
    </row>
    <row r="2087" spans="2:246" ht="15.75" x14ac:dyDescent="0.25">
      <c r="B2087" s="16" t="s">
        <v>172</v>
      </c>
      <c r="C2087" s="16" t="s">
        <v>130</v>
      </c>
      <c r="D2087" s="28">
        <v>13.939999999999998</v>
      </c>
      <c r="E2087" s="28">
        <v>0.22</v>
      </c>
      <c r="F2087" s="28">
        <v>0.36</v>
      </c>
      <c r="G2087" s="28"/>
      <c r="H2087" s="28"/>
      <c r="I2087" s="28"/>
      <c r="J2087" s="28"/>
      <c r="K2087" s="28">
        <v>2.54</v>
      </c>
      <c r="L2087" s="28">
        <v>6.5</v>
      </c>
      <c r="M2087" s="28"/>
      <c r="N2087" s="28"/>
      <c r="O2087" s="28"/>
      <c r="P2087" s="28"/>
      <c r="Q2087" s="28"/>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v>1</v>
      </c>
      <c r="AT2087" s="28">
        <v>1.25</v>
      </c>
      <c r="AU2087" s="28"/>
      <c r="AV2087" s="28"/>
      <c r="AW2087" s="28"/>
      <c r="AX2087" s="28"/>
      <c r="AY2087" s="28"/>
      <c r="AZ2087" s="28"/>
      <c r="BA2087" s="28"/>
      <c r="BB2087" s="28"/>
      <c r="BC2087" s="28"/>
      <c r="BD2087" s="28"/>
      <c r="BE2087" s="28"/>
      <c r="BF2087" s="28"/>
      <c r="BG2087" s="28"/>
      <c r="BH2087" s="28"/>
      <c r="BI2087" s="28"/>
      <c r="BJ2087" s="28"/>
      <c r="BK2087" s="28"/>
      <c r="BL2087" s="28"/>
      <c r="BM2087" s="28"/>
      <c r="BN2087" s="28"/>
      <c r="BO2087" s="28"/>
      <c r="BP2087" s="28"/>
      <c r="BQ2087" s="28"/>
      <c r="BR2087" s="28">
        <v>8.24</v>
      </c>
      <c r="BS2087" s="28">
        <v>31.6</v>
      </c>
      <c r="BT2087" s="28"/>
      <c r="BU2087" s="28"/>
      <c r="BV2087" s="28"/>
      <c r="BW2087" s="28"/>
      <c r="BX2087" s="28"/>
      <c r="BY2087" s="28"/>
      <c r="BZ2087" s="28"/>
      <c r="CA2087" s="28"/>
      <c r="CB2087" s="28"/>
      <c r="CC2087" s="28"/>
      <c r="CD2087" s="28"/>
      <c r="CE2087" s="28"/>
      <c r="CF2087" s="28">
        <v>0.11</v>
      </c>
      <c r="CG2087" s="28">
        <v>1.978</v>
      </c>
      <c r="CH2087" s="28"/>
      <c r="CI2087" s="28"/>
      <c r="CJ2087" s="28"/>
      <c r="CK2087" s="28"/>
      <c r="CL2087" s="28"/>
      <c r="CM2087" s="28"/>
      <c r="CN2087" s="28"/>
      <c r="CO2087" s="28"/>
      <c r="CP2087" s="28"/>
      <c r="CQ2087" s="28"/>
      <c r="CR2087" s="28"/>
      <c r="CS2087" s="28"/>
      <c r="CT2087" s="28"/>
      <c r="CU2087" s="28"/>
      <c r="CV2087" s="28">
        <v>0.6</v>
      </c>
      <c r="CW2087" s="28">
        <v>5.2</v>
      </c>
      <c r="CX2087" s="28"/>
      <c r="CY2087" s="28"/>
      <c r="CZ2087" s="28"/>
      <c r="DA2087" s="28"/>
      <c r="DB2087" s="28"/>
      <c r="DC2087" s="28"/>
      <c r="DD2087" s="28"/>
      <c r="DE2087" s="28"/>
      <c r="DF2087" s="28"/>
      <c r="DG2087" s="28"/>
      <c r="DH2087" s="28"/>
      <c r="DI2087" s="28"/>
      <c r="DJ2087" s="28"/>
      <c r="DK2087" s="28"/>
      <c r="DL2087" s="28"/>
      <c r="DM2087" s="28"/>
      <c r="DN2087" s="28"/>
      <c r="DO2087" s="28"/>
      <c r="DP2087" s="28"/>
      <c r="DQ2087" s="28"/>
      <c r="DR2087" s="28"/>
      <c r="DS2087" s="28"/>
      <c r="DT2087" s="28"/>
      <c r="DU2087" s="28"/>
      <c r="DV2087" s="28"/>
      <c r="DW2087" s="28"/>
      <c r="DX2087" s="28"/>
      <c r="DY2087" s="28"/>
      <c r="DZ2087" s="28"/>
      <c r="EA2087" s="28"/>
      <c r="EB2087" s="28"/>
      <c r="EC2087" s="28"/>
      <c r="ED2087" s="28"/>
      <c r="EE2087" s="28"/>
      <c r="EF2087" s="28">
        <v>0.01</v>
      </c>
      <c r="EG2087" s="28">
        <v>0.03</v>
      </c>
      <c r="EH2087" s="28"/>
      <c r="EI2087" s="28"/>
      <c r="EJ2087" s="28"/>
      <c r="EK2087" s="28"/>
      <c r="EL2087" s="28"/>
      <c r="EM2087" s="28"/>
      <c r="EN2087" s="28"/>
      <c r="EO2087" s="28"/>
      <c r="EP2087" s="28"/>
      <c r="EQ2087" s="28"/>
      <c r="ER2087" s="28"/>
      <c r="ES2087" s="28"/>
      <c r="ET2087" s="28">
        <v>0.45</v>
      </c>
      <c r="EU2087" s="28">
        <v>2.54</v>
      </c>
      <c r="EV2087" s="28"/>
      <c r="EW2087" s="28"/>
      <c r="EX2087" s="28"/>
      <c r="EY2087" s="28"/>
      <c r="EZ2087" s="28"/>
      <c r="FA2087" s="28"/>
      <c r="FB2087" s="28"/>
      <c r="FC2087" s="28"/>
      <c r="FD2087" s="28"/>
      <c r="FE2087" s="28"/>
      <c r="FF2087" s="28"/>
      <c r="FG2087" s="28"/>
      <c r="FH2087" s="28"/>
      <c r="FI2087" s="28"/>
      <c r="FJ2087" s="28"/>
      <c r="FK2087" s="28"/>
      <c r="FL2087" s="28"/>
      <c r="FM2087" s="28"/>
      <c r="FN2087" s="28"/>
      <c r="FO2087" s="28"/>
      <c r="FP2087" s="28"/>
      <c r="FQ2087" s="28"/>
      <c r="FR2087" s="28"/>
      <c r="FS2087" s="28"/>
      <c r="FT2087" s="28"/>
      <c r="FU2087" s="28"/>
      <c r="FV2087" s="28"/>
      <c r="FW2087" s="28"/>
      <c r="FX2087" s="28"/>
      <c r="FY2087" s="28">
        <v>0.77</v>
      </c>
      <c r="FZ2087" s="28" t="s">
        <v>143</v>
      </c>
      <c r="GA2087" s="28">
        <v>0</v>
      </c>
      <c r="GB2087" s="28"/>
      <c r="GC2087" s="28"/>
      <c r="GD2087" s="28"/>
      <c r="GE2087" s="28"/>
      <c r="GF2087" s="28"/>
      <c r="GG2087" s="28"/>
      <c r="GH2087" s="28"/>
      <c r="GI2087" s="28"/>
      <c r="GJ2087" s="28"/>
      <c r="GK2087" s="28"/>
      <c r="GL2087" s="28"/>
      <c r="GM2087" s="28"/>
      <c r="GN2087" s="28"/>
      <c r="GO2087" s="28"/>
      <c r="GP2087" s="28"/>
      <c r="GQ2087" s="28"/>
      <c r="GR2087" s="28"/>
      <c r="GS2087" s="28"/>
      <c r="GT2087" s="28"/>
      <c r="GU2087" s="28"/>
      <c r="GV2087" s="28"/>
      <c r="GW2087" s="28"/>
      <c r="GX2087" s="28"/>
      <c r="GY2087" s="16">
        <v>5</v>
      </c>
      <c r="GZ2087" s="16">
        <v>18.21</v>
      </c>
      <c r="HA2087" s="16">
        <v>0</v>
      </c>
      <c r="HB2087" s="16"/>
      <c r="HC2087" s="16"/>
      <c r="HD2087" s="16"/>
      <c r="HE2087" s="16"/>
      <c r="HF2087" s="16"/>
      <c r="HG2087" s="16">
        <v>1</v>
      </c>
      <c r="HH2087" s="16"/>
      <c r="HI2087" s="16">
        <v>1</v>
      </c>
      <c r="HJ2087" s="16">
        <v>0.3</v>
      </c>
      <c r="HK2087" s="16"/>
      <c r="HL2087" s="16"/>
      <c r="HM2087" s="16"/>
      <c r="HN2087" s="16"/>
      <c r="HO2087" s="16"/>
      <c r="HP2087" s="16"/>
      <c r="HQ2087" s="16"/>
      <c r="HR2087" s="16"/>
      <c r="HS2087" s="16"/>
      <c r="HT2087" s="16"/>
      <c r="HU2087" s="16"/>
      <c r="HV2087" s="16"/>
      <c r="HW2087" s="16"/>
      <c r="HX2087" s="16"/>
      <c r="HY2087" s="16"/>
      <c r="HZ2087" s="16"/>
      <c r="IA2087" s="16"/>
      <c r="IB2087" s="16"/>
      <c r="IC2087" s="16"/>
      <c r="ID2087" s="16"/>
      <c r="IE2087" s="16"/>
      <c r="IF2087" s="16"/>
      <c r="IG2087" s="16"/>
      <c r="IH2087" s="16"/>
      <c r="II2087" s="16"/>
      <c r="IJ2087" s="16"/>
      <c r="IK2087" s="16"/>
      <c r="IL2087" s="16"/>
    </row>
    <row r="2088" spans="2:246" ht="15.75" x14ac:dyDescent="0.25">
      <c r="B2088" s="16" t="s">
        <v>172</v>
      </c>
      <c r="C2088" s="16" t="s">
        <v>130</v>
      </c>
      <c r="D2088" s="28">
        <v>45.059999999999995</v>
      </c>
      <c r="E2088" s="28"/>
      <c r="F2088" s="28"/>
      <c r="G2088" s="28"/>
      <c r="H2088" s="28"/>
      <c r="I2088" s="28"/>
      <c r="J2088" s="28"/>
      <c r="K2088" s="28"/>
      <c r="L2088" s="28"/>
      <c r="M2088" s="28"/>
      <c r="N2088" s="28"/>
      <c r="O2088" s="28"/>
      <c r="P2088" s="28"/>
      <c r="Q2088" s="28"/>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28"/>
      <c r="AU2088" s="28"/>
      <c r="AV2088" s="28"/>
      <c r="AW2088" s="28"/>
      <c r="AX2088" s="28"/>
      <c r="AY2088" s="28"/>
      <c r="AZ2088" s="28"/>
      <c r="BA2088" s="28"/>
      <c r="BB2088" s="28"/>
      <c r="BC2088" s="28"/>
      <c r="BD2088" s="28"/>
      <c r="BE2088" s="28"/>
      <c r="BF2088" s="28"/>
      <c r="BG2088" s="28"/>
      <c r="BH2088" s="28"/>
      <c r="BI2088" s="28"/>
      <c r="BJ2088" s="28"/>
      <c r="BK2088" s="28"/>
      <c r="BL2088" s="28"/>
      <c r="BM2088" s="28"/>
      <c r="BN2088" s="28"/>
      <c r="BO2088" s="28"/>
      <c r="BP2088" s="28"/>
      <c r="BQ2088" s="28"/>
      <c r="BR2088" s="28">
        <v>44.05</v>
      </c>
      <c r="BS2088" s="28">
        <v>0</v>
      </c>
      <c r="BT2088" s="28"/>
      <c r="BU2088" s="28"/>
      <c r="BV2088" s="28"/>
      <c r="BW2088" s="28"/>
      <c r="BX2088" s="28"/>
      <c r="BY2088" s="28"/>
      <c r="BZ2088" s="28"/>
      <c r="CA2088" s="28"/>
      <c r="CB2088" s="28"/>
      <c r="CC2088" s="28"/>
      <c r="CD2088" s="28"/>
      <c r="CE2088" s="28"/>
      <c r="CF2088" s="28"/>
      <c r="CG2088" s="28"/>
      <c r="CH2088" s="28"/>
      <c r="CI2088" s="28"/>
      <c r="CJ2088" s="28"/>
      <c r="CK2088" s="28"/>
      <c r="CL2088" s="28"/>
      <c r="CM2088" s="28"/>
      <c r="CN2088" s="28"/>
      <c r="CO2088" s="28"/>
      <c r="CP2088" s="28"/>
      <c r="CQ2088" s="28"/>
      <c r="CR2088" s="28"/>
      <c r="CS2088" s="28"/>
      <c r="CT2088" s="28"/>
      <c r="CU2088" s="28"/>
      <c r="CV2088" s="28"/>
      <c r="CW2088" s="28"/>
      <c r="CX2088" s="28"/>
      <c r="CY2088" s="28"/>
      <c r="CZ2088" s="28"/>
      <c r="DA2088" s="28"/>
      <c r="DB2088" s="28"/>
      <c r="DC2088" s="28"/>
      <c r="DD2088" s="28"/>
      <c r="DE2088" s="28"/>
      <c r="DF2088" s="28"/>
      <c r="DG2088" s="28"/>
      <c r="DH2088" s="28"/>
      <c r="DI2088" s="28"/>
      <c r="DJ2088" s="28"/>
      <c r="DK2088" s="28"/>
      <c r="DL2088" s="28"/>
      <c r="DM2088" s="28"/>
      <c r="DN2088" s="28"/>
      <c r="DO2088" s="28"/>
      <c r="DP2088" s="28"/>
      <c r="DQ2088" s="28"/>
      <c r="DR2088" s="28"/>
      <c r="DS2088" s="28"/>
      <c r="DT2088" s="28"/>
      <c r="DU2088" s="28"/>
      <c r="DV2088" s="28"/>
      <c r="DW2088" s="28"/>
      <c r="DX2088" s="28"/>
      <c r="DY2088" s="28"/>
      <c r="DZ2088" s="28"/>
      <c r="EA2088" s="28"/>
      <c r="EB2088" s="28"/>
      <c r="EC2088" s="28"/>
      <c r="ED2088" s="28"/>
      <c r="EE2088" s="28"/>
      <c r="EF2088" s="28"/>
      <c r="EG2088" s="28"/>
      <c r="EH2088" s="28"/>
      <c r="EI2088" s="28"/>
      <c r="EJ2088" s="28"/>
      <c r="EK2088" s="28"/>
      <c r="EL2088" s="28"/>
      <c r="EM2088" s="28"/>
      <c r="EN2088" s="28"/>
      <c r="EO2088" s="28"/>
      <c r="EP2088" s="28"/>
      <c r="EQ2088" s="28"/>
      <c r="ER2088" s="28"/>
      <c r="ES2088" s="28"/>
      <c r="ET2088" s="28"/>
      <c r="EU2088" s="28"/>
      <c r="EV2088" s="28"/>
      <c r="EW2088" s="28"/>
      <c r="EX2088" s="28"/>
      <c r="EY2088" s="28"/>
      <c r="EZ2088" s="28"/>
      <c r="FA2088" s="28"/>
      <c r="FB2088" s="28"/>
      <c r="FC2088" s="28"/>
      <c r="FD2088" s="28"/>
      <c r="FE2088" s="28"/>
      <c r="FF2088" s="28"/>
      <c r="FG2088" s="28"/>
      <c r="FH2088" s="28"/>
      <c r="FI2088" s="28"/>
      <c r="FJ2088" s="28"/>
      <c r="FK2088" s="28"/>
      <c r="FL2088" s="28"/>
      <c r="FM2088" s="28"/>
      <c r="FN2088" s="28"/>
      <c r="FO2088" s="28"/>
      <c r="FP2088" s="28"/>
      <c r="FQ2088" s="28"/>
      <c r="FR2088" s="28"/>
      <c r="FS2088" s="28"/>
      <c r="FT2088" s="28"/>
      <c r="FU2088" s="28"/>
      <c r="FV2088" s="28"/>
      <c r="FW2088" s="28"/>
      <c r="FX2088" s="28"/>
      <c r="FY2088" s="28"/>
      <c r="FZ2088" s="28"/>
      <c r="GA2088" s="28"/>
      <c r="GB2088" s="28"/>
      <c r="GC2088" s="28"/>
      <c r="GD2088" s="28"/>
      <c r="GE2088" s="28"/>
      <c r="GF2088" s="28"/>
      <c r="GG2088" s="28">
        <v>1.01</v>
      </c>
      <c r="GH2088" s="28" t="s">
        <v>291</v>
      </c>
      <c r="GI2088" s="28"/>
      <c r="GJ2088" s="28"/>
      <c r="GK2088" s="28"/>
      <c r="GL2088" s="28"/>
      <c r="GM2088" s="28"/>
      <c r="GN2088" s="28"/>
      <c r="GO2088" s="28"/>
      <c r="GP2088" s="28"/>
      <c r="GQ2088" s="28"/>
      <c r="GR2088" s="28"/>
      <c r="GS2088" s="28"/>
      <c r="GT2088" s="28"/>
      <c r="GU2088" s="28"/>
      <c r="GV2088" s="28"/>
      <c r="GW2088" s="28"/>
      <c r="GX2088" s="28"/>
      <c r="GY2088" s="16"/>
      <c r="GZ2088" s="16"/>
      <c r="HA2088" s="16"/>
      <c r="HB2088" s="16"/>
      <c r="HC2088" s="16"/>
      <c r="HD2088" s="16"/>
      <c r="HE2088" s="16"/>
      <c r="HF2088" s="16"/>
      <c r="HG2088" s="16"/>
      <c r="HH2088" s="16"/>
      <c r="HI2088" s="16"/>
      <c r="HJ2088" s="16"/>
      <c r="HK2088" s="16"/>
      <c r="HL2088" s="16"/>
      <c r="HM2088" s="16"/>
      <c r="HN2088" s="16"/>
      <c r="HO2088" s="16"/>
      <c r="HP2088" s="16"/>
      <c r="HQ2088" s="16"/>
      <c r="HR2088" s="16"/>
      <c r="HS2088" s="16"/>
      <c r="HT2088" s="16"/>
      <c r="HU2088" s="16"/>
      <c r="HV2088" s="16"/>
      <c r="HW2088" s="16"/>
      <c r="HX2088" s="16"/>
      <c r="HY2088" s="16"/>
      <c r="HZ2088" s="16"/>
      <c r="IA2088" s="16"/>
      <c r="IB2088" s="16"/>
      <c r="IC2088" s="16"/>
      <c r="ID2088" s="16"/>
      <c r="IE2088" s="16"/>
      <c r="IF2088" s="16"/>
      <c r="IG2088" s="16"/>
      <c r="IH2088" s="16"/>
      <c r="II2088" s="16"/>
      <c r="IJ2088" s="16"/>
      <c r="IK2088" s="16"/>
      <c r="IL2088" s="16"/>
    </row>
    <row r="2089" spans="2:246" ht="15.75" x14ac:dyDescent="0.25">
      <c r="B2089" s="11" t="s">
        <v>172</v>
      </c>
      <c r="C2089" s="11" t="s">
        <v>130</v>
      </c>
      <c r="D2089" s="12">
        <v>40.71</v>
      </c>
      <c r="E2089" s="12"/>
      <c r="F2089" s="12"/>
      <c r="G2089" s="12"/>
      <c r="H2089" s="12"/>
      <c r="I2089" s="12">
        <v>4.58</v>
      </c>
      <c r="J2089" s="12">
        <v>9</v>
      </c>
      <c r="K2089" s="12">
        <v>3.06</v>
      </c>
      <c r="L2089" s="12">
        <v>5</v>
      </c>
      <c r="M2089" s="12">
        <v>3.48</v>
      </c>
      <c r="N2089" s="12">
        <v>5</v>
      </c>
      <c r="O2089" s="12"/>
      <c r="P2089" s="12"/>
      <c r="Q2089" s="12"/>
      <c r="R2089" s="12"/>
      <c r="S2089" s="12">
        <v>4.9000000000000004</v>
      </c>
      <c r="T2089" s="12">
        <v>8</v>
      </c>
      <c r="U2089" s="12"/>
      <c r="V2089" s="12"/>
      <c r="W2089" s="12"/>
      <c r="X2089" s="12"/>
      <c r="Y2089" s="12"/>
      <c r="Z2089" s="12"/>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v>6.03</v>
      </c>
      <c r="AV2089" s="12">
        <v>4.9000000000000004</v>
      </c>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v>10.76</v>
      </c>
      <c r="BS2089" s="12">
        <v>17.5</v>
      </c>
      <c r="BT2089" s="12"/>
      <c r="BU2089" s="12"/>
      <c r="BV2089" s="12"/>
      <c r="BW2089" s="12"/>
      <c r="BX2089" s="12">
        <v>7.9</v>
      </c>
      <c r="BY2089" s="12">
        <v>15.3</v>
      </c>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c r="GG2089" s="12"/>
      <c r="GH2089" s="12"/>
      <c r="GI2089" s="12"/>
      <c r="GJ2089" s="12"/>
      <c r="GK2089" s="12"/>
      <c r="GL2089" s="12"/>
      <c r="GM2089" s="12"/>
      <c r="GN2089" s="12"/>
      <c r="GO2089" s="12"/>
      <c r="GP2089" s="12"/>
      <c r="GQ2089" s="12"/>
      <c r="GR2089" s="12"/>
      <c r="GS2089" s="12"/>
      <c r="GT2089" s="12"/>
      <c r="GU2089" s="12"/>
      <c r="GV2089" s="12"/>
      <c r="GW2089" s="12"/>
      <c r="GX2089" s="12"/>
      <c r="GY2089" s="11"/>
      <c r="GZ2089" s="11"/>
      <c r="HA2089" s="11"/>
      <c r="HB2089" s="11">
        <v>2</v>
      </c>
      <c r="HC2089" s="11">
        <v>0</v>
      </c>
      <c r="HD2089" s="11"/>
      <c r="HE2089" s="11"/>
      <c r="HF2089" s="11"/>
      <c r="HG2089" s="11">
        <v>4</v>
      </c>
      <c r="HH2089" s="11">
        <v>2</v>
      </c>
      <c r="HI2089" s="11"/>
      <c r="HJ2089" s="11">
        <v>1.4410000000000001</v>
      </c>
      <c r="HK2089" s="11"/>
      <c r="HL2089" s="11"/>
      <c r="HM2089" s="11"/>
      <c r="HN2089" s="11"/>
      <c r="HO2089" s="11"/>
      <c r="HP2089" s="11"/>
      <c r="HQ2089" s="11"/>
      <c r="HR2089" s="11"/>
      <c r="HS2089" s="11"/>
      <c r="HT2089" s="11"/>
      <c r="HU2089" s="11"/>
      <c r="HV2089" s="11"/>
      <c r="HW2089" s="11"/>
      <c r="HX2089" s="11"/>
      <c r="HY2089" s="11"/>
      <c r="HZ2089" s="11"/>
      <c r="IA2089" s="11"/>
      <c r="IB2089" s="11"/>
      <c r="IC2089" s="11"/>
      <c r="ID2089" s="11"/>
      <c r="IE2089" s="11"/>
      <c r="IF2089" s="11"/>
      <c r="IG2089" s="11"/>
      <c r="IH2089" s="11"/>
      <c r="II2089" s="11"/>
      <c r="IJ2089" s="11"/>
      <c r="IK2089" s="11"/>
      <c r="IL2089" s="11"/>
    </row>
    <row r="2090" spans="2:246" ht="15.75" x14ac:dyDescent="0.25">
      <c r="B2090" s="11" t="s">
        <v>172</v>
      </c>
      <c r="C2090" s="11" t="s">
        <v>130</v>
      </c>
      <c r="D2090" s="12">
        <v>233.35000000000002</v>
      </c>
      <c r="E2090" s="12">
        <v>13.14</v>
      </c>
      <c r="F2090" s="12">
        <v>20</v>
      </c>
      <c r="G2090" s="12"/>
      <c r="H2090" s="12"/>
      <c r="I2090" s="12"/>
      <c r="J2090" s="12"/>
      <c r="K2090" s="12"/>
      <c r="L2090" s="12"/>
      <c r="M2090" s="12"/>
      <c r="N2090" s="12"/>
      <c r="O2090" s="12"/>
      <c r="P2090" s="12"/>
      <c r="Q2090" s="12"/>
      <c r="R2090" s="12"/>
      <c r="S2090" s="12"/>
      <c r="T2090" s="12"/>
      <c r="U2090" s="12"/>
      <c r="V2090" s="12"/>
      <c r="W2090" s="12"/>
      <c r="X2090" s="12"/>
      <c r="Y2090" s="12"/>
      <c r="Z2090" s="12"/>
      <c r="AA2090" s="12"/>
      <c r="AB2090" s="12"/>
      <c r="AC2090" s="12"/>
      <c r="AD2090" s="12"/>
      <c r="AE2090" s="12"/>
      <c r="AF2090" s="12"/>
      <c r="AG2090" s="12">
        <v>17.8</v>
      </c>
      <c r="AH2090" s="12">
        <v>20</v>
      </c>
      <c r="AI2090" s="12"/>
      <c r="AJ2090" s="12"/>
      <c r="AK2090" s="12"/>
      <c r="AL2090" s="12"/>
      <c r="AM2090" s="12"/>
      <c r="AN2090" s="12"/>
      <c r="AO2090" s="12"/>
      <c r="AP2090" s="12"/>
      <c r="AQ2090" s="12">
        <v>1.21</v>
      </c>
      <c r="AR2090" s="12">
        <v>2</v>
      </c>
      <c r="AS2090" s="12">
        <v>5.01</v>
      </c>
      <c r="AT2090" s="12">
        <v>4</v>
      </c>
      <c r="AU2090" s="12">
        <v>5.95</v>
      </c>
      <c r="AV2090" s="12">
        <v>5</v>
      </c>
      <c r="AW2090" s="12"/>
      <c r="AX2090" s="12"/>
      <c r="AY2090" s="12"/>
      <c r="AZ2090" s="12"/>
      <c r="BA2090" s="12"/>
      <c r="BB2090" s="12"/>
      <c r="BC2090" s="12"/>
      <c r="BD2090" s="12"/>
      <c r="BE2090" s="12"/>
      <c r="BF2090" s="12"/>
      <c r="BG2090" s="12"/>
      <c r="BH2090" s="12"/>
      <c r="BI2090" s="12"/>
      <c r="BJ2090" s="12"/>
      <c r="BK2090" s="12"/>
      <c r="BL2090" s="12"/>
      <c r="BM2090" s="12"/>
      <c r="BN2090" s="12"/>
      <c r="BO2090" s="12">
        <v>8.2200000000000006</v>
      </c>
      <c r="BP2090" s="12"/>
      <c r="BQ2090" s="12"/>
      <c r="BR2090" s="12">
        <v>163.12</v>
      </c>
      <c r="BS2090" s="12">
        <v>343</v>
      </c>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v>7.27</v>
      </c>
      <c r="FU2090" s="12"/>
      <c r="FV2090" s="12"/>
      <c r="FW2090" s="12"/>
      <c r="FX2090" s="12"/>
      <c r="FY2090" s="12"/>
      <c r="FZ2090" s="12"/>
      <c r="GA2090" s="12"/>
      <c r="GB2090" s="12"/>
      <c r="GC2090" s="12"/>
      <c r="GD2090" s="12"/>
      <c r="GE2090" s="12"/>
      <c r="GF2090" s="12"/>
      <c r="GG2090" s="12">
        <v>0.36</v>
      </c>
      <c r="GH2090" s="12" t="s">
        <v>162</v>
      </c>
      <c r="GI2090" s="12"/>
      <c r="GJ2090" s="12"/>
      <c r="GK2090" s="12"/>
      <c r="GL2090" s="12"/>
      <c r="GM2090" s="12"/>
      <c r="GN2090" s="12"/>
      <c r="GO2090" s="12"/>
      <c r="GP2090" s="12"/>
      <c r="GQ2090" s="12"/>
      <c r="GR2090" s="12"/>
      <c r="GS2090" s="12">
        <v>11.27</v>
      </c>
      <c r="GT2090" s="12" t="s">
        <v>289</v>
      </c>
      <c r="GU2090" s="12">
        <v>0</v>
      </c>
      <c r="GV2090" s="12"/>
      <c r="GW2090" s="12"/>
      <c r="GX2090" s="12"/>
      <c r="GY2090" s="11">
        <v>23</v>
      </c>
      <c r="GZ2090" s="11">
        <v>70.037499999999994</v>
      </c>
      <c r="HA2090" s="11">
        <v>2.1160000000000001</v>
      </c>
      <c r="HB2090" s="11"/>
      <c r="HC2090" s="11"/>
      <c r="HD2090" s="11"/>
      <c r="HE2090" s="11"/>
      <c r="HF2090" s="11">
        <v>2</v>
      </c>
      <c r="HG2090" s="11">
        <v>20</v>
      </c>
      <c r="HH2090" s="11">
        <v>4</v>
      </c>
      <c r="HI2090" s="11">
        <v>33</v>
      </c>
      <c r="HJ2090" s="11">
        <v>2.4630000000000001</v>
      </c>
      <c r="HK2090" s="11"/>
      <c r="HL2090" s="11"/>
      <c r="HM2090" s="11"/>
      <c r="HN2090" s="11"/>
      <c r="HO2090" s="11"/>
      <c r="HP2090" s="11"/>
      <c r="HQ2090" s="11"/>
      <c r="HR2090" s="11"/>
      <c r="HS2090" s="11"/>
      <c r="HT2090" s="11"/>
      <c r="HU2090" s="11"/>
      <c r="HV2090" s="11"/>
      <c r="HW2090" s="11"/>
      <c r="HX2090" s="11"/>
      <c r="HY2090" s="11"/>
      <c r="HZ2090" s="11"/>
      <c r="IA2090" s="11"/>
      <c r="IB2090" s="11"/>
      <c r="IC2090" s="11"/>
      <c r="ID2090" s="11"/>
      <c r="IE2090" s="11"/>
      <c r="IF2090" s="11"/>
      <c r="IG2090" s="11"/>
      <c r="IH2090" s="11"/>
      <c r="II2090" s="11"/>
      <c r="IJ2090" s="11"/>
      <c r="IK2090" s="11"/>
      <c r="IL2090" s="11"/>
    </row>
    <row r="2091" spans="2:246" ht="15.75" x14ac:dyDescent="0.25">
      <c r="B2091" s="11" t="s">
        <v>172</v>
      </c>
      <c r="C2091" s="11" t="s">
        <v>134</v>
      </c>
      <c r="D2091" s="12">
        <v>2.5299999999999998</v>
      </c>
      <c r="E2091" s="12"/>
      <c r="F2091" s="12"/>
      <c r="G2091" s="12"/>
      <c r="H2091" s="12"/>
      <c r="I2091" s="12"/>
      <c r="J2091" s="12"/>
      <c r="K2091" s="12"/>
      <c r="L2091" s="12"/>
      <c r="M2091" s="12"/>
      <c r="N2091" s="12"/>
      <c r="O2091" s="12"/>
      <c r="P2091" s="12"/>
      <c r="Q2091" s="12"/>
      <c r="R2091" s="12"/>
      <c r="S2091" s="12"/>
      <c r="T2091" s="12"/>
      <c r="U2091" s="12"/>
      <c r="V2091" s="12"/>
      <c r="W2091" s="12"/>
      <c r="X2091" s="12"/>
      <c r="Y2091" s="12"/>
      <c r="Z2091" s="12"/>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v>2.34</v>
      </c>
      <c r="BS2091" s="12">
        <v>6</v>
      </c>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v>0.19</v>
      </c>
      <c r="FU2091" s="12"/>
      <c r="FV2091" s="12"/>
      <c r="FW2091" s="12"/>
      <c r="FX2091" s="12"/>
      <c r="FY2091" s="12"/>
      <c r="FZ2091" s="12"/>
      <c r="GA2091" s="12"/>
      <c r="GB2091" s="12"/>
      <c r="GC2091" s="12"/>
      <c r="GD2091" s="12"/>
      <c r="GE2091" s="12"/>
      <c r="GF2091" s="12"/>
      <c r="GG2091" s="12"/>
      <c r="GH2091" s="12"/>
      <c r="GI2091" s="12"/>
      <c r="GJ2091" s="12"/>
      <c r="GK2091" s="12"/>
      <c r="GL2091" s="12"/>
      <c r="GM2091" s="12"/>
      <c r="GN2091" s="12"/>
      <c r="GO2091" s="12"/>
      <c r="GP2091" s="12"/>
      <c r="GQ2091" s="12"/>
      <c r="GR2091" s="12"/>
      <c r="GS2091" s="12"/>
      <c r="GT2091" s="12"/>
      <c r="GU2091" s="12"/>
      <c r="GV2091" s="12"/>
      <c r="GW2091" s="12"/>
      <c r="GX2091" s="12"/>
      <c r="GY2091" s="11"/>
      <c r="GZ2091" s="11"/>
      <c r="HA2091" s="11"/>
      <c r="HB2091" s="11"/>
      <c r="HC2091" s="11"/>
      <c r="HD2091" s="11"/>
      <c r="HE2091" s="11"/>
      <c r="HF2091" s="11"/>
      <c r="HG2091" s="11"/>
      <c r="HH2091" s="11"/>
      <c r="HI2091" s="11"/>
      <c r="HJ2091" s="11"/>
      <c r="HK2091" s="11"/>
      <c r="HL2091" s="11"/>
      <c r="HM2091" s="11"/>
      <c r="HN2091" s="11"/>
      <c r="HO2091" s="11"/>
      <c r="HP2091" s="11"/>
      <c r="HQ2091" s="11"/>
      <c r="HR2091" s="11"/>
      <c r="HS2091" s="11"/>
      <c r="HT2091" s="11"/>
      <c r="HU2091" s="11"/>
      <c r="HV2091" s="11"/>
      <c r="HW2091" s="11"/>
      <c r="HX2091" s="11"/>
      <c r="HY2091" s="11"/>
      <c r="HZ2091" s="11"/>
      <c r="IA2091" s="11"/>
      <c r="IB2091" s="11"/>
      <c r="IC2091" s="11"/>
      <c r="ID2091" s="11"/>
      <c r="IE2091" s="11"/>
      <c r="IF2091" s="11"/>
      <c r="IG2091" s="11"/>
      <c r="IH2091" s="11"/>
      <c r="II2091" s="11"/>
      <c r="IJ2091" s="11"/>
      <c r="IK2091" s="11"/>
      <c r="IL2091" s="11"/>
    </row>
    <row r="2092" spans="2:246" ht="15.75" x14ac:dyDescent="0.25">
      <c r="B2092" s="11" t="s">
        <v>172</v>
      </c>
      <c r="C2092" s="11" t="s">
        <v>131</v>
      </c>
      <c r="D2092" s="12">
        <v>6.05</v>
      </c>
      <c r="E2092" s="12"/>
      <c r="F2092" s="12"/>
      <c r="G2092" s="12"/>
      <c r="H2092" s="12"/>
      <c r="I2092" s="12"/>
      <c r="J2092" s="12"/>
      <c r="K2092" s="12"/>
      <c r="L2092" s="12"/>
      <c r="M2092" s="12"/>
      <c r="N2092" s="12"/>
      <c r="O2092" s="12"/>
      <c r="P2092" s="12"/>
      <c r="Q2092" s="12"/>
      <c r="R2092" s="12"/>
      <c r="S2092" s="12"/>
      <c r="T2092" s="12"/>
      <c r="U2092" s="12"/>
      <c r="V2092" s="12"/>
      <c r="W2092" s="12"/>
      <c r="X2092" s="12"/>
      <c r="Y2092" s="12"/>
      <c r="Z2092" s="12"/>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v>6.05</v>
      </c>
      <c r="BS2092" s="12">
        <v>2</v>
      </c>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c r="GG2092" s="12"/>
      <c r="GH2092" s="12"/>
      <c r="GI2092" s="12"/>
      <c r="GJ2092" s="12"/>
      <c r="GK2092" s="12"/>
      <c r="GL2092" s="12"/>
      <c r="GM2092" s="12"/>
      <c r="GN2092" s="12"/>
      <c r="GO2092" s="12"/>
      <c r="GP2092" s="12"/>
      <c r="GQ2092" s="12"/>
      <c r="GR2092" s="12"/>
      <c r="GS2092" s="12"/>
      <c r="GT2092" s="12"/>
      <c r="GU2092" s="12"/>
      <c r="GV2092" s="12"/>
      <c r="GW2092" s="12"/>
      <c r="GX2092" s="12"/>
      <c r="GY2092" s="11"/>
      <c r="GZ2092" s="11"/>
      <c r="HA2092" s="11"/>
      <c r="HB2092" s="11"/>
      <c r="HC2092" s="11"/>
      <c r="HD2092" s="11"/>
      <c r="HE2092" s="11"/>
      <c r="HF2092" s="11"/>
      <c r="HG2092" s="11"/>
      <c r="HH2092" s="11"/>
      <c r="HI2092" s="11"/>
      <c r="HJ2092" s="11"/>
      <c r="HK2092" s="11"/>
      <c r="HL2092" s="11"/>
      <c r="HM2092" s="11"/>
      <c r="HN2092" s="11"/>
      <c r="HO2092" s="11"/>
      <c r="HP2092" s="11"/>
      <c r="HQ2092" s="11"/>
      <c r="HR2092" s="11"/>
      <c r="HS2092" s="11"/>
      <c r="HT2092" s="11"/>
      <c r="HU2092" s="11"/>
      <c r="HV2092" s="11"/>
      <c r="HW2092" s="11"/>
      <c r="HX2092" s="11"/>
      <c r="HY2092" s="11"/>
      <c r="HZ2092" s="11"/>
      <c r="IA2092" s="11"/>
      <c r="IB2092" s="11"/>
      <c r="IC2092" s="11"/>
      <c r="ID2092" s="11"/>
      <c r="IE2092" s="11"/>
      <c r="IF2092" s="11"/>
      <c r="IG2092" s="11"/>
      <c r="IH2092" s="11"/>
      <c r="II2092" s="11"/>
      <c r="IJ2092" s="11"/>
      <c r="IK2092" s="11"/>
      <c r="IL2092" s="11"/>
    </row>
    <row r="2093" spans="2:246" ht="15.75" x14ac:dyDescent="0.25">
      <c r="B2093" s="16" t="s">
        <v>172</v>
      </c>
      <c r="C2093" s="16" t="s">
        <v>130</v>
      </c>
      <c r="D2093" s="28">
        <v>26.89</v>
      </c>
      <c r="E2093" s="28">
        <v>1.38</v>
      </c>
      <c r="F2093" s="28">
        <v>1.4</v>
      </c>
      <c r="G2093" s="28"/>
      <c r="H2093" s="28"/>
      <c r="I2093" s="28"/>
      <c r="J2093" s="28"/>
      <c r="K2093" s="28">
        <v>2.25</v>
      </c>
      <c r="L2093" s="28">
        <v>3.5</v>
      </c>
      <c r="M2093" s="28"/>
      <c r="N2093" s="28"/>
      <c r="O2093" s="28"/>
      <c r="P2093" s="28"/>
      <c r="Q2093" s="28"/>
      <c r="R2093" s="28"/>
      <c r="S2093" s="28"/>
      <c r="T2093" s="28"/>
      <c r="U2093" s="28"/>
      <c r="V2093" s="28"/>
      <c r="W2093" s="28"/>
      <c r="X2093" s="28"/>
      <c r="Y2093" s="28"/>
      <c r="Z2093" s="28"/>
      <c r="AA2093" s="28"/>
      <c r="AB2093" s="28"/>
      <c r="AC2093" s="28"/>
      <c r="AD2093" s="28"/>
      <c r="AE2093" s="28"/>
      <c r="AF2093" s="28"/>
      <c r="AG2093" s="28">
        <v>7.81</v>
      </c>
      <c r="AH2093" s="28">
        <v>10</v>
      </c>
      <c r="AI2093" s="28"/>
      <c r="AJ2093" s="28"/>
      <c r="AK2093" s="28"/>
      <c r="AL2093" s="28"/>
      <c r="AM2093" s="28"/>
      <c r="AN2093" s="28"/>
      <c r="AO2093" s="28"/>
      <c r="AP2093" s="28"/>
      <c r="AQ2093" s="28"/>
      <c r="AR2093" s="28"/>
      <c r="AS2093" s="28"/>
      <c r="AT2093" s="28"/>
      <c r="AU2093" s="28"/>
      <c r="AV2093" s="28"/>
      <c r="AW2093" s="28"/>
      <c r="AX2093" s="28"/>
      <c r="AY2093" s="28"/>
      <c r="AZ2093" s="28"/>
      <c r="BA2093" s="28"/>
      <c r="BB2093" s="28"/>
      <c r="BC2093" s="28"/>
      <c r="BD2093" s="28"/>
      <c r="BE2093" s="28"/>
      <c r="BF2093" s="28"/>
      <c r="BG2093" s="28"/>
      <c r="BH2093" s="28"/>
      <c r="BI2093" s="28"/>
      <c r="BJ2093" s="28"/>
      <c r="BK2093" s="28"/>
      <c r="BL2093" s="28"/>
      <c r="BM2093" s="28"/>
      <c r="BN2093" s="28"/>
      <c r="BO2093" s="28"/>
      <c r="BP2093" s="28"/>
      <c r="BQ2093" s="28"/>
      <c r="BR2093" s="28">
        <v>12.9</v>
      </c>
      <c r="BS2093" s="28">
        <v>15</v>
      </c>
      <c r="BT2093" s="28"/>
      <c r="BU2093" s="28"/>
      <c r="BV2093" s="28"/>
      <c r="BW2093" s="28"/>
      <c r="BX2093" s="28">
        <v>2.12</v>
      </c>
      <c r="BY2093" s="28">
        <v>0.35</v>
      </c>
      <c r="BZ2093" s="28"/>
      <c r="CA2093" s="28"/>
      <c r="CB2093" s="28"/>
      <c r="CC2093" s="28"/>
      <c r="CD2093" s="28"/>
      <c r="CE2093" s="28"/>
      <c r="CF2093" s="28"/>
      <c r="CG2093" s="28"/>
      <c r="CH2093" s="28"/>
      <c r="CI2093" s="28"/>
      <c r="CJ2093" s="28"/>
      <c r="CK2093" s="28"/>
      <c r="CL2093" s="28"/>
      <c r="CM2093" s="28"/>
      <c r="CN2093" s="28"/>
      <c r="CO2093" s="28"/>
      <c r="CP2093" s="28"/>
      <c r="CQ2093" s="28"/>
      <c r="CR2093" s="28"/>
      <c r="CS2093" s="28"/>
      <c r="CT2093" s="28"/>
      <c r="CU2093" s="28"/>
      <c r="CV2093" s="28">
        <v>0.03</v>
      </c>
      <c r="CW2093" s="28">
        <v>0.5</v>
      </c>
      <c r="CX2093" s="28"/>
      <c r="CY2093" s="28"/>
      <c r="CZ2093" s="28"/>
      <c r="DA2093" s="28"/>
      <c r="DB2093" s="28"/>
      <c r="DC2093" s="28"/>
      <c r="DD2093" s="28"/>
      <c r="DE2093" s="28"/>
      <c r="DF2093" s="28"/>
      <c r="DG2093" s="28"/>
      <c r="DH2093" s="28"/>
      <c r="DI2093" s="28"/>
      <c r="DJ2093" s="28"/>
      <c r="DK2093" s="28"/>
      <c r="DL2093" s="28"/>
      <c r="DM2093" s="28"/>
      <c r="DN2093" s="28"/>
      <c r="DO2093" s="28"/>
      <c r="DP2093" s="28"/>
      <c r="DQ2093" s="28"/>
      <c r="DR2093" s="28"/>
      <c r="DS2093" s="28"/>
      <c r="DT2093" s="28"/>
      <c r="DU2093" s="28"/>
      <c r="DV2093" s="28"/>
      <c r="DW2093" s="28"/>
      <c r="DX2093" s="28"/>
      <c r="DY2093" s="28"/>
      <c r="DZ2093" s="28"/>
      <c r="EA2093" s="28"/>
      <c r="EB2093" s="28"/>
      <c r="EC2093" s="28"/>
      <c r="ED2093" s="28"/>
      <c r="EE2093" s="28"/>
      <c r="EF2093" s="28"/>
      <c r="EG2093" s="28"/>
      <c r="EH2093" s="28"/>
      <c r="EI2093" s="28"/>
      <c r="EJ2093" s="28"/>
      <c r="EK2093" s="28"/>
      <c r="EL2093" s="28"/>
      <c r="EM2093" s="28"/>
      <c r="EN2093" s="28"/>
      <c r="EO2093" s="28"/>
      <c r="EP2093" s="28"/>
      <c r="EQ2093" s="28"/>
      <c r="ER2093" s="28"/>
      <c r="ES2093" s="28"/>
      <c r="ET2093" s="28">
        <v>0.4</v>
      </c>
      <c r="EU2093" s="28">
        <v>0.79</v>
      </c>
      <c r="EV2093" s="28"/>
      <c r="EW2093" s="28"/>
      <c r="EX2093" s="28"/>
      <c r="EY2093" s="28"/>
      <c r="EZ2093" s="28"/>
      <c r="FA2093" s="28"/>
      <c r="FB2093" s="28"/>
      <c r="FC2093" s="28"/>
      <c r="FD2093" s="28"/>
      <c r="FE2093" s="28"/>
      <c r="FF2093" s="28"/>
      <c r="FG2093" s="28"/>
      <c r="FH2093" s="28"/>
      <c r="FI2093" s="28"/>
      <c r="FJ2093" s="28"/>
      <c r="FK2093" s="28"/>
      <c r="FL2093" s="28"/>
      <c r="FM2093" s="28"/>
      <c r="FN2093" s="28"/>
      <c r="FO2093" s="28"/>
      <c r="FP2093" s="28"/>
      <c r="FQ2093" s="28"/>
      <c r="FR2093" s="28"/>
      <c r="FS2093" s="28"/>
      <c r="FT2093" s="28"/>
      <c r="FU2093" s="28"/>
      <c r="FV2093" s="28"/>
      <c r="FW2093" s="28"/>
      <c r="FX2093" s="28"/>
      <c r="FY2093" s="28"/>
      <c r="FZ2093" s="28"/>
      <c r="GA2093" s="28"/>
      <c r="GB2093" s="28"/>
      <c r="GC2093" s="28"/>
      <c r="GD2093" s="28"/>
      <c r="GE2093" s="28"/>
      <c r="GF2093" s="28"/>
      <c r="GG2093" s="28"/>
      <c r="GH2093" s="28"/>
      <c r="GI2093" s="28"/>
      <c r="GJ2093" s="28"/>
      <c r="GK2093" s="28"/>
      <c r="GL2093" s="28"/>
      <c r="GM2093" s="28"/>
      <c r="GN2093" s="28"/>
      <c r="GO2093" s="28"/>
      <c r="GP2093" s="28"/>
      <c r="GQ2093" s="28"/>
      <c r="GR2093" s="28"/>
      <c r="GS2093" s="28"/>
      <c r="GT2093" s="28"/>
      <c r="GU2093" s="28"/>
      <c r="GV2093" s="28"/>
      <c r="GW2093" s="28"/>
      <c r="GX2093" s="28"/>
      <c r="GY2093" s="16"/>
      <c r="GZ2093" s="16"/>
      <c r="HA2093" s="16"/>
      <c r="HB2093" s="16">
        <v>3</v>
      </c>
      <c r="HC2093" s="16">
        <v>0</v>
      </c>
      <c r="HD2093" s="16"/>
      <c r="HE2093" s="16"/>
      <c r="HF2093" s="16">
        <v>1</v>
      </c>
      <c r="HG2093" s="16">
        <v>2</v>
      </c>
      <c r="HH2093" s="16"/>
      <c r="HI2093" s="16">
        <v>3</v>
      </c>
      <c r="HJ2093" s="16">
        <v>1.9</v>
      </c>
      <c r="HK2093" s="16"/>
      <c r="HL2093" s="16"/>
      <c r="HM2093" s="16"/>
      <c r="HN2093" s="16"/>
      <c r="HO2093" s="16"/>
      <c r="HP2093" s="16"/>
      <c r="HQ2093" s="16"/>
      <c r="HR2093" s="16"/>
      <c r="HS2093" s="16"/>
      <c r="HT2093" s="16">
        <v>9</v>
      </c>
      <c r="HU2093" s="16">
        <v>19</v>
      </c>
      <c r="HV2093" s="16">
        <v>0</v>
      </c>
      <c r="HW2093" s="16">
        <v>2.0099999999999998</v>
      </c>
      <c r="HX2093" s="16"/>
      <c r="HY2093" s="16"/>
      <c r="HZ2093" s="16"/>
      <c r="IA2093" s="16"/>
      <c r="IB2093" s="16"/>
      <c r="IC2093" s="16"/>
      <c r="ID2093" s="16"/>
      <c r="IE2093" s="16"/>
      <c r="IF2093" s="16"/>
      <c r="IG2093" s="16"/>
      <c r="IH2093" s="16"/>
      <c r="II2093" s="16"/>
      <c r="IJ2093" s="16"/>
      <c r="IK2093" s="16"/>
      <c r="IL2093" s="16"/>
    </row>
    <row r="2094" spans="2:246" ht="15.75" x14ac:dyDescent="0.25">
      <c r="B2094" s="16" t="s">
        <v>172</v>
      </c>
      <c r="C2094" s="16" t="s">
        <v>134</v>
      </c>
      <c r="D2094" s="28">
        <v>8.5500000000000007</v>
      </c>
      <c r="E2094" s="28"/>
      <c r="F2094" s="28"/>
      <c r="G2094" s="28"/>
      <c r="H2094" s="28"/>
      <c r="I2094" s="28"/>
      <c r="J2094" s="28"/>
      <c r="K2094" s="28"/>
      <c r="L2094" s="28"/>
      <c r="M2094" s="28"/>
      <c r="N2094" s="28"/>
      <c r="O2094" s="28"/>
      <c r="P2094" s="28"/>
      <c r="Q2094" s="28"/>
      <c r="R2094" s="28"/>
      <c r="S2094" s="28"/>
      <c r="T2094" s="28"/>
      <c r="U2094" s="28"/>
      <c r="V2094" s="28"/>
      <c r="W2094" s="28"/>
      <c r="X2094" s="28"/>
      <c r="Y2094" s="28"/>
      <c r="Z2094" s="28"/>
      <c r="AA2094" s="28"/>
      <c r="AB2094" s="28"/>
      <c r="AC2094" s="28"/>
      <c r="AD2094" s="28"/>
      <c r="AE2094" s="28"/>
      <c r="AF2094" s="28"/>
      <c r="AG2094" s="28">
        <v>6.9</v>
      </c>
      <c r="AH2094" s="28">
        <v>8</v>
      </c>
      <c r="AI2094" s="28"/>
      <c r="AJ2094" s="28"/>
      <c r="AK2094" s="28"/>
      <c r="AL2094" s="28"/>
      <c r="AM2094" s="28"/>
      <c r="AN2094" s="28"/>
      <c r="AO2094" s="28"/>
      <c r="AP2094" s="28"/>
      <c r="AQ2094" s="28"/>
      <c r="AR2094" s="28"/>
      <c r="AS2094" s="28"/>
      <c r="AT2094" s="28"/>
      <c r="AU2094" s="28"/>
      <c r="AV2094" s="28"/>
      <c r="AW2094" s="28"/>
      <c r="AX2094" s="28"/>
      <c r="AY2094" s="28"/>
      <c r="AZ2094" s="28"/>
      <c r="BA2094" s="28"/>
      <c r="BB2094" s="28"/>
      <c r="BC2094" s="28"/>
      <c r="BD2094" s="28"/>
      <c r="BE2094" s="28"/>
      <c r="BF2094" s="28"/>
      <c r="BG2094" s="28"/>
      <c r="BH2094" s="28"/>
      <c r="BI2094" s="28"/>
      <c r="BJ2094" s="28"/>
      <c r="BK2094" s="28"/>
      <c r="BL2094" s="28"/>
      <c r="BM2094" s="28"/>
      <c r="BN2094" s="28"/>
      <c r="BO2094" s="28"/>
      <c r="BP2094" s="28"/>
      <c r="BQ2094" s="28"/>
      <c r="BR2094" s="28">
        <v>1.65</v>
      </c>
      <c r="BS2094" s="28">
        <v>1.5</v>
      </c>
      <c r="BT2094" s="28"/>
      <c r="BU2094" s="28"/>
      <c r="BV2094" s="28"/>
      <c r="BW2094" s="28"/>
      <c r="BX2094" s="28"/>
      <c r="BY2094" s="28"/>
      <c r="BZ2094" s="28"/>
      <c r="CA2094" s="28"/>
      <c r="CB2094" s="28"/>
      <c r="CC2094" s="28"/>
      <c r="CD2094" s="28"/>
      <c r="CE2094" s="28"/>
      <c r="CF2094" s="28"/>
      <c r="CG2094" s="28"/>
      <c r="CH2094" s="28"/>
      <c r="CI2094" s="28"/>
      <c r="CJ2094" s="28"/>
      <c r="CK2094" s="28"/>
      <c r="CL2094" s="28"/>
      <c r="CM2094" s="28"/>
      <c r="CN2094" s="28"/>
      <c r="CO2094" s="28"/>
      <c r="CP2094" s="28"/>
      <c r="CQ2094" s="28"/>
      <c r="CR2094" s="28"/>
      <c r="CS2094" s="28"/>
      <c r="CT2094" s="28"/>
      <c r="CU2094" s="28"/>
      <c r="CV2094" s="28"/>
      <c r="CW2094" s="28"/>
      <c r="CX2094" s="28"/>
      <c r="CY2094" s="28"/>
      <c r="CZ2094" s="28"/>
      <c r="DA2094" s="28"/>
      <c r="DB2094" s="28"/>
      <c r="DC2094" s="28"/>
      <c r="DD2094" s="28"/>
      <c r="DE2094" s="28"/>
      <c r="DF2094" s="28"/>
      <c r="DG2094" s="28"/>
      <c r="DH2094" s="28"/>
      <c r="DI2094" s="28"/>
      <c r="DJ2094" s="28"/>
      <c r="DK2094" s="28"/>
      <c r="DL2094" s="28"/>
      <c r="DM2094" s="28"/>
      <c r="DN2094" s="28"/>
      <c r="DO2094" s="28"/>
      <c r="DP2094" s="28"/>
      <c r="DQ2094" s="28"/>
      <c r="DR2094" s="28"/>
      <c r="DS2094" s="28"/>
      <c r="DT2094" s="28"/>
      <c r="DU2094" s="28"/>
      <c r="DV2094" s="28"/>
      <c r="DW2094" s="28"/>
      <c r="DX2094" s="28"/>
      <c r="DY2094" s="28"/>
      <c r="DZ2094" s="28"/>
      <c r="EA2094" s="28"/>
      <c r="EB2094" s="28"/>
      <c r="EC2094" s="28"/>
      <c r="ED2094" s="28"/>
      <c r="EE2094" s="28"/>
      <c r="EF2094" s="28"/>
      <c r="EG2094" s="28"/>
      <c r="EH2094" s="28"/>
      <c r="EI2094" s="28"/>
      <c r="EJ2094" s="28"/>
      <c r="EK2094" s="28"/>
      <c r="EL2094" s="28"/>
      <c r="EM2094" s="28"/>
      <c r="EN2094" s="28"/>
      <c r="EO2094" s="28"/>
      <c r="EP2094" s="28"/>
      <c r="EQ2094" s="28"/>
      <c r="ER2094" s="28"/>
      <c r="ES2094" s="28"/>
      <c r="ET2094" s="28"/>
      <c r="EU2094" s="28"/>
      <c r="EV2094" s="28"/>
      <c r="EW2094" s="28"/>
      <c r="EX2094" s="28"/>
      <c r="EY2094" s="28"/>
      <c r="EZ2094" s="28"/>
      <c r="FA2094" s="28"/>
      <c r="FB2094" s="28"/>
      <c r="FC2094" s="28"/>
      <c r="FD2094" s="28"/>
      <c r="FE2094" s="28"/>
      <c r="FF2094" s="28"/>
      <c r="FG2094" s="28"/>
      <c r="FH2094" s="28"/>
      <c r="FI2094" s="28"/>
      <c r="FJ2094" s="28"/>
      <c r="FK2094" s="28"/>
      <c r="FL2094" s="28"/>
      <c r="FM2094" s="28"/>
      <c r="FN2094" s="28"/>
      <c r="FO2094" s="28"/>
      <c r="FP2094" s="28"/>
      <c r="FQ2094" s="28"/>
      <c r="FR2094" s="28"/>
      <c r="FS2094" s="28"/>
      <c r="FT2094" s="28"/>
      <c r="FU2094" s="28"/>
      <c r="FV2094" s="28"/>
      <c r="FW2094" s="28"/>
      <c r="FX2094" s="28"/>
      <c r="FY2094" s="28"/>
      <c r="FZ2094" s="28"/>
      <c r="GA2094" s="28"/>
      <c r="GB2094" s="28"/>
      <c r="GC2094" s="28"/>
      <c r="GD2094" s="28"/>
      <c r="GE2094" s="28"/>
      <c r="GF2094" s="28"/>
      <c r="GG2094" s="28"/>
      <c r="GH2094" s="28"/>
      <c r="GI2094" s="28"/>
      <c r="GJ2094" s="28"/>
      <c r="GK2094" s="28"/>
      <c r="GL2094" s="28"/>
      <c r="GM2094" s="28"/>
      <c r="GN2094" s="28"/>
      <c r="GO2094" s="28"/>
      <c r="GP2094" s="28"/>
      <c r="GQ2094" s="28"/>
      <c r="GR2094" s="28"/>
      <c r="GS2094" s="28"/>
      <c r="GT2094" s="28"/>
      <c r="GU2094" s="28"/>
      <c r="GV2094" s="28"/>
      <c r="GW2094" s="28"/>
      <c r="GX2094" s="28"/>
      <c r="GY2094" s="16"/>
      <c r="GZ2094" s="16"/>
      <c r="HA2094" s="16"/>
      <c r="HB2094" s="16"/>
      <c r="HC2094" s="16"/>
      <c r="HD2094" s="16"/>
      <c r="HE2094" s="16"/>
      <c r="HF2094" s="16"/>
      <c r="HG2094" s="16"/>
      <c r="HH2094" s="16"/>
      <c r="HI2094" s="16"/>
      <c r="HJ2094" s="16"/>
      <c r="HK2094" s="16"/>
      <c r="HL2094" s="16"/>
      <c r="HM2094" s="16"/>
      <c r="HN2094" s="16"/>
      <c r="HO2094" s="16"/>
      <c r="HP2094" s="16"/>
      <c r="HQ2094" s="16"/>
      <c r="HR2094" s="16"/>
      <c r="HS2094" s="16"/>
      <c r="HT2094" s="16"/>
      <c r="HU2094" s="16"/>
      <c r="HV2094" s="16"/>
      <c r="HW2094" s="16"/>
      <c r="HX2094" s="16"/>
      <c r="HY2094" s="16"/>
      <c r="HZ2094" s="16"/>
      <c r="IA2094" s="16"/>
      <c r="IB2094" s="16"/>
      <c r="IC2094" s="16"/>
      <c r="ID2094" s="16"/>
      <c r="IE2094" s="16"/>
      <c r="IF2094" s="16"/>
      <c r="IG2094" s="16"/>
      <c r="IH2094" s="16"/>
      <c r="II2094" s="16"/>
      <c r="IJ2094" s="16"/>
      <c r="IK2094" s="16"/>
      <c r="IL2094" s="16"/>
    </row>
    <row r="2095" spans="2:246" ht="15.75" x14ac:dyDescent="0.25">
      <c r="B2095" s="11" t="s">
        <v>172</v>
      </c>
      <c r="C2095" s="11" t="s">
        <v>130</v>
      </c>
      <c r="D2095" s="12">
        <v>36.9</v>
      </c>
      <c r="E2095" s="12"/>
      <c r="F2095" s="12"/>
      <c r="G2095" s="12"/>
      <c r="H2095" s="12"/>
      <c r="I2095" s="12"/>
      <c r="J2095" s="12"/>
      <c r="K2095" s="12"/>
      <c r="L2095" s="12"/>
      <c r="M2095" s="12"/>
      <c r="N2095" s="12"/>
      <c r="O2095" s="12"/>
      <c r="P2095" s="12"/>
      <c r="Q2095" s="12"/>
      <c r="R2095" s="12"/>
      <c r="S2095" s="12"/>
      <c r="T2095" s="12"/>
      <c r="U2095" s="12"/>
      <c r="V2095" s="12"/>
      <c r="W2095" s="12"/>
      <c r="X2095" s="12"/>
      <c r="Y2095" s="12"/>
      <c r="Z2095" s="12"/>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v>36.9</v>
      </c>
      <c r="EE2095" s="12">
        <v>19.623100000000001</v>
      </c>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c r="GG2095" s="12"/>
      <c r="GH2095" s="12"/>
      <c r="GI2095" s="12"/>
      <c r="GJ2095" s="12"/>
      <c r="GK2095" s="12"/>
      <c r="GL2095" s="12"/>
      <c r="GM2095" s="12"/>
      <c r="GN2095" s="12"/>
      <c r="GO2095" s="12"/>
      <c r="GP2095" s="12"/>
      <c r="GQ2095" s="12"/>
      <c r="GR2095" s="12"/>
      <c r="GS2095" s="12"/>
      <c r="GT2095" s="12"/>
      <c r="GU2095" s="12"/>
      <c r="GV2095" s="12"/>
      <c r="GW2095" s="12"/>
      <c r="GX2095" s="12"/>
      <c r="GY2095" s="11"/>
      <c r="GZ2095" s="11"/>
      <c r="HA2095" s="11"/>
      <c r="HB2095" s="11"/>
      <c r="HC2095" s="11"/>
      <c r="HD2095" s="11"/>
      <c r="HE2095" s="11"/>
      <c r="HF2095" s="11"/>
      <c r="HG2095" s="11"/>
      <c r="HH2095" s="11"/>
      <c r="HI2095" s="11"/>
      <c r="HJ2095" s="11"/>
      <c r="HK2095" s="11"/>
      <c r="HL2095" s="11"/>
      <c r="HM2095" s="11"/>
      <c r="HN2095" s="11"/>
      <c r="HO2095" s="11"/>
      <c r="HP2095" s="11"/>
      <c r="HQ2095" s="11"/>
      <c r="HR2095" s="11"/>
      <c r="HS2095" s="11"/>
      <c r="HT2095" s="11"/>
      <c r="HU2095" s="11"/>
      <c r="HV2095" s="11"/>
      <c r="HW2095" s="11"/>
      <c r="HX2095" s="11"/>
      <c r="HY2095" s="11"/>
      <c r="HZ2095" s="11"/>
      <c r="IA2095" s="11"/>
      <c r="IB2095" s="11"/>
      <c r="IC2095" s="11"/>
      <c r="ID2095" s="11"/>
      <c r="IE2095" s="11"/>
      <c r="IF2095" s="11"/>
      <c r="IG2095" s="11"/>
      <c r="IH2095" s="11"/>
      <c r="II2095" s="11"/>
      <c r="IJ2095" s="11"/>
      <c r="IK2095" s="11"/>
      <c r="IL2095" s="11"/>
    </row>
    <row r="2096" spans="2:246" ht="15.75" x14ac:dyDescent="0.25">
      <c r="B2096" s="11" t="s">
        <v>172</v>
      </c>
      <c r="C2096" s="11" t="s">
        <v>130</v>
      </c>
      <c r="D2096" s="12">
        <v>25.080000000000002</v>
      </c>
      <c r="E2096" s="12"/>
      <c r="F2096" s="12"/>
      <c r="G2096" s="12"/>
      <c r="H2096" s="12"/>
      <c r="I2096" s="12"/>
      <c r="J2096" s="12"/>
      <c r="K2096" s="12"/>
      <c r="L2096" s="12"/>
      <c r="M2096" s="12"/>
      <c r="N2096" s="12"/>
      <c r="O2096" s="12"/>
      <c r="P2096" s="12"/>
      <c r="Q2096" s="12"/>
      <c r="R2096" s="12"/>
      <c r="S2096" s="12"/>
      <c r="T2096" s="12"/>
      <c r="U2096" s="12"/>
      <c r="V2096" s="12"/>
      <c r="W2096" s="12"/>
      <c r="X2096" s="12"/>
      <c r="Y2096" s="12"/>
      <c r="Z2096" s="12"/>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v>1.96</v>
      </c>
      <c r="BS2096" s="12">
        <v>0</v>
      </c>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v>23.12</v>
      </c>
      <c r="FZ2096" s="12" t="s">
        <v>132</v>
      </c>
      <c r="GA2096" s="12">
        <v>5.6517999999999997</v>
      </c>
      <c r="GB2096" s="12"/>
      <c r="GC2096" s="12"/>
      <c r="GD2096" s="12"/>
      <c r="GE2096" s="12"/>
      <c r="GF2096" s="12"/>
      <c r="GG2096" s="12"/>
      <c r="GH2096" s="12"/>
      <c r="GI2096" s="12"/>
      <c r="GJ2096" s="12"/>
      <c r="GK2096" s="12"/>
      <c r="GL2096" s="12"/>
      <c r="GM2096" s="12"/>
      <c r="GN2096" s="12"/>
      <c r="GO2096" s="12"/>
      <c r="GP2096" s="12"/>
      <c r="GQ2096" s="12"/>
      <c r="GR2096" s="12"/>
      <c r="GS2096" s="12"/>
      <c r="GT2096" s="12"/>
      <c r="GU2096" s="12"/>
      <c r="GV2096" s="12"/>
      <c r="GW2096" s="12"/>
      <c r="GX2096" s="12"/>
      <c r="GY2096" s="11"/>
      <c r="GZ2096" s="11"/>
      <c r="HA2096" s="11"/>
      <c r="HB2096" s="11"/>
      <c r="HC2096" s="11"/>
      <c r="HD2096" s="11"/>
      <c r="HE2096" s="11"/>
      <c r="HF2096" s="11"/>
      <c r="HG2096" s="11"/>
      <c r="HH2096" s="11"/>
      <c r="HI2096" s="11"/>
      <c r="HJ2096" s="11"/>
      <c r="HK2096" s="11"/>
      <c r="HL2096" s="11"/>
      <c r="HM2096" s="11"/>
      <c r="HN2096" s="11"/>
      <c r="HO2096" s="11"/>
      <c r="HP2096" s="11"/>
      <c r="HQ2096" s="11"/>
      <c r="HR2096" s="11"/>
      <c r="HS2096" s="11"/>
      <c r="HT2096" s="11"/>
      <c r="HU2096" s="11"/>
      <c r="HV2096" s="11"/>
      <c r="HW2096" s="11"/>
      <c r="HX2096" s="11"/>
      <c r="HY2096" s="11"/>
      <c r="HZ2096" s="11"/>
      <c r="IA2096" s="11"/>
      <c r="IB2096" s="11"/>
      <c r="IC2096" s="11"/>
      <c r="ID2096" s="11"/>
      <c r="IE2096" s="11"/>
      <c r="IF2096" s="11"/>
      <c r="IG2096" s="11"/>
      <c r="IH2096" s="11"/>
      <c r="II2096" s="11"/>
      <c r="IJ2096" s="11"/>
      <c r="IK2096" s="11"/>
      <c r="IL2096" s="11"/>
    </row>
    <row r="2097" spans="2:246" ht="15.75" x14ac:dyDescent="0.25">
      <c r="B2097" s="29" t="s">
        <v>172</v>
      </c>
      <c r="C2097" s="29" t="s">
        <v>130</v>
      </c>
      <c r="D2097" s="30">
        <v>10.479999999999999</v>
      </c>
      <c r="E2097" s="30">
        <v>1.82</v>
      </c>
      <c r="F2097" s="30">
        <v>2</v>
      </c>
      <c r="G2097" s="30"/>
      <c r="H2097" s="30"/>
      <c r="I2097" s="30">
        <v>2.2999999999999998</v>
      </c>
      <c r="J2097" s="30">
        <v>2</v>
      </c>
      <c r="K2097" s="30">
        <v>2</v>
      </c>
      <c r="L2097" s="30">
        <v>2.5</v>
      </c>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v>2.98</v>
      </c>
      <c r="BS2097" s="30">
        <v>2.5</v>
      </c>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c r="CN2097" s="30"/>
      <c r="CO2097" s="30"/>
      <c r="CP2097" s="30"/>
      <c r="CQ2097" s="30"/>
      <c r="CR2097" s="30"/>
      <c r="CS2097" s="30"/>
      <c r="CT2097" s="30"/>
      <c r="CU2097" s="30"/>
      <c r="CV2097" s="30">
        <v>0.1</v>
      </c>
      <c r="CW2097" s="30">
        <v>0.86599999999999999</v>
      </c>
      <c r="CX2097" s="30"/>
      <c r="CY2097" s="30"/>
      <c r="CZ2097" s="30"/>
      <c r="DA2097" s="30"/>
      <c r="DB2097" s="30"/>
      <c r="DC2097" s="30"/>
      <c r="DD2097" s="30"/>
      <c r="DE2097" s="30"/>
      <c r="DF2097" s="30"/>
      <c r="DG2097" s="30"/>
      <c r="DH2097" s="30"/>
      <c r="DI2097" s="30"/>
      <c r="DJ2097" s="30"/>
      <c r="DK2097" s="30"/>
      <c r="DL2097" s="30"/>
      <c r="DM2097" s="30"/>
      <c r="DN2097" s="30"/>
      <c r="DO2097" s="30"/>
      <c r="DP2097" s="30"/>
      <c r="DQ2097" s="30"/>
      <c r="DR2097" s="30"/>
      <c r="DS2097" s="30"/>
      <c r="DT2097" s="30"/>
      <c r="DU2097" s="30"/>
      <c r="DV2097" s="30"/>
      <c r="DW2097" s="30"/>
      <c r="DX2097" s="30"/>
      <c r="DY2097" s="30"/>
      <c r="DZ2097" s="30"/>
      <c r="EA2097" s="30"/>
      <c r="EB2097" s="30"/>
      <c r="EC2097" s="30"/>
      <c r="ED2097" s="30"/>
      <c r="EE2097" s="30"/>
      <c r="EF2097" s="30"/>
      <c r="EG2097" s="30"/>
      <c r="EH2097" s="30"/>
      <c r="EI2097" s="30"/>
      <c r="EJ2097" s="30"/>
      <c r="EK2097" s="30"/>
      <c r="EL2097" s="30"/>
      <c r="EM2097" s="30"/>
      <c r="EN2097" s="30"/>
      <c r="EO2097" s="30"/>
      <c r="EP2097" s="30"/>
      <c r="EQ2097" s="30"/>
      <c r="ER2097" s="30"/>
      <c r="ES2097" s="30"/>
      <c r="ET2097" s="30">
        <v>0.02</v>
      </c>
      <c r="EU2097" s="30">
        <v>3.6999999999999998E-2</v>
      </c>
      <c r="EV2097" s="30"/>
      <c r="EW2097" s="30"/>
      <c r="EX2097" s="30"/>
      <c r="EY2097" s="30"/>
      <c r="EZ2097" s="30"/>
      <c r="FA2097" s="30"/>
      <c r="FB2097" s="30"/>
      <c r="FC2097" s="30"/>
      <c r="FD2097" s="30"/>
      <c r="FE2097" s="30"/>
      <c r="FF2097" s="30"/>
      <c r="FG2097" s="30"/>
      <c r="FH2097" s="30"/>
      <c r="FI2097" s="30"/>
      <c r="FJ2097" s="30"/>
      <c r="FK2097" s="30"/>
      <c r="FL2097" s="30"/>
      <c r="FM2097" s="30"/>
      <c r="FN2097" s="30">
        <v>0.26</v>
      </c>
      <c r="FO2097" s="30" t="s">
        <v>143</v>
      </c>
      <c r="FP2097" s="30">
        <v>0</v>
      </c>
      <c r="FQ2097" s="30"/>
      <c r="FR2097" s="30"/>
      <c r="FS2097" s="30"/>
      <c r="FT2097" s="30"/>
      <c r="FU2097" s="30"/>
      <c r="FV2097" s="30"/>
      <c r="FW2097" s="30"/>
      <c r="FX2097" s="30"/>
      <c r="FY2097" s="30">
        <v>1</v>
      </c>
      <c r="FZ2097" s="30" t="s">
        <v>143</v>
      </c>
      <c r="GA2097" s="30">
        <v>0</v>
      </c>
      <c r="GB2097" s="30"/>
      <c r="GC2097" s="30"/>
      <c r="GD2097" s="30"/>
      <c r="GE2097" s="30"/>
      <c r="GF2097" s="30"/>
      <c r="GG2097" s="30"/>
      <c r="GH2097" s="30"/>
      <c r="GI2097" s="30"/>
      <c r="GJ2097" s="30"/>
      <c r="GK2097" s="30"/>
      <c r="GL2097" s="30"/>
      <c r="GM2097" s="30"/>
      <c r="GN2097" s="30"/>
      <c r="GO2097" s="30"/>
      <c r="GP2097" s="30"/>
      <c r="GQ2097" s="30"/>
      <c r="GR2097" s="30"/>
      <c r="GS2097" s="30"/>
      <c r="GT2097" s="30"/>
      <c r="GU2097" s="30"/>
      <c r="GV2097" s="30"/>
      <c r="GW2097" s="30"/>
      <c r="GX2097" s="30"/>
      <c r="GY2097" s="29">
        <v>1</v>
      </c>
      <c r="GZ2097" s="29">
        <v>3.3210000000000002</v>
      </c>
      <c r="HA2097" s="29">
        <v>1.2829999999999999</v>
      </c>
      <c r="HB2097" s="29"/>
      <c r="HC2097" s="29"/>
      <c r="HD2097" s="29"/>
      <c r="HE2097" s="29"/>
      <c r="HF2097" s="29"/>
      <c r="HG2097" s="29"/>
      <c r="HH2097" s="29"/>
      <c r="HI2097" s="29"/>
      <c r="HJ2097" s="29"/>
      <c r="HK2097" s="29"/>
      <c r="HL2097" s="29"/>
      <c r="HM2097" s="29"/>
      <c r="HN2097" s="29"/>
      <c r="HO2097" s="29"/>
      <c r="HP2097" s="29"/>
      <c r="HQ2097" s="29"/>
      <c r="HR2097" s="29"/>
      <c r="HS2097" s="29"/>
      <c r="HT2097" s="29"/>
      <c r="HU2097" s="29"/>
      <c r="HV2097" s="29"/>
      <c r="HW2097" s="29"/>
      <c r="HX2097" s="29"/>
      <c r="HY2097" s="29"/>
      <c r="HZ2097" s="29"/>
      <c r="IA2097" s="29"/>
      <c r="IB2097" s="29"/>
      <c r="IC2097" s="29"/>
      <c r="ID2097" s="29"/>
      <c r="IE2097" s="29"/>
      <c r="IF2097" s="29"/>
      <c r="IG2097" s="29"/>
      <c r="IH2097" s="29"/>
      <c r="II2097" s="29"/>
      <c r="IJ2097" s="29"/>
      <c r="IK2097" s="29"/>
      <c r="IL2097" s="29"/>
    </row>
    <row r="2098" spans="2:246" ht="15.75" x14ac:dyDescent="0.25">
      <c r="B2098" s="16" t="s">
        <v>172</v>
      </c>
      <c r="C2098" s="16" t="s">
        <v>130</v>
      </c>
      <c r="D2098" s="28">
        <v>11.01</v>
      </c>
      <c r="E2098" s="28"/>
      <c r="F2098" s="28"/>
      <c r="G2098" s="28"/>
      <c r="H2098" s="28"/>
      <c r="I2098" s="28"/>
      <c r="J2098" s="28"/>
      <c r="K2098" s="28">
        <v>1.31</v>
      </c>
      <c r="L2098" s="28">
        <v>1.6</v>
      </c>
      <c r="M2098" s="28">
        <v>0.2</v>
      </c>
      <c r="N2098" s="28">
        <v>0.3</v>
      </c>
      <c r="O2098" s="28"/>
      <c r="P2098" s="28"/>
      <c r="Q2098" s="28"/>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28"/>
      <c r="AU2098" s="28"/>
      <c r="AV2098" s="28"/>
      <c r="AW2098" s="28"/>
      <c r="AX2098" s="28"/>
      <c r="AY2098" s="28"/>
      <c r="AZ2098" s="28"/>
      <c r="BA2098" s="28"/>
      <c r="BB2098" s="28"/>
      <c r="BC2098" s="28"/>
      <c r="BD2098" s="28"/>
      <c r="BE2098" s="28"/>
      <c r="BF2098" s="28"/>
      <c r="BG2098" s="28"/>
      <c r="BH2098" s="28"/>
      <c r="BI2098" s="28"/>
      <c r="BJ2098" s="28"/>
      <c r="BK2098" s="28"/>
      <c r="BL2098" s="28"/>
      <c r="BM2098" s="28"/>
      <c r="BN2098" s="28"/>
      <c r="BO2098" s="28"/>
      <c r="BP2098" s="28"/>
      <c r="BQ2098" s="28"/>
      <c r="BR2098" s="28">
        <v>9.07</v>
      </c>
      <c r="BS2098" s="28">
        <v>7</v>
      </c>
      <c r="BT2098" s="28"/>
      <c r="BU2098" s="28"/>
      <c r="BV2098" s="28"/>
      <c r="BW2098" s="28"/>
      <c r="BX2098" s="28">
        <v>0.23</v>
      </c>
      <c r="BY2098" s="28">
        <v>1</v>
      </c>
      <c r="BZ2098" s="28"/>
      <c r="CA2098" s="28"/>
      <c r="CB2098" s="28"/>
      <c r="CC2098" s="28"/>
      <c r="CD2098" s="28"/>
      <c r="CE2098" s="28"/>
      <c r="CF2098" s="28"/>
      <c r="CG2098" s="28"/>
      <c r="CH2098" s="28"/>
      <c r="CI2098" s="28"/>
      <c r="CJ2098" s="28"/>
      <c r="CK2098" s="28"/>
      <c r="CL2098" s="28"/>
      <c r="CM2098" s="28"/>
      <c r="CN2098" s="28"/>
      <c r="CO2098" s="28"/>
      <c r="CP2098" s="28"/>
      <c r="CQ2098" s="28"/>
      <c r="CR2098" s="28"/>
      <c r="CS2098" s="28"/>
      <c r="CT2098" s="28"/>
      <c r="CU2098" s="28"/>
      <c r="CV2098" s="28">
        <v>0.1</v>
      </c>
      <c r="CW2098" s="28">
        <v>2.2000000000000002</v>
      </c>
      <c r="CX2098" s="28"/>
      <c r="CY2098" s="28"/>
      <c r="CZ2098" s="28"/>
      <c r="DA2098" s="28"/>
      <c r="DB2098" s="28"/>
      <c r="DC2098" s="28"/>
      <c r="DD2098" s="28"/>
      <c r="DE2098" s="28"/>
      <c r="DF2098" s="28"/>
      <c r="DG2098" s="28"/>
      <c r="DH2098" s="28"/>
      <c r="DI2098" s="28"/>
      <c r="DJ2098" s="28"/>
      <c r="DK2098" s="28"/>
      <c r="DL2098" s="28"/>
      <c r="DM2098" s="28"/>
      <c r="DN2098" s="28"/>
      <c r="DO2098" s="28"/>
      <c r="DP2098" s="28"/>
      <c r="DQ2098" s="28"/>
      <c r="DR2098" s="28"/>
      <c r="DS2098" s="28"/>
      <c r="DT2098" s="28"/>
      <c r="DU2098" s="28"/>
      <c r="DV2098" s="28"/>
      <c r="DW2098" s="28"/>
      <c r="DX2098" s="28"/>
      <c r="DY2098" s="28"/>
      <c r="DZ2098" s="28"/>
      <c r="EA2098" s="28"/>
      <c r="EB2098" s="28"/>
      <c r="EC2098" s="28"/>
      <c r="ED2098" s="28"/>
      <c r="EE2098" s="28"/>
      <c r="EF2098" s="28"/>
      <c r="EG2098" s="28"/>
      <c r="EH2098" s="28"/>
      <c r="EI2098" s="28"/>
      <c r="EJ2098" s="28"/>
      <c r="EK2098" s="28"/>
      <c r="EL2098" s="28"/>
      <c r="EM2098" s="28"/>
      <c r="EN2098" s="28"/>
      <c r="EO2098" s="28"/>
      <c r="EP2098" s="28"/>
      <c r="EQ2098" s="28"/>
      <c r="ER2098" s="28"/>
      <c r="ES2098" s="28"/>
      <c r="ET2098" s="28">
        <v>0.1</v>
      </c>
      <c r="EU2098" s="28">
        <v>0.92</v>
      </c>
      <c r="EV2098" s="28"/>
      <c r="EW2098" s="28"/>
      <c r="EX2098" s="28"/>
      <c r="EY2098" s="28"/>
      <c r="EZ2098" s="28"/>
      <c r="FA2098" s="28"/>
      <c r="FB2098" s="28"/>
      <c r="FC2098" s="28"/>
      <c r="FD2098" s="28"/>
      <c r="FE2098" s="28"/>
      <c r="FF2098" s="28"/>
      <c r="FG2098" s="28"/>
      <c r="FH2098" s="28"/>
      <c r="FI2098" s="28"/>
      <c r="FJ2098" s="28"/>
      <c r="FK2098" s="28"/>
      <c r="FL2098" s="28"/>
      <c r="FM2098" s="28"/>
      <c r="FN2098" s="28"/>
      <c r="FO2098" s="28"/>
      <c r="FP2098" s="28"/>
      <c r="FQ2098" s="28"/>
      <c r="FR2098" s="28"/>
      <c r="FS2098" s="28"/>
      <c r="FT2098" s="28"/>
      <c r="FU2098" s="28"/>
      <c r="FV2098" s="28"/>
      <c r="FW2098" s="28"/>
      <c r="FX2098" s="28"/>
      <c r="FY2098" s="28"/>
      <c r="FZ2098" s="28"/>
      <c r="GA2098" s="28"/>
      <c r="GB2098" s="28"/>
      <c r="GC2098" s="28"/>
      <c r="GD2098" s="28"/>
      <c r="GE2098" s="28"/>
      <c r="GF2098" s="28"/>
      <c r="GG2098" s="28"/>
      <c r="GH2098" s="28"/>
      <c r="GI2098" s="28"/>
      <c r="GJ2098" s="28"/>
      <c r="GK2098" s="28"/>
      <c r="GL2098" s="28"/>
      <c r="GM2098" s="28"/>
      <c r="GN2098" s="28"/>
      <c r="GO2098" s="28"/>
      <c r="GP2098" s="28"/>
      <c r="GQ2098" s="28"/>
      <c r="GR2098" s="28"/>
      <c r="GS2098" s="28"/>
      <c r="GT2098" s="28"/>
      <c r="GU2098" s="28"/>
      <c r="GV2098" s="28"/>
      <c r="GW2098" s="28"/>
      <c r="GX2098" s="28"/>
      <c r="GY2098" s="16">
        <v>2</v>
      </c>
      <c r="GZ2098" s="16">
        <v>5.52</v>
      </c>
      <c r="HA2098" s="16">
        <v>0</v>
      </c>
      <c r="HB2098" s="16"/>
      <c r="HC2098" s="16"/>
      <c r="HD2098" s="16"/>
      <c r="HE2098" s="16"/>
      <c r="HF2098" s="16">
        <v>1</v>
      </c>
      <c r="HG2098" s="16"/>
      <c r="HH2098" s="16"/>
      <c r="HI2098" s="16">
        <v>1</v>
      </c>
      <c r="HJ2098" s="16">
        <v>0</v>
      </c>
      <c r="HK2098" s="16"/>
      <c r="HL2098" s="16"/>
      <c r="HM2098" s="16"/>
      <c r="HN2098" s="16"/>
      <c r="HO2098" s="16"/>
      <c r="HP2098" s="16"/>
      <c r="HQ2098" s="16"/>
      <c r="HR2098" s="16"/>
      <c r="HS2098" s="16"/>
      <c r="HT2098" s="16"/>
      <c r="HU2098" s="16"/>
      <c r="HV2098" s="16"/>
      <c r="HW2098" s="16"/>
      <c r="HX2098" s="16"/>
      <c r="HY2098" s="16"/>
      <c r="HZ2098" s="16"/>
      <c r="IA2098" s="16"/>
      <c r="IB2098" s="16"/>
      <c r="IC2098" s="16"/>
      <c r="ID2098" s="16"/>
      <c r="IE2098" s="16"/>
      <c r="IF2098" s="16"/>
      <c r="IG2098" s="16"/>
      <c r="IH2098" s="16"/>
      <c r="II2098" s="16"/>
      <c r="IJ2098" s="16"/>
      <c r="IK2098" s="16"/>
      <c r="IL2098" s="16"/>
    </row>
    <row r="2099" spans="2:246" ht="15.75" x14ac:dyDescent="0.25">
      <c r="B2099" s="16" t="s">
        <v>172</v>
      </c>
      <c r="C2099" s="16" t="s">
        <v>131</v>
      </c>
      <c r="D2099" s="28">
        <v>0.69</v>
      </c>
      <c r="E2099" s="28"/>
      <c r="F2099" s="28"/>
      <c r="G2099" s="28"/>
      <c r="H2099" s="28"/>
      <c r="I2099" s="28"/>
      <c r="J2099" s="28"/>
      <c r="K2099" s="28"/>
      <c r="L2099" s="28"/>
      <c r="M2099" s="28"/>
      <c r="N2099" s="28"/>
      <c r="O2099" s="28"/>
      <c r="P2099" s="28"/>
      <c r="Q2099" s="28"/>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28"/>
      <c r="AU2099" s="28"/>
      <c r="AV2099" s="28"/>
      <c r="AW2099" s="28"/>
      <c r="AX2099" s="28"/>
      <c r="AY2099" s="28"/>
      <c r="AZ2099" s="28"/>
      <c r="BA2099" s="28"/>
      <c r="BB2099" s="28"/>
      <c r="BC2099" s="28"/>
      <c r="BD2099" s="28"/>
      <c r="BE2099" s="28"/>
      <c r="BF2099" s="28"/>
      <c r="BG2099" s="28"/>
      <c r="BH2099" s="28"/>
      <c r="BI2099" s="28"/>
      <c r="BJ2099" s="28"/>
      <c r="BK2099" s="28"/>
      <c r="BL2099" s="28"/>
      <c r="BM2099" s="28"/>
      <c r="BN2099" s="28"/>
      <c r="BO2099" s="28"/>
      <c r="BP2099" s="28"/>
      <c r="BQ2099" s="28"/>
      <c r="BR2099" s="28">
        <v>0.69</v>
      </c>
      <c r="BS2099" s="28">
        <v>0</v>
      </c>
      <c r="BT2099" s="28"/>
      <c r="BU2099" s="28"/>
      <c r="BV2099" s="28"/>
      <c r="BW2099" s="28"/>
      <c r="BX2099" s="28"/>
      <c r="BY2099" s="28"/>
      <c r="BZ2099" s="28"/>
      <c r="CA2099" s="28"/>
      <c r="CB2099" s="28"/>
      <c r="CC2099" s="28"/>
      <c r="CD2099" s="28"/>
      <c r="CE2099" s="28"/>
      <c r="CF2099" s="28"/>
      <c r="CG2099" s="28"/>
      <c r="CH2099" s="28"/>
      <c r="CI2099" s="28"/>
      <c r="CJ2099" s="28"/>
      <c r="CK2099" s="28"/>
      <c r="CL2099" s="28"/>
      <c r="CM2099" s="28"/>
      <c r="CN2099" s="28"/>
      <c r="CO2099" s="28"/>
      <c r="CP2099" s="28"/>
      <c r="CQ2099" s="28"/>
      <c r="CR2099" s="28"/>
      <c r="CS2099" s="28"/>
      <c r="CT2099" s="28"/>
      <c r="CU2099" s="28"/>
      <c r="CV2099" s="28"/>
      <c r="CW2099" s="28"/>
      <c r="CX2099" s="28"/>
      <c r="CY2099" s="28"/>
      <c r="CZ2099" s="28"/>
      <c r="DA2099" s="28"/>
      <c r="DB2099" s="28"/>
      <c r="DC2099" s="28"/>
      <c r="DD2099" s="28"/>
      <c r="DE2099" s="28"/>
      <c r="DF2099" s="28"/>
      <c r="DG2099" s="28"/>
      <c r="DH2099" s="28"/>
      <c r="DI2099" s="28"/>
      <c r="DJ2099" s="28"/>
      <c r="DK2099" s="28"/>
      <c r="DL2099" s="28"/>
      <c r="DM2099" s="28"/>
      <c r="DN2099" s="28"/>
      <c r="DO2099" s="28"/>
      <c r="DP2099" s="28"/>
      <c r="DQ2099" s="28"/>
      <c r="DR2099" s="28"/>
      <c r="DS2099" s="28"/>
      <c r="DT2099" s="28"/>
      <c r="DU2099" s="28"/>
      <c r="DV2099" s="28"/>
      <c r="DW2099" s="28"/>
      <c r="DX2099" s="28"/>
      <c r="DY2099" s="28"/>
      <c r="DZ2099" s="28"/>
      <c r="EA2099" s="28"/>
      <c r="EB2099" s="28"/>
      <c r="EC2099" s="28"/>
      <c r="ED2099" s="28"/>
      <c r="EE2099" s="28"/>
      <c r="EF2099" s="28"/>
      <c r="EG2099" s="28"/>
      <c r="EH2099" s="28"/>
      <c r="EI2099" s="28"/>
      <c r="EJ2099" s="28"/>
      <c r="EK2099" s="28"/>
      <c r="EL2099" s="28"/>
      <c r="EM2099" s="28"/>
      <c r="EN2099" s="28"/>
      <c r="EO2099" s="28"/>
      <c r="EP2099" s="28"/>
      <c r="EQ2099" s="28"/>
      <c r="ER2099" s="28"/>
      <c r="ES2099" s="28"/>
      <c r="ET2099" s="28"/>
      <c r="EU2099" s="28"/>
      <c r="EV2099" s="28"/>
      <c r="EW2099" s="28"/>
      <c r="EX2099" s="28"/>
      <c r="EY2099" s="28"/>
      <c r="EZ2099" s="28"/>
      <c r="FA2099" s="28"/>
      <c r="FB2099" s="28"/>
      <c r="FC2099" s="28"/>
      <c r="FD2099" s="28"/>
      <c r="FE2099" s="28"/>
      <c r="FF2099" s="28"/>
      <c r="FG2099" s="28"/>
      <c r="FH2099" s="28"/>
      <c r="FI2099" s="28"/>
      <c r="FJ2099" s="28"/>
      <c r="FK2099" s="28"/>
      <c r="FL2099" s="28"/>
      <c r="FM2099" s="28"/>
      <c r="FN2099" s="28"/>
      <c r="FO2099" s="28"/>
      <c r="FP2099" s="28"/>
      <c r="FQ2099" s="28"/>
      <c r="FR2099" s="28"/>
      <c r="FS2099" s="28"/>
      <c r="FT2099" s="28"/>
      <c r="FU2099" s="28"/>
      <c r="FV2099" s="28"/>
      <c r="FW2099" s="28"/>
      <c r="FX2099" s="28"/>
      <c r="FY2099" s="28"/>
      <c r="FZ2099" s="28"/>
      <c r="GA2099" s="28"/>
      <c r="GB2099" s="28"/>
      <c r="GC2099" s="28"/>
      <c r="GD2099" s="28"/>
      <c r="GE2099" s="28"/>
      <c r="GF2099" s="28"/>
      <c r="GG2099" s="28"/>
      <c r="GH2099" s="28"/>
      <c r="GI2099" s="28"/>
      <c r="GJ2099" s="28"/>
      <c r="GK2099" s="28"/>
      <c r="GL2099" s="28"/>
      <c r="GM2099" s="28"/>
      <c r="GN2099" s="28"/>
      <c r="GO2099" s="28"/>
      <c r="GP2099" s="28"/>
      <c r="GQ2099" s="28"/>
      <c r="GR2099" s="28"/>
      <c r="GS2099" s="28"/>
      <c r="GT2099" s="28"/>
      <c r="GU2099" s="28"/>
      <c r="GV2099" s="28"/>
      <c r="GW2099" s="28"/>
      <c r="GX2099" s="28"/>
      <c r="GY2099" s="16"/>
      <c r="GZ2099" s="16"/>
      <c r="HA2099" s="16"/>
      <c r="HB2099" s="16"/>
      <c r="HC2099" s="16"/>
      <c r="HD2099" s="16"/>
      <c r="HE2099" s="16"/>
      <c r="HF2099" s="16"/>
      <c r="HG2099" s="16"/>
      <c r="HH2099" s="16"/>
      <c r="HI2099" s="16"/>
      <c r="HJ2099" s="16"/>
      <c r="HK2099" s="16"/>
      <c r="HL2099" s="16"/>
      <c r="HM2099" s="16"/>
      <c r="HN2099" s="16"/>
      <c r="HO2099" s="16"/>
      <c r="HP2099" s="16"/>
      <c r="HQ2099" s="16"/>
      <c r="HR2099" s="16"/>
      <c r="HS2099" s="16"/>
      <c r="HT2099" s="16"/>
      <c r="HU2099" s="16"/>
      <c r="HV2099" s="16"/>
      <c r="HW2099" s="16"/>
      <c r="HX2099" s="16"/>
      <c r="HY2099" s="16"/>
      <c r="HZ2099" s="16"/>
      <c r="IA2099" s="16"/>
      <c r="IB2099" s="16"/>
      <c r="IC2099" s="16"/>
      <c r="ID2099" s="16"/>
      <c r="IE2099" s="16"/>
      <c r="IF2099" s="16"/>
      <c r="IG2099" s="16"/>
      <c r="IH2099" s="16"/>
      <c r="II2099" s="16"/>
      <c r="IJ2099" s="16"/>
      <c r="IK2099" s="16"/>
      <c r="IL2099" s="16"/>
    </row>
    <row r="2100" spans="2:246" ht="15.75" x14ac:dyDescent="0.25">
      <c r="B2100" s="16" t="s">
        <v>172</v>
      </c>
      <c r="C2100" s="16" t="s">
        <v>130</v>
      </c>
      <c r="D2100" s="28">
        <v>11.47</v>
      </c>
      <c r="E2100" s="28">
        <v>1.1599999999999999</v>
      </c>
      <c r="F2100" s="28">
        <v>1.3</v>
      </c>
      <c r="G2100" s="28"/>
      <c r="H2100" s="28"/>
      <c r="I2100" s="28"/>
      <c r="J2100" s="28"/>
      <c r="K2100" s="28"/>
      <c r="L2100" s="28"/>
      <c r="M2100" s="28"/>
      <c r="N2100" s="28"/>
      <c r="O2100" s="28"/>
      <c r="P2100" s="28"/>
      <c r="Q2100" s="28"/>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28"/>
      <c r="AU2100" s="28"/>
      <c r="AV2100" s="28"/>
      <c r="AW2100" s="28"/>
      <c r="AX2100" s="28"/>
      <c r="AY2100" s="28"/>
      <c r="AZ2100" s="28"/>
      <c r="BA2100" s="28"/>
      <c r="BB2100" s="28"/>
      <c r="BC2100" s="28"/>
      <c r="BD2100" s="28"/>
      <c r="BE2100" s="28"/>
      <c r="BF2100" s="28"/>
      <c r="BG2100" s="28"/>
      <c r="BH2100" s="28"/>
      <c r="BI2100" s="28"/>
      <c r="BJ2100" s="28"/>
      <c r="BK2100" s="28"/>
      <c r="BL2100" s="28"/>
      <c r="BM2100" s="28"/>
      <c r="BN2100" s="28"/>
      <c r="BO2100" s="28"/>
      <c r="BP2100" s="28"/>
      <c r="BQ2100" s="28"/>
      <c r="BR2100" s="28">
        <v>10.18</v>
      </c>
      <c r="BS2100" s="28">
        <v>4</v>
      </c>
      <c r="BT2100" s="28"/>
      <c r="BU2100" s="28"/>
      <c r="BV2100" s="28"/>
      <c r="BW2100" s="28"/>
      <c r="BX2100" s="28"/>
      <c r="BY2100" s="28"/>
      <c r="BZ2100" s="28"/>
      <c r="CA2100" s="28"/>
      <c r="CB2100" s="28"/>
      <c r="CC2100" s="28"/>
      <c r="CD2100" s="28"/>
      <c r="CE2100" s="28"/>
      <c r="CF2100" s="28"/>
      <c r="CG2100" s="28"/>
      <c r="CH2100" s="28"/>
      <c r="CI2100" s="28"/>
      <c r="CJ2100" s="28"/>
      <c r="CK2100" s="28"/>
      <c r="CL2100" s="28"/>
      <c r="CM2100" s="28"/>
      <c r="CN2100" s="28"/>
      <c r="CO2100" s="28"/>
      <c r="CP2100" s="28"/>
      <c r="CQ2100" s="28"/>
      <c r="CR2100" s="28"/>
      <c r="CS2100" s="28"/>
      <c r="CT2100" s="28"/>
      <c r="CU2100" s="28"/>
      <c r="CV2100" s="28">
        <v>0.13</v>
      </c>
      <c r="CW2100" s="28">
        <v>3.1</v>
      </c>
      <c r="CX2100" s="28"/>
      <c r="CY2100" s="28"/>
      <c r="CZ2100" s="28"/>
      <c r="DA2100" s="28"/>
      <c r="DB2100" s="28"/>
      <c r="DC2100" s="28"/>
      <c r="DD2100" s="28"/>
      <c r="DE2100" s="28"/>
      <c r="DF2100" s="28"/>
      <c r="DG2100" s="28"/>
      <c r="DH2100" s="28"/>
      <c r="DI2100" s="28"/>
      <c r="DJ2100" s="28"/>
      <c r="DK2100" s="28"/>
      <c r="DL2100" s="28"/>
      <c r="DM2100" s="28"/>
      <c r="DN2100" s="28"/>
      <c r="DO2100" s="28"/>
      <c r="DP2100" s="28"/>
      <c r="DQ2100" s="28"/>
      <c r="DR2100" s="28"/>
      <c r="DS2100" s="28"/>
      <c r="DT2100" s="28"/>
      <c r="DU2100" s="28"/>
      <c r="DV2100" s="28"/>
      <c r="DW2100" s="28"/>
      <c r="DX2100" s="28"/>
      <c r="DY2100" s="28"/>
      <c r="DZ2100" s="28"/>
      <c r="EA2100" s="28"/>
      <c r="EB2100" s="28"/>
      <c r="EC2100" s="28"/>
      <c r="ED2100" s="28"/>
      <c r="EE2100" s="28"/>
      <c r="EF2100" s="28"/>
      <c r="EG2100" s="28"/>
      <c r="EH2100" s="28"/>
      <c r="EI2100" s="28"/>
      <c r="EJ2100" s="28"/>
      <c r="EK2100" s="28"/>
      <c r="EL2100" s="28"/>
      <c r="EM2100" s="28"/>
      <c r="EN2100" s="28"/>
      <c r="EO2100" s="28"/>
      <c r="EP2100" s="28"/>
      <c r="EQ2100" s="28"/>
      <c r="ER2100" s="28"/>
      <c r="ES2100" s="28"/>
      <c r="ET2100" s="28"/>
      <c r="EU2100" s="28"/>
      <c r="EV2100" s="28"/>
      <c r="EW2100" s="28"/>
      <c r="EX2100" s="28"/>
      <c r="EY2100" s="28"/>
      <c r="EZ2100" s="28"/>
      <c r="FA2100" s="28"/>
      <c r="FB2100" s="28"/>
      <c r="FC2100" s="28"/>
      <c r="FD2100" s="28"/>
      <c r="FE2100" s="28"/>
      <c r="FF2100" s="28"/>
      <c r="FG2100" s="28"/>
      <c r="FH2100" s="28"/>
      <c r="FI2100" s="28"/>
      <c r="FJ2100" s="28"/>
      <c r="FK2100" s="28"/>
      <c r="FL2100" s="28"/>
      <c r="FM2100" s="28"/>
      <c r="FN2100" s="28"/>
      <c r="FO2100" s="28"/>
      <c r="FP2100" s="28"/>
      <c r="FQ2100" s="28"/>
      <c r="FR2100" s="28"/>
      <c r="FS2100" s="28"/>
      <c r="FT2100" s="28"/>
      <c r="FU2100" s="28"/>
      <c r="FV2100" s="28"/>
      <c r="FW2100" s="28"/>
      <c r="FX2100" s="28"/>
      <c r="FY2100" s="28"/>
      <c r="FZ2100" s="28"/>
      <c r="GA2100" s="28"/>
      <c r="GB2100" s="28"/>
      <c r="GC2100" s="28"/>
      <c r="GD2100" s="28"/>
      <c r="GE2100" s="28"/>
      <c r="GF2100" s="28"/>
      <c r="GG2100" s="28"/>
      <c r="GH2100" s="28"/>
      <c r="GI2100" s="28"/>
      <c r="GJ2100" s="28"/>
      <c r="GK2100" s="28"/>
      <c r="GL2100" s="28"/>
      <c r="GM2100" s="28"/>
      <c r="GN2100" s="28"/>
      <c r="GO2100" s="28"/>
      <c r="GP2100" s="28"/>
      <c r="GQ2100" s="28"/>
      <c r="GR2100" s="28"/>
      <c r="GS2100" s="28"/>
      <c r="GT2100" s="28"/>
      <c r="GU2100" s="28"/>
      <c r="GV2100" s="28"/>
      <c r="GW2100" s="28"/>
      <c r="GX2100" s="28"/>
      <c r="GY2100" s="16">
        <v>1</v>
      </c>
      <c r="GZ2100" s="16">
        <v>0</v>
      </c>
      <c r="HA2100" s="16">
        <v>0.45</v>
      </c>
      <c r="HB2100" s="16"/>
      <c r="HC2100" s="16"/>
      <c r="HD2100" s="16"/>
      <c r="HE2100" s="16"/>
      <c r="HF2100" s="16"/>
      <c r="HG2100" s="16"/>
      <c r="HH2100" s="16"/>
      <c r="HI2100" s="16"/>
      <c r="HJ2100" s="16"/>
      <c r="HK2100" s="16"/>
      <c r="HL2100" s="16"/>
      <c r="HM2100" s="16"/>
      <c r="HN2100" s="16"/>
      <c r="HO2100" s="16"/>
      <c r="HP2100" s="16"/>
      <c r="HQ2100" s="16"/>
      <c r="HR2100" s="16"/>
      <c r="HS2100" s="16"/>
      <c r="HT2100" s="16"/>
      <c r="HU2100" s="16"/>
      <c r="HV2100" s="16"/>
      <c r="HW2100" s="16"/>
      <c r="HX2100" s="16"/>
      <c r="HY2100" s="16"/>
      <c r="HZ2100" s="16"/>
      <c r="IA2100" s="16"/>
      <c r="IB2100" s="16"/>
      <c r="IC2100" s="16"/>
      <c r="ID2100" s="16"/>
      <c r="IE2100" s="16"/>
      <c r="IF2100" s="16"/>
      <c r="IG2100" s="16"/>
      <c r="IH2100" s="16"/>
      <c r="II2100" s="16"/>
      <c r="IJ2100" s="16"/>
      <c r="IK2100" s="16"/>
      <c r="IL2100" s="16"/>
    </row>
    <row r="2101" spans="2:246" ht="15.75" x14ac:dyDescent="0.25">
      <c r="B2101" s="11" t="s">
        <v>191</v>
      </c>
      <c r="C2101" s="11" t="s">
        <v>130</v>
      </c>
      <c r="D2101" s="12">
        <v>1.63</v>
      </c>
      <c r="E2101" s="12"/>
      <c r="F2101" s="12"/>
      <c r="G2101" s="12"/>
      <c r="H2101" s="12"/>
      <c r="I2101" s="12"/>
      <c r="J2101" s="12"/>
      <c r="K2101" s="12"/>
      <c r="L2101" s="12"/>
      <c r="M2101" s="12"/>
      <c r="N2101" s="12"/>
      <c r="O2101" s="12"/>
      <c r="P2101" s="12"/>
      <c r="Q2101" s="12"/>
      <c r="R2101" s="12"/>
      <c r="S2101" s="12"/>
      <c r="T2101" s="12"/>
      <c r="U2101" s="12"/>
      <c r="V2101" s="12"/>
      <c r="W2101" s="12"/>
      <c r="X2101" s="12"/>
      <c r="Y2101" s="12"/>
      <c r="Z2101" s="12"/>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v>1.63</v>
      </c>
      <c r="BQ2101" s="12" t="s">
        <v>205</v>
      </c>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c r="GG2101" s="12"/>
      <c r="GH2101" s="12"/>
      <c r="GI2101" s="12"/>
      <c r="GJ2101" s="12"/>
      <c r="GK2101" s="12"/>
      <c r="GL2101" s="12"/>
      <c r="GM2101" s="12"/>
      <c r="GN2101" s="12"/>
      <c r="GO2101" s="12"/>
      <c r="GP2101" s="12"/>
      <c r="GQ2101" s="12"/>
      <c r="GR2101" s="12"/>
      <c r="GS2101" s="12"/>
      <c r="GT2101" s="12"/>
      <c r="GU2101" s="12"/>
      <c r="GV2101" s="12"/>
      <c r="GW2101" s="12"/>
      <c r="GX2101" s="12"/>
      <c r="GY2101" s="11"/>
      <c r="GZ2101" s="11"/>
      <c r="HA2101" s="11"/>
      <c r="HB2101" s="11"/>
      <c r="HC2101" s="11"/>
      <c r="HD2101" s="11"/>
      <c r="HE2101" s="11"/>
      <c r="HF2101" s="11"/>
      <c r="HG2101" s="11"/>
      <c r="HH2101" s="11"/>
      <c r="HI2101" s="11"/>
      <c r="HJ2101" s="11"/>
      <c r="HK2101" s="11"/>
      <c r="HL2101" s="11"/>
      <c r="HM2101" s="11"/>
      <c r="HN2101" s="11"/>
      <c r="HO2101" s="11"/>
      <c r="HP2101" s="11"/>
      <c r="HQ2101" s="11"/>
      <c r="HR2101" s="11"/>
      <c r="HS2101" s="11"/>
      <c r="HT2101" s="11"/>
      <c r="HU2101" s="11"/>
      <c r="HV2101" s="11"/>
      <c r="HW2101" s="11"/>
      <c r="HX2101" s="11"/>
      <c r="HY2101" s="11"/>
      <c r="HZ2101" s="11"/>
      <c r="IA2101" s="11"/>
      <c r="IB2101" s="11"/>
      <c r="IC2101" s="11"/>
      <c r="ID2101" s="11"/>
      <c r="IE2101" s="11"/>
      <c r="IF2101" s="11"/>
      <c r="IG2101" s="11"/>
      <c r="IH2101" s="11"/>
      <c r="II2101" s="11"/>
      <c r="IJ2101" s="11"/>
      <c r="IK2101" s="11"/>
      <c r="IL2101" s="11"/>
    </row>
    <row r="2102" spans="2:246" ht="15.75" x14ac:dyDescent="0.25">
      <c r="B2102" s="11" t="s">
        <v>168</v>
      </c>
      <c r="C2102" s="11" t="s">
        <v>130</v>
      </c>
      <c r="D2102" s="12">
        <v>4.82</v>
      </c>
      <c r="E2102" s="12">
        <v>0.82</v>
      </c>
      <c r="F2102" s="12">
        <v>0</v>
      </c>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v>4</v>
      </c>
      <c r="BY2102" s="12">
        <v>0</v>
      </c>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c r="GG2102" s="12"/>
      <c r="GH2102" s="12"/>
      <c r="GI2102" s="12"/>
      <c r="GJ2102" s="12"/>
      <c r="GK2102" s="12"/>
      <c r="GL2102" s="12"/>
      <c r="GM2102" s="12"/>
      <c r="GN2102" s="12"/>
      <c r="GO2102" s="12"/>
      <c r="GP2102" s="12"/>
      <c r="GQ2102" s="12"/>
      <c r="GR2102" s="12"/>
      <c r="GS2102" s="12"/>
      <c r="GT2102" s="12"/>
      <c r="GU2102" s="12"/>
      <c r="GV2102" s="12"/>
      <c r="GW2102" s="12"/>
      <c r="GX2102" s="12"/>
      <c r="GY2102" s="11"/>
      <c r="GZ2102" s="11"/>
      <c r="HA2102" s="11"/>
      <c r="HB2102" s="11"/>
      <c r="HC2102" s="11"/>
      <c r="HD2102" s="11"/>
      <c r="HE2102" s="11"/>
      <c r="HF2102" s="11"/>
      <c r="HG2102" s="11"/>
      <c r="HH2102" s="11"/>
      <c r="HI2102" s="11"/>
      <c r="HJ2102" s="11"/>
      <c r="HK2102" s="11"/>
      <c r="HL2102" s="11"/>
      <c r="HM2102" s="11"/>
      <c r="HN2102" s="11"/>
      <c r="HO2102" s="11"/>
      <c r="HP2102" s="11"/>
      <c r="HQ2102" s="11"/>
      <c r="HR2102" s="11"/>
      <c r="HS2102" s="11"/>
      <c r="HT2102" s="11"/>
      <c r="HU2102" s="11"/>
      <c r="HV2102" s="11"/>
      <c r="HW2102" s="11"/>
      <c r="HX2102" s="11"/>
      <c r="HY2102" s="11"/>
      <c r="HZ2102" s="11"/>
      <c r="IA2102" s="11"/>
      <c r="IB2102" s="11"/>
      <c r="IC2102" s="11"/>
      <c r="ID2102" s="11"/>
      <c r="IE2102" s="11"/>
      <c r="IF2102" s="11"/>
      <c r="IG2102" s="11"/>
      <c r="IH2102" s="11"/>
      <c r="II2102" s="11"/>
      <c r="IJ2102" s="11"/>
      <c r="IK2102" s="11"/>
      <c r="IL2102" s="11"/>
    </row>
    <row r="2103" spans="2:246" ht="15.75" x14ac:dyDescent="0.25">
      <c r="B2103" s="11" t="s">
        <v>168</v>
      </c>
      <c r="C2103" s="11" t="s">
        <v>134</v>
      </c>
      <c r="D2103" s="12">
        <v>0.25</v>
      </c>
      <c r="E2103" s="12">
        <v>0.25</v>
      </c>
      <c r="F2103" s="12">
        <v>0</v>
      </c>
      <c r="G2103" s="12"/>
      <c r="H2103" s="12"/>
      <c r="I2103" s="12"/>
      <c r="J2103" s="12"/>
      <c r="K2103" s="12"/>
      <c r="L2103" s="12"/>
      <c r="M2103" s="12"/>
      <c r="N2103" s="12"/>
      <c r="O2103" s="12"/>
      <c r="P2103" s="12"/>
      <c r="Q2103" s="12"/>
      <c r="R2103" s="12"/>
      <c r="S2103" s="12"/>
      <c r="T2103" s="12"/>
      <c r="U2103" s="12"/>
      <c r="V2103" s="12"/>
      <c r="W2103" s="12"/>
      <c r="X2103" s="12"/>
      <c r="Y2103" s="12"/>
      <c r="Z2103" s="12"/>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c r="GG2103" s="12"/>
      <c r="GH2103" s="12"/>
      <c r="GI2103" s="12"/>
      <c r="GJ2103" s="12"/>
      <c r="GK2103" s="12"/>
      <c r="GL2103" s="12"/>
      <c r="GM2103" s="12"/>
      <c r="GN2103" s="12"/>
      <c r="GO2103" s="12"/>
      <c r="GP2103" s="12"/>
      <c r="GQ2103" s="12"/>
      <c r="GR2103" s="12"/>
      <c r="GS2103" s="12"/>
      <c r="GT2103" s="12"/>
      <c r="GU2103" s="12"/>
      <c r="GV2103" s="12"/>
      <c r="GW2103" s="12"/>
      <c r="GX2103" s="12"/>
      <c r="GY2103" s="11"/>
      <c r="GZ2103" s="11"/>
      <c r="HA2103" s="11"/>
      <c r="HB2103" s="11"/>
      <c r="HC2103" s="11"/>
      <c r="HD2103" s="11"/>
      <c r="HE2103" s="11"/>
      <c r="HF2103" s="11"/>
      <c r="HG2103" s="11"/>
      <c r="HH2103" s="11"/>
      <c r="HI2103" s="11"/>
      <c r="HJ2103" s="11"/>
      <c r="HK2103" s="11"/>
      <c r="HL2103" s="11"/>
      <c r="HM2103" s="11"/>
      <c r="HN2103" s="11"/>
      <c r="HO2103" s="11"/>
      <c r="HP2103" s="11"/>
      <c r="HQ2103" s="11"/>
      <c r="HR2103" s="11"/>
      <c r="HS2103" s="11"/>
      <c r="HT2103" s="11"/>
      <c r="HU2103" s="11"/>
      <c r="HV2103" s="11"/>
      <c r="HW2103" s="11"/>
      <c r="HX2103" s="11"/>
      <c r="HY2103" s="11"/>
      <c r="HZ2103" s="11"/>
      <c r="IA2103" s="11"/>
      <c r="IB2103" s="11"/>
      <c r="IC2103" s="11"/>
      <c r="ID2103" s="11"/>
      <c r="IE2103" s="11"/>
      <c r="IF2103" s="11"/>
      <c r="IG2103" s="11"/>
      <c r="IH2103" s="11"/>
      <c r="II2103" s="11"/>
      <c r="IJ2103" s="11"/>
      <c r="IK2103" s="11"/>
      <c r="IL2103" s="11"/>
    </row>
    <row r="2104" spans="2:246" ht="15.75" x14ac:dyDescent="0.25">
      <c r="B2104" s="11" t="s">
        <v>168</v>
      </c>
      <c r="C2104" s="11" t="s">
        <v>131</v>
      </c>
      <c r="D2104" s="12">
        <v>5.74</v>
      </c>
      <c r="E2104" s="12">
        <v>5.74</v>
      </c>
      <c r="F2104" s="12">
        <v>2</v>
      </c>
      <c r="G2104" s="12"/>
      <c r="H2104" s="12"/>
      <c r="I2104" s="12"/>
      <c r="J2104" s="12"/>
      <c r="K2104" s="12"/>
      <c r="L2104" s="12"/>
      <c r="M2104" s="12"/>
      <c r="N2104" s="12"/>
      <c r="O2104" s="12"/>
      <c r="P2104" s="12"/>
      <c r="Q2104" s="12"/>
      <c r="R2104" s="12"/>
      <c r="S2104" s="12"/>
      <c r="T2104" s="12"/>
      <c r="U2104" s="12"/>
      <c r="V2104" s="12"/>
      <c r="W2104" s="12"/>
      <c r="X2104" s="12"/>
      <c r="Y2104" s="12"/>
      <c r="Z2104" s="12"/>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c r="GG2104" s="12"/>
      <c r="GH2104" s="12"/>
      <c r="GI2104" s="12"/>
      <c r="GJ2104" s="12"/>
      <c r="GK2104" s="12"/>
      <c r="GL2104" s="12"/>
      <c r="GM2104" s="12"/>
      <c r="GN2104" s="12"/>
      <c r="GO2104" s="12"/>
      <c r="GP2104" s="12"/>
      <c r="GQ2104" s="12"/>
      <c r="GR2104" s="12"/>
      <c r="GS2104" s="12"/>
      <c r="GT2104" s="12"/>
      <c r="GU2104" s="12"/>
      <c r="GV2104" s="12"/>
      <c r="GW2104" s="12"/>
      <c r="GX2104" s="12"/>
      <c r="GY2104" s="11"/>
      <c r="GZ2104" s="11"/>
      <c r="HA2104" s="11"/>
      <c r="HB2104" s="11"/>
      <c r="HC2104" s="11"/>
      <c r="HD2104" s="11"/>
      <c r="HE2104" s="11"/>
      <c r="HF2104" s="11"/>
      <c r="HG2104" s="11"/>
      <c r="HH2104" s="11"/>
      <c r="HI2104" s="11"/>
      <c r="HJ2104" s="11"/>
      <c r="HK2104" s="11"/>
      <c r="HL2104" s="11"/>
      <c r="HM2104" s="11"/>
      <c r="HN2104" s="11"/>
      <c r="HO2104" s="11"/>
      <c r="HP2104" s="11"/>
      <c r="HQ2104" s="11"/>
      <c r="HR2104" s="11"/>
      <c r="HS2104" s="11"/>
      <c r="HT2104" s="11"/>
      <c r="HU2104" s="11"/>
      <c r="HV2104" s="11"/>
      <c r="HW2104" s="11"/>
      <c r="HX2104" s="11"/>
      <c r="HY2104" s="11"/>
      <c r="HZ2104" s="11"/>
      <c r="IA2104" s="11"/>
      <c r="IB2104" s="11"/>
      <c r="IC2104" s="11"/>
      <c r="ID2104" s="11"/>
      <c r="IE2104" s="11"/>
      <c r="IF2104" s="11"/>
      <c r="IG2104" s="11"/>
      <c r="IH2104" s="11"/>
      <c r="II2104" s="11"/>
      <c r="IJ2104" s="11"/>
      <c r="IK2104" s="11"/>
      <c r="IL2104" s="11"/>
    </row>
    <row r="2105" spans="2:246" ht="15.75" x14ac:dyDescent="0.25">
      <c r="B2105" s="16" t="s">
        <v>183</v>
      </c>
      <c r="C2105" s="16" t="s">
        <v>130</v>
      </c>
      <c r="D2105" s="28">
        <v>38.880000000000003</v>
      </c>
      <c r="E2105" s="28"/>
      <c r="F2105" s="28"/>
      <c r="G2105" s="28"/>
      <c r="H2105" s="28"/>
      <c r="I2105" s="28"/>
      <c r="J2105" s="28"/>
      <c r="K2105" s="28"/>
      <c r="L2105" s="28"/>
      <c r="M2105" s="28"/>
      <c r="N2105" s="28"/>
      <c r="O2105" s="28"/>
      <c r="P2105" s="28"/>
      <c r="Q2105" s="28"/>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28"/>
      <c r="AU2105" s="28"/>
      <c r="AV2105" s="28"/>
      <c r="AW2105" s="28"/>
      <c r="AX2105" s="28"/>
      <c r="AY2105" s="28"/>
      <c r="AZ2105" s="28"/>
      <c r="BA2105" s="28"/>
      <c r="BB2105" s="28"/>
      <c r="BC2105" s="28"/>
      <c r="BD2105" s="28"/>
      <c r="BE2105" s="28"/>
      <c r="BF2105" s="28"/>
      <c r="BG2105" s="28"/>
      <c r="BH2105" s="28"/>
      <c r="BI2105" s="28"/>
      <c r="BJ2105" s="28"/>
      <c r="BK2105" s="28"/>
      <c r="BL2105" s="28"/>
      <c r="BM2105" s="28"/>
      <c r="BN2105" s="28"/>
      <c r="BO2105" s="28"/>
      <c r="BP2105" s="28"/>
      <c r="BQ2105" s="28"/>
      <c r="BR2105" s="28">
        <v>38.700000000000003</v>
      </c>
      <c r="BS2105" s="28">
        <v>75</v>
      </c>
      <c r="BT2105" s="28"/>
      <c r="BU2105" s="28"/>
      <c r="BV2105" s="28"/>
      <c r="BW2105" s="28"/>
      <c r="BX2105" s="28"/>
      <c r="BY2105" s="28"/>
      <c r="BZ2105" s="28"/>
      <c r="CA2105" s="28"/>
      <c r="CB2105" s="28"/>
      <c r="CC2105" s="28"/>
      <c r="CD2105" s="28"/>
      <c r="CE2105" s="28"/>
      <c r="CF2105" s="28"/>
      <c r="CG2105" s="28"/>
      <c r="CH2105" s="28"/>
      <c r="CI2105" s="28"/>
      <c r="CJ2105" s="28"/>
      <c r="CK2105" s="28"/>
      <c r="CL2105" s="28"/>
      <c r="CM2105" s="28"/>
      <c r="CN2105" s="28"/>
      <c r="CO2105" s="28"/>
      <c r="CP2105" s="28"/>
      <c r="CQ2105" s="28"/>
      <c r="CR2105" s="28"/>
      <c r="CS2105" s="28"/>
      <c r="CT2105" s="28"/>
      <c r="CU2105" s="28"/>
      <c r="CV2105" s="28"/>
      <c r="CW2105" s="28"/>
      <c r="CX2105" s="28"/>
      <c r="CY2105" s="28"/>
      <c r="CZ2105" s="28"/>
      <c r="DA2105" s="28"/>
      <c r="DB2105" s="28"/>
      <c r="DC2105" s="28"/>
      <c r="DD2105" s="28"/>
      <c r="DE2105" s="28"/>
      <c r="DF2105" s="28"/>
      <c r="DG2105" s="28"/>
      <c r="DH2105" s="28"/>
      <c r="DI2105" s="28"/>
      <c r="DJ2105" s="28"/>
      <c r="DK2105" s="28"/>
      <c r="DL2105" s="28"/>
      <c r="DM2105" s="28"/>
      <c r="DN2105" s="28"/>
      <c r="DO2105" s="28"/>
      <c r="DP2105" s="28"/>
      <c r="DQ2105" s="28"/>
      <c r="DR2105" s="28"/>
      <c r="DS2105" s="28"/>
      <c r="DT2105" s="28"/>
      <c r="DU2105" s="28"/>
      <c r="DV2105" s="28"/>
      <c r="DW2105" s="28"/>
      <c r="DX2105" s="28"/>
      <c r="DY2105" s="28"/>
      <c r="DZ2105" s="28"/>
      <c r="EA2105" s="28"/>
      <c r="EB2105" s="28"/>
      <c r="EC2105" s="28"/>
      <c r="ED2105" s="28"/>
      <c r="EE2105" s="28"/>
      <c r="EF2105" s="28"/>
      <c r="EG2105" s="28"/>
      <c r="EH2105" s="28"/>
      <c r="EI2105" s="28"/>
      <c r="EJ2105" s="28"/>
      <c r="EK2105" s="28"/>
      <c r="EL2105" s="28"/>
      <c r="EM2105" s="28"/>
      <c r="EN2105" s="28"/>
      <c r="EO2105" s="28"/>
      <c r="EP2105" s="28"/>
      <c r="EQ2105" s="28"/>
      <c r="ER2105" s="28"/>
      <c r="ES2105" s="28"/>
      <c r="ET2105" s="28">
        <v>0.18</v>
      </c>
      <c r="EU2105" s="28">
        <v>1.4470000000000001</v>
      </c>
      <c r="EV2105" s="28"/>
      <c r="EW2105" s="28"/>
      <c r="EX2105" s="28"/>
      <c r="EY2105" s="28"/>
      <c r="EZ2105" s="28"/>
      <c r="FA2105" s="28"/>
      <c r="FB2105" s="28"/>
      <c r="FC2105" s="28"/>
      <c r="FD2105" s="28"/>
      <c r="FE2105" s="28"/>
      <c r="FF2105" s="28"/>
      <c r="FG2105" s="28"/>
      <c r="FH2105" s="28"/>
      <c r="FI2105" s="28"/>
      <c r="FJ2105" s="28"/>
      <c r="FK2105" s="28"/>
      <c r="FL2105" s="28"/>
      <c r="FM2105" s="28"/>
      <c r="FN2105" s="28"/>
      <c r="FO2105" s="28"/>
      <c r="FP2105" s="28"/>
      <c r="FQ2105" s="28"/>
      <c r="FR2105" s="28"/>
      <c r="FS2105" s="28"/>
      <c r="FT2105" s="28"/>
      <c r="FU2105" s="28"/>
      <c r="FV2105" s="28"/>
      <c r="FW2105" s="28"/>
      <c r="FX2105" s="28"/>
      <c r="FY2105" s="28"/>
      <c r="FZ2105" s="28"/>
      <c r="GA2105" s="28"/>
      <c r="GB2105" s="28"/>
      <c r="GC2105" s="28"/>
      <c r="GD2105" s="28"/>
      <c r="GE2105" s="28"/>
      <c r="GF2105" s="28"/>
      <c r="GG2105" s="28"/>
      <c r="GH2105" s="28"/>
      <c r="GI2105" s="28"/>
      <c r="GJ2105" s="28"/>
      <c r="GK2105" s="28"/>
      <c r="GL2105" s="28"/>
      <c r="GM2105" s="28"/>
      <c r="GN2105" s="28"/>
      <c r="GO2105" s="28"/>
      <c r="GP2105" s="28"/>
      <c r="GQ2105" s="28"/>
      <c r="GR2105" s="28"/>
      <c r="GS2105" s="28"/>
      <c r="GT2105" s="28"/>
      <c r="GU2105" s="28"/>
      <c r="GV2105" s="28"/>
      <c r="GW2105" s="28"/>
      <c r="GX2105" s="28"/>
      <c r="GY2105" s="16"/>
      <c r="GZ2105" s="16"/>
      <c r="HA2105" s="16"/>
      <c r="HB2105" s="16">
        <v>18</v>
      </c>
      <c r="HC2105" s="16">
        <v>0.5</v>
      </c>
      <c r="HD2105" s="16"/>
      <c r="HE2105" s="16"/>
      <c r="HF2105" s="16">
        <v>1</v>
      </c>
      <c r="HG2105" s="16">
        <v>9</v>
      </c>
      <c r="HH2105" s="16">
        <v>5</v>
      </c>
      <c r="HI2105" s="16">
        <v>9</v>
      </c>
      <c r="HJ2105" s="16">
        <v>5.8</v>
      </c>
      <c r="HK2105" s="16"/>
      <c r="HL2105" s="16"/>
      <c r="HM2105" s="16"/>
      <c r="HN2105" s="16"/>
      <c r="HO2105" s="16"/>
      <c r="HP2105" s="16"/>
      <c r="HQ2105" s="16"/>
      <c r="HR2105" s="16"/>
      <c r="HS2105" s="16"/>
      <c r="HT2105" s="16"/>
      <c r="HU2105" s="16"/>
      <c r="HV2105" s="16"/>
      <c r="HW2105" s="16"/>
      <c r="HX2105" s="16"/>
      <c r="HY2105" s="16"/>
      <c r="HZ2105" s="16"/>
      <c r="IA2105" s="16"/>
      <c r="IB2105" s="16"/>
      <c r="IC2105" s="16"/>
      <c r="ID2105" s="16"/>
      <c r="IE2105" s="16"/>
      <c r="IF2105" s="16"/>
      <c r="IG2105" s="16"/>
      <c r="IH2105" s="16"/>
      <c r="II2105" s="16"/>
      <c r="IJ2105" s="16"/>
      <c r="IK2105" s="16"/>
      <c r="IL2105" s="16"/>
    </row>
    <row r="2106" spans="2:246" ht="15.75" x14ac:dyDescent="0.25">
      <c r="B2106" s="16" t="s">
        <v>172</v>
      </c>
      <c r="C2106" s="16" t="s">
        <v>130</v>
      </c>
      <c r="D2106" s="28">
        <v>46.75</v>
      </c>
      <c r="E2106" s="28"/>
      <c r="F2106" s="28"/>
      <c r="G2106" s="28"/>
      <c r="H2106" s="28"/>
      <c r="I2106" s="28"/>
      <c r="J2106" s="28"/>
      <c r="K2106" s="28"/>
      <c r="L2106" s="28"/>
      <c r="M2106" s="28"/>
      <c r="N2106" s="28"/>
      <c r="O2106" s="28"/>
      <c r="P2106" s="28"/>
      <c r="Q2106" s="28"/>
      <c r="R2106" s="28"/>
      <c r="S2106" s="28"/>
      <c r="T2106" s="28"/>
      <c r="U2106" s="28"/>
      <c r="V2106" s="28"/>
      <c r="W2106" s="28">
        <v>1.91</v>
      </c>
      <c r="X2106" s="28">
        <v>4</v>
      </c>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28"/>
      <c r="AU2106" s="28"/>
      <c r="AV2106" s="28"/>
      <c r="AW2106" s="28"/>
      <c r="AX2106" s="28"/>
      <c r="AY2106" s="28"/>
      <c r="AZ2106" s="28"/>
      <c r="BA2106" s="28"/>
      <c r="BB2106" s="28"/>
      <c r="BC2106" s="28"/>
      <c r="BD2106" s="28"/>
      <c r="BE2106" s="28"/>
      <c r="BF2106" s="28"/>
      <c r="BG2106" s="28"/>
      <c r="BH2106" s="28"/>
      <c r="BI2106" s="28"/>
      <c r="BJ2106" s="28"/>
      <c r="BK2106" s="28"/>
      <c r="BL2106" s="28"/>
      <c r="BM2106" s="28"/>
      <c r="BN2106" s="28"/>
      <c r="BO2106" s="28"/>
      <c r="BP2106" s="28"/>
      <c r="BQ2106" s="28"/>
      <c r="BR2106" s="28">
        <v>44.63</v>
      </c>
      <c r="BS2106" s="28">
        <v>170</v>
      </c>
      <c r="BT2106" s="28"/>
      <c r="BU2106" s="28"/>
      <c r="BV2106" s="28"/>
      <c r="BW2106" s="28"/>
      <c r="BX2106" s="28"/>
      <c r="BY2106" s="28"/>
      <c r="BZ2106" s="28"/>
      <c r="CA2106" s="28"/>
      <c r="CB2106" s="28"/>
      <c r="CC2106" s="28"/>
      <c r="CD2106" s="28"/>
      <c r="CE2106" s="28"/>
      <c r="CF2106" s="28">
        <v>0.09</v>
      </c>
      <c r="CG2106" s="28">
        <v>0.20100000000000001</v>
      </c>
      <c r="CH2106" s="28"/>
      <c r="CI2106" s="28"/>
      <c r="CJ2106" s="28"/>
      <c r="CK2106" s="28"/>
      <c r="CL2106" s="28"/>
      <c r="CM2106" s="28"/>
      <c r="CN2106" s="28"/>
      <c r="CO2106" s="28"/>
      <c r="CP2106" s="28"/>
      <c r="CQ2106" s="28"/>
      <c r="CR2106" s="28"/>
      <c r="CS2106" s="28"/>
      <c r="CT2106" s="28"/>
      <c r="CU2106" s="28"/>
      <c r="CV2106" s="28">
        <v>0.12</v>
      </c>
      <c r="CW2106" s="28">
        <v>2.2000000000000002</v>
      </c>
      <c r="CX2106" s="28"/>
      <c r="CY2106" s="28"/>
      <c r="CZ2106" s="28"/>
      <c r="DA2106" s="28"/>
      <c r="DB2106" s="28"/>
      <c r="DC2106" s="28"/>
      <c r="DD2106" s="28"/>
      <c r="DE2106" s="28"/>
      <c r="DF2106" s="28"/>
      <c r="DG2106" s="28"/>
      <c r="DH2106" s="28"/>
      <c r="DI2106" s="28"/>
      <c r="DJ2106" s="28"/>
      <c r="DK2106" s="28"/>
      <c r="DL2106" s="28"/>
      <c r="DM2106" s="28"/>
      <c r="DN2106" s="28"/>
      <c r="DO2106" s="28"/>
      <c r="DP2106" s="28"/>
      <c r="DQ2106" s="28"/>
      <c r="DR2106" s="28"/>
      <c r="DS2106" s="28"/>
      <c r="DT2106" s="28"/>
      <c r="DU2106" s="28"/>
      <c r="DV2106" s="28"/>
      <c r="DW2106" s="28"/>
      <c r="DX2106" s="28"/>
      <c r="DY2106" s="28"/>
      <c r="DZ2106" s="28"/>
      <c r="EA2106" s="28"/>
      <c r="EB2106" s="28"/>
      <c r="EC2106" s="28"/>
      <c r="ED2106" s="28"/>
      <c r="EE2106" s="28"/>
      <c r="EF2106" s="28"/>
      <c r="EG2106" s="28"/>
      <c r="EH2106" s="28"/>
      <c r="EI2106" s="28"/>
      <c r="EJ2106" s="28"/>
      <c r="EK2106" s="28"/>
      <c r="EL2106" s="28"/>
      <c r="EM2106" s="28"/>
      <c r="EN2106" s="28"/>
      <c r="EO2106" s="28"/>
      <c r="EP2106" s="28"/>
      <c r="EQ2106" s="28"/>
      <c r="ER2106" s="28"/>
      <c r="ES2106" s="28"/>
      <c r="ET2106" s="28"/>
      <c r="EU2106" s="28"/>
      <c r="EV2106" s="28"/>
      <c r="EW2106" s="28"/>
      <c r="EX2106" s="28"/>
      <c r="EY2106" s="28"/>
      <c r="EZ2106" s="28"/>
      <c r="FA2106" s="28"/>
      <c r="FB2106" s="28"/>
      <c r="FC2106" s="28"/>
      <c r="FD2106" s="28"/>
      <c r="FE2106" s="28"/>
      <c r="FF2106" s="28"/>
      <c r="FG2106" s="28"/>
      <c r="FH2106" s="28"/>
      <c r="FI2106" s="28"/>
      <c r="FJ2106" s="28"/>
      <c r="FK2106" s="28"/>
      <c r="FL2106" s="28"/>
      <c r="FM2106" s="28"/>
      <c r="FN2106" s="28"/>
      <c r="FO2106" s="28"/>
      <c r="FP2106" s="28"/>
      <c r="FQ2106" s="28"/>
      <c r="FR2106" s="28"/>
      <c r="FS2106" s="28"/>
      <c r="FT2106" s="28"/>
      <c r="FU2106" s="28"/>
      <c r="FV2106" s="28"/>
      <c r="FW2106" s="28"/>
      <c r="FX2106" s="28"/>
      <c r="FY2106" s="28"/>
      <c r="FZ2106" s="28"/>
      <c r="GA2106" s="28"/>
      <c r="GB2106" s="28"/>
      <c r="GC2106" s="28"/>
      <c r="GD2106" s="28"/>
      <c r="GE2106" s="28"/>
      <c r="GF2106" s="28"/>
      <c r="GG2106" s="28"/>
      <c r="GH2106" s="28"/>
      <c r="GI2106" s="28"/>
      <c r="GJ2106" s="28"/>
      <c r="GK2106" s="28"/>
      <c r="GL2106" s="28"/>
      <c r="GM2106" s="28"/>
      <c r="GN2106" s="28"/>
      <c r="GO2106" s="28"/>
      <c r="GP2106" s="28"/>
      <c r="GQ2106" s="28"/>
      <c r="GR2106" s="28"/>
      <c r="GS2106" s="28"/>
      <c r="GT2106" s="28"/>
      <c r="GU2106" s="28"/>
      <c r="GV2106" s="28"/>
      <c r="GW2106" s="28"/>
      <c r="GX2106" s="28"/>
      <c r="GY2106" s="16">
        <v>12</v>
      </c>
      <c r="GZ2106" s="16">
        <v>50.591999999999999</v>
      </c>
      <c r="HA2106" s="16">
        <v>0</v>
      </c>
      <c r="HB2106" s="16"/>
      <c r="HC2106" s="16"/>
      <c r="HD2106" s="16"/>
      <c r="HE2106" s="16"/>
      <c r="HF2106" s="16"/>
      <c r="HG2106" s="16">
        <v>2</v>
      </c>
      <c r="HH2106" s="16">
        <v>1</v>
      </c>
      <c r="HI2106" s="16">
        <v>1</v>
      </c>
      <c r="HJ2106" s="16">
        <v>2.15</v>
      </c>
      <c r="HK2106" s="16"/>
      <c r="HL2106" s="16"/>
      <c r="HM2106" s="16"/>
      <c r="HN2106" s="16"/>
      <c r="HO2106" s="16"/>
      <c r="HP2106" s="16"/>
      <c r="HQ2106" s="16"/>
      <c r="HR2106" s="16"/>
      <c r="HS2106" s="16"/>
      <c r="HT2106" s="16"/>
      <c r="HU2106" s="16"/>
      <c r="HV2106" s="16"/>
      <c r="HW2106" s="16"/>
      <c r="HX2106" s="16"/>
      <c r="HY2106" s="16"/>
      <c r="HZ2106" s="16"/>
      <c r="IA2106" s="16"/>
      <c r="IB2106" s="16"/>
      <c r="IC2106" s="16"/>
      <c r="ID2106" s="16"/>
      <c r="IE2106" s="16"/>
      <c r="IF2106" s="16"/>
      <c r="IG2106" s="16"/>
      <c r="IH2106" s="16"/>
      <c r="II2106" s="16"/>
      <c r="IJ2106" s="16"/>
      <c r="IK2106" s="16"/>
      <c r="IL2106" s="16"/>
    </row>
    <row r="2107" spans="2:246" ht="15.75" x14ac:dyDescent="0.25">
      <c r="B2107" s="11" t="s">
        <v>149</v>
      </c>
      <c r="C2107" s="11" t="s">
        <v>130</v>
      </c>
      <c r="D2107" s="12">
        <v>152.44999999999999</v>
      </c>
      <c r="E2107" s="12">
        <v>41.13</v>
      </c>
      <c r="F2107" s="12">
        <v>90</v>
      </c>
      <c r="G2107" s="12"/>
      <c r="H2107" s="12"/>
      <c r="I2107" s="12"/>
      <c r="J2107" s="12"/>
      <c r="K2107" s="12"/>
      <c r="L2107" s="12"/>
      <c r="M2107" s="12"/>
      <c r="N2107" s="12"/>
      <c r="O2107" s="12"/>
      <c r="P2107" s="12"/>
      <c r="Q2107" s="12"/>
      <c r="R2107" s="12"/>
      <c r="S2107" s="12"/>
      <c r="T2107" s="12"/>
      <c r="U2107" s="12"/>
      <c r="V2107" s="12"/>
      <c r="W2107" s="12"/>
      <c r="X2107" s="12"/>
      <c r="Y2107" s="12"/>
      <c r="Z2107" s="12"/>
      <c r="AA2107" s="12"/>
      <c r="AB2107" s="12"/>
      <c r="AC2107" s="12"/>
      <c r="AD2107" s="12"/>
      <c r="AE2107" s="12"/>
      <c r="AF2107" s="12"/>
      <c r="AG2107" s="12">
        <v>51.69</v>
      </c>
      <c r="AH2107" s="12">
        <v>48</v>
      </c>
      <c r="AI2107" s="12"/>
      <c r="AJ2107" s="12"/>
      <c r="AK2107" s="12"/>
      <c r="AL2107" s="12"/>
      <c r="AM2107" s="12"/>
      <c r="AN2107" s="12"/>
      <c r="AO2107" s="12"/>
      <c r="AP2107" s="12"/>
      <c r="AQ2107" s="12"/>
      <c r="AR2107" s="12"/>
      <c r="AS2107" s="12"/>
      <c r="AT2107" s="12"/>
      <c r="AU2107" s="12">
        <v>29.42</v>
      </c>
      <c r="AV2107" s="12">
        <v>35</v>
      </c>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v>30.21</v>
      </c>
      <c r="BY2107" s="12">
        <v>8</v>
      </c>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c r="GG2107" s="12"/>
      <c r="GH2107" s="12"/>
      <c r="GI2107" s="12"/>
      <c r="GJ2107" s="12"/>
      <c r="GK2107" s="12"/>
      <c r="GL2107" s="12"/>
      <c r="GM2107" s="12"/>
      <c r="GN2107" s="12"/>
      <c r="GO2107" s="12"/>
      <c r="GP2107" s="12"/>
      <c r="GQ2107" s="12"/>
      <c r="GR2107" s="12"/>
      <c r="GS2107" s="12"/>
      <c r="GT2107" s="12"/>
      <c r="GU2107" s="12"/>
      <c r="GV2107" s="12"/>
      <c r="GW2107" s="12"/>
      <c r="GX2107" s="12"/>
      <c r="GY2107" s="11"/>
      <c r="GZ2107" s="11"/>
      <c r="HA2107" s="11"/>
      <c r="HB2107" s="11"/>
      <c r="HC2107" s="11"/>
      <c r="HD2107" s="11"/>
      <c r="HE2107" s="11"/>
      <c r="HF2107" s="11"/>
      <c r="HG2107" s="11"/>
      <c r="HH2107" s="11"/>
      <c r="HI2107" s="11"/>
      <c r="HJ2107" s="11"/>
      <c r="HK2107" s="11"/>
      <c r="HL2107" s="11"/>
      <c r="HM2107" s="11"/>
      <c r="HN2107" s="11"/>
      <c r="HO2107" s="11"/>
      <c r="HP2107" s="11"/>
      <c r="HQ2107" s="11"/>
      <c r="HR2107" s="11"/>
      <c r="HS2107" s="11"/>
      <c r="HT2107" s="11"/>
      <c r="HU2107" s="11"/>
      <c r="HV2107" s="11"/>
      <c r="HW2107" s="11"/>
      <c r="HX2107" s="11"/>
      <c r="HY2107" s="11"/>
      <c r="HZ2107" s="11"/>
      <c r="IA2107" s="11"/>
      <c r="IB2107" s="11"/>
      <c r="IC2107" s="11"/>
      <c r="ID2107" s="11"/>
      <c r="IE2107" s="11"/>
      <c r="IF2107" s="11"/>
      <c r="IG2107" s="11"/>
      <c r="IH2107" s="11"/>
      <c r="II2107" s="11"/>
      <c r="IJ2107" s="11"/>
      <c r="IK2107" s="11"/>
      <c r="IL2107" s="11"/>
    </row>
    <row r="2108" spans="2:246" ht="15.75" x14ac:dyDescent="0.25">
      <c r="B2108" s="11" t="s">
        <v>149</v>
      </c>
      <c r="C2108" s="11" t="s">
        <v>134</v>
      </c>
      <c r="D2108" s="12">
        <v>9.56</v>
      </c>
      <c r="E2108" s="12"/>
      <c r="F2108" s="12"/>
      <c r="G2108" s="12"/>
      <c r="H2108" s="12"/>
      <c r="I2108" s="12"/>
      <c r="J2108" s="12"/>
      <c r="K2108" s="12"/>
      <c r="L2108" s="12"/>
      <c r="M2108" s="12"/>
      <c r="N2108" s="12"/>
      <c r="O2108" s="12"/>
      <c r="P2108" s="12"/>
      <c r="Q2108" s="12"/>
      <c r="R2108" s="12"/>
      <c r="S2108" s="12"/>
      <c r="T2108" s="12"/>
      <c r="U2108" s="12"/>
      <c r="V2108" s="12"/>
      <c r="W2108" s="12"/>
      <c r="X2108" s="12"/>
      <c r="Y2108" s="12"/>
      <c r="Z2108" s="12"/>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v>2.74</v>
      </c>
      <c r="BS2108" s="12">
        <v>10</v>
      </c>
      <c r="BT2108" s="12"/>
      <c r="BU2108" s="12"/>
      <c r="BV2108" s="12"/>
      <c r="BW2108" s="12"/>
      <c r="BX2108" s="12">
        <v>6.82</v>
      </c>
      <c r="BY2108" s="12">
        <v>0.6</v>
      </c>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c r="GG2108" s="12"/>
      <c r="GH2108" s="12"/>
      <c r="GI2108" s="12"/>
      <c r="GJ2108" s="12"/>
      <c r="GK2108" s="12"/>
      <c r="GL2108" s="12"/>
      <c r="GM2108" s="12"/>
      <c r="GN2108" s="12"/>
      <c r="GO2108" s="12"/>
      <c r="GP2108" s="12"/>
      <c r="GQ2108" s="12"/>
      <c r="GR2108" s="12"/>
      <c r="GS2108" s="12"/>
      <c r="GT2108" s="12"/>
      <c r="GU2108" s="12"/>
      <c r="GV2108" s="12"/>
      <c r="GW2108" s="12"/>
      <c r="GX2108" s="12"/>
      <c r="GY2108" s="11"/>
      <c r="GZ2108" s="11"/>
      <c r="HA2108" s="11"/>
      <c r="HB2108" s="11"/>
      <c r="HC2108" s="11"/>
      <c r="HD2108" s="11"/>
      <c r="HE2108" s="11"/>
      <c r="HF2108" s="11"/>
      <c r="HG2108" s="11"/>
      <c r="HH2108" s="11"/>
      <c r="HI2108" s="11"/>
      <c r="HJ2108" s="11"/>
      <c r="HK2108" s="11"/>
      <c r="HL2108" s="11"/>
      <c r="HM2108" s="11"/>
      <c r="HN2108" s="11"/>
      <c r="HO2108" s="11"/>
      <c r="HP2108" s="11"/>
      <c r="HQ2108" s="11"/>
      <c r="HR2108" s="11"/>
      <c r="HS2108" s="11"/>
      <c r="HT2108" s="11"/>
      <c r="HU2108" s="11"/>
      <c r="HV2108" s="11"/>
      <c r="HW2108" s="11"/>
      <c r="HX2108" s="11"/>
      <c r="HY2108" s="11"/>
      <c r="HZ2108" s="11"/>
      <c r="IA2108" s="11"/>
      <c r="IB2108" s="11"/>
      <c r="IC2108" s="11"/>
      <c r="ID2108" s="11"/>
      <c r="IE2108" s="11"/>
      <c r="IF2108" s="11"/>
      <c r="IG2108" s="11"/>
      <c r="IH2108" s="11"/>
      <c r="II2108" s="11"/>
      <c r="IJ2108" s="11"/>
      <c r="IK2108" s="11"/>
      <c r="IL2108" s="11"/>
    </row>
    <row r="2109" spans="2:246" ht="15.75" x14ac:dyDescent="0.25">
      <c r="B2109" s="11" t="s">
        <v>141</v>
      </c>
      <c r="C2109" s="11" t="s">
        <v>130</v>
      </c>
      <c r="D2109" s="12">
        <v>113.02</v>
      </c>
      <c r="E2109" s="12">
        <v>54.02</v>
      </c>
      <c r="F2109" s="12">
        <v>69.98</v>
      </c>
      <c r="G2109" s="12"/>
      <c r="H2109" s="12"/>
      <c r="I2109" s="12"/>
      <c r="J2109" s="12"/>
      <c r="K2109" s="12"/>
      <c r="L2109" s="12"/>
      <c r="M2109" s="12"/>
      <c r="N2109" s="12"/>
      <c r="O2109" s="12"/>
      <c r="P2109" s="12"/>
      <c r="Q2109" s="12"/>
      <c r="R2109" s="12"/>
      <c r="S2109" s="12"/>
      <c r="T2109" s="12"/>
      <c r="U2109" s="12"/>
      <c r="V2109" s="12"/>
      <c r="W2109" s="12"/>
      <c r="X2109" s="12"/>
      <c r="Y2109" s="12"/>
      <c r="Z2109" s="12"/>
      <c r="AA2109" s="12"/>
      <c r="AB2109" s="12"/>
      <c r="AC2109" s="12"/>
      <c r="AD2109" s="12"/>
      <c r="AE2109" s="12"/>
      <c r="AF2109" s="12"/>
      <c r="AG2109" s="12">
        <v>33.86</v>
      </c>
      <c r="AH2109" s="12">
        <v>21</v>
      </c>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v>25.14</v>
      </c>
      <c r="BY2109" s="12">
        <v>1.2</v>
      </c>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c r="GG2109" s="12"/>
      <c r="GH2109" s="12"/>
      <c r="GI2109" s="12"/>
      <c r="GJ2109" s="12"/>
      <c r="GK2109" s="12"/>
      <c r="GL2109" s="12"/>
      <c r="GM2109" s="12"/>
      <c r="GN2109" s="12"/>
      <c r="GO2109" s="12"/>
      <c r="GP2109" s="12"/>
      <c r="GQ2109" s="12"/>
      <c r="GR2109" s="12"/>
      <c r="GS2109" s="12"/>
      <c r="GT2109" s="12"/>
      <c r="GU2109" s="12"/>
      <c r="GV2109" s="12"/>
      <c r="GW2109" s="12"/>
      <c r="GX2109" s="12"/>
      <c r="GY2109" s="11"/>
      <c r="GZ2109" s="11"/>
      <c r="HA2109" s="11"/>
      <c r="HB2109" s="11"/>
      <c r="HC2109" s="11"/>
      <c r="HD2109" s="11"/>
      <c r="HE2109" s="11"/>
      <c r="HF2109" s="11"/>
      <c r="HG2109" s="11"/>
      <c r="HH2109" s="11"/>
      <c r="HI2109" s="11"/>
      <c r="HJ2109" s="11"/>
      <c r="HK2109" s="11"/>
      <c r="HL2109" s="11"/>
      <c r="HM2109" s="11"/>
      <c r="HN2109" s="11"/>
      <c r="HO2109" s="11"/>
      <c r="HP2109" s="11"/>
      <c r="HQ2109" s="11"/>
      <c r="HR2109" s="11"/>
      <c r="HS2109" s="11"/>
      <c r="HT2109" s="11"/>
      <c r="HU2109" s="11"/>
      <c r="HV2109" s="11"/>
      <c r="HW2109" s="11"/>
      <c r="HX2109" s="11"/>
      <c r="HY2109" s="11"/>
      <c r="HZ2109" s="11"/>
      <c r="IA2109" s="11"/>
      <c r="IB2109" s="11"/>
      <c r="IC2109" s="11"/>
      <c r="ID2109" s="11"/>
      <c r="IE2109" s="11"/>
      <c r="IF2109" s="11"/>
      <c r="IG2109" s="11"/>
      <c r="IH2109" s="11"/>
      <c r="II2109" s="11"/>
      <c r="IJ2109" s="11"/>
      <c r="IK2109" s="11"/>
      <c r="IL2109" s="11"/>
    </row>
    <row r="2110" spans="2:246" ht="15.75" x14ac:dyDescent="0.25">
      <c r="B2110" s="11" t="s">
        <v>141</v>
      </c>
      <c r="C2110" s="11" t="s">
        <v>134</v>
      </c>
      <c r="D2110" s="12">
        <v>1.43</v>
      </c>
      <c r="E2110" s="12"/>
      <c r="F2110" s="12"/>
      <c r="G2110" s="12"/>
      <c r="H2110" s="12"/>
      <c r="I2110" s="12"/>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v>1.43</v>
      </c>
      <c r="AF2110" s="12">
        <v>0.77900000000000003</v>
      </c>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c r="GG2110" s="12"/>
      <c r="GH2110" s="12"/>
      <c r="GI2110" s="12"/>
      <c r="GJ2110" s="12"/>
      <c r="GK2110" s="12"/>
      <c r="GL2110" s="12"/>
      <c r="GM2110" s="12"/>
      <c r="GN2110" s="12"/>
      <c r="GO2110" s="12"/>
      <c r="GP2110" s="12"/>
      <c r="GQ2110" s="12"/>
      <c r="GR2110" s="12"/>
      <c r="GS2110" s="12"/>
      <c r="GT2110" s="12"/>
      <c r="GU2110" s="12"/>
      <c r="GV2110" s="12"/>
      <c r="GW2110" s="12"/>
      <c r="GX2110" s="12"/>
      <c r="GY2110" s="11"/>
      <c r="GZ2110" s="11"/>
      <c r="HA2110" s="11"/>
      <c r="HB2110" s="11"/>
      <c r="HC2110" s="11"/>
      <c r="HD2110" s="11"/>
      <c r="HE2110" s="11"/>
      <c r="HF2110" s="11"/>
      <c r="HG2110" s="11"/>
      <c r="HH2110" s="11"/>
      <c r="HI2110" s="11"/>
      <c r="HJ2110" s="11"/>
      <c r="HK2110" s="11"/>
      <c r="HL2110" s="11"/>
      <c r="HM2110" s="11"/>
      <c r="HN2110" s="11"/>
      <c r="HO2110" s="11"/>
      <c r="HP2110" s="11"/>
      <c r="HQ2110" s="11"/>
      <c r="HR2110" s="11"/>
      <c r="HS2110" s="11"/>
      <c r="HT2110" s="11"/>
      <c r="HU2110" s="11"/>
      <c r="HV2110" s="11"/>
      <c r="HW2110" s="11"/>
      <c r="HX2110" s="11"/>
      <c r="HY2110" s="11"/>
      <c r="HZ2110" s="11"/>
      <c r="IA2110" s="11"/>
      <c r="IB2110" s="11"/>
      <c r="IC2110" s="11"/>
      <c r="ID2110" s="11"/>
      <c r="IE2110" s="11"/>
      <c r="IF2110" s="11"/>
      <c r="IG2110" s="11"/>
      <c r="IH2110" s="11"/>
      <c r="II2110" s="11"/>
      <c r="IJ2110" s="11"/>
      <c r="IK2110" s="11"/>
      <c r="IL2110" s="11"/>
    </row>
    <row r="2111" spans="2:246" ht="15.75" x14ac:dyDescent="0.25">
      <c r="B2111" s="11" t="s">
        <v>141</v>
      </c>
      <c r="C2111" s="11" t="s">
        <v>131</v>
      </c>
      <c r="D2111" s="12">
        <v>4.2</v>
      </c>
      <c r="E2111" s="12"/>
      <c r="F2111" s="12"/>
      <c r="G2111" s="12"/>
      <c r="H2111" s="12"/>
      <c r="I2111" s="12"/>
      <c r="J2111" s="12"/>
      <c r="K2111" s="12"/>
      <c r="L2111" s="12"/>
      <c r="M2111" s="12"/>
      <c r="N2111" s="12"/>
      <c r="O2111" s="12"/>
      <c r="P2111" s="12"/>
      <c r="Q2111" s="12"/>
      <c r="R2111" s="12"/>
      <c r="S2111" s="12"/>
      <c r="T2111" s="12"/>
      <c r="U2111" s="12"/>
      <c r="V2111" s="12"/>
      <c r="W2111" s="12"/>
      <c r="X2111" s="12"/>
      <c r="Y2111" s="12"/>
      <c r="Z2111" s="12"/>
      <c r="AA2111" s="12"/>
      <c r="AB2111" s="12"/>
      <c r="AC2111" s="12"/>
      <c r="AD2111" s="12"/>
      <c r="AE2111" s="12">
        <v>4.2</v>
      </c>
      <c r="AF2111" s="12">
        <v>2.2210000000000001</v>
      </c>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c r="GG2111" s="12"/>
      <c r="GH2111" s="12"/>
      <c r="GI2111" s="12"/>
      <c r="GJ2111" s="12"/>
      <c r="GK2111" s="12"/>
      <c r="GL2111" s="12"/>
      <c r="GM2111" s="12"/>
      <c r="GN2111" s="12"/>
      <c r="GO2111" s="12"/>
      <c r="GP2111" s="12"/>
      <c r="GQ2111" s="12"/>
      <c r="GR2111" s="12"/>
      <c r="GS2111" s="12"/>
      <c r="GT2111" s="12"/>
      <c r="GU2111" s="12"/>
      <c r="GV2111" s="12"/>
      <c r="GW2111" s="12"/>
      <c r="GX2111" s="12"/>
      <c r="GY2111" s="11"/>
      <c r="GZ2111" s="11"/>
      <c r="HA2111" s="11"/>
      <c r="HB2111" s="11"/>
      <c r="HC2111" s="11"/>
      <c r="HD2111" s="11"/>
      <c r="HE2111" s="11"/>
      <c r="HF2111" s="11"/>
      <c r="HG2111" s="11"/>
      <c r="HH2111" s="11"/>
      <c r="HI2111" s="11"/>
      <c r="HJ2111" s="11"/>
      <c r="HK2111" s="11"/>
      <c r="HL2111" s="11"/>
      <c r="HM2111" s="11"/>
      <c r="HN2111" s="11"/>
      <c r="HO2111" s="11"/>
      <c r="HP2111" s="11"/>
      <c r="HQ2111" s="11"/>
      <c r="HR2111" s="11"/>
      <c r="HS2111" s="11"/>
      <c r="HT2111" s="11"/>
      <c r="HU2111" s="11"/>
      <c r="HV2111" s="11"/>
      <c r="HW2111" s="11"/>
      <c r="HX2111" s="11"/>
      <c r="HY2111" s="11"/>
      <c r="HZ2111" s="11"/>
      <c r="IA2111" s="11"/>
      <c r="IB2111" s="11"/>
      <c r="IC2111" s="11"/>
      <c r="ID2111" s="11"/>
      <c r="IE2111" s="11"/>
      <c r="IF2111" s="11"/>
      <c r="IG2111" s="11"/>
      <c r="IH2111" s="11"/>
      <c r="II2111" s="11"/>
      <c r="IJ2111" s="11"/>
      <c r="IK2111" s="11"/>
      <c r="IL2111" s="11"/>
    </row>
    <row r="2112" spans="2:246" ht="15.75" x14ac:dyDescent="0.25">
      <c r="B2112" s="16" t="s">
        <v>177</v>
      </c>
      <c r="C2112" s="16" t="s">
        <v>130</v>
      </c>
      <c r="D2112" s="28">
        <v>255.31</v>
      </c>
      <c r="E2112" s="28">
        <v>42.31</v>
      </c>
      <c r="F2112" s="28">
        <v>47.5</v>
      </c>
      <c r="G2112" s="28"/>
      <c r="H2112" s="28"/>
      <c r="I2112" s="28">
        <v>2.52</v>
      </c>
      <c r="J2112" s="28">
        <v>3.98</v>
      </c>
      <c r="K2112" s="28"/>
      <c r="L2112" s="28"/>
      <c r="M2112" s="28"/>
      <c r="N2112" s="28"/>
      <c r="O2112" s="28"/>
      <c r="P2112" s="28"/>
      <c r="Q2112" s="28"/>
      <c r="R2112" s="28"/>
      <c r="S2112" s="28"/>
      <c r="T2112" s="28"/>
      <c r="U2112" s="28"/>
      <c r="V2112" s="28"/>
      <c r="W2112" s="28">
        <v>10.15</v>
      </c>
      <c r="X2112" s="28">
        <v>19.21</v>
      </c>
      <c r="Y2112" s="28"/>
      <c r="Z2112" s="28"/>
      <c r="AA2112" s="28"/>
      <c r="AB2112" s="28"/>
      <c r="AC2112" s="28"/>
      <c r="AD2112" s="28"/>
      <c r="AE2112" s="28"/>
      <c r="AF2112" s="28"/>
      <c r="AG2112" s="28"/>
      <c r="AH2112" s="28"/>
      <c r="AI2112" s="28"/>
      <c r="AJ2112" s="28"/>
      <c r="AK2112" s="28"/>
      <c r="AL2112" s="28"/>
      <c r="AM2112" s="28"/>
      <c r="AN2112" s="28"/>
      <c r="AO2112" s="28"/>
      <c r="AP2112" s="28"/>
      <c r="AQ2112" s="28">
        <v>7.67</v>
      </c>
      <c r="AR2112" s="28">
        <v>268.85599999999999</v>
      </c>
      <c r="AS2112" s="28"/>
      <c r="AT2112" s="28"/>
      <c r="AU2112" s="28"/>
      <c r="AV2112" s="28"/>
      <c r="AW2112" s="28"/>
      <c r="AX2112" s="28"/>
      <c r="AY2112" s="28"/>
      <c r="AZ2112" s="28"/>
      <c r="BA2112" s="28"/>
      <c r="BB2112" s="28"/>
      <c r="BC2112" s="28"/>
      <c r="BD2112" s="28"/>
      <c r="BE2112" s="28"/>
      <c r="BF2112" s="28"/>
      <c r="BG2112" s="28"/>
      <c r="BH2112" s="28"/>
      <c r="BI2112" s="28"/>
      <c r="BJ2112" s="28"/>
      <c r="BK2112" s="28"/>
      <c r="BL2112" s="28"/>
      <c r="BM2112" s="28"/>
      <c r="BN2112" s="28"/>
      <c r="BO2112" s="28"/>
      <c r="BP2112" s="28"/>
      <c r="BQ2112" s="28"/>
      <c r="BR2112" s="28">
        <v>107.16</v>
      </c>
      <c r="BS2112" s="28">
        <v>435</v>
      </c>
      <c r="BT2112" s="28"/>
      <c r="BU2112" s="28"/>
      <c r="BV2112" s="28"/>
      <c r="BW2112" s="28"/>
      <c r="BX2112" s="28">
        <v>27.44</v>
      </c>
      <c r="BY2112" s="28">
        <v>250.5</v>
      </c>
      <c r="BZ2112" s="28"/>
      <c r="CA2112" s="28"/>
      <c r="CB2112" s="28"/>
      <c r="CC2112" s="28"/>
      <c r="CD2112" s="28">
        <v>37.76</v>
      </c>
      <c r="CE2112" s="28">
        <v>420</v>
      </c>
      <c r="CF2112" s="28"/>
      <c r="CG2112" s="28"/>
      <c r="CH2112" s="28"/>
      <c r="CI2112" s="28"/>
      <c r="CJ2112" s="28"/>
      <c r="CK2112" s="28"/>
      <c r="CL2112" s="28"/>
      <c r="CM2112" s="28"/>
      <c r="CN2112" s="28"/>
      <c r="CO2112" s="28"/>
      <c r="CP2112" s="28"/>
      <c r="CQ2112" s="28"/>
      <c r="CR2112" s="28"/>
      <c r="CS2112" s="28"/>
      <c r="CT2112" s="28"/>
      <c r="CU2112" s="28"/>
      <c r="CV2112" s="28"/>
      <c r="CW2112" s="28"/>
      <c r="CX2112" s="28"/>
      <c r="CY2112" s="28"/>
      <c r="CZ2112" s="28"/>
      <c r="DA2112" s="28"/>
      <c r="DB2112" s="28"/>
      <c r="DC2112" s="28"/>
      <c r="DD2112" s="28"/>
      <c r="DE2112" s="28"/>
      <c r="DF2112" s="28"/>
      <c r="DG2112" s="28"/>
      <c r="DH2112" s="28"/>
      <c r="DI2112" s="28"/>
      <c r="DJ2112" s="28"/>
      <c r="DK2112" s="28"/>
      <c r="DL2112" s="28"/>
      <c r="DM2112" s="28"/>
      <c r="DN2112" s="28"/>
      <c r="DO2112" s="28"/>
      <c r="DP2112" s="28"/>
      <c r="DQ2112" s="28"/>
      <c r="DR2112" s="28"/>
      <c r="DS2112" s="28"/>
      <c r="DT2112" s="28"/>
      <c r="DU2112" s="28"/>
      <c r="DV2112" s="28"/>
      <c r="DW2112" s="28"/>
      <c r="DX2112" s="28"/>
      <c r="DY2112" s="28"/>
      <c r="DZ2112" s="28"/>
      <c r="EA2112" s="28"/>
      <c r="EB2112" s="28"/>
      <c r="EC2112" s="28"/>
      <c r="ED2112" s="28"/>
      <c r="EE2112" s="28"/>
      <c r="EF2112" s="28"/>
      <c r="EG2112" s="28"/>
      <c r="EH2112" s="28"/>
      <c r="EI2112" s="28"/>
      <c r="EJ2112" s="28"/>
      <c r="EK2112" s="28"/>
      <c r="EL2112" s="28"/>
      <c r="EM2112" s="28"/>
      <c r="EN2112" s="28"/>
      <c r="EO2112" s="28"/>
      <c r="EP2112" s="28"/>
      <c r="EQ2112" s="28"/>
      <c r="ER2112" s="28"/>
      <c r="ES2112" s="28"/>
      <c r="ET2112" s="28"/>
      <c r="EU2112" s="28"/>
      <c r="EV2112" s="28"/>
      <c r="EW2112" s="28"/>
      <c r="EX2112" s="28"/>
      <c r="EY2112" s="28"/>
      <c r="EZ2112" s="28"/>
      <c r="FA2112" s="28"/>
      <c r="FB2112" s="28"/>
      <c r="FC2112" s="28"/>
      <c r="FD2112" s="28"/>
      <c r="FE2112" s="28"/>
      <c r="FF2112" s="28"/>
      <c r="FG2112" s="28"/>
      <c r="FH2112" s="28"/>
      <c r="FI2112" s="28"/>
      <c r="FJ2112" s="28"/>
      <c r="FK2112" s="28"/>
      <c r="FL2112" s="28"/>
      <c r="FM2112" s="28"/>
      <c r="FN2112" s="28">
        <v>20.3</v>
      </c>
      <c r="FO2112" s="28" t="s">
        <v>405</v>
      </c>
      <c r="FP2112" s="28">
        <v>0</v>
      </c>
      <c r="FQ2112" s="28"/>
      <c r="FR2112" s="28"/>
      <c r="FS2112" s="28"/>
      <c r="FT2112" s="28"/>
      <c r="FU2112" s="28"/>
      <c r="FV2112" s="28"/>
      <c r="FW2112" s="28"/>
      <c r="FX2112" s="28"/>
      <c r="FY2112" s="28"/>
      <c r="FZ2112" s="28"/>
      <c r="GA2112" s="28"/>
      <c r="GB2112" s="28"/>
      <c r="GC2112" s="28"/>
      <c r="GD2112" s="28"/>
      <c r="GE2112" s="28"/>
      <c r="GF2112" s="28"/>
      <c r="GG2112" s="28"/>
      <c r="GH2112" s="28"/>
      <c r="GI2112" s="28"/>
      <c r="GJ2112" s="28"/>
      <c r="GK2112" s="28"/>
      <c r="GL2112" s="28"/>
      <c r="GM2112" s="28"/>
      <c r="GN2112" s="28"/>
      <c r="GO2112" s="28"/>
      <c r="GP2112" s="28"/>
      <c r="GQ2112" s="28"/>
      <c r="GR2112" s="28"/>
      <c r="GS2112" s="28"/>
      <c r="GT2112" s="28"/>
      <c r="GU2112" s="28"/>
      <c r="GV2112" s="28"/>
      <c r="GW2112" s="28"/>
      <c r="GX2112" s="28"/>
      <c r="GY2112" s="16">
        <v>106</v>
      </c>
      <c r="GZ2112" s="16">
        <v>511.214</v>
      </c>
      <c r="HA2112" s="16">
        <v>6.9969999999999999</v>
      </c>
      <c r="HB2112" s="16"/>
      <c r="HC2112" s="16"/>
      <c r="HD2112" s="16"/>
      <c r="HE2112" s="16"/>
      <c r="HF2112" s="16">
        <v>40</v>
      </c>
      <c r="HG2112" s="16">
        <v>35</v>
      </c>
      <c r="HH2112" s="16">
        <v>11</v>
      </c>
      <c r="HI2112" s="16">
        <v>31</v>
      </c>
      <c r="HJ2112" s="16">
        <v>6.0369999999999999</v>
      </c>
      <c r="HK2112" s="16"/>
      <c r="HL2112" s="16"/>
      <c r="HM2112" s="16"/>
      <c r="HN2112" s="16"/>
      <c r="HO2112" s="16"/>
      <c r="HP2112" s="16"/>
      <c r="HQ2112" s="16"/>
      <c r="HR2112" s="16"/>
      <c r="HS2112" s="16"/>
      <c r="HT2112" s="16"/>
      <c r="HU2112" s="16"/>
      <c r="HV2112" s="16"/>
      <c r="HW2112" s="16"/>
      <c r="HX2112" s="16"/>
      <c r="HY2112" s="16"/>
      <c r="HZ2112" s="16"/>
      <c r="IA2112" s="16"/>
      <c r="IB2112" s="16"/>
      <c r="IC2112" s="16"/>
      <c r="ID2112" s="16"/>
      <c r="IE2112" s="16"/>
      <c r="IF2112" s="16"/>
      <c r="IG2112" s="16"/>
      <c r="IH2112" s="16"/>
      <c r="II2112" s="16"/>
      <c r="IJ2112" s="16"/>
      <c r="IK2112" s="16"/>
      <c r="IL2112" s="16"/>
    </row>
    <row r="2113" spans="2:246" ht="15.75" x14ac:dyDescent="0.25">
      <c r="B2113" s="16" t="s">
        <v>177</v>
      </c>
      <c r="C2113" s="16" t="s">
        <v>134</v>
      </c>
      <c r="D2113" s="28">
        <v>2.52</v>
      </c>
      <c r="E2113" s="28"/>
      <c r="F2113" s="28"/>
      <c r="G2113" s="28"/>
      <c r="H2113" s="28"/>
      <c r="I2113" s="28"/>
      <c r="J2113" s="28"/>
      <c r="K2113" s="28"/>
      <c r="L2113" s="28"/>
      <c r="M2113" s="28"/>
      <c r="N2113" s="28"/>
      <c r="O2113" s="28"/>
      <c r="P2113" s="28"/>
      <c r="Q2113" s="28"/>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28"/>
      <c r="AU2113" s="28"/>
      <c r="AV2113" s="28"/>
      <c r="AW2113" s="28"/>
      <c r="AX2113" s="28"/>
      <c r="AY2113" s="28"/>
      <c r="AZ2113" s="28"/>
      <c r="BA2113" s="28"/>
      <c r="BB2113" s="28"/>
      <c r="BC2113" s="28"/>
      <c r="BD2113" s="28"/>
      <c r="BE2113" s="28"/>
      <c r="BF2113" s="28"/>
      <c r="BG2113" s="28"/>
      <c r="BH2113" s="28"/>
      <c r="BI2113" s="28"/>
      <c r="BJ2113" s="28"/>
      <c r="BK2113" s="28"/>
      <c r="BL2113" s="28"/>
      <c r="BM2113" s="28"/>
      <c r="BN2113" s="28"/>
      <c r="BO2113" s="28"/>
      <c r="BP2113" s="28"/>
      <c r="BQ2113" s="28"/>
      <c r="BR2113" s="28">
        <v>2.52</v>
      </c>
      <c r="BS2113" s="28">
        <v>0</v>
      </c>
      <c r="BT2113" s="28"/>
      <c r="BU2113" s="28"/>
      <c r="BV2113" s="28"/>
      <c r="BW2113" s="28"/>
      <c r="BX2113" s="28"/>
      <c r="BY2113" s="28"/>
      <c r="BZ2113" s="28"/>
      <c r="CA2113" s="28"/>
      <c r="CB2113" s="28"/>
      <c r="CC2113" s="28"/>
      <c r="CD2113" s="28"/>
      <c r="CE2113" s="28"/>
      <c r="CF2113" s="28"/>
      <c r="CG2113" s="28"/>
      <c r="CH2113" s="28"/>
      <c r="CI2113" s="28"/>
      <c r="CJ2113" s="28"/>
      <c r="CK2113" s="28"/>
      <c r="CL2113" s="28"/>
      <c r="CM2113" s="28"/>
      <c r="CN2113" s="28"/>
      <c r="CO2113" s="28"/>
      <c r="CP2113" s="28"/>
      <c r="CQ2113" s="28"/>
      <c r="CR2113" s="28"/>
      <c r="CS2113" s="28"/>
      <c r="CT2113" s="28"/>
      <c r="CU2113" s="28"/>
      <c r="CV2113" s="28"/>
      <c r="CW2113" s="28"/>
      <c r="CX2113" s="28"/>
      <c r="CY2113" s="28"/>
      <c r="CZ2113" s="28"/>
      <c r="DA2113" s="28"/>
      <c r="DB2113" s="28"/>
      <c r="DC2113" s="28"/>
      <c r="DD2113" s="28"/>
      <c r="DE2113" s="28"/>
      <c r="DF2113" s="28"/>
      <c r="DG2113" s="28"/>
      <c r="DH2113" s="28"/>
      <c r="DI2113" s="28"/>
      <c r="DJ2113" s="28"/>
      <c r="DK2113" s="28"/>
      <c r="DL2113" s="28"/>
      <c r="DM2113" s="28"/>
      <c r="DN2113" s="28"/>
      <c r="DO2113" s="28"/>
      <c r="DP2113" s="28"/>
      <c r="DQ2113" s="28"/>
      <c r="DR2113" s="28"/>
      <c r="DS2113" s="28"/>
      <c r="DT2113" s="28"/>
      <c r="DU2113" s="28"/>
      <c r="DV2113" s="28"/>
      <c r="DW2113" s="28"/>
      <c r="DX2113" s="28"/>
      <c r="DY2113" s="28"/>
      <c r="DZ2113" s="28"/>
      <c r="EA2113" s="28"/>
      <c r="EB2113" s="28"/>
      <c r="EC2113" s="28"/>
      <c r="ED2113" s="28"/>
      <c r="EE2113" s="28"/>
      <c r="EF2113" s="28"/>
      <c r="EG2113" s="28"/>
      <c r="EH2113" s="28"/>
      <c r="EI2113" s="28"/>
      <c r="EJ2113" s="28"/>
      <c r="EK2113" s="28"/>
      <c r="EL2113" s="28"/>
      <c r="EM2113" s="28"/>
      <c r="EN2113" s="28"/>
      <c r="EO2113" s="28"/>
      <c r="EP2113" s="28"/>
      <c r="EQ2113" s="28"/>
      <c r="ER2113" s="28"/>
      <c r="ES2113" s="28"/>
      <c r="ET2113" s="28"/>
      <c r="EU2113" s="28"/>
      <c r="EV2113" s="28"/>
      <c r="EW2113" s="28"/>
      <c r="EX2113" s="28"/>
      <c r="EY2113" s="28"/>
      <c r="EZ2113" s="28"/>
      <c r="FA2113" s="28"/>
      <c r="FB2113" s="28"/>
      <c r="FC2113" s="28"/>
      <c r="FD2113" s="28"/>
      <c r="FE2113" s="28"/>
      <c r="FF2113" s="28"/>
      <c r="FG2113" s="28"/>
      <c r="FH2113" s="28"/>
      <c r="FI2113" s="28"/>
      <c r="FJ2113" s="28"/>
      <c r="FK2113" s="28"/>
      <c r="FL2113" s="28"/>
      <c r="FM2113" s="28"/>
      <c r="FN2113" s="28"/>
      <c r="FO2113" s="28"/>
      <c r="FP2113" s="28"/>
      <c r="FQ2113" s="28"/>
      <c r="FR2113" s="28"/>
      <c r="FS2113" s="28"/>
      <c r="FT2113" s="28"/>
      <c r="FU2113" s="28"/>
      <c r="FV2113" s="28"/>
      <c r="FW2113" s="28"/>
      <c r="FX2113" s="28"/>
      <c r="FY2113" s="28"/>
      <c r="FZ2113" s="28"/>
      <c r="GA2113" s="28"/>
      <c r="GB2113" s="28"/>
      <c r="GC2113" s="28"/>
      <c r="GD2113" s="28"/>
      <c r="GE2113" s="28"/>
      <c r="GF2113" s="28"/>
      <c r="GG2113" s="28"/>
      <c r="GH2113" s="28"/>
      <c r="GI2113" s="28"/>
      <c r="GJ2113" s="28"/>
      <c r="GK2113" s="28"/>
      <c r="GL2113" s="28"/>
      <c r="GM2113" s="28"/>
      <c r="GN2113" s="28"/>
      <c r="GO2113" s="28"/>
      <c r="GP2113" s="28"/>
      <c r="GQ2113" s="28"/>
      <c r="GR2113" s="28"/>
      <c r="GS2113" s="28"/>
      <c r="GT2113" s="28"/>
      <c r="GU2113" s="28"/>
      <c r="GV2113" s="28"/>
      <c r="GW2113" s="28"/>
      <c r="GX2113" s="28"/>
      <c r="GY2113" s="16"/>
      <c r="GZ2113" s="16"/>
      <c r="HA2113" s="16"/>
      <c r="HB2113" s="16"/>
      <c r="HC2113" s="16"/>
      <c r="HD2113" s="16"/>
      <c r="HE2113" s="16"/>
      <c r="HF2113" s="16"/>
      <c r="HG2113" s="16"/>
      <c r="HH2113" s="16"/>
      <c r="HI2113" s="16"/>
      <c r="HJ2113" s="16"/>
      <c r="HK2113" s="16"/>
      <c r="HL2113" s="16"/>
      <c r="HM2113" s="16"/>
      <c r="HN2113" s="16"/>
      <c r="HO2113" s="16"/>
      <c r="HP2113" s="16"/>
      <c r="HQ2113" s="16"/>
      <c r="HR2113" s="16"/>
      <c r="HS2113" s="16"/>
      <c r="HT2113" s="16"/>
      <c r="HU2113" s="16"/>
      <c r="HV2113" s="16"/>
      <c r="HW2113" s="16"/>
      <c r="HX2113" s="16"/>
      <c r="HY2113" s="16"/>
      <c r="HZ2113" s="16"/>
      <c r="IA2113" s="16"/>
      <c r="IB2113" s="16"/>
      <c r="IC2113" s="16"/>
      <c r="ID2113" s="16"/>
      <c r="IE2113" s="16"/>
      <c r="IF2113" s="16"/>
      <c r="IG2113" s="16"/>
      <c r="IH2113" s="16"/>
      <c r="II2113" s="16"/>
      <c r="IJ2113" s="16"/>
      <c r="IK2113" s="16"/>
      <c r="IL2113" s="16"/>
    </row>
    <row r="2114" spans="2:246" ht="15.75" x14ac:dyDescent="0.25">
      <c r="B2114" s="16" t="s">
        <v>172</v>
      </c>
      <c r="C2114" s="16" t="s">
        <v>130</v>
      </c>
      <c r="D2114" s="28">
        <v>22.570000000000004</v>
      </c>
      <c r="E2114" s="28">
        <v>0.71</v>
      </c>
      <c r="F2114" s="28">
        <v>0.8</v>
      </c>
      <c r="G2114" s="28"/>
      <c r="H2114" s="28"/>
      <c r="I2114" s="28"/>
      <c r="J2114" s="28"/>
      <c r="K2114" s="28">
        <v>8.32</v>
      </c>
      <c r="L2114" s="28">
        <v>13</v>
      </c>
      <c r="M2114" s="28">
        <v>5.25</v>
      </c>
      <c r="N2114" s="28">
        <v>5</v>
      </c>
      <c r="O2114" s="28"/>
      <c r="P2114" s="28"/>
      <c r="Q2114" s="28"/>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28"/>
      <c r="AU2114" s="28"/>
      <c r="AV2114" s="28"/>
      <c r="AW2114" s="28"/>
      <c r="AX2114" s="28"/>
      <c r="AY2114" s="28"/>
      <c r="AZ2114" s="28"/>
      <c r="BA2114" s="28"/>
      <c r="BB2114" s="28"/>
      <c r="BC2114" s="28"/>
      <c r="BD2114" s="28"/>
      <c r="BE2114" s="28"/>
      <c r="BF2114" s="28"/>
      <c r="BG2114" s="28"/>
      <c r="BH2114" s="28"/>
      <c r="BI2114" s="28"/>
      <c r="BJ2114" s="28"/>
      <c r="BK2114" s="28"/>
      <c r="BL2114" s="28"/>
      <c r="BM2114" s="28"/>
      <c r="BN2114" s="28"/>
      <c r="BO2114" s="28"/>
      <c r="BP2114" s="28"/>
      <c r="BQ2114" s="28"/>
      <c r="BR2114" s="28">
        <v>3.66</v>
      </c>
      <c r="BS2114" s="28">
        <v>1</v>
      </c>
      <c r="BT2114" s="28"/>
      <c r="BU2114" s="28"/>
      <c r="BV2114" s="28"/>
      <c r="BW2114" s="28"/>
      <c r="BX2114" s="28"/>
      <c r="BY2114" s="28"/>
      <c r="BZ2114" s="28"/>
      <c r="CA2114" s="28"/>
      <c r="CB2114" s="28"/>
      <c r="CC2114" s="28"/>
      <c r="CD2114" s="28"/>
      <c r="CE2114" s="28"/>
      <c r="CF2114" s="28"/>
      <c r="CG2114" s="28"/>
      <c r="CH2114" s="28"/>
      <c r="CI2114" s="28"/>
      <c r="CJ2114" s="28"/>
      <c r="CK2114" s="28"/>
      <c r="CL2114" s="28"/>
      <c r="CM2114" s="28"/>
      <c r="CN2114" s="28"/>
      <c r="CO2114" s="28"/>
      <c r="CP2114" s="28"/>
      <c r="CQ2114" s="28"/>
      <c r="CR2114" s="28"/>
      <c r="CS2114" s="28"/>
      <c r="CT2114" s="28"/>
      <c r="CU2114" s="28"/>
      <c r="CV2114" s="28"/>
      <c r="CW2114" s="28"/>
      <c r="CX2114" s="28"/>
      <c r="CY2114" s="28"/>
      <c r="CZ2114" s="28"/>
      <c r="DA2114" s="28"/>
      <c r="DB2114" s="28"/>
      <c r="DC2114" s="28"/>
      <c r="DD2114" s="28"/>
      <c r="DE2114" s="28"/>
      <c r="DF2114" s="28"/>
      <c r="DG2114" s="28"/>
      <c r="DH2114" s="28"/>
      <c r="DI2114" s="28"/>
      <c r="DJ2114" s="28"/>
      <c r="DK2114" s="28"/>
      <c r="DL2114" s="28"/>
      <c r="DM2114" s="28"/>
      <c r="DN2114" s="28"/>
      <c r="DO2114" s="28"/>
      <c r="DP2114" s="28"/>
      <c r="DQ2114" s="28"/>
      <c r="DR2114" s="28"/>
      <c r="DS2114" s="28"/>
      <c r="DT2114" s="28"/>
      <c r="DU2114" s="28"/>
      <c r="DV2114" s="28"/>
      <c r="DW2114" s="28"/>
      <c r="DX2114" s="28"/>
      <c r="DY2114" s="28"/>
      <c r="DZ2114" s="28"/>
      <c r="EA2114" s="28"/>
      <c r="EB2114" s="28"/>
      <c r="EC2114" s="28"/>
      <c r="ED2114" s="28"/>
      <c r="EE2114" s="28"/>
      <c r="EF2114" s="28"/>
      <c r="EG2114" s="28"/>
      <c r="EH2114" s="28"/>
      <c r="EI2114" s="28"/>
      <c r="EJ2114" s="28"/>
      <c r="EK2114" s="28"/>
      <c r="EL2114" s="28"/>
      <c r="EM2114" s="28"/>
      <c r="EN2114" s="28"/>
      <c r="EO2114" s="28"/>
      <c r="EP2114" s="28"/>
      <c r="EQ2114" s="28"/>
      <c r="ER2114" s="28"/>
      <c r="ES2114" s="28"/>
      <c r="ET2114" s="28"/>
      <c r="EU2114" s="28"/>
      <c r="EV2114" s="28"/>
      <c r="EW2114" s="28"/>
      <c r="EX2114" s="28"/>
      <c r="EY2114" s="28"/>
      <c r="EZ2114" s="28"/>
      <c r="FA2114" s="28"/>
      <c r="FB2114" s="28"/>
      <c r="FC2114" s="28"/>
      <c r="FD2114" s="28"/>
      <c r="FE2114" s="28"/>
      <c r="FF2114" s="28"/>
      <c r="FG2114" s="28"/>
      <c r="FH2114" s="28"/>
      <c r="FI2114" s="28"/>
      <c r="FJ2114" s="28"/>
      <c r="FK2114" s="28"/>
      <c r="FL2114" s="28"/>
      <c r="FM2114" s="28"/>
      <c r="FN2114" s="28"/>
      <c r="FO2114" s="28"/>
      <c r="FP2114" s="28"/>
      <c r="FQ2114" s="28"/>
      <c r="FR2114" s="28"/>
      <c r="FS2114" s="28"/>
      <c r="FT2114" s="28"/>
      <c r="FU2114" s="28">
        <v>3.35</v>
      </c>
      <c r="FV2114" s="28" t="s">
        <v>406</v>
      </c>
      <c r="FW2114" s="28">
        <v>0</v>
      </c>
      <c r="FX2114" s="28"/>
      <c r="FY2114" s="28"/>
      <c r="FZ2114" s="28"/>
      <c r="GA2114" s="28"/>
      <c r="GB2114" s="28"/>
      <c r="GC2114" s="28"/>
      <c r="GD2114" s="28"/>
      <c r="GE2114" s="28"/>
      <c r="GF2114" s="28"/>
      <c r="GG2114" s="28"/>
      <c r="GH2114" s="28"/>
      <c r="GI2114" s="28"/>
      <c r="GJ2114" s="28"/>
      <c r="GK2114" s="28">
        <v>1.28</v>
      </c>
      <c r="GL2114" s="28" t="s">
        <v>138</v>
      </c>
      <c r="GM2114" s="28"/>
      <c r="GN2114" s="28"/>
      <c r="GO2114" s="28"/>
      <c r="GP2114" s="28"/>
      <c r="GQ2114" s="28"/>
      <c r="GR2114" s="28"/>
      <c r="GS2114" s="28"/>
      <c r="GT2114" s="28"/>
      <c r="GU2114" s="28"/>
      <c r="GV2114" s="28"/>
      <c r="GW2114" s="28"/>
      <c r="GX2114" s="28"/>
      <c r="GY2114" s="16"/>
      <c r="GZ2114" s="16"/>
      <c r="HA2114" s="16"/>
      <c r="HB2114" s="16"/>
      <c r="HC2114" s="16"/>
      <c r="HD2114" s="16"/>
      <c r="HE2114" s="16"/>
      <c r="HF2114" s="16"/>
      <c r="HG2114" s="16"/>
      <c r="HH2114" s="16"/>
      <c r="HI2114" s="16"/>
      <c r="HJ2114" s="16"/>
      <c r="HK2114" s="16"/>
      <c r="HL2114" s="16"/>
      <c r="HM2114" s="16"/>
      <c r="HN2114" s="16"/>
      <c r="HO2114" s="16"/>
      <c r="HP2114" s="16"/>
      <c r="HQ2114" s="16"/>
      <c r="HR2114" s="16"/>
      <c r="HS2114" s="16"/>
      <c r="HT2114" s="16"/>
      <c r="HU2114" s="16"/>
      <c r="HV2114" s="16"/>
      <c r="HW2114" s="16"/>
      <c r="HX2114" s="16"/>
      <c r="HY2114" s="16"/>
      <c r="HZ2114" s="16"/>
      <c r="IA2114" s="16"/>
      <c r="IB2114" s="16"/>
      <c r="IC2114" s="16"/>
      <c r="ID2114" s="16"/>
      <c r="IE2114" s="16"/>
      <c r="IF2114" s="16"/>
      <c r="IG2114" s="16"/>
      <c r="IH2114" s="16"/>
      <c r="II2114" s="16"/>
      <c r="IJ2114" s="16"/>
      <c r="IK2114" s="16"/>
      <c r="IL2114" s="16"/>
    </row>
    <row r="2115" spans="2:246" ht="15.75" x14ac:dyDescent="0.25">
      <c r="B2115" s="11" t="s">
        <v>168</v>
      </c>
      <c r="C2115" s="11" t="s">
        <v>130</v>
      </c>
      <c r="D2115" s="12">
        <v>13.69</v>
      </c>
      <c r="E2115" s="12"/>
      <c r="F2115" s="12"/>
      <c r="G2115" s="12"/>
      <c r="H2115" s="12"/>
      <c r="I2115" s="12"/>
      <c r="J2115" s="12"/>
      <c r="K2115" s="12"/>
      <c r="L2115" s="12"/>
      <c r="M2115" s="12"/>
      <c r="N2115" s="12"/>
      <c r="O2115" s="12"/>
      <c r="P2115" s="12"/>
      <c r="Q2115" s="12"/>
      <c r="R2115" s="12"/>
      <c r="S2115" s="12"/>
      <c r="T2115" s="12"/>
      <c r="U2115" s="12"/>
      <c r="V2115" s="12"/>
      <c r="W2115" s="12"/>
      <c r="X2115" s="12"/>
      <c r="Y2115" s="12"/>
      <c r="Z2115" s="12"/>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v>13.44</v>
      </c>
      <c r="BS2115" s="12">
        <v>42</v>
      </c>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v>0.25</v>
      </c>
      <c r="EU2115" s="12">
        <v>0.8</v>
      </c>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c r="GG2115" s="12"/>
      <c r="GH2115" s="12"/>
      <c r="GI2115" s="12"/>
      <c r="GJ2115" s="12"/>
      <c r="GK2115" s="12"/>
      <c r="GL2115" s="12"/>
      <c r="GM2115" s="12"/>
      <c r="GN2115" s="12"/>
      <c r="GO2115" s="12"/>
      <c r="GP2115" s="12"/>
      <c r="GQ2115" s="12"/>
      <c r="GR2115" s="12"/>
      <c r="GS2115" s="12"/>
      <c r="GT2115" s="12"/>
      <c r="GU2115" s="12"/>
      <c r="GV2115" s="12"/>
      <c r="GW2115" s="12"/>
      <c r="GX2115" s="12"/>
      <c r="GY2115" s="11"/>
      <c r="GZ2115" s="11"/>
      <c r="HA2115" s="11"/>
      <c r="HB2115" s="11"/>
      <c r="HC2115" s="11"/>
      <c r="HD2115" s="11"/>
      <c r="HE2115" s="11"/>
      <c r="HF2115" s="11"/>
      <c r="HG2115" s="11"/>
      <c r="HH2115" s="11"/>
      <c r="HI2115" s="11"/>
      <c r="HJ2115" s="11"/>
      <c r="HK2115" s="11"/>
      <c r="HL2115" s="11"/>
      <c r="HM2115" s="11"/>
      <c r="HN2115" s="11"/>
      <c r="HO2115" s="11"/>
      <c r="HP2115" s="11"/>
      <c r="HQ2115" s="11"/>
      <c r="HR2115" s="11"/>
      <c r="HS2115" s="11"/>
      <c r="HT2115" s="11">
        <v>48</v>
      </c>
      <c r="HU2115" s="11">
        <v>40</v>
      </c>
      <c r="HV2115" s="11">
        <v>0</v>
      </c>
      <c r="HW2115" s="11">
        <v>9.4E-2</v>
      </c>
      <c r="HX2115" s="11"/>
      <c r="HY2115" s="11"/>
      <c r="HZ2115" s="11"/>
      <c r="IA2115" s="11"/>
      <c r="IB2115" s="11"/>
      <c r="IC2115" s="11"/>
      <c r="ID2115" s="11"/>
      <c r="IE2115" s="11"/>
      <c r="IF2115" s="11"/>
      <c r="IG2115" s="11"/>
      <c r="IH2115" s="11"/>
      <c r="II2115" s="11"/>
      <c r="IJ2115" s="11"/>
      <c r="IK2115" s="11"/>
      <c r="IL2115" s="11"/>
    </row>
    <row r="2116" spans="2:246" ht="15.75" x14ac:dyDescent="0.25">
      <c r="B2116" s="11" t="s">
        <v>168</v>
      </c>
      <c r="C2116" s="11" t="s">
        <v>134</v>
      </c>
      <c r="D2116" s="12">
        <v>2.33</v>
      </c>
      <c r="E2116" s="12"/>
      <c r="F2116" s="12"/>
      <c r="G2116" s="12"/>
      <c r="H2116" s="12"/>
      <c r="I2116" s="12"/>
      <c r="J2116" s="12"/>
      <c r="K2116" s="12"/>
      <c r="L2116" s="12"/>
      <c r="M2116" s="12"/>
      <c r="N2116" s="12"/>
      <c r="O2116" s="12"/>
      <c r="P2116" s="12"/>
      <c r="Q2116" s="12"/>
      <c r="R2116" s="12"/>
      <c r="S2116" s="12"/>
      <c r="T2116" s="12"/>
      <c r="U2116" s="12"/>
      <c r="V2116" s="12"/>
      <c r="W2116" s="12"/>
      <c r="X2116" s="12"/>
      <c r="Y2116" s="12"/>
      <c r="Z2116" s="12"/>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v>2.33</v>
      </c>
      <c r="BS2116" s="12">
        <v>0</v>
      </c>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c r="GG2116" s="12"/>
      <c r="GH2116" s="12"/>
      <c r="GI2116" s="12"/>
      <c r="GJ2116" s="12"/>
      <c r="GK2116" s="12"/>
      <c r="GL2116" s="12"/>
      <c r="GM2116" s="12"/>
      <c r="GN2116" s="12"/>
      <c r="GO2116" s="12"/>
      <c r="GP2116" s="12"/>
      <c r="GQ2116" s="12"/>
      <c r="GR2116" s="12"/>
      <c r="GS2116" s="12"/>
      <c r="GT2116" s="12"/>
      <c r="GU2116" s="12"/>
      <c r="GV2116" s="12"/>
      <c r="GW2116" s="12"/>
      <c r="GX2116" s="12"/>
      <c r="GY2116" s="11"/>
      <c r="GZ2116" s="11"/>
      <c r="HA2116" s="11"/>
      <c r="HB2116" s="11"/>
      <c r="HC2116" s="11"/>
      <c r="HD2116" s="11"/>
      <c r="HE2116" s="11"/>
      <c r="HF2116" s="11"/>
      <c r="HG2116" s="11"/>
      <c r="HH2116" s="11"/>
      <c r="HI2116" s="11"/>
      <c r="HJ2116" s="11"/>
      <c r="HK2116" s="11"/>
      <c r="HL2116" s="11"/>
      <c r="HM2116" s="11"/>
      <c r="HN2116" s="11"/>
      <c r="HO2116" s="11"/>
      <c r="HP2116" s="11"/>
      <c r="HQ2116" s="11"/>
      <c r="HR2116" s="11"/>
      <c r="HS2116" s="11"/>
      <c r="HT2116" s="11"/>
      <c r="HU2116" s="11"/>
      <c r="HV2116" s="11"/>
      <c r="HW2116" s="11"/>
      <c r="HX2116" s="11"/>
      <c r="HY2116" s="11"/>
      <c r="HZ2116" s="11"/>
      <c r="IA2116" s="11"/>
      <c r="IB2116" s="11"/>
      <c r="IC2116" s="11"/>
      <c r="ID2116" s="11"/>
      <c r="IE2116" s="11"/>
      <c r="IF2116" s="11"/>
      <c r="IG2116" s="11"/>
      <c r="IH2116" s="11"/>
      <c r="II2116" s="11"/>
      <c r="IJ2116" s="11"/>
      <c r="IK2116" s="11"/>
      <c r="IL2116" s="11"/>
    </row>
    <row r="2117" spans="2:246" ht="15.75" x14ac:dyDescent="0.25">
      <c r="B2117" s="11" t="s">
        <v>168</v>
      </c>
      <c r="C2117" s="11" t="s">
        <v>131</v>
      </c>
      <c r="D2117" s="12">
        <v>1.87</v>
      </c>
      <c r="E2117" s="12"/>
      <c r="F2117" s="12"/>
      <c r="G2117" s="12"/>
      <c r="H2117" s="12"/>
      <c r="I2117" s="12"/>
      <c r="J2117" s="12"/>
      <c r="K2117" s="12"/>
      <c r="L2117" s="12"/>
      <c r="M2117" s="12"/>
      <c r="N2117" s="12"/>
      <c r="O2117" s="12"/>
      <c r="P2117" s="12"/>
      <c r="Q2117" s="12"/>
      <c r="R2117" s="12"/>
      <c r="S2117" s="12"/>
      <c r="T2117" s="12"/>
      <c r="U2117" s="12"/>
      <c r="V2117" s="12"/>
      <c r="W2117" s="12"/>
      <c r="X2117" s="12"/>
      <c r="Y2117" s="12"/>
      <c r="Z2117" s="12"/>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v>1.87</v>
      </c>
      <c r="BS2117" s="12">
        <v>0</v>
      </c>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c r="GG2117" s="12"/>
      <c r="GH2117" s="12"/>
      <c r="GI2117" s="12"/>
      <c r="GJ2117" s="12"/>
      <c r="GK2117" s="12"/>
      <c r="GL2117" s="12"/>
      <c r="GM2117" s="12"/>
      <c r="GN2117" s="12"/>
      <c r="GO2117" s="12"/>
      <c r="GP2117" s="12"/>
      <c r="GQ2117" s="12"/>
      <c r="GR2117" s="12"/>
      <c r="GS2117" s="12"/>
      <c r="GT2117" s="12"/>
      <c r="GU2117" s="12"/>
      <c r="GV2117" s="12"/>
      <c r="GW2117" s="12"/>
      <c r="GX2117" s="12"/>
      <c r="GY2117" s="11"/>
      <c r="GZ2117" s="11"/>
      <c r="HA2117" s="11"/>
      <c r="HB2117" s="11"/>
      <c r="HC2117" s="11"/>
      <c r="HD2117" s="11"/>
      <c r="HE2117" s="11"/>
      <c r="HF2117" s="11"/>
      <c r="HG2117" s="11"/>
      <c r="HH2117" s="11"/>
      <c r="HI2117" s="11"/>
      <c r="HJ2117" s="11"/>
      <c r="HK2117" s="11"/>
      <c r="HL2117" s="11"/>
      <c r="HM2117" s="11"/>
      <c r="HN2117" s="11"/>
      <c r="HO2117" s="11"/>
      <c r="HP2117" s="11"/>
      <c r="HQ2117" s="11"/>
      <c r="HR2117" s="11"/>
      <c r="HS2117" s="11"/>
      <c r="HT2117" s="11"/>
      <c r="HU2117" s="11"/>
      <c r="HV2117" s="11"/>
      <c r="HW2117" s="11"/>
      <c r="HX2117" s="11"/>
      <c r="HY2117" s="11"/>
      <c r="HZ2117" s="11"/>
      <c r="IA2117" s="11"/>
      <c r="IB2117" s="11"/>
      <c r="IC2117" s="11"/>
      <c r="ID2117" s="11"/>
      <c r="IE2117" s="11"/>
      <c r="IF2117" s="11"/>
      <c r="IG2117" s="11"/>
      <c r="IH2117" s="11"/>
      <c r="II2117" s="11"/>
      <c r="IJ2117" s="11"/>
      <c r="IK2117" s="11"/>
      <c r="IL2117" s="11"/>
    </row>
    <row r="2118" spans="2:246" ht="15.75" x14ac:dyDescent="0.25">
      <c r="B2118" s="16" t="s">
        <v>191</v>
      </c>
      <c r="C2118" s="16" t="s">
        <v>130</v>
      </c>
      <c r="D2118" s="28">
        <v>24.69</v>
      </c>
      <c r="E2118" s="28">
        <v>1.93</v>
      </c>
      <c r="F2118" s="28">
        <v>2.2000000000000002</v>
      </c>
      <c r="G2118" s="28"/>
      <c r="H2118" s="28"/>
      <c r="I2118" s="28"/>
      <c r="J2118" s="28"/>
      <c r="K2118" s="28">
        <v>3.25</v>
      </c>
      <c r="L2118" s="28">
        <v>2.8</v>
      </c>
      <c r="M2118" s="28"/>
      <c r="N2118" s="28"/>
      <c r="O2118" s="28"/>
      <c r="P2118" s="28"/>
      <c r="Q2118" s="28"/>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28"/>
      <c r="AU2118" s="28"/>
      <c r="AV2118" s="28"/>
      <c r="AW2118" s="28"/>
      <c r="AX2118" s="28"/>
      <c r="AY2118" s="28"/>
      <c r="AZ2118" s="28"/>
      <c r="BA2118" s="28"/>
      <c r="BB2118" s="28"/>
      <c r="BC2118" s="28"/>
      <c r="BD2118" s="28"/>
      <c r="BE2118" s="28"/>
      <c r="BF2118" s="28"/>
      <c r="BG2118" s="28"/>
      <c r="BH2118" s="28"/>
      <c r="BI2118" s="28"/>
      <c r="BJ2118" s="28"/>
      <c r="BK2118" s="28"/>
      <c r="BL2118" s="28"/>
      <c r="BM2118" s="28"/>
      <c r="BN2118" s="28"/>
      <c r="BO2118" s="28"/>
      <c r="BP2118" s="28"/>
      <c r="BQ2118" s="28"/>
      <c r="BR2118" s="28"/>
      <c r="BS2118" s="28"/>
      <c r="BT2118" s="28"/>
      <c r="BU2118" s="28"/>
      <c r="BV2118" s="28"/>
      <c r="BW2118" s="28"/>
      <c r="BX2118" s="28">
        <v>18.53</v>
      </c>
      <c r="BY2118" s="28">
        <v>2.98</v>
      </c>
      <c r="BZ2118" s="28"/>
      <c r="CA2118" s="28"/>
      <c r="CB2118" s="28"/>
      <c r="CC2118" s="28"/>
      <c r="CD2118" s="28"/>
      <c r="CE2118" s="28"/>
      <c r="CF2118" s="28"/>
      <c r="CG2118" s="28"/>
      <c r="CH2118" s="28"/>
      <c r="CI2118" s="28"/>
      <c r="CJ2118" s="28"/>
      <c r="CK2118" s="28"/>
      <c r="CL2118" s="28"/>
      <c r="CM2118" s="28"/>
      <c r="CN2118" s="28"/>
      <c r="CO2118" s="28"/>
      <c r="CP2118" s="28"/>
      <c r="CQ2118" s="28"/>
      <c r="CR2118" s="28"/>
      <c r="CS2118" s="28"/>
      <c r="CT2118" s="28"/>
      <c r="CU2118" s="28"/>
      <c r="CV2118" s="28"/>
      <c r="CW2118" s="28"/>
      <c r="CX2118" s="28"/>
      <c r="CY2118" s="28"/>
      <c r="CZ2118" s="28"/>
      <c r="DA2118" s="28"/>
      <c r="DB2118" s="28"/>
      <c r="DC2118" s="28"/>
      <c r="DD2118" s="28"/>
      <c r="DE2118" s="28"/>
      <c r="DF2118" s="28"/>
      <c r="DG2118" s="28"/>
      <c r="DH2118" s="28"/>
      <c r="DI2118" s="28"/>
      <c r="DJ2118" s="28"/>
      <c r="DK2118" s="28"/>
      <c r="DL2118" s="28"/>
      <c r="DM2118" s="28"/>
      <c r="DN2118" s="28"/>
      <c r="DO2118" s="28"/>
      <c r="DP2118" s="28"/>
      <c r="DQ2118" s="28"/>
      <c r="DR2118" s="28"/>
      <c r="DS2118" s="28"/>
      <c r="DT2118" s="28"/>
      <c r="DU2118" s="28"/>
      <c r="DV2118" s="28"/>
      <c r="DW2118" s="28"/>
      <c r="DX2118" s="28"/>
      <c r="DY2118" s="28"/>
      <c r="DZ2118" s="28"/>
      <c r="EA2118" s="28"/>
      <c r="EB2118" s="28"/>
      <c r="EC2118" s="28"/>
      <c r="ED2118" s="28"/>
      <c r="EE2118" s="28"/>
      <c r="EF2118" s="28"/>
      <c r="EG2118" s="28"/>
      <c r="EH2118" s="28"/>
      <c r="EI2118" s="28"/>
      <c r="EJ2118" s="28"/>
      <c r="EK2118" s="28"/>
      <c r="EL2118" s="28"/>
      <c r="EM2118" s="28"/>
      <c r="EN2118" s="28"/>
      <c r="EO2118" s="28"/>
      <c r="EP2118" s="28"/>
      <c r="EQ2118" s="28"/>
      <c r="ER2118" s="28"/>
      <c r="ES2118" s="28"/>
      <c r="ET2118" s="28">
        <v>0.54</v>
      </c>
      <c r="EU2118" s="28">
        <v>0.32400000000000001</v>
      </c>
      <c r="EV2118" s="28"/>
      <c r="EW2118" s="28"/>
      <c r="EX2118" s="28">
        <v>0.44</v>
      </c>
      <c r="EY2118" s="28">
        <v>1.796</v>
      </c>
      <c r="EZ2118" s="28"/>
      <c r="FA2118" s="28"/>
      <c r="FB2118" s="28"/>
      <c r="FC2118" s="28"/>
      <c r="FD2118" s="28"/>
      <c r="FE2118" s="28"/>
      <c r="FF2118" s="28"/>
      <c r="FG2118" s="28"/>
      <c r="FH2118" s="28"/>
      <c r="FI2118" s="28"/>
      <c r="FJ2118" s="28"/>
      <c r="FK2118" s="28"/>
      <c r="FL2118" s="28"/>
      <c r="FM2118" s="28"/>
      <c r="FN2118" s="28"/>
      <c r="FO2118" s="28"/>
      <c r="FP2118" s="28"/>
      <c r="FQ2118" s="28"/>
      <c r="FR2118" s="28"/>
      <c r="FS2118" s="28"/>
      <c r="FT2118" s="28"/>
      <c r="FU2118" s="28"/>
      <c r="FV2118" s="28"/>
      <c r="FW2118" s="28"/>
      <c r="FX2118" s="28"/>
      <c r="FY2118" s="28"/>
      <c r="FZ2118" s="28"/>
      <c r="GA2118" s="28"/>
      <c r="GB2118" s="28"/>
      <c r="GC2118" s="28"/>
      <c r="GD2118" s="28"/>
      <c r="GE2118" s="28"/>
      <c r="GF2118" s="28"/>
      <c r="GG2118" s="28"/>
      <c r="GH2118" s="28"/>
      <c r="GI2118" s="28"/>
      <c r="GJ2118" s="28"/>
      <c r="GK2118" s="28"/>
      <c r="GL2118" s="28"/>
      <c r="GM2118" s="28"/>
      <c r="GN2118" s="28"/>
      <c r="GO2118" s="28"/>
      <c r="GP2118" s="28"/>
      <c r="GQ2118" s="28"/>
      <c r="GR2118" s="28"/>
      <c r="GS2118" s="28"/>
      <c r="GT2118" s="28"/>
      <c r="GU2118" s="28"/>
      <c r="GV2118" s="28"/>
      <c r="GW2118" s="28"/>
      <c r="GX2118" s="28"/>
      <c r="GY2118" s="16"/>
      <c r="GZ2118" s="16"/>
      <c r="HA2118" s="16"/>
      <c r="HB2118" s="16"/>
      <c r="HC2118" s="16"/>
      <c r="HD2118" s="16"/>
      <c r="HE2118" s="16"/>
      <c r="HF2118" s="16"/>
      <c r="HG2118" s="16"/>
      <c r="HH2118" s="16"/>
      <c r="HI2118" s="16"/>
      <c r="HJ2118" s="16"/>
      <c r="HK2118" s="16"/>
      <c r="HL2118" s="16"/>
      <c r="HM2118" s="16"/>
      <c r="HN2118" s="16"/>
      <c r="HO2118" s="16"/>
      <c r="HP2118" s="16"/>
      <c r="HQ2118" s="16"/>
      <c r="HR2118" s="16"/>
      <c r="HS2118" s="16"/>
      <c r="HT2118" s="16"/>
      <c r="HU2118" s="16"/>
      <c r="HV2118" s="16"/>
      <c r="HW2118" s="16"/>
      <c r="HX2118" s="16"/>
      <c r="HY2118" s="16"/>
      <c r="HZ2118" s="16"/>
      <c r="IA2118" s="16"/>
      <c r="IB2118" s="16"/>
      <c r="IC2118" s="16"/>
      <c r="ID2118" s="16"/>
      <c r="IE2118" s="16"/>
      <c r="IF2118" s="16"/>
      <c r="IG2118" s="16"/>
      <c r="IH2118" s="16"/>
      <c r="II2118" s="16"/>
      <c r="IJ2118" s="16"/>
      <c r="IK2118" s="16"/>
      <c r="IL2118" s="16"/>
    </row>
    <row r="2119" spans="2:246" ht="15.75" x14ac:dyDescent="0.25">
      <c r="B2119" s="11" t="s">
        <v>149</v>
      </c>
      <c r="C2119" s="11" t="s">
        <v>130</v>
      </c>
      <c r="D2119" s="12">
        <v>179.88</v>
      </c>
      <c r="E2119" s="12">
        <v>17.97</v>
      </c>
      <c r="F2119" s="12">
        <v>45</v>
      </c>
      <c r="G2119" s="12"/>
      <c r="H2119" s="12"/>
      <c r="I2119" s="12">
        <v>29.55</v>
      </c>
      <c r="J2119" s="12">
        <v>88</v>
      </c>
      <c r="K2119" s="12"/>
      <c r="L2119" s="12"/>
      <c r="M2119" s="12"/>
      <c r="N2119" s="12"/>
      <c r="O2119" s="12">
        <v>14.34</v>
      </c>
      <c r="P2119" s="12">
        <v>20</v>
      </c>
      <c r="Q2119" s="12"/>
      <c r="R2119" s="12"/>
      <c r="S2119" s="12"/>
      <c r="T2119" s="12"/>
      <c r="U2119" s="12"/>
      <c r="V2119" s="12"/>
      <c r="W2119" s="12"/>
      <c r="X2119" s="12"/>
      <c r="Y2119" s="12"/>
      <c r="Z2119" s="12"/>
      <c r="AA2119" s="12"/>
      <c r="AB2119" s="12"/>
      <c r="AC2119" s="12"/>
      <c r="AD2119" s="12"/>
      <c r="AE2119" s="12"/>
      <c r="AF2119" s="12"/>
      <c r="AG2119" s="12">
        <v>19.71</v>
      </c>
      <c r="AH2119" s="12">
        <v>30</v>
      </c>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v>41.65</v>
      </c>
      <c r="BS2119" s="12">
        <v>9.73</v>
      </c>
      <c r="BT2119" s="12"/>
      <c r="BU2119" s="12"/>
      <c r="BV2119" s="12"/>
      <c r="BW2119" s="12"/>
      <c r="BX2119" s="12">
        <v>56.66</v>
      </c>
      <c r="BY2119" s="12">
        <v>20</v>
      </c>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c r="GG2119" s="12"/>
      <c r="GH2119" s="12"/>
      <c r="GI2119" s="12"/>
      <c r="GJ2119" s="12"/>
      <c r="GK2119" s="12"/>
      <c r="GL2119" s="12"/>
      <c r="GM2119" s="12"/>
      <c r="GN2119" s="12"/>
      <c r="GO2119" s="12"/>
      <c r="GP2119" s="12"/>
      <c r="GQ2119" s="12"/>
      <c r="GR2119" s="12"/>
      <c r="GS2119" s="12"/>
      <c r="GT2119" s="12"/>
      <c r="GU2119" s="12"/>
      <c r="GV2119" s="12"/>
      <c r="GW2119" s="12"/>
      <c r="GX2119" s="12"/>
      <c r="GY2119" s="11"/>
      <c r="GZ2119" s="11"/>
      <c r="HA2119" s="11"/>
      <c r="HB2119" s="11"/>
      <c r="HC2119" s="11"/>
      <c r="HD2119" s="11"/>
      <c r="HE2119" s="11"/>
      <c r="HF2119" s="11"/>
      <c r="HG2119" s="11"/>
      <c r="HH2119" s="11"/>
      <c r="HI2119" s="11"/>
      <c r="HJ2119" s="11"/>
      <c r="HK2119" s="11"/>
      <c r="HL2119" s="11"/>
      <c r="HM2119" s="11"/>
      <c r="HN2119" s="11"/>
      <c r="HO2119" s="11"/>
      <c r="HP2119" s="11"/>
      <c r="HQ2119" s="11"/>
      <c r="HR2119" s="11"/>
      <c r="HS2119" s="11"/>
      <c r="HT2119" s="11"/>
      <c r="HU2119" s="11"/>
      <c r="HV2119" s="11"/>
      <c r="HW2119" s="11"/>
      <c r="HX2119" s="11"/>
      <c r="HY2119" s="11"/>
      <c r="HZ2119" s="11"/>
      <c r="IA2119" s="11"/>
      <c r="IB2119" s="11"/>
      <c r="IC2119" s="11"/>
      <c r="ID2119" s="11"/>
      <c r="IE2119" s="11"/>
      <c r="IF2119" s="11"/>
      <c r="IG2119" s="11"/>
      <c r="IH2119" s="11"/>
      <c r="II2119" s="11"/>
      <c r="IJ2119" s="11"/>
      <c r="IK2119" s="11"/>
      <c r="IL2119" s="11"/>
    </row>
    <row r="2120" spans="2:246" ht="15.75" x14ac:dyDescent="0.25">
      <c r="B2120" s="11" t="s">
        <v>149</v>
      </c>
      <c r="C2120" s="11" t="s">
        <v>130</v>
      </c>
      <c r="D2120" s="12">
        <v>211.63</v>
      </c>
      <c r="E2120" s="12">
        <v>23.56</v>
      </c>
      <c r="F2120" s="12">
        <v>40</v>
      </c>
      <c r="G2120" s="12"/>
      <c r="H2120" s="12"/>
      <c r="I2120" s="12"/>
      <c r="J2120" s="12"/>
      <c r="K2120" s="12"/>
      <c r="L2120" s="12"/>
      <c r="M2120" s="12"/>
      <c r="N2120" s="12"/>
      <c r="O2120" s="12"/>
      <c r="P2120" s="12"/>
      <c r="Q2120" s="12"/>
      <c r="R2120" s="12"/>
      <c r="S2120" s="12"/>
      <c r="T2120" s="12"/>
      <c r="U2120" s="12"/>
      <c r="V2120" s="12"/>
      <c r="W2120" s="12"/>
      <c r="X2120" s="12"/>
      <c r="Y2120" s="12"/>
      <c r="Z2120" s="12"/>
      <c r="AA2120" s="12"/>
      <c r="AB2120" s="12"/>
      <c r="AC2120" s="12"/>
      <c r="AD2120" s="12"/>
      <c r="AE2120" s="12"/>
      <c r="AF2120" s="12"/>
      <c r="AG2120" s="12">
        <v>18.690000000000001</v>
      </c>
      <c r="AH2120" s="12">
        <v>25</v>
      </c>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v>63.22</v>
      </c>
      <c r="BQ2120" s="12" t="s">
        <v>205</v>
      </c>
      <c r="BR2120" s="12"/>
      <c r="BS2120" s="12"/>
      <c r="BT2120" s="12"/>
      <c r="BU2120" s="12"/>
      <c r="BV2120" s="12"/>
      <c r="BW2120" s="12"/>
      <c r="BX2120" s="12">
        <v>106.16</v>
      </c>
      <c r="BY2120" s="12">
        <v>24</v>
      </c>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c r="GG2120" s="12"/>
      <c r="GH2120" s="12"/>
      <c r="GI2120" s="12"/>
      <c r="GJ2120" s="12"/>
      <c r="GK2120" s="12"/>
      <c r="GL2120" s="12"/>
      <c r="GM2120" s="12"/>
      <c r="GN2120" s="12"/>
      <c r="GO2120" s="12"/>
      <c r="GP2120" s="12"/>
      <c r="GQ2120" s="12"/>
      <c r="GR2120" s="12"/>
      <c r="GS2120" s="12"/>
      <c r="GT2120" s="12"/>
      <c r="GU2120" s="12"/>
      <c r="GV2120" s="12"/>
      <c r="GW2120" s="12"/>
      <c r="GX2120" s="12"/>
      <c r="GY2120" s="11"/>
      <c r="GZ2120" s="11"/>
      <c r="HA2120" s="11"/>
      <c r="HB2120" s="11"/>
      <c r="HC2120" s="11"/>
      <c r="HD2120" s="11"/>
      <c r="HE2120" s="11"/>
      <c r="HF2120" s="11"/>
      <c r="HG2120" s="11"/>
      <c r="HH2120" s="11"/>
      <c r="HI2120" s="11"/>
      <c r="HJ2120" s="11"/>
      <c r="HK2120" s="11"/>
      <c r="HL2120" s="11"/>
      <c r="HM2120" s="11"/>
      <c r="HN2120" s="11"/>
      <c r="HO2120" s="11"/>
      <c r="HP2120" s="11"/>
      <c r="HQ2120" s="11"/>
      <c r="HR2120" s="11"/>
      <c r="HS2120" s="11"/>
      <c r="HT2120" s="11"/>
      <c r="HU2120" s="11"/>
      <c r="HV2120" s="11"/>
      <c r="HW2120" s="11"/>
      <c r="HX2120" s="11"/>
      <c r="HY2120" s="11"/>
      <c r="HZ2120" s="11"/>
      <c r="IA2120" s="11"/>
      <c r="IB2120" s="11"/>
      <c r="IC2120" s="11"/>
      <c r="ID2120" s="11"/>
      <c r="IE2120" s="11"/>
      <c r="IF2120" s="11"/>
      <c r="IG2120" s="11"/>
      <c r="IH2120" s="11"/>
      <c r="II2120" s="11"/>
      <c r="IJ2120" s="11"/>
      <c r="IK2120" s="11"/>
      <c r="IL2120" s="11"/>
    </row>
    <row r="2121" spans="2:246" ht="15.75" x14ac:dyDescent="0.25">
      <c r="B2121" s="11" t="s">
        <v>149</v>
      </c>
      <c r="C2121" s="11" t="s">
        <v>130</v>
      </c>
      <c r="D2121" s="12">
        <v>91.95</v>
      </c>
      <c r="E2121" s="12">
        <v>4.83</v>
      </c>
      <c r="F2121" s="12">
        <v>7</v>
      </c>
      <c r="G2121" s="12"/>
      <c r="H2121" s="12"/>
      <c r="I2121" s="12"/>
      <c r="J2121" s="12"/>
      <c r="K2121" s="12"/>
      <c r="L2121" s="12"/>
      <c r="M2121" s="12">
        <v>20.56</v>
      </c>
      <c r="N2121" s="12">
        <v>70</v>
      </c>
      <c r="O2121" s="12"/>
      <c r="P2121" s="12"/>
      <c r="Q2121" s="12"/>
      <c r="R2121" s="12"/>
      <c r="S2121" s="12"/>
      <c r="T2121" s="12"/>
      <c r="U2121" s="12"/>
      <c r="V2121" s="12"/>
      <c r="W2121" s="12"/>
      <c r="X2121" s="12"/>
      <c r="Y2121" s="12"/>
      <c r="Z2121" s="12"/>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v>3.81</v>
      </c>
      <c r="AV2121" s="12">
        <v>10</v>
      </c>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v>62.75</v>
      </c>
      <c r="BQ2121" s="12" t="s">
        <v>205</v>
      </c>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c r="GG2121" s="12"/>
      <c r="GH2121" s="12"/>
      <c r="GI2121" s="12"/>
      <c r="GJ2121" s="12"/>
      <c r="GK2121" s="12"/>
      <c r="GL2121" s="12"/>
      <c r="GM2121" s="12"/>
      <c r="GN2121" s="12"/>
      <c r="GO2121" s="12"/>
      <c r="GP2121" s="12"/>
      <c r="GQ2121" s="12"/>
      <c r="GR2121" s="12"/>
      <c r="GS2121" s="12"/>
      <c r="GT2121" s="12"/>
      <c r="GU2121" s="12"/>
      <c r="GV2121" s="12"/>
      <c r="GW2121" s="12"/>
      <c r="GX2121" s="12"/>
      <c r="GY2121" s="11"/>
      <c r="GZ2121" s="11"/>
      <c r="HA2121" s="11"/>
      <c r="HB2121" s="11"/>
      <c r="HC2121" s="11"/>
      <c r="HD2121" s="11"/>
      <c r="HE2121" s="11"/>
      <c r="HF2121" s="11"/>
      <c r="HG2121" s="11"/>
      <c r="HH2121" s="11"/>
      <c r="HI2121" s="11"/>
      <c r="HJ2121" s="11"/>
      <c r="HK2121" s="11"/>
      <c r="HL2121" s="11"/>
      <c r="HM2121" s="11"/>
      <c r="HN2121" s="11"/>
      <c r="HO2121" s="11"/>
      <c r="HP2121" s="11"/>
      <c r="HQ2121" s="11"/>
      <c r="HR2121" s="11"/>
      <c r="HS2121" s="11"/>
      <c r="HT2121" s="11"/>
      <c r="HU2121" s="11"/>
      <c r="HV2121" s="11"/>
      <c r="HW2121" s="11"/>
      <c r="HX2121" s="11"/>
      <c r="HY2121" s="11"/>
      <c r="HZ2121" s="11"/>
      <c r="IA2121" s="11"/>
      <c r="IB2121" s="11"/>
      <c r="IC2121" s="11"/>
      <c r="ID2121" s="11"/>
      <c r="IE2121" s="11"/>
      <c r="IF2121" s="11"/>
      <c r="IG2121" s="11"/>
      <c r="IH2121" s="11"/>
      <c r="II2121" s="11"/>
      <c r="IJ2121" s="11"/>
      <c r="IK2121" s="11"/>
      <c r="IL2121" s="11"/>
    </row>
    <row r="2122" spans="2:246" ht="15.75" x14ac:dyDescent="0.25">
      <c r="B2122" s="11" t="s">
        <v>149</v>
      </c>
      <c r="C2122" s="11" t="s">
        <v>134</v>
      </c>
      <c r="D2122" s="12">
        <v>2.17</v>
      </c>
      <c r="E2122" s="12"/>
      <c r="F2122" s="12"/>
      <c r="G2122" s="12"/>
      <c r="H2122" s="12"/>
      <c r="I2122" s="12"/>
      <c r="J2122" s="12"/>
      <c r="K2122" s="12"/>
      <c r="L2122" s="12"/>
      <c r="M2122" s="12"/>
      <c r="N2122" s="12"/>
      <c r="O2122" s="12"/>
      <c r="P2122" s="12"/>
      <c r="Q2122" s="12"/>
      <c r="R2122" s="12"/>
      <c r="S2122" s="12"/>
      <c r="T2122" s="12"/>
      <c r="U2122" s="12"/>
      <c r="V2122" s="12"/>
      <c r="W2122" s="12"/>
      <c r="X2122" s="12"/>
      <c r="Y2122" s="12"/>
      <c r="Z2122" s="12"/>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c r="GG2122" s="12"/>
      <c r="GH2122" s="12"/>
      <c r="GI2122" s="12"/>
      <c r="GJ2122" s="12"/>
      <c r="GK2122" s="12"/>
      <c r="GL2122" s="12"/>
      <c r="GM2122" s="12"/>
      <c r="GN2122" s="12"/>
      <c r="GO2122" s="12"/>
      <c r="GP2122" s="12"/>
      <c r="GQ2122" s="12"/>
      <c r="GR2122" s="12"/>
      <c r="GS2122" s="12"/>
      <c r="GT2122" s="12"/>
      <c r="GU2122" s="12"/>
      <c r="GV2122" s="12">
        <v>2.17</v>
      </c>
      <c r="GW2122" s="12" t="s">
        <v>140</v>
      </c>
      <c r="GX2122" s="12">
        <v>0</v>
      </c>
      <c r="GY2122" s="11"/>
      <c r="GZ2122" s="11"/>
      <c r="HA2122" s="11"/>
      <c r="HB2122" s="11"/>
      <c r="HC2122" s="11"/>
      <c r="HD2122" s="11"/>
      <c r="HE2122" s="11"/>
      <c r="HF2122" s="11"/>
      <c r="HG2122" s="11"/>
      <c r="HH2122" s="11"/>
      <c r="HI2122" s="11"/>
      <c r="HJ2122" s="11"/>
      <c r="HK2122" s="11"/>
      <c r="HL2122" s="11"/>
      <c r="HM2122" s="11"/>
      <c r="HN2122" s="11"/>
      <c r="HO2122" s="11"/>
      <c r="HP2122" s="11"/>
      <c r="HQ2122" s="11"/>
      <c r="HR2122" s="11"/>
      <c r="HS2122" s="11"/>
      <c r="HT2122" s="11"/>
      <c r="HU2122" s="11"/>
      <c r="HV2122" s="11"/>
      <c r="HW2122" s="11"/>
      <c r="HX2122" s="11"/>
      <c r="HY2122" s="11"/>
      <c r="HZ2122" s="11"/>
      <c r="IA2122" s="11"/>
      <c r="IB2122" s="11"/>
      <c r="IC2122" s="11"/>
      <c r="ID2122" s="11"/>
      <c r="IE2122" s="11"/>
      <c r="IF2122" s="11"/>
      <c r="IG2122" s="11"/>
      <c r="IH2122" s="11"/>
      <c r="II2122" s="11"/>
      <c r="IJ2122" s="11"/>
      <c r="IK2122" s="11"/>
      <c r="IL2122" s="11"/>
    </row>
    <row r="2123" spans="2:246" ht="15.75" x14ac:dyDescent="0.25">
      <c r="B2123" s="11" t="s">
        <v>149</v>
      </c>
      <c r="C2123" s="11" t="s">
        <v>131</v>
      </c>
      <c r="D2123" s="12">
        <v>8.5</v>
      </c>
      <c r="E2123" s="12"/>
      <c r="F2123" s="12"/>
      <c r="G2123" s="12"/>
      <c r="H2123" s="12"/>
      <c r="I2123" s="12"/>
      <c r="J2123" s="12"/>
      <c r="K2123" s="12"/>
      <c r="L2123" s="12"/>
      <c r="M2123" s="12"/>
      <c r="N2123" s="12"/>
      <c r="O2123" s="12"/>
      <c r="P2123" s="12"/>
      <c r="Q2123" s="12"/>
      <c r="R2123" s="12"/>
      <c r="S2123" s="12">
        <v>8.5</v>
      </c>
      <c r="T2123" s="12">
        <v>10</v>
      </c>
      <c r="U2123" s="12"/>
      <c r="V2123" s="12"/>
      <c r="W2123" s="12"/>
      <c r="X2123" s="12"/>
      <c r="Y2123" s="12"/>
      <c r="Z2123" s="12"/>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c r="GG2123" s="12"/>
      <c r="GH2123" s="12"/>
      <c r="GI2123" s="12"/>
      <c r="GJ2123" s="12"/>
      <c r="GK2123" s="12"/>
      <c r="GL2123" s="12"/>
      <c r="GM2123" s="12"/>
      <c r="GN2123" s="12"/>
      <c r="GO2123" s="12"/>
      <c r="GP2123" s="12"/>
      <c r="GQ2123" s="12"/>
      <c r="GR2123" s="12"/>
      <c r="GS2123" s="12"/>
      <c r="GT2123" s="12"/>
      <c r="GU2123" s="12"/>
      <c r="GV2123" s="12"/>
      <c r="GW2123" s="12"/>
      <c r="GX2123" s="12"/>
      <c r="GY2123" s="11"/>
      <c r="GZ2123" s="11"/>
      <c r="HA2123" s="11"/>
      <c r="HB2123" s="11"/>
      <c r="HC2123" s="11"/>
      <c r="HD2123" s="11"/>
      <c r="HE2123" s="11"/>
      <c r="HF2123" s="11"/>
      <c r="HG2123" s="11"/>
      <c r="HH2123" s="11"/>
      <c r="HI2123" s="11"/>
      <c r="HJ2123" s="11"/>
      <c r="HK2123" s="11"/>
      <c r="HL2123" s="11"/>
      <c r="HM2123" s="11"/>
      <c r="HN2123" s="11"/>
      <c r="HO2123" s="11"/>
      <c r="HP2123" s="11"/>
      <c r="HQ2123" s="11"/>
      <c r="HR2123" s="11"/>
      <c r="HS2123" s="11"/>
      <c r="HT2123" s="11"/>
      <c r="HU2123" s="11"/>
      <c r="HV2123" s="11"/>
      <c r="HW2123" s="11"/>
      <c r="HX2123" s="11"/>
      <c r="HY2123" s="11"/>
      <c r="HZ2123" s="11"/>
      <c r="IA2123" s="11"/>
      <c r="IB2123" s="11"/>
      <c r="IC2123" s="11"/>
      <c r="ID2123" s="11"/>
      <c r="IE2123" s="11"/>
      <c r="IF2123" s="11"/>
      <c r="IG2123" s="11"/>
      <c r="IH2123" s="11"/>
      <c r="II2123" s="11"/>
      <c r="IJ2123" s="11"/>
      <c r="IK2123" s="11"/>
      <c r="IL2123" s="11"/>
    </row>
    <row r="2124" spans="2:246" ht="15.75" x14ac:dyDescent="0.25">
      <c r="B2124" s="11" t="s">
        <v>149</v>
      </c>
      <c r="C2124" s="11" t="s">
        <v>130</v>
      </c>
      <c r="D2124" s="12">
        <v>293.43</v>
      </c>
      <c r="E2124" s="12">
        <v>3.67</v>
      </c>
      <c r="F2124" s="12">
        <v>4</v>
      </c>
      <c r="G2124" s="12"/>
      <c r="H2124" s="12"/>
      <c r="I2124" s="12"/>
      <c r="J2124" s="12"/>
      <c r="K2124" s="12"/>
      <c r="L2124" s="12"/>
      <c r="M2124" s="12"/>
      <c r="N2124" s="12"/>
      <c r="O2124" s="12"/>
      <c r="P2124" s="12"/>
      <c r="Q2124" s="12"/>
      <c r="R2124" s="12"/>
      <c r="S2124" s="12"/>
      <c r="T2124" s="12"/>
      <c r="U2124" s="12"/>
      <c r="V2124" s="12"/>
      <c r="W2124" s="12"/>
      <c r="X2124" s="12"/>
      <c r="Y2124" s="12"/>
      <c r="Z2124" s="12"/>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v>154.31</v>
      </c>
      <c r="BS2124" s="12">
        <v>31</v>
      </c>
      <c r="BT2124" s="12"/>
      <c r="BU2124" s="12"/>
      <c r="BV2124" s="12"/>
      <c r="BW2124" s="12"/>
      <c r="BX2124" s="12">
        <v>85</v>
      </c>
      <c r="BY2124" s="12">
        <v>7.65</v>
      </c>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v>50.45</v>
      </c>
      <c r="DM2124" s="12">
        <v>5.25</v>
      </c>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c r="GG2124" s="12"/>
      <c r="GH2124" s="12"/>
      <c r="GI2124" s="12"/>
      <c r="GJ2124" s="12"/>
      <c r="GK2124" s="12"/>
      <c r="GL2124" s="12"/>
      <c r="GM2124" s="12"/>
      <c r="GN2124" s="12"/>
      <c r="GO2124" s="12"/>
      <c r="GP2124" s="12"/>
      <c r="GQ2124" s="12"/>
      <c r="GR2124" s="12"/>
      <c r="GS2124" s="12"/>
      <c r="GT2124" s="12"/>
      <c r="GU2124" s="12"/>
      <c r="GV2124" s="12"/>
      <c r="GW2124" s="12"/>
      <c r="GX2124" s="12"/>
      <c r="GY2124" s="11"/>
      <c r="GZ2124" s="11"/>
      <c r="HA2124" s="11"/>
      <c r="HB2124" s="11"/>
      <c r="HC2124" s="11"/>
      <c r="HD2124" s="11"/>
      <c r="HE2124" s="11"/>
      <c r="HF2124" s="11"/>
      <c r="HG2124" s="11"/>
      <c r="HH2124" s="11"/>
      <c r="HI2124" s="11"/>
      <c r="HJ2124" s="11"/>
      <c r="HK2124" s="11"/>
      <c r="HL2124" s="11"/>
      <c r="HM2124" s="11"/>
      <c r="HN2124" s="11"/>
      <c r="HO2124" s="11"/>
      <c r="HP2124" s="11"/>
      <c r="HQ2124" s="11"/>
      <c r="HR2124" s="11"/>
      <c r="HS2124" s="11"/>
      <c r="HT2124" s="11"/>
      <c r="HU2124" s="11"/>
      <c r="HV2124" s="11"/>
      <c r="HW2124" s="11"/>
      <c r="HX2124" s="11"/>
      <c r="HY2124" s="11"/>
      <c r="HZ2124" s="11"/>
      <c r="IA2124" s="11"/>
      <c r="IB2124" s="11"/>
      <c r="IC2124" s="11"/>
      <c r="ID2124" s="11"/>
      <c r="IE2124" s="11"/>
      <c r="IF2124" s="11"/>
      <c r="IG2124" s="11"/>
      <c r="IH2124" s="11"/>
      <c r="II2124" s="11"/>
      <c r="IJ2124" s="11"/>
      <c r="IK2124" s="11"/>
      <c r="IL2124" s="11"/>
    </row>
    <row r="2125" spans="2:246" ht="15.75" x14ac:dyDescent="0.25">
      <c r="B2125" s="11" t="s">
        <v>149</v>
      </c>
      <c r="C2125" s="11" t="s">
        <v>130</v>
      </c>
      <c r="D2125" s="12">
        <v>415.37</v>
      </c>
      <c r="E2125" s="12">
        <v>106.97</v>
      </c>
      <c r="F2125" s="12">
        <v>110</v>
      </c>
      <c r="G2125" s="12"/>
      <c r="H2125" s="12"/>
      <c r="I2125" s="12"/>
      <c r="J2125" s="12"/>
      <c r="K2125" s="12"/>
      <c r="L2125" s="12"/>
      <c r="M2125" s="12"/>
      <c r="N2125" s="12"/>
      <c r="O2125" s="12"/>
      <c r="P2125" s="12"/>
      <c r="Q2125" s="12"/>
      <c r="R2125" s="12"/>
      <c r="S2125" s="12"/>
      <c r="T2125" s="12"/>
      <c r="U2125" s="12"/>
      <c r="V2125" s="12"/>
      <c r="W2125" s="12"/>
      <c r="X2125" s="12"/>
      <c r="Y2125" s="12"/>
      <c r="Z2125" s="12"/>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v>109.69</v>
      </c>
      <c r="BY2125" s="12">
        <v>9.6</v>
      </c>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v>198.71</v>
      </c>
      <c r="DM2125" s="12">
        <v>20.68</v>
      </c>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c r="GG2125" s="12"/>
      <c r="GH2125" s="12"/>
      <c r="GI2125" s="12"/>
      <c r="GJ2125" s="12"/>
      <c r="GK2125" s="12"/>
      <c r="GL2125" s="12"/>
      <c r="GM2125" s="12"/>
      <c r="GN2125" s="12"/>
      <c r="GO2125" s="12"/>
      <c r="GP2125" s="12"/>
      <c r="GQ2125" s="12"/>
      <c r="GR2125" s="12"/>
      <c r="GS2125" s="12"/>
      <c r="GT2125" s="12"/>
      <c r="GU2125" s="12"/>
      <c r="GV2125" s="12"/>
      <c r="GW2125" s="12"/>
      <c r="GX2125" s="12"/>
      <c r="GY2125" s="11"/>
      <c r="GZ2125" s="11"/>
      <c r="HA2125" s="11"/>
      <c r="HB2125" s="11"/>
      <c r="HC2125" s="11"/>
      <c r="HD2125" s="11"/>
      <c r="HE2125" s="11"/>
      <c r="HF2125" s="11"/>
      <c r="HG2125" s="11"/>
      <c r="HH2125" s="11"/>
      <c r="HI2125" s="11"/>
      <c r="HJ2125" s="11"/>
      <c r="HK2125" s="11"/>
      <c r="HL2125" s="11"/>
      <c r="HM2125" s="11"/>
      <c r="HN2125" s="11"/>
      <c r="HO2125" s="11"/>
      <c r="HP2125" s="11"/>
      <c r="HQ2125" s="11"/>
      <c r="HR2125" s="11"/>
      <c r="HS2125" s="11"/>
      <c r="HT2125" s="11"/>
      <c r="HU2125" s="11"/>
      <c r="HV2125" s="11"/>
      <c r="HW2125" s="11"/>
      <c r="HX2125" s="11"/>
      <c r="HY2125" s="11"/>
      <c r="HZ2125" s="11"/>
      <c r="IA2125" s="11"/>
      <c r="IB2125" s="11"/>
      <c r="IC2125" s="11"/>
      <c r="ID2125" s="11"/>
      <c r="IE2125" s="11"/>
      <c r="IF2125" s="11"/>
      <c r="IG2125" s="11"/>
      <c r="IH2125" s="11"/>
      <c r="II2125" s="11"/>
      <c r="IJ2125" s="11"/>
      <c r="IK2125" s="11"/>
      <c r="IL2125" s="11"/>
    </row>
    <row r="2126" spans="2:246" ht="15.75" x14ac:dyDescent="0.25">
      <c r="B2126" s="11" t="s">
        <v>197</v>
      </c>
      <c r="C2126" s="11" t="s">
        <v>130</v>
      </c>
      <c r="D2126" s="12">
        <v>61.31</v>
      </c>
      <c r="E2126" s="12">
        <v>48.2</v>
      </c>
      <c r="F2126" s="12">
        <v>65.316000000000003</v>
      </c>
      <c r="G2126" s="12"/>
      <c r="H2126" s="12"/>
      <c r="I2126" s="12"/>
      <c r="J2126" s="12"/>
      <c r="K2126" s="12"/>
      <c r="L2126" s="12"/>
      <c r="M2126" s="12">
        <v>7.46</v>
      </c>
      <c r="N2126" s="12">
        <v>12.5</v>
      </c>
      <c r="O2126" s="12"/>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v>4.8</v>
      </c>
      <c r="BS2126" s="12">
        <v>9.6</v>
      </c>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v>0.85</v>
      </c>
      <c r="DU2126" s="12">
        <v>1.23</v>
      </c>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c r="GG2126" s="12"/>
      <c r="GH2126" s="12"/>
      <c r="GI2126" s="12"/>
      <c r="GJ2126" s="12"/>
      <c r="GK2126" s="12"/>
      <c r="GL2126" s="12"/>
      <c r="GM2126" s="12"/>
      <c r="GN2126" s="12"/>
      <c r="GO2126" s="12"/>
      <c r="GP2126" s="12"/>
      <c r="GQ2126" s="12"/>
      <c r="GR2126" s="12"/>
      <c r="GS2126" s="12"/>
      <c r="GT2126" s="12"/>
      <c r="GU2126" s="12"/>
      <c r="GV2126" s="12"/>
      <c r="GW2126" s="12"/>
      <c r="GX2126" s="12"/>
      <c r="GY2126" s="11"/>
      <c r="GZ2126" s="11"/>
      <c r="HA2126" s="11"/>
      <c r="HB2126" s="11"/>
      <c r="HC2126" s="11"/>
      <c r="HD2126" s="11"/>
      <c r="HE2126" s="11"/>
      <c r="HF2126" s="11"/>
      <c r="HG2126" s="11"/>
      <c r="HH2126" s="11"/>
      <c r="HI2126" s="11"/>
      <c r="HJ2126" s="11"/>
      <c r="HK2126" s="11"/>
      <c r="HL2126" s="11"/>
      <c r="HM2126" s="11"/>
      <c r="HN2126" s="11"/>
      <c r="HO2126" s="11"/>
      <c r="HP2126" s="11"/>
      <c r="HQ2126" s="11"/>
      <c r="HR2126" s="11"/>
      <c r="HS2126" s="11"/>
      <c r="HT2126" s="11"/>
      <c r="HU2126" s="11"/>
      <c r="HV2126" s="11"/>
      <c r="HW2126" s="11"/>
      <c r="HX2126" s="11"/>
      <c r="HY2126" s="11"/>
      <c r="HZ2126" s="11"/>
      <c r="IA2126" s="11"/>
      <c r="IB2126" s="11"/>
      <c r="IC2126" s="11"/>
      <c r="ID2126" s="11"/>
      <c r="IE2126" s="11"/>
      <c r="IF2126" s="11"/>
      <c r="IG2126" s="11"/>
      <c r="IH2126" s="11"/>
      <c r="II2126" s="11"/>
      <c r="IJ2126" s="11"/>
      <c r="IK2126" s="11"/>
      <c r="IL2126" s="11"/>
    </row>
    <row r="2127" spans="2:246" ht="15.75" x14ac:dyDescent="0.25">
      <c r="B2127" s="11" t="s">
        <v>149</v>
      </c>
      <c r="C2127" s="11" t="s">
        <v>130</v>
      </c>
      <c r="D2127" s="12">
        <v>203.99</v>
      </c>
      <c r="E2127" s="12">
        <v>48.83</v>
      </c>
      <c r="F2127" s="12">
        <v>71</v>
      </c>
      <c r="G2127" s="12"/>
      <c r="H2127" s="12"/>
      <c r="I2127" s="12">
        <v>107.04</v>
      </c>
      <c r="J2127" s="12">
        <v>190</v>
      </c>
      <c r="K2127" s="12"/>
      <c r="L2127" s="12"/>
      <c r="M2127" s="12"/>
      <c r="N2127" s="12"/>
      <c r="O2127" s="12">
        <v>8.2200000000000006</v>
      </c>
      <c r="P2127" s="12">
        <v>15</v>
      </c>
      <c r="Q2127" s="12"/>
      <c r="R2127" s="12"/>
      <c r="S2127" s="12"/>
      <c r="T2127" s="12"/>
      <c r="U2127" s="12"/>
      <c r="V2127" s="12"/>
      <c r="W2127" s="12"/>
      <c r="X2127" s="12"/>
      <c r="Y2127" s="12"/>
      <c r="Z2127" s="12"/>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v>39.9</v>
      </c>
      <c r="BY2127" s="12">
        <v>15</v>
      </c>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c r="GG2127" s="12"/>
      <c r="GH2127" s="12"/>
      <c r="GI2127" s="12"/>
      <c r="GJ2127" s="12"/>
      <c r="GK2127" s="12"/>
      <c r="GL2127" s="12"/>
      <c r="GM2127" s="12"/>
      <c r="GN2127" s="12"/>
      <c r="GO2127" s="12"/>
      <c r="GP2127" s="12"/>
      <c r="GQ2127" s="12"/>
      <c r="GR2127" s="12"/>
      <c r="GS2127" s="12"/>
      <c r="GT2127" s="12"/>
      <c r="GU2127" s="12"/>
      <c r="GV2127" s="12"/>
      <c r="GW2127" s="12"/>
      <c r="GX2127" s="12"/>
      <c r="GY2127" s="11"/>
      <c r="GZ2127" s="11"/>
      <c r="HA2127" s="11"/>
      <c r="HB2127" s="11"/>
      <c r="HC2127" s="11"/>
      <c r="HD2127" s="11"/>
      <c r="HE2127" s="11"/>
      <c r="HF2127" s="11"/>
      <c r="HG2127" s="11"/>
      <c r="HH2127" s="11"/>
      <c r="HI2127" s="11"/>
      <c r="HJ2127" s="11"/>
      <c r="HK2127" s="11"/>
      <c r="HL2127" s="11"/>
      <c r="HM2127" s="11"/>
      <c r="HN2127" s="11"/>
      <c r="HO2127" s="11"/>
      <c r="HP2127" s="11"/>
      <c r="HQ2127" s="11"/>
      <c r="HR2127" s="11"/>
      <c r="HS2127" s="11"/>
      <c r="HT2127" s="11"/>
      <c r="HU2127" s="11"/>
      <c r="HV2127" s="11"/>
      <c r="HW2127" s="11"/>
      <c r="HX2127" s="11"/>
      <c r="HY2127" s="11"/>
      <c r="HZ2127" s="11"/>
      <c r="IA2127" s="11"/>
      <c r="IB2127" s="11"/>
      <c r="IC2127" s="11"/>
      <c r="ID2127" s="11"/>
      <c r="IE2127" s="11"/>
      <c r="IF2127" s="11"/>
      <c r="IG2127" s="11"/>
      <c r="IH2127" s="11"/>
      <c r="II2127" s="11"/>
      <c r="IJ2127" s="11"/>
      <c r="IK2127" s="11"/>
      <c r="IL2127" s="11"/>
    </row>
    <row r="2128" spans="2:246" ht="15.75" x14ac:dyDescent="0.25">
      <c r="B2128" s="11" t="s">
        <v>168</v>
      </c>
      <c r="C2128" s="11" t="s">
        <v>130</v>
      </c>
      <c r="D2128" s="12">
        <v>127.98000000000002</v>
      </c>
      <c r="E2128" s="12">
        <v>59.45</v>
      </c>
      <c r="F2128" s="12">
        <v>90</v>
      </c>
      <c r="G2128" s="12"/>
      <c r="H2128" s="12"/>
      <c r="I2128" s="12"/>
      <c r="J2128" s="12"/>
      <c r="K2128" s="12">
        <v>13.9</v>
      </c>
      <c r="L2128" s="12">
        <v>15</v>
      </c>
      <c r="M2128" s="12"/>
      <c r="N2128" s="12"/>
      <c r="O2128" s="12"/>
      <c r="P2128" s="12"/>
      <c r="Q2128" s="12"/>
      <c r="R2128" s="12"/>
      <c r="S2128" s="12"/>
      <c r="T2128" s="12"/>
      <c r="U2128" s="12"/>
      <c r="V2128" s="12"/>
      <c r="W2128" s="12"/>
      <c r="X2128" s="12"/>
      <c r="Y2128" s="12"/>
      <c r="Z2128" s="12"/>
      <c r="AA2128" s="12"/>
      <c r="AB2128" s="12"/>
      <c r="AC2128" s="12"/>
      <c r="AD2128" s="12"/>
      <c r="AE2128" s="12"/>
      <c r="AF2128" s="12"/>
      <c r="AG2128" s="12">
        <v>3.9</v>
      </c>
      <c r="AH2128" s="12">
        <v>4</v>
      </c>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v>0.4</v>
      </c>
      <c r="BS2128" s="12">
        <v>1</v>
      </c>
      <c r="BT2128" s="12"/>
      <c r="BU2128" s="12"/>
      <c r="BV2128" s="12"/>
      <c r="BW2128" s="12"/>
      <c r="BX2128" s="12">
        <v>50.33</v>
      </c>
      <c r="BY2128" s="12">
        <v>11</v>
      </c>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c r="GG2128" s="12"/>
      <c r="GH2128" s="12"/>
      <c r="GI2128" s="12"/>
      <c r="GJ2128" s="12"/>
      <c r="GK2128" s="12"/>
      <c r="GL2128" s="12"/>
      <c r="GM2128" s="12"/>
      <c r="GN2128" s="12"/>
      <c r="GO2128" s="12"/>
      <c r="GP2128" s="12"/>
      <c r="GQ2128" s="12"/>
      <c r="GR2128" s="12"/>
      <c r="GS2128" s="12"/>
      <c r="GT2128" s="12"/>
      <c r="GU2128" s="12"/>
      <c r="GV2128" s="12"/>
      <c r="GW2128" s="12"/>
      <c r="GX2128" s="12"/>
      <c r="GY2128" s="11"/>
      <c r="GZ2128" s="11"/>
      <c r="HA2128" s="11"/>
      <c r="HB2128" s="11"/>
      <c r="HC2128" s="11"/>
      <c r="HD2128" s="11"/>
      <c r="HE2128" s="11"/>
      <c r="HF2128" s="11"/>
      <c r="HG2128" s="11"/>
      <c r="HH2128" s="11"/>
      <c r="HI2128" s="11"/>
      <c r="HJ2128" s="11"/>
      <c r="HK2128" s="11"/>
      <c r="HL2128" s="11"/>
      <c r="HM2128" s="11"/>
      <c r="HN2128" s="11"/>
      <c r="HO2128" s="11"/>
      <c r="HP2128" s="11"/>
      <c r="HQ2128" s="11"/>
      <c r="HR2128" s="11"/>
      <c r="HS2128" s="11"/>
      <c r="HT2128" s="11"/>
      <c r="HU2128" s="11"/>
      <c r="HV2128" s="11"/>
      <c r="HW2128" s="11"/>
      <c r="HX2128" s="11"/>
      <c r="HY2128" s="11"/>
      <c r="HZ2128" s="11"/>
      <c r="IA2128" s="11"/>
      <c r="IB2128" s="11"/>
      <c r="IC2128" s="11"/>
      <c r="ID2128" s="11"/>
      <c r="IE2128" s="11"/>
      <c r="IF2128" s="11"/>
      <c r="IG2128" s="11"/>
      <c r="IH2128" s="11"/>
      <c r="II2128" s="11"/>
      <c r="IJ2128" s="11"/>
      <c r="IK2128" s="11"/>
      <c r="IL2128" s="11"/>
    </row>
    <row r="2129" spans="2:246" ht="15.75" x14ac:dyDescent="0.25">
      <c r="B2129" s="11" t="s">
        <v>168</v>
      </c>
      <c r="C2129" s="11" t="s">
        <v>134</v>
      </c>
      <c r="D2129" s="12">
        <v>2.57</v>
      </c>
      <c r="E2129" s="12"/>
      <c r="F2129" s="12"/>
      <c r="G2129" s="12"/>
      <c r="H2129" s="12"/>
      <c r="I2129" s="12"/>
      <c r="J2129" s="12"/>
      <c r="K2129" s="12"/>
      <c r="L2129" s="12"/>
      <c r="M2129" s="12"/>
      <c r="N2129" s="12"/>
      <c r="O2129" s="12"/>
      <c r="P2129" s="12"/>
      <c r="Q2129" s="12"/>
      <c r="R2129" s="12"/>
      <c r="S2129" s="12"/>
      <c r="T2129" s="12"/>
      <c r="U2129" s="12"/>
      <c r="V2129" s="12"/>
      <c r="W2129" s="12"/>
      <c r="X2129" s="12"/>
      <c r="Y2129" s="12"/>
      <c r="Z2129" s="12"/>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v>2.57</v>
      </c>
      <c r="BS2129" s="12">
        <v>2.5</v>
      </c>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c r="GG2129" s="12"/>
      <c r="GH2129" s="12"/>
      <c r="GI2129" s="12"/>
      <c r="GJ2129" s="12"/>
      <c r="GK2129" s="12"/>
      <c r="GL2129" s="12"/>
      <c r="GM2129" s="12"/>
      <c r="GN2129" s="12"/>
      <c r="GO2129" s="12"/>
      <c r="GP2129" s="12"/>
      <c r="GQ2129" s="12"/>
      <c r="GR2129" s="12"/>
      <c r="GS2129" s="12"/>
      <c r="GT2129" s="12"/>
      <c r="GU2129" s="12"/>
      <c r="GV2129" s="12"/>
      <c r="GW2129" s="12"/>
      <c r="GX2129" s="12"/>
      <c r="GY2129" s="11"/>
      <c r="GZ2129" s="11"/>
      <c r="HA2129" s="11"/>
      <c r="HB2129" s="11"/>
      <c r="HC2129" s="11"/>
      <c r="HD2129" s="11"/>
      <c r="HE2129" s="11"/>
      <c r="HF2129" s="11"/>
      <c r="HG2129" s="11"/>
      <c r="HH2129" s="11"/>
      <c r="HI2129" s="11"/>
      <c r="HJ2129" s="11"/>
      <c r="HK2129" s="11"/>
      <c r="HL2129" s="11"/>
      <c r="HM2129" s="11"/>
      <c r="HN2129" s="11"/>
      <c r="HO2129" s="11"/>
      <c r="HP2129" s="11"/>
      <c r="HQ2129" s="11"/>
      <c r="HR2129" s="11"/>
      <c r="HS2129" s="11"/>
      <c r="HT2129" s="11"/>
      <c r="HU2129" s="11"/>
      <c r="HV2129" s="11"/>
      <c r="HW2129" s="11"/>
      <c r="HX2129" s="11"/>
      <c r="HY2129" s="11"/>
      <c r="HZ2129" s="11"/>
      <c r="IA2129" s="11"/>
      <c r="IB2129" s="11"/>
      <c r="IC2129" s="11"/>
      <c r="ID2129" s="11"/>
      <c r="IE2129" s="11"/>
      <c r="IF2129" s="11"/>
      <c r="IG2129" s="11"/>
      <c r="IH2129" s="11"/>
      <c r="II2129" s="11"/>
      <c r="IJ2129" s="11"/>
      <c r="IK2129" s="11"/>
      <c r="IL2129" s="11"/>
    </row>
    <row r="2130" spans="2:246" ht="15.75" x14ac:dyDescent="0.25">
      <c r="B2130" s="11" t="s">
        <v>168</v>
      </c>
      <c r="C2130" s="11" t="s">
        <v>130</v>
      </c>
      <c r="D2130" s="12">
        <v>494.78999999999996</v>
      </c>
      <c r="E2130" s="12">
        <v>144.88</v>
      </c>
      <c r="F2130" s="12">
        <v>200</v>
      </c>
      <c r="G2130" s="12"/>
      <c r="H2130" s="12"/>
      <c r="I2130" s="12"/>
      <c r="J2130" s="12"/>
      <c r="K2130" s="12"/>
      <c r="L2130" s="12"/>
      <c r="M2130" s="12">
        <v>46.6</v>
      </c>
      <c r="N2130" s="12">
        <v>87.34</v>
      </c>
      <c r="O2130" s="12"/>
      <c r="P2130" s="12"/>
      <c r="Q2130" s="12"/>
      <c r="R2130" s="12"/>
      <c r="S2130" s="12"/>
      <c r="T2130" s="12"/>
      <c r="U2130" s="12"/>
      <c r="V2130" s="12"/>
      <c r="W2130" s="12"/>
      <c r="X2130" s="12"/>
      <c r="Y2130" s="12"/>
      <c r="Z2130" s="12"/>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v>218.57</v>
      </c>
      <c r="AV2130" s="12">
        <v>200</v>
      </c>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v>31.15</v>
      </c>
      <c r="BQ2130" s="22" t="s">
        <v>407</v>
      </c>
      <c r="BR2130" s="12"/>
      <c r="BS2130" s="12"/>
      <c r="BT2130" s="12"/>
      <c r="BU2130" s="12"/>
      <c r="BV2130" s="12"/>
      <c r="BW2130" s="12"/>
      <c r="BX2130" s="12">
        <v>5.18</v>
      </c>
      <c r="BY2130" s="12">
        <v>0.9</v>
      </c>
      <c r="BZ2130" s="12"/>
      <c r="CA2130" s="12"/>
      <c r="CB2130" s="12">
        <v>48.41</v>
      </c>
      <c r="CC2130" s="12">
        <v>41</v>
      </c>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c r="GG2130" s="12"/>
      <c r="GH2130" s="12"/>
      <c r="GI2130" s="12"/>
      <c r="GJ2130" s="12"/>
      <c r="GK2130" s="12"/>
      <c r="GL2130" s="12"/>
      <c r="GM2130" s="12"/>
      <c r="GN2130" s="12"/>
      <c r="GO2130" s="12"/>
      <c r="GP2130" s="12"/>
      <c r="GQ2130" s="12"/>
      <c r="GR2130" s="12"/>
      <c r="GS2130" s="12"/>
      <c r="GT2130" s="12"/>
      <c r="GU2130" s="12"/>
      <c r="GV2130" s="12"/>
      <c r="GW2130" s="12"/>
      <c r="GX2130" s="12"/>
      <c r="GY2130" s="11"/>
      <c r="GZ2130" s="11"/>
      <c r="HA2130" s="11"/>
      <c r="HB2130" s="11"/>
      <c r="HC2130" s="11"/>
      <c r="HD2130" s="11"/>
      <c r="HE2130" s="11"/>
      <c r="HF2130" s="11"/>
      <c r="HG2130" s="11"/>
      <c r="HH2130" s="11"/>
      <c r="HI2130" s="11"/>
      <c r="HJ2130" s="11"/>
      <c r="HK2130" s="11"/>
      <c r="HL2130" s="11"/>
      <c r="HM2130" s="11"/>
      <c r="HN2130" s="11"/>
      <c r="HO2130" s="11"/>
      <c r="HP2130" s="11"/>
      <c r="HQ2130" s="11"/>
      <c r="HR2130" s="11"/>
      <c r="HS2130" s="11"/>
      <c r="HT2130" s="11"/>
      <c r="HU2130" s="11"/>
      <c r="HV2130" s="11"/>
      <c r="HW2130" s="11"/>
      <c r="HX2130" s="11"/>
      <c r="HY2130" s="11"/>
      <c r="HZ2130" s="11"/>
      <c r="IA2130" s="11"/>
      <c r="IB2130" s="11"/>
      <c r="IC2130" s="11"/>
      <c r="ID2130" s="11"/>
      <c r="IE2130" s="11"/>
      <c r="IF2130" s="11"/>
      <c r="IG2130" s="11"/>
      <c r="IH2130" s="11"/>
      <c r="II2130" s="11"/>
      <c r="IJ2130" s="11"/>
      <c r="IK2130" s="11"/>
      <c r="IL2130" s="11"/>
    </row>
    <row r="2131" spans="2:246" ht="15.75" x14ac:dyDescent="0.25">
      <c r="B2131" s="11" t="s">
        <v>168</v>
      </c>
      <c r="C2131" s="11" t="s">
        <v>130</v>
      </c>
      <c r="D2131" s="12">
        <v>490.65000000000003</v>
      </c>
      <c r="E2131" s="12">
        <v>160.82</v>
      </c>
      <c r="F2131" s="12">
        <v>159.65</v>
      </c>
      <c r="G2131" s="12"/>
      <c r="H2131" s="12"/>
      <c r="I2131" s="12"/>
      <c r="J2131" s="12"/>
      <c r="K2131" s="12"/>
      <c r="L2131" s="12"/>
      <c r="M2131" s="12">
        <v>96.06</v>
      </c>
      <c r="N2131" s="12">
        <v>164.76</v>
      </c>
      <c r="O2131" s="12"/>
      <c r="P2131" s="12"/>
      <c r="Q2131" s="12"/>
      <c r="R2131" s="12"/>
      <c r="S2131" s="12"/>
      <c r="T2131" s="12"/>
      <c r="U2131" s="12"/>
      <c r="V2131" s="12"/>
      <c r="W2131" s="12"/>
      <c r="X2131" s="12"/>
      <c r="Y2131" s="12"/>
      <c r="Z2131" s="12"/>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v>75.89</v>
      </c>
      <c r="AV2131" s="12">
        <v>70.81</v>
      </c>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v>63.09</v>
      </c>
      <c r="BS2131" s="12">
        <v>70</v>
      </c>
      <c r="BT2131" s="12"/>
      <c r="BU2131" s="12"/>
      <c r="BV2131" s="12"/>
      <c r="BW2131" s="12"/>
      <c r="BX2131" s="12">
        <v>94.79</v>
      </c>
      <c r="BY2131" s="12">
        <v>19.8</v>
      </c>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c r="GG2131" s="12"/>
      <c r="GH2131" s="12"/>
      <c r="GI2131" s="12"/>
      <c r="GJ2131" s="12"/>
      <c r="GK2131" s="12"/>
      <c r="GL2131" s="12"/>
      <c r="GM2131" s="12"/>
      <c r="GN2131" s="12"/>
      <c r="GO2131" s="12"/>
      <c r="GP2131" s="12"/>
      <c r="GQ2131" s="12"/>
      <c r="GR2131" s="12"/>
      <c r="GS2131" s="12"/>
      <c r="GT2131" s="12"/>
      <c r="GU2131" s="12"/>
      <c r="GV2131" s="12"/>
      <c r="GW2131" s="12"/>
      <c r="GX2131" s="12"/>
      <c r="GY2131" s="11"/>
      <c r="GZ2131" s="11"/>
      <c r="HA2131" s="11"/>
      <c r="HB2131" s="11"/>
      <c r="HC2131" s="11"/>
      <c r="HD2131" s="11"/>
      <c r="HE2131" s="11"/>
      <c r="HF2131" s="11"/>
      <c r="HG2131" s="11"/>
      <c r="HH2131" s="11"/>
      <c r="HI2131" s="11"/>
      <c r="HJ2131" s="11"/>
      <c r="HK2131" s="11"/>
      <c r="HL2131" s="11"/>
      <c r="HM2131" s="11"/>
      <c r="HN2131" s="11"/>
      <c r="HO2131" s="11"/>
      <c r="HP2131" s="11"/>
      <c r="HQ2131" s="11"/>
      <c r="HR2131" s="11"/>
      <c r="HS2131" s="11"/>
      <c r="HT2131" s="11"/>
      <c r="HU2131" s="11"/>
      <c r="HV2131" s="11"/>
      <c r="HW2131" s="11"/>
      <c r="HX2131" s="11"/>
      <c r="HY2131" s="11"/>
      <c r="HZ2131" s="11"/>
      <c r="IA2131" s="11"/>
      <c r="IB2131" s="11"/>
      <c r="IC2131" s="11"/>
      <c r="ID2131" s="11"/>
      <c r="IE2131" s="11"/>
      <c r="IF2131" s="11"/>
      <c r="IG2131" s="11"/>
      <c r="IH2131" s="11"/>
      <c r="II2131" s="11"/>
      <c r="IJ2131" s="11"/>
      <c r="IK2131" s="11"/>
      <c r="IL2131" s="11"/>
    </row>
    <row r="2132" spans="2:246" ht="15.75" x14ac:dyDescent="0.25">
      <c r="B2132" s="11" t="s">
        <v>168</v>
      </c>
      <c r="C2132" s="11" t="s">
        <v>130</v>
      </c>
      <c r="D2132" s="12">
        <v>526.77</v>
      </c>
      <c r="E2132" s="12">
        <v>205.75</v>
      </c>
      <c r="F2132" s="12">
        <v>289.54000000000002</v>
      </c>
      <c r="G2132" s="12"/>
      <c r="H2132" s="12"/>
      <c r="I2132" s="12"/>
      <c r="J2132" s="12"/>
      <c r="K2132" s="12"/>
      <c r="L2132" s="12"/>
      <c r="M2132" s="12">
        <v>6.07</v>
      </c>
      <c r="N2132" s="12">
        <v>8</v>
      </c>
      <c r="O2132" s="12"/>
      <c r="P2132" s="12"/>
      <c r="Q2132" s="12"/>
      <c r="R2132" s="12"/>
      <c r="S2132" s="12"/>
      <c r="T2132" s="12"/>
      <c r="U2132" s="12"/>
      <c r="V2132" s="12"/>
      <c r="W2132" s="12">
        <v>18.920000000000002</v>
      </c>
      <c r="X2132" s="12">
        <v>40</v>
      </c>
      <c r="Y2132" s="12"/>
      <c r="Z2132" s="12"/>
      <c r="AA2132" s="12"/>
      <c r="AB2132" s="12"/>
      <c r="AC2132" s="12"/>
      <c r="AD2132" s="12"/>
      <c r="AE2132" s="12"/>
      <c r="AF2132" s="12"/>
      <c r="AG2132" s="12"/>
      <c r="AH2132" s="12"/>
      <c r="AI2132" s="12">
        <v>20.8</v>
      </c>
      <c r="AJ2132" s="12">
        <v>500</v>
      </c>
      <c r="AK2132" s="12"/>
      <c r="AL2132" s="12"/>
      <c r="AM2132" s="12"/>
      <c r="AN2132" s="12"/>
      <c r="AO2132" s="12"/>
      <c r="AP2132" s="12"/>
      <c r="AQ2132" s="12"/>
      <c r="AR2132" s="12"/>
      <c r="AS2132" s="12"/>
      <c r="AT2132" s="12"/>
      <c r="AU2132" s="12">
        <v>13.57</v>
      </c>
      <c r="AV2132" s="12">
        <v>15</v>
      </c>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v>13.2</v>
      </c>
      <c r="BQ2132" s="22" t="s">
        <v>407</v>
      </c>
      <c r="BR2132" s="12">
        <v>237.2</v>
      </c>
      <c r="BS2132" s="12">
        <v>752</v>
      </c>
      <c r="BT2132" s="12"/>
      <c r="BU2132" s="12"/>
      <c r="BV2132" s="12"/>
      <c r="BW2132" s="12"/>
      <c r="BX2132" s="12">
        <v>11.26</v>
      </c>
      <c r="BY2132" s="12">
        <v>1.8</v>
      </c>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c r="GG2132" s="12"/>
      <c r="GH2132" s="12"/>
      <c r="GI2132" s="12"/>
      <c r="GJ2132" s="12"/>
      <c r="GK2132" s="12"/>
      <c r="GL2132" s="12"/>
      <c r="GM2132" s="12"/>
      <c r="GN2132" s="12"/>
      <c r="GO2132" s="12"/>
      <c r="GP2132" s="12"/>
      <c r="GQ2132" s="12"/>
      <c r="GR2132" s="12"/>
      <c r="GS2132" s="12"/>
      <c r="GT2132" s="12"/>
      <c r="GU2132" s="12"/>
      <c r="GV2132" s="12"/>
      <c r="GW2132" s="12"/>
      <c r="GX2132" s="12"/>
      <c r="GY2132" s="11"/>
      <c r="GZ2132" s="11"/>
      <c r="HA2132" s="11"/>
      <c r="HB2132" s="11">
        <v>199</v>
      </c>
      <c r="HC2132" s="11">
        <v>7.1840000000000002</v>
      </c>
      <c r="HD2132" s="11">
        <v>5</v>
      </c>
      <c r="HE2132" s="11">
        <v>0</v>
      </c>
      <c r="HF2132" s="11">
        <v>45</v>
      </c>
      <c r="HG2132" s="11">
        <v>59</v>
      </c>
      <c r="HH2132" s="11">
        <v>54</v>
      </c>
      <c r="HI2132" s="11">
        <v>105</v>
      </c>
      <c r="HJ2132" s="11">
        <v>21.536000000000001</v>
      </c>
      <c r="HK2132" s="11"/>
      <c r="HL2132" s="11"/>
      <c r="HM2132" s="11"/>
      <c r="HN2132" s="11"/>
      <c r="HO2132" s="11"/>
      <c r="HP2132" s="11"/>
      <c r="HQ2132" s="11"/>
      <c r="HR2132" s="11"/>
      <c r="HS2132" s="11"/>
      <c r="HT2132" s="11"/>
      <c r="HU2132" s="11"/>
      <c r="HV2132" s="11"/>
      <c r="HW2132" s="11"/>
      <c r="HX2132" s="11"/>
      <c r="HY2132" s="11"/>
      <c r="HZ2132" s="11"/>
      <c r="IA2132" s="11"/>
      <c r="IB2132" s="11"/>
      <c r="IC2132" s="11"/>
      <c r="ID2132" s="11"/>
      <c r="IE2132" s="11"/>
      <c r="IF2132" s="11"/>
      <c r="IG2132" s="11"/>
      <c r="IH2132" s="11"/>
      <c r="II2132" s="11"/>
      <c r="IJ2132" s="11"/>
      <c r="IK2132" s="11"/>
      <c r="IL2132" s="11"/>
    </row>
    <row r="2133" spans="2:246" ht="15.75" x14ac:dyDescent="0.25">
      <c r="B2133" s="11" t="s">
        <v>149</v>
      </c>
      <c r="C2133" s="11" t="s">
        <v>130</v>
      </c>
      <c r="D2133" s="12">
        <v>203.27999999999997</v>
      </c>
      <c r="E2133" s="12">
        <v>65.02</v>
      </c>
      <c r="F2133" s="12">
        <v>102.8</v>
      </c>
      <c r="G2133" s="12"/>
      <c r="H2133" s="12"/>
      <c r="I2133" s="12"/>
      <c r="J2133" s="12"/>
      <c r="K2133" s="12"/>
      <c r="L2133" s="12"/>
      <c r="M2133" s="12"/>
      <c r="N2133" s="12"/>
      <c r="O2133" s="12"/>
      <c r="P2133" s="12"/>
      <c r="Q2133" s="12"/>
      <c r="R2133" s="12"/>
      <c r="S2133" s="12"/>
      <c r="T2133" s="12"/>
      <c r="U2133" s="12"/>
      <c r="V2133" s="12"/>
      <c r="W2133" s="12"/>
      <c r="X2133" s="12"/>
      <c r="Y2133" s="12"/>
      <c r="Z2133" s="12"/>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v>138.26</v>
      </c>
      <c r="BY2133" s="12">
        <v>22.22</v>
      </c>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c r="GG2133" s="12"/>
      <c r="GH2133" s="12"/>
      <c r="GI2133" s="12"/>
      <c r="GJ2133" s="12"/>
      <c r="GK2133" s="12"/>
      <c r="GL2133" s="12"/>
      <c r="GM2133" s="12"/>
      <c r="GN2133" s="12"/>
      <c r="GO2133" s="12"/>
      <c r="GP2133" s="12"/>
      <c r="GQ2133" s="12"/>
      <c r="GR2133" s="12"/>
      <c r="GS2133" s="12"/>
      <c r="GT2133" s="12"/>
      <c r="GU2133" s="12"/>
      <c r="GV2133" s="12"/>
      <c r="GW2133" s="12"/>
      <c r="GX2133" s="12"/>
      <c r="GY2133" s="11"/>
      <c r="GZ2133" s="11"/>
      <c r="HA2133" s="11"/>
      <c r="HB2133" s="11"/>
      <c r="HC2133" s="11"/>
      <c r="HD2133" s="11"/>
      <c r="HE2133" s="11"/>
      <c r="HF2133" s="11"/>
      <c r="HG2133" s="11"/>
      <c r="HH2133" s="11"/>
      <c r="HI2133" s="11"/>
      <c r="HJ2133" s="11"/>
      <c r="HK2133" s="11"/>
      <c r="HL2133" s="11"/>
      <c r="HM2133" s="11"/>
      <c r="HN2133" s="11"/>
      <c r="HO2133" s="11"/>
      <c r="HP2133" s="11"/>
      <c r="HQ2133" s="11"/>
      <c r="HR2133" s="11"/>
      <c r="HS2133" s="11"/>
      <c r="HT2133" s="11"/>
      <c r="HU2133" s="11"/>
      <c r="HV2133" s="11"/>
      <c r="HW2133" s="11"/>
      <c r="HX2133" s="11"/>
      <c r="HY2133" s="11"/>
      <c r="HZ2133" s="11"/>
      <c r="IA2133" s="11"/>
      <c r="IB2133" s="11"/>
      <c r="IC2133" s="11"/>
      <c r="ID2133" s="11"/>
      <c r="IE2133" s="11"/>
      <c r="IF2133" s="11"/>
      <c r="IG2133" s="11"/>
      <c r="IH2133" s="11"/>
      <c r="II2133" s="11"/>
      <c r="IJ2133" s="11"/>
      <c r="IK2133" s="11"/>
      <c r="IL2133" s="11"/>
    </row>
    <row r="2134" spans="2:246" ht="15.75" x14ac:dyDescent="0.25">
      <c r="B2134" s="11" t="s">
        <v>149</v>
      </c>
      <c r="C2134" s="11" t="s">
        <v>130</v>
      </c>
      <c r="D2134" s="12">
        <v>414.86</v>
      </c>
      <c r="E2134" s="12">
        <v>78.02</v>
      </c>
      <c r="F2134" s="12">
        <v>119</v>
      </c>
      <c r="G2134" s="12"/>
      <c r="H2134" s="12"/>
      <c r="I2134" s="12">
        <v>70.62</v>
      </c>
      <c r="J2134" s="12">
        <v>125</v>
      </c>
      <c r="K2134" s="12"/>
      <c r="L2134" s="12"/>
      <c r="M2134" s="12"/>
      <c r="N2134" s="12"/>
      <c r="O2134" s="12">
        <v>64.540000000000006</v>
      </c>
      <c r="P2134" s="12">
        <v>80</v>
      </c>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v>201.68</v>
      </c>
      <c r="BY2134" s="12">
        <v>55</v>
      </c>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c r="GG2134" s="12"/>
      <c r="GH2134" s="12"/>
      <c r="GI2134" s="12"/>
      <c r="GJ2134" s="12"/>
      <c r="GK2134" s="12"/>
      <c r="GL2134" s="12"/>
      <c r="GM2134" s="12"/>
      <c r="GN2134" s="12"/>
      <c r="GO2134" s="12"/>
      <c r="GP2134" s="12"/>
      <c r="GQ2134" s="12"/>
      <c r="GR2134" s="12"/>
      <c r="GS2134" s="12"/>
      <c r="GT2134" s="12"/>
      <c r="GU2134" s="12"/>
      <c r="GV2134" s="12"/>
      <c r="GW2134" s="12"/>
      <c r="GX2134" s="12"/>
      <c r="GY2134" s="11"/>
      <c r="GZ2134" s="11"/>
      <c r="HA2134" s="11"/>
      <c r="HB2134" s="11"/>
      <c r="HC2134" s="11"/>
      <c r="HD2134" s="11"/>
      <c r="HE2134" s="11"/>
      <c r="HF2134" s="11"/>
      <c r="HG2134" s="11"/>
      <c r="HH2134" s="11"/>
      <c r="HI2134" s="11"/>
      <c r="HJ2134" s="11"/>
      <c r="HK2134" s="11"/>
      <c r="HL2134" s="11"/>
      <c r="HM2134" s="11"/>
      <c r="HN2134" s="11"/>
      <c r="HO2134" s="11"/>
      <c r="HP2134" s="11"/>
      <c r="HQ2134" s="11"/>
      <c r="HR2134" s="11"/>
      <c r="HS2134" s="11"/>
      <c r="HT2134" s="11"/>
      <c r="HU2134" s="11"/>
      <c r="HV2134" s="11"/>
      <c r="HW2134" s="11"/>
      <c r="HX2134" s="11"/>
      <c r="HY2134" s="11"/>
      <c r="HZ2134" s="11"/>
      <c r="IA2134" s="11"/>
      <c r="IB2134" s="11"/>
      <c r="IC2134" s="11"/>
      <c r="ID2134" s="11"/>
      <c r="IE2134" s="11"/>
      <c r="IF2134" s="11"/>
      <c r="IG2134" s="11"/>
      <c r="IH2134" s="11"/>
      <c r="II2134" s="11"/>
      <c r="IJ2134" s="11"/>
      <c r="IK2134" s="11"/>
      <c r="IL2134" s="11"/>
    </row>
    <row r="2135" spans="2:246" ht="15.75" x14ac:dyDescent="0.25">
      <c r="B2135" s="11" t="s">
        <v>141</v>
      </c>
      <c r="C2135" s="11" t="s">
        <v>130</v>
      </c>
      <c r="D2135" s="12">
        <v>84.42</v>
      </c>
      <c r="E2135" s="12"/>
      <c r="F2135" s="12"/>
      <c r="G2135" s="12"/>
      <c r="H2135" s="12"/>
      <c r="I2135" s="12"/>
      <c r="J2135" s="12"/>
      <c r="K2135" s="12"/>
      <c r="L2135" s="12"/>
      <c r="M2135" s="12"/>
      <c r="N2135" s="12"/>
      <c r="O2135" s="12"/>
      <c r="P2135" s="12"/>
      <c r="Q2135" s="12"/>
      <c r="R2135" s="12"/>
      <c r="S2135" s="12"/>
      <c r="T2135" s="12"/>
      <c r="U2135" s="12"/>
      <c r="V2135" s="12"/>
      <c r="W2135" s="12">
        <v>4.76</v>
      </c>
      <c r="X2135" s="12">
        <v>10</v>
      </c>
      <c r="Y2135" s="12"/>
      <c r="Z2135" s="12"/>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v>79.66</v>
      </c>
      <c r="BS2135" s="12">
        <v>500</v>
      </c>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c r="GG2135" s="12"/>
      <c r="GH2135" s="12"/>
      <c r="GI2135" s="12"/>
      <c r="GJ2135" s="12"/>
      <c r="GK2135" s="12"/>
      <c r="GL2135" s="12"/>
      <c r="GM2135" s="12"/>
      <c r="GN2135" s="12"/>
      <c r="GO2135" s="12"/>
      <c r="GP2135" s="12"/>
      <c r="GQ2135" s="12"/>
      <c r="GR2135" s="12"/>
      <c r="GS2135" s="12"/>
      <c r="GT2135" s="12"/>
      <c r="GU2135" s="12"/>
      <c r="GV2135" s="12"/>
      <c r="GW2135" s="12"/>
      <c r="GX2135" s="12"/>
      <c r="GY2135" s="11">
        <v>40</v>
      </c>
      <c r="GZ2135" s="11">
        <v>157.06100000000001</v>
      </c>
      <c r="HA2135" s="11">
        <v>0</v>
      </c>
      <c r="HB2135" s="11"/>
      <c r="HC2135" s="11"/>
      <c r="HD2135" s="11"/>
      <c r="HE2135" s="11"/>
      <c r="HF2135" s="11">
        <v>10</v>
      </c>
      <c r="HG2135" s="11">
        <v>12</v>
      </c>
      <c r="HH2135" s="11">
        <v>15</v>
      </c>
      <c r="HI2135" s="11">
        <v>13</v>
      </c>
      <c r="HJ2135" s="11">
        <v>0</v>
      </c>
      <c r="HK2135" s="11"/>
      <c r="HL2135" s="11"/>
      <c r="HM2135" s="11"/>
      <c r="HN2135" s="11"/>
      <c r="HO2135" s="11"/>
      <c r="HP2135" s="11"/>
      <c r="HQ2135" s="11"/>
      <c r="HR2135" s="11"/>
      <c r="HS2135" s="11"/>
      <c r="HT2135" s="11"/>
      <c r="HU2135" s="11"/>
      <c r="HV2135" s="11"/>
      <c r="HW2135" s="11"/>
      <c r="HX2135" s="11"/>
      <c r="HY2135" s="11"/>
      <c r="HZ2135" s="11"/>
      <c r="IA2135" s="11"/>
      <c r="IB2135" s="11"/>
      <c r="IC2135" s="11"/>
      <c r="ID2135" s="11"/>
      <c r="IE2135" s="11"/>
      <c r="IF2135" s="11"/>
      <c r="IG2135" s="11"/>
      <c r="IH2135" s="11"/>
      <c r="II2135" s="11"/>
      <c r="IJ2135" s="11"/>
      <c r="IK2135" s="11"/>
      <c r="IL2135" s="11"/>
    </row>
    <row r="2136" spans="2:246" ht="15.75" x14ac:dyDescent="0.25">
      <c r="B2136" s="11" t="s">
        <v>141</v>
      </c>
      <c r="C2136" s="11" t="s">
        <v>134</v>
      </c>
      <c r="D2136" s="12">
        <v>1.4</v>
      </c>
      <c r="E2136" s="12"/>
      <c r="F2136" s="12"/>
      <c r="G2136" s="12"/>
      <c r="H2136" s="12"/>
      <c r="I2136" s="12"/>
      <c r="J2136" s="12"/>
      <c r="K2136" s="12"/>
      <c r="L2136" s="12"/>
      <c r="M2136" s="12"/>
      <c r="N2136" s="12"/>
      <c r="O2136" s="12"/>
      <c r="P2136" s="12"/>
      <c r="Q2136" s="12"/>
      <c r="R2136" s="12"/>
      <c r="S2136" s="12"/>
      <c r="T2136" s="12"/>
      <c r="U2136" s="12"/>
      <c r="V2136" s="12"/>
      <c r="W2136" s="12"/>
      <c r="X2136" s="12"/>
      <c r="Y2136" s="12"/>
      <c r="Z2136" s="12"/>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v>1.4</v>
      </c>
      <c r="BS2136" s="12">
        <v>0</v>
      </c>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c r="GG2136" s="12"/>
      <c r="GH2136" s="12"/>
      <c r="GI2136" s="12"/>
      <c r="GJ2136" s="12"/>
      <c r="GK2136" s="12"/>
      <c r="GL2136" s="12"/>
      <c r="GM2136" s="12"/>
      <c r="GN2136" s="12"/>
      <c r="GO2136" s="12"/>
      <c r="GP2136" s="12"/>
      <c r="GQ2136" s="12"/>
      <c r="GR2136" s="12"/>
      <c r="GS2136" s="12"/>
      <c r="GT2136" s="12"/>
      <c r="GU2136" s="12"/>
      <c r="GV2136" s="12"/>
      <c r="GW2136" s="12"/>
      <c r="GX2136" s="12"/>
      <c r="GY2136" s="11"/>
      <c r="GZ2136" s="11"/>
      <c r="HA2136" s="11"/>
      <c r="HB2136" s="11"/>
      <c r="HC2136" s="11"/>
      <c r="HD2136" s="11"/>
      <c r="HE2136" s="11"/>
      <c r="HF2136" s="11"/>
      <c r="HG2136" s="11"/>
      <c r="HH2136" s="11"/>
      <c r="HI2136" s="11"/>
      <c r="HJ2136" s="11"/>
      <c r="HK2136" s="11"/>
      <c r="HL2136" s="11"/>
      <c r="HM2136" s="11"/>
      <c r="HN2136" s="11"/>
      <c r="HO2136" s="11"/>
      <c r="HP2136" s="11"/>
      <c r="HQ2136" s="11"/>
      <c r="HR2136" s="11"/>
      <c r="HS2136" s="11"/>
      <c r="HT2136" s="11"/>
      <c r="HU2136" s="11"/>
      <c r="HV2136" s="11"/>
      <c r="HW2136" s="11"/>
      <c r="HX2136" s="11"/>
      <c r="HY2136" s="11"/>
      <c r="HZ2136" s="11"/>
      <c r="IA2136" s="11"/>
      <c r="IB2136" s="11"/>
      <c r="IC2136" s="11"/>
      <c r="ID2136" s="11"/>
      <c r="IE2136" s="11"/>
      <c r="IF2136" s="11"/>
      <c r="IG2136" s="11"/>
      <c r="IH2136" s="11"/>
      <c r="II2136" s="11"/>
      <c r="IJ2136" s="11"/>
      <c r="IK2136" s="11"/>
      <c r="IL2136" s="11"/>
    </row>
    <row r="2137" spans="2:246" ht="15.75" x14ac:dyDescent="0.25">
      <c r="B2137" s="16" t="s">
        <v>172</v>
      </c>
      <c r="C2137" s="16" t="s">
        <v>130</v>
      </c>
      <c r="D2137" s="28">
        <v>31.29</v>
      </c>
      <c r="E2137" s="28"/>
      <c r="F2137" s="28"/>
      <c r="G2137" s="28"/>
      <c r="H2137" s="28"/>
      <c r="I2137" s="28"/>
      <c r="J2137" s="28"/>
      <c r="K2137" s="28"/>
      <c r="L2137" s="28"/>
      <c r="M2137" s="28"/>
      <c r="N2137" s="28"/>
      <c r="O2137" s="28"/>
      <c r="P2137" s="28"/>
      <c r="Q2137" s="28"/>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28"/>
      <c r="AU2137" s="28"/>
      <c r="AV2137" s="28"/>
      <c r="AW2137" s="28"/>
      <c r="AX2137" s="28"/>
      <c r="AY2137" s="28"/>
      <c r="AZ2137" s="28"/>
      <c r="BA2137" s="28"/>
      <c r="BB2137" s="28"/>
      <c r="BC2137" s="28"/>
      <c r="BD2137" s="28"/>
      <c r="BE2137" s="28"/>
      <c r="BF2137" s="28"/>
      <c r="BG2137" s="28"/>
      <c r="BH2137" s="28"/>
      <c r="BI2137" s="28"/>
      <c r="BJ2137" s="28"/>
      <c r="BK2137" s="28"/>
      <c r="BL2137" s="28"/>
      <c r="BM2137" s="28"/>
      <c r="BN2137" s="28"/>
      <c r="BO2137" s="28"/>
      <c r="BP2137" s="28"/>
      <c r="BQ2137" s="28"/>
      <c r="BR2137" s="28">
        <v>25.39</v>
      </c>
      <c r="BS2137" s="28">
        <v>90</v>
      </c>
      <c r="BT2137" s="28"/>
      <c r="BU2137" s="28"/>
      <c r="BV2137" s="28"/>
      <c r="BW2137" s="28"/>
      <c r="BX2137" s="28">
        <v>2.11</v>
      </c>
      <c r="BY2137" s="28">
        <v>1.8</v>
      </c>
      <c r="BZ2137" s="28"/>
      <c r="CA2137" s="28"/>
      <c r="CB2137" s="28"/>
      <c r="CC2137" s="28"/>
      <c r="CD2137" s="28"/>
      <c r="CE2137" s="28"/>
      <c r="CF2137" s="28">
        <v>0.24</v>
      </c>
      <c r="CG2137" s="28">
        <v>1.42</v>
      </c>
      <c r="CH2137" s="28"/>
      <c r="CI2137" s="28"/>
      <c r="CJ2137" s="28"/>
      <c r="CK2137" s="28"/>
      <c r="CL2137" s="28"/>
      <c r="CM2137" s="28"/>
      <c r="CN2137" s="28"/>
      <c r="CO2137" s="28"/>
      <c r="CP2137" s="28"/>
      <c r="CQ2137" s="28"/>
      <c r="CR2137" s="28"/>
      <c r="CS2137" s="28"/>
      <c r="CT2137" s="28"/>
      <c r="CU2137" s="28"/>
      <c r="CV2137" s="28">
        <v>0.2</v>
      </c>
      <c r="CW2137" s="28">
        <v>3.36</v>
      </c>
      <c r="CX2137" s="28"/>
      <c r="CY2137" s="28"/>
      <c r="CZ2137" s="28"/>
      <c r="DA2137" s="28"/>
      <c r="DB2137" s="28"/>
      <c r="DC2137" s="28"/>
      <c r="DD2137" s="28"/>
      <c r="DE2137" s="28"/>
      <c r="DF2137" s="28"/>
      <c r="DG2137" s="28"/>
      <c r="DH2137" s="28"/>
      <c r="DI2137" s="28"/>
      <c r="DJ2137" s="28"/>
      <c r="DK2137" s="28"/>
      <c r="DL2137" s="28"/>
      <c r="DM2137" s="28"/>
      <c r="DN2137" s="28"/>
      <c r="DO2137" s="28"/>
      <c r="DP2137" s="28"/>
      <c r="DQ2137" s="28"/>
      <c r="DR2137" s="28"/>
      <c r="DS2137" s="28"/>
      <c r="DT2137" s="28"/>
      <c r="DU2137" s="28"/>
      <c r="DV2137" s="28"/>
      <c r="DW2137" s="28"/>
      <c r="DX2137" s="28"/>
      <c r="DY2137" s="28"/>
      <c r="DZ2137" s="28"/>
      <c r="EA2137" s="28"/>
      <c r="EB2137" s="28"/>
      <c r="EC2137" s="28"/>
      <c r="ED2137" s="28"/>
      <c r="EE2137" s="28"/>
      <c r="EF2137" s="28"/>
      <c r="EG2137" s="28"/>
      <c r="EH2137" s="28"/>
      <c r="EI2137" s="28"/>
      <c r="EJ2137" s="28"/>
      <c r="EK2137" s="28"/>
      <c r="EL2137" s="28"/>
      <c r="EM2137" s="28"/>
      <c r="EN2137" s="28"/>
      <c r="EO2137" s="28"/>
      <c r="EP2137" s="28"/>
      <c r="EQ2137" s="28"/>
      <c r="ER2137" s="28"/>
      <c r="ES2137" s="28"/>
      <c r="ET2137" s="28">
        <v>0.05</v>
      </c>
      <c r="EU2137" s="28">
        <v>6.2350000000000003</v>
      </c>
      <c r="EV2137" s="28"/>
      <c r="EW2137" s="28"/>
      <c r="EX2137" s="28"/>
      <c r="EY2137" s="28"/>
      <c r="EZ2137" s="28"/>
      <c r="FA2137" s="28"/>
      <c r="FB2137" s="28"/>
      <c r="FC2137" s="28"/>
      <c r="FD2137" s="28"/>
      <c r="FE2137" s="28"/>
      <c r="FF2137" s="28"/>
      <c r="FG2137" s="28"/>
      <c r="FH2137" s="28"/>
      <c r="FI2137" s="28"/>
      <c r="FJ2137" s="28"/>
      <c r="FK2137" s="28"/>
      <c r="FL2137" s="28"/>
      <c r="FM2137" s="28"/>
      <c r="FN2137" s="28"/>
      <c r="FO2137" s="28"/>
      <c r="FP2137" s="28"/>
      <c r="FQ2137" s="28"/>
      <c r="FR2137" s="28"/>
      <c r="FS2137" s="28"/>
      <c r="FT2137" s="28"/>
      <c r="FU2137" s="28"/>
      <c r="FV2137" s="28"/>
      <c r="FW2137" s="28"/>
      <c r="FX2137" s="28"/>
      <c r="FY2137" s="28">
        <v>3.3</v>
      </c>
      <c r="FZ2137" s="28" t="s">
        <v>408</v>
      </c>
      <c r="GA2137" s="28">
        <v>0.72</v>
      </c>
      <c r="GB2137" s="28"/>
      <c r="GC2137" s="28"/>
      <c r="GD2137" s="28"/>
      <c r="GE2137" s="28"/>
      <c r="GF2137" s="28"/>
      <c r="GG2137" s="28"/>
      <c r="GH2137" s="28"/>
      <c r="GI2137" s="28"/>
      <c r="GJ2137" s="28"/>
      <c r="GK2137" s="28"/>
      <c r="GL2137" s="28"/>
      <c r="GM2137" s="28"/>
      <c r="GN2137" s="28"/>
      <c r="GO2137" s="28"/>
      <c r="GP2137" s="28"/>
      <c r="GQ2137" s="28"/>
      <c r="GR2137" s="28"/>
      <c r="GS2137" s="28"/>
      <c r="GT2137" s="28"/>
      <c r="GU2137" s="28"/>
      <c r="GV2137" s="28"/>
      <c r="GW2137" s="28"/>
      <c r="GX2137" s="28"/>
      <c r="GY2137" s="16">
        <v>3</v>
      </c>
      <c r="GZ2137" s="16">
        <v>8.5470000000000006</v>
      </c>
      <c r="HA2137" s="16">
        <v>0.45</v>
      </c>
      <c r="HB2137" s="16"/>
      <c r="HC2137" s="16"/>
      <c r="HD2137" s="16"/>
      <c r="HE2137" s="16"/>
      <c r="HF2137" s="16"/>
      <c r="HG2137" s="16">
        <v>2</v>
      </c>
      <c r="HH2137" s="16"/>
      <c r="HI2137" s="16"/>
      <c r="HJ2137" s="16">
        <v>0.2</v>
      </c>
      <c r="HK2137" s="16">
        <v>3</v>
      </c>
      <c r="HL2137" s="16"/>
      <c r="HM2137" s="16">
        <v>0</v>
      </c>
      <c r="HN2137" s="16"/>
      <c r="HO2137" s="16"/>
      <c r="HP2137" s="16"/>
      <c r="HQ2137" s="16"/>
      <c r="HR2137" s="16"/>
      <c r="HS2137" s="16"/>
      <c r="HT2137" s="16">
        <v>3</v>
      </c>
      <c r="HU2137" s="16">
        <v>5</v>
      </c>
      <c r="HV2137" s="16">
        <v>0</v>
      </c>
      <c r="HW2137" s="16">
        <v>0.2</v>
      </c>
      <c r="HX2137" s="16">
        <v>10</v>
      </c>
      <c r="HY2137" s="16"/>
      <c r="HZ2137" s="16">
        <v>0</v>
      </c>
      <c r="IA2137" s="16">
        <v>0.2</v>
      </c>
      <c r="IB2137" s="16">
        <v>25</v>
      </c>
      <c r="IC2137" s="16">
        <v>1756</v>
      </c>
      <c r="ID2137" s="16">
        <v>0</v>
      </c>
      <c r="IE2137" s="16"/>
      <c r="IF2137" s="16"/>
      <c r="IG2137" s="16"/>
      <c r="IH2137" s="16"/>
      <c r="II2137" s="16"/>
      <c r="IJ2137" s="16"/>
      <c r="IK2137" s="16"/>
      <c r="IL2137" s="16"/>
    </row>
    <row r="2138" spans="2:246" ht="15.75" x14ac:dyDescent="0.25">
      <c r="B2138" s="11" t="s">
        <v>191</v>
      </c>
      <c r="C2138" s="11" t="s">
        <v>130</v>
      </c>
      <c r="D2138" s="12">
        <v>225.95</v>
      </c>
      <c r="E2138" s="12"/>
      <c r="F2138" s="12"/>
      <c r="G2138" s="12"/>
      <c r="H2138" s="12"/>
      <c r="I2138" s="12"/>
      <c r="J2138" s="12"/>
      <c r="K2138" s="12"/>
      <c r="L2138" s="12"/>
      <c r="M2138" s="12"/>
      <c r="N2138" s="12"/>
      <c r="O2138" s="12"/>
      <c r="P2138" s="12"/>
      <c r="Q2138" s="12"/>
      <c r="R2138" s="12"/>
      <c r="S2138" s="12"/>
      <c r="T2138" s="12"/>
      <c r="U2138" s="12"/>
      <c r="V2138" s="12"/>
      <c r="W2138" s="12"/>
      <c r="X2138" s="12"/>
      <c r="Y2138" s="12"/>
      <c r="Z2138" s="12"/>
      <c r="AA2138" s="12"/>
      <c r="AB2138" s="12"/>
      <c r="AC2138" s="12"/>
      <c r="AD2138" s="12"/>
      <c r="AE2138" s="12"/>
      <c r="AF2138" s="12"/>
      <c r="AG2138" s="12">
        <v>121.3</v>
      </c>
      <c r="AH2138" s="12">
        <v>167.69</v>
      </c>
      <c r="AI2138" s="12"/>
      <c r="AJ2138" s="12"/>
      <c r="AK2138" s="12"/>
      <c r="AL2138" s="12"/>
      <c r="AM2138" s="12"/>
      <c r="AN2138" s="12"/>
      <c r="AO2138" s="12"/>
      <c r="AP2138" s="12"/>
      <c r="AQ2138" s="12"/>
      <c r="AR2138" s="12"/>
      <c r="AS2138" s="12">
        <v>60.65</v>
      </c>
      <c r="AT2138" s="12">
        <v>110</v>
      </c>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v>44</v>
      </c>
      <c r="BY2138" s="12">
        <v>5</v>
      </c>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c r="GG2138" s="12"/>
      <c r="GH2138" s="12"/>
      <c r="GI2138" s="12"/>
      <c r="GJ2138" s="12"/>
      <c r="GK2138" s="12"/>
      <c r="GL2138" s="12"/>
      <c r="GM2138" s="12"/>
      <c r="GN2138" s="12"/>
      <c r="GO2138" s="12"/>
      <c r="GP2138" s="12"/>
      <c r="GQ2138" s="12"/>
      <c r="GR2138" s="12"/>
      <c r="GS2138" s="12"/>
      <c r="GT2138" s="12"/>
      <c r="GU2138" s="12"/>
      <c r="GV2138" s="12"/>
      <c r="GW2138" s="12"/>
      <c r="GX2138" s="12"/>
      <c r="GY2138" s="11"/>
      <c r="GZ2138" s="11"/>
      <c r="HA2138" s="11"/>
      <c r="HB2138" s="11"/>
      <c r="HC2138" s="11"/>
      <c r="HD2138" s="11"/>
      <c r="HE2138" s="11"/>
      <c r="HF2138" s="11"/>
      <c r="HG2138" s="11"/>
      <c r="HH2138" s="11"/>
      <c r="HI2138" s="11"/>
      <c r="HJ2138" s="11"/>
      <c r="HK2138" s="11"/>
      <c r="HL2138" s="11"/>
      <c r="HM2138" s="11"/>
      <c r="HN2138" s="11"/>
      <c r="HO2138" s="11"/>
      <c r="HP2138" s="11"/>
      <c r="HQ2138" s="11"/>
      <c r="HR2138" s="11"/>
      <c r="HS2138" s="11"/>
      <c r="HT2138" s="11"/>
      <c r="HU2138" s="11"/>
      <c r="HV2138" s="11"/>
      <c r="HW2138" s="11"/>
      <c r="HX2138" s="11"/>
      <c r="HY2138" s="11"/>
      <c r="HZ2138" s="11"/>
      <c r="IA2138" s="11"/>
      <c r="IB2138" s="11"/>
      <c r="IC2138" s="11"/>
      <c r="ID2138" s="11"/>
      <c r="IE2138" s="11"/>
      <c r="IF2138" s="11"/>
      <c r="IG2138" s="11"/>
      <c r="IH2138" s="11"/>
      <c r="II2138" s="11"/>
      <c r="IJ2138" s="11"/>
      <c r="IK2138" s="11"/>
      <c r="IL2138" s="11"/>
    </row>
    <row r="2139" spans="2:246" ht="15.75" x14ac:dyDescent="0.25">
      <c r="B2139" s="11" t="s">
        <v>141</v>
      </c>
      <c r="C2139" s="11" t="s">
        <v>130</v>
      </c>
      <c r="D2139" s="12">
        <v>247.30999999999997</v>
      </c>
      <c r="E2139" s="12">
        <v>126.68</v>
      </c>
      <c r="F2139" s="12">
        <v>265</v>
      </c>
      <c r="G2139" s="12"/>
      <c r="H2139" s="12"/>
      <c r="I2139" s="12">
        <v>6.67</v>
      </c>
      <c r="J2139" s="12">
        <v>7</v>
      </c>
      <c r="K2139" s="12"/>
      <c r="L2139" s="12"/>
      <c r="M2139" s="12"/>
      <c r="N2139" s="12"/>
      <c r="O2139" s="12"/>
      <c r="P2139" s="12"/>
      <c r="Q2139" s="12"/>
      <c r="R2139" s="12"/>
      <c r="S2139" s="12">
        <v>19.32</v>
      </c>
      <c r="T2139" s="12">
        <v>30</v>
      </c>
      <c r="U2139" s="12">
        <v>21.72</v>
      </c>
      <c r="V2139" s="12">
        <v>29.14</v>
      </c>
      <c r="W2139" s="12"/>
      <c r="X2139" s="12"/>
      <c r="Y2139" s="12"/>
      <c r="Z2139" s="12"/>
      <c r="AA2139" s="12"/>
      <c r="AB2139" s="12"/>
      <c r="AC2139" s="12"/>
      <c r="AD2139" s="12"/>
      <c r="AE2139" s="12"/>
      <c r="AF2139" s="12"/>
      <c r="AG2139" s="12">
        <v>19.5</v>
      </c>
      <c r="AH2139" s="12">
        <v>30</v>
      </c>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v>6.7</v>
      </c>
      <c r="BQ2139" s="12" t="s">
        <v>205</v>
      </c>
      <c r="BR2139" s="12">
        <v>12.58</v>
      </c>
      <c r="BS2139" s="12">
        <v>25</v>
      </c>
      <c r="BT2139" s="12"/>
      <c r="BU2139" s="12"/>
      <c r="BV2139" s="12"/>
      <c r="BW2139" s="12"/>
      <c r="BX2139" s="12">
        <v>22.38</v>
      </c>
      <c r="BY2139" s="12">
        <v>0.5</v>
      </c>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v>0.1</v>
      </c>
      <c r="CW2139" s="12">
        <v>2</v>
      </c>
      <c r="CX2139" s="12"/>
      <c r="CY2139" s="12"/>
      <c r="CZ2139" s="12"/>
      <c r="DA2139" s="12"/>
      <c r="DB2139" s="12"/>
      <c r="DC2139" s="12"/>
      <c r="DD2139" s="12"/>
      <c r="DE2139" s="12"/>
      <c r="DF2139" s="12"/>
      <c r="DG2139" s="12"/>
      <c r="DH2139" s="12"/>
      <c r="DI2139" s="12"/>
      <c r="DJ2139" s="12"/>
      <c r="DK2139" s="12"/>
      <c r="DL2139" s="12">
        <v>11.66</v>
      </c>
      <c r="DM2139" s="12">
        <v>1.4</v>
      </c>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c r="GG2139" s="12"/>
      <c r="GH2139" s="12"/>
      <c r="GI2139" s="12"/>
      <c r="GJ2139" s="12"/>
      <c r="GK2139" s="12"/>
      <c r="GL2139" s="12"/>
      <c r="GM2139" s="12"/>
      <c r="GN2139" s="12"/>
      <c r="GO2139" s="12"/>
      <c r="GP2139" s="12"/>
      <c r="GQ2139" s="12"/>
      <c r="GR2139" s="12"/>
      <c r="GS2139" s="12"/>
      <c r="GT2139" s="12"/>
      <c r="GU2139" s="12"/>
      <c r="GV2139" s="12"/>
      <c r="GW2139" s="12"/>
      <c r="GX2139" s="12"/>
      <c r="GY2139" s="11"/>
      <c r="GZ2139" s="11"/>
      <c r="HA2139" s="11"/>
      <c r="HB2139" s="11">
        <v>6</v>
      </c>
      <c r="HC2139" s="11">
        <v>0</v>
      </c>
      <c r="HD2139" s="11"/>
      <c r="HE2139" s="11"/>
      <c r="HF2139" s="11"/>
      <c r="HG2139" s="11">
        <v>6</v>
      </c>
      <c r="HH2139" s="11">
        <v>2</v>
      </c>
      <c r="HI2139" s="11"/>
      <c r="HJ2139" s="11">
        <v>0.6</v>
      </c>
      <c r="HK2139" s="11"/>
      <c r="HL2139" s="11"/>
      <c r="HM2139" s="11"/>
      <c r="HN2139" s="11"/>
      <c r="HO2139" s="11"/>
      <c r="HP2139" s="11"/>
      <c r="HQ2139" s="11"/>
      <c r="HR2139" s="11"/>
      <c r="HS2139" s="11"/>
      <c r="HT2139" s="11"/>
      <c r="HU2139" s="11"/>
      <c r="HV2139" s="11"/>
      <c r="HW2139" s="11"/>
      <c r="HX2139" s="11"/>
      <c r="HY2139" s="11"/>
      <c r="HZ2139" s="11"/>
      <c r="IA2139" s="11"/>
      <c r="IB2139" s="11"/>
      <c r="IC2139" s="11"/>
      <c r="ID2139" s="11"/>
      <c r="IE2139" s="11"/>
      <c r="IF2139" s="11"/>
      <c r="IG2139" s="11"/>
      <c r="IH2139" s="11"/>
      <c r="II2139" s="11"/>
      <c r="IJ2139" s="11"/>
      <c r="IK2139" s="11"/>
      <c r="IL2139" s="11"/>
    </row>
    <row r="2140" spans="2:246" ht="15.75" x14ac:dyDescent="0.25">
      <c r="B2140" s="11" t="s">
        <v>141</v>
      </c>
      <c r="C2140" s="11" t="s">
        <v>134</v>
      </c>
      <c r="D2140" s="12">
        <v>26.02</v>
      </c>
      <c r="E2140" s="12"/>
      <c r="F2140" s="12"/>
      <c r="G2140" s="12"/>
      <c r="H2140" s="12"/>
      <c r="I2140" s="12"/>
      <c r="J2140" s="12"/>
      <c r="K2140" s="12"/>
      <c r="L2140" s="12"/>
      <c r="M2140" s="12"/>
      <c r="N2140" s="12"/>
      <c r="O2140" s="12"/>
      <c r="P2140" s="12"/>
      <c r="Q2140" s="12"/>
      <c r="R2140" s="12"/>
      <c r="S2140" s="12"/>
      <c r="T2140" s="12"/>
      <c r="U2140" s="12"/>
      <c r="V2140" s="12"/>
      <c r="W2140" s="12"/>
      <c r="X2140" s="12"/>
      <c r="Y2140" s="12"/>
      <c r="Z2140" s="12"/>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v>26.02</v>
      </c>
      <c r="BS2140" s="12">
        <v>0</v>
      </c>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c r="GG2140" s="12"/>
      <c r="GH2140" s="12"/>
      <c r="GI2140" s="12"/>
      <c r="GJ2140" s="12"/>
      <c r="GK2140" s="12"/>
      <c r="GL2140" s="12"/>
      <c r="GM2140" s="12"/>
      <c r="GN2140" s="12"/>
      <c r="GO2140" s="12"/>
      <c r="GP2140" s="12"/>
      <c r="GQ2140" s="12"/>
      <c r="GR2140" s="12"/>
      <c r="GS2140" s="12"/>
      <c r="GT2140" s="12"/>
      <c r="GU2140" s="12"/>
      <c r="GV2140" s="12"/>
      <c r="GW2140" s="12"/>
      <c r="GX2140" s="12"/>
      <c r="GY2140" s="11"/>
      <c r="GZ2140" s="11"/>
      <c r="HA2140" s="11"/>
      <c r="HB2140" s="11"/>
      <c r="HC2140" s="11"/>
      <c r="HD2140" s="11"/>
      <c r="HE2140" s="11"/>
      <c r="HF2140" s="11"/>
      <c r="HG2140" s="11"/>
      <c r="HH2140" s="11"/>
      <c r="HI2140" s="11"/>
      <c r="HJ2140" s="11"/>
      <c r="HK2140" s="11"/>
      <c r="HL2140" s="11"/>
      <c r="HM2140" s="11"/>
      <c r="HN2140" s="11"/>
      <c r="HO2140" s="11"/>
      <c r="HP2140" s="11"/>
      <c r="HQ2140" s="11"/>
      <c r="HR2140" s="11"/>
      <c r="HS2140" s="11"/>
      <c r="HT2140" s="11"/>
      <c r="HU2140" s="11"/>
      <c r="HV2140" s="11"/>
      <c r="HW2140" s="11"/>
      <c r="HX2140" s="11"/>
      <c r="HY2140" s="11"/>
      <c r="HZ2140" s="11"/>
      <c r="IA2140" s="11"/>
      <c r="IB2140" s="11"/>
      <c r="IC2140" s="11"/>
      <c r="ID2140" s="11"/>
      <c r="IE2140" s="11"/>
      <c r="IF2140" s="11"/>
      <c r="IG2140" s="11"/>
      <c r="IH2140" s="11"/>
      <c r="II2140" s="11"/>
      <c r="IJ2140" s="11"/>
      <c r="IK2140" s="11"/>
      <c r="IL2140" s="11"/>
    </row>
    <row r="2141" spans="2:246" ht="15.75" x14ac:dyDescent="0.25">
      <c r="B2141" s="11" t="s">
        <v>141</v>
      </c>
      <c r="C2141" s="11" t="s">
        <v>131</v>
      </c>
      <c r="D2141" s="12">
        <v>49.65</v>
      </c>
      <c r="E2141" s="12">
        <v>3.9</v>
      </c>
      <c r="F2141" s="12">
        <v>11</v>
      </c>
      <c r="G2141" s="12"/>
      <c r="H2141" s="12"/>
      <c r="I2141" s="12"/>
      <c r="J2141" s="12"/>
      <c r="K2141" s="12"/>
      <c r="L2141" s="12"/>
      <c r="M2141" s="12"/>
      <c r="N2141" s="12"/>
      <c r="O2141" s="12"/>
      <c r="P2141" s="12"/>
      <c r="Q2141" s="12"/>
      <c r="R2141" s="12"/>
      <c r="S2141" s="12">
        <v>3.02</v>
      </c>
      <c r="T2141" s="12">
        <v>5</v>
      </c>
      <c r="U2141" s="12">
        <v>8.4600000000000009</v>
      </c>
      <c r="V2141" s="12">
        <v>10</v>
      </c>
      <c r="W2141" s="12"/>
      <c r="X2141" s="12"/>
      <c r="Y2141" s="12"/>
      <c r="Z2141" s="12"/>
      <c r="AA2141" s="12"/>
      <c r="AB2141" s="12"/>
      <c r="AC2141" s="12"/>
      <c r="AD2141" s="12"/>
      <c r="AE2141" s="12"/>
      <c r="AF2141" s="12"/>
      <c r="AG2141" s="12">
        <v>0.91</v>
      </c>
      <c r="AH2141" s="12">
        <v>1.2</v>
      </c>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v>23.36</v>
      </c>
      <c r="BS2141" s="12">
        <v>20</v>
      </c>
      <c r="BT2141" s="12"/>
      <c r="BU2141" s="12"/>
      <c r="BV2141" s="12"/>
      <c r="BW2141" s="12"/>
      <c r="BX2141" s="12">
        <v>10</v>
      </c>
      <c r="BY2141" s="12">
        <v>0.82</v>
      </c>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c r="GG2141" s="12"/>
      <c r="GH2141" s="12"/>
      <c r="GI2141" s="12"/>
      <c r="GJ2141" s="12"/>
      <c r="GK2141" s="12"/>
      <c r="GL2141" s="12"/>
      <c r="GM2141" s="12"/>
      <c r="GN2141" s="12"/>
      <c r="GO2141" s="12"/>
      <c r="GP2141" s="12"/>
      <c r="GQ2141" s="12"/>
      <c r="GR2141" s="12"/>
      <c r="GS2141" s="12"/>
      <c r="GT2141" s="12"/>
      <c r="GU2141" s="12"/>
      <c r="GV2141" s="12"/>
      <c r="GW2141" s="12"/>
      <c r="GX2141" s="12"/>
      <c r="GY2141" s="11"/>
      <c r="GZ2141" s="11"/>
      <c r="HA2141" s="11"/>
      <c r="HB2141" s="11"/>
      <c r="HC2141" s="11"/>
      <c r="HD2141" s="11"/>
      <c r="HE2141" s="11"/>
      <c r="HF2141" s="11"/>
      <c r="HG2141" s="11"/>
      <c r="HH2141" s="11"/>
      <c r="HI2141" s="11"/>
      <c r="HJ2141" s="11"/>
      <c r="HK2141" s="11"/>
      <c r="HL2141" s="11"/>
      <c r="HM2141" s="11"/>
      <c r="HN2141" s="11"/>
      <c r="HO2141" s="11"/>
      <c r="HP2141" s="11"/>
      <c r="HQ2141" s="11"/>
      <c r="HR2141" s="11"/>
      <c r="HS2141" s="11"/>
      <c r="HT2141" s="11"/>
      <c r="HU2141" s="11"/>
      <c r="HV2141" s="11"/>
      <c r="HW2141" s="11"/>
      <c r="HX2141" s="11"/>
      <c r="HY2141" s="11"/>
      <c r="HZ2141" s="11"/>
      <c r="IA2141" s="11"/>
      <c r="IB2141" s="11"/>
      <c r="IC2141" s="11"/>
      <c r="ID2141" s="11"/>
      <c r="IE2141" s="11"/>
      <c r="IF2141" s="11"/>
      <c r="IG2141" s="11"/>
      <c r="IH2141" s="11"/>
      <c r="II2141" s="11"/>
      <c r="IJ2141" s="11"/>
      <c r="IK2141" s="11"/>
      <c r="IL2141" s="11"/>
    </row>
    <row r="2142" spans="2:246" ht="15.75" x14ac:dyDescent="0.25">
      <c r="B2142" s="11" t="s">
        <v>198</v>
      </c>
      <c r="C2142" s="11" t="s">
        <v>130</v>
      </c>
      <c r="D2142" s="12">
        <v>1.1599999999999999</v>
      </c>
      <c r="E2142" s="12"/>
      <c r="F2142" s="12"/>
      <c r="G2142" s="12"/>
      <c r="H2142" s="12"/>
      <c r="I2142" s="12"/>
      <c r="J2142" s="12"/>
      <c r="K2142" s="12"/>
      <c r="L2142" s="12"/>
      <c r="M2142" s="12"/>
      <c r="N2142" s="12"/>
      <c r="O2142" s="12"/>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v>1.1599999999999999</v>
      </c>
      <c r="EU2142" s="12">
        <v>9.3650000000000002</v>
      </c>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c r="GG2142" s="12"/>
      <c r="GH2142" s="12"/>
      <c r="GI2142" s="12"/>
      <c r="GJ2142" s="12"/>
      <c r="GK2142" s="12"/>
      <c r="GL2142" s="12"/>
      <c r="GM2142" s="12"/>
      <c r="GN2142" s="12"/>
      <c r="GO2142" s="12"/>
      <c r="GP2142" s="12"/>
      <c r="GQ2142" s="12"/>
      <c r="GR2142" s="12"/>
      <c r="GS2142" s="12"/>
      <c r="GT2142" s="12"/>
      <c r="GU2142" s="12"/>
      <c r="GV2142" s="12"/>
      <c r="GW2142" s="12"/>
      <c r="GX2142" s="12"/>
      <c r="GY2142" s="11"/>
      <c r="GZ2142" s="11"/>
      <c r="HA2142" s="11"/>
      <c r="HB2142" s="11"/>
      <c r="HC2142" s="11"/>
      <c r="HD2142" s="11"/>
      <c r="HE2142" s="11"/>
      <c r="HF2142" s="11"/>
      <c r="HG2142" s="11"/>
      <c r="HH2142" s="11"/>
      <c r="HI2142" s="11"/>
      <c r="HJ2142" s="11"/>
      <c r="HK2142" s="11"/>
      <c r="HL2142" s="11"/>
      <c r="HM2142" s="11"/>
      <c r="HN2142" s="11"/>
      <c r="HO2142" s="11"/>
      <c r="HP2142" s="11"/>
      <c r="HQ2142" s="11"/>
      <c r="HR2142" s="11"/>
      <c r="HS2142" s="11"/>
      <c r="HT2142" s="11"/>
      <c r="HU2142" s="11"/>
      <c r="HV2142" s="11"/>
      <c r="HW2142" s="11"/>
      <c r="HX2142" s="11"/>
      <c r="HY2142" s="11"/>
      <c r="HZ2142" s="11"/>
      <c r="IA2142" s="11"/>
      <c r="IB2142" s="11"/>
      <c r="IC2142" s="11"/>
      <c r="ID2142" s="11"/>
      <c r="IE2142" s="11"/>
      <c r="IF2142" s="11"/>
      <c r="IG2142" s="11"/>
      <c r="IH2142" s="11"/>
      <c r="II2142" s="11"/>
      <c r="IJ2142" s="11"/>
      <c r="IK2142" s="11"/>
      <c r="IL2142" s="11"/>
    </row>
    <row r="2143" spans="2:246" ht="15.75" x14ac:dyDescent="0.25">
      <c r="B2143" s="11" t="s">
        <v>191</v>
      </c>
      <c r="C2143" s="11" t="s">
        <v>130</v>
      </c>
      <c r="D2143" s="12">
        <v>135.22</v>
      </c>
      <c r="E2143" s="12"/>
      <c r="F2143" s="12"/>
      <c r="G2143" s="12"/>
      <c r="H2143" s="12"/>
      <c r="I2143" s="12"/>
      <c r="J2143" s="12"/>
      <c r="K2143" s="12"/>
      <c r="L2143" s="12"/>
      <c r="M2143" s="12"/>
      <c r="N2143" s="12"/>
      <c r="O2143" s="12"/>
      <c r="P2143" s="12"/>
      <c r="Q2143" s="12"/>
      <c r="R2143" s="12"/>
      <c r="S2143" s="12"/>
      <c r="T2143" s="12"/>
      <c r="U2143" s="12"/>
      <c r="V2143" s="12"/>
      <c r="W2143" s="12"/>
      <c r="X2143" s="12"/>
      <c r="Y2143" s="12"/>
      <c r="Z2143" s="12"/>
      <c r="AA2143" s="12"/>
      <c r="AB2143" s="12"/>
      <c r="AC2143" s="12"/>
      <c r="AD2143" s="12"/>
      <c r="AE2143" s="12"/>
      <c r="AF2143" s="12"/>
      <c r="AG2143" s="12">
        <v>128.88999999999999</v>
      </c>
      <c r="AH2143" s="12">
        <v>100.5</v>
      </c>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v>6.33</v>
      </c>
      <c r="FO2143" s="12" t="s">
        <v>132</v>
      </c>
      <c r="FP2143" s="12">
        <v>0</v>
      </c>
      <c r="FQ2143" s="12"/>
      <c r="FR2143" s="12"/>
      <c r="FS2143" s="12"/>
      <c r="FT2143" s="12"/>
      <c r="FU2143" s="12"/>
      <c r="FV2143" s="12"/>
      <c r="FW2143" s="12"/>
      <c r="FX2143" s="12"/>
      <c r="FY2143" s="12"/>
      <c r="FZ2143" s="12"/>
      <c r="GA2143" s="12"/>
      <c r="GB2143" s="12"/>
      <c r="GC2143" s="12"/>
      <c r="GD2143" s="12"/>
      <c r="GE2143" s="12"/>
      <c r="GF2143" s="12"/>
      <c r="GG2143" s="12"/>
      <c r="GH2143" s="12"/>
      <c r="GI2143" s="12"/>
      <c r="GJ2143" s="12"/>
      <c r="GK2143" s="12"/>
      <c r="GL2143" s="12"/>
      <c r="GM2143" s="12"/>
      <c r="GN2143" s="12"/>
      <c r="GO2143" s="12"/>
      <c r="GP2143" s="12"/>
      <c r="GQ2143" s="12"/>
      <c r="GR2143" s="12"/>
      <c r="GS2143" s="12"/>
      <c r="GT2143" s="12"/>
      <c r="GU2143" s="12"/>
      <c r="GV2143" s="12"/>
      <c r="GW2143" s="12"/>
      <c r="GX2143" s="12"/>
      <c r="GY2143" s="11"/>
      <c r="GZ2143" s="11"/>
      <c r="HA2143" s="11"/>
      <c r="HB2143" s="11"/>
      <c r="HC2143" s="11"/>
      <c r="HD2143" s="11"/>
      <c r="HE2143" s="11"/>
      <c r="HF2143" s="11"/>
      <c r="HG2143" s="11"/>
      <c r="HH2143" s="11"/>
      <c r="HI2143" s="11"/>
      <c r="HJ2143" s="11"/>
      <c r="HK2143" s="11"/>
      <c r="HL2143" s="11"/>
      <c r="HM2143" s="11"/>
      <c r="HN2143" s="11"/>
      <c r="HO2143" s="11"/>
      <c r="HP2143" s="11"/>
      <c r="HQ2143" s="11"/>
      <c r="HR2143" s="11"/>
      <c r="HS2143" s="11"/>
      <c r="HT2143" s="11"/>
      <c r="HU2143" s="11"/>
      <c r="HV2143" s="11"/>
      <c r="HW2143" s="11"/>
      <c r="HX2143" s="11"/>
      <c r="HY2143" s="11"/>
      <c r="HZ2143" s="11"/>
      <c r="IA2143" s="11"/>
      <c r="IB2143" s="11"/>
      <c r="IC2143" s="11"/>
      <c r="ID2143" s="11"/>
      <c r="IE2143" s="11"/>
      <c r="IF2143" s="11"/>
      <c r="IG2143" s="11"/>
      <c r="IH2143" s="11"/>
      <c r="II2143" s="11"/>
      <c r="IJ2143" s="11"/>
      <c r="IK2143" s="11"/>
      <c r="IL2143" s="11"/>
    </row>
    <row r="2144" spans="2:246" ht="15.75" x14ac:dyDescent="0.25">
      <c r="B2144" s="11" t="s">
        <v>198</v>
      </c>
      <c r="C2144" s="11" t="s">
        <v>130</v>
      </c>
      <c r="D2144" s="12">
        <v>17.73</v>
      </c>
      <c r="E2144" s="12"/>
      <c r="F2144" s="12"/>
      <c r="G2144" s="12"/>
      <c r="H2144" s="12"/>
      <c r="I2144" s="12">
        <v>9.7100000000000009</v>
      </c>
      <c r="J2144" s="12">
        <v>11.28</v>
      </c>
      <c r="K2144" s="12">
        <v>6.96</v>
      </c>
      <c r="L2144" s="12">
        <v>9.9600000000000009</v>
      </c>
      <c r="M2144" s="12"/>
      <c r="N2144" s="12"/>
      <c r="O2144" s="12"/>
      <c r="P2144" s="12"/>
      <c r="Q2144" s="12"/>
      <c r="R2144" s="12"/>
      <c r="S2144" s="12"/>
      <c r="T2144" s="12"/>
      <c r="U2144" s="12"/>
      <c r="V2144" s="12"/>
      <c r="W2144" s="12"/>
      <c r="X2144" s="12"/>
      <c r="Y2144" s="12"/>
      <c r="Z2144" s="12"/>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v>0.05</v>
      </c>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v>0.4</v>
      </c>
      <c r="CW2144" s="12">
        <v>6</v>
      </c>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v>0.11</v>
      </c>
      <c r="DS2144" s="12">
        <v>0.13</v>
      </c>
      <c r="DT2144" s="12">
        <v>0.2</v>
      </c>
      <c r="DU2144" s="12">
        <v>0.11</v>
      </c>
      <c r="DV2144" s="12"/>
      <c r="DW2144" s="12"/>
      <c r="DX2144" s="12"/>
      <c r="DY2144" s="12"/>
      <c r="DZ2144" s="12"/>
      <c r="EA2144" s="12"/>
      <c r="EB2144" s="12"/>
      <c r="EC2144" s="12"/>
      <c r="ED2144" s="12"/>
      <c r="EE2144" s="12"/>
      <c r="EF2144" s="12">
        <v>0.12</v>
      </c>
      <c r="EG2144" s="12">
        <v>0.248</v>
      </c>
      <c r="EH2144" s="12"/>
      <c r="EI2144" s="12"/>
      <c r="EJ2144" s="12"/>
      <c r="EK2144" s="12"/>
      <c r="EL2144" s="12"/>
      <c r="EM2144" s="12"/>
      <c r="EN2144" s="12"/>
      <c r="EO2144" s="12"/>
      <c r="EP2144" s="12"/>
      <c r="EQ2144" s="12"/>
      <c r="ER2144" s="12"/>
      <c r="ES2144" s="12"/>
      <c r="ET2144" s="12">
        <v>0.12</v>
      </c>
      <c r="EU2144" s="12">
        <v>0.57299999999999995</v>
      </c>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c r="GG2144" s="12">
        <v>0.06</v>
      </c>
      <c r="GH2144" s="12" t="s">
        <v>256</v>
      </c>
      <c r="GI2144" s="12"/>
      <c r="GJ2144" s="12"/>
      <c r="GK2144" s="12"/>
      <c r="GL2144" s="12"/>
      <c r="GM2144" s="12"/>
      <c r="GN2144" s="12"/>
      <c r="GO2144" s="12"/>
      <c r="GP2144" s="12"/>
      <c r="GQ2144" s="12"/>
      <c r="GR2144" s="12"/>
      <c r="GS2144" s="12"/>
      <c r="GT2144" s="12"/>
      <c r="GU2144" s="12"/>
      <c r="GV2144" s="12"/>
      <c r="GW2144" s="12"/>
      <c r="GX2144" s="12"/>
      <c r="GY2144" s="11"/>
      <c r="GZ2144" s="11"/>
      <c r="HA2144" s="11"/>
      <c r="HB2144" s="11"/>
      <c r="HC2144" s="11"/>
      <c r="HD2144" s="11"/>
      <c r="HE2144" s="11"/>
      <c r="HF2144" s="11"/>
      <c r="HG2144" s="11"/>
      <c r="HH2144" s="11"/>
      <c r="HI2144" s="11"/>
      <c r="HJ2144" s="11"/>
      <c r="HK2144" s="11"/>
      <c r="HL2144" s="11"/>
      <c r="HM2144" s="11"/>
      <c r="HN2144" s="11"/>
      <c r="HO2144" s="11"/>
      <c r="HP2144" s="11"/>
      <c r="HQ2144" s="11"/>
      <c r="HR2144" s="11"/>
      <c r="HS2144" s="11"/>
      <c r="HT2144" s="11"/>
      <c r="HU2144" s="11"/>
      <c r="HV2144" s="11"/>
      <c r="HW2144" s="11"/>
      <c r="HX2144" s="11"/>
      <c r="HY2144" s="11"/>
      <c r="HZ2144" s="11"/>
      <c r="IA2144" s="11"/>
      <c r="IB2144" s="11"/>
      <c r="IC2144" s="11"/>
      <c r="ID2144" s="11"/>
      <c r="IE2144" s="11"/>
      <c r="IF2144" s="11"/>
      <c r="IG2144" s="11"/>
      <c r="IH2144" s="11"/>
      <c r="II2144" s="11"/>
      <c r="IJ2144" s="11"/>
      <c r="IK2144" s="11"/>
      <c r="IL2144" s="11"/>
    </row>
    <row r="2145" spans="2:246" ht="15.75" x14ac:dyDescent="0.25">
      <c r="B2145" s="11" t="s">
        <v>191</v>
      </c>
      <c r="C2145" s="11" t="s">
        <v>130</v>
      </c>
      <c r="D2145" s="12">
        <v>77.69</v>
      </c>
      <c r="E2145" s="12">
        <v>9.8699999999999992</v>
      </c>
      <c r="F2145" s="12">
        <v>20</v>
      </c>
      <c r="G2145" s="12"/>
      <c r="H2145" s="12"/>
      <c r="I2145" s="12"/>
      <c r="J2145" s="12"/>
      <c r="K2145" s="12">
        <v>6.43</v>
      </c>
      <c r="L2145" s="12">
        <v>15</v>
      </c>
      <c r="M2145" s="12"/>
      <c r="N2145" s="12"/>
      <c r="O2145" s="12"/>
      <c r="P2145" s="12"/>
      <c r="Q2145" s="12"/>
      <c r="R2145" s="12"/>
      <c r="S2145" s="12"/>
      <c r="T2145" s="12"/>
      <c r="U2145" s="12"/>
      <c r="V2145" s="12"/>
      <c r="W2145" s="12"/>
      <c r="X2145" s="12"/>
      <c r="Y2145" s="12"/>
      <c r="Z2145" s="12"/>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v>60.92</v>
      </c>
      <c r="BS2145" s="12">
        <v>390</v>
      </c>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v>0.47</v>
      </c>
      <c r="CW2145" s="12">
        <v>3.5</v>
      </c>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c r="GG2145" s="12"/>
      <c r="GH2145" s="12"/>
      <c r="GI2145" s="12"/>
      <c r="GJ2145" s="12"/>
      <c r="GK2145" s="12"/>
      <c r="GL2145" s="12"/>
      <c r="GM2145" s="12"/>
      <c r="GN2145" s="12"/>
      <c r="GO2145" s="12"/>
      <c r="GP2145" s="12"/>
      <c r="GQ2145" s="12"/>
      <c r="GR2145" s="12"/>
      <c r="GS2145" s="12"/>
      <c r="GT2145" s="12"/>
      <c r="GU2145" s="12"/>
      <c r="GV2145" s="12"/>
      <c r="GW2145" s="12"/>
      <c r="GX2145" s="12"/>
      <c r="GY2145" s="11">
        <v>25</v>
      </c>
      <c r="GZ2145" s="11">
        <v>131.607</v>
      </c>
      <c r="HA2145" s="11">
        <v>1.83</v>
      </c>
      <c r="HB2145" s="11"/>
      <c r="HC2145" s="11"/>
      <c r="HD2145" s="11"/>
      <c r="HE2145" s="11"/>
      <c r="HF2145" s="11">
        <v>6</v>
      </c>
      <c r="HG2145" s="11">
        <v>5</v>
      </c>
      <c r="HH2145" s="11"/>
      <c r="HI2145" s="11">
        <v>3</v>
      </c>
      <c r="HJ2145" s="11">
        <v>1.8061</v>
      </c>
      <c r="HK2145" s="11"/>
      <c r="HL2145" s="11"/>
      <c r="HM2145" s="11"/>
      <c r="HN2145" s="11"/>
      <c r="HO2145" s="11"/>
      <c r="HP2145" s="11"/>
      <c r="HQ2145" s="11"/>
      <c r="HR2145" s="11"/>
      <c r="HS2145" s="11"/>
      <c r="HT2145" s="11"/>
      <c r="HU2145" s="11"/>
      <c r="HV2145" s="11"/>
      <c r="HW2145" s="11"/>
      <c r="HX2145" s="11"/>
      <c r="HY2145" s="11"/>
      <c r="HZ2145" s="11"/>
      <c r="IA2145" s="11"/>
      <c r="IB2145" s="11"/>
      <c r="IC2145" s="11"/>
      <c r="ID2145" s="11"/>
      <c r="IE2145" s="11"/>
      <c r="IF2145" s="11"/>
      <c r="IG2145" s="11"/>
      <c r="IH2145" s="11"/>
      <c r="II2145" s="11"/>
      <c r="IJ2145" s="11"/>
      <c r="IK2145" s="11"/>
      <c r="IL2145" s="11"/>
    </row>
    <row r="2146" spans="2:246" ht="15.75" x14ac:dyDescent="0.25">
      <c r="B2146" s="11" t="s">
        <v>191</v>
      </c>
      <c r="C2146" s="11" t="s">
        <v>130</v>
      </c>
      <c r="D2146" s="12">
        <v>2</v>
      </c>
      <c r="E2146" s="12"/>
      <c r="F2146" s="12"/>
      <c r="G2146" s="12"/>
      <c r="H2146" s="12"/>
      <c r="I2146" s="12"/>
      <c r="J2146" s="12"/>
      <c r="K2146" s="12"/>
      <c r="L2146" s="12"/>
      <c r="M2146" s="12"/>
      <c r="N2146" s="12"/>
      <c r="O2146" s="12"/>
      <c r="P2146" s="12"/>
      <c r="Q2146" s="12"/>
      <c r="R2146" s="12"/>
      <c r="S2146" s="12"/>
      <c r="T2146" s="12"/>
      <c r="U2146" s="12"/>
      <c r="V2146" s="12"/>
      <c r="W2146" s="12"/>
      <c r="X2146" s="12"/>
      <c r="Y2146" s="12"/>
      <c r="Z2146" s="12"/>
      <c r="AA2146" s="12"/>
      <c r="AB2146" s="12"/>
      <c r="AC2146" s="12"/>
      <c r="AD2146" s="12"/>
      <c r="AE2146" s="12"/>
      <c r="AF2146" s="12"/>
      <c r="AG2146" s="12"/>
      <c r="AH2146" s="12"/>
      <c r="AI2146" s="12"/>
      <c r="AJ2146" s="12"/>
      <c r="AK2146" s="12"/>
      <c r="AL2146" s="12"/>
      <c r="AM2146" s="12"/>
      <c r="AN2146" s="12"/>
      <c r="AO2146" s="12"/>
      <c r="AP2146" s="12"/>
      <c r="AQ2146" s="12"/>
      <c r="AR2146" s="12"/>
      <c r="AS2146" s="12">
        <v>2</v>
      </c>
      <c r="AT2146" s="12">
        <v>2</v>
      </c>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c r="GG2146" s="12"/>
      <c r="GH2146" s="12"/>
      <c r="GI2146" s="12"/>
      <c r="GJ2146" s="12"/>
      <c r="GK2146" s="12"/>
      <c r="GL2146" s="12"/>
      <c r="GM2146" s="12"/>
      <c r="GN2146" s="12"/>
      <c r="GO2146" s="12"/>
      <c r="GP2146" s="12"/>
      <c r="GQ2146" s="12"/>
      <c r="GR2146" s="12"/>
      <c r="GS2146" s="12"/>
      <c r="GT2146" s="12"/>
      <c r="GU2146" s="12"/>
      <c r="GV2146" s="12"/>
      <c r="GW2146" s="12"/>
      <c r="GX2146" s="12"/>
      <c r="GY2146" s="11"/>
      <c r="GZ2146" s="11"/>
      <c r="HA2146" s="11"/>
      <c r="HB2146" s="11"/>
      <c r="HC2146" s="11"/>
      <c r="HD2146" s="11"/>
      <c r="HE2146" s="11"/>
      <c r="HF2146" s="11"/>
      <c r="HG2146" s="11"/>
      <c r="HH2146" s="11"/>
      <c r="HI2146" s="11"/>
      <c r="HJ2146" s="11"/>
      <c r="HK2146" s="11"/>
      <c r="HL2146" s="11"/>
      <c r="HM2146" s="11"/>
      <c r="HN2146" s="11"/>
      <c r="HO2146" s="11"/>
      <c r="HP2146" s="11"/>
      <c r="HQ2146" s="11"/>
      <c r="HR2146" s="11"/>
      <c r="HS2146" s="11"/>
      <c r="HT2146" s="11"/>
      <c r="HU2146" s="11"/>
      <c r="HV2146" s="11"/>
      <c r="HW2146" s="11"/>
      <c r="HX2146" s="11"/>
      <c r="HY2146" s="11"/>
      <c r="HZ2146" s="11"/>
      <c r="IA2146" s="11"/>
      <c r="IB2146" s="11"/>
      <c r="IC2146" s="11"/>
      <c r="ID2146" s="11"/>
      <c r="IE2146" s="11"/>
      <c r="IF2146" s="11"/>
      <c r="IG2146" s="11"/>
      <c r="IH2146" s="11"/>
      <c r="II2146" s="11"/>
      <c r="IJ2146" s="11"/>
      <c r="IK2146" s="11"/>
      <c r="IL2146" s="11"/>
    </row>
    <row r="2147" spans="2:246" ht="15.75" x14ac:dyDescent="0.25">
      <c r="B2147" s="11" t="s">
        <v>191</v>
      </c>
      <c r="C2147" s="11" t="s">
        <v>131</v>
      </c>
      <c r="D2147" s="12">
        <v>18.39</v>
      </c>
      <c r="E2147" s="12"/>
      <c r="F2147" s="12"/>
      <c r="G2147" s="12"/>
      <c r="H2147" s="12"/>
      <c r="I2147" s="12"/>
      <c r="J2147" s="12"/>
      <c r="K2147" s="12"/>
      <c r="L2147" s="12"/>
      <c r="M2147" s="12"/>
      <c r="N2147" s="12"/>
      <c r="O2147" s="12"/>
      <c r="P2147" s="12"/>
      <c r="Q2147" s="12"/>
      <c r="R2147" s="12"/>
      <c r="S2147" s="12"/>
      <c r="T2147" s="12"/>
      <c r="U2147" s="12"/>
      <c r="V2147" s="12"/>
      <c r="W2147" s="12"/>
      <c r="X2147" s="12"/>
      <c r="Y2147" s="12"/>
      <c r="Z2147" s="12"/>
      <c r="AA2147" s="12"/>
      <c r="AB2147" s="12"/>
      <c r="AC2147" s="12"/>
      <c r="AD2147" s="12"/>
      <c r="AE2147" s="12"/>
      <c r="AF2147" s="12"/>
      <c r="AG2147" s="12"/>
      <c r="AH2147" s="12"/>
      <c r="AI2147" s="12"/>
      <c r="AJ2147" s="12"/>
      <c r="AK2147" s="12"/>
      <c r="AL2147" s="12"/>
      <c r="AM2147" s="12"/>
      <c r="AN2147" s="12"/>
      <c r="AO2147" s="12"/>
      <c r="AP2147" s="12"/>
      <c r="AQ2147" s="12"/>
      <c r="AR2147" s="12"/>
      <c r="AS2147" s="12">
        <v>13.71</v>
      </c>
      <c r="AT2147" s="12">
        <v>10.989000000000001</v>
      </c>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v>4.68</v>
      </c>
      <c r="GC2147" s="12" t="s">
        <v>132</v>
      </c>
      <c r="GD2147" s="12">
        <v>0.25</v>
      </c>
      <c r="GE2147" s="12"/>
      <c r="GF2147" s="12"/>
      <c r="GG2147" s="12"/>
      <c r="GH2147" s="12"/>
      <c r="GI2147" s="12"/>
      <c r="GJ2147" s="12"/>
      <c r="GK2147" s="12"/>
      <c r="GL2147" s="12"/>
      <c r="GM2147" s="12"/>
      <c r="GN2147" s="12"/>
      <c r="GO2147" s="12"/>
      <c r="GP2147" s="12"/>
      <c r="GQ2147" s="12"/>
      <c r="GR2147" s="12"/>
      <c r="GS2147" s="12"/>
      <c r="GT2147" s="12"/>
      <c r="GU2147" s="12"/>
      <c r="GV2147" s="12"/>
      <c r="GW2147" s="12"/>
      <c r="GX2147" s="12"/>
      <c r="GY2147" s="11"/>
      <c r="GZ2147" s="11"/>
      <c r="HA2147" s="11"/>
      <c r="HB2147" s="11"/>
      <c r="HC2147" s="11"/>
      <c r="HD2147" s="11"/>
      <c r="HE2147" s="11"/>
      <c r="HF2147" s="11"/>
      <c r="HG2147" s="11"/>
      <c r="HH2147" s="11"/>
      <c r="HI2147" s="11"/>
      <c r="HJ2147" s="11"/>
      <c r="HK2147" s="11"/>
      <c r="HL2147" s="11"/>
      <c r="HM2147" s="11"/>
      <c r="HN2147" s="11"/>
      <c r="HO2147" s="11"/>
      <c r="HP2147" s="11"/>
      <c r="HQ2147" s="11"/>
      <c r="HR2147" s="11"/>
      <c r="HS2147" s="11"/>
      <c r="HT2147" s="11"/>
      <c r="HU2147" s="11"/>
      <c r="HV2147" s="11"/>
      <c r="HW2147" s="11"/>
      <c r="HX2147" s="11"/>
      <c r="HY2147" s="11"/>
      <c r="HZ2147" s="11"/>
      <c r="IA2147" s="11"/>
      <c r="IB2147" s="11"/>
      <c r="IC2147" s="11"/>
      <c r="ID2147" s="11"/>
      <c r="IE2147" s="11"/>
      <c r="IF2147" s="11"/>
      <c r="IG2147" s="11"/>
      <c r="IH2147" s="11"/>
      <c r="II2147" s="11"/>
      <c r="IJ2147" s="11"/>
      <c r="IK2147" s="11"/>
      <c r="IL2147" s="11"/>
    </row>
    <row r="2148" spans="2:246" ht="15.75" x14ac:dyDescent="0.25">
      <c r="B2148" s="11" t="s">
        <v>191</v>
      </c>
      <c r="C2148" s="11" t="s">
        <v>130</v>
      </c>
      <c r="D2148" s="12">
        <v>283.20999999999998</v>
      </c>
      <c r="E2148" s="12">
        <v>70.45</v>
      </c>
      <c r="F2148" s="12">
        <v>200</v>
      </c>
      <c r="G2148" s="12"/>
      <c r="H2148" s="12"/>
      <c r="I2148" s="12"/>
      <c r="J2148" s="12"/>
      <c r="K2148" s="12">
        <v>39.799999999999997</v>
      </c>
      <c r="L2148" s="12">
        <v>140</v>
      </c>
      <c r="M2148" s="12"/>
      <c r="N2148" s="12"/>
      <c r="O2148" s="12"/>
      <c r="P2148" s="12"/>
      <c r="Q2148" s="12"/>
      <c r="R2148" s="12"/>
      <c r="S2148" s="12"/>
      <c r="T2148" s="12"/>
      <c r="U2148" s="12"/>
      <c r="V2148" s="12"/>
      <c r="W2148" s="12"/>
      <c r="X2148" s="12"/>
      <c r="Y2148" s="12"/>
      <c r="Z2148" s="12"/>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v>83.57</v>
      </c>
      <c r="AV2148" s="12">
        <v>200</v>
      </c>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v>89.39</v>
      </c>
      <c r="BQ2148" s="12" t="s">
        <v>205</v>
      </c>
      <c r="BR2148" s="12" t="s">
        <v>404</v>
      </c>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c r="GG2148" s="12"/>
      <c r="GH2148" s="12"/>
      <c r="GI2148" s="12"/>
      <c r="GJ2148" s="12"/>
      <c r="GK2148" s="12"/>
      <c r="GL2148" s="12"/>
      <c r="GM2148" s="12"/>
      <c r="GN2148" s="12"/>
      <c r="GO2148" s="12"/>
      <c r="GP2148" s="12"/>
      <c r="GQ2148" s="12"/>
      <c r="GR2148" s="12"/>
      <c r="GS2148" s="12"/>
      <c r="GT2148" s="12"/>
      <c r="GU2148" s="12"/>
      <c r="GV2148" s="12"/>
      <c r="GW2148" s="12"/>
      <c r="GX2148" s="12"/>
      <c r="GY2148" s="11"/>
      <c r="GZ2148" s="11"/>
      <c r="HA2148" s="11"/>
      <c r="HB2148" s="11"/>
      <c r="HC2148" s="11"/>
      <c r="HD2148" s="11"/>
      <c r="HE2148" s="11"/>
      <c r="HF2148" s="11"/>
      <c r="HG2148" s="11"/>
      <c r="HH2148" s="11"/>
      <c r="HI2148" s="11"/>
      <c r="HJ2148" s="11"/>
      <c r="HK2148" s="11"/>
      <c r="HL2148" s="11"/>
      <c r="HM2148" s="11"/>
      <c r="HN2148" s="11"/>
      <c r="HO2148" s="11"/>
      <c r="HP2148" s="11"/>
      <c r="HQ2148" s="11"/>
      <c r="HR2148" s="11"/>
      <c r="HS2148" s="11"/>
      <c r="HT2148" s="11"/>
      <c r="HU2148" s="11"/>
      <c r="HV2148" s="11"/>
      <c r="HW2148" s="11"/>
      <c r="HX2148" s="11"/>
      <c r="HY2148" s="11"/>
      <c r="HZ2148" s="11"/>
      <c r="IA2148" s="11"/>
      <c r="IB2148" s="11"/>
      <c r="IC2148" s="11"/>
      <c r="ID2148" s="11"/>
      <c r="IE2148" s="11"/>
      <c r="IF2148" s="11"/>
      <c r="IG2148" s="11"/>
      <c r="IH2148" s="11"/>
      <c r="II2148" s="11"/>
      <c r="IJ2148" s="11"/>
      <c r="IK2148" s="11"/>
      <c r="IL2148" s="11"/>
    </row>
    <row r="2149" spans="2:246" ht="15.75" x14ac:dyDescent="0.25">
      <c r="B2149" s="11" t="s">
        <v>191</v>
      </c>
      <c r="C2149" s="11" t="s">
        <v>134</v>
      </c>
      <c r="D2149" s="12">
        <v>19.27</v>
      </c>
      <c r="E2149" s="12"/>
      <c r="F2149" s="12"/>
      <c r="G2149" s="12"/>
      <c r="H2149" s="12"/>
      <c r="I2149" s="12"/>
      <c r="J2149" s="12"/>
      <c r="K2149" s="12"/>
      <c r="L2149" s="12"/>
      <c r="M2149" s="12"/>
      <c r="N2149" s="12"/>
      <c r="O2149" s="12"/>
      <c r="P2149" s="12"/>
      <c r="Q2149" s="12"/>
      <c r="R2149" s="12"/>
      <c r="S2149" s="12"/>
      <c r="T2149" s="12"/>
      <c r="U2149" s="12"/>
      <c r="V2149" s="12"/>
      <c r="W2149" s="12"/>
      <c r="X2149" s="12"/>
      <c r="Y2149" s="12"/>
      <c r="Z2149" s="12"/>
      <c r="AA2149" s="12"/>
      <c r="AB2149" s="12"/>
      <c r="AC2149" s="12"/>
      <c r="AD2149" s="12"/>
      <c r="AE2149" s="12"/>
      <c r="AF2149" s="12"/>
      <c r="AG2149" s="12">
        <v>19.27</v>
      </c>
      <c r="AH2149" s="12">
        <v>20</v>
      </c>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c r="GG2149" s="12"/>
      <c r="GH2149" s="12"/>
      <c r="GI2149" s="12"/>
      <c r="GJ2149" s="12"/>
      <c r="GK2149" s="12"/>
      <c r="GL2149" s="12"/>
      <c r="GM2149" s="12"/>
      <c r="GN2149" s="12"/>
      <c r="GO2149" s="12"/>
      <c r="GP2149" s="12"/>
      <c r="GQ2149" s="12"/>
      <c r="GR2149" s="12"/>
      <c r="GS2149" s="12"/>
      <c r="GT2149" s="12"/>
      <c r="GU2149" s="12"/>
      <c r="GV2149" s="12"/>
      <c r="GW2149" s="12"/>
      <c r="GX2149" s="12"/>
      <c r="GY2149" s="11"/>
      <c r="GZ2149" s="11"/>
      <c r="HA2149" s="11"/>
      <c r="HB2149" s="11"/>
      <c r="HC2149" s="11"/>
      <c r="HD2149" s="11"/>
      <c r="HE2149" s="11"/>
      <c r="HF2149" s="11"/>
      <c r="HG2149" s="11"/>
      <c r="HH2149" s="11"/>
      <c r="HI2149" s="11"/>
      <c r="HJ2149" s="11"/>
      <c r="HK2149" s="11"/>
      <c r="HL2149" s="11"/>
      <c r="HM2149" s="11"/>
      <c r="HN2149" s="11"/>
      <c r="HO2149" s="11"/>
      <c r="HP2149" s="11"/>
      <c r="HQ2149" s="11"/>
      <c r="HR2149" s="11"/>
      <c r="HS2149" s="11"/>
      <c r="HT2149" s="11"/>
      <c r="HU2149" s="11"/>
      <c r="HV2149" s="11"/>
      <c r="HW2149" s="11"/>
      <c r="HX2149" s="11"/>
      <c r="HY2149" s="11"/>
      <c r="HZ2149" s="11"/>
      <c r="IA2149" s="11"/>
      <c r="IB2149" s="11"/>
      <c r="IC2149" s="11"/>
      <c r="ID2149" s="11"/>
      <c r="IE2149" s="11"/>
      <c r="IF2149" s="11"/>
      <c r="IG2149" s="11"/>
      <c r="IH2149" s="11"/>
      <c r="II2149" s="11"/>
      <c r="IJ2149" s="11"/>
      <c r="IK2149" s="11"/>
      <c r="IL2149" s="11"/>
    </row>
    <row r="2150" spans="2:246" ht="15.75" x14ac:dyDescent="0.25">
      <c r="B2150" s="11" t="s">
        <v>149</v>
      </c>
      <c r="C2150" s="11" t="s">
        <v>130</v>
      </c>
      <c r="D2150" s="12">
        <v>484.48000000000008</v>
      </c>
      <c r="E2150" s="12">
        <v>161.77000000000001</v>
      </c>
      <c r="F2150" s="12">
        <v>235.66</v>
      </c>
      <c r="G2150" s="12"/>
      <c r="H2150" s="12"/>
      <c r="I2150" s="12"/>
      <c r="J2150" s="12"/>
      <c r="K2150" s="12"/>
      <c r="L2150" s="12"/>
      <c r="M2150" s="12"/>
      <c r="N2150" s="12"/>
      <c r="O2150" s="12"/>
      <c r="P2150" s="12"/>
      <c r="Q2150" s="12"/>
      <c r="R2150" s="12"/>
      <c r="S2150" s="12"/>
      <c r="T2150" s="12"/>
      <c r="U2150" s="12">
        <v>111.51</v>
      </c>
      <c r="V2150" s="12">
        <v>94.26</v>
      </c>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v>83.73</v>
      </c>
      <c r="AT2150" s="12">
        <v>53.16</v>
      </c>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v>2.1800000000000002</v>
      </c>
      <c r="BS2150" s="12">
        <v>0</v>
      </c>
      <c r="BT2150" s="12"/>
      <c r="BU2150" s="12"/>
      <c r="BV2150" s="12"/>
      <c r="BW2150" s="12"/>
      <c r="BX2150" s="12">
        <v>117.87</v>
      </c>
      <c r="BY2150" s="12">
        <v>9.6999999999999993</v>
      </c>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v>7.42</v>
      </c>
      <c r="EE2150" s="12">
        <v>5</v>
      </c>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c r="GG2150" s="12"/>
      <c r="GH2150" s="12"/>
      <c r="GI2150" s="12"/>
      <c r="GJ2150" s="12"/>
      <c r="GK2150" s="12"/>
      <c r="GL2150" s="12"/>
      <c r="GM2150" s="12"/>
      <c r="GN2150" s="12"/>
      <c r="GO2150" s="12"/>
      <c r="GP2150" s="12"/>
      <c r="GQ2150" s="12"/>
      <c r="GR2150" s="12"/>
      <c r="GS2150" s="12"/>
      <c r="GT2150" s="12"/>
      <c r="GU2150" s="12"/>
      <c r="GV2150" s="12"/>
      <c r="GW2150" s="12"/>
      <c r="GX2150" s="12"/>
      <c r="GY2150" s="11"/>
      <c r="GZ2150" s="11"/>
      <c r="HA2150" s="11"/>
      <c r="HB2150" s="11"/>
      <c r="HC2150" s="11"/>
      <c r="HD2150" s="11"/>
      <c r="HE2150" s="11"/>
      <c r="HF2150" s="11"/>
      <c r="HG2150" s="11"/>
      <c r="HH2150" s="11"/>
      <c r="HI2150" s="11"/>
      <c r="HJ2150" s="11"/>
      <c r="HK2150" s="11"/>
      <c r="HL2150" s="11"/>
      <c r="HM2150" s="11"/>
      <c r="HN2150" s="11"/>
      <c r="HO2150" s="11"/>
      <c r="HP2150" s="11"/>
      <c r="HQ2150" s="11"/>
      <c r="HR2150" s="11"/>
      <c r="HS2150" s="11"/>
      <c r="HT2150" s="11"/>
      <c r="HU2150" s="11"/>
      <c r="HV2150" s="11"/>
      <c r="HW2150" s="11"/>
      <c r="HX2150" s="11"/>
      <c r="HY2150" s="11"/>
      <c r="HZ2150" s="11"/>
      <c r="IA2150" s="11"/>
      <c r="IB2150" s="11"/>
      <c r="IC2150" s="11"/>
      <c r="ID2150" s="11"/>
      <c r="IE2150" s="11"/>
      <c r="IF2150" s="11"/>
      <c r="IG2150" s="11"/>
      <c r="IH2150" s="11"/>
      <c r="II2150" s="11"/>
      <c r="IJ2150" s="11"/>
      <c r="IK2150" s="11"/>
      <c r="IL2150" s="11"/>
    </row>
    <row r="2151" spans="2:246" ht="15.75" x14ac:dyDescent="0.25">
      <c r="B2151" s="29" t="s">
        <v>191</v>
      </c>
      <c r="C2151" s="29" t="s">
        <v>130</v>
      </c>
      <c r="D2151" s="30">
        <v>11.14</v>
      </c>
      <c r="E2151" s="30">
        <v>5.9</v>
      </c>
      <c r="F2151" s="30">
        <v>7.5</v>
      </c>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c r="CN2151" s="30"/>
      <c r="CO2151" s="30"/>
      <c r="CP2151" s="30"/>
      <c r="CQ2151" s="30"/>
      <c r="CR2151" s="30"/>
      <c r="CS2151" s="30"/>
      <c r="CT2151" s="30"/>
      <c r="CU2151" s="30"/>
      <c r="CV2151" s="30"/>
      <c r="CW2151" s="30"/>
      <c r="CX2151" s="30"/>
      <c r="CY2151" s="30"/>
      <c r="CZ2151" s="30"/>
      <c r="DA2151" s="30"/>
      <c r="DB2151" s="30"/>
      <c r="DC2151" s="30"/>
      <c r="DD2151" s="30"/>
      <c r="DE2151" s="30"/>
      <c r="DF2151" s="30"/>
      <c r="DG2151" s="30"/>
      <c r="DH2151" s="30"/>
      <c r="DI2151" s="30"/>
      <c r="DJ2151" s="30"/>
      <c r="DK2151" s="30"/>
      <c r="DL2151" s="30"/>
      <c r="DM2151" s="30"/>
      <c r="DN2151" s="30"/>
      <c r="DO2151" s="30"/>
      <c r="DP2151" s="30"/>
      <c r="DQ2151" s="30"/>
      <c r="DR2151" s="30"/>
      <c r="DS2151" s="30"/>
      <c r="DT2151" s="30"/>
      <c r="DU2151" s="30"/>
      <c r="DV2151" s="30"/>
      <c r="DW2151" s="30"/>
      <c r="DX2151" s="30"/>
      <c r="DY2151" s="30"/>
      <c r="DZ2151" s="30">
        <v>0.77</v>
      </c>
      <c r="EA2151" s="30">
        <v>0.66800000000000004</v>
      </c>
      <c r="EB2151" s="30"/>
      <c r="EC2151" s="30"/>
      <c r="ED2151" s="30"/>
      <c r="EE2151" s="30"/>
      <c r="EF2151" s="30"/>
      <c r="EG2151" s="30"/>
      <c r="EH2151" s="30"/>
      <c r="EI2151" s="30"/>
      <c r="EJ2151" s="30"/>
      <c r="EK2151" s="30"/>
      <c r="EL2151" s="30"/>
      <c r="EM2151" s="30"/>
      <c r="EN2151" s="30"/>
      <c r="EO2151" s="30"/>
      <c r="EP2151" s="30"/>
      <c r="EQ2151" s="30"/>
      <c r="ER2151" s="30"/>
      <c r="ES2151" s="30"/>
      <c r="ET2151" s="30"/>
      <c r="EU2151" s="30"/>
      <c r="EV2151" s="30"/>
      <c r="EW2151" s="30"/>
      <c r="EX2151" s="30"/>
      <c r="EY2151" s="30"/>
      <c r="EZ2151" s="30"/>
      <c r="FA2151" s="30"/>
      <c r="FB2151" s="30"/>
      <c r="FC2151" s="30"/>
      <c r="FD2151" s="30"/>
      <c r="FE2151" s="30"/>
      <c r="FF2151" s="30"/>
      <c r="FG2151" s="30"/>
      <c r="FH2151" s="30"/>
      <c r="FI2151" s="30"/>
      <c r="FJ2151" s="30"/>
      <c r="FK2151" s="30"/>
      <c r="FL2151" s="30"/>
      <c r="FM2151" s="30"/>
      <c r="FN2151" s="30"/>
      <c r="FO2151" s="30"/>
      <c r="FP2151" s="30"/>
      <c r="FQ2151" s="30"/>
      <c r="FR2151" s="30"/>
      <c r="FS2151" s="30"/>
      <c r="FT2151" s="30"/>
      <c r="FU2151" s="30"/>
      <c r="FV2151" s="30"/>
      <c r="FW2151" s="30"/>
      <c r="FX2151" s="30"/>
      <c r="FY2151" s="30">
        <v>3.5</v>
      </c>
      <c r="FZ2151" s="30" t="s">
        <v>150</v>
      </c>
      <c r="GA2151" s="30">
        <v>0.45</v>
      </c>
      <c r="GB2151" s="30">
        <v>0.97</v>
      </c>
      <c r="GC2151" s="30" t="s">
        <v>409</v>
      </c>
      <c r="GD2151" s="30">
        <v>2.1000000000000001E-2</v>
      </c>
      <c r="GE2151" s="30"/>
      <c r="GF2151" s="30"/>
      <c r="GG2151" s="30"/>
      <c r="GH2151" s="30"/>
      <c r="GI2151" s="30"/>
      <c r="GJ2151" s="30"/>
      <c r="GK2151" s="30"/>
      <c r="GL2151" s="30"/>
      <c r="GM2151" s="30"/>
      <c r="GN2151" s="30"/>
      <c r="GO2151" s="30"/>
      <c r="GP2151" s="30"/>
      <c r="GQ2151" s="30"/>
      <c r="GR2151" s="30"/>
      <c r="GS2151" s="30"/>
      <c r="GT2151" s="30"/>
      <c r="GU2151" s="30"/>
      <c r="GV2151" s="30"/>
      <c r="GW2151" s="30"/>
      <c r="GX2151" s="30"/>
      <c r="GY2151" s="29"/>
      <c r="GZ2151" s="29"/>
      <c r="HA2151" s="29"/>
      <c r="HB2151" s="29"/>
      <c r="HC2151" s="29"/>
      <c r="HD2151" s="29"/>
      <c r="HE2151" s="29"/>
      <c r="HF2151" s="29"/>
      <c r="HG2151" s="29"/>
      <c r="HH2151" s="29"/>
      <c r="HI2151" s="29"/>
      <c r="HJ2151" s="29"/>
      <c r="HK2151" s="29"/>
      <c r="HL2151" s="29"/>
      <c r="HM2151" s="29"/>
      <c r="HN2151" s="29"/>
      <c r="HO2151" s="29"/>
      <c r="HP2151" s="29"/>
      <c r="HQ2151" s="29"/>
      <c r="HR2151" s="29"/>
      <c r="HS2151" s="29"/>
      <c r="HT2151" s="29"/>
      <c r="HU2151" s="29"/>
      <c r="HV2151" s="29"/>
      <c r="HW2151" s="29"/>
      <c r="HX2151" s="29"/>
      <c r="HY2151" s="29"/>
      <c r="HZ2151" s="29"/>
      <c r="IA2151" s="29"/>
      <c r="IB2151" s="29"/>
      <c r="IC2151" s="29"/>
      <c r="ID2151" s="29"/>
      <c r="IE2151" s="29"/>
      <c r="IF2151" s="29"/>
      <c r="IG2151" s="29"/>
      <c r="IH2151" s="29"/>
      <c r="II2151" s="29"/>
      <c r="IJ2151" s="29"/>
      <c r="IK2151" s="29"/>
      <c r="IL2151" s="29"/>
    </row>
    <row r="2152" spans="2:246" ht="15.75" x14ac:dyDescent="0.25">
      <c r="B2152" s="29" t="s">
        <v>191</v>
      </c>
      <c r="C2152" s="29" t="s">
        <v>134</v>
      </c>
      <c r="D2152" s="30">
        <v>0.18</v>
      </c>
      <c r="E2152" s="30">
        <v>0.18</v>
      </c>
      <c r="F2152" s="30">
        <v>0.2</v>
      </c>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c r="CN2152" s="30"/>
      <c r="CO2152" s="30"/>
      <c r="CP2152" s="30"/>
      <c r="CQ2152" s="30"/>
      <c r="CR2152" s="30"/>
      <c r="CS2152" s="30"/>
      <c r="CT2152" s="30"/>
      <c r="CU2152" s="30"/>
      <c r="CV2152" s="30"/>
      <c r="CW2152" s="30"/>
      <c r="CX2152" s="30"/>
      <c r="CY2152" s="30"/>
      <c r="CZ2152" s="30"/>
      <c r="DA2152" s="30"/>
      <c r="DB2152" s="30"/>
      <c r="DC2152" s="30"/>
      <c r="DD2152" s="30"/>
      <c r="DE2152" s="30"/>
      <c r="DF2152" s="30"/>
      <c r="DG2152" s="30"/>
      <c r="DH2152" s="30"/>
      <c r="DI2152" s="30"/>
      <c r="DJ2152" s="30"/>
      <c r="DK2152" s="30"/>
      <c r="DL2152" s="30"/>
      <c r="DM2152" s="30"/>
      <c r="DN2152" s="30"/>
      <c r="DO2152" s="30"/>
      <c r="DP2152" s="30"/>
      <c r="DQ2152" s="30"/>
      <c r="DR2152" s="30"/>
      <c r="DS2152" s="30"/>
      <c r="DT2152" s="30"/>
      <c r="DU2152" s="30"/>
      <c r="DV2152" s="30"/>
      <c r="DW2152" s="30"/>
      <c r="DX2152" s="30"/>
      <c r="DY2152" s="30"/>
      <c r="DZ2152" s="30"/>
      <c r="EA2152" s="30"/>
      <c r="EB2152" s="30"/>
      <c r="EC2152" s="30"/>
      <c r="ED2152" s="30"/>
      <c r="EE2152" s="30"/>
      <c r="EF2152" s="30"/>
      <c r="EG2152" s="30"/>
      <c r="EH2152" s="30"/>
      <c r="EI2152" s="30"/>
      <c r="EJ2152" s="30"/>
      <c r="EK2152" s="30"/>
      <c r="EL2152" s="30"/>
      <c r="EM2152" s="30"/>
      <c r="EN2152" s="30"/>
      <c r="EO2152" s="30"/>
      <c r="EP2152" s="30"/>
      <c r="EQ2152" s="30"/>
      <c r="ER2152" s="30"/>
      <c r="ES2152" s="30"/>
      <c r="ET2152" s="30"/>
      <c r="EU2152" s="30"/>
      <c r="EV2152" s="30"/>
      <c r="EW2152" s="30"/>
      <c r="EX2152" s="30"/>
      <c r="EY2152" s="30"/>
      <c r="EZ2152" s="30"/>
      <c r="FA2152" s="30"/>
      <c r="FB2152" s="30"/>
      <c r="FC2152" s="30"/>
      <c r="FD2152" s="30"/>
      <c r="FE2152" s="30"/>
      <c r="FF2152" s="30"/>
      <c r="FG2152" s="30"/>
      <c r="FH2152" s="30"/>
      <c r="FI2152" s="30"/>
      <c r="FJ2152" s="30"/>
      <c r="FK2152" s="30"/>
      <c r="FL2152" s="30"/>
      <c r="FM2152" s="30"/>
      <c r="FN2152" s="30"/>
      <c r="FO2152" s="30"/>
      <c r="FP2152" s="30"/>
      <c r="FQ2152" s="30"/>
      <c r="FR2152" s="30"/>
      <c r="FS2152" s="30"/>
      <c r="FT2152" s="30"/>
      <c r="FU2152" s="30"/>
      <c r="FV2152" s="30"/>
      <c r="FW2152" s="30"/>
      <c r="FX2152" s="30"/>
      <c r="FY2152" s="30"/>
      <c r="FZ2152" s="30"/>
      <c r="GA2152" s="30"/>
      <c r="GB2152" s="30"/>
      <c r="GC2152" s="30"/>
      <c r="GD2152" s="30"/>
      <c r="GE2152" s="30"/>
      <c r="GF2152" s="30"/>
      <c r="GG2152" s="30"/>
      <c r="GH2152" s="30"/>
      <c r="GI2152" s="30"/>
      <c r="GJ2152" s="30"/>
      <c r="GK2152" s="30"/>
      <c r="GL2152" s="30"/>
      <c r="GM2152" s="30"/>
      <c r="GN2152" s="30"/>
      <c r="GO2152" s="30"/>
      <c r="GP2152" s="30"/>
      <c r="GQ2152" s="30"/>
      <c r="GR2152" s="30"/>
      <c r="GS2152" s="30"/>
      <c r="GT2152" s="30"/>
      <c r="GU2152" s="30"/>
      <c r="GV2152" s="30"/>
      <c r="GW2152" s="30"/>
      <c r="GX2152" s="30"/>
      <c r="GY2152" s="29"/>
      <c r="GZ2152" s="29"/>
      <c r="HA2152" s="29"/>
      <c r="HB2152" s="29"/>
      <c r="HC2152" s="29"/>
      <c r="HD2152" s="29"/>
      <c r="HE2152" s="29"/>
      <c r="HF2152" s="29"/>
      <c r="HG2152" s="29"/>
      <c r="HH2152" s="29"/>
      <c r="HI2152" s="29"/>
      <c r="HJ2152" s="29"/>
      <c r="HK2152" s="29"/>
      <c r="HL2152" s="29"/>
      <c r="HM2152" s="29"/>
      <c r="HN2152" s="29"/>
      <c r="HO2152" s="29"/>
      <c r="HP2152" s="29"/>
      <c r="HQ2152" s="29"/>
      <c r="HR2152" s="29"/>
      <c r="HS2152" s="29"/>
      <c r="HT2152" s="29"/>
      <c r="HU2152" s="29"/>
      <c r="HV2152" s="29"/>
      <c r="HW2152" s="29"/>
      <c r="HX2152" s="29"/>
      <c r="HY2152" s="29"/>
      <c r="HZ2152" s="29"/>
      <c r="IA2152" s="29"/>
      <c r="IB2152" s="29"/>
      <c r="IC2152" s="29"/>
      <c r="ID2152" s="29"/>
      <c r="IE2152" s="29"/>
      <c r="IF2152" s="29"/>
      <c r="IG2152" s="29"/>
      <c r="IH2152" s="29"/>
      <c r="II2152" s="29"/>
      <c r="IJ2152" s="29"/>
      <c r="IK2152" s="29"/>
      <c r="IL2152" s="29"/>
    </row>
    <row r="2153" spans="2:246" ht="15.75" x14ac:dyDescent="0.25">
      <c r="B2153" s="11" t="s">
        <v>197</v>
      </c>
      <c r="C2153" s="11" t="s">
        <v>130</v>
      </c>
      <c r="D2153" s="12">
        <v>82.87</v>
      </c>
      <c r="E2153" s="12"/>
      <c r="F2153" s="12"/>
      <c r="G2153" s="12"/>
      <c r="H2153" s="12"/>
      <c r="I2153" s="12"/>
      <c r="J2153" s="12"/>
      <c r="K2153" s="12">
        <v>8.17</v>
      </c>
      <c r="L2153" s="12">
        <v>3</v>
      </c>
      <c r="M2153" s="12"/>
      <c r="N2153" s="12"/>
      <c r="O2153" s="12"/>
      <c r="P2153" s="12"/>
      <c r="Q2153" s="12"/>
      <c r="R2153" s="12"/>
      <c r="S2153" s="12"/>
      <c r="T2153" s="12"/>
      <c r="U2153" s="12"/>
      <c r="V2153" s="12"/>
      <c r="W2153" s="12"/>
      <c r="X2153" s="12"/>
      <c r="Y2153" s="12"/>
      <c r="Z2153" s="12"/>
      <c r="AA2153" s="12"/>
      <c r="AB2153" s="12"/>
      <c r="AC2153" s="12"/>
      <c r="AD2153" s="12"/>
      <c r="AE2153" s="12"/>
      <c r="AF2153" s="12"/>
      <c r="AG2153" s="12"/>
      <c r="AH2153" s="12"/>
      <c r="AI2153" s="12"/>
      <c r="AJ2153" s="12"/>
      <c r="AK2153" s="12"/>
      <c r="AL2153" s="12"/>
      <c r="AM2153" s="12"/>
      <c r="AN2153" s="12"/>
      <c r="AO2153" s="12"/>
      <c r="AP2153" s="12"/>
      <c r="AQ2153" s="12">
        <v>9.0299999999999994</v>
      </c>
      <c r="AR2153" s="12">
        <v>6.36</v>
      </c>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v>65.67</v>
      </c>
      <c r="BS2153" s="12">
        <v>120</v>
      </c>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c r="GG2153" s="12"/>
      <c r="GH2153" s="12"/>
      <c r="GI2153" s="12"/>
      <c r="GJ2153" s="12"/>
      <c r="GK2153" s="12"/>
      <c r="GL2153" s="12"/>
      <c r="GM2153" s="12"/>
      <c r="GN2153" s="12"/>
      <c r="GO2153" s="12"/>
      <c r="GP2153" s="12"/>
      <c r="GQ2153" s="12"/>
      <c r="GR2153" s="12"/>
      <c r="GS2153" s="12"/>
      <c r="GT2153" s="12"/>
      <c r="GU2153" s="12"/>
      <c r="GV2153" s="12"/>
      <c r="GW2153" s="12"/>
      <c r="GX2153" s="12"/>
      <c r="GY2153" s="11"/>
      <c r="GZ2153" s="11"/>
      <c r="HA2153" s="11"/>
      <c r="HB2153" s="11">
        <v>22</v>
      </c>
      <c r="HC2153" s="11">
        <v>0</v>
      </c>
      <c r="HD2153" s="11"/>
      <c r="HE2153" s="11"/>
      <c r="HF2153" s="11">
        <v>2</v>
      </c>
      <c r="HG2153" s="11">
        <v>12</v>
      </c>
      <c r="HH2153" s="11">
        <v>2</v>
      </c>
      <c r="HI2153" s="11">
        <v>8</v>
      </c>
      <c r="HJ2153" s="11">
        <v>0.55400000000000005</v>
      </c>
      <c r="HK2153" s="11">
        <v>1</v>
      </c>
      <c r="HL2153" s="11"/>
      <c r="HM2153" s="11">
        <v>0</v>
      </c>
      <c r="HN2153" s="11"/>
      <c r="HO2153" s="11"/>
      <c r="HP2153" s="11"/>
      <c r="HQ2153" s="11"/>
      <c r="HR2153" s="11"/>
      <c r="HS2153" s="11"/>
      <c r="HT2153" s="11"/>
      <c r="HU2153" s="11"/>
      <c r="HV2153" s="11"/>
      <c r="HW2153" s="11"/>
      <c r="HX2153" s="11"/>
      <c r="HY2153" s="11"/>
      <c r="HZ2153" s="11"/>
      <c r="IA2153" s="11"/>
      <c r="IB2153" s="11"/>
      <c r="IC2153" s="11"/>
      <c r="ID2153" s="11"/>
      <c r="IE2153" s="11"/>
      <c r="IF2153" s="11"/>
      <c r="IG2153" s="11"/>
      <c r="IH2153" s="11"/>
      <c r="II2153" s="11"/>
      <c r="IJ2153" s="11"/>
      <c r="IK2153" s="11"/>
      <c r="IL2153" s="11"/>
    </row>
    <row r="2154" spans="2:246" ht="15.75" x14ac:dyDescent="0.25">
      <c r="B2154" s="11" t="s">
        <v>197</v>
      </c>
      <c r="C2154" s="11" t="s">
        <v>134</v>
      </c>
      <c r="D2154" s="12">
        <v>17.55</v>
      </c>
      <c r="E2154" s="12"/>
      <c r="F2154" s="12"/>
      <c r="G2154" s="12"/>
      <c r="H2154" s="12"/>
      <c r="I2154" s="12"/>
      <c r="J2154" s="12"/>
      <c r="K2154" s="12"/>
      <c r="L2154" s="12"/>
      <c r="M2154" s="12"/>
      <c r="N2154" s="12"/>
      <c r="O2154" s="12"/>
      <c r="P2154" s="12"/>
      <c r="Q2154" s="12"/>
      <c r="R2154" s="12"/>
      <c r="S2154" s="12"/>
      <c r="T2154" s="12"/>
      <c r="U2154" s="12"/>
      <c r="V2154" s="12"/>
      <c r="W2154" s="12"/>
      <c r="X2154" s="12"/>
      <c r="Y2154" s="12"/>
      <c r="Z2154" s="12"/>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v>17.55</v>
      </c>
      <c r="BS2154" s="12">
        <v>25</v>
      </c>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c r="GG2154" s="12"/>
      <c r="GH2154" s="12"/>
      <c r="GI2154" s="12"/>
      <c r="GJ2154" s="12"/>
      <c r="GK2154" s="12"/>
      <c r="GL2154" s="12"/>
      <c r="GM2154" s="12"/>
      <c r="GN2154" s="12"/>
      <c r="GO2154" s="12"/>
      <c r="GP2154" s="12"/>
      <c r="GQ2154" s="12"/>
      <c r="GR2154" s="12"/>
      <c r="GS2154" s="12"/>
      <c r="GT2154" s="12"/>
      <c r="GU2154" s="12"/>
      <c r="GV2154" s="12"/>
      <c r="GW2154" s="12"/>
      <c r="GX2154" s="12"/>
      <c r="GY2154" s="11"/>
      <c r="GZ2154" s="11"/>
      <c r="HA2154" s="11"/>
      <c r="HB2154" s="11"/>
      <c r="HC2154" s="11"/>
      <c r="HD2154" s="11"/>
      <c r="HE2154" s="11"/>
      <c r="HF2154" s="11"/>
      <c r="HG2154" s="11"/>
      <c r="HH2154" s="11"/>
      <c r="HI2154" s="11"/>
      <c r="HJ2154" s="11"/>
      <c r="HK2154" s="11"/>
      <c r="HL2154" s="11"/>
      <c r="HM2154" s="11"/>
      <c r="HN2154" s="11"/>
      <c r="HO2154" s="11"/>
      <c r="HP2154" s="11"/>
      <c r="HQ2154" s="11"/>
      <c r="HR2154" s="11"/>
      <c r="HS2154" s="11"/>
      <c r="HT2154" s="11"/>
      <c r="HU2154" s="11"/>
      <c r="HV2154" s="11"/>
      <c r="HW2154" s="11"/>
      <c r="HX2154" s="11"/>
      <c r="HY2154" s="11"/>
      <c r="HZ2154" s="11"/>
      <c r="IA2154" s="11"/>
      <c r="IB2154" s="11"/>
      <c r="IC2154" s="11"/>
      <c r="ID2154" s="11"/>
      <c r="IE2154" s="11"/>
      <c r="IF2154" s="11"/>
      <c r="IG2154" s="11"/>
      <c r="IH2154" s="11"/>
      <c r="II2154" s="11"/>
      <c r="IJ2154" s="11"/>
      <c r="IK2154" s="11"/>
      <c r="IL2154" s="11"/>
    </row>
    <row r="2155" spans="2:246" ht="15.75" x14ac:dyDescent="0.25">
      <c r="B2155" s="11" t="s">
        <v>197</v>
      </c>
      <c r="C2155" s="11" t="s">
        <v>131</v>
      </c>
      <c r="D2155" s="12">
        <v>20.66</v>
      </c>
      <c r="E2155" s="12"/>
      <c r="F2155" s="12"/>
      <c r="G2155" s="12"/>
      <c r="H2155" s="12"/>
      <c r="I2155" s="12"/>
      <c r="J2155" s="12"/>
      <c r="K2155" s="12"/>
      <c r="L2155" s="12"/>
      <c r="M2155" s="12">
        <v>3</v>
      </c>
      <c r="N2155" s="12">
        <v>2.8</v>
      </c>
      <c r="O2155" s="12"/>
      <c r="P2155" s="12"/>
      <c r="Q2155" s="12"/>
      <c r="R2155" s="12"/>
      <c r="S2155" s="12"/>
      <c r="T2155" s="12"/>
      <c r="U2155" s="12"/>
      <c r="V2155" s="12"/>
      <c r="W2155" s="12"/>
      <c r="X2155" s="12"/>
      <c r="Y2155" s="12"/>
      <c r="Z2155" s="12"/>
      <c r="AA2155" s="12"/>
      <c r="AB2155" s="12"/>
      <c r="AC2155" s="12"/>
      <c r="AD2155" s="12"/>
      <c r="AE2155" s="12"/>
      <c r="AF2155" s="12"/>
      <c r="AG2155" s="12"/>
      <c r="AH2155" s="12"/>
      <c r="AI2155" s="12"/>
      <c r="AJ2155" s="12"/>
      <c r="AK2155" s="12"/>
      <c r="AL2155" s="12"/>
      <c r="AM2155" s="12"/>
      <c r="AN2155" s="12"/>
      <c r="AO2155" s="12"/>
      <c r="AP2155" s="12"/>
      <c r="AQ2155" s="12">
        <v>6.62</v>
      </c>
      <c r="AR2155" s="12">
        <v>4.63</v>
      </c>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v>11.04</v>
      </c>
      <c r="BS2155" s="12">
        <v>24</v>
      </c>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c r="GG2155" s="12"/>
      <c r="GH2155" s="12"/>
      <c r="GI2155" s="12"/>
      <c r="GJ2155" s="12"/>
      <c r="GK2155" s="12"/>
      <c r="GL2155" s="12"/>
      <c r="GM2155" s="12"/>
      <c r="GN2155" s="12"/>
      <c r="GO2155" s="12"/>
      <c r="GP2155" s="12"/>
      <c r="GQ2155" s="12"/>
      <c r="GR2155" s="12"/>
      <c r="GS2155" s="12"/>
      <c r="GT2155" s="12"/>
      <c r="GU2155" s="12"/>
      <c r="GV2155" s="12"/>
      <c r="GW2155" s="12"/>
      <c r="GX2155" s="12"/>
      <c r="GY2155" s="11"/>
      <c r="GZ2155" s="11"/>
      <c r="HA2155" s="11"/>
      <c r="HB2155" s="11"/>
      <c r="HC2155" s="11"/>
      <c r="HD2155" s="11"/>
      <c r="HE2155" s="11"/>
      <c r="HF2155" s="11"/>
      <c r="HG2155" s="11"/>
      <c r="HH2155" s="11"/>
      <c r="HI2155" s="11"/>
      <c r="HJ2155" s="11"/>
      <c r="HK2155" s="11"/>
      <c r="HL2155" s="11"/>
      <c r="HM2155" s="11"/>
      <c r="HN2155" s="11"/>
      <c r="HO2155" s="11"/>
      <c r="HP2155" s="11"/>
      <c r="HQ2155" s="11"/>
      <c r="HR2155" s="11"/>
      <c r="HS2155" s="11"/>
      <c r="HT2155" s="11"/>
      <c r="HU2155" s="11"/>
      <c r="HV2155" s="11"/>
      <c r="HW2155" s="11"/>
      <c r="HX2155" s="11"/>
      <c r="HY2155" s="11"/>
      <c r="HZ2155" s="11"/>
      <c r="IA2155" s="11"/>
      <c r="IB2155" s="11"/>
      <c r="IC2155" s="11"/>
      <c r="ID2155" s="11"/>
      <c r="IE2155" s="11"/>
      <c r="IF2155" s="11"/>
      <c r="IG2155" s="11"/>
      <c r="IH2155" s="11"/>
      <c r="II2155" s="11"/>
      <c r="IJ2155" s="11"/>
      <c r="IK2155" s="11"/>
      <c r="IL2155" s="11"/>
    </row>
    <row r="2156" spans="2:246" ht="15.75" x14ac:dyDescent="0.25">
      <c r="B2156" s="11" t="s">
        <v>197</v>
      </c>
      <c r="C2156" s="11" t="s">
        <v>130</v>
      </c>
      <c r="D2156" s="12">
        <v>90.97</v>
      </c>
      <c r="E2156" s="12"/>
      <c r="F2156" s="12"/>
      <c r="G2156" s="12"/>
      <c r="H2156" s="12"/>
      <c r="I2156" s="12"/>
      <c r="J2156" s="12"/>
      <c r="K2156" s="12">
        <v>5.51</v>
      </c>
      <c r="L2156" s="12">
        <v>6.9</v>
      </c>
      <c r="M2156" s="12"/>
      <c r="N2156" s="12"/>
      <c r="O2156" s="12"/>
      <c r="P2156" s="12"/>
      <c r="Q2156" s="12"/>
      <c r="R2156" s="12"/>
      <c r="S2156" s="12"/>
      <c r="T2156" s="12"/>
      <c r="U2156" s="12"/>
      <c r="V2156" s="12"/>
      <c r="W2156" s="12"/>
      <c r="X2156" s="12"/>
      <c r="Y2156" s="12"/>
      <c r="Z2156" s="12"/>
      <c r="AA2156" s="12"/>
      <c r="AB2156" s="12"/>
      <c r="AC2156" s="12"/>
      <c r="AD2156" s="12"/>
      <c r="AE2156" s="12"/>
      <c r="AF2156" s="12"/>
      <c r="AG2156" s="12"/>
      <c r="AH2156" s="12"/>
      <c r="AI2156" s="12"/>
      <c r="AJ2156" s="12"/>
      <c r="AK2156" s="12"/>
      <c r="AL2156" s="12"/>
      <c r="AM2156" s="12"/>
      <c r="AN2156" s="12"/>
      <c r="AO2156" s="12"/>
      <c r="AP2156" s="12"/>
      <c r="AQ2156" s="12">
        <v>2.0499999999999998</v>
      </c>
      <c r="AR2156" s="12">
        <v>4</v>
      </c>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v>83.24</v>
      </c>
      <c r="BS2156" s="12">
        <v>4</v>
      </c>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v>0.17</v>
      </c>
      <c r="EU2156" s="12">
        <v>2.8</v>
      </c>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c r="GG2156" s="12"/>
      <c r="GH2156" s="12"/>
      <c r="GI2156" s="12"/>
      <c r="GJ2156" s="12"/>
      <c r="GK2156" s="12"/>
      <c r="GL2156" s="12"/>
      <c r="GM2156" s="12"/>
      <c r="GN2156" s="12"/>
      <c r="GO2156" s="12"/>
      <c r="GP2156" s="12"/>
      <c r="GQ2156" s="12"/>
      <c r="GR2156" s="12"/>
      <c r="GS2156" s="12"/>
      <c r="GT2156" s="12"/>
      <c r="GU2156" s="12"/>
      <c r="GV2156" s="12"/>
      <c r="GW2156" s="12"/>
      <c r="GX2156" s="12"/>
      <c r="GY2156" s="11">
        <v>32</v>
      </c>
      <c r="GZ2156" s="11">
        <v>119.387</v>
      </c>
      <c r="HA2156" s="11">
        <v>0</v>
      </c>
      <c r="HB2156" s="11"/>
      <c r="HC2156" s="11"/>
      <c r="HD2156" s="11"/>
      <c r="HE2156" s="11"/>
      <c r="HF2156" s="11">
        <v>6</v>
      </c>
      <c r="HG2156" s="11">
        <v>5</v>
      </c>
      <c r="HH2156" s="11">
        <v>3</v>
      </c>
      <c r="HI2156" s="11">
        <v>2</v>
      </c>
      <c r="HJ2156" s="11">
        <v>2.762</v>
      </c>
      <c r="HK2156" s="11"/>
      <c r="HL2156" s="11"/>
      <c r="HM2156" s="11"/>
      <c r="HN2156" s="11"/>
      <c r="HO2156" s="11"/>
      <c r="HP2156" s="11"/>
      <c r="HQ2156" s="11"/>
      <c r="HR2156" s="11"/>
      <c r="HS2156" s="11"/>
      <c r="HT2156" s="11"/>
      <c r="HU2156" s="11"/>
      <c r="HV2156" s="11"/>
      <c r="HW2156" s="11"/>
      <c r="HX2156" s="11"/>
      <c r="HY2156" s="11"/>
      <c r="HZ2156" s="11"/>
      <c r="IA2156" s="11"/>
      <c r="IB2156" s="11"/>
      <c r="IC2156" s="11"/>
      <c r="ID2156" s="11"/>
      <c r="IE2156" s="11"/>
      <c r="IF2156" s="11"/>
      <c r="IG2156" s="11"/>
      <c r="IH2156" s="11"/>
      <c r="II2156" s="11"/>
      <c r="IJ2156" s="11"/>
      <c r="IK2156" s="11"/>
      <c r="IL2156" s="11"/>
    </row>
    <row r="2157" spans="2:246" ht="15.75" x14ac:dyDescent="0.25">
      <c r="B2157" s="11" t="s">
        <v>197</v>
      </c>
      <c r="C2157" s="11" t="s">
        <v>134</v>
      </c>
      <c r="D2157" s="12">
        <v>4.45</v>
      </c>
      <c r="E2157" s="12"/>
      <c r="F2157" s="12"/>
      <c r="G2157" s="12"/>
      <c r="H2157" s="12"/>
      <c r="I2157" s="12"/>
      <c r="J2157" s="12"/>
      <c r="K2157" s="12"/>
      <c r="L2157" s="12"/>
      <c r="M2157" s="12"/>
      <c r="N2157" s="12"/>
      <c r="O2157" s="12"/>
      <c r="P2157" s="12"/>
      <c r="Q2157" s="12"/>
      <c r="R2157" s="12"/>
      <c r="S2157" s="12"/>
      <c r="T2157" s="12"/>
      <c r="U2157" s="12"/>
      <c r="V2157" s="12"/>
      <c r="W2157" s="12"/>
      <c r="X2157" s="12"/>
      <c r="Y2157" s="12"/>
      <c r="Z2157" s="12"/>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v>4.45</v>
      </c>
      <c r="BS2157" s="12">
        <v>4</v>
      </c>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c r="GG2157" s="12"/>
      <c r="GH2157" s="12"/>
      <c r="GI2157" s="12"/>
      <c r="GJ2157" s="12"/>
      <c r="GK2157" s="12"/>
      <c r="GL2157" s="12"/>
      <c r="GM2157" s="12"/>
      <c r="GN2157" s="12"/>
      <c r="GO2157" s="12"/>
      <c r="GP2157" s="12"/>
      <c r="GQ2157" s="12"/>
      <c r="GR2157" s="12"/>
      <c r="GS2157" s="12"/>
      <c r="GT2157" s="12"/>
      <c r="GU2157" s="12"/>
      <c r="GV2157" s="12"/>
      <c r="GW2157" s="12"/>
      <c r="GX2157" s="12"/>
      <c r="GY2157" s="11"/>
      <c r="GZ2157" s="11"/>
      <c r="HA2157" s="11"/>
      <c r="HB2157" s="11"/>
      <c r="HC2157" s="11"/>
      <c r="HD2157" s="11"/>
      <c r="HE2157" s="11"/>
      <c r="HF2157" s="11"/>
      <c r="HG2157" s="11"/>
      <c r="HH2157" s="11"/>
      <c r="HI2157" s="11"/>
      <c r="HJ2157" s="11"/>
      <c r="HK2157" s="11"/>
      <c r="HL2157" s="11"/>
      <c r="HM2157" s="11"/>
      <c r="HN2157" s="11"/>
      <c r="HO2157" s="11"/>
      <c r="HP2157" s="11"/>
      <c r="HQ2157" s="11"/>
      <c r="HR2157" s="11"/>
      <c r="HS2157" s="11"/>
      <c r="HT2157" s="11"/>
      <c r="HU2157" s="11"/>
      <c r="HV2157" s="11"/>
      <c r="HW2157" s="11"/>
      <c r="HX2157" s="11"/>
      <c r="HY2157" s="11"/>
      <c r="HZ2157" s="11"/>
      <c r="IA2157" s="11"/>
      <c r="IB2157" s="11"/>
      <c r="IC2157" s="11"/>
      <c r="ID2157" s="11"/>
      <c r="IE2157" s="11"/>
      <c r="IF2157" s="11"/>
      <c r="IG2157" s="11"/>
      <c r="IH2157" s="11"/>
      <c r="II2157" s="11"/>
      <c r="IJ2157" s="11"/>
      <c r="IK2157" s="11"/>
      <c r="IL2157" s="11"/>
    </row>
    <row r="2158" spans="2:246" ht="15.75" x14ac:dyDescent="0.25">
      <c r="B2158" s="11" t="s">
        <v>177</v>
      </c>
      <c r="C2158" s="11" t="s">
        <v>130</v>
      </c>
      <c r="D2158" s="12">
        <v>166.51000000000002</v>
      </c>
      <c r="E2158" s="12">
        <v>153.12</v>
      </c>
      <c r="F2158" s="12">
        <v>205.18799999999999</v>
      </c>
      <c r="G2158" s="12"/>
      <c r="H2158" s="12"/>
      <c r="I2158" s="12"/>
      <c r="J2158" s="12"/>
      <c r="K2158" s="12"/>
      <c r="L2158" s="12"/>
      <c r="M2158" s="12"/>
      <c r="N2158" s="12"/>
      <c r="O2158" s="12"/>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v>4.83</v>
      </c>
      <c r="AT2158" s="12">
        <v>23.125</v>
      </c>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v>8.56</v>
      </c>
      <c r="FO2158" s="12" t="s">
        <v>143</v>
      </c>
      <c r="FP2158" s="12">
        <v>0</v>
      </c>
      <c r="FQ2158" s="12"/>
      <c r="FR2158" s="12"/>
      <c r="FS2158" s="12"/>
      <c r="FT2158" s="12"/>
      <c r="FU2158" s="12"/>
      <c r="FV2158" s="12"/>
      <c r="FW2158" s="12"/>
      <c r="FX2158" s="12"/>
      <c r="FY2158" s="12"/>
      <c r="FZ2158" s="12"/>
      <c r="GA2158" s="12"/>
      <c r="GB2158" s="12"/>
      <c r="GC2158" s="12"/>
      <c r="GD2158" s="12"/>
      <c r="GE2158" s="12"/>
      <c r="GF2158" s="12"/>
      <c r="GG2158" s="12"/>
      <c r="GH2158" s="12"/>
      <c r="GI2158" s="12"/>
      <c r="GJ2158" s="12"/>
      <c r="GK2158" s="12"/>
      <c r="GL2158" s="12"/>
      <c r="GM2158" s="12"/>
      <c r="GN2158" s="12"/>
      <c r="GO2158" s="12"/>
      <c r="GP2158" s="12"/>
      <c r="GQ2158" s="12"/>
      <c r="GR2158" s="12"/>
      <c r="GS2158" s="12"/>
      <c r="GT2158" s="12"/>
      <c r="GU2158" s="12"/>
      <c r="GV2158" s="12"/>
      <c r="GW2158" s="12"/>
      <c r="GX2158" s="12"/>
      <c r="GY2158" s="11"/>
      <c r="GZ2158" s="11"/>
      <c r="HA2158" s="11"/>
      <c r="HB2158" s="11"/>
      <c r="HC2158" s="11"/>
      <c r="HD2158" s="11"/>
      <c r="HE2158" s="11"/>
      <c r="HF2158" s="11"/>
      <c r="HG2158" s="11"/>
      <c r="HH2158" s="11"/>
      <c r="HI2158" s="11"/>
      <c r="HJ2158" s="11"/>
      <c r="HK2158" s="11"/>
      <c r="HL2158" s="11"/>
      <c r="HM2158" s="11"/>
      <c r="HN2158" s="11"/>
      <c r="HO2158" s="11"/>
      <c r="HP2158" s="11"/>
      <c r="HQ2158" s="11"/>
      <c r="HR2158" s="11"/>
      <c r="HS2158" s="11"/>
      <c r="HT2158" s="11"/>
      <c r="HU2158" s="11"/>
      <c r="HV2158" s="11"/>
      <c r="HW2158" s="11"/>
      <c r="HX2158" s="11"/>
      <c r="HY2158" s="11"/>
      <c r="HZ2158" s="11"/>
      <c r="IA2158" s="11"/>
      <c r="IB2158" s="11"/>
      <c r="IC2158" s="11"/>
      <c r="ID2158" s="11"/>
      <c r="IE2158" s="11"/>
      <c r="IF2158" s="11"/>
      <c r="IG2158" s="11"/>
      <c r="IH2158" s="11"/>
      <c r="II2158" s="11"/>
      <c r="IJ2158" s="11"/>
      <c r="IK2158" s="11"/>
      <c r="IL2158" s="11"/>
    </row>
    <row r="2159" spans="2:246" ht="15.75" x14ac:dyDescent="0.25">
      <c r="B2159" s="11" t="s">
        <v>177</v>
      </c>
      <c r="C2159" s="11" t="s">
        <v>134</v>
      </c>
      <c r="D2159" s="12">
        <v>3.4</v>
      </c>
      <c r="E2159" s="12"/>
      <c r="F2159" s="12"/>
      <c r="G2159" s="12"/>
      <c r="H2159" s="12"/>
      <c r="I2159" s="12"/>
      <c r="J2159" s="12"/>
      <c r="K2159" s="12"/>
      <c r="L2159" s="12"/>
      <c r="M2159" s="12"/>
      <c r="N2159" s="12"/>
      <c r="O2159" s="12"/>
      <c r="P2159" s="12"/>
      <c r="Q2159" s="12"/>
      <c r="R2159" s="12"/>
      <c r="S2159" s="12"/>
      <c r="T2159" s="12"/>
      <c r="U2159" s="12"/>
      <c r="V2159" s="12"/>
      <c r="W2159" s="12"/>
      <c r="X2159" s="12"/>
      <c r="Y2159" s="12"/>
      <c r="Z2159" s="12"/>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v>3.4</v>
      </c>
      <c r="BS2159" s="12">
        <v>0</v>
      </c>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c r="GG2159" s="12"/>
      <c r="GH2159" s="12"/>
      <c r="GI2159" s="12"/>
      <c r="GJ2159" s="12"/>
      <c r="GK2159" s="12"/>
      <c r="GL2159" s="12"/>
      <c r="GM2159" s="12"/>
      <c r="GN2159" s="12"/>
      <c r="GO2159" s="12"/>
      <c r="GP2159" s="12"/>
      <c r="GQ2159" s="12"/>
      <c r="GR2159" s="12"/>
      <c r="GS2159" s="12"/>
      <c r="GT2159" s="12"/>
      <c r="GU2159" s="12"/>
      <c r="GV2159" s="12"/>
      <c r="GW2159" s="12"/>
      <c r="GX2159" s="12"/>
      <c r="GY2159" s="11"/>
      <c r="GZ2159" s="11"/>
      <c r="HA2159" s="11"/>
      <c r="HB2159" s="11"/>
      <c r="HC2159" s="11"/>
      <c r="HD2159" s="11"/>
      <c r="HE2159" s="11"/>
      <c r="HF2159" s="11"/>
      <c r="HG2159" s="11"/>
      <c r="HH2159" s="11"/>
      <c r="HI2159" s="11"/>
      <c r="HJ2159" s="11"/>
      <c r="HK2159" s="11"/>
      <c r="HL2159" s="11"/>
      <c r="HM2159" s="11"/>
      <c r="HN2159" s="11"/>
      <c r="HO2159" s="11"/>
      <c r="HP2159" s="11"/>
      <c r="HQ2159" s="11"/>
      <c r="HR2159" s="11"/>
      <c r="HS2159" s="11"/>
      <c r="HT2159" s="11"/>
      <c r="HU2159" s="11"/>
      <c r="HV2159" s="11"/>
      <c r="HW2159" s="11"/>
      <c r="HX2159" s="11"/>
      <c r="HY2159" s="11"/>
      <c r="HZ2159" s="11"/>
      <c r="IA2159" s="11"/>
      <c r="IB2159" s="11"/>
      <c r="IC2159" s="11"/>
      <c r="ID2159" s="11"/>
      <c r="IE2159" s="11"/>
      <c r="IF2159" s="11"/>
      <c r="IG2159" s="11"/>
      <c r="IH2159" s="11"/>
      <c r="II2159" s="11"/>
      <c r="IJ2159" s="11"/>
      <c r="IK2159" s="11"/>
      <c r="IL2159" s="11"/>
    </row>
    <row r="2160" spans="2:246" ht="15.75" x14ac:dyDescent="0.25">
      <c r="B2160" s="11" t="s">
        <v>141</v>
      </c>
      <c r="C2160" s="11" t="s">
        <v>130</v>
      </c>
      <c r="D2160" s="12">
        <v>72.460000000000008</v>
      </c>
      <c r="E2160" s="12">
        <v>9.0399999999999991</v>
      </c>
      <c r="F2160" s="12">
        <v>17.88</v>
      </c>
      <c r="G2160" s="12"/>
      <c r="H2160" s="12"/>
      <c r="I2160" s="12">
        <v>2.98</v>
      </c>
      <c r="J2160" s="12">
        <v>7.78</v>
      </c>
      <c r="K2160" s="12"/>
      <c r="L2160" s="12"/>
      <c r="M2160" s="12">
        <v>0.34</v>
      </c>
      <c r="N2160" s="12">
        <v>0.5</v>
      </c>
      <c r="O2160" s="12"/>
      <c r="P2160" s="12"/>
      <c r="Q2160" s="12"/>
      <c r="R2160" s="12"/>
      <c r="S2160" s="12"/>
      <c r="T2160" s="12"/>
      <c r="U2160" s="12"/>
      <c r="V2160" s="12"/>
      <c r="W2160" s="12"/>
      <c r="X2160" s="12"/>
      <c r="Y2160" s="12"/>
      <c r="Z2160" s="12"/>
      <c r="AA2160" s="12"/>
      <c r="AB2160" s="12"/>
      <c r="AC2160" s="12"/>
      <c r="AD2160" s="12"/>
      <c r="AE2160" s="12"/>
      <c r="AF2160" s="12"/>
      <c r="AG2160" s="12">
        <v>2.87</v>
      </c>
      <c r="AH2160" s="12">
        <v>2.5</v>
      </c>
      <c r="AI2160" s="12">
        <v>2.54</v>
      </c>
      <c r="AJ2160" s="12">
        <v>60</v>
      </c>
      <c r="AK2160" s="12"/>
      <c r="AL2160" s="12"/>
      <c r="AM2160" s="12"/>
      <c r="AN2160" s="12"/>
      <c r="AO2160" s="12"/>
      <c r="AP2160" s="12"/>
      <c r="AQ2160" s="12">
        <v>1.22</v>
      </c>
      <c r="AR2160" s="12">
        <v>1.2</v>
      </c>
      <c r="AS2160" s="12">
        <v>7.38</v>
      </c>
      <c r="AT2160" s="12">
        <v>6.14</v>
      </c>
      <c r="AU2160" s="12">
        <v>4.0999999999999996</v>
      </c>
      <c r="AV2160" s="12">
        <v>6.74</v>
      </c>
      <c r="AW2160" s="12"/>
      <c r="AX2160" s="12"/>
      <c r="AY2160" s="12"/>
      <c r="AZ2160" s="12"/>
      <c r="BA2160" s="12"/>
      <c r="BB2160" s="12"/>
      <c r="BC2160" s="12"/>
      <c r="BD2160" s="12"/>
      <c r="BE2160" s="12"/>
      <c r="BF2160" s="12"/>
      <c r="BG2160" s="12"/>
      <c r="BH2160" s="12"/>
      <c r="BI2160" s="12"/>
      <c r="BJ2160" s="12"/>
      <c r="BK2160" s="12"/>
      <c r="BL2160" s="12"/>
      <c r="BM2160" s="12"/>
      <c r="BN2160" s="12"/>
      <c r="BO2160" s="12">
        <v>1.03</v>
      </c>
      <c r="BP2160" s="12"/>
      <c r="BQ2160" s="12"/>
      <c r="BR2160" s="12">
        <v>40.96</v>
      </c>
      <c r="BS2160" s="12">
        <v>8</v>
      </c>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c r="GG2160" s="12"/>
      <c r="GH2160" s="12"/>
      <c r="GI2160" s="12"/>
      <c r="GJ2160" s="12"/>
      <c r="GK2160" s="12"/>
      <c r="GL2160" s="12"/>
      <c r="GM2160" s="12"/>
      <c r="GN2160" s="12"/>
      <c r="GO2160" s="12"/>
      <c r="GP2160" s="12"/>
      <c r="GQ2160" s="12"/>
      <c r="GR2160" s="12"/>
      <c r="GS2160" s="12"/>
      <c r="GT2160" s="12"/>
      <c r="GU2160" s="12"/>
      <c r="GV2160" s="12"/>
      <c r="GW2160" s="12"/>
      <c r="GX2160" s="12"/>
      <c r="GY2160" s="11"/>
      <c r="GZ2160" s="11"/>
      <c r="HA2160" s="11"/>
      <c r="HB2160" s="11"/>
      <c r="HC2160" s="11"/>
      <c r="HD2160" s="11"/>
      <c r="HE2160" s="11"/>
      <c r="HF2160" s="11"/>
      <c r="HG2160" s="11"/>
      <c r="HH2160" s="11"/>
      <c r="HI2160" s="11"/>
      <c r="HJ2160" s="11"/>
      <c r="HK2160" s="11"/>
      <c r="HL2160" s="11"/>
      <c r="HM2160" s="11"/>
      <c r="HN2160" s="11"/>
      <c r="HO2160" s="11"/>
      <c r="HP2160" s="11"/>
      <c r="HQ2160" s="11"/>
      <c r="HR2160" s="11"/>
      <c r="HS2160" s="11"/>
      <c r="HT2160" s="11"/>
      <c r="HU2160" s="11"/>
      <c r="HV2160" s="11"/>
      <c r="HW2160" s="11"/>
      <c r="HX2160" s="11"/>
      <c r="HY2160" s="11"/>
      <c r="HZ2160" s="11"/>
      <c r="IA2160" s="11"/>
      <c r="IB2160" s="11"/>
      <c r="IC2160" s="11"/>
      <c r="ID2160" s="11"/>
      <c r="IE2160" s="11"/>
      <c r="IF2160" s="11"/>
      <c r="IG2160" s="11"/>
      <c r="IH2160" s="11"/>
      <c r="II2160" s="11"/>
      <c r="IJ2160" s="11"/>
      <c r="IK2160" s="11"/>
      <c r="IL2160" s="11"/>
    </row>
    <row r="2161" spans="2:246" ht="15.75" x14ac:dyDescent="0.25">
      <c r="B2161" s="11" t="s">
        <v>144</v>
      </c>
      <c r="C2161" s="11" t="s">
        <v>130</v>
      </c>
      <c r="D2161" s="12">
        <v>399.3</v>
      </c>
      <c r="E2161" s="12">
        <v>38.229999999999997</v>
      </c>
      <c r="F2161" s="12">
        <v>45.58</v>
      </c>
      <c r="G2161" s="12"/>
      <c r="H2161" s="12"/>
      <c r="I2161" s="12"/>
      <c r="J2161" s="12"/>
      <c r="K2161" s="12"/>
      <c r="L2161" s="12"/>
      <c r="M2161" s="12"/>
      <c r="N2161" s="12"/>
      <c r="O2161" s="12"/>
      <c r="P2161" s="12"/>
      <c r="Q2161" s="12"/>
      <c r="R2161" s="12"/>
      <c r="S2161" s="12"/>
      <c r="T2161" s="12"/>
      <c r="U2161" s="12"/>
      <c r="V2161" s="12"/>
      <c r="W2161" s="12"/>
      <c r="X2161" s="12"/>
      <c r="Y2161" s="12"/>
      <c r="Z2161" s="12"/>
      <c r="AA2161" s="12"/>
      <c r="AB2161" s="12"/>
      <c r="AC2161" s="12"/>
      <c r="AD2161" s="12"/>
      <c r="AE2161" s="12"/>
      <c r="AF2161" s="12"/>
      <c r="AG2161" s="12">
        <v>97.27</v>
      </c>
      <c r="AH2161" s="12">
        <v>85.74</v>
      </c>
      <c r="AI2161" s="12"/>
      <c r="AJ2161" s="12"/>
      <c r="AK2161" s="12"/>
      <c r="AL2161" s="12"/>
      <c r="AM2161" s="12"/>
      <c r="AN2161" s="12"/>
      <c r="AO2161" s="12"/>
      <c r="AP2161" s="12"/>
      <c r="AQ2161" s="12"/>
      <c r="AR2161" s="12"/>
      <c r="AS2161" s="12">
        <v>114.17</v>
      </c>
      <c r="AT2161" s="12">
        <v>98</v>
      </c>
      <c r="AU2161" s="12">
        <v>7.08</v>
      </c>
      <c r="AV2161" s="12">
        <v>5</v>
      </c>
      <c r="AW2161" s="12"/>
      <c r="AX2161" s="12"/>
      <c r="AY2161" s="12"/>
      <c r="AZ2161" s="12"/>
      <c r="BA2161" s="12"/>
      <c r="BB2161" s="12"/>
      <c r="BC2161" s="12"/>
      <c r="BD2161" s="12"/>
      <c r="BE2161" s="12"/>
      <c r="BF2161" s="12"/>
      <c r="BG2161" s="12"/>
      <c r="BH2161" s="12"/>
      <c r="BI2161" s="12"/>
      <c r="BJ2161" s="12"/>
      <c r="BK2161" s="12"/>
      <c r="BL2161" s="12"/>
      <c r="BM2161" s="12"/>
      <c r="BN2161" s="12"/>
      <c r="BO2161" s="12">
        <v>29.3</v>
      </c>
      <c r="BP2161" s="12"/>
      <c r="BQ2161" s="12"/>
      <c r="BR2161" s="12">
        <v>113.25</v>
      </c>
      <c r="BS2161" s="12">
        <v>0</v>
      </c>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c r="GG2161" s="12"/>
      <c r="GH2161" s="12"/>
      <c r="GI2161" s="12"/>
      <c r="GJ2161" s="12"/>
      <c r="GK2161" s="12"/>
      <c r="GL2161" s="12"/>
      <c r="GM2161" s="12"/>
      <c r="GN2161" s="12"/>
      <c r="GO2161" s="12"/>
      <c r="GP2161" s="12"/>
      <c r="GQ2161" s="12"/>
      <c r="GR2161" s="12"/>
      <c r="GS2161" s="12"/>
      <c r="GT2161" s="12"/>
      <c r="GU2161" s="12"/>
      <c r="GV2161" s="12"/>
      <c r="GW2161" s="12"/>
      <c r="GX2161" s="12"/>
      <c r="GY2161" s="11"/>
      <c r="GZ2161" s="11"/>
      <c r="HA2161" s="11"/>
      <c r="HB2161" s="11"/>
      <c r="HC2161" s="11"/>
      <c r="HD2161" s="11"/>
      <c r="HE2161" s="11"/>
      <c r="HF2161" s="11"/>
      <c r="HG2161" s="11"/>
      <c r="HH2161" s="11"/>
      <c r="HI2161" s="11"/>
      <c r="HJ2161" s="11"/>
      <c r="HK2161" s="11"/>
      <c r="HL2161" s="11"/>
      <c r="HM2161" s="11"/>
      <c r="HN2161" s="11"/>
      <c r="HO2161" s="11"/>
      <c r="HP2161" s="11"/>
      <c r="HQ2161" s="11"/>
      <c r="HR2161" s="11"/>
      <c r="HS2161" s="11"/>
      <c r="HT2161" s="11"/>
      <c r="HU2161" s="11"/>
      <c r="HV2161" s="11"/>
      <c r="HW2161" s="11"/>
      <c r="HX2161" s="11"/>
      <c r="HY2161" s="11"/>
      <c r="HZ2161" s="11"/>
      <c r="IA2161" s="11"/>
      <c r="IB2161" s="11"/>
      <c r="IC2161" s="11"/>
      <c r="ID2161" s="11"/>
      <c r="IE2161" s="11"/>
      <c r="IF2161" s="11"/>
      <c r="IG2161" s="11"/>
      <c r="IH2161" s="11"/>
      <c r="II2161" s="11"/>
      <c r="IJ2161" s="11"/>
      <c r="IK2161" s="11"/>
      <c r="IL2161" s="11"/>
    </row>
    <row r="2162" spans="2:246" ht="15.75" x14ac:dyDescent="0.25">
      <c r="B2162" s="11" t="s">
        <v>172</v>
      </c>
      <c r="C2162" s="11" t="s">
        <v>130</v>
      </c>
      <c r="D2162" s="12">
        <v>92.910000000000011</v>
      </c>
      <c r="E2162" s="12"/>
      <c r="F2162" s="12"/>
      <c r="G2162" s="12"/>
      <c r="H2162" s="12"/>
      <c r="I2162" s="12"/>
      <c r="J2162" s="12"/>
      <c r="K2162" s="12"/>
      <c r="L2162" s="12"/>
      <c r="M2162" s="12"/>
      <c r="N2162" s="12"/>
      <c r="O2162" s="12"/>
      <c r="P2162" s="12"/>
      <c r="Q2162" s="12"/>
      <c r="R2162" s="12"/>
      <c r="S2162" s="12"/>
      <c r="T2162" s="12"/>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v>35.700000000000003</v>
      </c>
      <c r="AV2162" s="12">
        <v>43.3</v>
      </c>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v>42.09</v>
      </c>
      <c r="BS2162" s="12">
        <v>82.78</v>
      </c>
      <c r="BT2162" s="12"/>
      <c r="BU2162" s="12"/>
      <c r="BV2162" s="12">
        <v>7.26</v>
      </c>
      <c r="BW2162" s="12">
        <v>0</v>
      </c>
      <c r="BX2162" s="12">
        <v>7.86</v>
      </c>
      <c r="BY2162" s="12">
        <v>59.65</v>
      </c>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c r="GG2162" s="12"/>
      <c r="GH2162" s="12"/>
      <c r="GI2162" s="12"/>
      <c r="GJ2162" s="12"/>
      <c r="GK2162" s="12"/>
      <c r="GL2162" s="12"/>
      <c r="GM2162" s="12"/>
      <c r="GN2162" s="12"/>
      <c r="GO2162" s="12"/>
      <c r="GP2162" s="12"/>
      <c r="GQ2162" s="12"/>
      <c r="GR2162" s="12"/>
      <c r="GS2162" s="12"/>
      <c r="GT2162" s="12"/>
      <c r="GU2162" s="12"/>
      <c r="GV2162" s="12"/>
      <c r="GW2162" s="12"/>
      <c r="GX2162" s="12"/>
      <c r="GY2162" s="11"/>
      <c r="GZ2162" s="11"/>
      <c r="HA2162" s="11"/>
      <c r="HB2162" s="11"/>
      <c r="HC2162" s="11"/>
      <c r="HD2162" s="11"/>
      <c r="HE2162" s="11"/>
      <c r="HF2162" s="11"/>
      <c r="HG2162" s="11"/>
      <c r="HH2162" s="11"/>
      <c r="HI2162" s="11"/>
      <c r="HJ2162" s="11"/>
      <c r="HK2162" s="11"/>
      <c r="HL2162" s="11"/>
      <c r="HM2162" s="11"/>
      <c r="HN2162" s="11"/>
      <c r="HO2162" s="11"/>
      <c r="HP2162" s="11"/>
      <c r="HQ2162" s="11"/>
      <c r="HR2162" s="11"/>
      <c r="HS2162" s="11"/>
      <c r="HT2162" s="11"/>
      <c r="HU2162" s="11"/>
      <c r="HV2162" s="11"/>
      <c r="HW2162" s="11"/>
      <c r="HX2162" s="11"/>
      <c r="HY2162" s="11"/>
      <c r="HZ2162" s="11"/>
      <c r="IA2162" s="11"/>
      <c r="IB2162" s="11"/>
      <c r="IC2162" s="11"/>
      <c r="ID2162" s="11"/>
      <c r="IE2162" s="11"/>
      <c r="IF2162" s="11"/>
      <c r="IG2162" s="11"/>
      <c r="IH2162" s="11"/>
      <c r="II2162" s="11"/>
      <c r="IJ2162" s="11"/>
      <c r="IK2162" s="11"/>
      <c r="IL2162" s="11"/>
    </row>
    <row r="2163" spans="2:246" ht="15.75" x14ac:dyDescent="0.25">
      <c r="B2163" s="11" t="s">
        <v>141</v>
      </c>
      <c r="C2163" s="11" t="s">
        <v>130</v>
      </c>
      <c r="D2163" s="12">
        <v>99.939999999999984</v>
      </c>
      <c r="E2163" s="12">
        <v>8.58</v>
      </c>
      <c r="F2163" s="12">
        <v>47</v>
      </c>
      <c r="G2163" s="12"/>
      <c r="H2163" s="12"/>
      <c r="I2163" s="12"/>
      <c r="J2163" s="12"/>
      <c r="K2163" s="12"/>
      <c r="L2163" s="12"/>
      <c r="M2163" s="12"/>
      <c r="N2163" s="12"/>
      <c r="O2163" s="12"/>
      <c r="P2163" s="12"/>
      <c r="Q2163" s="12"/>
      <c r="R2163" s="12"/>
      <c r="S2163" s="12"/>
      <c r="T2163" s="12"/>
      <c r="U2163" s="12"/>
      <c r="V2163" s="12"/>
      <c r="W2163" s="12">
        <v>8.9600000000000009</v>
      </c>
      <c r="X2163" s="12">
        <v>33.200000000000003</v>
      </c>
      <c r="Y2163" s="12"/>
      <c r="Z2163" s="12"/>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v>66</v>
      </c>
      <c r="BS2163" s="12">
        <v>300</v>
      </c>
      <c r="BT2163" s="12"/>
      <c r="BU2163" s="12"/>
      <c r="BV2163" s="12"/>
      <c r="BW2163" s="12"/>
      <c r="BX2163" s="12">
        <v>14.35</v>
      </c>
      <c r="BY2163" s="12">
        <v>90.82</v>
      </c>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v>1.05</v>
      </c>
      <c r="EA2163" s="12">
        <v>0.53600000000000003</v>
      </c>
      <c r="EB2163" s="12"/>
      <c r="EC2163" s="12"/>
      <c r="ED2163" s="12"/>
      <c r="EE2163" s="12"/>
      <c r="EF2163" s="12"/>
      <c r="EG2163" s="12"/>
      <c r="EH2163" s="12"/>
      <c r="EI2163" s="12"/>
      <c r="EJ2163" s="12"/>
      <c r="EK2163" s="12"/>
      <c r="EL2163" s="12"/>
      <c r="EM2163" s="12"/>
      <c r="EN2163" s="12"/>
      <c r="EO2163" s="12"/>
      <c r="EP2163" s="12"/>
      <c r="EQ2163" s="12"/>
      <c r="ER2163" s="12"/>
      <c r="ES2163" s="12"/>
      <c r="ET2163" s="12">
        <v>1</v>
      </c>
      <c r="EU2163" s="12">
        <v>4.05</v>
      </c>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c r="GG2163" s="12"/>
      <c r="GH2163" s="12"/>
      <c r="GI2163" s="12"/>
      <c r="GJ2163" s="12"/>
      <c r="GK2163" s="12"/>
      <c r="GL2163" s="12"/>
      <c r="GM2163" s="12"/>
      <c r="GN2163" s="12"/>
      <c r="GO2163" s="12"/>
      <c r="GP2163" s="12"/>
      <c r="GQ2163" s="12"/>
      <c r="GR2163" s="12"/>
      <c r="GS2163" s="12"/>
      <c r="GT2163" s="12"/>
      <c r="GU2163" s="12"/>
      <c r="GV2163" s="12"/>
      <c r="GW2163" s="12"/>
      <c r="GX2163" s="12"/>
      <c r="GY2163" s="11"/>
      <c r="GZ2163" s="11"/>
      <c r="HA2163" s="11"/>
      <c r="HB2163" s="11"/>
      <c r="HC2163" s="11"/>
      <c r="HD2163" s="11"/>
      <c r="HE2163" s="11"/>
      <c r="HF2163" s="11"/>
      <c r="HG2163" s="11"/>
      <c r="HH2163" s="11"/>
      <c r="HI2163" s="11"/>
      <c r="HJ2163" s="11"/>
      <c r="HK2163" s="11"/>
      <c r="HL2163" s="11"/>
      <c r="HM2163" s="11"/>
      <c r="HN2163" s="11"/>
      <c r="HO2163" s="11"/>
      <c r="HP2163" s="11"/>
      <c r="HQ2163" s="11"/>
      <c r="HR2163" s="11"/>
      <c r="HS2163" s="11"/>
      <c r="HT2163" s="11">
        <v>127</v>
      </c>
      <c r="HU2163" s="11">
        <v>280</v>
      </c>
      <c r="HV2163" s="11">
        <v>0</v>
      </c>
      <c r="HW2163" s="11">
        <v>16.95</v>
      </c>
      <c r="HX2163" s="11"/>
      <c r="HY2163" s="11"/>
      <c r="HZ2163" s="11"/>
      <c r="IA2163" s="11"/>
      <c r="IB2163" s="11"/>
      <c r="IC2163" s="11"/>
      <c r="ID2163" s="11"/>
      <c r="IE2163" s="11"/>
      <c r="IF2163" s="11"/>
      <c r="IG2163" s="11"/>
      <c r="IH2163" s="11"/>
      <c r="II2163" s="11"/>
      <c r="IJ2163" s="11"/>
      <c r="IK2163" s="11"/>
      <c r="IL2163" s="11"/>
    </row>
    <row r="2164" spans="2:246" ht="15.75" x14ac:dyDescent="0.25">
      <c r="B2164" s="11" t="s">
        <v>197</v>
      </c>
      <c r="C2164" s="11" t="s">
        <v>130</v>
      </c>
      <c r="D2164" s="12">
        <v>3.84</v>
      </c>
      <c r="E2164" s="12">
        <v>0.17</v>
      </c>
      <c r="F2164" s="12">
        <v>0.7</v>
      </c>
      <c r="G2164" s="12"/>
      <c r="H2164" s="12"/>
      <c r="I2164" s="12"/>
      <c r="J2164" s="12"/>
      <c r="K2164" s="12">
        <v>0.74</v>
      </c>
      <c r="L2164" s="12">
        <v>1.1499999999999999</v>
      </c>
      <c r="M2164" s="12">
        <v>0.62</v>
      </c>
      <c r="N2164" s="12">
        <v>1.5</v>
      </c>
      <c r="O2164" s="12"/>
      <c r="P2164" s="12"/>
      <c r="Q2164" s="12"/>
      <c r="R2164" s="12"/>
      <c r="S2164" s="12"/>
      <c r="T2164" s="12"/>
      <c r="U2164" s="12"/>
      <c r="V2164" s="12"/>
      <c r="W2164" s="12"/>
      <c r="X2164" s="12"/>
      <c r="Y2164" s="12"/>
      <c r="Z2164" s="12"/>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v>0.02</v>
      </c>
      <c r="BS2164" s="12">
        <v>0.15</v>
      </c>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v>0.01</v>
      </c>
      <c r="CO2164" s="12">
        <v>0.23</v>
      </c>
      <c r="CP2164" s="12"/>
      <c r="CQ2164" s="12"/>
      <c r="CR2164" s="12"/>
      <c r="CS2164" s="12"/>
      <c r="CT2164" s="12"/>
      <c r="CU2164" s="12"/>
      <c r="CV2164" s="12">
        <v>0.84</v>
      </c>
      <c r="CW2164" s="12">
        <v>12</v>
      </c>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v>0.22</v>
      </c>
      <c r="DS2164" s="12">
        <v>0.41499999999999998</v>
      </c>
      <c r="DT2164" s="12"/>
      <c r="DU2164" s="12"/>
      <c r="DV2164" s="12"/>
      <c r="DW2164" s="12"/>
      <c r="DX2164" s="12"/>
      <c r="DY2164" s="12"/>
      <c r="DZ2164" s="12"/>
      <c r="EA2164" s="12"/>
      <c r="EB2164" s="12"/>
      <c r="EC2164" s="12"/>
      <c r="ED2164" s="12"/>
      <c r="EE2164" s="12"/>
      <c r="EF2164" s="12">
        <v>0.21</v>
      </c>
      <c r="EG2164" s="12">
        <v>0.46</v>
      </c>
      <c r="EH2164" s="12"/>
      <c r="EI2164" s="12"/>
      <c r="EJ2164" s="12"/>
      <c r="EK2164" s="12"/>
      <c r="EL2164" s="12"/>
      <c r="EM2164" s="12"/>
      <c r="EN2164" s="12"/>
      <c r="EO2164" s="12"/>
      <c r="EP2164" s="12"/>
      <c r="EQ2164" s="12"/>
      <c r="ER2164" s="12"/>
      <c r="ES2164" s="12"/>
      <c r="ET2164" s="12">
        <v>1.01</v>
      </c>
      <c r="EU2164" s="12">
        <v>3.21</v>
      </c>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c r="GG2164" s="12"/>
      <c r="GH2164" s="12"/>
      <c r="GI2164" s="12"/>
      <c r="GJ2164" s="12"/>
      <c r="GK2164" s="12"/>
      <c r="GL2164" s="12"/>
      <c r="GM2164" s="12"/>
      <c r="GN2164" s="12"/>
      <c r="GO2164" s="12"/>
      <c r="GP2164" s="12"/>
      <c r="GQ2164" s="12"/>
      <c r="GR2164" s="12"/>
      <c r="GS2164" s="12"/>
      <c r="GT2164" s="12"/>
      <c r="GU2164" s="12"/>
      <c r="GV2164" s="12"/>
      <c r="GW2164" s="12"/>
      <c r="GX2164" s="12"/>
      <c r="GY2164" s="11"/>
      <c r="GZ2164" s="11"/>
      <c r="HA2164" s="11"/>
      <c r="HB2164" s="11"/>
      <c r="HC2164" s="11"/>
      <c r="HD2164" s="11"/>
      <c r="HE2164" s="11"/>
      <c r="HF2164" s="11"/>
      <c r="HG2164" s="11"/>
      <c r="HH2164" s="11"/>
      <c r="HI2164" s="11"/>
      <c r="HJ2164" s="11"/>
      <c r="HK2164" s="11"/>
      <c r="HL2164" s="11"/>
      <c r="HM2164" s="11"/>
      <c r="HN2164" s="11"/>
      <c r="HO2164" s="11"/>
      <c r="HP2164" s="11"/>
      <c r="HQ2164" s="11"/>
      <c r="HR2164" s="11"/>
      <c r="HS2164" s="11"/>
      <c r="HT2164" s="11"/>
      <c r="HU2164" s="11"/>
      <c r="HV2164" s="11"/>
      <c r="HW2164" s="11"/>
      <c r="HX2164" s="11"/>
      <c r="HY2164" s="11"/>
      <c r="HZ2164" s="11"/>
      <c r="IA2164" s="11"/>
      <c r="IB2164" s="11"/>
      <c r="IC2164" s="11"/>
      <c r="ID2164" s="11"/>
      <c r="IE2164" s="11"/>
      <c r="IF2164" s="11"/>
      <c r="IG2164" s="11"/>
      <c r="IH2164" s="11"/>
      <c r="II2164" s="11"/>
      <c r="IJ2164" s="11"/>
      <c r="IK2164" s="11"/>
      <c r="IL2164" s="11"/>
    </row>
    <row r="2165" spans="2:246" ht="15.75" x14ac:dyDescent="0.25">
      <c r="B2165" s="11" t="s">
        <v>141</v>
      </c>
      <c r="C2165" s="11" t="s">
        <v>130</v>
      </c>
      <c r="D2165" s="12">
        <v>1304.5499999999997</v>
      </c>
      <c r="E2165" s="12">
        <v>151.53</v>
      </c>
      <c r="F2165" s="12">
        <v>219.02</v>
      </c>
      <c r="G2165" s="12"/>
      <c r="H2165" s="12"/>
      <c r="I2165" s="12">
        <v>117.65</v>
      </c>
      <c r="J2165" s="12">
        <v>215.7</v>
      </c>
      <c r="K2165" s="12"/>
      <c r="L2165" s="12"/>
      <c r="M2165" s="12">
        <v>3.33</v>
      </c>
      <c r="N2165" s="12">
        <v>4.0999999999999996</v>
      </c>
      <c r="O2165" s="12"/>
      <c r="P2165" s="12"/>
      <c r="Q2165" s="12"/>
      <c r="R2165" s="12"/>
      <c r="S2165" s="12"/>
      <c r="T2165" s="12"/>
      <c r="U2165" s="12"/>
      <c r="V2165" s="12"/>
      <c r="W2165" s="12"/>
      <c r="X2165" s="12"/>
      <c r="Y2165" s="12"/>
      <c r="Z2165" s="12"/>
      <c r="AA2165" s="12"/>
      <c r="AB2165" s="12"/>
      <c r="AC2165" s="12"/>
      <c r="AD2165" s="12"/>
      <c r="AE2165" s="12"/>
      <c r="AF2165" s="12"/>
      <c r="AG2165" s="12">
        <v>90.77</v>
      </c>
      <c r="AH2165" s="12">
        <v>93.42</v>
      </c>
      <c r="AI2165" s="12">
        <v>145.74</v>
      </c>
      <c r="AJ2165" s="12">
        <v>2026.5</v>
      </c>
      <c r="AK2165" s="12"/>
      <c r="AL2165" s="12"/>
      <c r="AM2165" s="12"/>
      <c r="AN2165" s="12"/>
      <c r="AO2165" s="12"/>
      <c r="AP2165" s="12"/>
      <c r="AQ2165" s="12">
        <v>18.809999999999999</v>
      </c>
      <c r="AR2165" s="12">
        <v>15.44</v>
      </c>
      <c r="AS2165" s="12">
        <v>127.06</v>
      </c>
      <c r="AT2165" s="12">
        <v>175.9</v>
      </c>
      <c r="AU2165" s="12">
        <v>160.03</v>
      </c>
      <c r="AV2165" s="12">
        <v>281.18</v>
      </c>
      <c r="AW2165" s="12"/>
      <c r="AX2165" s="12"/>
      <c r="AY2165" s="12"/>
      <c r="AZ2165" s="12"/>
      <c r="BA2165" s="12"/>
      <c r="BB2165" s="12"/>
      <c r="BC2165" s="12"/>
      <c r="BD2165" s="12"/>
      <c r="BE2165" s="12"/>
      <c r="BF2165" s="12"/>
      <c r="BG2165" s="12"/>
      <c r="BH2165" s="12"/>
      <c r="BI2165" s="12"/>
      <c r="BJ2165" s="12"/>
      <c r="BK2165" s="12"/>
      <c r="BL2165" s="12"/>
      <c r="BM2165" s="12"/>
      <c r="BN2165" s="12"/>
      <c r="BO2165" s="12">
        <v>10.18</v>
      </c>
      <c r="BP2165" s="12"/>
      <c r="BQ2165" s="12"/>
      <c r="BR2165" s="12">
        <v>479.45</v>
      </c>
      <c r="BS2165" s="12">
        <v>2073.9</v>
      </c>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c r="GG2165" s="12"/>
      <c r="GH2165" s="12"/>
      <c r="GI2165" s="12"/>
      <c r="GJ2165" s="12"/>
      <c r="GK2165" s="12"/>
      <c r="GL2165" s="12"/>
      <c r="GM2165" s="12"/>
      <c r="GN2165" s="12"/>
      <c r="GO2165" s="12"/>
      <c r="GP2165" s="12"/>
      <c r="GQ2165" s="12"/>
      <c r="GR2165" s="12"/>
      <c r="GS2165" s="12"/>
      <c r="GT2165" s="12"/>
      <c r="GU2165" s="12"/>
      <c r="GV2165" s="12"/>
      <c r="GW2165" s="12"/>
      <c r="GX2165" s="12"/>
      <c r="GY2165" s="11">
        <v>354</v>
      </c>
      <c r="GZ2165" s="11">
        <v>1795.135</v>
      </c>
      <c r="HA2165" s="11">
        <v>64.248000000000005</v>
      </c>
      <c r="HB2165" s="11"/>
      <c r="HC2165" s="11"/>
      <c r="HD2165" s="11"/>
      <c r="HE2165" s="11"/>
      <c r="HF2165" s="11"/>
      <c r="HG2165" s="11"/>
      <c r="HH2165" s="11">
        <v>9</v>
      </c>
      <c r="HI2165" s="11"/>
      <c r="HJ2165" s="11">
        <v>29.875</v>
      </c>
      <c r="HK2165" s="11"/>
      <c r="HL2165" s="11"/>
      <c r="HM2165" s="11"/>
      <c r="HN2165" s="11"/>
      <c r="HO2165" s="11"/>
      <c r="HP2165" s="11"/>
      <c r="HQ2165" s="11"/>
      <c r="HR2165" s="11"/>
      <c r="HS2165" s="11"/>
      <c r="HT2165" s="11"/>
      <c r="HU2165" s="11"/>
      <c r="HV2165" s="11"/>
      <c r="HW2165" s="11"/>
      <c r="HX2165" s="11"/>
      <c r="HY2165" s="11"/>
      <c r="HZ2165" s="11"/>
      <c r="IA2165" s="11"/>
      <c r="IB2165" s="11"/>
      <c r="IC2165" s="11"/>
      <c r="ID2165" s="11"/>
      <c r="IE2165" s="11"/>
      <c r="IF2165" s="11"/>
      <c r="IG2165" s="11"/>
      <c r="IH2165" s="11"/>
      <c r="II2165" s="11"/>
      <c r="IJ2165" s="11"/>
      <c r="IK2165" s="11"/>
      <c r="IL2165" s="11"/>
    </row>
    <row r="2166" spans="2:246" ht="15.75" x14ac:dyDescent="0.25">
      <c r="B2166" s="11" t="s">
        <v>191</v>
      </c>
      <c r="C2166" s="11" t="s">
        <v>130</v>
      </c>
      <c r="D2166" s="12">
        <v>33.979999999999997</v>
      </c>
      <c r="E2166" s="12"/>
      <c r="F2166" s="12"/>
      <c r="G2166" s="12"/>
      <c r="H2166" s="12"/>
      <c r="I2166" s="12"/>
      <c r="J2166" s="12"/>
      <c r="K2166" s="12">
        <v>14.9</v>
      </c>
      <c r="L2166" s="12">
        <v>24</v>
      </c>
      <c r="M2166" s="12"/>
      <c r="N2166" s="12"/>
      <c r="O2166" s="12"/>
      <c r="P2166" s="12"/>
      <c r="Q2166" s="12"/>
      <c r="R2166" s="12"/>
      <c r="S2166" s="12"/>
      <c r="T2166" s="12"/>
      <c r="U2166" s="12"/>
      <c r="V2166" s="12"/>
      <c r="W2166" s="12"/>
      <c r="X2166" s="12"/>
      <c r="Y2166" s="12"/>
      <c r="Z2166" s="12"/>
      <c r="AA2166" s="12"/>
      <c r="AB2166" s="12"/>
      <c r="AC2166" s="12"/>
      <c r="AD2166" s="12"/>
      <c r="AE2166" s="12"/>
      <c r="AF2166" s="12"/>
      <c r="AG2166" s="12">
        <v>4.82</v>
      </c>
      <c r="AH2166" s="12">
        <v>3</v>
      </c>
      <c r="AI2166" s="12"/>
      <c r="AJ2166" s="12"/>
      <c r="AK2166" s="12"/>
      <c r="AL2166" s="12"/>
      <c r="AM2166" s="12"/>
      <c r="AN2166" s="12"/>
      <c r="AO2166" s="12"/>
      <c r="AP2166" s="12"/>
      <c r="AQ2166" s="12"/>
      <c r="AR2166" s="12"/>
      <c r="AS2166" s="12"/>
      <c r="AT2166" s="12"/>
      <c r="AU2166" s="12">
        <v>6.91</v>
      </c>
      <c r="AV2166" s="12">
        <v>6.5</v>
      </c>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v>7.03</v>
      </c>
      <c r="BQ2166" s="12" t="s">
        <v>205</v>
      </c>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v>0.32</v>
      </c>
      <c r="CW2166" s="12">
        <v>3.5</v>
      </c>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c r="GG2166" s="12"/>
      <c r="GH2166" s="12"/>
      <c r="GI2166" s="12"/>
      <c r="GJ2166" s="12"/>
      <c r="GK2166" s="12"/>
      <c r="GL2166" s="12"/>
      <c r="GM2166" s="12"/>
      <c r="GN2166" s="12"/>
      <c r="GO2166" s="12"/>
      <c r="GP2166" s="12"/>
      <c r="GQ2166" s="12"/>
      <c r="GR2166" s="12"/>
      <c r="GS2166" s="12"/>
      <c r="GT2166" s="12"/>
      <c r="GU2166" s="12"/>
      <c r="GV2166" s="12"/>
      <c r="GW2166" s="12"/>
      <c r="GX2166" s="12"/>
      <c r="GY2166" s="11"/>
      <c r="GZ2166" s="11"/>
      <c r="HA2166" s="11"/>
      <c r="HB2166" s="11"/>
      <c r="HC2166" s="11"/>
      <c r="HD2166" s="11"/>
      <c r="HE2166" s="11"/>
      <c r="HF2166" s="11"/>
      <c r="HG2166" s="11"/>
      <c r="HH2166" s="11"/>
      <c r="HI2166" s="11"/>
      <c r="HJ2166" s="11"/>
      <c r="HK2166" s="11"/>
      <c r="HL2166" s="11"/>
      <c r="HM2166" s="11"/>
      <c r="HN2166" s="11"/>
      <c r="HO2166" s="11"/>
      <c r="HP2166" s="11"/>
      <c r="HQ2166" s="11"/>
      <c r="HR2166" s="11"/>
      <c r="HS2166" s="11"/>
      <c r="HT2166" s="11"/>
      <c r="HU2166" s="11"/>
      <c r="HV2166" s="11"/>
      <c r="HW2166" s="11"/>
      <c r="HX2166" s="11"/>
      <c r="HY2166" s="11"/>
      <c r="HZ2166" s="11"/>
      <c r="IA2166" s="11"/>
      <c r="IB2166" s="11"/>
      <c r="IC2166" s="11"/>
      <c r="ID2166" s="11"/>
      <c r="IE2166" s="11"/>
      <c r="IF2166" s="11"/>
      <c r="IG2166" s="11"/>
      <c r="IH2166" s="11"/>
      <c r="II2166" s="11"/>
      <c r="IJ2166" s="11"/>
      <c r="IK2166" s="11"/>
      <c r="IL2166" s="11"/>
    </row>
    <row r="2167" spans="2:246" ht="15.75" x14ac:dyDescent="0.25">
      <c r="B2167" s="11" t="s">
        <v>191</v>
      </c>
      <c r="C2167" s="11" t="s">
        <v>131</v>
      </c>
      <c r="D2167" s="12">
        <v>0.63</v>
      </c>
      <c r="E2167" s="12">
        <v>0.63</v>
      </c>
      <c r="F2167" s="12">
        <v>0.6</v>
      </c>
      <c r="G2167" s="12"/>
      <c r="H2167" s="12"/>
      <c r="I2167" s="12"/>
      <c r="J2167" s="12"/>
      <c r="K2167" s="12"/>
      <c r="L2167" s="12"/>
      <c r="M2167" s="12"/>
      <c r="N2167" s="12"/>
      <c r="O2167" s="12"/>
      <c r="P2167" s="12"/>
      <c r="Q2167" s="12"/>
      <c r="R2167" s="12"/>
      <c r="S2167" s="12"/>
      <c r="T2167" s="12"/>
      <c r="U2167" s="12"/>
      <c r="V2167" s="12"/>
      <c r="W2167" s="12"/>
      <c r="X2167" s="12"/>
      <c r="Y2167" s="12"/>
      <c r="Z2167" s="12"/>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c r="GG2167" s="12"/>
      <c r="GH2167" s="12"/>
      <c r="GI2167" s="12"/>
      <c r="GJ2167" s="12"/>
      <c r="GK2167" s="12"/>
      <c r="GL2167" s="12"/>
      <c r="GM2167" s="12"/>
      <c r="GN2167" s="12"/>
      <c r="GO2167" s="12"/>
      <c r="GP2167" s="12"/>
      <c r="GQ2167" s="12"/>
      <c r="GR2167" s="12"/>
      <c r="GS2167" s="12"/>
      <c r="GT2167" s="12"/>
      <c r="GU2167" s="12"/>
      <c r="GV2167" s="12"/>
      <c r="GW2167" s="12"/>
      <c r="GX2167" s="12"/>
      <c r="GY2167" s="11"/>
      <c r="GZ2167" s="11"/>
      <c r="HA2167" s="11"/>
      <c r="HB2167" s="11"/>
      <c r="HC2167" s="11"/>
      <c r="HD2167" s="11"/>
      <c r="HE2167" s="11"/>
      <c r="HF2167" s="11"/>
      <c r="HG2167" s="11"/>
      <c r="HH2167" s="11"/>
      <c r="HI2167" s="11"/>
      <c r="HJ2167" s="11"/>
      <c r="HK2167" s="11"/>
      <c r="HL2167" s="11"/>
      <c r="HM2167" s="11"/>
      <c r="HN2167" s="11"/>
      <c r="HO2167" s="11"/>
      <c r="HP2167" s="11"/>
      <c r="HQ2167" s="11"/>
      <c r="HR2167" s="11"/>
      <c r="HS2167" s="11"/>
      <c r="HT2167" s="11"/>
      <c r="HU2167" s="11"/>
      <c r="HV2167" s="11"/>
      <c r="HW2167" s="11"/>
      <c r="HX2167" s="11"/>
      <c r="HY2167" s="11"/>
      <c r="HZ2167" s="11"/>
      <c r="IA2167" s="11"/>
      <c r="IB2167" s="11"/>
      <c r="IC2167" s="11"/>
      <c r="ID2167" s="11"/>
      <c r="IE2167" s="11"/>
      <c r="IF2167" s="11"/>
      <c r="IG2167" s="11"/>
      <c r="IH2167" s="11"/>
      <c r="II2167" s="11"/>
      <c r="IJ2167" s="11"/>
      <c r="IK2167" s="11"/>
      <c r="IL2167" s="11"/>
    </row>
    <row r="2168" spans="2:246" ht="15.75" x14ac:dyDescent="0.25">
      <c r="B2168" s="11" t="s">
        <v>149</v>
      </c>
      <c r="C2168" s="11" t="s">
        <v>130</v>
      </c>
      <c r="D2168" s="12">
        <v>139.26999999999998</v>
      </c>
      <c r="E2168" s="12"/>
      <c r="F2168" s="12"/>
      <c r="G2168" s="12"/>
      <c r="H2168" s="12"/>
      <c r="I2168" s="12"/>
      <c r="J2168" s="12"/>
      <c r="K2168" s="12"/>
      <c r="L2168" s="12"/>
      <c r="M2168" s="12"/>
      <c r="N2168" s="12"/>
      <c r="O2168" s="12"/>
      <c r="P2168" s="12"/>
      <c r="Q2168" s="12"/>
      <c r="R2168" s="12"/>
      <c r="S2168" s="12"/>
      <c r="T2168" s="12"/>
      <c r="U2168" s="12"/>
      <c r="V2168" s="12"/>
      <c r="W2168" s="12"/>
      <c r="X2168" s="12"/>
      <c r="Y2168" s="12"/>
      <c r="Z2168" s="12"/>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v>82.19</v>
      </c>
      <c r="BY2168" s="12">
        <v>8.5</v>
      </c>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v>57.08</v>
      </c>
      <c r="DM2168" s="12">
        <v>0</v>
      </c>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c r="GG2168" s="12"/>
      <c r="GH2168" s="12"/>
      <c r="GI2168" s="12"/>
      <c r="GJ2168" s="12"/>
      <c r="GK2168" s="12"/>
      <c r="GL2168" s="12"/>
      <c r="GM2168" s="12"/>
      <c r="GN2168" s="12"/>
      <c r="GO2168" s="12"/>
      <c r="GP2168" s="12"/>
      <c r="GQ2168" s="12"/>
      <c r="GR2168" s="12"/>
      <c r="GS2168" s="12"/>
      <c r="GT2168" s="12"/>
      <c r="GU2168" s="12"/>
      <c r="GV2168" s="12"/>
      <c r="GW2168" s="12"/>
      <c r="GX2168" s="12"/>
      <c r="GY2168" s="11"/>
      <c r="GZ2168" s="11"/>
      <c r="HA2168" s="11"/>
      <c r="HB2168" s="11"/>
      <c r="HC2168" s="11"/>
      <c r="HD2168" s="11"/>
      <c r="HE2168" s="11"/>
      <c r="HF2168" s="11"/>
      <c r="HG2168" s="11"/>
      <c r="HH2168" s="11"/>
      <c r="HI2168" s="11"/>
      <c r="HJ2168" s="11"/>
      <c r="HK2168" s="11"/>
      <c r="HL2168" s="11"/>
      <c r="HM2168" s="11"/>
      <c r="HN2168" s="11"/>
      <c r="HO2168" s="11"/>
      <c r="HP2168" s="11"/>
      <c r="HQ2168" s="11"/>
      <c r="HR2168" s="11"/>
      <c r="HS2168" s="11"/>
      <c r="HT2168" s="11"/>
      <c r="HU2168" s="11"/>
      <c r="HV2168" s="11"/>
      <c r="HW2168" s="11"/>
      <c r="HX2168" s="11"/>
      <c r="HY2168" s="11"/>
      <c r="HZ2168" s="11"/>
      <c r="IA2168" s="11"/>
      <c r="IB2168" s="11"/>
      <c r="IC2168" s="11"/>
      <c r="ID2168" s="11"/>
      <c r="IE2168" s="11"/>
      <c r="IF2168" s="11"/>
      <c r="IG2168" s="11"/>
      <c r="IH2168" s="11"/>
      <c r="II2168" s="11"/>
      <c r="IJ2168" s="11"/>
      <c r="IK2168" s="11"/>
      <c r="IL2168" s="11"/>
    </row>
    <row r="2169" spans="2:246" ht="15.75" x14ac:dyDescent="0.25">
      <c r="B2169" s="11" t="s">
        <v>149</v>
      </c>
      <c r="C2169" s="11" t="s">
        <v>134</v>
      </c>
      <c r="D2169" s="12">
        <v>54.55</v>
      </c>
      <c r="E2169" s="12"/>
      <c r="F2169" s="12"/>
      <c r="G2169" s="12"/>
      <c r="H2169" s="12"/>
      <c r="I2169" s="12"/>
      <c r="J2169" s="12"/>
      <c r="K2169" s="12"/>
      <c r="L2169" s="12"/>
      <c r="M2169" s="12"/>
      <c r="N2169" s="12"/>
      <c r="O2169" s="12"/>
      <c r="P2169" s="12"/>
      <c r="Q2169" s="12"/>
      <c r="R2169" s="12"/>
      <c r="S2169" s="12"/>
      <c r="T2169" s="12"/>
      <c r="U2169" s="12"/>
      <c r="V2169" s="12"/>
      <c r="W2169" s="12"/>
      <c r="X2169" s="12"/>
      <c r="Y2169" s="12"/>
      <c r="Z2169" s="12"/>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v>54.55</v>
      </c>
      <c r="DM2169" s="12">
        <v>11.62</v>
      </c>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c r="GG2169" s="12"/>
      <c r="GH2169" s="12"/>
      <c r="GI2169" s="12"/>
      <c r="GJ2169" s="12"/>
      <c r="GK2169" s="12"/>
      <c r="GL2169" s="12"/>
      <c r="GM2169" s="12"/>
      <c r="GN2169" s="12"/>
      <c r="GO2169" s="12"/>
      <c r="GP2169" s="12"/>
      <c r="GQ2169" s="12"/>
      <c r="GR2169" s="12"/>
      <c r="GS2169" s="12"/>
      <c r="GT2169" s="12"/>
      <c r="GU2169" s="12"/>
      <c r="GV2169" s="12"/>
      <c r="GW2169" s="12"/>
      <c r="GX2169" s="12"/>
      <c r="GY2169" s="11"/>
      <c r="GZ2169" s="11"/>
      <c r="HA2169" s="11"/>
      <c r="HB2169" s="11"/>
      <c r="HC2169" s="11"/>
      <c r="HD2169" s="11"/>
      <c r="HE2169" s="11"/>
      <c r="HF2169" s="11"/>
      <c r="HG2169" s="11"/>
      <c r="HH2169" s="11"/>
      <c r="HI2169" s="11"/>
      <c r="HJ2169" s="11"/>
      <c r="HK2169" s="11"/>
      <c r="HL2169" s="11"/>
      <c r="HM2169" s="11"/>
      <c r="HN2169" s="11"/>
      <c r="HO2169" s="11"/>
      <c r="HP2169" s="11"/>
      <c r="HQ2169" s="11"/>
      <c r="HR2169" s="11"/>
      <c r="HS2169" s="11"/>
      <c r="HT2169" s="11"/>
      <c r="HU2169" s="11"/>
      <c r="HV2169" s="11"/>
      <c r="HW2169" s="11"/>
      <c r="HX2169" s="11"/>
      <c r="HY2169" s="11"/>
      <c r="HZ2169" s="11"/>
      <c r="IA2169" s="11"/>
      <c r="IB2169" s="11"/>
      <c r="IC2169" s="11"/>
      <c r="ID2169" s="11"/>
      <c r="IE2169" s="11"/>
      <c r="IF2169" s="11"/>
      <c r="IG2169" s="11"/>
      <c r="IH2169" s="11"/>
      <c r="II2169" s="11"/>
      <c r="IJ2169" s="11"/>
      <c r="IK2169" s="11"/>
      <c r="IL2169" s="11"/>
    </row>
    <row r="2170" spans="2:246" ht="15.75" x14ac:dyDescent="0.25">
      <c r="B2170" s="11" t="s">
        <v>195</v>
      </c>
      <c r="C2170" s="11" t="s">
        <v>130</v>
      </c>
      <c r="D2170" s="12">
        <v>16.440000000000001</v>
      </c>
      <c r="E2170" s="12"/>
      <c r="F2170" s="12"/>
      <c r="G2170" s="12"/>
      <c r="H2170" s="12"/>
      <c r="I2170" s="12"/>
      <c r="J2170" s="12"/>
      <c r="K2170" s="12"/>
      <c r="L2170" s="12"/>
      <c r="M2170" s="12"/>
      <c r="N2170" s="12"/>
      <c r="O2170" s="12"/>
      <c r="P2170" s="12"/>
      <c r="Q2170" s="12"/>
      <c r="R2170" s="12"/>
      <c r="S2170" s="12"/>
      <c r="T2170" s="12"/>
      <c r="U2170" s="12"/>
      <c r="V2170" s="12"/>
      <c r="W2170" s="12"/>
      <c r="X2170" s="12"/>
      <c r="Y2170" s="12"/>
      <c r="Z2170" s="12"/>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v>16.440000000000001</v>
      </c>
      <c r="BS2170" s="12">
        <v>52</v>
      </c>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c r="GG2170" s="12"/>
      <c r="GH2170" s="12"/>
      <c r="GI2170" s="12"/>
      <c r="GJ2170" s="12"/>
      <c r="GK2170" s="12"/>
      <c r="GL2170" s="12"/>
      <c r="GM2170" s="12"/>
      <c r="GN2170" s="12"/>
      <c r="GO2170" s="12"/>
      <c r="GP2170" s="12"/>
      <c r="GQ2170" s="12"/>
      <c r="GR2170" s="12"/>
      <c r="GS2170" s="12"/>
      <c r="GT2170" s="12"/>
      <c r="GU2170" s="12"/>
      <c r="GV2170" s="12"/>
      <c r="GW2170" s="12"/>
      <c r="GX2170" s="12"/>
      <c r="GY2170" s="11"/>
      <c r="GZ2170" s="11"/>
      <c r="HA2170" s="11"/>
      <c r="HB2170" s="11">
        <v>3</v>
      </c>
      <c r="HC2170" s="11">
        <v>0</v>
      </c>
      <c r="HD2170" s="11"/>
      <c r="HE2170" s="11"/>
      <c r="HF2170" s="11">
        <v>6</v>
      </c>
      <c r="HG2170" s="11">
        <v>1</v>
      </c>
      <c r="HH2170" s="11"/>
      <c r="HI2170" s="11">
        <v>2</v>
      </c>
      <c r="HJ2170" s="11">
        <v>0</v>
      </c>
      <c r="HK2170" s="11"/>
      <c r="HL2170" s="11"/>
      <c r="HM2170" s="11"/>
      <c r="HN2170" s="11"/>
      <c r="HO2170" s="11"/>
      <c r="HP2170" s="11"/>
      <c r="HQ2170" s="11"/>
      <c r="HR2170" s="11"/>
      <c r="HS2170" s="11"/>
      <c r="HT2170" s="11">
        <v>7</v>
      </c>
      <c r="HU2170" s="11">
        <v>15</v>
      </c>
      <c r="HV2170" s="11">
        <v>0</v>
      </c>
      <c r="HW2170" s="11">
        <v>2.15</v>
      </c>
      <c r="HX2170" s="11"/>
      <c r="HY2170" s="11"/>
      <c r="HZ2170" s="11"/>
      <c r="IA2170" s="11"/>
      <c r="IB2170" s="11"/>
      <c r="IC2170" s="11"/>
      <c r="ID2170" s="11"/>
      <c r="IE2170" s="11"/>
      <c r="IF2170" s="11"/>
      <c r="IG2170" s="11"/>
      <c r="IH2170" s="11"/>
      <c r="II2170" s="11"/>
      <c r="IJ2170" s="11"/>
      <c r="IK2170" s="11"/>
      <c r="IL2170" s="11"/>
    </row>
    <row r="2171" spans="2:246" ht="15.75" x14ac:dyDescent="0.25">
      <c r="B2171" s="11" t="s">
        <v>195</v>
      </c>
      <c r="C2171" s="11" t="s">
        <v>134</v>
      </c>
      <c r="D2171" s="12">
        <v>1.05</v>
      </c>
      <c r="E2171" s="12"/>
      <c r="F2171" s="12"/>
      <c r="G2171" s="12"/>
      <c r="H2171" s="12"/>
      <c r="I2171" s="12"/>
      <c r="J2171" s="12"/>
      <c r="K2171" s="12"/>
      <c r="L2171" s="12"/>
      <c r="M2171" s="12"/>
      <c r="N2171" s="12"/>
      <c r="O2171" s="12"/>
      <c r="P2171" s="12"/>
      <c r="Q2171" s="12"/>
      <c r="R2171" s="12"/>
      <c r="S2171" s="12"/>
      <c r="T2171" s="12"/>
      <c r="U2171" s="12"/>
      <c r="V2171" s="12"/>
      <c r="W2171" s="12"/>
      <c r="X2171" s="12"/>
      <c r="Y2171" s="12"/>
      <c r="Z2171" s="12"/>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v>1.05</v>
      </c>
      <c r="BS2171" s="12">
        <v>0</v>
      </c>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c r="GG2171" s="12"/>
      <c r="GH2171" s="12"/>
      <c r="GI2171" s="12"/>
      <c r="GJ2171" s="12"/>
      <c r="GK2171" s="12"/>
      <c r="GL2171" s="12"/>
      <c r="GM2171" s="12"/>
      <c r="GN2171" s="12"/>
      <c r="GO2171" s="12"/>
      <c r="GP2171" s="12"/>
      <c r="GQ2171" s="12"/>
      <c r="GR2171" s="12"/>
      <c r="GS2171" s="12"/>
      <c r="GT2171" s="12"/>
      <c r="GU2171" s="12"/>
      <c r="GV2171" s="12"/>
      <c r="GW2171" s="12"/>
      <c r="GX2171" s="12"/>
      <c r="GY2171" s="11"/>
      <c r="GZ2171" s="11"/>
      <c r="HA2171" s="11"/>
      <c r="HB2171" s="11"/>
      <c r="HC2171" s="11"/>
      <c r="HD2171" s="11"/>
      <c r="HE2171" s="11"/>
      <c r="HF2171" s="11"/>
      <c r="HG2171" s="11"/>
      <c r="HH2171" s="11"/>
      <c r="HI2171" s="11"/>
      <c r="HJ2171" s="11"/>
      <c r="HK2171" s="11"/>
      <c r="HL2171" s="11"/>
      <c r="HM2171" s="11"/>
      <c r="HN2171" s="11"/>
      <c r="HO2171" s="11"/>
      <c r="HP2171" s="11"/>
      <c r="HQ2171" s="11"/>
      <c r="HR2171" s="11"/>
      <c r="HS2171" s="11"/>
      <c r="HT2171" s="11"/>
      <c r="HU2171" s="11"/>
      <c r="HV2171" s="11"/>
      <c r="HW2171" s="11"/>
      <c r="HX2171" s="11"/>
      <c r="HY2171" s="11"/>
      <c r="HZ2171" s="11"/>
      <c r="IA2171" s="11"/>
      <c r="IB2171" s="11"/>
      <c r="IC2171" s="11"/>
      <c r="ID2171" s="11"/>
      <c r="IE2171" s="11"/>
      <c r="IF2171" s="11"/>
      <c r="IG2171" s="11"/>
      <c r="IH2171" s="11"/>
      <c r="II2171" s="11"/>
      <c r="IJ2171" s="11"/>
      <c r="IK2171" s="11"/>
      <c r="IL2171" s="11"/>
    </row>
    <row r="2172" spans="2:246" ht="15.75" x14ac:dyDescent="0.25">
      <c r="B2172" s="11" t="s">
        <v>195</v>
      </c>
      <c r="C2172" s="11" t="s">
        <v>131</v>
      </c>
      <c r="D2172" s="12">
        <v>0.34</v>
      </c>
      <c r="E2172" s="12"/>
      <c r="F2172" s="12"/>
      <c r="G2172" s="12"/>
      <c r="H2172" s="12"/>
      <c r="I2172" s="12"/>
      <c r="J2172" s="12"/>
      <c r="K2172" s="12"/>
      <c r="L2172" s="12"/>
      <c r="M2172" s="12"/>
      <c r="N2172" s="12"/>
      <c r="O2172" s="12"/>
      <c r="P2172" s="12"/>
      <c r="Q2172" s="12"/>
      <c r="R2172" s="12"/>
      <c r="S2172" s="12"/>
      <c r="T2172" s="12"/>
      <c r="U2172" s="12"/>
      <c r="V2172" s="12"/>
      <c r="W2172" s="12"/>
      <c r="X2172" s="12"/>
      <c r="Y2172" s="12"/>
      <c r="Z2172" s="12"/>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v>0.34</v>
      </c>
      <c r="BS2172" s="12">
        <v>0</v>
      </c>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c r="GG2172" s="12"/>
      <c r="GH2172" s="12"/>
      <c r="GI2172" s="12"/>
      <c r="GJ2172" s="12"/>
      <c r="GK2172" s="12"/>
      <c r="GL2172" s="12"/>
      <c r="GM2172" s="12"/>
      <c r="GN2172" s="12"/>
      <c r="GO2172" s="12"/>
      <c r="GP2172" s="12"/>
      <c r="GQ2172" s="12"/>
      <c r="GR2172" s="12"/>
      <c r="GS2172" s="12"/>
      <c r="GT2172" s="12"/>
      <c r="GU2172" s="12"/>
      <c r="GV2172" s="12"/>
      <c r="GW2172" s="12"/>
      <c r="GX2172" s="12"/>
      <c r="GY2172" s="11"/>
      <c r="GZ2172" s="11"/>
      <c r="HA2172" s="11"/>
      <c r="HB2172" s="11"/>
      <c r="HC2172" s="11"/>
      <c r="HD2172" s="11"/>
      <c r="HE2172" s="11"/>
      <c r="HF2172" s="11"/>
      <c r="HG2172" s="11"/>
      <c r="HH2172" s="11"/>
      <c r="HI2172" s="11"/>
      <c r="HJ2172" s="11"/>
      <c r="HK2172" s="11"/>
      <c r="HL2172" s="11"/>
      <c r="HM2172" s="11"/>
      <c r="HN2172" s="11"/>
      <c r="HO2172" s="11"/>
      <c r="HP2172" s="11"/>
      <c r="HQ2172" s="11"/>
      <c r="HR2172" s="11"/>
      <c r="HS2172" s="11"/>
      <c r="HT2172" s="11"/>
      <c r="HU2172" s="11"/>
      <c r="HV2172" s="11"/>
      <c r="HW2172" s="11"/>
      <c r="HX2172" s="11"/>
      <c r="HY2172" s="11"/>
      <c r="HZ2172" s="11"/>
      <c r="IA2172" s="11"/>
      <c r="IB2172" s="11"/>
      <c r="IC2172" s="11"/>
      <c r="ID2172" s="11"/>
      <c r="IE2172" s="11"/>
      <c r="IF2172" s="11"/>
      <c r="IG2172" s="11"/>
      <c r="IH2172" s="11"/>
      <c r="II2172" s="11"/>
      <c r="IJ2172" s="11"/>
      <c r="IK2172" s="11"/>
      <c r="IL2172" s="11"/>
    </row>
    <row r="2173" spans="2:246" ht="15.75" x14ac:dyDescent="0.25">
      <c r="B2173" s="11" t="s">
        <v>191</v>
      </c>
      <c r="C2173" s="11" t="s">
        <v>130</v>
      </c>
      <c r="D2173" s="12">
        <v>28.900000000000002</v>
      </c>
      <c r="E2173" s="12">
        <v>8.3000000000000007</v>
      </c>
      <c r="F2173" s="12">
        <v>25.32</v>
      </c>
      <c r="G2173" s="12"/>
      <c r="H2173" s="12"/>
      <c r="I2173" s="12"/>
      <c r="J2173" s="12"/>
      <c r="K2173" s="12">
        <v>7.07</v>
      </c>
      <c r="L2173" s="12">
        <v>11.92</v>
      </c>
      <c r="M2173" s="12"/>
      <c r="N2173" s="12"/>
      <c r="O2173" s="12"/>
      <c r="P2173" s="12"/>
      <c r="Q2173" s="12"/>
      <c r="R2173" s="12"/>
      <c r="S2173" s="12"/>
      <c r="T2173" s="12"/>
      <c r="U2173" s="12"/>
      <c r="V2173" s="12"/>
      <c r="W2173" s="12"/>
      <c r="X2173" s="12"/>
      <c r="Y2173" s="12"/>
      <c r="Z2173" s="12"/>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v>10.34</v>
      </c>
      <c r="AV2173" s="12">
        <v>24</v>
      </c>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v>3.19</v>
      </c>
      <c r="BS2173" s="12">
        <v>5</v>
      </c>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c r="GG2173" s="12"/>
      <c r="GH2173" s="12"/>
      <c r="GI2173" s="12"/>
      <c r="GJ2173" s="12"/>
      <c r="GK2173" s="12"/>
      <c r="GL2173" s="12"/>
      <c r="GM2173" s="12"/>
      <c r="GN2173" s="12"/>
      <c r="GO2173" s="12"/>
      <c r="GP2173" s="12"/>
      <c r="GQ2173" s="12"/>
      <c r="GR2173" s="12"/>
      <c r="GS2173" s="12"/>
      <c r="GT2173" s="12"/>
      <c r="GU2173" s="12"/>
      <c r="GV2173" s="12"/>
      <c r="GW2173" s="12"/>
      <c r="GX2173" s="12"/>
      <c r="GY2173" s="11">
        <v>1</v>
      </c>
      <c r="GZ2173" s="11">
        <v>0</v>
      </c>
      <c r="HA2173" s="11">
        <v>0</v>
      </c>
      <c r="HB2173" s="11"/>
      <c r="HC2173" s="11"/>
      <c r="HD2173" s="11"/>
      <c r="HE2173" s="11"/>
      <c r="HF2173" s="11"/>
      <c r="HG2173" s="11"/>
      <c r="HH2173" s="11"/>
      <c r="HI2173" s="11"/>
      <c r="HJ2173" s="11"/>
      <c r="HK2173" s="11"/>
      <c r="HL2173" s="11"/>
      <c r="HM2173" s="11"/>
      <c r="HN2173" s="11"/>
      <c r="HO2173" s="11"/>
      <c r="HP2173" s="11"/>
      <c r="HQ2173" s="11"/>
      <c r="HR2173" s="11"/>
      <c r="HS2173" s="11"/>
      <c r="HT2173" s="11"/>
      <c r="HU2173" s="11"/>
      <c r="HV2173" s="11"/>
      <c r="HW2173" s="11"/>
      <c r="HX2173" s="11"/>
      <c r="HY2173" s="11"/>
      <c r="HZ2173" s="11"/>
      <c r="IA2173" s="11"/>
      <c r="IB2173" s="11"/>
      <c r="IC2173" s="11"/>
      <c r="ID2173" s="11"/>
      <c r="IE2173" s="11"/>
      <c r="IF2173" s="11"/>
      <c r="IG2173" s="11"/>
      <c r="IH2173" s="11"/>
      <c r="II2173" s="11"/>
      <c r="IJ2173" s="11"/>
      <c r="IK2173" s="11"/>
      <c r="IL2173" s="11"/>
    </row>
    <row r="2174" spans="2:246" ht="15.75" x14ac:dyDescent="0.25">
      <c r="B2174" s="11" t="s">
        <v>191</v>
      </c>
      <c r="C2174" s="11" t="s">
        <v>131</v>
      </c>
      <c r="D2174" s="12">
        <v>3.95</v>
      </c>
      <c r="E2174" s="12"/>
      <c r="F2174" s="12"/>
      <c r="G2174" s="12"/>
      <c r="H2174" s="12"/>
      <c r="I2174" s="12"/>
      <c r="J2174" s="12"/>
      <c r="K2174" s="12">
        <v>3.95</v>
      </c>
      <c r="L2174" s="12">
        <v>11.9</v>
      </c>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c r="GG2174" s="12"/>
      <c r="GH2174" s="12"/>
      <c r="GI2174" s="12"/>
      <c r="GJ2174" s="12"/>
      <c r="GK2174" s="12"/>
      <c r="GL2174" s="12"/>
      <c r="GM2174" s="12"/>
      <c r="GN2174" s="12"/>
      <c r="GO2174" s="12"/>
      <c r="GP2174" s="12"/>
      <c r="GQ2174" s="12"/>
      <c r="GR2174" s="12"/>
      <c r="GS2174" s="12"/>
      <c r="GT2174" s="12"/>
      <c r="GU2174" s="12"/>
      <c r="GV2174" s="12"/>
      <c r="GW2174" s="12"/>
      <c r="GX2174" s="12"/>
      <c r="GY2174" s="11"/>
      <c r="GZ2174" s="11"/>
      <c r="HA2174" s="11"/>
      <c r="HB2174" s="11"/>
      <c r="HC2174" s="11"/>
      <c r="HD2174" s="11"/>
      <c r="HE2174" s="11"/>
      <c r="HF2174" s="11"/>
      <c r="HG2174" s="11"/>
      <c r="HH2174" s="11"/>
      <c r="HI2174" s="11"/>
      <c r="HJ2174" s="11"/>
      <c r="HK2174" s="11"/>
      <c r="HL2174" s="11"/>
      <c r="HM2174" s="11"/>
      <c r="HN2174" s="11"/>
      <c r="HO2174" s="11"/>
      <c r="HP2174" s="11"/>
      <c r="HQ2174" s="11"/>
      <c r="HR2174" s="11"/>
      <c r="HS2174" s="11"/>
      <c r="HT2174" s="11"/>
      <c r="HU2174" s="11"/>
      <c r="HV2174" s="11"/>
      <c r="HW2174" s="11"/>
      <c r="HX2174" s="11"/>
      <c r="HY2174" s="11"/>
      <c r="HZ2174" s="11"/>
      <c r="IA2174" s="11"/>
      <c r="IB2174" s="11"/>
      <c r="IC2174" s="11"/>
      <c r="ID2174" s="11"/>
      <c r="IE2174" s="11"/>
      <c r="IF2174" s="11"/>
      <c r="IG2174" s="11"/>
      <c r="IH2174" s="11"/>
      <c r="II2174" s="11"/>
      <c r="IJ2174" s="11"/>
      <c r="IK2174" s="11"/>
      <c r="IL2174" s="11"/>
    </row>
    <row r="2175" spans="2:246" ht="15.75" x14ac:dyDescent="0.25">
      <c r="B2175" s="11" t="s">
        <v>197</v>
      </c>
      <c r="C2175" s="11" t="s">
        <v>130</v>
      </c>
      <c r="D2175" s="12">
        <v>38.409999999999997</v>
      </c>
      <c r="E2175" s="12"/>
      <c r="F2175" s="12"/>
      <c r="G2175" s="12"/>
      <c r="H2175" s="12"/>
      <c r="I2175" s="12"/>
      <c r="J2175" s="12"/>
      <c r="K2175" s="12"/>
      <c r="L2175" s="12"/>
      <c r="M2175" s="12"/>
      <c r="N2175" s="12"/>
      <c r="O2175" s="12"/>
      <c r="P2175" s="12"/>
      <c r="Q2175" s="12"/>
      <c r="R2175" s="12"/>
      <c r="S2175" s="12"/>
      <c r="T2175" s="12"/>
      <c r="U2175" s="12"/>
      <c r="V2175" s="12"/>
      <c r="W2175" s="12">
        <v>13.09</v>
      </c>
      <c r="X2175" s="12">
        <v>15</v>
      </c>
      <c r="Y2175" s="12"/>
      <c r="Z2175" s="12"/>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v>25.32</v>
      </c>
      <c r="BS2175" s="12">
        <v>216</v>
      </c>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c r="GG2175" s="12"/>
      <c r="GH2175" s="12"/>
      <c r="GI2175" s="12"/>
      <c r="GJ2175" s="12"/>
      <c r="GK2175" s="12"/>
      <c r="GL2175" s="12"/>
      <c r="GM2175" s="12"/>
      <c r="GN2175" s="12"/>
      <c r="GO2175" s="12"/>
      <c r="GP2175" s="12"/>
      <c r="GQ2175" s="12"/>
      <c r="GR2175" s="12"/>
      <c r="GS2175" s="12"/>
      <c r="GT2175" s="12"/>
      <c r="GU2175" s="12"/>
      <c r="GV2175" s="12"/>
      <c r="GW2175" s="12"/>
      <c r="GX2175" s="12"/>
      <c r="GY2175" s="11"/>
      <c r="GZ2175" s="11"/>
      <c r="HA2175" s="11"/>
      <c r="HB2175" s="11"/>
      <c r="HC2175" s="11"/>
      <c r="HD2175" s="11"/>
      <c r="HE2175" s="11"/>
      <c r="HF2175" s="11"/>
      <c r="HG2175" s="11">
        <v>19</v>
      </c>
      <c r="HH2175" s="11">
        <v>1</v>
      </c>
      <c r="HI2175" s="11"/>
      <c r="HJ2175" s="11">
        <v>3.448</v>
      </c>
      <c r="HK2175" s="11"/>
      <c r="HL2175" s="11"/>
      <c r="HM2175" s="11"/>
      <c r="HN2175" s="11"/>
      <c r="HO2175" s="11"/>
      <c r="HP2175" s="11"/>
      <c r="HQ2175" s="11"/>
      <c r="HR2175" s="11"/>
      <c r="HS2175" s="11"/>
      <c r="HT2175" s="11"/>
      <c r="HU2175" s="11"/>
      <c r="HV2175" s="11"/>
      <c r="HW2175" s="11"/>
      <c r="HX2175" s="11"/>
      <c r="HY2175" s="11"/>
      <c r="HZ2175" s="11"/>
      <c r="IA2175" s="11"/>
      <c r="IB2175" s="11"/>
      <c r="IC2175" s="11"/>
      <c r="ID2175" s="11"/>
      <c r="IE2175" s="11"/>
      <c r="IF2175" s="11"/>
      <c r="IG2175" s="11"/>
      <c r="IH2175" s="11"/>
      <c r="II2175" s="11"/>
      <c r="IJ2175" s="11"/>
      <c r="IK2175" s="11"/>
      <c r="IL2175" s="11"/>
    </row>
    <row r="2176" spans="2:246" ht="15.75" x14ac:dyDescent="0.25">
      <c r="B2176" s="11" t="s">
        <v>197</v>
      </c>
      <c r="C2176" s="11" t="s">
        <v>131</v>
      </c>
      <c r="D2176" s="12">
        <v>0.49</v>
      </c>
      <c r="E2176" s="12"/>
      <c r="F2176" s="12"/>
      <c r="G2176" s="12"/>
      <c r="H2176" s="12"/>
      <c r="I2176" s="12"/>
      <c r="J2176" s="12"/>
      <c r="K2176" s="12"/>
      <c r="L2176" s="12"/>
      <c r="M2176" s="12"/>
      <c r="N2176" s="12"/>
      <c r="O2176" s="12"/>
      <c r="P2176" s="12"/>
      <c r="Q2176" s="12"/>
      <c r="R2176" s="12"/>
      <c r="S2176" s="12"/>
      <c r="T2176" s="12"/>
      <c r="U2176" s="12"/>
      <c r="V2176" s="12"/>
      <c r="W2176" s="12"/>
      <c r="X2176" s="12"/>
      <c r="Y2176" s="12"/>
      <c r="Z2176" s="12"/>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v>0.49</v>
      </c>
      <c r="BS2176" s="12">
        <v>0</v>
      </c>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c r="GG2176" s="12"/>
      <c r="GH2176" s="12"/>
      <c r="GI2176" s="12"/>
      <c r="GJ2176" s="12"/>
      <c r="GK2176" s="12"/>
      <c r="GL2176" s="12"/>
      <c r="GM2176" s="12"/>
      <c r="GN2176" s="12"/>
      <c r="GO2176" s="12"/>
      <c r="GP2176" s="12"/>
      <c r="GQ2176" s="12"/>
      <c r="GR2176" s="12"/>
      <c r="GS2176" s="12"/>
      <c r="GT2176" s="12"/>
      <c r="GU2176" s="12"/>
      <c r="GV2176" s="12"/>
      <c r="GW2176" s="12"/>
      <c r="GX2176" s="12"/>
      <c r="GY2176" s="11"/>
      <c r="GZ2176" s="11"/>
      <c r="HA2176" s="11"/>
      <c r="HB2176" s="11"/>
      <c r="HC2176" s="11"/>
      <c r="HD2176" s="11"/>
      <c r="HE2176" s="11"/>
      <c r="HF2176" s="11"/>
      <c r="HG2176" s="11"/>
      <c r="HH2176" s="11"/>
      <c r="HI2176" s="11"/>
      <c r="HJ2176" s="11"/>
      <c r="HK2176" s="11"/>
      <c r="HL2176" s="11"/>
      <c r="HM2176" s="11"/>
      <c r="HN2176" s="11"/>
      <c r="HO2176" s="11"/>
      <c r="HP2176" s="11"/>
      <c r="HQ2176" s="11"/>
      <c r="HR2176" s="11"/>
      <c r="HS2176" s="11"/>
      <c r="HT2176" s="11"/>
      <c r="HU2176" s="11"/>
      <c r="HV2176" s="11"/>
      <c r="HW2176" s="11"/>
      <c r="HX2176" s="11"/>
      <c r="HY2176" s="11"/>
      <c r="HZ2176" s="11"/>
      <c r="IA2176" s="11"/>
      <c r="IB2176" s="11"/>
      <c r="IC2176" s="11"/>
      <c r="ID2176" s="11"/>
      <c r="IE2176" s="11"/>
      <c r="IF2176" s="11"/>
      <c r="IG2176" s="11"/>
      <c r="IH2176" s="11"/>
      <c r="II2176" s="11"/>
      <c r="IJ2176" s="11"/>
      <c r="IK2176" s="11"/>
      <c r="IL2176" s="11"/>
    </row>
    <row r="2177" spans="2:246" ht="15.75" x14ac:dyDescent="0.25">
      <c r="B2177" s="16" t="s">
        <v>183</v>
      </c>
      <c r="C2177" s="16" t="s">
        <v>130</v>
      </c>
      <c r="D2177" s="28">
        <v>39.49</v>
      </c>
      <c r="E2177" s="28">
        <v>2.77</v>
      </c>
      <c r="F2177" s="28">
        <v>7</v>
      </c>
      <c r="G2177" s="28"/>
      <c r="H2177" s="28"/>
      <c r="I2177" s="28">
        <v>0.93</v>
      </c>
      <c r="J2177" s="28">
        <v>2.2000000000000002</v>
      </c>
      <c r="K2177" s="28">
        <v>2.2799999999999998</v>
      </c>
      <c r="L2177" s="28">
        <v>4.5999999999999996</v>
      </c>
      <c r="M2177" s="28">
        <v>1.79</v>
      </c>
      <c r="N2177" s="28">
        <v>4.5999999999999996</v>
      </c>
      <c r="O2177" s="28"/>
      <c r="P2177" s="28"/>
      <c r="Q2177" s="28"/>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28"/>
      <c r="AU2177" s="28"/>
      <c r="AV2177" s="28"/>
      <c r="AW2177" s="28"/>
      <c r="AX2177" s="28"/>
      <c r="AY2177" s="28"/>
      <c r="AZ2177" s="28"/>
      <c r="BA2177" s="28"/>
      <c r="BB2177" s="28"/>
      <c r="BC2177" s="28"/>
      <c r="BD2177" s="28"/>
      <c r="BE2177" s="28"/>
      <c r="BF2177" s="28"/>
      <c r="BG2177" s="28"/>
      <c r="BH2177" s="28"/>
      <c r="BI2177" s="28"/>
      <c r="BJ2177" s="28"/>
      <c r="BK2177" s="28"/>
      <c r="BL2177" s="28"/>
      <c r="BM2177" s="28"/>
      <c r="BN2177" s="28"/>
      <c r="BO2177" s="28"/>
      <c r="BP2177" s="28"/>
      <c r="BQ2177" s="28"/>
      <c r="BR2177" s="28">
        <v>24.58</v>
      </c>
      <c r="BS2177" s="28">
        <v>60</v>
      </c>
      <c r="BT2177" s="28"/>
      <c r="BU2177" s="28"/>
      <c r="BV2177" s="28"/>
      <c r="BW2177" s="28"/>
      <c r="BX2177" s="28">
        <v>4.22</v>
      </c>
      <c r="BY2177" s="28">
        <v>20</v>
      </c>
      <c r="BZ2177" s="28"/>
      <c r="CA2177" s="28"/>
      <c r="CB2177" s="28"/>
      <c r="CC2177" s="28"/>
      <c r="CD2177" s="28"/>
      <c r="CE2177" s="28"/>
      <c r="CF2177" s="28">
        <v>0.65</v>
      </c>
      <c r="CG2177" s="28">
        <v>2.98</v>
      </c>
      <c r="CH2177" s="28"/>
      <c r="CI2177" s="28"/>
      <c r="CJ2177" s="28">
        <v>0.15</v>
      </c>
      <c r="CK2177" s="28">
        <v>3</v>
      </c>
      <c r="CL2177" s="28">
        <v>0.36</v>
      </c>
      <c r="CM2177" s="28">
        <v>0.32</v>
      </c>
      <c r="CN2177" s="28">
        <v>0.1</v>
      </c>
      <c r="CO2177" s="28">
        <v>1.6</v>
      </c>
      <c r="CP2177" s="28">
        <v>0.28000000000000003</v>
      </c>
      <c r="CQ2177" s="28">
        <v>3.83</v>
      </c>
      <c r="CR2177" s="28">
        <v>0.13</v>
      </c>
      <c r="CS2177" s="28">
        <v>2.14</v>
      </c>
      <c r="CT2177" s="28"/>
      <c r="CU2177" s="28"/>
      <c r="CV2177" s="28">
        <v>0.99</v>
      </c>
      <c r="CW2177" s="28">
        <v>13.4</v>
      </c>
      <c r="CX2177" s="28"/>
      <c r="CY2177" s="28"/>
      <c r="CZ2177" s="28"/>
      <c r="DA2177" s="28"/>
      <c r="DB2177" s="28"/>
      <c r="DC2177" s="28"/>
      <c r="DD2177" s="28"/>
      <c r="DE2177" s="28"/>
      <c r="DF2177" s="28"/>
      <c r="DG2177" s="28"/>
      <c r="DH2177" s="28"/>
      <c r="DI2177" s="28"/>
      <c r="DJ2177" s="28"/>
      <c r="DK2177" s="28"/>
      <c r="DL2177" s="28"/>
      <c r="DM2177" s="28"/>
      <c r="DN2177" s="28"/>
      <c r="DO2177" s="28"/>
      <c r="DP2177" s="28"/>
      <c r="DQ2177" s="28"/>
      <c r="DR2177" s="28"/>
      <c r="DS2177" s="28"/>
      <c r="DT2177" s="28"/>
      <c r="DU2177" s="28"/>
      <c r="DV2177" s="28"/>
      <c r="DW2177" s="28"/>
      <c r="DX2177" s="28"/>
      <c r="DY2177" s="28"/>
      <c r="DZ2177" s="28">
        <v>0.03</v>
      </c>
      <c r="EA2177" s="28">
        <v>3.5999999999999997E-2</v>
      </c>
      <c r="EB2177" s="28"/>
      <c r="EC2177" s="28"/>
      <c r="ED2177" s="28"/>
      <c r="EE2177" s="28"/>
      <c r="EF2177" s="28"/>
      <c r="EG2177" s="28"/>
      <c r="EH2177" s="28"/>
      <c r="EI2177" s="28"/>
      <c r="EJ2177" s="28"/>
      <c r="EK2177" s="28"/>
      <c r="EL2177" s="28"/>
      <c r="EM2177" s="28"/>
      <c r="EN2177" s="28"/>
      <c r="EO2177" s="28"/>
      <c r="EP2177" s="28"/>
      <c r="EQ2177" s="28"/>
      <c r="ER2177" s="28"/>
      <c r="ES2177" s="28"/>
      <c r="ET2177" s="28"/>
      <c r="EU2177" s="28"/>
      <c r="EV2177" s="28"/>
      <c r="EW2177" s="28"/>
      <c r="EX2177" s="28">
        <v>0.23</v>
      </c>
      <c r="EY2177" s="28">
        <v>0.87</v>
      </c>
      <c r="EZ2177" s="28"/>
      <c r="FA2177" s="28"/>
      <c r="FB2177" s="28"/>
      <c r="FC2177" s="28"/>
      <c r="FD2177" s="28"/>
      <c r="FE2177" s="28"/>
      <c r="FF2177" s="28"/>
      <c r="FG2177" s="28"/>
      <c r="FH2177" s="28"/>
      <c r="FI2177" s="28"/>
      <c r="FJ2177" s="28"/>
      <c r="FK2177" s="28"/>
      <c r="FL2177" s="28"/>
      <c r="FM2177" s="28"/>
      <c r="FN2177" s="28"/>
      <c r="FO2177" s="28"/>
      <c r="FP2177" s="28"/>
      <c r="FQ2177" s="28"/>
      <c r="FR2177" s="28"/>
      <c r="FS2177" s="28"/>
      <c r="FT2177" s="28"/>
      <c r="FU2177" s="28"/>
      <c r="FV2177" s="28"/>
      <c r="FW2177" s="28"/>
      <c r="FX2177" s="28"/>
      <c r="FY2177" s="28"/>
      <c r="FZ2177" s="28"/>
      <c r="GA2177" s="28"/>
      <c r="GB2177" s="28"/>
      <c r="GC2177" s="28"/>
      <c r="GD2177" s="28"/>
      <c r="GE2177" s="28"/>
      <c r="GF2177" s="28"/>
      <c r="GG2177" s="28"/>
      <c r="GH2177" s="28"/>
      <c r="GI2177" s="28"/>
      <c r="GJ2177" s="28"/>
      <c r="GK2177" s="28"/>
      <c r="GL2177" s="28"/>
      <c r="GM2177" s="28"/>
      <c r="GN2177" s="28"/>
      <c r="GO2177" s="28"/>
      <c r="GP2177" s="28"/>
      <c r="GQ2177" s="28"/>
      <c r="GR2177" s="28"/>
      <c r="GS2177" s="28"/>
      <c r="GT2177" s="28"/>
      <c r="GU2177" s="28"/>
      <c r="GV2177" s="28"/>
      <c r="GW2177" s="28"/>
      <c r="GX2177" s="28"/>
      <c r="GY2177" s="16">
        <v>20</v>
      </c>
      <c r="GZ2177" s="16">
        <v>72.747</v>
      </c>
      <c r="HA2177" s="16">
        <v>1.35</v>
      </c>
      <c r="HB2177" s="16"/>
      <c r="HC2177" s="16"/>
      <c r="HD2177" s="16"/>
      <c r="HE2177" s="16"/>
      <c r="HF2177" s="16">
        <v>4</v>
      </c>
      <c r="HG2177" s="16">
        <v>1</v>
      </c>
      <c r="HH2177" s="16"/>
      <c r="HI2177" s="16">
        <v>5</v>
      </c>
      <c r="HJ2177" s="16">
        <v>2.0099999999999998</v>
      </c>
      <c r="HK2177" s="16"/>
      <c r="HL2177" s="16"/>
      <c r="HM2177" s="16"/>
      <c r="HN2177" s="16"/>
      <c r="HO2177" s="16"/>
      <c r="HP2177" s="16"/>
      <c r="HQ2177" s="16"/>
      <c r="HR2177" s="16"/>
      <c r="HS2177" s="16"/>
      <c r="HT2177" s="16"/>
      <c r="HU2177" s="16"/>
      <c r="HV2177" s="16"/>
      <c r="HW2177" s="16"/>
      <c r="HX2177" s="16"/>
      <c r="HY2177" s="16"/>
      <c r="HZ2177" s="16"/>
      <c r="IA2177" s="16"/>
      <c r="IB2177" s="16"/>
      <c r="IC2177" s="16"/>
      <c r="ID2177" s="16"/>
      <c r="IE2177" s="16"/>
      <c r="IF2177" s="16"/>
      <c r="IG2177" s="16"/>
      <c r="IH2177" s="16"/>
      <c r="II2177" s="16"/>
      <c r="IJ2177" s="16"/>
      <c r="IK2177" s="16"/>
      <c r="IL2177" s="16"/>
    </row>
    <row r="2178" spans="2:246" ht="15.75" x14ac:dyDescent="0.25">
      <c r="B2178" s="16" t="s">
        <v>172</v>
      </c>
      <c r="C2178" s="16" t="s">
        <v>130</v>
      </c>
      <c r="D2178" s="28">
        <v>42.599999999999987</v>
      </c>
      <c r="E2178" s="28">
        <v>19.989999999999998</v>
      </c>
      <c r="F2178" s="28">
        <v>21</v>
      </c>
      <c r="G2178" s="28"/>
      <c r="H2178" s="28"/>
      <c r="I2178" s="28"/>
      <c r="J2178" s="28"/>
      <c r="K2178" s="28"/>
      <c r="L2178" s="28"/>
      <c r="M2178" s="28">
        <v>11.92</v>
      </c>
      <c r="N2178" s="28">
        <v>18</v>
      </c>
      <c r="O2178" s="28"/>
      <c r="P2178" s="28"/>
      <c r="Q2178" s="28"/>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v>0.3</v>
      </c>
      <c r="AT2178" s="28">
        <v>2</v>
      </c>
      <c r="AU2178" s="28"/>
      <c r="AV2178" s="28"/>
      <c r="AW2178" s="28"/>
      <c r="AX2178" s="28"/>
      <c r="AY2178" s="28"/>
      <c r="AZ2178" s="28"/>
      <c r="BA2178" s="28"/>
      <c r="BB2178" s="28"/>
      <c r="BC2178" s="28"/>
      <c r="BD2178" s="28"/>
      <c r="BE2178" s="28"/>
      <c r="BF2178" s="28"/>
      <c r="BG2178" s="28"/>
      <c r="BH2178" s="28"/>
      <c r="BI2178" s="28"/>
      <c r="BJ2178" s="28"/>
      <c r="BK2178" s="28"/>
      <c r="BL2178" s="28"/>
      <c r="BM2178" s="28"/>
      <c r="BN2178" s="28"/>
      <c r="BO2178" s="28"/>
      <c r="BP2178" s="28"/>
      <c r="BQ2178" s="28"/>
      <c r="BR2178" s="28"/>
      <c r="BS2178" s="28"/>
      <c r="BT2178" s="28"/>
      <c r="BU2178" s="28"/>
      <c r="BV2178" s="28"/>
      <c r="BW2178" s="28"/>
      <c r="BX2178" s="28">
        <v>3.6</v>
      </c>
      <c r="BY2178" s="28">
        <v>0.3</v>
      </c>
      <c r="BZ2178" s="28"/>
      <c r="CA2178" s="28"/>
      <c r="CB2178" s="28"/>
      <c r="CC2178" s="28"/>
      <c r="CD2178" s="28"/>
      <c r="CE2178" s="28"/>
      <c r="CF2178" s="28"/>
      <c r="CG2178" s="28"/>
      <c r="CH2178" s="28"/>
      <c r="CI2178" s="28"/>
      <c r="CJ2178" s="28"/>
      <c r="CK2178" s="28"/>
      <c r="CL2178" s="28"/>
      <c r="CM2178" s="28"/>
      <c r="CN2178" s="28"/>
      <c r="CO2178" s="28"/>
      <c r="CP2178" s="28"/>
      <c r="CQ2178" s="28"/>
      <c r="CR2178" s="28"/>
      <c r="CS2178" s="28"/>
      <c r="CT2178" s="28"/>
      <c r="CU2178" s="28"/>
      <c r="CV2178" s="28">
        <v>0.26</v>
      </c>
      <c r="CW2178" s="28">
        <v>1.65</v>
      </c>
      <c r="CX2178" s="28"/>
      <c r="CY2178" s="28"/>
      <c r="CZ2178" s="28"/>
      <c r="DA2178" s="28"/>
      <c r="DB2178" s="28"/>
      <c r="DC2178" s="28"/>
      <c r="DD2178" s="28"/>
      <c r="DE2178" s="28"/>
      <c r="DF2178" s="28"/>
      <c r="DG2178" s="28"/>
      <c r="DH2178" s="28"/>
      <c r="DI2178" s="28"/>
      <c r="DJ2178" s="28"/>
      <c r="DK2178" s="28"/>
      <c r="DL2178" s="28"/>
      <c r="DM2178" s="28"/>
      <c r="DN2178" s="28"/>
      <c r="DO2178" s="28"/>
      <c r="DP2178" s="28"/>
      <c r="DQ2178" s="28"/>
      <c r="DR2178" s="28"/>
      <c r="DS2178" s="28"/>
      <c r="DT2178" s="28"/>
      <c r="DU2178" s="28"/>
      <c r="DV2178" s="28"/>
      <c r="DW2178" s="28"/>
      <c r="DX2178" s="28"/>
      <c r="DY2178" s="28"/>
      <c r="DZ2178" s="28"/>
      <c r="EA2178" s="28"/>
      <c r="EB2178" s="28"/>
      <c r="EC2178" s="28"/>
      <c r="ED2178" s="28"/>
      <c r="EE2178" s="28"/>
      <c r="EF2178" s="28"/>
      <c r="EG2178" s="28"/>
      <c r="EH2178" s="28"/>
      <c r="EI2178" s="28"/>
      <c r="EJ2178" s="28"/>
      <c r="EK2178" s="28"/>
      <c r="EL2178" s="28"/>
      <c r="EM2178" s="28"/>
      <c r="EN2178" s="28"/>
      <c r="EO2178" s="28"/>
      <c r="EP2178" s="28"/>
      <c r="EQ2178" s="28"/>
      <c r="ER2178" s="28"/>
      <c r="ES2178" s="28"/>
      <c r="ET2178" s="28">
        <v>0.23</v>
      </c>
      <c r="EU2178" s="28">
        <v>1.0189999999999999</v>
      </c>
      <c r="EV2178" s="28"/>
      <c r="EW2178" s="28"/>
      <c r="EX2178" s="28"/>
      <c r="EY2178" s="28"/>
      <c r="EZ2178" s="28"/>
      <c r="FA2178" s="28"/>
      <c r="FB2178" s="28"/>
      <c r="FC2178" s="28"/>
      <c r="FD2178" s="28"/>
      <c r="FE2178" s="28"/>
      <c r="FF2178" s="28"/>
      <c r="FG2178" s="28"/>
      <c r="FH2178" s="28"/>
      <c r="FI2178" s="28"/>
      <c r="FJ2178" s="28"/>
      <c r="FK2178" s="28"/>
      <c r="FL2178" s="28"/>
      <c r="FM2178" s="28"/>
      <c r="FN2178" s="28"/>
      <c r="FO2178" s="28"/>
      <c r="FP2178" s="28"/>
      <c r="FQ2178" s="28"/>
      <c r="FR2178" s="28"/>
      <c r="FS2178" s="28"/>
      <c r="FT2178" s="28"/>
      <c r="FU2178" s="28"/>
      <c r="FV2178" s="28"/>
      <c r="FW2178" s="28"/>
      <c r="FX2178" s="28"/>
      <c r="FY2178" s="28">
        <v>6.3</v>
      </c>
      <c r="FZ2178" s="28" t="s">
        <v>410</v>
      </c>
      <c r="GA2178" s="28">
        <v>0</v>
      </c>
      <c r="GB2178" s="28"/>
      <c r="GC2178" s="28"/>
      <c r="GD2178" s="28"/>
      <c r="GE2178" s="28"/>
      <c r="GF2178" s="28"/>
      <c r="GG2178" s="28"/>
      <c r="GH2178" s="28"/>
      <c r="GI2178" s="28"/>
      <c r="GJ2178" s="28"/>
      <c r="GK2178" s="28"/>
      <c r="GL2178" s="28"/>
      <c r="GM2178" s="28"/>
      <c r="GN2178" s="28"/>
      <c r="GO2178" s="28"/>
      <c r="GP2178" s="28"/>
      <c r="GQ2178" s="28"/>
      <c r="GR2178" s="28"/>
      <c r="GS2178" s="28"/>
      <c r="GT2178" s="28"/>
      <c r="GU2178" s="28"/>
      <c r="GV2178" s="28"/>
      <c r="GW2178" s="28"/>
      <c r="GX2178" s="28"/>
      <c r="GY2178" s="16"/>
      <c r="GZ2178" s="16"/>
      <c r="HA2178" s="16"/>
      <c r="HB2178" s="16"/>
      <c r="HC2178" s="16"/>
      <c r="HD2178" s="16"/>
      <c r="HE2178" s="16"/>
      <c r="HF2178" s="16"/>
      <c r="HG2178" s="16"/>
      <c r="HH2178" s="16"/>
      <c r="HI2178" s="16"/>
      <c r="HJ2178" s="16"/>
      <c r="HK2178" s="16"/>
      <c r="HL2178" s="16"/>
      <c r="HM2178" s="16"/>
      <c r="HN2178" s="16"/>
      <c r="HO2178" s="16"/>
      <c r="HP2178" s="16"/>
      <c r="HQ2178" s="16"/>
      <c r="HR2178" s="16"/>
      <c r="HS2178" s="16"/>
      <c r="HT2178" s="16"/>
      <c r="HU2178" s="16"/>
      <c r="HV2178" s="16"/>
      <c r="HW2178" s="16"/>
      <c r="HX2178" s="16"/>
      <c r="HY2178" s="16"/>
      <c r="HZ2178" s="16"/>
      <c r="IA2178" s="16"/>
      <c r="IB2178" s="16"/>
      <c r="IC2178" s="16"/>
      <c r="ID2178" s="16"/>
      <c r="IE2178" s="16"/>
      <c r="IF2178" s="16"/>
      <c r="IG2178" s="16"/>
      <c r="IH2178" s="16"/>
      <c r="II2178" s="16"/>
      <c r="IJ2178" s="16"/>
      <c r="IK2178" s="16"/>
      <c r="IL2178" s="16"/>
    </row>
    <row r="2179" spans="2:246" ht="15.75" x14ac:dyDescent="0.25">
      <c r="B2179" s="11" t="s">
        <v>195</v>
      </c>
      <c r="C2179" s="11" t="s">
        <v>130</v>
      </c>
      <c r="D2179" s="12">
        <v>67.680000000000007</v>
      </c>
      <c r="E2179" s="12"/>
      <c r="F2179" s="12"/>
      <c r="G2179" s="12"/>
      <c r="H2179" s="12"/>
      <c r="I2179" s="12"/>
      <c r="J2179" s="12"/>
      <c r="K2179" s="12"/>
      <c r="L2179" s="12"/>
      <c r="M2179" s="12"/>
      <c r="N2179" s="12"/>
      <c r="O2179" s="12"/>
      <c r="P2179" s="12"/>
      <c r="Q2179" s="12"/>
      <c r="R2179" s="12"/>
      <c r="S2179" s="12"/>
      <c r="T2179" s="12"/>
      <c r="U2179" s="12"/>
      <c r="V2179" s="12"/>
      <c r="W2179" s="12"/>
      <c r="X2179" s="12"/>
      <c r="Y2179" s="12"/>
      <c r="Z2179" s="12"/>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v>67.680000000000007</v>
      </c>
      <c r="BS2179" s="12">
        <v>126</v>
      </c>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c r="GG2179" s="12"/>
      <c r="GH2179" s="12"/>
      <c r="GI2179" s="12"/>
      <c r="GJ2179" s="12"/>
      <c r="GK2179" s="12"/>
      <c r="GL2179" s="12"/>
      <c r="GM2179" s="12"/>
      <c r="GN2179" s="12"/>
      <c r="GO2179" s="12"/>
      <c r="GP2179" s="12"/>
      <c r="GQ2179" s="12"/>
      <c r="GR2179" s="12"/>
      <c r="GS2179" s="12"/>
      <c r="GT2179" s="12"/>
      <c r="GU2179" s="12"/>
      <c r="GV2179" s="12"/>
      <c r="GW2179" s="12"/>
      <c r="GX2179" s="12"/>
      <c r="GY2179" s="11"/>
      <c r="GZ2179" s="11"/>
      <c r="HA2179" s="11"/>
      <c r="HB2179" s="11">
        <v>54</v>
      </c>
      <c r="HC2179" s="11">
        <v>0</v>
      </c>
      <c r="HD2179" s="11"/>
      <c r="HE2179" s="11"/>
      <c r="HF2179" s="11">
        <v>4</v>
      </c>
      <c r="HG2179" s="11">
        <v>25</v>
      </c>
      <c r="HH2179" s="11">
        <v>17</v>
      </c>
      <c r="HI2179" s="11">
        <v>29</v>
      </c>
      <c r="HJ2179" s="11">
        <v>18.899999999999999</v>
      </c>
      <c r="HK2179" s="11"/>
      <c r="HL2179" s="11"/>
      <c r="HM2179" s="11"/>
      <c r="HN2179" s="11"/>
      <c r="HO2179" s="11"/>
      <c r="HP2179" s="11"/>
      <c r="HQ2179" s="11"/>
      <c r="HR2179" s="11"/>
      <c r="HS2179" s="11"/>
      <c r="HT2179" s="11"/>
      <c r="HU2179" s="11"/>
      <c r="HV2179" s="11"/>
      <c r="HW2179" s="11"/>
      <c r="HX2179" s="11"/>
      <c r="HY2179" s="11"/>
      <c r="HZ2179" s="11"/>
      <c r="IA2179" s="11"/>
      <c r="IB2179" s="11"/>
      <c r="IC2179" s="11"/>
      <c r="ID2179" s="11"/>
      <c r="IE2179" s="11"/>
      <c r="IF2179" s="11"/>
      <c r="IG2179" s="11"/>
      <c r="IH2179" s="11"/>
      <c r="II2179" s="11"/>
      <c r="IJ2179" s="11"/>
      <c r="IK2179" s="11"/>
      <c r="IL2179" s="11"/>
    </row>
    <row r="2180" spans="2:246" ht="15.75" x14ac:dyDescent="0.25">
      <c r="B2180" s="11" t="s">
        <v>195</v>
      </c>
      <c r="C2180" s="11" t="s">
        <v>134</v>
      </c>
      <c r="D2180" s="12">
        <v>1.74</v>
      </c>
      <c r="E2180" s="12"/>
      <c r="F2180" s="12"/>
      <c r="G2180" s="12"/>
      <c r="H2180" s="12"/>
      <c r="I2180" s="12"/>
      <c r="J2180" s="12"/>
      <c r="K2180" s="12"/>
      <c r="L2180" s="12"/>
      <c r="M2180" s="12"/>
      <c r="N2180" s="12"/>
      <c r="O2180" s="12"/>
      <c r="P2180" s="12"/>
      <c r="Q2180" s="12"/>
      <c r="R2180" s="12"/>
      <c r="S2180" s="12"/>
      <c r="T2180" s="12"/>
      <c r="U2180" s="12"/>
      <c r="V2180" s="12"/>
      <c r="W2180" s="12"/>
      <c r="X2180" s="12"/>
      <c r="Y2180" s="12"/>
      <c r="Z2180" s="12"/>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v>1.74</v>
      </c>
      <c r="BS2180" s="12">
        <v>0</v>
      </c>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c r="GG2180" s="12"/>
      <c r="GH2180" s="12"/>
      <c r="GI2180" s="12"/>
      <c r="GJ2180" s="12"/>
      <c r="GK2180" s="12"/>
      <c r="GL2180" s="12"/>
      <c r="GM2180" s="12"/>
      <c r="GN2180" s="12"/>
      <c r="GO2180" s="12"/>
      <c r="GP2180" s="12"/>
      <c r="GQ2180" s="12"/>
      <c r="GR2180" s="12"/>
      <c r="GS2180" s="12"/>
      <c r="GT2180" s="12"/>
      <c r="GU2180" s="12"/>
      <c r="GV2180" s="12"/>
      <c r="GW2180" s="12"/>
      <c r="GX2180" s="12"/>
      <c r="GY2180" s="11"/>
      <c r="GZ2180" s="11"/>
      <c r="HA2180" s="11"/>
      <c r="HB2180" s="11"/>
      <c r="HC2180" s="11"/>
      <c r="HD2180" s="11"/>
      <c r="HE2180" s="11"/>
      <c r="HF2180" s="11"/>
      <c r="HG2180" s="11"/>
      <c r="HH2180" s="11"/>
      <c r="HI2180" s="11"/>
      <c r="HJ2180" s="11"/>
      <c r="HK2180" s="11"/>
      <c r="HL2180" s="11"/>
      <c r="HM2180" s="11"/>
      <c r="HN2180" s="11"/>
      <c r="HO2180" s="11"/>
      <c r="HP2180" s="11"/>
      <c r="HQ2180" s="11"/>
      <c r="HR2180" s="11"/>
      <c r="HS2180" s="11"/>
      <c r="HT2180" s="11"/>
      <c r="HU2180" s="11"/>
      <c r="HV2180" s="11"/>
      <c r="HW2180" s="11"/>
      <c r="HX2180" s="11"/>
      <c r="HY2180" s="11"/>
      <c r="HZ2180" s="11"/>
      <c r="IA2180" s="11"/>
      <c r="IB2180" s="11"/>
      <c r="IC2180" s="11"/>
      <c r="ID2180" s="11"/>
      <c r="IE2180" s="11"/>
      <c r="IF2180" s="11"/>
      <c r="IG2180" s="11"/>
      <c r="IH2180" s="11"/>
      <c r="II2180" s="11"/>
      <c r="IJ2180" s="11"/>
      <c r="IK2180" s="11"/>
      <c r="IL2180" s="11"/>
    </row>
    <row r="2181" spans="2:246" ht="15.75" x14ac:dyDescent="0.25">
      <c r="B2181" s="11" t="s">
        <v>195</v>
      </c>
      <c r="C2181" s="11" t="s">
        <v>131</v>
      </c>
      <c r="D2181" s="12">
        <v>1.6</v>
      </c>
      <c r="E2181" s="12"/>
      <c r="F2181" s="12"/>
      <c r="G2181" s="12"/>
      <c r="H2181" s="12"/>
      <c r="I2181" s="12"/>
      <c r="J2181" s="12"/>
      <c r="K2181" s="12"/>
      <c r="L2181" s="12"/>
      <c r="M2181" s="12"/>
      <c r="N2181" s="12"/>
      <c r="O2181" s="12"/>
      <c r="P2181" s="12"/>
      <c r="Q2181" s="12"/>
      <c r="R2181" s="12"/>
      <c r="S2181" s="12"/>
      <c r="T2181" s="12"/>
      <c r="U2181" s="12"/>
      <c r="V2181" s="12"/>
      <c r="W2181" s="12"/>
      <c r="X2181" s="12"/>
      <c r="Y2181" s="12"/>
      <c r="Z2181" s="12"/>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v>1.6</v>
      </c>
      <c r="BS2181" s="12">
        <v>0</v>
      </c>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c r="GG2181" s="12"/>
      <c r="GH2181" s="12"/>
      <c r="GI2181" s="12"/>
      <c r="GJ2181" s="12"/>
      <c r="GK2181" s="12"/>
      <c r="GL2181" s="12"/>
      <c r="GM2181" s="12"/>
      <c r="GN2181" s="12"/>
      <c r="GO2181" s="12"/>
      <c r="GP2181" s="12"/>
      <c r="GQ2181" s="12"/>
      <c r="GR2181" s="12"/>
      <c r="GS2181" s="12"/>
      <c r="GT2181" s="12"/>
      <c r="GU2181" s="12"/>
      <c r="GV2181" s="12"/>
      <c r="GW2181" s="12"/>
      <c r="GX2181" s="12"/>
      <c r="GY2181" s="11"/>
      <c r="GZ2181" s="11"/>
      <c r="HA2181" s="11"/>
      <c r="HB2181" s="11"/>
      <c r="HC2181" s="11"/>
      <c r="HD2181" s="11"/>
      <c r="HE2181" s="11"/>
      <c r="HF2181" s="11"/>
      <c r="HG2181" s="11"/>
      <c r="HH2181" s="11"/>
      <c r="HI2181" s="11"/>
      <c r="HJ2181" s="11"/>
      <c r="HK2181" s="11"/>
      <c r="HL2181" s="11"/>
      <c r="HM2181" s="11"/>
      <c r="HN2181" s="11"/>
      <c r="HO2181" s="11"/>
      <c r="HP2181" s="11"/>
      <c r="HQ2181" s="11"/>
      <c r="HR2181" s="11"/>
      <c r="HS2181" s="11"/>
      <c r="HT2181" s="11"/>
      <c r="HU2181" s="11"/>
      <c r="HV2181" s="11"/>
      <c r="HW2181" s="11"/>
      <c r="HX2181" s="11"/>
      <c r="HY2181" s="11"/>
      <c r="HZ2181" s="11"/>
      <c r="IA2181" s="11"/>
      <c r="IB2181" s="11"/>
      <c r="IC2181" s="11"/>
      <c r="ID2181" s="11"/>
      <c r="IE2181" s="11"/>
      <c r="IF2181" s="11"/>
      <c r="IG2181" s="11"/>
      <c r="IH2181" s="11"/>
      <c r="II2181" s="11"/>
      <c r="IJ2181" s="11"/>
      <c r="IK2181" s="11"/>
      <c r="IL2181" s="11"/>
    </row>
    <row r="2182" spans="2:246" ht="15.75" x14ac:dyDescent="0.25">
      <c r="B2182" s="11" t="s">
        <v>183</v>
      </c>
      <c r="C2182" s="11" t="s">
        <v>130</v>
      </c>
      <c r="D2182" s="12">
        <v>178.04</v>
      </c>
      <c r="E2182" s="12"/>
      <c r="F2182" s="12"/>
      <c r="G2182" s="12"/>
      <c r="H2182" s="12"/>
      <c r="I2182" s="12"/>
      <c r="J2182" s="12"/>
      <c r="K2182" s="12">
        <v>58.82</v>
      </c>
      <c r="L2182" s="12">
        <v>90</v>
      </c>
      <c r="M2182" s="12"/>
      <c r="N2182" s="12"/>
      <c r="O2182" s="12"/>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v>83.44</v>
      </c>
      <c r="AV2182" s="12">
        <v>140</v>
      </c>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v>29.28</v>
      </c>
      <c r="BS2182" s="12">
        <v>0</v>
      </c>
      <c r="BT2182" s="12"/>
      <c r="BU2182" s="12"/>
      <c r="BV2182" s="12"/>
      <c r="BW2182" s="12"/>
      <c r="BX2182" s="12">
        <v>6.5</v>
      </c>
      <c r="BY2182" s="12">
        <v>0.4</v>
      </c>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c r="GG2182" s="12"/>
      <c r="GH2182" s="12"/>
      <c r="GI2182" s="12"/>
      <c r="GJ2182" s="12"/>
      <c r="GK2182" s="12"/>
      <c r="GL2182" s="12"/>
      <c r="GM2182" s="12"/>
      <c r="GN2182" s="12"/>
      <c r="GO2182" s="12"/>
      <c r="GP2182" s="12"/>
      <c r="GQ2182" s="12"/>
      <c r="GR2182" s="12"/>
      <c r="GS2182" s="12"/>
      <c r="GT2182" s="12"/>
      <c r="GU2182" s="12"/>
      <c r="GV2182" s="12"/>
      <c r="GW2182" s="12"/>
      <c r="GX2182" s="12"/>
      <c r="GY2182" s="11"/>
      <c r="GZ2182" s="11"/>
      <c r="HA2182" s="11"/>
      <c r="HB2182" s="11"/>
      <c r="HC2182" s="11"/>
      <c r="HD2182" s="11"/>
      <c r="HE2182" s="11"/>
      <c r="HF2182" s="11"/>
      <c r="HG2182" s="11"/>
      <c r="HH2182" s="11"/>
      <c r="HI2182" s="11"/>
      <c r="HJ2182" s="11"/>
      <c r="HK2182" s="11"/>
      <c r="HL2182" s="11"/>
      <c r="HM2182" s="11"/>
      <c r="HN2182" s="11"/>
      <c r="HO2182" s="11"/>
      <c r="HP2182" s="11"/>
      <c r="HQ2182" s="11"/>
      <c r="HR2182" s="11"/>
      <c r="HS2182" s="11"/>
      <c r="HT2182" s="11"/>
      <c r="HU2182" s="11"/>
      <c r="HV2182" s="11"/>
      <c r="HW2182" s="11"/>
      <c r="HX2182" s="11"/>
      <c r="HY2182" s="11"/>
      <c r="HZ2182" s="11"/>
      <c r="IA2182" s="11"/>
      <c r="IB2182" s="11"/>
      <c r="IC2182" s="11"/>
      <c r="ID2182" s="11"/>
      <c r="IE2182" s="11"/>
      <c r="IF2182" s="11"/>
      <c r="IG2182" s="11"/>
      <c r="IH2182" s="11"/>
      <c r="II2182" s="11"/>
      <c r="IJ2182" s="11"/>
      <c r="IK2182" s="11"/>
      <c r="IL2182" s="11"/>
    </row>
    <row r="2183" spans="2:246" ht="15.75" x14ac:dyDescent="0.25">
      <c r="B2183" s="11" t="s">
        <v>183</v>
      </c>
      <c r="C2183" s="11" t="s">
        <v>131</v>
      </c>
      <c r="D2183" s="12">
        <v>21.66</v>
      </c>
      <c r="E2183" s="12"/>
      <c r="F2183" s="12"/>
      <c r="G2183" s="12"/>
      <c r="H2183" s="12"/>
      <c r="I2183" s="12"/>
      <c r="J2183" s="12"/>
      <c r="K2183" s="12"/>
      <c r="L2183" s="12"/>
      <c r="M2183" s="12"/>
      <c r="N2183" s="12"/>
      <c r="O2183" s="12"/>
      <c r="P2183" s="12"/>
      <c r="Q2183" s="12"/>
      <c r="R2183" s="12"/>
      <c r="S2183" s="12"/>
      <c r="T2183" s="12"/>
      <c r="U2183" s="12"/>
      <c r="V2183" s="12"/>
      <c r="W2183" s="12"/>
      <c r="X2183" s="12"/>
      <c r="Y2183" s="12"/>
      <c r="Z2183" s="12"/>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v>8</v>
      </c>
      <c r="AV2183" s="12">
        <v>15</v>
      </c>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v>13.66</v>
      </c>
      <c r="BS2183" s="12">
        <v>0</v>
      </c>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c r="GG2183" s="12"/>
      <c r="GH2183" s="12"/>
      <c r="GI2183" s="12"/>
      <c r="GJ2183" s="12"/>
      <c r="GK2183" s="12"/>
      <c r="GL2183" s="12"/>
      <c r="GM2183" s="12"/>
      <c r="GN2183" s="12"/>
      <c r="GO2183" s="12"/>
      <c r="GP2183" s="12"/>
      <c r="GQ2183" s="12"/>
      <c r="GR2183" s="12"/>
      <c r="GS2183" s="12"/>
      <c r="GT2183" s="12"/>
      <c r="GU2183" s="12"/>
      <c r="GV2183" s="12"/>
      <c r="GW2183" s="12"/>
      <c r="GX2183" s="12"/>
      <c r="GY2183" s="11"/>
      <c r="GZ2183" s="11"/>
      <c r="HA2183" s="11"/>
      <c r="HB2183" s="11"/>
      <c r="HC2183" s="11"/>
      <c r="HD2183" s="11"/>
      <c r="HE2183" s="11"/>
      <c r="HF2183" s="11"/>
      <c r="HG2183" s="11"/>
      <c r="HH2183" s="11"/>
      <c r="HI2183" s="11"/>
      <c r="HJ2183" s="11"/>
      <c r="HK2183" s="11"/>
      <c r="HL2183" s="11"/>
      <c r="HM2183" s="11"/>
      <c r="HN2183" s="11"/>
      <c r="HO2183" s="11"/>
      <c r="HP2183" s="11"/>
      <c r="HQ2183" s="11"/>
      <c r="HR2183" s="11"/>
      <c r="HS2183" s="11"/>
      <c r="HT2183" s="11"/>
      <c r="HU2183" s="11"/>
      <c r="HV2183" s="11"/>
      <c r="HW2183" s="11"/>
      <c r="HX2183" s="11"/>
      <c r="HY2183" s="11"/>
      <c r="HZ2183" s="11"/>
      <c r="IA2183" s="11"/>
      <c r="IB2183" s="11"/>
      <c r="IC2183" s="11"/>
      <c r="ID2183" s="11"/>
      <c r="IE2183" s="11"/>
      <c r="IF2183" s="11"/>
      <c r="IG2183" s="11"/>
      <c r="IH2183" s="11"/>
      <c r="II2183" s="11"/>
      <c r="IJ2183" s="11"/>
      <c r="IK2183" s="11"/>
      <c r="IL2183" s="11"/>
    </row>
    <row r="2184" spans="2:246" ht="15.75" x14ac:dyDescent="0.25">
      <c r="B2184" s="11" t="s">
        <v>183</v>
      </c>
      <c r="C2184" s="11" t="s">
        <v>130</v>
      </c>
      <c r="D2184" s="12">
        <v>228.19</v>
      </c>
      <c r="E2184" s="12"/>
      <c r="F2184" s="12"/>
      <c r="G2184" s="12"/>
      <c r="H2184" s="12"/>
      <c r="I2184" s="12"/>
      <c r="J2184" s="12"/>
      <c r="K2184" s="12">
        <v>88.99</v>
      </c>
      <c r="L2184" s="12">
        <v>220</v>
      </c>
      <c r="M2184" s="12"/>
      <c r="N2184" s="12"/>
      <c r="O2184" s="12"/>
      <c r="P2184" s="12"/>
      <c r="Q2184" s="12"/>
      <c r="R2184" s="12"/>
      <c r="S2184" s="12"/>
      <c r="T2184" s="12"/>
      <c r="U2184" s="12"/>
      <c r="V2184" s="12"/>
      <c r="W2184" s="12"/>
      <c r="X2184" s="12"/>
      <c r="Y2184" s="12"/>
      <c r="Z2184" s="12"/>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v>30.32</v>
      </c>
      <c r="AV2184" s="12">
        <v>70</v>
      </c>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v>27.88</v>
      </c>
      <c r="BS2184" s="12">
        <v>0</v>
      </c>
      <c r="BT2184" s="12"/>
      <c r="BU2184" s="12"/>
      <c r="BV2184" s="12"/>
      <c r="BW2184" s="12"/>
      <c r="BX2184" s="12">
        <v>81</v>
      </c>
      <c r="BY2184" s="12">
        <v>4.6176000000000004</v>
      </c>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c r="GG2184" s="12"/>
      <c r="GH2184" s="12"/>
      <c r="GI2184" s="12"/>
      <c r="GJ2184" s="12"/>
      <c r="GK2184" s="12"/>
      <c r="GL2184" s="12"/>
      <c r="GM2184" s="12"/>
      <c r="GN2184" s="12"/>
      <c r="GO2184" s="12"/>
      <c r="GP2184" s="12"/>
      <c r="GQ2184" s="12"/>
      <c r="GR2184" s="12"/>
      <c r="GS2184" s="12"/>
      <c r="GT2184" s="12"/>
      <c r="GU2184" s="12"/>
      <c r="GV2184" s="12"/>
      <c r="GW2184" s="12"/>
      <c r="GX2184" s="12"/>
      <c r="GY2184" s="11"/>
      <c r="GZ2184" s="11"/>
      <c r="HA2184" s="11"/>
      <c r="HB2184" s="11"/>
      <c r="HC2184" s="11"/>
      <c r="HD2184" s="11"/>
      <c r="HE2184" s="11"/>
      <c r="HF2184" s="11"/>
      <c r="HG2184" s="11"/>
      <c r="HH2184" s="11"/>
      <c r="HI2184" s="11"/>
      <c r="HJ2184" s="11"/>
      <c r="HK2184" s="11"/>
      <c r="HL2184" s="11"/>
      <c r="HM2184" s="11"/>
      <c r="HN2184" s="11"/>
      <c r="HO2184" s="11"/>
      <c r="HP2184" s="11"/>
      <c r="HQ2184" s="11"/>
      <c r="HR2184" s="11"/>
      <c r="HS2184" s="11"/>
      <c r="HT2184" s="11"/>
      <c r="HU2184" s="11"/>
      <c r="HV2184" s="11"/>
      <c r="HW2184" s="11"/>
      <c r="HX2184" s="11"/>
      <c r="HY2184" s="11"/>
      <c r="HZ2184" s="11"/>
      <c r="IA2184" s="11"/>
      <c r="IB2184" s="11"/>
      <c r="IC2184" s="11"/>
      <c r="ID2184" s="11"/>
      <c r="IE2184" s="11"/>
      <c r="IF2184" s="11"/>
      <c r="IG2184" s="11"/>
      <c r="IH2184" s="11"/>
      <c r="II2184" s="11"/>
      <c r="IJ2184" s="11"/>
      <c r="IK2184" s="11"/>
      <c r="IL2184" s="11"/>
    </row>
    <row r="2185" spans="2:246" ht="15.75" x14ac:dyDescent="0.25">
      <c r="B2185" s="11" t="s">
        <v>183</v>
      </c>
      <c r="C2185" s="11" t="s">
        <v>131</v>
      </c>
      <c r="D2185" s="12">
        <v>1.6</v>
      </c>
      <c r="E2185" s="12"/>
      <c r="F2185" s="12"/>
      <c r="G2185" s="12"/>
      <c r="H2185" s="12"/>
      <c r="I2185" s="12"/>
      <c r="J2185" s="12"/>
      <c r="K2185" s="12"/>
      <c r="L2185" s="12"/>
      <c r="M2185" s="12"/>
      <c r="N2185" s="12"/>
      <c r="O2185" s="12"/>
      <c r="P2185" s="12"/>
      <c r="Q2185" s="12"/>
      <c r="R2185" s="12"/>
      <c r="S2185" s="12"/>
      <c r="T2185" s="12"/>
      <c r="U2185" s="12"/>
      <c r="V2185" s="12"/>
      <c r="W2185" s="12"/>
      <c r="X2185" s="12"/>
      <c r="Y2185" s="12"/>
      <c r="Z2185" s="12"/>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v>1.6</v>
      </c>
      <c r="AV2185" s="12">
        <v>3</v>
      </c>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c r="GG2185" s="12"/>
      <c r="GH2185" s="12"/>
      <c r="GI2185" s="12"/>
      <c r="GJ2185" s="12"/>
      <c r="GK2185" s="12"/>
      <c r="GL2185" s="12"/>
      <c r="GM2185" s="12"/>
      <c r="GN2185" s="12"/>
      <c r="GO2185" s="12"/>
      <c r="GP2185" s="12"/>
      <c r="GQ2185" s="12"/>
      <c r="GR2185" s="12"/>
      <c r="GS2185" s="12"/>
      <c r="GT2185" s="12"/>
      <c r="GU2185" s="12"/>
      <c r="GV2185" s="12"/>
      <c r="GW2185" s="12"/>
      <c r="GX2185" s="12"/>
      <c r="GY2185" s="11"/>
      <c r="GZ2185" s="11"/>
      <c r="HA2185" s="11"/>
      <c r="HB2185" s="11"/>
      <c r="HC2185" s="11"/>
      <c r="HD2185" s="11"/>
      <c r="HE2185" s="11"/>
      <c r="HF2185" s="11"/>
      <c r="HG2185" s="11"/>
      <c r="HH2185" s="11"/>
      <c r="HI2185" s="11"/>
      <c r="HJ2185" s="11"/>
      <c r="HK2185" s="11"/>
      <c r="HL2185" s="11"/>
      <c r="HM2185" s="11"/>
      <c r="HN2185" s="11"/>
      <c r="HO2185" s="11"/>
      <c r="HP2185" s="11"/>
      <c r="HQ2185" s="11"/>
      <c r="HR2185" s="11"/>
      <c r="HS2185" s="11"/>
      <c r="HT2185" s="11"/>
      <c r="HU2185" s="11"/>
      <c r="HV2185" s="11"/>
      <c r="HW2185" s="11"/>
      <c r="HX2185" s="11"/>
      <c r="HY2185" s="11"/>
      <c r="HZ2185" s="11"/>
      <c r="IA2185" s="11"/>
      <c r="IB2185" s="11"/>
      <c r="IC2185" s="11"/>
      <c r="ID2185" s="11"/>
      <c r="IE2185" s="11"/>
      <c r="IF2185" s="11"/>
      <c r="IG2185" s="11"/>
      <c r="IH2185" s="11"/>
      <c r="II2185" s="11"/>
      <c r="IJ2185" s="11"/>
      <c r="IK2185" s="11"/>
      <c r="IL2185" s="11"/>
    </row>
    <row r="2186" spans="2:246" ht="15.75" x14ac:dyDescent="0.25">
      <c r="B2186" s="11" t="s">
        <v>141</v>
      </c>
      <c r="C2186" s="11" t="s">
        <v>130</v>
      </c>
      <c r="D2186" s="12">
        <v>80.399999999999991</v>
      </c>
      <c r="E2186" s="12"/>
      <c r="F2186" s="12"/>
      <c r="G2186" s="12"/>
      <c r="H2186" s="12"/>
      <c r="I2186" s="12"/>
      <c r="J2186" s="12"/>
      <c r="K2186" s="12"/>
      <c r="L2186" s="12"/>
      <c r="M2186" s="12"/>
      <c r="N2186" s="12"/>
      <c r="O2186" s="12"/>
      <c r="P2186" s="12"/>
      <c r="Q2186" s="12"/>
      <c r="R2186" s="12"/>
      <c r="S2186" s="12"/>
      <c r="T2186" s="12"/>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v>6.68</v>
      </c>
      <c r="AV2186" s="12">
        <v>140</v>
      </c>
      <c r="AW2186" s="12"/>
      <c r="AX2186" s="12"/>
      <c r="AY2186" s="12"/>
      <c r="AZ2186" s="12"/>
      <c r="BA2186" s="12"/>
      <c r="BB2186" s="12"/>
      <c r="BC2186" s="12"/>
      <c r="BD2186" s="12"/>
      <c r="BE2186" s="12"/>
      <c r="BF2186" s="12"/>
      <c r="BG2186" s="12"/>
      <c r="BH2186" s="12"/>
      <c r="BI2186" s="12"/>
      <c r="BJ2186" s="12"/>
      <c r="BK2186" s="12"/>
      <c r="BL2186" s="12"/>
      <c r="BM2186" s="12"/>
      <c r="BN2186" s="12"/>
      <c r="BO2186" s="12">
        <v>2.1</v>
      </c>
      <c r="BP2186" s="12"/>
      <c r="BQ2186" s="12"/>
      <c r="BR2186" s="12">
        <v>71.319999999999993</v>
      </c>
      <c r="BS2186" s="12">
        <v>330</v>
      </c>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v>0.3</v>
      </c>
      <c r="EU2186" s="12">
        <v>1.3</v>
      </c>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c r="GG2186" s="12"/>
      <c r="GH2186" s="12"/>
      <c r="GI2186" s="12"/>
      <c r="GJ2186" s="12"/>
      <c r="GK2186" s="12"/>
      <c r="GL2186" s="12"/>
      <c r="GM2186" s="12"/>
      <c r="GN2186" s="12"/>
      <c r="GO2186" s="12"/>
      <c r="GP2186" s="12"/>
      <c r="GQ2186" s="12"/>
      <c r="GR2186" s="12"/>
      <c r="GS2186" s="12"/>
      <c r="GT2186" s="12"/>
      <c r="GU2186" s="12"/>
      <c r="GV2186" s="12"/>
      <c r="GW2186" s="12"/>
      <c r="GX2186" s="12"/>
      <c r="GY2186" s="11"/>
      <c r="GZ2186" s="11"/>
      <c r="HA2186" s="11"/>
      <c r="HB2186" s="11">
        <v>20</v>
      </c>
      <c r="HC2186" s="11">
        <v>6.7590000000000003</v>
      </c>
      <c r="HD2186" s="11">
        <v>1</v>
      </c>
      <c r="HE2186" s="11">
        <v>0</v>
      </c>
      <c r="HF2186" s="11">
        <v>4</v>
      </c>
      <c r="HG2186" s="11">
        <v>22</v>
      </c>
      <c r="HH2186" s="11">
        <v>4</v>
      </c>
      <c r="HI2186" s="11">
        <v>15</v>
      </c>
      <c r="HJ2186" s="11">
        <v>4.016</v>
      </c>
      <c r="HK2186" s="11">
        <v>2</v>
      </c>
      <c r="HL2186" s="11"/>
      <c r="HM2186" s="11">
        <v>0</v>
      </c>
      <c r="HN2186" s="11">
        <v>1</v>
      </c>
      <c r="HO2186" s="11">
        <v>0</v>
      </c>
      <c r="HP2186" s="11"/>
      <c r="HQ2186" s="11"/>
      <c r="HR2186" s="11"/>
      <c r="HS2186" s="11"/>
      <c r="HT2186" s="11"/>
      <c r="HU2186" s="11"/>
      <c r="HV2186" s="11"/>
      <c r="HW2186" s="11"/>
      <c r="HX2186" s="11"/>
      <c r="HY2186" s="11"/>
      <c r="HZ2186" s="11"/>
      <c r="IA2186" s="11"/>
      <c r="IB2186" s="11"/>
      <c r="IC2186" s="11"/>
      <c r="ID2186" s="11"/>
      <c r="IE2186" s="11"/>
      <c r="IF2186" s="11"/>
      <c r="IG2186" s="11"/>
      <c r="IH2186" s="11"/>
      <c r="II2186" s="11"/>
      <c r="IJ2186" s="11"/>
      <c r="IK2186" s="11"/>
      <c r="IL2186" s="11"/>
    </row>
    <row r="2187" spans="2:246" ht="15.75" x14ac:dyDescent="0.25">
      <c r="B2187" s="11" t="s">
        <v>141</v>
      </c>
      <c r="C2187" s="11" t="s">
        <v>130</v>
      </c>
      <c r="D2187" s="12">
        <v>15.120000000000001</v>
      </c>
      <c r="E2187" s="12">
        <v>4.1900000000000004</v>
      </c>
      <c r="F2187" s="12">
        <v>6</v>
      </c>
      <c r="G2187" s="12"/>
      <c r="H2187" s="12"/>
      <c r="I2187" s="12"/>
      <c r="J2187" s="12"/>
      <c r="K2187" s="12"/>
      <c r="L2187" s="12"/>
      <c r="M2187" s="12">
        <v>1.17</v>
      </c>
      <c r="N2187" s="12">
        <v>1.2</v>
      </c>
      <c r="O2187" s="12"/>
      <c r="P2187" s="12"/>
      <c r="Q2187" s="12"/>
      <c r="R2187" s="12"/>
      <c r="S2187" s="12"/>
      <c r="T2187" s="12"/>
      <c r="U2187" s="12"/>
      <c r="V2187" s="12"/>
      <c r="W2187" s="12"/>
      <c r="X2187" s="12"/>
      <c r="Y2187" s="12"/>
      <c r="Z2187" s="12"/>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v>9.58</v>
      </c>
      <c r="BS2187" s="12">
        <v>15</v>
      </c>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v>0.18</v>
      </c>
      <c r="CW2187" s="12">
        <v>2.5</v>
      </c>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c r="GG2187" s="12"/>
      <c r="GH2187" s="12"/>
      <c r="GI2187" s="12"/>
      <c r="GJ2187" s="12"/>
      <c r="GK2187" s="12"/>
      <c r="GL2187" s="12"/>
      <c r="GM2187" s="12"/>
      <c r="GN2187" s="12"/>
      <c r="GO2187" s="12"/>
      <c r="GP2187" s="12"/>
      <c r="GQ2187" s="12"/>
      <c r="GR2187" s="12"/>
      <c r="GS2187" s="12"/>
      <c r="GT2187" s="12"/>
      <c r="GU2187" s="12"/>
      <c r="GV2187" s="12"/>
      <c r="GW2187" s="12"/>
      <c r="GX2187" s="12"/>
      <c r="GY2187" s="11">
        <v>5</v>
      </c>
      <c r="GZ2187" s="11">
        <v>0.158</v>
      </c>
      <c r="HA2187" s="11">
        <v>2.6549999999999998</v>
      </c>
      <c r="HB2187" s="11"/>
      <c r="HC2187" s="11"/>
      <c r="HD2187" s="11"/>
      <c r="HE2187" s="11"/>
      <c r="HF2187" s="11"/>
      <c r="HG2187" s="11"/>
      <c r="HH2187" s="11"/>
      <c r="HI2187" s="11"/>
      <c r="HJ2187" s="11"/>
      <c r="HK2187" s="11"/>
      <c r="HL2187" s="11"/>
      <c r="HM2187" s="11"/>
      <c r="HN2187" s="11"/>
      <c r="HO2187" s="11"/>
      <c r="HP2187" s="11"/>
      <c r="HQ2187" s="11"/>
      <c r="HR2187" s="11"/>
      <c r="HS2187" s="11"/>
      <c r="HT2187" s="11"/>
      <c r="HU2187" s="11"/>
      <c r="HV2187" s="11"/>
      <c r="HW2187" s="11"/>
      <c r="HX2187" s="11"/>
      <c r="HY2187" s="11"/>
      <c r="HZ2187" s="11"/>
      <c r="IA2187" s="11"/>
      <c r="IB2187" s="11"/>
      <c r="IC2187" s="11"/>
      <c r="ID2187" s="11"/>
      <c r="IE2187" s="11"/>
      <c r="IF2187" s="11"/>
      <c r="IG2187" s="11"/>
      <c r="IH2187" s="11"/>
      <c r="II2187" s="11"/>
      <c r="IJ2187" s="11"/>
      <c r="IK2187" s="11"/>
      <c r="IL2187" s="11"/>
    </row>
    <row r="2188" spans="2:246" ht="15.75" x14ac:dyDescent="0.25">
      <c r="B2188" s="11" t="s">
        <v>141</v>
      </c>
      <c r="C2188" s="11" t="s">
        <v>131</v>
      </c>
      <c r="D2188" s="12">
        <v>5.94</v>
      </c>
      <c r="E2188" s="12"/>
      <c r="F2188" s="12"/>
      <c r="G2188" s="12"/>
      <c r="H2188" s="12"/>
      <c r="I2188" s="12"/>
      <c r="J2188" s="12"/>
      <c r="K2188" s="12"/>
      <c r="L2188" s="12"/>
      <c r="M2188" s="12"/>
      <c r="N2188" s="12"/>
      <c r="O2188" s="12"/>
      <c r="P2188" s="12"/>
      <c r="Q2188" s="12"/>
      <c r="R2188" s="12"/>
      <c r="S2188" s="12"/>
      <c r="T2188" s="12"/>
      <c r="U2188" s="12"/>
      <c r="V2188" s="12"/>
      <c r="W2188" s="12"/>
      <c r="X2188" s="12"/>
      <c r="Y2188" s="12"/>
      <c r="Z2188" s="12"/>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v>5.94</v>
      </c>
      <c r="BS2188" s="12">
        <v>0</v>
      </c>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c r="GG2188" s="12"/>
      <c r="GH2188" s="12"/>
      <c r="GI2188" s="12"/>
      <c r="GJ2188" s="12"/>
      <c r="GK2188" s="12"/>
      <c r="GL2188" s="12"/>
      <c r="GM2188" s="12"/>
      <c r="GN2188" s="12"/>
      <c r="GO2188" s="12"/>
      <c r="GP2188" s="12"/>
      <c r="GQ2188" s="12"/>
      <c r="GR2188" s="12"/>
      <c r="GS2188" s="12"/>
      <c r="GT2188" s="12"/>
      <c r="GU2188" s="12"/>
      <c r="GV2188" s="12"/>
      <c r="GW2188" s="12"/>
      <c r="GX2188" s="12"/>
      <c r="GY2188" s="11"/>
      <c r="GZ2188" s="11"/>
      <c r="HA2188" s="11"/>
      <c r="HB2188" s="11"/>
      <c r="HC2188" s="11"/>
      <c r="HD2188" s="11"/>
      <c r="HE2188" s="11"/>
      <c r="HF2188" s="11"/>
      <c r="HG2188" s="11"/>
      <c r="HH2188" s="11"/>
      <c r="HI2188" s="11"/>
      <c r="HJ2188" s="11"/>
      <c r="HK2188" s="11"/>
      <c r="HL2188" s="11"/>
      <c r="HM2188" s="11"/>
      <c r="HN2188" s="11"/>
      <c r="HO2188" s="11"/>
      <c r="HP2188" s="11"/>
      <c r="HQ2188" s="11"/>
      <c r="HR2188" s="11"/>
      <c r="HS2188" s="11"/>
      <c r="HT2188" s="11"/>
      <c r="HU2188" s="11"/>
      <c r="HV2188" s="11"/>
      <c r="HW2188" s="11"/>
      <c r="HX2188" s="11"/>
      <c r="HY2188" s="11"/>
      <c r="HZ2188" s="11"/>
      <c r="IA2188" s="11"/>
      <c r="IB2188" s="11"/>
      <c r="IC2188" s="11"/>
      <c r="ID2188" s="11"/>
      <c r="IE2188" s="11"/>
      <c r="IF2188" s="11"/>
      <c r="IG2188" s="11"/>
      <c r="IH2188" s="11"/>
      <c r="II2188" s="11"/>
      <c r="IJ2188" s="11"/>
      <c r="IK2188" s="11"/>
      <c r="IL2188" s="11"/>
    </row>
    <row r="2189" spans="2:246" ht="15.75" x14ac:dyDescent="0.25">
      <c r="B2189" s="11" t="s">
        <v>141</v>
      </c>
      <c r="C2189" s="11" t="s">
        <v>130</v>
      </c>
      <c r="D2189" s="12">
        <v>201.48000000000002</v>
      </c>
      <c r="E2189" s="12">
        <v>55.69</v>
      </c>
      <c r="F2189" s="12">
        <v>62.22</v>
      </c>
      <c r="G2189" s="12"/>
      <c r="H2189" s="12"/>
      <c r="I2189" s="12"/>
      <c r="J2189" s="12"/>
      <c r="K2189" s="12">
        <v>16.91</v>
      </c>
      <c r="L2189" s="12">
        <v>33.14</v>
      </c>
      <c r="M2189" s="12">
        <v>30.14</v>
      </c>
      <c r="N2189" s="12">
        <v>30</v>
      </c>
      <c r="O2189" s="12"/>
      <c r="P2189" s="12"/>
      <c r="Q2189" s="12"/>
      <c r="R2189" s="12"/>
      <c r="S2189" s="12"/>
      <c r="T2189" s="12"/>
      <c r="U2189" s="12"/>
      <c r="V2189" s="12"/>
      <c r="W2189" s="12"/>
      <c r="X2189" s="12"/>
      <c r="Y2189" s="12"/>
      <c r="Z2189" s="12"/>
      <c r="AA2189" s="12"/>
      <c r="AB2189" s="12"/>
      <c r="AC2189" s="12"/>
      <c r="AD2189" s="12"/>
      <c r="AE2189" s="12"/>
      <c r="AF2189" s="12"/>
      <c r="AG2189" s="12">
        <v>16.43</v>
      </c>
      <c r="AH2189" s="12">
        <v>25.5</v>
      </c>
      <c r="AI2189" s="12"/>
      <c r="AJ2189" s="12"/>
      <c r="AK2189" s="12"/>
      <c r="AL2189" s="12"/>
      <c r="AM2189" s="12"/>
      <c r="AN2189" s="12"/>
      <c r="AO2189" s="12"/>
      <c r="AP2189" s="12"/>
      <c r="AQ2189" s="12"/>
      <c r="AR2189" s="12"/>
      <c r="AS2189" s="12">
        <v>10.81</v>
      </c>
      <c r="AT2189" s="12">
        <v>7.5</v>
      </c>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v>0.93</v>
      </c>
      <c r="BS2189" s="12">
        <v>0</v>
      </c>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v>7.8</v>
      </c>
      <c r="DK2189" s="12">
        <v>0.85</v>
      </c>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v>62.77</v>
      </c>
      <c r="FZ2189" s="12" t="s">
        <v>411</v>
      </c>
      <c r="GA2189" s="12">
        <v>0</v>
      </c>
      <c r="GB2189" s="12"/>
      <c r="GC2189" s="12"/>
      <c r="GD2189" s="12"/>
      <c r="GE2189" s="12"/>
      <c r="GF2189" s="12"/>
      <c r="GG2189" s="12"/>
      <c r="GH2189" s="12"/>
      <c r="GI2189" s="12"/>
      <c r="GJ2189" s="12"/>
      <c r="GK2189" s="12"/>
      <c r="GL2189" s="12"/>
      <c r="GM2189" s="12"/>
      <c r="GN2189" s="12"/>
      <c r="GO2189" s="12"/>
      <c r="GP2189" s="12"/>
      <c r="GQ2189" s="12"/>
      <c r="GR2189" s="12"/>
      <c r="GS2189" s="12"/>
      <c r="GT2189" s="12"/>
      <c r="GU2189" s="12"/>
      <c r="GV2189" s="12"/>
      <c r="GW2189" s="12"/>
      <c r="GX2189" s="12"/>
      <c r="GY2189" s="11"/>
      <c r="GZ2189" s="11"/>
      <c r="HA2189" s="11"/>
      <c r="HB2189" s="11"/>
      <c r="HC2189" s="11"/>
      <c r="HD2189" s="11"/>
      <c r="HE2189" s="11"/>
      <c r="HF2189" s="11"/>
      <c r="HG2189" s="11"/>
      <c r="HH2189" s="11"/>
      <c r="HI2189" s="11"/>
      <c r="HJ2189" s="11"/>
      <c r="HK2189" s="11"/>
      <c r="HL2189" s="11"/>
      <c r="HM2189" s="11"/>
      <c r="HN2189" s="11"/>
      <c r="HO2189" s="11"/>
      <c r="HP2189" s="11"/>
      <c r="HQ2189" s="11"/>
      <c r="HR2189" s="11"/>
      <c r="HS2189" s="11"/>
      <c r="HT2189" s="11"/>
      <c r="HU2189" s="11"/>
      <c r="HV2189" s="11"/>
      <c r="HW2189" s="11"/>
      <c r="HX2189" s="11"/>
      <c r="HY2189" s="11"/>
      <c r="HZ2189" s="11"/>
      <c r="IA2189" s="11"/>
      <c r="IB2189" s="11"/>
      <c r="IC2189" s="11"/>
      <c r="ID2189" s="11"/>
      <c r="IE2189" s="11"/>
      <c r="IF2189" s="11"/>
      <c r="IG2189" s="11"/>
      <c r="IH2189" s="11"/>
      <c r="II2189" s="11"/>
      <c r="IJ2189" s="11"/>
      <c r="IK2189" s="11"/>
      <c r="IL2189" s="11"/>
    </row>
    <row r="2190" spans="2:246" ht="15.75" x14ac:dyDescent="0.25">
      <c r="B2190" s="11" t="s">
        <v>141</v>
      </c>
      <c r="C2190" s="11" t="s">
        <v>134</v>
      </c>
      <c r="D2190" s="12">
        <v>3.61</v>
      </c>
      <c r="E2190" s="12"/>
      <c r="F2190" s="12"/>
      <c r="G2190" s="12"/>
      <c r="H2190" s="12"/>
      <c r="I2190" s="12"/>
      <c r="J2190" s="12"/>
      <c r="K2190" s="12"/>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v>1.6</v>
      </c>
      <c r="BS2190" s="12">
        <v>0</v>
      </c>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c r="GG2190" s="12"/>
      <c r="GH2190" s="12"/>
      <c r="GI2190" s="12"/>
      <c r="GJ2190" s="12"/>
      <c r="GK2190" s="12">
        <v>2.0099999999999998</v>
      </c>
      <c r="GL2190" s="12" t="s">
        <v>170</v>
      </c>
      <c r="GM2190" s="12"/>
      <c r="GN2190" s="12"/>
      <c r="GO2190" s="12"/>
      <c r="GP2190" s="12"/>
      <c r="GQ2190" s="12"/>
      <c r="GR2190" s="12"/>
      <c r="GS2190" s="12"/>
      <c r="GT2190" s="12"/>
      <c r="GU2190" s="12"/>
      <c r="GV2190" s="12"/>
      <c r="GW2190" s="12"/>
      <c r="GX2190" s="12"/>
      <c r="GY2190" s="11"/>
      <c r="GZ2190" s="11"/>
      <c r="HA2190" s="11"/>
      <c r="HB2190" s="11"/>
      <c r="HC2190" s="11"/>
      <c r="HD2190" s="11"/>
      <c r="HE2190" s="11"/>
      <c r="HF2190" s="11"/>
      <c r="HG2190" s="11"/>
      <c r="HH2190" s="11"/>
      <c r="HI2190" s="11"/>
      <c r="HJ2190" s="11"/>
      <c r="HK2190" s="11"/>
      <c r="HL2190" s="11"/>
      <c r="HM2190" s="11"/>
      <c r="HN2190" s="11"/>
      <c r="HO2190" s="11"/>
      <c r="HP2190" s="11"/>
      <c r="HQ2190" s="11"/>
      <c r="HR2190" s="11"/>
      <c r="HS2190" s="11"/>
      <c r="HT2190" s="11"/>
      <c r="HU2190" s="11"/>
      <c r="HV2190" s="11"/>
      <c r="HW2190" s="11"/>
      <c r="HX2190" s="11"/>
      <c r="HY2190" s="11"/>
      <c r="HZ2190" s="11"/>
      <c r="IA2190" s="11"/>
      <c r="IB2190" s="11"/>
      <c r="IC2190" s="11"/>
      <c r="ID2190" s="11"/>
      <c r="IE2190" s="11"/>
      <c r="IF2190" s="11"/>
      <c r="IG2190" s="11"/>
      <c r="IH2190" s="11"/>
      <c r="II2190" s="11"/>
      <c r="IJ2190" s="11"/>
      <c r="IK2190" s="11"/>
      <c r="IL2190" s="11"/>
    </row>
    <row r="2191" spans="2:246" ht="15.75" x14ac:dyDescent="0.25">
      <c r="B2191" s="11" t="s">
        <v>141</v>
      </c>
      <c r="C2191" s="11" t="s">
        <v>130</v>
      </c>
      <c r="D2191" s="12">
        <v>95.989999999999981</v>
      </c>
      <c r="E2191" s="12"/>
      <c r="F2191" s="12"/>
      <c r="G2191" s="12"/>
      <c r="H2191" s="12"/>
      <c r="I2191" s="12"/>
      <c r="J2191" s="12"/>
      <c r="K2191" s="12">
        <v>49.05</v>
      </c>
      <c r="L2191" s="12">
        <v>65.2</v>
      </c>
      <c r="M2191" s="12"/>
      <c r="N2191" s="12"/>
      <c r="O2191" s="12"/>
      <c r="P2191" s="12"/>
      <c r="Q2191" s="12"/>
      <c r="R2191" s="12"/>
      <c r="S2191" s="12"/>
      <c r="T2191" s="12"/>
      <c r="U2191" s="12"/>
      <c r="V2191" s="12"/>
      <c r="W2191" s="12"/>
      <c r="X2191" s="12"/>
      <c r="Y2191" s="12"/>
      <c r="Z2191" s="12"/>
      <c r="AA2191" s="12"/>
      <c r="AB2191" s="12"/>
      <c r="AC2191" s="12"/>
      <c r="AD2191" s="12"/>
      <c r="AE2191" s="12"/>
      <c r="AF2191" s="12"/>
      <c r="AG2191" s="12"/>
      <c r="AH2191" s="12"/>
      <c r="AI2191" s="12"/>
      <c r="AJ2191" s="12"/>
      <c r="AK2191" s="12"/>
      <c r="AL2191" s="12"/>
      <c r="AM2191" s="12"/>
      <c r="AN2191" s="12"/>
      <c r="AO2191" s="12"/>
      <c r="AP2191" s="12"/>
      <c r="AQ2191" s="12"/>
      <c r="AR2191" s="12"/>
      <c r="AS2191" s="12">
        <v>32.21</v>
      </c>
      <c r="AT2191" s="12">
        <v>20.472000000000001</v>
      </c>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v>12.82</v>
      </c>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v>1.91</v>
      </c>
      <c r="FR2191" s="12" t="s">
        <v>174</v>
      </c>
      <c r="FS2191" s="12">
        <v>0</v>
      </c>
      <c r="FT2191" s="12"/>
      <c r="FU2191" s="12"/>
      <c r="FV2191" s="12"/>
      <c r="FW2191" s="12"/>
      <c r="FX2191" s="12"/>
      <c r="FY2191" s="12"/>
      <c r="FZ2191" s="12"/>
      <c r="GA2191" s="12"/>
      <c r="GB2191" s="12"/>
      <c r="GC2191" s="12"/>
      <c r="GD2191" s="12"/>
      <c r="GE2191" s="12"/>
      <c r="GF2191" s="12"/>
      <c r="GG2191" s="12"/>
      <c r="GH2191" s="12"/>
      <c r="GI2191" s="12"/>
      <c r="GJ2191" s="12"/>
      <c r="GK2191" s="12"/>
      <c r="GL2191" s="12"/>
      <c r="GM2191" s="12"/>
      <c r="GN2191" s="12"/>
      <c r="GO2191" s="12"/>
      <c r="GP2191" s="12"/>
      <c r="GQ2191" s="12"/>
      <c r="GR2191" s="12"/>
      <c r="GS2191" s="12"/>
      <c r="GT2191" s="12"/>
      <c r="GU2191" s="12"/>
      <c r="GV2191" s="12"/>
      <c r="GW2191" s="12"/>
      <c r="GX2191" s="12"/>
      <c r="GY2191" s="11"/>
      <c r="GZ2191" s="11"/>
      <c r="HA2191" s="11"/>
      <c r="HB2191" s="11"/>
      <c r="HC2191" s="11"/>
      <c r="HD2191" s="11"/>
      <c r="HE2191" s="11"/>
      <c r="HF2191" s="11"/>
      <c r="HG2191" s="11"/>
      <c r="HH2191" s="11"/>
      <c r="HI2191" s="11"/>
      <c r="HJ2191" s="11"/>
      <c r="HK2191" s="11"/>
      <c r="HL2191" s="11"/>
      <c r="HM2191" s="11"/>
      <c r="HN2191" s="11"/>
      <c r="HO2191" s="11"/>
      <c r="HP2191" s="11"/>
      <c r="HQ2191" s="11"/>
      <c r="HR2191" s="11"/>
      <c r="HS2191" s="11"/>
      <c r="HT2191" s="11"/>
      <c r="HU2191" s="11"/>
      <c r="HV2191" s="11"/>
      <c r="HW2191" s="11"/>
      <c r="HX2191" s="11"/>
      <c r="HY2191" s="11"/>
      <c r="HZ2191" s="11"/>
      <c r="IA2191" s="11"/>
      <c r="IB2191" s="11"/>
      <c r="IC2191" s="11"/>
      <c r="ID2191" s="11"/>
      <c r="IE2191" s="11"/>
      <c r="IF2191" s="11"/>
      <c r="IG2191" s="11"/>
      <c r="IH2191" s="11"/>
      <c r="II2191" s="11"/>
      <c r="IJ2191" s="11"/>
      <c r="IK2191" s="11"/>
      <c r="IL2191" s="11"/>
    </row>
    <row r="2192" spans="2:246" ht="15.75" x14ac:dyDescent="0.25">
      <c r="B2192" s="11" t="s">
        <v>141</v>
      </c>
      <c r="C2192" s="11" t="s">
        <v>134</v>
      </c>
      <c r="D2192" s="12">
        <v>2.41</v>
      </c>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v>2.41</v>
      </c>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c r="GG2192" s="12"/>
      <c r="GH2192" s="12"/>
      <c r="GI2192" s="12"/>
      <c r="GJ2192" s="12"/>
      <c r="GK2192" s="12"/>
      <c r="GL2192" s="12"/>
      <c r="GM2192" s="12"/>
      <c r="GN2192" s="12"/>
      <c r="GO2192" s="12"/>
      <c r="GP2192" s="12"/>
      <c r="GQ2192" s="12"/>
      <c r="GR2192" s="12"/>
      <c r="GS2192" s="12"/>
      <c r="GT2192" s="12"/>
      <c r="GU2192" s="12"/>
      <c r="GV2192" s="12"/>
      <c r="GW2192" s="12"/>
      <c r="GX2192" s="12"/>
      <c r="GY2192" s="11"/>
      <c r="GZ2192" s="11"/>
      <c r="HA2192" s="11"/>
      <c r="HB2192" s="11"/>
      <c r="HC2192" s="11"/>
      <c r="HD2192" s="11"/>
      <c r="HE2192" s="11"/>
      <c r="HF2192" s="11"/>
      <c r="HG2192" s="11"/>
      <c r="HH2192" s="11"/>
      <c r="HI2192" s="11"/>
      <c r="HJ2192" s="11"/>
      <c r="HK2192" s="11"/>
      <c r="HL2192" s="11"/>
      <c r="HM2192" s="11"/>
      <c r="HN2192" s="11"/>
      <c r="HO2192" s="11"/>
      <c r="HP2192" s="11"/>
      <c r="HQ2192" s="11"/>
      <c r="HR2192" s="11"/>
      <c r="HS2192" s="11"/>
      <c r="HT2192" s="11"/>
      <c r="HU2192" s="11"/>
      <c r="HV2192" s="11"/>
      <c r="HW2192" s="11"/>
      <c r="HX2192" s="11"/>
      <c r="HY2192" s="11"/>
      <c r="HZ2192" s="11"/>
      <c r="IA2192" s="11"/>
      <c r="IB2192" s="11"/>
      <c r="IC2192" s="11"/>
      <c r="ID2192" s="11"/>
      <c r="IE2192" s="11"/>
      <c r="IF2192" s="11"/>
      <c r="IG2192" s="11"/>
      <c r="IH2192" s="11"/>
      <c r="II2192" s="11"/>
      <c r="IJ2192" s="11"/>
      <c r="IK2192" s="11"/>
      <c r="IL2192" s="11"/>
    </row>
    <row r="2193" spans="2:246" ht="15.75" x14ac:dyDescent="0.25">
      <c r="B2193" s="11" t="s">
        <v>141</v>
      </c>
      <c r="C2193" s="11" t="s">
        <v>130</v>
      </c>
      <c r="D2193" s="12">
        <v>166.95000000000002</v>
      </c>
      <c r="E2193" s="12"/>
      <c r="F2193" s="12"/>
      <c r="G2193" s="12"/>
      <c r="H2193" s="12"/>
      <c r="I2193" s="12"/>
      <c r="J2193" s="12"/>
      <c r="K2193" s="12"/>
      <c r="L2193" s="12"/>
      <c r="M2193" s="12"/>
      <c r="N2193" s="12"/>
      <c r="O2193" s="12"/>
      <c r="P2193" s="12"/>
      <c r="Q2193" s="12"/>
      <c r="R2193" s="12"/>
      <c r="S2193" s="12"/>
      <c r="T2193" s="12"/>
      <c r="U2193" s="12"/>
      <c r="V2193" s="12"/>
      <c r="W2193" s="12"/>
      <c r="X2193" s="12"/>
      <c r="Y2193" s="12"/>
      <c r="Z2193" s="12"/>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v>29.84</v>
      </c>
      <c r="BQ2193" s="12" t="s">
        <v>397</v>
      </c>
      <c r="BR2193" s="12">
        <v>96.01</v>
      </c>
      <c r="BS2193" s="12">
        <v>91</v>
      </c>
      <c r="BT2193" s="12"/>
      <c r="BU2193" s="12"/>
      <c r="BV2193" s="12"/>
      <c r="BW2193" s="12"/>
      <c r="BX2193" s="12">
        <v>5.5</v>
      </c>
      <c r="BY2193" s="12">
        <v>0.9</v>
      </c>
      <c r="BZ2193" s="12"/>
      <c r="CA2193" s="12"/>
      <c r="CB2193" s="12">
        <v>35.6</v>
      </c>
      <c r="CC2193" s="12">
        <v>28</v>
      </c>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c r="GG2193" s="12"/>
      <c r="GH2193" s="12"/>
      <c r="GI2193" s="12"/>
      <c r="GJ2193" s="12"/>
      <c r="GK2193" s="12"/>
      <c r="GL2193" s="12"/>
      <c r="GM2193" s="12"/>
      <c r="GN2193" s="12"/>
      <c r="GO2193" s="12"/>
      <c r="GP2193" s="12"/>
      <c r="GQ2193" s="12"/>
      <c r="GR2193" s="12"/>
      <c r="GS2193" s="12"/>
      <c r="GT2193" s="12"/>
      <c r="GU2193" s="12"/>
      <c r="GV2193" s="12"/>
      <c r="GW2193" s="12"/>
      <c r="GX2193" s="12"/>
      <c r="GY2193" s="11"/>
      <c r="GZ2193" s="11"/>
      <c r="HA2193" s="11"/>
      <c r="HB2193" s="11"/>
      <c r="HC2193" s="11"/>
      <c r="HD2193" s="11"/>
      <c r="HE2193" s="11"/>
      <c r="HF2193" s="11"/>
      <c r="HG2193" s="11"/>
      <c r="HH2193" s="11"/>
      <c r="HI2193" s="11"/>
      <c r="HJ2193" s="11"/>
      <c r="HK2193" s="11"/>
      <c r="HL2193" s="11"/>
      <c r="HM2193" s="11"/>
      <c r="HN2193" s="11"/>
      <c r="HO2193" s="11"/>
      <c r="HP2193" s="11"/>
      <c r="HQ2193" s="11"/>
      <c r="HR2193" s="11"/>
      <c r="HS2193" s="11"/>
      <c r="HT2193" s="11"/>
      <c r="HU2193" s="11"/>
      <c r="HV2193" s="11"/>
      <c r="HW2193" s="11"/>
      <c r="HX2193" s="11"/>
      <c r="HY2193" s="11"/>
      <c r="HZ2193" s="11"/>
      <c r="IA2193" s="11"/>
      <c r="IB2193" s="11"/>
      <c r="IC2193" s="11"/>
      <c r="ID2193" s="11"/>
      <c r="IE2193" s="11"/>
      <c r="IF2193" s="11"/>
      <c r="IG2193" s="11"/>
      <c r="IH2193" s="11"/>
      <c r="II2193" s="11"/>
      <c r="IJ2193" s="11"/>
      <c r="IK2193" s="11"/>
      <c r="IL2193" s="11"/>
    </row>
    <row r="2194" spans="2:246" ht="15.75" x14ac:dyDescent="0.25">
      <c r="B2194" s="11" t="s">
        <v>141</v>
      </c>
      <c r="C2194" s="11" t="s">
        <v>130</v>
      </c>
      <c r="D2194" s="12">
        <v>197.67999999999998</v>
      </c>
      <c r="E2194" s="12">
        <v>59.97</v>
      </c>
      <c r="F2194" s="12">
        <v>87.86</v>
      </c>
      <c r="G2194" s="12"/>
      <c r="H2194" s="12"/>
      <c r="I2194" s="12">
        <v>16.5</v>
      </c>
      <c r="J2194" s="12">
        <v>62.68</v>
      </c>
      <c r="K2194" s="12">
        <v>40.380000000000003</v>
      </c>
      <c r="L2194" s="12">
        <v>78.38</v>
      </c>
      <c r="M2194" s="12">
        <v>2.72</v>
      </c>
      <c r="N2194" s="12">
        <v>6.5</v>
      </c>
      <c r="O2194" s="12"/>
      <c r="P2194" s="12"/>
      <c r="Q2194" s="12"/>
      <c r="R2194" s="12"/>
      <c r="S2194" s="12"/>
      <c r="T2194" s="12"/>
      <c r="U2194" s="12"/>
      <c r="V2194" s="12"/>
      <c r="W2194" s="12"/>
      <c r="X2194" s="12"/>
      <c r="Y2194" s="12"/>
      <c r="Z2194" s="12"/>
      <c r="AA2194" s="12"/>
      <c r="AB2194" s="12"/>
      <c r="AC2194" s="12"/>
      <c r="AD2194" s="12"/>
      <c r="AE2194" s="12"/>
      <c r="AF2194" s="12"/>
      <c r="AG2194" s="12"/>
      <c r="AH2194" s="12"/>
      <c r="AI2194" s="12"/>
      <c r="AJ2194" s="12"/>
      <c r="AK2194" s="12"/>
      <c r="AL2194" s="12"/>
      <c r="AM2194" s="12"/>
      <c r="AN2194" s="12"/>
      <c r="AO2194" s="12"/>
      <c r="AP2194" s="12"/>
      <c r="AQ2194" s="12"/>
      <c r="AR2194" s="12"/>
      <c r="AS2194" s="12">
        <v>20.399999999999999</v>
      </c>
      <c r="AT2194" s="12">
        <v>24.89</v>
      </c>
      <c r="AU2194" s="12">
        <v>8.98</v>
      </c>
      <c r="AV2194" s="12">
        <v>23.88</v>
      </c>
      <c r="AW2194" s="12"/>
      <c r="AX2194" s="12"/>
      <c r="AY2194" s="12"/>
      <c r="AZ2194" s="12"/>
      <c r="BA2194" s="12"/>
      <c r="BB2194" s="12"/>
      <c r="BC2194" s="12"/>
      <c r="BD2194" s="12"/>
      <c r="BE2194" s="12"/>
      <c r="BF2194" s="12"/>
      <c r="BG2194" s="12"/>
      <c r="BH2194" s="12"/>
      <c r="BI2194" s="12"/>
      <c r="BJ2194" s="12"/>
      <c r="BK2194" s="12"/>
      <c r="BL2194" s="12"/>
      <c r="BM2194" s="12"/>
      <c r="BN2194" s="12"/>
      <c r="BO2194" s="12">
        <v>3.31</v>
      </c>
      <c r="BP2194" s="12"/>
      <c r="BQ2194" s="12"/>
      <c r="BR2194" s="12"/>
      <c r="BS2194" s="12"/>
      <c r="BT2194" s="12"/>
      <c r="BU2194" s="12"/>
      <c r="BV2194" s="12"/>
      <c r="BW2194" s="12"/>
      <c r="BX2194" s="12">
        <v>44.82</v>
      </c>
      <c r="BY2194" s="12">
        <v>6.74</v>
      </c>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v>0.6</v>
      </c>
      <c r="FU2194" s="12"/>
      <c r="FV2194" s="12"/>
      <c r="FW2194" s="12"/>
      <c r="FX2194" s="12"/>
      <c r="FY2194" s="12"/>
      <c r="FZ2194" s="12"/>
      <c r="GA2194" s="12"/>
      <c r="GB2194" s="12"/>
      <c r="GC2194" s="12"/>
      <c r="GD2194" s="12"/>
      <c r="GE2194" s="12"/>
      <c r="GF2194" s="12"/>
      <c r="GG2194" s="12"/>
      <c r="GH2194" s="12"/>
      <c r="GI2194" s="12"/>
      <c r="GJ2194" s="12"/>
      <c r="GK2194" s="12"/>
      <c r="GL2194" s="12"/>
      <c r="GM2194" s="12"/>
      <c r="GN2194" s="12"/>
      <c r="GO2194" s="12"/>
      <c r="GP2194" s="12"/>
      <c r="GQ2194" s="12"/>
      <c r="GR2194" s="12"/>
      <c r="GS2194" s="12"/>
      <c r="GT2194" s="12"/>
      <c r="GU2194" s="12"/>
      <c r="GV2194" s="12"/>
      <c r="GW2194" s="12"/>
      <c r="GX2194" s="12"/>
      <c r="GY2194" s="11"/>
      <c r="GZ2194" s="11"/>
      <c r="HA2194" s="11"/>
      <c r="HB2194" s="11"/>
      <c r="HC2194" s="11"/>
      <c r="HD2194" s="11"/>
      <c r="HE2194" s="11"/>
      <c r="HF2194" s="11"/>
      <c r="HG2194" s="11"/>
      <c r="HH2194" s="11"/>
      <c r="HI2194" s="11"/>
      <c r="HJ2194" s="11"/>
      <c r="HK2194" s="11"/>
      <c r="HL2194" s="11"/>
      <c r="HM2194" s="11"/>
      <c r="HN2194" s="11"/>
      <c r="HO2194" s="11"/>
      <c r="HP2194" s="11"/>
      <c r="HQ2194" s="11"/>
      <c r="HR2194" s="11"/>
      <c r="HS2194" s="11"/>
      <c r="HT2194" s="11"/>
      <c r="HU2194" s="11"/>
      <c r="HV2194" s="11"/>
      <c r="HW2194" s="11"/>
      <c r="HX2194" s="11"/>
      <c r="HY2194" s="11"/>
      <c r="HZ2194" s="11"/>
      <c r="IA2194" s="11"/>
      <c r="IB2194" s="11"/>
      <c r="IC2194" s="11"/>
      <c r="ID2194" s="11"/>
      <c r="IE2194" s="11"/>
      <c r="IF2194" s="11"/>
      <c r="IG2194" s="11"/>
      <c r="IH2194" s="11"/>
      <c r="II2194" s="11"/>
      <c r="IJ2194" s="11"/>
      <c r="IK2194" s="11"/>
      <c r="IL2194" s="11"/>
    </row>
    <row r="2195" spans="2:246" ht="15.75" x14ac:dyDescent="0.25">
      <c r="B2195" s="11" t="s">
        <v>149</v>
      </c>
      <c r="C2195" s="11" t="s">
        <v>130</v>
      </c>
      <c r="D2195" s="12">
        <v>37.61</v>
      </c>
      <c r="E2195" s="12">
        <v>22.22</v>
      </c>
      <c r="F2195" s="12">
        <v>18.91</v>
      </c>
      <c r="G2195" s="12"/>
      <c r="H2195" s="12"/>
      <c r="I2195" s="12">
        <v>11.35</v>
      </c>
      <c r="J2195" s="12">
        <v>14.32</v>
      </c>
      <c r="K2195" s="12"/>
      <c r="L2195" s="12"/>
      <c r="M2195" s="12"/>
      <c r="N2195" s="12"/>
      <c r="O2195" s="12"/>
      <c r="P2195" s="12"/>
      <c r="Q2195" s="12"/>
      <c r="R2195" s="12"/>
      <c r="S2195" s="12"/>
      <c r="T2195" s="12"/>
      <c r="U2195" s="12"/>
      <c r="V2195" s="12"/>
      <c r="W2195" s="12"/>
      <c r="X2195" s="12"/>
      <c r="Y2195" s="12"/>
      <c r="Z2195" s="12"/>
      <c r="AA2195" s="12"/>
      <c r="AB2195" s="12"/>
      <c r="AC2195" s="12"/>
      <c r="AD2195" s="12"/>
      <c r="AE2195" s="12"/>
      <c r="AF2195" s="12"/>
      <c r="AG2195" s="12">
        <v>4.04</v>
      </c>
      <c r="AH2195" s="12">
        <v>1.5</v>
      </c>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c r="GG2195" s="12"/>
      <c r="GH2195" s="12"/>
      <c r="GI2195" s="12"/>
      <c r="GJ2195" s="12"/>
      <c r="GK2195" s="12"/>
      <c r="GL2195" s="12"/>
      <c r="GM2195" s="12"/>
      <c r="GN2195" s="12"/>
      <c r="GO2195" s="12"/>
      <c r="GP2195" s="12"/>
      <c r="GQ2195" s="12"/>
      <c r="GR2195" s="12"/>
      <c r="GS2195" s="12"/>
      <c r="GT2195" s="12"/>
      <c r="GU2195" s="12"/>
      <c r="GV2195" s="12"/>
      <c r="GW2195" s="12"/>
      <c r="GX2195" s="12"/>
      <c r="GY2195" s="11"/>
      <c r="GZ2195" s="11"/>
      <c r="HA2195" s="11"/>
      <c r="HB2195" s="11"/>
      <c r="HC2195" s="11"/>
      <c r="HD2195" s="11"/>
      <c r="HE2195" s="11"/>
      <c r="HF2195" s="11"/>
      <c r="HG2195" s="11"/>
      <c r="HH2195" s="11"/>
      <c r="HI2195" s="11"/>
      <c r="HJ2195" s="11"/>
      <c r="HK2195" s="11"/>
      <c r="HL2195" s="11"/>
      <c r="HM2195" s="11"/>
      <c r="HN2195" s="11"/>
      <c r="HO2195" s="11"/>
      <c r="HP2195" s="11"/>
      <c r="HQ2195" s="11"/>
      <c r="HR2195" s="11"/>
      <c r="HS2195" s="11"/>
      <c r="HT2195" s="11"/>
      <c r="HU2195" s="11"/>
      <c r="HV2195" s="11"/>
      <c r="HW2195" s="11"/>
      <c r="HX2195" s="11"/>
      <c r="HY2195" s="11"/>
      <c r="HZ2195" s="11"/>
      <c r="IA2195" s="11"/>
      <c r="IB2195" s="11"/>
      <c r="IC2195" s="11"/>
      <c r="ID2195" s="11"/>
      <c r="IE2195" s="11"/>
      <c r="IF2195" s="11"/>
      <c r="IG2195" s="11"/>
      <c r="IH2195" s="11"/>
      <c r="II2195" s="11"/>
      <c r="IJ2195" s="11"/>
      <c r="IK2195" s="11"/>
      <c r="IL2195" s="11"/>
    </row>
    <row r="2196" spans="2:246" ht="15.75" x14ac:dyDescent="0.25">
      <c r="B2196" s="11" t="s">
        <v>149</v>
      </c>
      <c r="C2196" s="11" t="s">
        <v>130</v>
      </c>
      <c r="D2196" s="12">
        <v>113.71000000000001</v>
      </c>
      <c r="E2196" s="12"/>
      <c r="F2196" s="12"/>
      <c r="G2196" s="12"/>
      <c r="H2196" s="12"/>
      <c r="I2196" s="12"/>
      <c r="J2196" s="12"/>
      <c r="K2196" s="12">
        <v>40.39</v>
      </c>
      <c r="L2196" s="12">
        <v>51.67</v>
      </c>
      <c r="M2196" s="12"/>
      <c r="N2196" s="12"/>
      <c r="O2196" s="12"/>
      <c r="P2196" s="12"/>
      <c r="Q2196" s="12"/>
      <c r="R2196" s="12"/>
      <c r="S2196" s="12">
        <v>8.64</v>
      </c>
      <c r="T2196" s="12">
        <v>11.9</v>
      </c>
      <c r="U2196" s="12"/>
      <c r="V2196" s="12"/>
      <c r="W2196" s="12"/>
      <c r="X2196" s="12"/>
      <c r="Y2196" s="12"/>
      <c r="Z2196" s="12"/>
      <c r="AA2196" s="12"/>
      <c r="AB2196" s="12"/>
      <c r="AC2196" s="12"/>
      <c r="AD2196" s="12"/>
      <c r="AE2196" s="12"/>
      <c r="AF2196" s="12"/>
      <c r="AG2196" s="12">
        <v>26</v>
      </c>
      <c r="AH2196" s="12">
        <v>26.24</v>
      </c>
      <c r="AI2196" s="12"/>
      <c r="AJ2196" s="12"/>
      <c r="AK2196" s="12"/>
      <c r="AL2196" s="12"/>
      <c r="AM2196" s="12"/>
      <c r="AN2196" s="12"/>
      <c r="AO2196" s="12"/>
      <c r="AP2196" s="12"/>
      <c r="AQ2196" s="12"/>
      <c r="AR2196" s="12"/>
      <c r="AS2196" s="12"/>
      <c r="AT2196" s="12"/>
      <c r="AU2196" s="12">
        <v>38.68</v>
      </c>
      <c r="AV2196" s="12">
        <v>152.37</v>
      </c>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c r="GG2196" s="12"/>
      <c r="GH2196" s="12"/>
      <c r="GI2196" s="12"/>
      <c r="GJ2196" s="12"/>
      <c r="GK2196" s="12"/>
      <c r="GL2196" s="12"/>
      <c r="GM2196" s="12"/>
      <c r="GN2196" s="12"/>
      <c r="GO2196" s="12"/>
      <c r="GP2196" s="12"/>
      <c r="GQ2196" s="12"/>
      <c r="GR2196" s="12"/>
      <c r="GS2196" s="12"/>
      <c r="GT2196" s="12"/>
      <c r="GU2196" s="12"/>
      <c r="GV2196" s="12"/>
      <c r="GW2196" s="12"/>
      <c r="GX2196" s="12"/>
      <c r="GY2196" s="11"/>
      <c r="GZ2196" s="11"/>
      <c r="HA2196" s="11"/>
      <c r="HB2196" s="11"/>
      <c r="HC2196" s="11"/>
      <c r="HD2196" s="11"/>
      <c r="HE2196" s="11"/>
      <c r="HF2196" s="11"/>
      <c r="HG2196" s="11"/>
      <c r="HH2196" s="11"/>
      <c r="HI2196" s="11"/>
      <c r="HJ2196" s="11"/>
      <c r="HK2196" s="11"/>
      <c r="HL2196" s="11"/>
      <c r="HM2196" s="11"/>
      <c r="HN2196" s="11"/>
      <c r="HO2196" s="11"/>
      <c r="HP2196" s="11"/>
      <c r="HQ2196" s="11"/>
      <c r="HR2196" s="11"/>
      <c r="HS2196" s="11"/>
      <c r="HT2196" s="11"/>
      <c r="HU2196" s="11"/>
      <c r="HV2196" s="11"/>
      <c r="HW2196" s="11"/>
      <c r="HX2196" s="11"/>
      <c r="HY2196" s="11"/>
      <c r="HZ2196" s="11"/>
      <c r="IA2196" s="11"/>
      <c r="IB2196" s="11"/>
      <c r="IC2196" s="11"/>
      <c r="ID2196" s="11"/>
      <c r="IE2196" s="11"/>
      <c r="IF2196" s="11"/>
      <c r="IG2196" s="11"/>
      <c r="IH2196" s="11"/>
      <c r="II2196" s="11"/>
      <c r="IJ2196" s="11"/>
      <c r="IK2196" s="11"/>
      <c r="IL2196" s="11"/>
    </row>
    <row r="2197" spans="2:246" ht="15.75" x14ac:dyDescent="0.25">
      <c r="B2197" s="11" t="s">
        <v>149</v>
      </c>
      <c r="C2197" s="11" t="s">
        <v>134</v>
      </c>
      <c r="D2197" s="12">
        <v>12.05</v>
      </c>
      <c r="E2197" s="12"/>
      <c r="F2197" s="12"/>
      <c r="G2197" s="12"/>
      <c r="H2197" s="12"/>
      <c r="I2197" s="12"/>
      <c r="J2197" s="12"/>
      <c r="K2197" s="12"/>
      <c r="L2197" s="12"/>
      <c r="M2197" s="12"/>
      <c r="N2197" s="12"/>
      <c r="O2197" s="12"/>
      <c r="P2197" s="12"/>
      <c r="Q2197" s="12"/>
      <c r="R2197" s="12"/>
      <c r="S2197" s="12"/>
      <c r="T2197" s="12"/>
      <c r="U2197" s="12"/>
      <c r="V2197" s="12"/>
      <c r="W2197" s="12"/>
      <c r="X2197" s="12"/>
      <c r="Y2197" s="12"/>
      <c r="Z2197" s="12"/>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c r="GG2197" s="12"/>
      <c r="GH2197" s="12"/>
      <c r="GI2197" s="12"/>
      <c r="GJ2197" s="12"/>
      <c r="GK2197" s="12"/>
      <c r="GL2197" s="12"/>
      <c r="GM2197" s="12"/>
      <c r="GN2197" s="12"/>
      <c r="GO2197" s="12"/>
      <c r="GP2197" s="12"/>
      <c r="GQ2197" s="12"/>
      <c r="GR2197" s="12"/>
      <c r="GS2197" s="12"/>
      <c r="GT2197" s="12"/>
      <c r="GU2197" s="12"/>
      <c r="GV2197" s="12">
        <v>12.05</v>
      </c>
      <c r="GW2197" s="12" t="s">
        <v>150</v>
      </c>
      <c r="GX2197" s="12">
        <v>0</v>
      </c>
      <c r="GY2197" s="11"/>
      <c r="GZ2197" s="11"/>
      <c r="HA2197" s="11"/>
      <c r="HB2197" s="11"/>
      <c r="HC2197" s="11"/>
      <c r="HD2197" s="11"/>
      <c r="HE2197" s="11"/>
      <c r="HF2197" s="11"/>
      <c r="HG2197" s="11"/>
      <c r="HH2197" s="11"/>
      <c r="HI2197" s="11"/>
      <c r="HJ2197" s="11"/>
      <c r="HK2197" s="11"/>
      <c r="HL2197" s="11"/>
      <c r="HM2197" s="11"/>
      <c r="HN2197" s="11"/>
      <c r="HO2197" s="11"/>
      <c r="HP2197" s="11"/>
      <c r="HQ2197" s="11"/>
      <c r="HR2197" s="11"/>
      <c r="HS2197" s="11"/>
      <c r="HT2197" s="11"/>
      <c r="HU2197" s="11"/>
      <c r="HV2197" s="11"/>
      <c r="HW2197" s="11"/>
      <c r="HX2197" s="11"/>
      <c r="HY2197" s="11"/>
      <c r="HZ2197" s="11"/>
      <c r="IA2197" s="11"/>
      <c r="IB2197" s="11"/>
      <c r="IC2197" s="11"/>
      <c r="ID2197" s="11"/>
      <c r="IE2197" s="11"/>
      <c r="IF2197" s="11"/>
      <c r="IG2197" s="11"/>
      <c r="IH2197" s="11"/>
      <c r="II2197" s="11"/>
      <c r="IJ2197" s="11"/>
      <c r="IK2197" s="11"/>
      <c r="IL2197" s="11"/>
    </row>
    <row r="2198" spans="2:246" ht="15.75" x14ac:dyDescent="0.25">
      <c r="B2198" s="11" t="s">
        <v>149</v>
      </c>
      <c r="C2198" s="11" t="s">
        <v>130</v>
      </c>
      <c r="D2198" s="12">
        <v>153.16</v>
      </c>
      <c r="E2198" s="12"/>
      <c r="F2198" s="12"/>
      <c r="G2198" s="12"/>
      <c r="H2198" s="12"/>
      <c r="I2198" s="12"/>
      <c r="J2198" s="12"/>
      <c r="K2198" s="12">
        <v>23</v>
      </c>
      <c r="L2198" s="12">
        <v>91</v>
      </c>
      <c r="M2198" s="12">
        <v>8.94</v>
      </c>
      <c r="N2198" s="12">
        <v>34</v>
      </c>
      <c r="O2198" s="12"/>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v>57.54</v>
      </c>
      <c r="AT2198" s="12">
        <v>180</v>
      </c>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v>51.84</v>
      </c>
      <c r="BQ2198" s="22" t="s">
        <v>253</v>
      </c>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v>11.84</v>
      </c>
      <c r="EA2198" s="12">
        <v>6.157</v>
      </c>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c r="GG2198" s="12"/>
      <c r="GH2198" s="12"/>
      <c r="GI2198" s="12"/>
      <c r="GJ2198" s="12"/>
      <c r="GK2198" s="12"/>
      <c r="GL2198" s="12"/>
      <c r="GM2198" s="12"/>
      <c r="GN2198" s="12"/>
      <c r="GO2198" s="12"/>
      <c r="GP2198" s="12"/>
      <c r="GQ2198" s="12"/>
      <c r="GR2198" s="12"/>
      <c r="GS2198" s="12"/>
      <c r="GT2198" s="12"/>
      <c r="GU2198" s="12"/>
      <c r="GV2198" s="12"/>
      <c r="GW2198" s="12"/>
      <c r="GX2198" s="12"/>
      <c r="GY2198" s="11"/>
      <c r="GZ2198" s="11"/>
      <c r="HA2198" s="11"/>
      <c r="HB2198" s="11"/>
      <c r="HC2198" s="11"/>
      <c r="HD2198" s="11"/>
      <c r="HE2198" s="11"/>
      <c r="HF2198" s="11"/>
      <c r="HG2198" s="11"/>
      <c r="HH2198" s="11"/>
      <c r="HI2198" s="11"/>
      <c r="HJ2198" s="11"/>
      <c r="HK2198" s="11"/>
      <c r="HL2198" s="11"/>
      <c r="HM2198" s="11"/>
      <c r="HN2198" s="11"/>
      <c r="HO2198" s="11"/>
      <c r="HP2198" s="11"/>
      <c r="HQ2198" s="11"/>
      <c r="HR2198" s="11"/>
      <c r="HS2198" s="11"/>
      <c r="HT2198" s="11"/>
      <c r="HU2198" s="11"/>
      <c r="HV2198" s="11"/>
      <c r="HW2198" s="11"/>
      <c r="HX2198" s="11"/>
      <c r="HY2198" s="11"/>
      <c r="HZ2198" s="11"/>
      <c r="IA2198" s="11"/>
      <c r="IB2198" s="11"/>
      <c r="IC2198" s="11"/>
      <c r="ID2198" s="11"/>
      <c r="IE2198" s="11"/>
      <c r="IF2198" s="11"/>
      <c r="IG2198" s="11"/>
      <c r="IH2198" s="11"/>
      <c r="II2198" s="11"/>
      <c r="IJ2198" s="11"/>
      <c r="IK2198" s="11"/>
      <c r="IL2198" s="11"/>
    </row>
    <row r="2199" spans="2:246" ht="15.75" x14ac:dyDescent="0.25">
      <c r="B2199" s="11" t="s">
        <v>149</v>
      </c>
      <c r="C2199" s="11" t="s">
        <v>130</v>
      </c>
      <c r="D2199" s="12">
        <v>27.89</v>
      </c>
      <c r="E2199" s="12"/>
      <c r="F2199" s="12"/>
      <c r="G2199" s="12"/>
      <c r="H2199" s="12"/>
      <c r="I2199" s="12"/>
      <c r="J2199" s="12"/>
      <c r="K2199" s="12"/>
      <c r="L2199" s="12"/>
      <c r="M2199" s="12"/>
      <c r="N2199" s="12"/>
      <c r="O2199" s="12"/>
      <c r="P2199" s="12"/>
      <c r="Q2199" s="12"/>
      <c r="R2199" s="12"/>
      <c r="S2199" s="12"/>
      <c r="T2199" s="12"/>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v>27.89</v>
      </c>
      <c r="EE2199" s="12">
        <v>15.025</v>
      </c>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c r="GG2199" s="12"/>
      <c r="GH2199" s="12"/>
      <c r="GI2199" s="12"/>
      <c r="GJ2199" s="12"/>
      <c r="GK2199" s="12"/>
      <c r="GL2199" s="12"/>
      <c r="GM2199" s="12"/>
      <c r="GN2199" s="12"/>
      <c r="GO2199" s="12"/>
      <c r="GP2199" s="12"/>
      <c r="GQ2199" s="12"/>
      <c r="GR2199" s="12"/>
      <c r="GS2199" s="12"/>
      <c r="GT2199" s="12"/>
      <c r="GU2199" s="12"/>
      <c r="GV2199" s="12"/>
      <c r="GW2199" s="12"/>
      <c r="GX2199" s="12"/>
      <c r="GY2199" s="11"/>
      <c r="GZ2199" s="11"/>
      <c r="HA2199" s="11"/>
      <c r="HB2199" s="11"/>
      <c r="HC2199" s="11"/>
      <c r="HD2199" s="11"/>
      <c r="HE2199" s="11"/>
      <c r="HF2199" s="11"/>
      <c r="HG2199" s="11"/>
      <c r="HH2199" s="11"/>
      <c r="HI2199" s="11"/>
      <c r="HJ2199" s="11"/>
      <c r="HK2199" s="11"/>
      <c r="HL2199" s="11"/>
      <c r="HM2199" s="11"/>
      <c r="HN2199" s="11"/>
      <c r="HO2199" s="11"/>
      <c r="HP2199" s="11"/>
      <c r="HQ2199" s="11"/>
      <c r="HR2199" s="11"/>
      <c r="HS2199" s="11"/>
      <c r="HT2199" s="11"/>
      <c r="HU2199" s="11"/>
      <c r="HV2199" s="11"/>
      <c r="HW2199" s="11"/>
      <c r="HX2199" s="11"/>
      <c r="HY2199" s="11"/>
      <c r="HZ2199" s="11"/>
      <c r="IA2199" s="11"/>
      <c r="IB2199" s="11"/>
      <c r="IC2199" s="11"/>
      <c r="ID2199" s="11"/>
      <c r="IE2199" s="11"/>
      <c r="IF2199" s="11"/>
      <c r="IG2199" s="11"/>
      <c r="IH2199" s="11"/>
      <c r="II2199" s="11"/>
      <c r="IJ2199" s="11"/>
      <c r="IK2199" s="11"/>
      <c r="IL2199" s="11"/>
    </row>
    <row r="2200" spans="2:246" ht="15.75" x14ac:dyDescent="0.25">
      <c r="B2200" s="11" t="s">
        <v>149</v>
      </c>
      <c r="C2200" s="11" t="s">
        <v>130</v>
      </c>
      <c r="D2200" s="12">
        <v>9.1999999999999993</v>
      </c>
      <c r="E2200" s="12"/>
      <c r="F2200" s="12"/>
      <c r="G2200" s="12"/>
      <c r="H2200" s="12"/>
      <c r="I2200" s="12"/>
      <c r="J2200" s="12"/>
      <c r="K2200" s="12"/>
      <c r="L2200" s="12"/>
      <c r="M2200" s="12"/>
      <c r="N2200" s="12"/>
      <c r="O2200" s="12"/>
      <c r="P2200" s="12"/>
      <c r="Q2200" s="12"/>
      <c r="R2200" s="12"/>
      <c r="S2200" s="12"/>
      <c r="T2200" s="12"/>
      <c r="U2200" s="12"/>
      <c r="V2200" s="12"/>
      <c r="W2200" s="12"/>
      <c r="X2200" s="12"/>
      <c r="Y2200" s="12"/>
      <c r="Z2200" s="12"/>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v>2.0099999999999998</v>
      </c>
      <c r="BS2200" s="12">
        <v>25</v>
      </c>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v>7.19</v>
      </c>
      <c r="FU2200" s="12"/>
      <c r="FV2200" s="12"/>
      <c r="FW2200" s="12"/>
      <c r="FX2200" s="12"/>
      <c r="FY2200" s="12"/>
      <c r="FZ2200" s="12"/>
      <c r="GA2200" s="12"/>
      <c r="GB2200" s="12"/>
      <c r="GC2200" s="12"/>
      <c r="GD2200" s="12"/>
      <c r="GE2200" s="12"/>
      <c r="GF2200" s="12"/>
      <c r="GG2200" s="12"/>
      <c r="GH2200" s="12"/>
      <c r="GI2200" s="12"/>
      <c r="GJ2200" s="12"/>
      <c r="GK2200" s="12"/>
      <c r="GL2200" s="12"/>
      <c r="GM2200" s="12"/>
      <c r="GN2200" s="12"/>
      <c r="GO2200" s="12"/>
      <c r="GP2200" s="12"/>
      <c r="GQ2200" s="12"/>
      <c r="GR2200" s="12"/>
      <c r="GS2200" s="12"/>
      <c r="GT2200" s="12"/>
      <c r="GU2200" s="12"/>
      <c r="GV2200" s="12"/>
      <c r="GW2200" s="12"/>
      <c r="GX2200" s="12"/>
      <c r="GY2200" s="11"/>
      <c r="GZ2200" s="11"/>
      <c r="HA2200" s="11"/>
      <c r="HB2200" s="11"/>
      <c r="HC2200" s="11"/>
      <c r="HD2200" s="11"/>
      <c r="HE2200" s="11"/>
      <c r="HF2200" s="11"/>
      <c r="HG2200" s="11"/>
      <c r="HH2200" s="11"/>
      <c r="HI2200" s="11"/>
      <c r="HJ2200" s="11"/>
      <c r="HK2200" s="11">
        <v>4</v>
      </c>
      <c r="HL2200" s="11">
        <v>1</v>
      </c>
      <c r="HM2200" s="11">
        <v>0</v>
      </c>
      <c r="HN2200" s="11"/>
      <c r="HO2200" s="11"/>
      <c r="HP2200" s="11"/>
      <c r="HQ2200" s="11"/>
      <c r="HR2200" s="11"/>
      <c r="HS2200" s="11"/>
      <c r="HT2200" s="11"/>
      <c r="HU2200" s="11"/>
      <c r="HV2200" s="11"/>
      <c r="HW2200" s="11"/>
      <c r="HX2200" s="11"/>
      <c r="HY2200" s="11"/>
      <c r="HZ2200" s="11"/>
      <c r="IA2200" s="11"/>
      <c r="IB2200" s="11"/>
      <c r="IC2200" s="11"/>
      <c r="ID2200" s="11"/>
      <c r="IE2200" s="11"/>
      <c r="IF2200" s="11"/>
      <c r="IG2200" s="11"/>
      <c r="IH2200" s="11"/>
      <c r="II2200" s="11"/>
      <c r="IJ2200" s="11"/>
      <c r="IK2200" s="11"/>
      <c r="IL2200" s="11"/>
    </row>
    <row r="2201" spans="2:246" ht="15.75" x14ac:dyDescent="0.25">
      <c r="B2201" s="11" t="s">
        <v>149</v>
      </c>
      <c r="C2201" s="11" t="s">
        <v>134</v>
      </c>
      <c r="D2201" s="12">
        <v>2.3199999999999998</v>
      </c>
      <c r="E2201" s="12"/>
      <c r="F2201" s="12"/>
      <c r="G2201" s="12"/>
      <c r="H2201" s="12"/>
      <c r="I2201" s="12"/>
      <c r="J2201" s="12"/>
      <c r="K2201" s="12"/>
      <c r="L2201" s="12"/>
      <c r="M2201" s="12"/>
      <c r="N2201" s="12"/>
      <c r="O2201" s="12"/>
      <c r="P2201" s="12"/>
      <c r="Q2201" s="12"/>
      <c r="R2201" s="12"/>
      <c r="S2201" s="12"/>
      <c r="T2201" s="12"/>
      <c r="U2201" s="12"/>
      <c r="V2201" s="12"/>
      <c r="W2201" s="12"/>
      <c r="X2201" s="12"/>
      <c r="Y2201" s="12"/>
      <c r="Z2201" s="12"/>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c r="GG2201" s="12"/>
      <c r="GH2201" s="12"/>
      <c r="GI2201" s="12"/>
      <c r="GJ2201" s="12"/>
      <c r="GK2201" s="12"/>
      <c r="GL2201" s="12"/>
      <c r="GM2201" s="12"/>
      <c r="GN2201" s="12"/>
      <c r="GO2201" s="12"/>
      <c r="GP2201" s="12"/>
      <c r="GQ2201" s="12"/>
      <c r="GR2201" s="12"/>
      <c r="GS2201" s="12"/>
      <c r="GT2201" s="12"/>
      <c r="GU2201" s="12"/>
      <c r="GV2201" s="12">
        <v>2.3199999999999998</v>
      </c>
      <c r="GW2201" s="12" t="s">
        <v>412</v>
      </c>
      <c r="GX2201" s="12">
        <v>0</v>
      </c>
      <c r="GY2201" s="11"/>
      <c r="GZ2201" s="11"/>
      <c r="HA2201" s="11"/>
      <c r="HB2201" s="11"/>
      <c r="HC2201" s="11"/>
      <c r="HD2201" s="11"/>
      <c r="HE2201" s="11"/>
      <c r="HF2201" s="11"/>
      <c r="HG2201" s="11"/>
      <c r="HH2201" s="11"/>
      <c r="HI2201" s="11"/>
      <c r="HJ2201" s="11"/>
      <c r="HK2201" s="11"/>
      <c r="HL2201" s="11"/>
      <c r="HM2201" s="11"/>
      <c r="HN2201" s="11"/>
      <c r="HO2201" s="11"/>
      <c r="HP2201" s="11"/>
      <c r="HQ2201" s="11"/>
      <c r="HR2201" s="11"/>
      <c r="HS2201" s="11"/>
      <c r="HT2201" s="11"/>
      <c r="HU2201" s="11"/>
      <c r="HV2201" s="11"/>
      <c r="HW2201" s="11"/>
      <c r="HX2201" s="11"/>
      <c r="HY2201" s="11"/>
      <c r="HZ2201" s="11"/>
      <c r="IA2201" s="11"/>
      <c r="IB2201" s="11"/>
      <c r="IC2201" s="11"/>
      <c r="ID2201" s="11"/>
      <c r="IE2201" s="11"/>
      <c r="IF2201" s="11"/>
      <c r="IG2201" s="11"/>
      <c r="IH2201" s="11"/>
      <c r="II2201" s="11"/>
      <c r="IJ2201" s="11"/>
      <c r="IK2201" s="11"/>
      <c r="IL2201" s="11"/>
    </row>
    <row r="2202" spans="2:246" ht="15.75" x14ac:dyDescent="0.25">
      <c r="B2202" s="11" t="s">
        <v>149</v>
      </c>
      <c r="C2202" s="11" t="s">
        <v>130</v>
      </c>
      <c r="D2202" s="12">
        <v>232.47000000000003</v>
      </c>
      <c r="E2202" s="12">
        <v>22.49</v>
      </c>
      <c r="F2202" s="12">
        <v>24</v>
      </c>
      <c r="G2202" s="12"/>
      <c r="H2202" s="12"/>
      <c r="I2202" s="12">
        <v>7.54</v>
      </c>
      <c r="J2202" s="12">
        <v>8</v>
      </c>
      <c r="K2202" s="12"/>
      <c r="L2202" s="12"/>
      <c r="M2202" s="12"/>
      <c r="N2202" s="12"/>
      <c r="O2202" s="12"/>
      <c r="P2202" s="12"/>
      <c r="Q2202" s="12"/>
      <c r="R2202" s="12"/>
      <c r="S2202" s="12"/>
      <c r="T2202" s="12"/>
      <c r="U2202" s="12"/>
      <c r="V2202" s="12"/>
      <c r="W2202" s="12"/>
      <c r="X2202" s="12"/>
      <c r="Y2202" s="12"/>
      <c r="Z2202" s="12"/>
      <c r="AA2202" s="12"/>
      <c r="AB2202" s="12"/>
      <c r="AC2202" s="12"/>
      <c r="AD2202" s="12"/>
      <c r="AE2202" s="12"/>
      <c r="AF2202" s="12"/>
      <c r="AG2202" s="12">
        <v>53.04</v>
      </c>
      <c r="AH2202" s="12">
        <v>35</v>
      </c>
      <c r="AI2202" s="12"/>
      <c r="AJ2202" s="12"/>
      <c r="AK2202" s="12"/>
      <c r="AL2202" s="12"/>
      <c r="AM2202" s="12"/>
      <c r="AN2202" s="12"/>
      <c r="AO2202" s="12"/>
      <c r="AP2202" s="12"/>
      <c r="AQ2202" s="12"/>
      <c r="AR2202" s="12"/>
      <c r="AS2202" s="12"/>
      <c r="AT2202" s="12"/>
      <c r="AU2202" s="12">
        <v>80.790000000000006</v>
      </c>
      <c r="AV2202" s="12">
        <v>80</v>
      </c>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v>68.61</v>
      </c>
      <c r="BY2202" s="12">
        <v>5.5</v>
      </c>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c r="GG2202" s="12"/>
      <c r="GH2202" s="12"/>
      <c r="GI2202" s="12"/>
      <c r="GJ2202" s="12"/>
      <c r="GK2202" s="12"/>
      <c r="GL2202" s="12"/>
      <c r="GM2202" s="12"/>
      <c r="GN2202" s="12"/>
      <c r="GO2202" s="12"/>
      <c r="GP2202" s="12"/>
      <c r="GQ2202" s="12"/>
      <c r="GR2202" s="12"/>
      <c r="GS2202" s="12"/>
      <c r="GT2202" s="12"/>
      <c r="GU2202" s="12"/>
      <c r="GV2202" s="12"/>
      <c r="GW2202" s="12"/>
      <c r="GX2202" s="12"/>
      <c r="GY2202" s="11"/>
      <c r="GZ2202" s="11"/>
      <c r="HA2202" s="11"/>
      <c r="HB2202" s="11"/>
      <c r="HC2202" s="11"/>
      <c r="HD2202" s="11"/>
      <c r="HE2202" s="11"/>
      <c r="HF2202" s="11"/>
      <c r="HG2202" s="11"/>
      <c r="HH2202" s="11"/>
      <c r="HI2202" s="11"/>
      <c r="HJ2202" s="11"/>
      <c r="HK2202" s="11"/>
      <c r="HL2202" s="11"/>
      <c r="HM2202" s="11"/>
      <c r="HN2202" s="11"/>
      <c r="HO2202" s="11"/>
      <c r="HP2202" s="11"/>
      <c r="HQ2202" s="11"/>
      <c r="HR2202" s="11"/>
      <c r="HS2202" s="11"/>
      <c r="HT2202" s="11"/>
      <c r="HU2202" s="11"/>
      <c r="HV2202" s="11"/>
      <c r="HW2202" s="11"/>
      <c r="HX2202" s="11"/>
      <c r="HY2202" s="11"/>
      <c r="HZ2202" s="11"/>
      <c r="IA2202" s="11"/>
      <c r="IB2202" s="11"/>
      <c r="IC2202" s="11"/>
      <c r="ID2202" s="11"/>
      <c r="IE2202" s="11"/>
      <c r="IF2202" s="11"/>
      <c r="IG2202" s="11"/>
      <c r="IH2202" s="11"/>
      <c r="II2202" s="11"/>
      <c r="IJ2202" s="11"/>
      <c r="IK2202" s="11"/>
      <c r="IL2202" s="11"/>
    </row>
    <row r="2203" spans="2:246" ht="15.75" x14ac:dyDescent="0.25">
      <c r="B2203" s="11" t="s">
        <v>149</v>
      </c>
      <c r="C2203" s="11" t="s">
        <v>134</v>
      </c>
      <c r="D2203" s="12">
        <v>1.1100000000000001</v>
      </c>
      <c r="E2203" s="12"/>
      <c r="F2203" s="12"/>
      <c r="G2203" s="12"/>
      <c r="H2203" s="12"/>
      <c r="I2203" s="12"/>
      <c r="J2203" s="12"/>
      <c r="K2203" s="12"/>
      <c r="L2203" s="12"/>
      <c r="M2203" s="12"/>
      <c r="N2203" s="12"/>
      <c r="O2203" s="12"/>
      <c r="P2203" s="12"/>
      <c r="Q2203" s="12"/>
      <c r="R2203" s="12"/>
      <c r="S2203" s="12"/>
      <c r="T2203" s="12"/>
      <c r="U2203" s="12"/>
      <c r="V2203" s="12"/>
      <c r="W2203" s="12"/>
      <c r="X2203" s="12"/>
      <c r="Y2203" s="12"/>
      <c r="Z2203" s="12"/>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v>1.1100000000000001</v>
      </c>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c r="GG2203" s="12"/>
      <c r="GH2203" s="12"/>
      <c r="GI2203" s="12"/>
      <c r="GJ2203" s="12"/>
      <c r="GK2203" s="12"/>
      <c r="GL2203" s="12"/>
      <c r="GM2203" s="12"/>
      <c r="GN2203" s="12"/>
      <c r="GO2203" s="12"/>
      <c r="GP2203" s="12"/>
      <c r="GQ2203" s="12"/>
      <c r="GR2203" s="12"/>
      <c r="GS2203" s="12"/>
      <c r="GT2203" s="12"/>
      <c r="GU2203" s="12"/>
      <c r="GV2203" s="12"/>
      <c r="GW2203" s="12"/>
      <c r="GX2203" s="12"/>
      <c r="GY2203" s="11"/>
      <c r="GZ2203" s="11"/>
      <c r="HA2203" s="11"/>
      <c r="HB2203" s="11"/>
      <c r="HC2203" s="11"/>
      <c r="HD2203" s="11"/>
      <c r="HE2203" s="11"/>
      <c r="HF2203" s="11"/>
      <c r="HG2203" s="11"/>
      <c r="HH2203" s="11"/>
      <c r="HI2203" s="11"/>
      <c r="HJ2203" s="11"/>
      <c r="HK2203" s="11"/>
      <c r="HL2203" s="11"/>
      <c r="HM2203" s="11"/>
      <c r="HN2203" s="11"/>
      <c r="HO2203" s="11"/>
      <c r="HP2203" s="11"/>
      <c r="HQ2203" s="11"/>
      <c r="HR2203" s="11"/>
      <c r="HS2203" s="11"/>
      <c r="HT2203" s="11"/>
      <c r="HU2203" s="11"/>
      <c r="HV2203" s="11"/>
      <c r="HW2203" s="11"/>
      <c r="HX2203" s="11"/>
      <c r="HY2203" s="11"/>
      <c r="HZ2203" s="11"/>
      <c r="IA2203" s="11"/>
      <c r="IB2203" s="11"/>
      <c r="IC2203" s="11"/>
      <c r="ID2203" s="11"/>
      <c r="IE2203" s="11"/>
      <c r="IF2203" s="11"/>
      <c r="IG2203" s="11"/>
      <c r="IH2203" s="11"/>
      <c r="II2203" s="11"/>
      <c r="IJ2203" s="11"/>
      <c r="IK2203" s="11"/>
      <c r="IL2203" s="11"/>
    </row>
    <row r="2204" spans="2:246" ht="15.75" x14ac:dyDescent="0.25">
      <c r="B2204" s="11" t="s">
        <v>149</v>
      </c>
      <c r="C2204" s="11" t="s">
        <v>130</v>
      </c>
      <c r="D2204" s="12">
        <v>256.64999999999998</v>
      </c>
      <c r="E2204" s="12">
        <v>130.02000000000001</v>
      </c>
      <c r="F2204" s="12">
        <v>500</v>
      </c>
      <c r="G2204" s="12"/>
      <c r="H2204" s="12"/>
      <c r="I2204" s="12"/>
      <c r="J2204" s="12"/>
      <c r="K2204" s="12"/>
      <c r="L2204" s="12"/>
      <c r="M2204" s="12"/>
      <c r="N2204" s="12"/>
      <c r="O2204" s="12"/>
      <c r="P2204" s="12"/>
      <c r="Q2204" s="12"/>
      <c r="R2204" s="12"/>
      <c r="S2204" s="12"/>
      <c r="T2204" s="12"/>
      <c r="U2204" s="12"/>
      <c r="V2204" s="12"/>
      <c r="W2204" s="12"/>
      <c r="X2204" s="12"/>
      <c r="Y2204" s="12"/>
      <c r="Z2204" s="12"/>
      <c r="AA2204" s="12"/>
      <c r="AB2204" s="12"/>
      <c r="AC2204" s="12"/>
      <c r="AD2204" s="12"/>
      <c r="AE2204" s="12"/>
      <c r="AF2204" s="12"/>
      <c r="AG2204" s="12">
        <v>61.31</v>
      </c>
      <c r="AH2204" s="12">
        <v>49</v>
      </c>
      <c r="AI2204" s="12"/>
      <c r="AJ2204" s="12"/>
      <c r="AK2204" s="12"/>
      <c r="AL2204" s="12"/>
      <c r="AM2204" s="12"/>
      <c r="AN2204" s="12"/>
      <c r="AO2204" s="12"/>
      <c r="AP2204" s="12"/>
      <c r="AQ2204" s="12"/>
      <c r="AR2204" s="12"/>
      <c r="AS2204" s="12">
        <v>65.319999999999993</v>
      </c>
      <c r="AT2204" s="12">
        <v>70.004999999999995</v>
      </c>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c r="GG2204" s="12"/>
      <c r="GH2204" s="12"/>
      <c r="GI2204" s="12"/>
      <c r="GJ2204" s="12"/>
      <c r="GK2204" s="12"/>
      <c r="GL2204" s="12"/>
      <c r="GM2204" s="12"/>
      <c r="GN2204" s="12"/>
      <c r="GO2204" s="12"/>
      <c r="GP2204" s="12"/>
      <c r="GQ2204" s="12"/>
      <c r="GR2204" s="12"/>
      <c r="GS2204" s="12"/>
      <c r="GT2204" s="12"/>
      <c r="GU2204" s="12"/>
      <c r="GV2204" s="12"/>
      <c r="GW2204" s="12"/>
      <c r="GX2204" s="12"/>
      <c r="GY2204" s="11"/>
      <c r="GZ2204" s="11"/>
      <c r="HA2204" s="11"/>
      <c r="HB2204" s="11"/>
      <c r="HC2204" s="11"/>
      <c r="HD2204" s="11"/>
      <c r="HE2204" s="11"/>
      <c r="HF2204" s="11"/>
      <c r="HG2204" s="11"/>
      <c r="HH2204" s="11"/>
      <c r="HI2204" s="11"/>
      <c r="HJ2204" s="11"/>
      <c r="HK2204" s="11"/>
      <c r="HL2204" s="11"/>
      <c r="HM2204" s="11"/>
      <c r="HN2204" s="11"/>
      <c r="HO2204" s="11"/>
      <c r="HP2204" s="11"/>
      <c r="HQ2204" s="11"/>
      <c r="HR2204" s="11"/>
      <c r="HS2204" s="11"/>
      <c r="HT2204" s="11"/>
      <c r="HU2204" s="11"/>
      <c r="HV2204" s="11"/>
      <c r="HW2204" s="11"/>
      <c r="HX2204" s="11"/>
      <c r="HY2204" s="11"/>
      <c r="HZ2204" s="11"/>
      <c r="IA2204" s="11"/>
      <c r="IB2204" s="11"/>
      <c r="IC2204" s="11"/>
      <c r="ID2204" s="11"/>
      <c r="IE2204" s="11"/>
      <c r="IF2204" s="11"/>
      <c r="IG2204" s="11"/>
      <c r="IH2204" s="11"/>
      <c r="II2204" s="11"/>
      <c r="IJ2204" s="11"/>
      <c r="IK2204" s="11"/>
      <c r="IL2204" s="11"/>
    </row>
    <row r="2205" spans="2:246" ht="15.75" x14ac:dyDescent="0.25">
      <c r="B2205" s="11" t="s">
        <v>149</v>
      </c>
      <c r="C2205" s="11" t="s">
        <v>130</v>
      </c>
      <c r="D2205" s="12">
        <v>302.70999999999998</v>
      </c>
      <c r="E2205" s="12">
        <v>3.78</v>
      </c>
      <c r="F2205" s="12">
        <v>15</v>
      </c>
      <c r="G2205" s="12"/>
      <c r="H2205" s="12"/>
      <c r="I2205" s="12"/>
      <c r="J2205" s="12"/>
      <c r="K2205" s="12"/>
      <c r="L2205" s="12"/>
      <c r="M2205" s="12">
        <v>70.760000000000005</v>
      </c>
      <c r="N2205" s="12">
        <v>320</v>
      </c>
      <c r="O2205" s="12"/>
      <c r="P2205" s="12"/>
      <c r="Q2205" s="12"/>
      <c r="R2205" s="12"/>
      <c r="S2205" s="12"/>
      <c r="T2205" s="12"/>
      <c r="U2205" s="12"/>
      <c r="V2205" s="12"/>
      <c r="W2205" s="12"/>
      <c r="X2205" s="12"/>
      <c r="Y2205" s="12"/>
      <c r="Z2205" s="12"/>
      <c r="AA2205" s="12"/>
      <c r="AB2205" s="12"/>
      <c r="AC2205" s="12"/>
      <c r="AD2205" s="12"/>
      <c r="AE2205" s="12"/>
      <c r="AF2205" s="12"/>
      <c r="AG2205" s="12">
        <v>45.75</v>
      </c>
      <c r="AH2205" s="12">
        <v>41</v>
      </c>
      <c r="AI2205" s="12"/>
      <c r="AJ2205" s="12"/>
      <c r="AK2205" s="12"/>
      <c r="AL2205" s="12"/>
      <c r="AM2205" s="12"/>
      <c r="AN2205" s="12"/>
      <c r="AO2205" s="12"/>
      <c r="AP2205" s="12"/>
      <c r="AQ2205" s="12"/>
      <c r="AR2205" s="12"/>
      <c r="AS2205" s="12">
        <v>91.32</v>
      </c>
      <c r="AT2205" s="12">
        <v>76</v>
      </c>
      <c r="AU2205" s="12">
        <v>35.700000000000003</v>
      </c>
      <c r="AV2205" s="12">
        <v>110</v>
      </c>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v>55.4</v>
      </c>
      <c r="BY2205" s="12">
        <v>13.1</v>
      </c>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c r="GG2205" s="12"/>
      <c r="GH2205" s="12"/>
      <c r="GI2205" s="12"/>
      <c r="GJ2205" s="12"/>
      <c r="GK2205" s="12"/>
      <c r="GL2205" s="12"/>
      <c r="GM2205" s="12"/>
      <c r="GN2205" s="12"/>
      <c r="GO2205" s="12"/>
      <c r="GP2205" s="12"/>
      <c r="GQ2205" s="12"/>
      <c r="GR2205" s="12"/>
      <c r="GS2205" s="12"/>
      <c r="GT2205" s="12"/>
      <c r="GU2205" s="12"/>
      <c r="GV2205" s="12"/>
      <c r="GW2205" s="12"/>
      <c r="GX2205" s="12"/>
      <c r="GY2205" s="11"/>
      <c r="GZ2205" s="11"/>
      <c r="HA2205" s="11"/>
      <c r="HB2205" s="11"/>
      <c r="HC2205" s="11"/>
      <c r="HD2205" s="11"/>
      <c r="HE2205" s="11"/>
      <c r="HF2205" s="11"/>
      <c r="HG2205" s="11"/>
      <c r="HH2205" s="11"/>
      <c r="HI2205" s="11"/>
      <c r="HJ2205" s="11"/>
      <c r="HK2205" s="11"/>
      <c r="HL2205" s="11"/>
      <c r="HM2205" s="11"/>
      <c r="HN2205" s="11"/>
      <c r="HO2205" s="11"/>
      <c r="HP2205" s="11"/>
      <c r="HQ2205" s="11"/>
      <c r="HR2205" s="11"/>
      <c r="HS2205" s="11"/>
      <c r="HT2205" s="11"/>
      <c r="HU2205" s="11"/>
      <c r="HV2205" s="11"/>
      <c r="HW2205" s="11"/>
      <c r="HX2205" s="11"/>
      <c r="HY2205" s="11"/>
      <c r="HZ2205" s="11"/>
      <c r="IA2205" s="11"/>
      <c r="IB2205" s="11"/>
      <c r="IC2205" s="11"/>
      <c r="ID2205" s="11"/>
      <c r="IE2205" s="11"/>
      <c r="IF2205" s="11"/>
      <c r="IG2205" s="11"/>
      <c r="IH2205" s="11"/>
      <c r="II2205" s="11"/>
      <c r="IJ2205" s="11"/>
      <c r="IK2205" s="11"/>
      <c r="IL2205" s="11"/>
    </row>
    <row r="2206" spans="2:246" ht="15.75" x14ac:dyDescent="0.25">
      <c r="B2206" s="11" t="s">
        <v>177</v>
      </c>
      <c r="C2206" s="11" t="s">
        <v>130</v>
      </c>
      <c r="D2206" s="12">
        <v>184.07999999999998</v>
      </c>
      <c r="E2206" s="12">
        <v>76.28</v>
      </c>
      <c r="F2206" s="12">
        <v>72</v>
      </c>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v>44.72</v>
      </c>
      <c r="AH2206" s="12">
        <v>20</v>
      </c>
      <c r="AI2206" s="12"/>
      <c r="AJ2206" s="12"/>
      <c r="AK2206" s="12"/>
      <c r="AL2206" s="12"/>
      <c r="AM2206" s="12"/>
      <c r="AN2206" s="12"/>
      <c r="AO2206" s="12"/>
      <c r="AP2206" s="12"/>
      <c r="AQ2206" s="12"/>
      <c r="AR2206" s="12"/>
      <c r="AS2206" s="12"/>
      <c r="AT2206" s="12"/>
      <c r="AU2206" s="12">
        <v>63.08</v>
      </c>
      <c r="AV2206" s="12">
        <v>200</v>
      </c>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c r="GG2206" s="12"/>
      <c r="GH2206" s="12"/>
      <c r="GI2206" s="12"/>
      <c r="GJ2206" s="12"/>
      <c r="GK2206" s="12"/>
      <c r="GL2206" s="12"/>
      <c r="GM2206" s="12"/>
      <c r="GN2206" s="12"/>
      <c r="GO2206" s="12"/>
      <c r="GP2206" s="12"/>
      <c r="GQ2206" s="12"/>
      <c r="GR2206" s="12"/>
      <c r="GS2206" s="12"/>
      <c r="GT2206" s="12"/>
      <c r="GU2206" s="12"/>
      <c r="GV2206" s="12"/>
      <c r="GW2206" s="12"/>
      <c r="GX2206" s="12"/>
      <c r="GY2206" s="11"/>
      <c r="GZ2206" s="11"/>
      <c r="HA2206" s="11"/>
      <c r="HB2206" s="11"/>
      <c r="HC2206" s="11"/>
      <c r="HD2206" s="11"/>
      <c r="HE2206" s="11"/>
      <c r="HF2206" s="11"/>
      <c r="HG2206" s="11"/>
      <c r="HH2206" s="11"/>
      <c r="HI2206" s="11"/>
      <c r="HJ2206" s="11"/>
      <c r="HK2206" s="11"/>
      <c r="HL2206" s="11"/>
      <c r="HM2206" s="11"/>
      <c r="HN2206" s="11"/>
      <c r="HO2206" s="11"/>
      <c r="HP2206" s="11"/>
      <c r="HQ2206" s="11"/>
      <c r="HR2206" s="11"/>
      <c r="HS2206" s="11"/>
      <c r="HT2206" s="11"/>
      <c r="HU2206" s="11"/>
      <c r="HV2206" s="11"/>
      <c r="HW2206" s="11"/>
      <c r="HX2206" s="11"/>
      <c r="HY2206" s="11"/>
      <c r="HZ2206" s="11"/>
      <c r="IA2206" s="11"/>
      <c r="IB2206" s="11"/>
      <c r="IC2206" s="11"/>
      <c r="ID2206" s="11"/>
      <c r="IE2206" s="11"/>
      <c r="IF2206" s="11"/>
      <c r="IG2206" s="11"/>
      <c r="IH2206" s="11"/>
      <c r="II2206" s="11"/>
      <c r="IJ2206" s="11"/>
      <c r="IK2206" s="11"/>
      <c r="IL2206" s="11"/>
    </row>
    <row r="2207" spans="2:246" ht="15.75" x14ac:dyDescent="0.25">
      <c r="B2207" s="11" t="s">
        <v>177</v>
      </c>
      <c r="C2207" s="11" t="s">
        <v>134</v>
      </c>
      <c r="D2207" s="12">
        <v>27.66</v>
      </c>
      <c r="E2207" s="12"/>
      <c r="F2207" s="12"/>
      <c r="G2207" s="12"/>
      <c r="H2207" s="12"/>
      <c r="I2207" s="12"/>
      <c r="J2207" s="12"/>
      <c r="K2207" s="12"/>
      <c r="L2207" s="12"/>
      <c r="M2207" s="12"/>
      <c r="N2207" s="12"/>
      <c r="O2207" s="12"/>
      <c r="P2207" s="12"/>
      <c r="Q2207" s="12"/>
      <c r="R2207" s="12"/>
      <c r="S2207" s="12"/>
      <c r="T2207" s="12"/>
      <c r="U2207" s="12"/>
      <c r="V2207" s="12"/>
      <c r="W2207" s="12"/>
      <c r="X2207" s="12"/>
      <c r="Y2207" s="12"/>
      <c r="Z2207" s="12"/>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v>27.66</v>
      </c>
      <c r="BS2207" s="12">
        <v>0</v>
      </c>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c r="GG2207" s="12"/>
      <c r="GH2207" s="12"/>
      <c r="GI2207" s="12"/>
      <c r="GJ2207" s="12"/>
      <c r="GK2207" s="12"/>
      <c r="GL2207" s="12"/>
      <c r="GM2207" s="12"/>
      <c r="GN2207" s="12"/>
      <c r="GO2207" s="12"/>
      <c r="GP2207" s="12"/>
      <c r="GQ2207" s="12"/>
      <c r="GR2207" s="12"/>
      <c r="GS2207" s="12"/>
      <c r="GT2207" s="12"/>
      <c r="GU2207" s="12"/>
      <c r="GV2207" s="12"/>
      <c r="GW2207" s="12"/>
      <c r="GX2207" s="12"/>
      <c r="GY2207" s="11"/>
      <c r="GZ2207" s="11"/>
      <c r="HA2207" s="11"/>
      <c r="HB2207" s="11"/>
      <c r="HC2207" s="11"/>
      <c r="HD2207" s="11"/>
      <c r="HE2207" s="11"/>
      <c r="HF2207" s="11"/>
      <c r="HG2207" s="11"/>
      <c r="HH2207" s="11"/>
      <c r="HI2207" s="11"/>
      <c r="HJ2207" s="11"/>
      <c r="HK2207" s="11"/>
      <c r="HL2207" s="11"/>
      <c r="HM2207" s="11"/>
      <c r="HN2207" s="11"/>
      <c r="HO2207" s="11"/>
      <c r="HP2207" s="11"/>
      <c r="HQ2207" s="11"/>
      <c r="HR2207" s="11"/>
      <c r="HS2207" s="11"/>
      <c r="HT2207" s="11"/>
      <c r="HU2207" s="11"/>
      <c r="HV2207" s="11"/>
      <c r="HW2207" s="11"/>
      <c r="HX2207" s="11"/>
      <c r="HY2207" s="11"/>
      <c r="HZ2207" s="11"/>
      <c r="IA2207" s="11"/>
      <c r="IB2207" s="11"/>
      <c r="IC2207" s="11"/>
      <c r="ID2207" s="11"/>
      <c r="IE2207" s="11"/>
      <c r="IF2207" s="11"/>
      <c r="IG2207" s="11"/>
      <c r="IH2207" s="11"/>
      <c r="II2207" s="11"/>
      <c r="IJ2207" s="11"/>
      <c r="IK2207" s="11"/>
      <c r="IL2207" s="11"/>
    </row>
    <row r="2208" spans="2:246" ht="15.75" x14ac:dyDescent="0.25">
      <c r="B2208" s="16" t="s">
        <v>149</v>
      </c>
      <c r="C2208" s="16" t="s">
        <v>130</v>
      </c>
      <c r="D2208" s="28">
        <v>233.01</v>
      </c>
      <c r="E2208" s="28">
        <v>24.92</v>
      </c>
      <c r="F2208" s="28">
        <v>54.1</v>
      </c>
      <c r="G2208" s="28"/>
      <c r="H2208" s="28"/>
      <c r="I2208" s="28"/>
      <c r="J2208" s="28"/>
      <c r="K2208" s="28"/>
      <c r="L2208" s="28"/>
      <c r="M2208" s="28">
        <v>14.83</v>
      </c>
      <c r="N2208" s="28">
        <v>38.04</v>
      </c>
      <c r="O2208" s="28"/>
      <c r="P2208" s="28"/>
      <c r="Q2208" s="28"/>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28"/>
      <c r="AU2208" s="28">
        <v>7.11</v>
      </c>
      <c r="AV2208" s="28">
        <v>14</v>
      </c>
      <c r="AW2208" s="28"/>
      <c r="AX2208" s="28"/>
      <c r="AY2208" s="28"/>
      <c r="AZ2208" s="28"/>
      <c r="BA2208" s="28"/>
      <c r="BB2208" s="28"/>
      <c r="BC2208" s="28"/>
      <c r="BD2208" s="28"/>
      <c r="BE2208" s="28"/>
      <c r="BF2208" s="28"/>
      <c r="BG2208" s="28"/>
      <c r="BH2208" s="28"/>
      <c r="BI2208" s="28"/>
      <c r="BJ2208" s="28"/>
      <c r="BK2208" s="28"/>
      <c r="BL2208" s="28"/>
      <c r="BM2208" s="28"/>
      <c r="BN2208" s="28"/>
      <c r="BO2208" s="28"/>
      <c r="BP2208" s="28"/>
      <c r="BQ2208" s="28"/>
      <c r="BR2208" s="28">
        <v>186.15</v>
      </c>
      <c r="BS2208" s="28">
        <v>650</v>
      </c>
      <c r="BT2208" s="28"/>
      <c r="BU2208" s="28"/>
      <c r="BV2208" s="28"/>
      <c r="BW2208" s="28"/>
      <c r="BX2208" s="28"/>
      <c r="BY2208" s="28"/>
      <c r="BZ2208" s="28"/>
      <c r="CA2208" s="28"/>
      <c r="CB2208" s="28"/>
      <c r="CC2208" s="28"/>
      <c r="CD2208" s="28"/>
      <c r="CE2208" s="28"/>
      <c r="CF2208" s="28"/>
      <c r="CG2208" s="28"/>
      <c r="CH2208" s="28"/>
      <c r="CI2208" s="28"/>
      <c r="CJ2208" s="28"/>
      <c r="CK2208" s="28"/>
      <c r="CL2208" s="28"/>
      <c r="CM2208" s="28"/>
      <c r="CN2208" s="28"/>
      <c r="CO2208" s="28"/>
      <c r="CP2208" s="28"/>
      <c r="CQ2208" s="28"/>
      <c r="CR2208" s="28"/>
      <c r="CS2208" s="28"/>
      <c r="CT2208" s="28"/>
      <c r="CU2208" s="28"/>
      <c r="CV2208" s="28"/>
      <c r="CW2208" s="28"/>
      <c r="CX2208" s="28"/>
      <c r="CY2208" s="28"/>
      <c r="CZ2208" s="28"/>
      <c r="DA2208" s="28"/>
      <c r="DB2208" s="28"/>
      <c r="DC2208" s="28"/>
      <c r="DD2208" s="28"/>
      <c r="DE2208" s="28"/>
      <c r="DF2208" s="28"/>
      <c r="DG2208" s="28"/>
      <c r="DH2208" s="28"/>
      <c r="DI2208" s="28"/>
      <c r="DJ2208" s="28"/>
      <c r="DK2208" s="28"/>
      <c r="DL2208" s="28"/>
      <c r="DM2208" s="28"/>
      <c r="DN2208" s="28"/>
      <c r="DO2208" s="28"/>
      <c r="DP2208" s="28"/>
      <c r="DQ2208" s="28"/>
      <c r="DR2208" s="28"/>
      <c r="DS2208" s="28"/>
      <c r="DT2208" s="28"/>
      <c r="DU2208" s="28"/>
      <c r="DV2208" s="28"/>
      <c r="DW2208" s="28"/>
      <c r="DX2208" s="28"/>
      <c r="DY2208" s="28"/>
      <c r="DZ2208" s="28"/>
      <c r="EA2208" s="28"/>
      <c r="EB2208" s="28"/>
      <c r="EC2208" s="28"/>
      <c r="ED2208" s="28"/>
      <c r="EE2208" s="28"/>
      <c r="EF2208" s="28"/>
      <c r="EG2208" s="28"/>
      <c r="EH2208" s="28"/>
      <c r="EI2208" s="28"/>
      <c r="EJ2208" s="28"/>
      <c r="EK2208" s="28"/>
      <c r="EL2208" s="28"/>
      <c r="EM2208" s="28"/>
      <c r="EN2208" s="28"/>
      <c r="EO2208" s="28"/>
      <c r="EP2208" s="28"/>
      <c r="EQ2208" s="28"/>
      <c r="ER2208" s="28"/>
      <c r="ES2208" s="28"/>
      <c r="ET2208" s="28"/>
      <c r="EU2208" s="28"/>
      <c r="EV2208" s="28"/>
      <c r="EW2208" s="28"/>
      <c r="EX2208" s="28"/>
      <c r="EY2208" s="28"/>
      <c r="EZ2208" s="28"/>
      <c r="FA2208" s="28"/>
      <c r="FB2208" s="28"/>
      <c r="FC2208" s="28"/>
      <c r="FD2208" s="28"/>
      <c r="FE2208" s="28"/>
      <c r="FF2208" s="28"/>
      <c r="FG2208" s="28"/>
      <c r="FH2208" s="28"/>
      <c r="FI2208" s="28"/>
      <c r="FJ2208" s="28"/>
      <c r="FK2208" s="28"/>
      <c r="FL2208" s="28"/>
      <c r="FM2208" s="28"/>
      <c r="FN2208" s="28"/>
      <c r="FO2208" s="28"/>
      <c r="FP2208" s="28"/>
      <c r="FQ2208" s="28"/>
      <c r="FR2208" s="28"/>
      <c r="FS2208" s="28"/>
      <c r="FT2208" s="28"/>
      <c r="FU2208" s="28"/>
      <c r="FV2208" s="28"/>
      <c r="FW2208" s="28"/>
      <c r="FX2208" s="28"/>
      <c r="FY2208" s="28"/>
      <c r="FZ2208" s="28"/>
      <c r="GA2208" s="28"/>
      <c r="GB2208" s="28"/>
      <c r="GC2208" s="28"/>
      <c r="GD2208" s="28"/>
      <c r="GE2208" s="28"/>
      <c r="GF2208" s="28"/>
      <c r="GG2208" s="28"/>
      <c r="GH2208" s="28"/>
      <c r="GI2208" s="28"/>
      <c r="GJ2208" s="28"/>
      <c r="GK2208" s="28"/>
      <c r="GL2208" s="28"/>
      <c r="GM2208" s="28"/>
      <c r="GN2208" s="28"/>
      <c r="GO2208" s="28"/>
      <c r="GP2208" s="28"/>
      <c r="GQ2208" s="28"/>
      <c r="GR2208" s="28"/>
      <c r="GS2208" s="28"/>
      <c r="GT2208" s="28"/>
      <c r="GU2208" s="28"/>
      <c r="GV2208" s="28"/>
      <c r="GW2208" s="28"/>
      <c r="GX2208" s="28"/>
      <c r="GY2208" s="16"/>
      <c r="GZ2208" s="16"/>
      <c r="HA2208" s="16"/>
      <c r="HB2208" s="16">
        <v>81</v>
      </c>
      <c r="HC2208" s="16">
        <v>5.2</v>
      </c>
      <c r="HD2208" s="16">
        <v>3</v>
      </c>
      <c r="HE2208" s="16">
        <v>0</v>
      </c>
      <c r="HF2208" s="16"/>
      <c r="HG2208" s="16">
        <v>33</v>
      </c>
      <c r="HH2208" s="16">
        <v>26</v>
      </c>
      <c r="HI2208" s="16">
        <v>24</v>
      </c>
      <c r="HJ2208" s="16">
        <v>22.518999999999998</v>
      </c>
      <c r="HK2208" s="16"/>
      <c r="HL2208" s="16"/>
      <c r="HM2208" s="16"/>
      <c r="HN2208" s="16"/>
      <c r="HO2208" s="16"/>
      <c r="HP2208" s="16"/>
      <c r="HQ2208" s="16"/>
      <c r="HR2208" s="16"/>
      <c r="HS2208" s="16"/>
      <c r="HT2208" s="16"/>
      <c r="HU2208" s="16"/>
      <c r="HV2208" s="16"/>
      <c r="HW2208" s="16"/>
      <c r="HX2208" s="16"/>
      <c r="HY2208" s="16"/>
      <c r="HZ2208" s="16"/>
      <c r="IA2208" s="16"/>
      <c r="IB2208" s="16"/>
      <c r="IC2208" s="16"/>
      <c r="ID2208" s="16"/>
      <c r="IE2208" s="16"/>
      <c r="IF2208" s="16"/>
      <c r="IG2208" s="16"/>
      <c r="IH2208" s="16"/>
      <c r="II2208" s="16"/>
      <c r="IJ2208" s="16"/>
      <c r="IK2208" s="16"/>
      <c r="IL2208" s="16"/>
    </row>
    <row r="2209" spans="2:246" ht="15.75" x14ac:dyDescent="0.25">
      <c r="B2209" s="16" t="s">
        <v>149</v>
      </c>
      <c r="C2209" s="16" t="s">
        <v>134</v>
      </c>
      <c r="D2209" s="28">
        <v>1.23</v>
      </c>
      <c r="E2209" s="28"/>
      <c r="F2209" s="28"/>
      <c r="G2209" s="28"/>
      <c r="H2209" s="28"/>
      <c r="I2209" s="28"/>
      <c r="J2209" s="28"/>
      <c r="K2209" s="28"/>
      <c r="L2209" s="28"/>
      <c r="M2209" s="28"/>
      <c r="N2209" s="28"/>
      <c r="O2209" s="28"/>
      <c r="P2209" s="28"/>
      <c r="Q2209" s="28"/>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28"/>
      <c r="AU2209" s="28"/>
      <c r="AV2209" s="28"/>
      <c r="AW2209" s="28"/>
      <c r="AX2209" s="28"/>
      <c r="AY2209" s="28"/>
      <c r="AZ2209" s="28"/>
      <c r="BA2209" s="28"/>
      <c r="BB2209" s="28"/>
      <c r="BC2209" s="28"/>
      <c r="BD2209" s="28"/>
      <c r="BE2209" s="28"/>
      <c r="BF2209" s="28"/>
      <c r="BG2209" s="28"/>
      <c r="BH2209" s="28"/>
      <c r="BI2209" s="28"/>
      <c r="BJ2209" s="28"/>
      <c r="BK2209" s="28"/>
      <c r="BL2209" s="28"/>
      <c r="BM2209" s="28"/>
      <c r="BN2209" s="28"/>
      <c r="BO2209" s="28"/>
      <c r="BP2209" s="28"/>
      <c r="BQ2209" s="28"/>
      <c r="BR2209" s="28">
        <v>1.23</v>
      </c>
      <c r="BS2209" s="28">
        <v>3</v>
      </c>
      <c r="BT2209" s="28"/>
      <c r="BU2209" s="28"/>
      <c r="BV2209" s="28"/>
      <c r="BW2209" s="28"/>
      <c r="BX2209" s="28"/>
      <c r="BY2209" s="28"/>
      <c r="BZ2209" s="28"/>
      <c r="CA2209" s="28"/>
      <c r="CB2209" s="28"/>
      <c r="CC2209" s="28"/>
      <c r="CD2209" s="28"/>
      <c r="CE2209" s="28"/>
      <c r="CF2209" s="28"/>
      <c r="CG2209" s="28"/>
      <c r="CH2209" s="28"/>
      <c r="CI2209" s="28"/>
      <c r="CJ2209" s="28"/>
      <c r="CK2209" s="28"/>
      <c r="CL2209" s="28"/>
      <c r="CM2209" s="28"/>
      <c r="CN2209" s="28"/>
      <c r="CO2209" s="28"/>
      <c r="CP2209" s="28"/>
      <c r="CQ2209" s="28"/>
      <c r="CR2209" s="28"/>
      <c r="CS2209" s="28"/>
      <c r="CT2209" s="28"/>
      <c r="CU2209" s="28"/>
      <c r="CV2209" s="28"/>
      <c r="CW2209" s="28"/>
      <c r="CX2209" s="28"/>
      <c r="CY2209" s="28"/>
      <c r="CZ2209" s="28"/>
      <c r="DA2209" s="28"/>
      <c r="DB2209" s="28"/>
      <c r="DC2209" s="28"/>
      <c r="DD2209" s="28"/>
      <c r="DE2209" s="28"/>
      <c r="DF2209" s="28"/>
      <c r="DG2209" s="28"/>
      <c r="DH2209" s="28"/>
      <c r="DI2209" s="28"/>
      <c r="DJ2209" s="28"/>
      <c r="DK2209" s="28"/>
      <c r="DL2209" s="28"/>
      <c r="DM2209" s="28"/>
      <c r="DN2209" s="28"/>
      <c r="DO2209" s="28"/>
      <c r="DP2209" s="28"/>
      <c r="DQ2209" s="28"/>
      <c r="DR2209" s="28"/>
      <c r="DS2209" s="28"/>
      <c r="DT2209" s="28"/>
      <c r="DU2209" s="28"/>
      <c r="DV2209" s="28"/>
      <c r="DW2209" s="28"/>
      <c r="DX2209" s="28"/>
      <c r="DY2209" s="28"/>
      <c r="DZ2209" s="28"/>
      <c r="EA2209" s="28"/>
      <c r="EB2209" s="28"/>
      <c r="EC2209" s="28"/>
      <c r="ED2209" s="28"/>
      <c r="EE2209" s="28"/>
      <c r="EF2209" s="28"/>
      <c r="EG2209" s="28"/>
      <c r="EH2209" s="28"/>
      <c r="EI2209" s="28"/>
      <c r="EJ2209" s="28"/>
      <c r="EK2209" s="28"/>
      <c r="EL2209" s="28"/>
      <c r="EM2209" s="28"/>
      <c r="EN2209" s="28"/>
      <c r="EO2209" s="28"/>
      <c r="EP2209" s="28"/>
      <c r="EQ2209" s="28"/>
      <c r="ER2209" s="28"/>
      <c r="ES2209" s="28"/>
      <c r="ET2209" s="28"/>
      <c r="EU2209" s="28"/>
      <c r="EV2209" s="28"/>
      <c r="EW2209" s="28"/>
      <c r="EX2209" s="28"/>
      <c r="EY2209" s="28"/>
      <c r="EZ2209" s="28"/>
      <c r="FA2209" s="28"/>
      <c r="FB2209" s="28"/>
      <c r="FC2209" s="28"/>
      <c r="FD2209" s="28"/>
      <c r="FE2209" s="28"/>
      <c r="FF2209" s="28"/>
      <c r="FG2209" s="28"/>
      <c r="FH2209" s="28"/>
      <c r="FI2209" s="28"/>
      <c r="FJ2209" s="28"/>
      <c r="FK2209" s="28"/>
      <c r="FL2209" s="28"/>
      <c r="FM2209" s="28"/>
      <c r="FN2209" s="28"/>
      <c r="FO2209" s="28"/>
      <c r="FP2209" s="28"/>
      <c r="FQ2209" s="28"/>
      <c r="FR2209" s="28"/>
      <c r="FS2209" s="28"/>
      <c r="FT2209" s="28"/>
      <c r="FU2209" s="28"/>
      <c r="FV2209" s="28"/>
      <c r="FW2209" s="28"/>
      <c r="FX2209" s="28"/>
      <c r="FY2209" s="28"/>
      <c r="FZ2209" s="28"/>
      <c r="GA2209" s="28"/>
      <c r="GB2209" s="28"/>
      <c r="GC2209" s="28"/>
      <c r="GD2209" s="28"/>
      <c r="GE2209" s="28"/>
      <c r="GF2209" s="28"/>
      <c r="GG2209" s="28"/>
      <c r="GH2209" s="28"/>
      <c r="GI2209" s="28"/>
      <c r="GJ2209" s="28"/>
      <c r="GK2209" s="28"/>
      <c r="GL2209" s="28"/>
      <c r="GM2209" s="28"/>
      <c r="GN2209" s="28"/>
      <c r="GO2209" s="28"/>
      <c r="GP2209" s="28"/>
      <c r="GQ2209" s="28"/>
      <c r="GR2209" s="28"/>
      <c r="GS2209" s="28"/>
      <c r="GT2209" s="28"/>
      <c r="GU2209" s="28"/>
      <c r="GV2209" s="28"/>
      <c r="GW2209" s="28"/>
      <c r="GX2209" s="28"/>
      <c r="GY2209" s="16"/>
      <c r="GZ2209" s="16"/>
      <c r="HA2209" s="16"/>
      <c r="HB2209" s="16"/>
      <c r="HC2209" s="16"/>
      <c r="HD2209" s="16"/>
      <c r="HE2209" s="16"/>
      <c r="HF2209" s="16"/>
      <c r="HG2209" s="16"/>
      <c r="HH2209" s="16"/>
      <c r="HI2209" s="16"/>
      <c r="HJ2209" s="16"/>
      <c r="HK2209" s="16"/>
      <c r="HL2209" s="16"/>
      <c r="HM2209" s="16"/>
      <c r="HN2209" s="16"/>
      <c r="HO2209" s="16"/>
      <c r="HP2209" s="16"/>
      <c r="HQ2209" s="16"/>
      <c r="HR2209" s="16"/>
      <c r="HS2209" s="16"/>
      <c r="HT2209" s="16"/>
      <c r="HU2209" s="16"/>
      <c r="HV2209" s="16"/>
      <c r="HW2209" s="16"/>
      <c r="HX2209" s="16"/>
      <c r="HY2209" s="16"/>
      <c r="HZ2209" s="16"/>
      <c r="IA2209" s="16"/>
      <c r="IB2209" s="16"/>
      <c r="IC2209" s="16"/>
      <c r="ID2209" s="16"/>
      <c r="IE2209" s="16"/>
      <c r="IF2209" s="16"/>
      <c r="IG2209" s="16"/>
      <c r="IH2209" s="16"/>
      <c r="II2209" s="16"/>
      <c r="IJ2209" s="16"/>
      <c r="IK2209" s="16"/>
      <c r="IL2209" s="16"/>
    </row>
    <row r="2210" spans="2:246" ht="15.75" x14ac:dyDescent="0.25">
      <c r="B2210" s="16" t="s">
        <v>149</v>
      </c>
      <c r="C2210" s="16" t="s">
        <v>131</v>
      </c>
      <c r="D2210" s="28">
        <v>4.1500000000000004</v>
      </c>
      <c r="E2210" s="28"/>
      <c r="F2210" s="28"/>
      <c r="G2210" s="28"/>
      <c r="H2210" s="28"/>
      <c r="I2210" s="28"/>
      <c r="J2210" s="28"/>
      <c r="K2210" s="28"/>
      <c r="L2210" s="28"/>
      <c r="M2210" s="28"/>
      <c r="N2210" s="28"/>
      <c r="O2210" s="28"/>
      <c r="P2210" s="28"/>
      <c r="Q2210" s="28"/>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28"/>
      <c r="AU2210" s="28"/>
      <c r="AV2210" s="28"/>
      <c r="AW2210" s="28"/>
      <c r="AX2210" s="28"/>
      <c r="AY2210" s="28"/>
      <c r="AZ2210" s="28"/>
      <c r="BA2210" s="28"/>
      <c r="BB2210" s="28"/>
      <c r="BC2210" s="28"/>
      <c r="BD2210" s="28"/>
      <c r="BE2210" s="28"/>
      <c r="BF2210" s="28"/>
      <c r="BG2210" s="28"/>
      <c r="BH2210" s="28"/>
      <c r="BI2210" s="28"/>
      <c r="BJ2210" s="28"/>
      <c r="BK2210" s="28"/>
      <c r="BL2210" s="28"/>
      <c r="BM2210" s="28"/>
      <c r="BN2210" s="28"/>
      <c r="BO2210" s="28"/>
      <c r="BP2210" s="28"/>
      <c r="BQ2210" s="28"/>
      <c r="BR2210" s="28">
        <v>4.1500000000000004</v>
      </c>
      <c r="BS2210" s="28">
        <v>4</v>
      </c>
      <c r="BT2210" s="28"/>
      <c r="BU2210" s="28"/>
      <c r="BV2210" s="28"/>
      <c r="BW2210" s="28"/>
      <c r="BX2210" s="28"/>
      <c r="BY2210" s="28"/>
      <c r="BZ2210" s="28"/>
      <c r="CA2210" s="28"/>
      <c r="CB2210" s="28"/>
      <c r="CC2210" s="28"/>
      <c r="CD2210" s="28"/>
      <c r="CE2210" s="28"/>
      <c r="CF2210" s="28"/>
      <c r="CG2210" s="28"/>
      <c r="CH2210" s="28"/>
      <c r="CI2210" s="28"/>
      <c r="CJ2210" s="28"/>
      <c r="CK2210" s="28"/>
      <c r="CL2210" s="28"/>
      <c r="CM2210" s="28"/>
      <c r="CN2210" s="28"/>
      <c r="CO2210" s="28"/>
      <c r="CP2210" s="28"/>
      <c r="CQ2210" s="28"/>
      <c r="CR2210" s="28"/>
      <c r="CS2210" s="28"/>
      <c r="CT2210" s="28"/>
      <c r="CU2210" s="28"/>
      <c r="CV2210" s="28"/>
      <c r="CW2210" s="28"/>
      <c r="CX2210" s="28"/>
      <c r="CY2210" s="28"/>
      <c r="CZ2210" s="28"/>
      <c r="DA2210" s="28"/>
      <c r="DB2210" s="28"/>
      <c r="DC2210" s="28"/>
      <c r="DD2210" s="28"/>
      <c r="DE2210" s="28"/>
      <c r="DF2210" s="28"/>
      <c r="DG2210" s="28"/>
      <c r="DH2210" s="28"/>
      <c r="DI2210" s="28"/>
      <c r="DJ2210" s="28"/>
      <c r="DK2210" s="28"/>
      <c r="DL2210" s="28"/>
      <c r="DM2210" s="28"/>
      <c r="DN2210" s="28"/>
      <c r="DO2210" s="28"/>
      <c r="DP2210" s="28"/>
      <c r="DQ2210" s="28"/>
      <c r="DR2210" s="28"/>
      <c r="DS2210" s="28"/>
      <c r="DT2210" s="28"/>
      <c r="DU2210" s="28"/>
      <c r="DV2210" s="28"/>
      <c r="DW2210" s="28"/>
      <c r="DX2210" s="28"/>
      <c r="DY2210" s="28"/>
      <c r="DZ2210" s="28"/>
      <c r="EA2210" s="28"/>
      <c r="EB2210" s="28"/>
      <c r="EC2210" s="28"/>
      <c r="ED2210" s="28"/>
      <c r="EE2210" s="28"/>
      <c r="EF2210" s="28"/>
      <c r="EG2210" s="28"/>
      <c r="EH2210" s="28"/>
      <c r="EI2210" s="28"/>
      <c r="EJ2210" s="28"/>
      <c r="EK2210" s="28"/>
      <c r="EL2210" s="28"/>
      <c r="EM2210" s="28"/>
      <c r="EN2210" s="28"/>
      <c r="EO2210" s="28"/>
      <c r="EP2210" s="28"/>
      <c r="EQ2210" s="28"/>
      <c r="ER2210" s="28"/>
      <c r="ES2210" s="28"/>
      <c r="ET2210" s="28"/>
      <c r="EU2210" s="28"/>
      <c r="EV2210" s="28"/>
      <c r="EW2210" s="28"/>
      <c r="EX2210" s="28"/>
      <c r="EY2210" s="28"/>
      <c r="EZ2210" s="28"/>
      <c r="FA2210" s="28"/>
      <c r="FB2210" s="28"/>
      <c r="FC2210" s="28"/>
      <c r="FD2210" s="28"/>
      <c r="FE2210" s="28"/>
      <c r="FF2210" s="28"/>
      <c r="FG2210" s="28"/>
      <c r="FH2210" s="28"/>
      <c r="FI2210" s="28"/>
      <c r="FJ2210" s="28"/>
      <c r="FK2210" s="28"/>
      <c r="FL2210" s="28"/>
      <c r="FM2210" s="28"/>
      <c r="FN2210" s="28"/>
      <c r="FO2210" s="28"/>
      <c r="FP2210" s="28"/>
      <c r="FQ2210" s="28"/>
      <c r="FR2210" s="28"/>
      <c r="FS2210" s="28"/>
      <c r="FT2210" s="28"/>
      <c r="FU2210" s="28"/>
      <c r="FV2210" s="28"/>
      <c r="FW2210" s="28"/>
      <c r="FX2210" s="28"/>
      <c r="FY2210" s="28"/>
      <c r="FZ2210" s="28"/>
      <c r="GA2210" s="28"/>
      <c r="GB2210" s="28"/>
      <c r="GC2210" s="28"/>
      <c r="GD2210" s="28"/>
      <c r="GE2210" s="28"/>
      <c r="GF2210" s="28"/>
      <c r="GG2210" s="28"/>
      <c r="GH2210" s="28"/>
      <c r="GI2210" s="28"/>
      <c r="GJ2210" s="28"/>
      <c r="GK2210" s="28"/>
      <c r="GL2210" s="28"/>
      <c r="GM2210" s="28"/>
      <c r="GN2210" s="28"/>
      <c r="GO2210" s="28"/>
      <c r="GP2210" s="28"/>
      <c r="GQ2210" s="28"/>
      <c r="GR2210" s="28"/>
      <c r="GS2210" s="28"/>
      <c r="GT2210" s="28"/>
      <c r="GU2210" s="28"/>
      <c r="GV2210" s="28"/>
      <c r="GW2210" s="28"/>
      <c r="GX2210" s="28"/>
      <c r="GY2210" s="16"/>
      <c r="GZ2210" s="16"/>
      <c r="HA2210" s="16"/>
      <c r="HB2210" s="16"/>
      <c r="HC2210" s="16"/>
      <c r="HD2210" s="16"/>
      <c r="HE2210" s="16"/>
      <c r="HF2210" s="16"/>
      <c r="HG2210" s="16"/>
      <c r="HH2210" s="16"/>
      <c r="HI2210" s="16"/>
      <c r="HJ2210" s="16"/>
      <c r="HK2210" s="16"/>
      <c r="HL2210" s="16"/>
      <c r="HM2210" s="16"/>
      <c r="HN2210" s="16"/>
      <c r="HO2210" s="16"/>
      <c r="HP2210" s="16"/>
      <c r="HQ2210" s="16"/>
      <c r="HR2210" s="16"/>
      <c r="HS2210" s="16"/>
      <c r="HT2210" s="16"/>
      <c r="HU2210" s="16"/>
      <c r="HV2210" s="16"/>
      <c r="HW2210" s="16"/>
      <c r="HX2210" s="16"/>
      <c r="HY2210" s="16"/>
      <c r="HZ2210" s="16"/>
      <c r="IA2210" s="16"/>
      <c r="IB2210" s="16"/>
      <c r="IC2210" s="16"/>
      <c r="ID2210" s="16"/>
      <c r="IE2210" s="16"/>
      <c r="IF2210" s="16"/>
      <c r="IG2210" s="16"/>
      <c r="IH2210" s="16"/>
      <c r="II2210" s="16"/>
      <c r="IJ2210" s="16"/>
      <c r="IK2210" s="16"/>
      <c r="IL2210" s="16"/>
    </row>
    <row r="2211" spans="2:246" ht="15.75" x14ac:dyDescent="0.25">
      <c r="B2211" s="11" t="s">
        <v>149</v>
      </c>
      <c r="C2211" s="11" t="s">
        <v>130</v>
      </c>
      <c r="D2211" s="12">
        <v>7.94</v>
      </c>
      <c r="E2211" s="12"/>
      <c r="F2211" s="12"/>
      <c r="G2211" s="12"/>
      <c r="H2211" s="12"/>
      <c r="I2211" s="12"/>
      <c r="J2211" s="12"/>
      <c r="K2211" s="12"/>
      <c r="L2211" s="12"/>
      <c r="M2211" s="12"/>
      <c r="N2211" s="12"/>
      <c r="O2211" s="12"/>
      <c r="P2211" s="12"/>
      <c r="Q2211" s="12"/>
      <c r="R2211" s="12"/>
      <c r="S2211" s="12"/>
      <c r="T2211" s="12"/>
      <c r="U2211" s="12"/>
      <c r="V2211" s="12"/>
      <c r="W2211" s="12"/>
      <c r="X2211" s="12"/>
      <c r="Y2211" s="12"/>
      <c r="Z2211" s="12"/>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v>7.94</v>
      </c>
      <c r="BY2211" s="12">
        <v>0</v>
      </c>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c r="GG2211" s="12"/>
      <c r="GH2211" s="12"/>
      <c r="GI2211" s="12"/>
      <c r="GJ2211" s="12"/>
      <c r="GK2211" s="12"/>
      <c r="GL2211" s="12"/>
      <c r="GM2211" s="12"/>
      <c r="GN2211" s="12"/>
      <c r="GO2211" s="12"/>
      <c r="GP2211" s="12"/>
      <c r="GQ2211" s="12"/>
      <c r="GR2211" s="12"/>
      <c r="GS2211" s="12"/>
      <c r="GT2211" s="12"/>
      <c r="GU2211" s="12"/>
      <c r="GV2211" s="12"/>
      <c r="GW2211" s="12"/>
      <c r="GX2211" s="12"/>
      <c r="GY2211" s="11"/>
      <c r="GZ2211" s="11"/>
      <c r="HA2211" s="11"/>
      <c r="HB2211" s="11"/>
      <c r="HC2211" s="11"/>
      <c r="HD2211" s="11"/>
      <c r="HE2211" s="11"/>
      <c r="HF2211" s="11"/>
      <c r="HG2211" s="11"/>
      <c r="HH2211" s="11"/>
      <c r="HI2211" s="11"/>
      <c r="HJ2211" s="11"/>
      <c r="HK2211" s="11"/>
      <c r="HL2211" s="11"/>
      <c r="HM2211" s="11"/>
      <c r="HN2211" s="11"/>
      <c r="HO2211" s="11"/>
      <c r="HP2211" s="11"/>
      <c r="HQ2211" s="11"/>
      <c r="HR2211" s="11"/>
      <c r="HS2211" s="11"/>
      <c r="HT2211" s="11"/>
      <c r="HU2211" s="11"/>
      <c r="HV2211" s="11"/>
      <c r="HW2211" s="11"/>
      <c r="HX2211" s="11"/>
      <c r="HY2211" s="11"/>
      <c r="HZ2211" s="11"/>
      <c r="IA2211" s="11"/>
      <c r="IB2211" s="11"/>
      <c r="IC2211" s="11"/>
      <c r="ID2211" s="11"/>
      <c r="IE2211" s="11"/>
      <c r="IF2211" s="11"/>
      <c r="IG2211" s="11"/>
      <c r="IH2211" s="11"/>
      <c r="II2211" s="11"/>
      <c r="IJ2211" s="11"/>
      <c r="IK2211" s="11"/>
      <c r="IL2211" s="11"/>
    </row>
    <row r="2212" spans="2:246" ht="15.75" x14ac:dyDescent="0.25">
      <c r="B2212" s="11" t="s">
        <v>149</v>
      </c>
      <c r="C2212" s="11" t="s">
        <v>134</v>
      </c>
      <c r="D2212" s="12">
        <v>32.71</v>
      </c>
      <c r="E2212" s="12"/>
      <c r="F2212" s="12"/>
      <c r="G2212" s="12"/>
      <c r="H2212" s="12"/>
      <c r="I2212" s="12"/>
      <c r="J2212" s="12"/>
      <c r="K2212" s="12"/>
      <c r="L2212" s="12"/>
      <c r="M2212" s="12"/>
      <c r="N2212" s="12"/>
      <c r="O2212" s="12"/>
      <c r="P2212" s="12"/>
      <c r="Q2212" s="12"/>
      <c r="R2212" s="12"/>
      <c r="S2212" s="12"/>
      <c r="T2212" s="12"/>
      <c r="U2212" s="12"/>
      <c r="V2212" s="12"/>
      <c r="W2212" s="12"/>
      <c r="X2212" s="12"/>
      <c r="Y2212" s="12"/>
      <c r="Z2212" s="12"/>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c r="GG2212" s="12"/>
      <c r="GH2212" s="12"/>
      <c r="GI2212" s="12"/>
      <c r="GJ2212" s="12"/>
      <c r="GK2212" s="12"/>
      <c r="GL2212" s="12"/>
      <c r="GM2212" s="12"/>
      <c r="GN2212" s="12"/>
      <c r="GO2212" s="12"/>
      <c r="GP2212" s="12"/>
      <c r="GQ2212" s="12"/>
      <c r="GR2212" s="12"/>
      <c r="GS2212" s="12"/>
      <c r="GT2212" s="12"/>
      <c r="GU2212" s="12"/>
      <c r="GV2212" s="12">
        <v>32.71</v>
      </c>
      <c r="GW2212" s="12" t="s">
        <v>147</v>
      </c>
      <c r="GX2212" s="12">
        <v>40</v>
      </c>
      <c r="GY2212" s="11"/>
      <c r="GZ2212" s="11"/>
      <c r="HA2212" s="11"/>
      <c r="HB2212" s="11"/>
      <c r="HC2212" s="11"/>
      <c r="HD2212" s="11"/>
      <c r="HE2212" s="11"/>
      <c r="HF2212" s="11"/>
      <c r="HG2212" s="11"/>
      <c r="HH2212" s="11"/>
      <c r="HI2212" s="11"/>
      <c r="HJ2212" s="11"/>
      <c r="HK2212" s="11"/>
      <c r="HL2212" s="11"/>
      <c r="HM2212" s="11"/>
      <c r="HN2212" s="11"/>
      <c r="HO2212" s="11"/>
      <c r="HP2212" s="11"/>
      <c r="HQ2212" s="11"/>
      <c r="HR2212" s="11"/>
      <c r="HS2212" s="11"/>
      <c r="HT2212" s="11"/>
      <c r="HU2212" s="11"/>
      <c r="HV2212" s="11"/>
      <c r="HW2212" s="11"/>
      <c r="HX2212" s="11"/>
      <c r="HY2212" s="11"/>
      <c r="HZ2212" s="11"/>
      <c r="IA2212" s="11"/>
      <c r="IB2212" s="11"/>
      <c r="IC2212" s="11"/>
      <c r="ID2212" s="11"/>
      <c r="IE2212" s="11"/>
      <c r="IF2212" s="11"/>
      <c r="IG2212" s="11"/>
      <c r="IH2212" s="11"/>
      <c r="II2212" s="11"/>
      <c r="IJ2212" s="11"/>
      <c r="IK2212" s="11"/>
      <c r="IL2212" s="11"/>
    </row>
    <row r="2213" spans="2:246" ht="15.75" x14ac:dyDescent="0.25">
      <c r="B2213" s="11" t="s">
        <v>149</v>
      </c>
      <c r="C2213" s="11" t="s">
        <v>130</v>
      </c>
      <c r="D2213" s="12">
        <v>110.41000000000001</v>
      </c>
      <c r="E2213" s="12"/>
      <c r="F2213" s="12"/>
      <c r="G2213" s="12"/>
      <c r="H2213" s="12"/>
      <c r="I2213" s="12"/>
      <c r="J2213" s="12"/>
      <c r="K2213" s="12">
        <v>15</v>
      </c>
      <c r="L2213" s="12">
        <v>54.5</v>
      </c>
      <c r="M2213" s="12">
        <v>21.15</v>
      </c>
      <c r="N2213" s="12">
        <v>82.5</v>
      </c>
      <c r="O2213" s="12"/>
      <c r="P2213" s="12"/>
      <c r="Q2213" s="12"/>
      <c r="R2213" s="12"/>
      <c r="S2213" s="12"/>
      <c r="T2213" s="12"/>
      <c r="U2213" s="12">
        <v>5.42</v>
      </c>
      <c r="V2213" s="12">
        <v>25</v>
      </c>
      <c r="W2213" s="12"/>
      <c r="X2213" s="12"/>
      <c r="Y2213" s="12"/>
      <c r="Z2213" s="12"/>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v>25.67</v>
      </c>
      <c r="BQ2213" s="12" t="s">
        <v>205</v>
      </c>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v>18.8</v>
      </c>
      <c r="EA2213" s="12">
        <v>9.8800000000000008</v>
      </c>
      <c r="EB2213" s="12"/>
      <c r="EC2213" s="12"/>
      <c r="ED2213" s="12">
        <v>19.57</v>
      </c>
      <c r="EE2213" s="12">
        <v>10.18</v>
      </c>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v>4.8</v>
      </c>
      <c r="GC2213" s="12" t="s">
        <v>152</v>
      </c>
      <c r="GD2213" s="12">
        <v>3.3860000000000001</v>
      </c>
      <c r="GE2213" s="12"/>
      <c r="GF2213" s="12"/>
      <c r="GG2213" s="12"/>
      <c r="GH2213" s="12"/>
      <c r="GI2213" s="12"/>
      <c r="GJ2213" s="12"/>
      <c r="GK2213" s="12"/>
      <c r="GL2213" s="12"/>
      <c r="GM2213" s="12"/>
      <c r="GN2213" s="12"/>
      <c r="GO2213" s="12"/>
      <c r="GP2213" s="12"/>
      <c r="GQ2213" s="12"/>
      <c r="GR2213" s="12"/>
      <c r="GS2213" s="12"/>
      <c r="GT2213" s="12"/>
      <c r="GU2213" s="12"/>
      <c r="GV2213" s="12"/>
      <c r="GW2213" s="12"/>
      <c r="GX2213" s="12"/>
      <c r="GY2213" s="11"/>
      <c r="GZ2213" s="11"/>
      <c r="HA2213" s="11"/>
      <c r="HB2213" s="11"/>
      <c r="HC2213" s="11"/>
      <c r="HD2213" s="11"/>
      <c r="HE2213" s="11"/>
      <c r="HF2213" s="11"/>
      <c r="HG2213" s="11"/>
      <c r="HH2213" s="11"/>
      <c r="HI2213" s="11"/>
      <c r="HJ2213" s="11"/>
      <c r="HK2213" s="11"/>
      <c r="HL2213" s="11"/>
      <c r="HM2213" s="11"/>
      <c r="HN2213" s="11"/>
      <c r="HO2213" s="11"/>
      <c r="HP2213" s="11"/>
      <c r="HQ2213" s="11"/>
      <c r="HR2213" s="11"/>
      <c r="HS2213" s="11"/>
      <c r="HT2213" s="11"/>
      <c r="HU2213" s="11"/>
      <c r="HV2213" s="11"/>
      <c r="HW2213" s="11"/>
      <c r="HX2213" s="11"/>
      <c r="HY2213" s="11"/>
      <c r="HZ2213" s="11"/>
      <c r="IA2213" s="11"/>
      <c r="IB2213" s="11"/>
      <c r="IC2213" s="11"/>
      <c r="ID2213" s="11"/>
      <c r="IE2213" s="11"/>
      <c r="IF2213" s="11"/>
      <c r="IG2213" s="11"/>
      <c r="IH2213" s="11"/>
      <c r="II2213" s="11"/>
      <c r="IJ2213" s="11"/>
      <c r="IK2213" s="11"/>
      <c r="IL2213" s="11"/>
    </row>
    <row r="2214" spans="2:246" ht="15.75" x14ac:dyDescent="0.25">
      <c r="B2214" s="11" t="s">
        <v>149</v>
      </c>
      <c r="C2214" s="11" t="s">
        <v>130</v>
      </c>
      <c r="D2214" s="12">
        <v>116.67</v>
      </c>
      <c r="E2214" s="12">
        <v>91.28</v>
      </c>
      <c r="F2214" s="12">
        <v>170</v>
      </c>
      <c r="G2214" s="12"/>
      <c r="H2214" s="12"/>
      <c r="I2214" s="12"/>
      <c r="J2214" s="12"/>
      <c r="K2214" s="12">
        <v>10.65</v>
      </c>
      <c r="L2214" s="12">
        <v>20</v>
      </c>
      <c r="M2214" s="12"/>
      <c r="N2214" s="12"/>
      <c r="O2214" s="12"/>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v>14.74</v>
      </c>
      <c r="AT2214" s="12">
        <v>11</v>
      </c>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c r="GG2214" s="12"/>
      <c r="GH2214" s="12"/>
      <c r="GI2214" s="12"/>
      <c r="GJ2214" s="12"/>
      <c r="GK2214" s="12"/>
      <c r="GL2214" s="12"/>
      <c r="GM2214" s="12"/>
      <c r="GN2214" s="12"/>
      <c r="GO2214" s="12"/>
      <c r="GP2214" s="12"/>
      <c r="GQ2214" s="12"/>
      <c r="GR2214" s="12"/>
      <c r="GS2214" s="12"/>
      <c r="GT2214" s="12"/>
      <c r="GU2214" s="12"/>
      <c r="GV2214" s="12"/>
      <c r="GW2214" s="12"/>
      <c r="GX2214" s="12"/>
      <c r="GY2214" s="11"/>
      <c r="GZ2214" s="11"/>
      <c r="HA2214" s="11"/>
      <c r="HB2214" s="11"/>
      <c r="HC2214" s="11"/>
      <c r="HD2214" s="11"/>
      <c r="HE2214" s="11"/>
      <c r="HF2214" s="11"/>
      <c r="HG2214" s="11"/>
      <c r="HH2214" s="11"/>
      <c r="HI2214" s="11"/>
      <c r="HJ2214" s="11"/>
      <c r="HK2214" s="11"/>
      <c r="HL2214" s="11"/>
      <c r="HM2214" s="11"/>
      <c r="HN2214" s="11"/>
      <c r="HO2214" s="11"/>
      <c r="HP2214" s="11"/>
      <c r="HQ2214" s="11"/>
      <c r="HR2214" s="11"/>
      <c r="HS2214" s="11"/>
      <c r="HT2214" s="11"/>
      <c r="HU2214" s="11"/>
      <c r="HV2214" s="11"/>
      <c r="HW2214" s="11"/>
      <c r="HX2214" s="11"/>
      <c r="HY2214" s="11"/>
      <c r="HZ2214" s="11"/>
      <c r="IA2214" s="11"/>
      <c r="IB2214" s="11"/>
      <c r="IC2214" s="11"/>
      <c r="ID2214" s="11"/>
      <c r="IE2214" s="11"/>
      <c r="IF2214" s="11"/>
      <c r="IG2214" s="11"/>
      <c r="IH2214" s="11"/>
      <c r="II2214" s="11"/>
      <c r="IJ2214" s="11"/>
      <c r="IK2214" s="11"/>
      <c r="IL2214" s="11"/>
    </row>
    <row r="2215" spans="2:246" ht="15.75" x14ac:dyDescent="0.25">
      <c r="B2215" s="11" t="s">
        <v>149</v>
      </c>
      <c r="C2215" s="11" t="s">
        <v>130</v>
      </c>
      <c r="D2215" s="12">
        <v>100.85</v>
      </c>
      <c r="E2215" s="12"/>
      <c r="F2215" s="12"/>
      <c r="G2215" s="12"/>
      <c r="H2215" s="12"/>
      <c r="I2215" s="12"/>
      <c r="J2215" s="12"/>
      <c r="K2215" s="12"/>
      <c r="L2215" s="12"/>
      <c r="M2215" s="12"/>
      <c r="N2215" s="12"/>
      <c r="O2215" s="12"/>
      <c r="P2215" s="12"/>
      <c r="Q2215" s="12"/>
      <c r="R2215" s="12"/>
      <c r="S2215" s="12"/>
      <c r="T2215" s="12"/>
      <c r="U2215" s="12"/>
      <c r="V2215" s="12"/>
      <c r="W2215" s="12">
        <v>5.75</v>
      </c>
      <c r="X2215" s="12">
        <v>16</v>
      </c>
      <c r="Y2215" s="12"/>
      <c r="Z2215" s="12"/>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v>95.1</v>
      </c>
      <c r="BS2215" s="12">
        <v>187.4</v>
      </c>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c r="GG2215" s="12"/>
      <c r="GH2215" s="12"/>
      <c r="GI2215" s="12"/>
      <c r="GJ2215" s="12"/>
      <c r="GK2215" s="12"/>
      <c r="GL2215" s="12"/>
      <c r="GM2215" s="12"/>
      <c r="GN2215" s="12"/>
      <c r="GO2215" s="12"/>
      <c r="GP2215" s="12"/>
      <c r="GQ2215" s="12"/>
      <c r="GR2215" s="12"/>
      <c r="GS2215" s="12"/>
      <c r="GT2215" s="12"/>
      <c r="GU2215" s="12"/>
      <c r="GV2215" s="12"/>
      <c r="GW2215" s="12"/>
      <c r="GX2215" s="12"/>
      <c r="GY2215" s="11"/>
      <c r="GZ2215" s="11"/>
      <c r="HA2215" s="11"/>
      <c r="HB2215" s="11">
        <v>19</v>
      </c>
      <c r="HC2215" s="11">
        <v>0</v>
      </c>
      <c r="HD2215" s="11">
        <v>2</v>
      </c>
      <c r="HE2215" s="11">
        <v>0</v>
      </c>
      <c r="HF2215" s="11">
        <v>4</v>
      </c>
      <c r="HG2215" s="11">
        <v>20</v>
      </c>
      <c r="HH2215" s="11">
        <v>5</v>
      </c>
      <c r="HI2215" s="11">
        <v>10</v>
      </c>
      <c r="HJ2215" s="11">
        <v>0</v>
      </c>
      <c r="HK2215" s="11"/>
      <c r="HL2215" s="11"/>
      <c r="HM2215" s="11"/>
      <c r="HN2215" s="11"/>
      <c r="HO2215" s="11"/>
      <c r="HP2215" s="11"/>
      <c r="HQ2215" s="11"/>
      <c r="HR2215" s="11"/>
      <c r="HS2215" s="11"/>
      <c r="HT2215" s="11"/>
      <c r="HU2215" s="11"/>
      <c r="HV2215" s="11"/>
      <c r="HW2215" s="11"/>
      <c r="HX2215" s="11"/>
      <c r="HY2215" s="11"/>
      <c r="HZ2215" s="11"/>
      <c r="IA2215" s="11"/>
      <c r="IB2215" s="11"/>
      <c r="IC2215" s="11"/>
      <c r="ID2215" s="11"/>
      <c r="IE2215" s="11"/>
      <c r="IF2215" s="11"/>
      <c r="IG2215" s="11"/>
      <c r="IH2215" s="11"/>
      <c r="II2215" s="11"/>
      <c r="IJ2215" s="11"/>
      <c r="IK2215" s="11"/>
      <c r="IL2215" s="11"/>
    </row>
    <row r="2216" spans="2:246" ht="15.75" x14ac:dyDescent="0.25">
      <c r="B2216" s="11" t="s">
        <v>149</v>
      </c>
      <c r="C2216" s="11" t="s">
        <v>134</v>
      </c>
      <c r="D2216" s="12">
        <v>0.98</v>
      </c>
      <c r="E2216" s="12"/>
      <c r="F2216" s="12"/>
      <c r="G2216" s="12"/>
      <c r="H2216" s="12"/>
      <c r="I2216" s="12"/>
      <c r="J2216" s="12"/>
      <c r="K2216" s="12"/>
      <c r="L2216" s="12"/>
      <c r="M2216" s="12"/>
      <c r="N2216" s="12"/>
      <c r="O2216" s="12"/>
      <c r="P2216" s="12"/>
      <c r="Q2216" s="12"/>
      <c r="R2216" s="12"/>
      <c r="S2216" s="12"/>
      <c r="T2216" s="12"/>
      <c r="U2216" s="12"/>
      <c r="V2216" s="12"/>
      <c r="W2216" s="12"/>
      <c r="X2216" s="12"/>
      <c r="Y2216" s="12"/>
      <c r="Z2216" s="12"/>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v>0.98</v>
      </c>
      <c r="BS2216" s="12">
        <v>0</v>
      </c>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c r="GG2216" s="12"/>
      <c r="GH2216" s="12"/>
      <c r="GI2216" s="12"/>
      <c r="GJ2216" s="12"/>
      <c r="GK2216" s="12"/>
      <c r="GL2216" s="12"/>
      <c r="GM2216" s="12"/>
      <c r="GN2216" s="12"/>
      <c r="GO2216" s="12"/>
      <c r="GP2216" s="12"/>
      <c r="GQ2216" s="12"/>
      <c r="GR2216" s="12"/>
      <c r="GS2216" s="12"/>
      <c r="GT2216" s="12"/>
      <c r="GU2216" s="12"/>
      <c r="GV2216" s="12"/>
      <c r="GW2216" s="12"/>
      <c r="GX2216" s="12"/>
      <c r="GY2216" s="11"/>
      <c r="GZ2216" s="11"/>
      <c r="HA2216" s="11"/>
      <c r="HB2216" s="11"/>
      <c r="HC2216" s="11"/>
      <c r="HD2216" s="11"/>
      <c r="HE2216" s="11"/>
      <c r="HF2216" s="11"/>
      <c r="HG2216" s="11"/>
      <c r="HH2216" s="11"/>
      <c r="HI2216" s="11"/>
      <c r="HJ2216" s="11"/>
      <c r="HK2216" s="11"/>
      <c r="HL2216" s="11"/>
      <c r="HM2216" s="11"/>
      <c r="HN2216" s="11"/>
      <c r="HO2216" s="11"/>
      <c r="HP2216" s="11"/>
      <c r="HQ2216" s="11"/>
      <c r="HR2216" s="11"/>
      <c r="HS2216" s="11"/>
      <c r="HT2216" s="11"/>
      <c r="HU2216" s="11"/>
      <c r="HV2216" s="11"/>
      <c r="HW2216" s="11"/>
      <c r="HX2216" s="11"/>
      <c r="HY2216" s="11"/>
      <c r="HZ2216" s="11"/>
      <c r="IA2216" s="11"/>
      <c r="IB2216" s="11"/>
      <c r="IC2216" s="11"/>
      <c r="ID2216" s="11"/>
      <c r="IE2216" s="11"/>
      <c r="IF2216" s="11"/>
      <c r="IG2216" s="11"/>
      <c r="IH2216" s="11"/>
      <c r="II2216" s="11"/>
      <c r="IJ2216" s="11"/>
      <c r="IK2216" s="11"/>
      <c r="IL2216" s="11"/>
    </row>
    <row r="2217" spans="2:246" ht="15.75" x14ac:dyDescent="0.25">
      <c r="B2217" s="11" t="s">
        <v>149</v>
      </c>
      <c r="C2217" s="11" t="s">
        <v>130</v>
      </c>
      <c r="D2217" s="12">
        <v>311.82</v>
      </c>
      <c r="E2217" s="12">
        <v>206.89</v>
      </c>
      <c r="F2217" s="12">
        <v>400</v>
      </c>
      <c r="G2217" s="12"/>
      <c r="H2217" s="12"/>
      <c r="I2217" s="12"/>
      <c r="J2217" s="12"/>
      <c r="K2217" s="12"/>
      <c r="L2217" s="12"/>
      <c r="M2217" s="12">
        <v>89.12</v>
      </c>
      <c r="N2217" s="12">
        <v>403.29</v>
      </c>
      <c r="O2217" s="12"/>
      <c r="P2217" s="12"/>
      <c r="Q2217" s="12"/>
      <c r="R2217" s="12"/>
      <c r="S2217" s="12"/>
      <c r="T2217" s="12"/>
      <c r="U2217" s="12"/>
      <c r="V2217" s="12"/>
      <c r="W2217" s="12"/>
      <c r="X2217" s="12"/>
      <c r="Y2217" s="12"/>
      <c r="Z2217" s="12"/>
      <c r="AA2217" s="12"/>
      <c r="AB2217" s="12"/>
      <c r="AC2217" s="12"/>
      <c r="AD2217" s="12"/>
      <c r="AE2217" s="12"/>
      <c r="AF2217" s="12"/>
      <c r="AG2217" s="12">
        <v>15.81</v>
      </c>
      <c r="AH2217" s="12">
        <v>10</v>
      </c>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c r="DB2217" s="12"/>
      <c r="DC2217" s="12"/>
      <c r="DD2217" s="12"/>
      <c r="DE2217" s="12"/>
      <c r="DF2217" s="12"/>
      <c r="DG2217" s="12"/>
      <c r="DH2217" s="12"/>
      <c r="DI2217" s="12"/>
      <c r="DJ2217" s="12"/>
      <c r="DK2217" s="12"/>
      <c r="DL2217" s="12"/>
      <c r="DM2217" s="12"/>
      <c r="DN2217" s="12"/>
      <c r="DO2217" s="12"/>
      <c r="DP2217" s="12"/>
      <c r="DQ2217" s="12"/>
      <c r="DR2217" s="12"/>
      <c r="DS2217" s="12"/>
      <c r="DT2217" s="12"/>
      <c r="DU2217" s="12"/>
      <c r="DV2217" s="12"/>
      <c r="DW2217" s="12"/>
      <c r="DX2217" s="12"/>
      <c r="DY2217" s="12"/>
      <c r="DZ2217" s="12"/>
      <c r="EA2217" s="12"/>
      <c r="EB2217" s="12"/>
      <c r="EC2217" s="12"/>
      <c r="ED2217" s="12"/>
      <c r="EE2217" s="12"/>
      <c r="EF2217" s="12"/>
      <c r="EG2217" s="12"/>
      <c r="EH2217" s="12"/>
      <c r="EI2217" s="12"/>
      <c r="EJ2217" s="12"/>
      <c r="EK2217" s="12"/>
      <c r="EL2217" s="12"/>
      <c r="EM2217" s="12"/>
      <c r="EN2217" s="12"/>
      <c r="EO2217" s="12"/>
      <c r="EP2217" s="12"/>
      <c r="EQ2217" s="12"/>
      <c r="ER2217" s="12"/>
      <c r="ES2217" s="12"/>
      <c r="ET2217" s="12"/>
      <c r="EU2217" s="12"/>
      <c r="EV2217" s="12"/>
      <c r="EW2217" s="12"/>
      <c r="EX2217" s="12"/>
      <c r="EY2217" s="12"/>
      <c r="EZ2217" s="12"/>
      <c r="FA2217" s="12"/>
      <c r="FB2217" s="12"/>
      <c r="FC2217" s="12"/>
      <c r="FD2217" s="12"/>
      <c r="FE2217" s="12"/>
      <c r="FF2217" s="12"/>
      <c r="FG2217" s="12"/>
      <c r="FH2217" s="12"/>
      <c r="FI2217" s="12"/>
      <c r="FJ2217" s="12"/>
      <c r="FK2217" s="12"/>
      <c r="FL2217" s="12"/>
      <c r="FM2217" s="12"/>
      <c r="FN2217" s="12"/>
      <c r="FO2217" s="12"/>
      <c r="FP2217" s="12"/>
      <c r="FQ2217" s="12"/>
      <c r="FR2217" s="12"/>
      <c r="FS2217" s="12"/>
      <c r="FT2217" s="12"/>
      <c r="FU2217" s="12"/>
      <c r="FV2217" s="12"/>
      <c r="FW2217" s="12"/>
      <c r="FX2217" s="12"/>
      <c r="FY2217" s="12"/>
      <c r="FZ2217" s="12"/>
      <c r="GA2217" s="12"/>
      <c r="GB2217" s="12"/>
      <c r="GC2217" s="12"/>
      <c r="GD2217" s="12"/>
      <c r="GE2217" s="12"/>
      <c r="GF2217" s="12"/>
      <c r="GG2217" s="12"/>
      <c r="GH2217" s="12"/>
      <c r="GI2217" s="12"/>
      <c r="GJ2217" s="12"/>
      <c r="GK2217" s="12"/>
      <c r="GL2217" s="12"/>
      <c r="GM2217" s="12"/>
      <c r="GN2217" s="12"/>
      <c r="GO2217" s="12"/>
      <c r="GP2217" s="12"/>
      <c r="GQ2217" s="12"/>
      <c r="GR2217" s="12"/>
      <c r="GS2217" s="12"/>
      <c r="GT2217" s="12"/>
      <c r="GU2217" s="12"/>
      <c r="GV2217" s="12"/>
      <c r="GW2217" s="12"/>
      <c r="GX2217" s="12"/>
      <c r="GY2217" s="11"/>
      <c r="GZ2217" s="11"/>
      <c r="HA2217" s="11"/>
      <c r="HB2217" s="11"/>
      <c r="HC2217" s="11"/>
      <c r="HD2217" s="11"/>
      <c r="HE2217" s="11"/>
      <c r="HF2217" s="11"/>
      <c r="HG2217" s="11"/>
      <c r="HH2217" s="11"/>
      <c r="HI2217" s="11"/>
      <c r="HJ2217" s="11"/>
      <c r="HK2217" s="11"/>
      <c r="HL2217" s="11"/>
      <c r="HM2217" s="11"/>
      <c r="HN2217" s="11"/>
      <c r="HO2217" s="11"/>
      <c r="HP2217" s="11"/>
      <c r="HQ2217" s="11"/>
      <c r="HR2217" s="11"/>
      <c r="HS2217" s="11"/>
      <c r="HT2217" s="11"/>
      <c r="HU2217" s="11"/>
      <c r="HV2217" s="11"/>
      <c r="HW2217" s="11"/>
      <c r="HX2217" s="11"/>
      <c r="HY2217" s="11"/>
      <c r="HZ2217" s="11"/>
      <c r="IA2217" s="11"/>
      <c r="IB2217" s="11"/>
      <c r="IC2217" s="11"/>
      <c r="ID2217" s="11"/>
      <c r="IE2217" s="11"/>
      <c r="IF2217" s="11"/>
      <c r="IG2217" s="11"/>
      <c r="IH2217" s="11"/>
      <c r="II2217" s="11"/>
      <c r="IJ2217" s="11"/>
      <c r="IK2217" s="11"/>
      <c r="IL2217" s="11"/>
    </row>
    <row r="2218" spans="2:246" ht="15.75" x14ac:dyDescent="0.25">
      <c r="B2218" s="11" t="s">
        <v>149</v>
      </c>
      <c r="C2218" s="11" t="s">
        <v>131</v>
      </c>
      <c r="D2218" s="12">
        <v>8.07</v>
      </c>
      <c r="E2218" s="12"/>
      <c r="F2218" s="12"/>
      <c r="G2218" s="12"/>
      <c r="H2218" s="12"/>
      <c r="I2218" s="12"/>
      <c r="J2218" s="12"/>
      <c r="K2218" s="12"/>
      <c r="L2218" s="12"/>
      <c r="M2218" s="12">
        <v>3.92</v>
      </c>
      <c r="N2218" s="12">
        <v>4.71</v>
      </c>
      <c r="O2218" s="12"/>
      <c r="P2218" s="12"/>
      <c r="Q2218" s="12"/>
      <c r="R2218" s="12"/>
      <c r="S2218" s="12"/>
      <c r="T2218" s="12"/>
      <c r="U2218" s="12"/>
      <c r="V2218" s="12"/>
      <c r="W2218" s="12"/>
      <c r="X2218" s="12"/>
      <c r="Y2218" s="12"/>
      <c r="Z2218" s="12"/>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v>4.1500000000000004</v>
      </c>
      <c r="BS2218" s="12">
        <v>1</v>
      </c>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c r="DB2218" s="12"/>
      <c r="DC2218" s="12"/>
      <c r="DD2218" s="12"/>
      <c r="DE2218" s="12"/>
      <c r="DF2218" s="12"/>
      <c r="DG2218" s="12"/>
      <c r="DH2218" s="12"/>
      <c r="DI2218" s="12"/>
      <c r="DJ2218" s="12"/>
      <c r="DK2218" s="12"/>
      <c r="DL2218" s="12"/>
      <c r="DM2218" s="12"/>
      <c r="DN2218" s="12"/>
      <c r="DO2218" s="12"/>
      <c r="DP2218" s="12"/>
      <c r="DQ2218" s="12"/>
      <c r="DR2218" s="12"/>
      <c r="DS2218" s="12"/>
      <c r="DT2218" s="12"/>
      <c r="DU2218" s="12"/>
      <c r="DV2218" s="12"/>
      <c r="DW2218" s="12"/>
      <c r="DX2218" s="12"/>
      <c r="DY2218" s="12"/>
      <c r="DZ2218" s="12"/>
      <c r="EA2218" s="12"/>
      <c r="EB2218" s="12"/>
      <c r="EC2218" s="12"/>
      <c r="ED2218" s="12"/>
      <c r="EE2218" s="12"/>
      <c r="EF2218" s="12"/>
      <c r="EG2218" s="12"/>
      <c r="EH2218" s="12"/>
      <c r="EI2218" s="12"/>
      <c r="EJ2218" s="12"/>
      <c r="EK2218" s="12"/>
      <c r="EL2218" s="12"/>
      <c r="EM2218" s="12"/>
      <c r="EN2218" s="12"/>
      <c r="EO2218" s="12"/>
      <c r="EP2218" s="12"/>
      <c r="EQ2218" s="12"/>
      <c r="ER2218" s="12"/>
      <c r="ES2218" s="12"/>
      <c r="ET2218" s="12"/>
      <c r="EU2218" s="12"/>
      <c r="EV2218" s="12"/>
      <c r="EW2218" s="12"/>
      <c r="EX2218" s="12"/>
      <c r="EY2218" s="12"/>
      <c r="EZ2218" s="12"/>
      <c r="FA2218" s="12"/>
      <c r="FB2218" s="12"/>
      <c r="FC2218" s="12"/>
      <c r="FD2218" s="12"/>
      <c r="FE2218" s="12"/>
      <c r="FF2218" s="12"/>
      <c r="FG2218" s="12"/>
      <c r="FH2218" s="12"/>
      <c r="FI2218" s="12"/>
      <c r="FJ2218" s="12"/>
      <c r="FK2218" s="12"/>
      <c r="FL2218" s="12"/>
      <c r="FM2218" s="12"/>
      <c r="FN2218" s="12"/>
      <c r="FO2218" s="12"/>
      <c r="FP2218" s="12"/>
      <c r="FQ2218" s="12"/>
      <c r="FR2218" s="12"/>
      <c r="FS2218" s="12"/>
      <c r="FT2218" s="12"/>
      <c r="FU2218" s="12"/>
      <c r="FV2218" s="12"/>
      <c r="FW2218" s="12"/>
      <c r="FX2218" s="12"/>
      <c r="FY2218" s="12"/>
      <c r="FZ2218" s="12"/>
      <c r="GA2218" s="12"/>
      <c r="GB2218" s="12"/>
      <c r="GC2218" s="12"/>
      <c r="GD2218" s="12"/>
      <c r="GE2218" s="12"/>
      <c r="GF2218" s="12"/>
      <c r="GG2218" s="12"/>
      <c r="GH2218" s="12"/>
      <c r="GI2218" s="12"/>
      <c r="GJ2218" s="12"/>
      <c r="GK2218" s="12"/>
      <c r="GL2218" s="12"/>
      <c r="GM2218" s="12"/>
      <c r="GN2218" s="12"/>
      <c r="GO2218" s="12"/>
      <c r="GP2218" s="12"/>
      <c r="GQ2218" s="12"/>
      <c r="GR2218" s="12"/>
      <c r="GS2218" s="12"/>
      <c r="GT2218" s="12"/>
      <c r="GU2218" s="12"/>
      <c r="GV2218" s="12"/>
      <c r="GW2218" s="12"/>
      <c r="GX2218" s="12"/>
      <c r="GY2218" s="11"/>
      <c r="GZ2218" s="11"/>
      <c r="HA2218" s="11"/>
      <c r="HB2218" s="11"/>
      <c r="HC2218" s="11"/>
      <c r="HD2218" s="11"/>
      <c r="HE2218" s="11"/>
      <c r="HF2218" s="11"/>
      <c r="HG2218" s="11"/>
      <c r="HH2218" s="11"/>
      <c r="HI2218" s="11"/>
      <c r="HJ2218" s="11"/>
      <c r="HK2218" s="11"/>
      <c r="HL2218" s="11"/>
      <c r="HM2218" s="11"/>
      <c r="HN2218" s="11"/>
      <c r="HO2218" s="11"/>
      <c r="HP2218" s="11"/>
      <c r="HQ2218" s="11"/>
      <c r="HR2218" s="11"/>
      <c r="HS2218" s="11"/>
      <c r="HT2218" s="11"/>
      <c r="HU2218" s="11"/>
      <c r="HV2218" s="11"/>
      <c r="HW2218" s="11"/>
      <c r="HX2218" s="11"/>
      <c r="HY2218" s="11"/>
      <c r="HZ2218" s="11"/>
      <c r="IA2218" s="11"/>
      <c r="IB2218" s="11"/>
      <c r="IC2218" s="11"/>
      <c r="ID2218" s="11"/>
      <c r="IE2218" s="11"/>
      <c r="IF2218" s="11"/>
      <c r="IG2218" s="11"/>
      <c r="IH2218" s="11"/>
      <c r="II2218" s="11"/>
      <c r="IJ2218" s="11"/>
      <c r="IK2218" s="11"/>
      <c r="IL2218" s="11"/>
    </row>
    <row r="2219" spans="2:246" ht="15.75" x14ac:dyDescent="0.25">
      <c r="B2219" s="16" t="s">
        <v>172</v>
      </c>
      <c r="C2219" s="16" t="s">
        <v>130</v>
      </c>
      <c r="D2219" s="28">
        <v>252.51999999999998</v>
      </c>
      <c r="E2219" s="28">
        <v>63.92</v>
      </c>
      <c r="F2219" s="28">
        <v>80</v>
      </c>
      <c r="G2219" s="28"/>
      <c r="H2219" s="28"/>
      <c r="I2219" s="28"/>
      <c r="J2219" s="28"/>
      <c r="K2219" s="28"/>
      <c r="L2219" s="28"/>
      <c r="M2219" s="28"/>
      <c r="N2219" s="28"/>
      <c r="O2219" s="28"/>
      <c r="P2219" s="28"/>
      <c r="Q2219" s="28"/>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28"/>
      <c r="AU2219" s="28"/>
      <c r="AV2219" s="28"/>
      <c r="AW2219" s="28"/>
      <c r="AX2219" s="28"/>
      <c r="AY2219" s="28"/>
      <c r="AZ2219" s="28"/>
      <c r="BA2219" s="28"/>
      <c r="BB2219" s="28"/>
      <c r="BC2219" s="28"/>
      <c r="BD2219" s="28"/>
      <c r="BE2219" s="28"/>
      <c r="BF2219" s="28"/>
      <c r="BG2219" s="28"/>
      <c r="BH2219" s="28"/>
      <c r="BI2219" s="28"/>
      <c r="BJ2219" s="28"/>
      <c r="BK2219" s="28"/>
      <c r="BL2219" s="28"/>
      <c r="BM2219" s="28"/>
      <c r="BN2219" s="28"/>
      <c r="BO2219" s="28"/>
      <c r="BP2219" s="28"/>
      <c r="BQ2219" s="28"/>
      <c r="BR2219" s="28">
        <v>188.6</v>
      </c>
      <c r="BS2219" s="28">
        <v>2576</v>
      </c>
      <c r="BT2219" s="28"/>
      <c r="BU2219" s="28"/>
      <c r="BV2219" s="28"/>
      <c r="BW2219" s="28"/>
      <c r="BX2219" s="28"/>
      <c r="BY2219" s="28"/>
      <c r="BZ2219" s="28"/>
      <c r="CA2219" s="28"/>
      <c r="CB2219" s="28"/>
      <c r="CC2219" s="28"/>
      <c r="CD2219" s="28"/>
      <c r="CE2219" s="28"/>
      <c r="CF2219" s="28"/>
      <c r="CG2219" s="28"/>
      <c r="CH2219" s="28"/>
      <c r="CI2219" s="28"/>
      <c r="CJ2219" s="28"/>
      <c r="CK2219" s="28"/>
      <c r="CL2219" s="28"/>
      <c r="CM2219" s="28"/>
      <c r="CN2219" s="28"/>
      <c r="CO2219" s="28"/>
      <c r="CP2219" s="28"/>
      <c r="CQ2219" s="28"/>
      <c r="CR2219" s="28"/>
      <c r="CS2219" s="28"/>
      <c r="CT2219" s="28"/>
      <c r="CU2219" s="28"/>
      <c r="CV2219" s="28"/>
      <c r="CW2219" s="28"/>
      <c r="CX2219" s="28"/>
      <c r="CY2219" s="28"/>
      <c r="CZ2219" s="28"/>
      <c r="DA2219" s="28"/>
      <c r="DB2219" s="28"/>
      <c r="DC2219" s="28"/>
      <c r="DD2219" s="28"/>
      <c r="DE2219" s="28"/>
      <c r="DF2219" s="28"/>
      <c r="DG2219" s="28"/>
      <c r="DH2219" s="28"/>
      <c r="DI2219" s="28"/>
      <c r="DJ2219" s="28"/>
      <c r="DK2219" s="28"/>
      <c r="DL2219" s="28"/>
      <c r="DM2219" s="28"/>
      <c r="DN2219" s="28"/>
      <c r="DO2219" s="28"/>
      <c r="DP2219" s="28"/>
      <c r="DQ2219" s="28"/>
      <c r="DR2219" s="28"/>
      <c r="DS2219" s="28"/>
      <c r="DT2219" s="28"/>
      <c r="DU2219" s="28"/>
      <c r="DV2219" s="28"/>
      <c r="DW2219" s="28"/>
      <c r="DX2219" s="28"/>
      <c r="DY2219" s="28"/>
      <c r="DZ2219" s="28"/>
      <c r="EA2219" s="28"/>
      <c r="EB2219" s="28"/>
      <c r="EC2219" s="28"/>
      <c r="ED2219" s="28"/>
      <c r="EE2219" s="28"/>
      <c r="EF2219" s="28"/>
      <c r="EG2219" s="28"/>
      <c r="EH2219" s="28"/>
      <c r="EI2219" s="28"/>
      <c r="EJ2219" s="28"/>
      <c r="EK2219" s="28"/>
      <c r="EL2219" s="28"/>
      <c r="EM2219" s="28"/>
      <c r="EN2219" s="28"/>
      <c r="EO2219" s="28"/>
      <c r="EP2219" s="28"/>
      <c r="EQ2219" s="28"/>
      <c r="ER2219" s="28"/>
      <c r="ES2219" s="28"/>
      <c r="ET2219" s="28"/>
      <c r="EU2219" s="28"/>
      <c r="EV2219" s="28"/>
      <c r="EW2219" s="28"/>
      <c r="EX2219" s="28"/>
      <c r="EY2219" s="28"/>
      <c r="EZ2219" s="28"/>
      <c r="FA2219" s="28"/>
      <c r="FB2219" s="28"/>
      <c r="FC2219" s="28"/>
      <c r="FD2219" s="28"/>
      <c r="FE2219" s="28"/>
      <c r="FF2219" s="28"/>
      <c r="FG2219" s="28"/>
      <c r="FH2219" s="28"/>
      <c r="FI2219" s="28"/>
      <c r="FJ2219" s="28"/>
      <c r="FK2219" s="28"/>
      <c r="FL2219" s="28"/>
      <c r="FM2219" s="28"/>
      <c r="FN2219" s="28"/>
      <c r="FO2219" s="28"/>
      <c r="FP2219" s="28"/>
      <c r="FQ2219" s="28"/>
      <c r="FR2219" s="28"/>
      <c r="FS2219" s="28"/>
      <c r="FT2219" s="28"/>
      <c r="FU2219" s="28"/>
      <c r="FV2219" s="28"/>
      <c r="FW2219" s="28"/>
      <c r="FX2219" s="28"/>
      <c r="FY2219" s="28"/>
      <c r="FZ2219" s="28"/>
      <c r="GA2219" s="28"/>
      <c r="GB2219" s="28"/>
      <c r="GC2219" s="28"/>
      <c r="GD2219" s="28"/>
      <c r="GE2219" s="28"/>
      <c r="GF2219" s="28"/>
      <c r="GG2219" s="28"/>
      <c r="GH2219" s="28"/>
      <c r="GI2219" s="28"/>
      <c r="GJ2219" s="28"/>
      <c r="GK2219" s="28"/>
      <c r="GL2219" s="28"/>
      <c r="GM2219" s="28"/>
      <c r="GN2219" s="28"/>
      <c r="GO2219" s="28"/>
      <c r="GP2219" s="28"/>
      <c r="GQ2219" s="28"/>
      <c r="GR2219" s="28"/>
      <c r="GS2219" s="28"/>
      <c r="GT2219" s="28"/>
      <c r="GU2219" s="28"/>
      <c r="GV2219" s="28"/>
      <c r="GW2219" s="28"/>
      <c r="GX2219" s="28"/>
      <c r="GY2219" s="16">
        <v>46</v>
      </c>
      <c r="GZ2219" s="16">
        <v>115.77800000000001</v>
      </c>
      <c r="HA2219" s="16">
        <v>0</v>
      </c>
      <c r="HB2219" s="16"/>
      <c r="HC2219" s="16"/>
      <c r="HD2219" s="16">
        <v>1</v>
      </c>
      <c r="HE2219" s="16">
        <v>0</v>
      </c>
      <c r="HF2219" s="16">
        <v>36</v>
      </c>
      <c r="HG2219" s="16">
        <v>15</v>
      </c>
      <c r="HH2219" s="16">
        <v>4</v>
      </c>
      <c r="HI2219" s="16">
        <v>12</v>
      </c>
      <c r="HJ2219" s="16">
        <v>5.7690000000000001</v>
      </c>
      <c r="HK2219" s="16"/>
      <c r="HL2219" s="16"/>
      <c r="HM2219" s="16"/>
      <c r="HN2219" s="16"/>
      <c r="HO2219" s="16"/>
      <c r="HP2219" s="16"/>
      <c r="HQ2219" s="16"/>
      <c r="HR2219" s="16"/>
      <c r="HS2219" s="16"/>
      <c r="HT2219" s="16"/>
      <c r="HU2219" s="16"/>
      <c r="HV2219" s="16"/>
      <c r="HW2219" s="16"/>
      <c r="HX2219" s="16"/>
      <c r="HY2219" s="16"/>
      <c r="HZ2219" s="16"/>
      <c r="IA2219" s="16"/>
      <c r="IB2219" s="16"/>
      <c r="IC2219" s="16"/>
      <c r="ID2219" s="16"/>
      <c r="IE2219" s="16"/>
      <c r="IF2219" s="16"/>
      <c r="IG2219" s="16"/>
      <c r="IH2219" s="16"/>
      <c r="II2219" s="16"/>
      <c r="IJ2219" s="16"/>
      <c r="IK2219" s="16"/>
      <c r="IL2219" s="16"/>
    </row>
    <row r="2220" spans="2:246" ht="15.75" x14ac:dyDescent="0.25">
      <c r="B2220" s="16" t="s">
        <v>172</v>
      </c>
      <c r="C2220" s="16" t="s">
        <v>134</v>
      </c>
      <c r="D2220" s="28">
        <v>39.900000000000006</v>
      </c>
      <c r="E2220" s="28">
        <v>6.63</v>
      </c>
      <c r="F2220" s="28">
        <v>12</v>
      </c>
      <c r="G2220" s="28"/>
      <c r="H2220" s="28"/>
      <c r="I2220" s="28"/>
      <c r="J2220" s="28"/>
      <c r="K2220" s="28"/>
      <c r="L2220" s="28"/>
      <c r="M2220" s="28"/>
      <c r="N2220" s="28"/>
      <c r="O2220" s="28"/>
      <c r="P2220" s="28"/>
      <c r="Q2220" s="28"/>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28"/>
      <c r="AU2220" s="28"/>
      <c r="AV2220" s="28"/>
      <c r="AW2220" s="28"/>
      <c r="AX2220" s="28"/>
      <c r="AY2220" s="28"/>
      <c r="AZ2220" s="28"/>
      <c r="BA2220" s="28"/>
      <c r="BB2220" s="28"/>
      <c r="BC2220" s="28"/>
      <c r="BD2220" s="28"/>
      <c r="BE2220" s="28"/>
      <c r="BF2220" s="28"/>
      <c r="BG2220" s="28"/>
      <c r="BH2220" s="28"/>
      <c r="BI2220" s="28"/>
      <c r="BJ2220" s="28"/>
      <c r="BK2220" s="28"/>
      <c r="BL2220" s="28"/>
      <c r="BM2220" s="28"/>
      <c r="BN2220" s="28"/>
      <c r="BO2220" s="28"/>
      <c r="BP2220" s="28"/>
      <c r="BQ2220" s="28"/>
      <c r="BR2220" s="28">
        <v>33.270000000000003</v>
      </c>
      <c r="BS2220" s="28">
        <v>10</v>
      </c>
      <c r="BT2220" s="28"/>
      <c r="BU2220" s="28"/>
      <c r="BV2220" s="28"/>
      <c r="BW2220" s="28"/>
      <c r="BX2220" s="28"/>
      <c r="BY2220" s="28"/>
      <c r="BZ2220" s="28"/>
      <c r="CA2220" s="28"/>
      <c r="CB2220" s="28"/>
      <c r="CC2220" s="28"/>
      <c r="CD2220" s="28"/>
      <c r="CE2220" s="28"/>
      <c r="CF2220" s="28"/>
      <c r="CG2220" s="28"/>
      <c r="CH2220" s="28"/>
      <c r="CI2220" s="28"/>
      <c r="CJ2220" s="28"/>
      <c r="CK2220" s="28"/>
      <c r="CL2220" s="28"/>
      <c r="CM2220" s="28"/>
      <c r="CN2220" s="28"/>
      <c r="CO2220" s="28"/>
      <c r="CP2220" s="28"/>
      <c r="CQ2220" s="28"/>
      <c r="CR2220" s="28"/>
      <c r="CS2220" s="28"/>
      <c r="CT2220" s="28"/>
      <c r="CU2220" s="28"/>
      <c r="CV2220" s="28"/>
      <c r="CW2220" s="28"/>
      <c r="CX2220" s="28"/>
      <c r="CY2220" s="28"/>
      <c r="CZ2220" s="28"/>
      <c r="DA2220" s="28"/>
      <c r="DB2220" s="28"/>
      <c r="DC2220" s="28"/>
      <c r="DD2220" s="28"/>
      <c r="DE2220" s="28"/>
      <c r="DF2220" s="28"/>
      <c r="DG2220" s="28"/>
      <c r="DH2220" s="28"/>
      <c r="DI2220" s="28"/>
      <c r="DJ2220" s="28"/>
      <c r="DK2220" s="28"/>
      <c r="DL2220" s="28"/>
      <c r="DM2220" s="28"/>
      <c r="DN2220" s="28"/>
      <c r="DO2220" s="28"/>
      <c r="DP2220" s="28"/>
      <c r="DQ2220" s="28"/>
      <c r="DR2220" s="28"/>
      <c r="DS2220" s="28"/>
      <c r="DT2220" s="28"/>
      <c r="DU2220" s="28"/>
      <c r="DV2220" s="28"/>
      <c r="DW2220" s="28"/>
      <c r="DX2220" s="28"/>
      <c r="DY2220" s="28"/>
      <c r="DZ2220" s="28"/>
      <c r="EA2220" s="28"/>
      <c r="EB2220" s="28"/>
      <c r="EC2220" s="28"/>
      <c r="ED2220" s="28"/>
      <c r="EE2220" s="28"/>
      <c r="EF2220" s="28"/>
      <c r="EG2220" s="28"/>
      <c r="EH2220" s="28"/>
      <c r="EI2220" s="28"/>
      <c r="EJ2220" s="28"/>
      <c r="EK2220" s="28"/>
      <c r="EL2220" s="28"/>
      <c r="EM2220" s="28"/>
      <c r="EN2220" s="28"/>
      <c r="EO2220" s="28"/>
      <c r="EP2220" s="28"/>
      <c r="EQ2220" s="28"/>
      <c r="ER2220" s="28"/>
      <c r="ES2220" s="28"/>
      <c r="ET2220" s="28"/>
      <c r="EU2220" s="28"/>
      <c r="EV2220" s="28"/>
      <c r="EW2220" s="28"/>
      <c r="EX2220" s="28"/>
      <c r="EY2220" s="28"/>
      <c r="EZ2220" s="28"/>
      <c r="FA2220" s="28"/>
      <c r="FB2220" s="28"/>
      <c r="FC2220" s="28"/>
      <c r="FD2220" s="28"/>
      <c r="FE2220" s="28"/>
      <c r="FF2220" s="28"/>
      <c r="FG2220" s="28"/>
      <c r="FH2220" s="28"/>
      <c r="FI2220" s="28"/>
      <c r="FJ2220" s="28"/>
      <c r="FK2220" s="28"/>
      <c r="FL2220" s="28"/>
      <c r="FM2220" s="28"/>
      <c r="FN2220" s="28"/>
      <c r="FO2220" s="28"/>
      <c r="FP2220" s="28"/>
      <c r="FQ2220" s="28"/>
      <c r="FR2220" s="28"/>
      <c r="FS2220" s="28"/>
      <c r="FT2220" s="28"/>
      <c r="FU2220" s="28"/>
      <c r="FV2220" s="28"/>
      <c r="FW2220" s="28"/>
      <c r="FX2220" s="28"/>
      <c r="FY2220" s="28"/>
      <c r="FZ2220" s="28"/>
      <c r="GA2220" s="28"/>
      <c r="GB2220" s="28"/>
      <c r="GC2220" s="28"/>
      <c r="GD2220" s="28"/>
      <c r="GE2220" s="28"/>
      <c r="GF2220" s="28"/>
      <c r="GG2220" s="28"/>
      <c r="GH2220" s="28"/>
      <c r="GI2220" s="28"/>
      <c r="GJ2220" s="28"/>
      <c r="GK2220" s="28"/>
      <c r="GL2220" s="28"/>
      <c r="GM2220" s="28"/>
      <c r="GN2220" s="28"/>
      <c r="GO2220" s="28"/>
      <c r="GP2220" s="28"/>
      <c r="GQ2220" s="28"/>
      <c r="GR2220" s="28"/>
      <c r="GS2220" s="28"/>
      <c r="GT2220" s="28"/>
      <c r="GU2220" s="28"/>
      <c r="GV2220" s="28"/>
      <c r="GW2220" s="28"/>
      <c r="GX2220" s="28"/>
      <c r="GY2220" s="16"/>
      <c r="GZ2220" s="16"/>
      <c r="HA2220" s="16"/>
      <c r="HB2220" s="16"/>
      <c r="HC2220" s="16"/>
      <c r="HD2220" s="16"/>
      <c r="HE2220" s="16"/>
      <c r="HF2220" s="16"/>
      <c r="HG2220" s="16"/>
      <c r="HH2220" s="16"/>
      <c r="HI2220" s="16"/>
      <c r="HJ2220" s="16"/>
      <c r="HK2220" s="16"/>
      <c r="HL2220" s="16"/>
      <c r="HM2220" s="16"/>
      <c r="HN2220" s="16"/>
      <c r="HO2220" s="16"/>
      <c r="HP2220" s="16"/>
      <c r="HQ2220" s="16"/>
      <c r="HR2220" s="16"/>
      <c r="HS2220" s="16"/>
      <c r="HT2220" s="16"/>
      <c r="HU2220" s="16"/>
      <c r="HV2220" s="16"/>
      <c r="HW2220" s="16"/>
      <c r="HX2220" s="16"/>
      <c r="HY2220" s="16"/>
      <c r="HZ2220" s="16"/>
      <c r="IA2220" s="16"/>
      <c r="IB2220" s="16"/>
      <c r="IC2220" s="16"/>
      <c r="ID2220" s="16"/>
      <c r="IE2220" s="16"/>
      <c r="IF2220" s="16"/>
      <c r="IG2220" s="16"/>
      <c r="IH2220" s="16"/>
      <c r="II2220" s="16"/>
      <c r="IJ2220" s="16"/>
      <c r="IK2220" s="16"/>
      <c r="IL2220" s="16"/>
    </row>
    <row r="2221" spans="2:246" ht="15.75" x14ac:dyDescent="0.25">
      <c r="B2221" s="16" t="s">
        <v>172</v>
      </c>
      <c r="C2221" s="16" t="s">
        <v>131</v>
      </c>
      <c r="D2221" s="28">
        <v>12.07</v>
      </c>
      <c r="E2221" s="28"/>
      <c r="F2221" s="28"/>
      <c r="G2221" s="28"/>
      <c r="H2221" s="28"/>
      <c r="I2221" s="28"/>
      <c r="J2221" s="28"/>
      <c r="K2221" s="28"/>
      <c r="L2221" s="28"/>
      <c r="M2221" s="28"/>
      <c r="N2221" s="28"/>
      <c r="O2221" s="28"/>
      <c r="P2221" s="28"/>
      <c r="Q2221" s="28"/>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28"/>
      <c r="AU2221" s="28"/>
      <c r="AV2221" s="28"/>
      <c r="AW2221" s="28"/>
      <c r="AX2221" s="28"/>
      <c r="AY2221" s="28"/>
      <c r="AZ2221" s="28"/>
      <c r="BA2221" s="28"/>
      <c r="BB2221" s="28"/>
      <c r="BC2221" s="28"/>
      <c r="BD2221" s="28"/>
      <c r="BE2221" s="28"/>
      <c r="BF2221" s="28"/>
      <c r="BG2221" s="28"/>
      <c r="BH2221" s="28"/>
      <c r="BI2221" s="28"/>
      <c r="BJ2221" s="28"/>
      <c r="BK2221" s="28"/>
      <c r="BL2221" s="28"/>
      <c r="BM2221" s="28"/>
      <c r="BN2221" s="28"/>
      <c r="BO2221" s="28"/>
      <c r="BP2221" s="28"/>
      <c r="BQ2221" s="28"/>
      <c r="BR2221" s="28">
        <v>12.07</v>
      </c>
      <c r="BS2221" s="28">
        <v>90</v>
      </c>
      <c r="BT2221" s="28"/>
      <c r="BU2221" s="28"/>
      <c r="BV2221" s="28"/>
      <c r="BW2221" s="28"/>
      <c r="BX2221" s="28"/>
      <c r="BY2221" s="28"/>
      <c r="BZ2221" s="28"/>
      <c r="CA2221" s="28"/>
      <c r="CB2221" s="28"/>
      <c r="CC2221" s="28"/>
      <c r="CD2221" s="28"/>
      <c r="CE2221" s="28"/>
      <c r="CF2221" s="28"/>
      <c r="CG2221" s="28"/>
      <c r="CH2221" s="28"/>
      <c r="CI2221" s="28"/>
      <c r="CJ2221" s="28"/>
      <c r="CK2221" s="28"/>
      <c r="CL2221" s="28"/>
      <c r="CM2221" s="28"/>
      <c r="CN2221" s="28"/>
      <c r="CO2221" s="28"/>
      <c r="CP2221" s="28"/>
      <c r="CQ2221" s="28"/>
      <c r="CR2221" s="28"/>
      <c r="CS2221" s="28"/>
      <c r="CT2221" s="28"/>
      <c r="CU2221" s="28"/>
      <c r="CV2221" s="28"/>
      <c r="CW2221" s="28"/>
      <c r="CX2221" s="28"/>
      <c r="CY2221" s="28"/>
      <c r="CZ2221" s="28"/>
      <c r="DA2221" s="28"/>
      <c r="DB2221" s="28"/>
      <c r="DC2221" s="28"/>
      <c r="DD2221" s="28"/>
      <c r="DE2221" s="28"/>
      <c r="DF2221" s="28"/>
      <c r="DG2221" s="28"/>
      <c r="DH2221" s="28"/>
      <c r="DI2221" s="28"/>
      <c r="DJ2221" s="28"/>
      <c r="DK2221" s="28"/>
      <c r="DL2221" s="28"/>
      <c r="DM2221" s="28"/>
      <c r="DN2221" s="28"/>
      <c r="DO2221" s="28"/>
      <c r="DP2221" s="28"/>
      <c r="DQ2221" s="28"/>
      <c r="DR2221" s="28"/>
      <c r="DS2221" s="28"/>
      <c r="DT2221" s="28"/>
      <c r="DU2221" s="28"/>
      <c r="DV2221" s="28"/>
      <c r="DW2221" s="28"/>
      <c r="DX2221" s="28"/>
      <c r="DY2221" s="28"/>
      <c r="DZ2221" s="28"/>
      <c r="EA2221" s="28"/>
      <c r="EB2221" s="28"/>
      <c r="EC2221" s="28"/>
      <c r="ED2221" s="28"/>
      <c r="EE2221" s="28"/>
      <c r="EF2221" s="28"/>
      <c r="EG2221" s="28"/>
      <c r="EH2221" s="28"/>
      <c r="EI2221" s="28"/>
      <c r="EJ2221" s="28"/>
      <c r="EK2221" s="28"/>
      <c r="EL2221" s="28"/>
      <c r="EM2221" s="28"/>
      <c r="EN2221" s="28"/>
      <c r="EO2221" s="28"/>
      <c r="EP2221" s="28"/>
      <c r="EQ2221" s="28"/>
      <c r="ER2221" s="28"/>
      <c r="ES2221" s="28"/>
      <c r="ET2221" s="28"/>
      <c r="EU2221" s="28"/>
      <c r="EV2221" s="28"/>
      <c r="EW2221" s="28"/>
      <c r="EX2221" s="28"/>
      <c r="EY2221" s="28"/>
      <c r="EZ2221" s="28"/>
      <c r="FA2221" s="28"/>
      <c r="FB2221" s="28"/>
      <c r="FC2221" s="28"/>
      <c r="FD2221" s="28"/>
      <c r="FE2221" s="28"/>
      <c r="FF2221" s="28"/>
      <c r="FG2221" s="28"/>
      <c r="FH2221" s="28"/>
      <c r="FI2221" s="28"/>
      <c r="FJ2221" s="28"/>
      <c r="FK2221" s="28"/>
      <c r="FL2221" s="28"/>
      <c r="FM2221" s="28"/>
      <c r="FN2221" s="28"/>
      <c r="FO2221" s="28"/>
      <c r="FP2221" s="28"/>
      <c r="FQ2221" s="28"/>
      <c r="FR2221" s="28"/>
      <c r="FS2221" s="28"/>
      <c r="FT2221" s="28"/>
      <c r="FU2221" s="28"/>
      <c r="FV2221" s="28"/>
      <c r="FW2221" s="28"/>
      <c r="FX2221" s="28"/>
      <c r="FY2221" s="28"/>
      <c r="FZ2221" s="28"/>
      <c r="GA2221" s="28"/>
      <c r="GB2221" s="28"/>
      <c r="GC2221" s="28"/>
      <c r="GD2221" s="28"/>
      <c r="GE2221" s="28"/>
      <c r="GF2221" s="28"/>
      <c r="GG2221" s="28"/>
      <c r="GH2221" s="28"/>
      <c r="GI2221" s="28"/>
      <c r="GJ2221" s="28"/>
      <c r="GK2221" s="28"/>
      <c r="GL2221" s="28"/>
      <c r="GM2221" s="28"/>
      <c r="GN2221" s="28"/>
      <c r="GO2221" s="28"/>
      <c r="GP2221" s="28"/>
      <c r="GQ2221" s="28"/>
      <c r="GR2221" s="28"/>
      <c r="GS2221" s="28"/>
      <c r="GT2221" s="28"/>
      <c r="GU2221" s="28"/>
      <c r="GV2221" s="28"/>
      <c r="GW2221" s="28"/>
      <c r="GX2221" s="28"/>
      <c r="GY2221" s="16"/>
      <c r="GZ2221" s="16"/>
      <c r="HA2221" s="16"/>
      <c r="HB2221" s="16"/>
      <c r="HC2221" s="16"/>
      <c r="HD2221" s="16"/>
      <c r="HE2221" s="16"/>
      <c r="HF2221" s="16"/>
      <c r="HG2221" s="16"/>
      <c r="HH2221" s="16"/>
      <c r="HI2221" s="16"/>
      <c r="HJ2221" s="16"/>
      <c r="HK2221" s="16"/>
      <c r="HL2221" s="16"/>
      <c r="HM2221" s="16"/>
      <c r="HN2221" s="16"/>
      <c r="HO2221" s="16"/>
      <c r="HP2221" s="16"/>
      <c r="HQ2221" s="16"/>
      <c r="HR2221" s="16"/>
      <c r="HS2221" s="16"/>
      <c r="HT2221" s="16"/>
      <c r="HU2221" s="16"/>
      <c r="HV2221" s="16"/>
      <c r="HW2221" s="16"/>
      <c r="HX2221" s="16"/>
      <c r="HY2221" s="16"/>
      <c r="HZ2221" s="16"/>
      <c r="IA2221" s="16"/>
      <c r="IB2221" s="16"/>
      <c r="IC2221" s="16"/>
      <c r="ID2221" s="16"/>
      <c r="IE2221" s="16"/>
      <c r="IF2221" s="16"/>
      <c r="IG2221" s="16"/>
      <c r="IH2221" s="16"/>
      <c r="II2221" s="16"/>
      <c r="IJ2221" s="16"/>
      <c r="IK2221" s="16"/>
      <c r="IL2221" s="16"/>
    </row>
    <row r="2222" spans="2:246" ht="15.75" x14ac:dyDescent="0.25">
      <c r="B2222" s="16" t="s">
        <v>172</v>
      </c>
      <c r="C2222" s="16" t="s">
        <v>130</v>
      </c>
      <c r="D2222" s="28">
        <v>139.53</v>
      </c>
      <c r="E2222" s="28">
        <v>33.5</v>
      </c>
      <c r="F2222" s="28">
        <v>72.7</v>
      </c>
      <c r="G2222" s="28"/>
      <c r="H2222" s="28"/>
      <c r="I2222" s="28"/>
      <c r="J2222" s="28"/>
      <c r="K2222" s="28"/>
      <c r="L2222" s="28"/>
      <c r="M2222" s="28">
        <v>17.13</v>
      </c>
      <c r="N2222" s="28">
        <v>41.58</v>
      </c>
      <c r="O2222" s="28"/>
      <c r="P2222" s="28"/>
      <c r="Q2222" s="28"/>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28"/>
      <c r="AU2222" s="28"/>
      <c r="AV2222" s="28"/>
      <c r="AW2222" s="28"/>
      <c r="AX2222" s="28"/>
      <c r="AY2222" s="28"/>
      <c r="AZ2222" s="28"/>
      <c r="BA2222" s="28"/>
      <c r="BB2222" s="28"/>
      <c r="BC2222" s="28"/>
      <c r="BD2222" s="28"/>
      <c r="BE2222" s="28"/>
      <c r="BF2222" s="28"/>
      <c r="BG2222" s="28"/>
      <c r="BH2222" s="28"/>
      <c r="BI2222" s="28"/>
      <c r="BJ2222" s="28"/>
      <c r="BK2222" s="28"/>
      <c r="BL2222" s="28"/>
      <c r="BM2222" s="28"/>
      <c r="BN2222" s="28"/>
      <c r="BO2222" s="28"/>
      <c r="BP2222" s="28"/>
      <c r="BQ2222" s="28"/>
      <c r="BR2222" s="28">
        <v>88.9</v>
      </c>
      <c r="BS2222" s="28">
        <v>160</v>
      </c>
      <c r="BT2222" s="28"/>
      <c r="BU2222" s="28"/>
      <c r="BV2222" s="28"/>
      <c r="BW2222" s="28"/>
      <c r="BX2222" s="28"/>
      <c r="BY2222" s="28"/>
      <c r="BZ2222" s="28"/>
      <c r="CA2222" s="28"/>
      <c r="CB2222" s="28"/>
      <c r="CC2222" s="28"/>
      <c r="CD2222" s="28"/>
      <c r="CE2222" s="28"/>
      <c r="CF2222" s="28"/>
      <c r="CG2222" s="28"/>
      <c r="CH2222" s="28"/>
      <c r="CI2222" s="28"/>
      <c r="CJ2222" s="28"/>
      <c r="CK2222" s="28"/>
      <c r="CL2222" s="28"/>
      <c r="CM2222" s="28"/>
      <c r="CN2222" s="28"/>
      <c r="CO2222" s="28"/>
      <c r="CP2222" s="28"/>
      <c r="CQ2222" s="28"/>
      <c r="CR2222" s="28"/>
      <c r="CS2222" s="28"/>
      <c r="CT2222" s="28"/>
      <c r="CU2222" s="28"/>
      <c r="CV2222" s="28"/>
      <c r="CW2222" s="28"/>
      <c r="CX2222" s="28"/>
      <c r="CY2222" s="28"/>
      <c r="CZ2222" s="28"/>
      <c r="DA2222" s="28"/>
      <c r="DB2222" s="28"/>
      <c r="DC2222" s="28"/>
      <c r="DD2222" s="28"/>
      <c r="DE2222" s="28"/>
      <c r="DF2222" s="28"/>
      <c r="DG2222" s="28"/>
      <c r="DH2222" s="28"/>
      <c r="DI2222" s="28"/>
      <c r="DJ2222" s="28"/>
      <c r="DK2222" s="28"/>
      <c r="DL2222" s="28"/>
      <c r="DM2222" s="28"/>
      <c r="DN2222" s="28"/>
      <c r="DO2222" s="28"/>
      <c r="DP2222" s="28"/>
      <c r="DQ2222" s="28"/>
      <c r="DR2222" s="28"/>
      <c r="DS2222" s="28"/>
      <c r="DT2222" s="28"/>
      <c r="DU2222" s="28"/>
      <c r="DV2222" s="28"/>
      <c r="DW2222" s="28"/>
      <c r="DX2222" s="28"/>
      <c r="DY2222" s="28"/>
      <c r="DZ2222" s="28"/>
      <c r="EA2222" s="28"/>
      <c r="EB2222" s="28"/>
      <c r="EC2222" s="28"/>
      <c r="ED2222" s="28"/>
      <c r="EE2222" s="28"/>
      <c r="EF2222" s="28"/>
      <c r="EG2222" s="28"/>
      <c r="EH2222" s="28"/>
      <c r="EI2222" s="28"/>
      <c r="EJ2222" s="28"/>
      <c r="EK2222" s="28"/>
      <c r="EL2222" s="28"/>
      <c r="EM2222" s="28"/>
      <c r="EN2222" s="28"/>
      <c r="EO2222" s="28"/>
      <c r="EP2222" s="28"/>
      <c r="EQ2222" s="28"/>
      <c r="ER2222" s="28"/>
      <c r="ES2222" s="28"/>
      <c r="ET2222" s="28"/>
      <c r="EU2222" s="28"/>
      <c r="EV2222" s="28"/>
      <c r="EW2222" s="28"/>
      <c r="EX2222" s="28"/>
      <c r="EY2222" s="28"/>
      <c r="EZ2222" s="28"/>
      <c r="FA2222" s="28"/>
      <c r="FB2222" s="28"/>
      <c r="FC2222" s="28"/>
      <c r="FD2222" s="28"/>
      <c r="FE2222" s="28"/>
      <c r="FF2222" s="28"/>
      <c r="FG2222" s="28"/>
      <c r="FH2222" s="28"/>
      <c r="FI2222" s="28"/>
      <c r="FJ2222" s="28"/>
      <c r="FK2222" s="28"/>
      <c r="FL2222" s="28"/>
      <c r="FM2222" s="28"/>
      <c r="FN2222" s="28"/>
      <c r="FO2222" s="28"/>
      <c r="FP2222" s="28"/>
      <c r="FQ2222" s="28"/>
      <c r="FR2222" s="28"/>
      <c r="FS2222" s="28"/>
      <c r="FT2222" s="28"/>
      <c r="FU2222" s="28"/>
      <c r="FV2222" s="28"/>
      <c r="FW2222" s="28"/>
      <c r="FX2222" s="28"/>
      <c r="FY2222" s="28"/>
      <c r="FZ2222" s="28"/>
      <c r="GA2222" s="28"/>
      <c r="GB2222" s="28"/>
      <c r="GC2222" s="28"/>
      <c r="GD2222" s="28"/>
      <c r="GE2222" s="28"/>
      <c r="GF2222" s="28"/>
      <c r="GG2222" s="28"/>
      <c r="GH2222" s="28"/>
      <c r="GI2222" s="28"/>
      <c r="GJ2222" s="28"/>
      <c r="GK2222" s="28"/>
      <c r="GL2222" s="28"/>
      <c r="GM2222" s="28"/>
      <c r="GN2222" s="28"/>
      <c r="GO2222" s="28"/>
      <c r="GP2222" s="28"/>
      <c r="GQ2222" s="28"/>
      <c r="GR2222" s="28"/>
      <c r="GS2222" s="28"/>
      <c r="GT2222" s="28"/>
      <c r="GU2222" s="28"/>
      <c r="GV2222" s="28"/>
      <c r="GW2222" s="28"/>
      <c r="GX2222" s="28"/>
      <c r="GY2222" s="16"/>
      <c r="GZ2222" s="16"/>
      <c r="HA2222" s="16"/>
      <c r="HB2222" s="16">
        <v>26</v>
      </c>
      <c r="HC2222" s="16">
        <v>3.5</v>
      </c>
      <c r="HD2222" s="16">
        <v>1</v>
      </c>
      <c r="HE2222" s="16">
        <v>0</v>
      </c>
      <c r="HF2222" s="16"/>
      <c r="HG2222" s="16">
        <v>11</v>
      </c>
      <c r="HH2222" s="16">
        <v>8</v>
      </c>
      <c r="HI2222" s="16">
        <v>17</v>
      </c>
      <c r="HJ2222" s="16">
        <v>11.9</v>
      </c>
      <c r="HK2222" s="16"/>
      <c r="HL2222" s="16"/>
      <c r="HM2222" s="16"/>
      <c r="HN2222" s="16"/>
      <c r="HO2222" s="16"/>
      <c r="HP2222" s="16"/>
      <c r="HQ2222" s="16"/>
      <c r="HR2222" s="16"/>
      <c r="HS2222" s="16"/>
      <c r="HT2222" s="16"/>
      <c r="HU2222" s="16"/>
      <c r="HV2222" s="16"/>
      <c r="HW2222" s="16"/>
      <c r="HX2222" s="16"/>
      <c r="HY2222" s="16"/>
      <c r="HZ2222" s="16"/>
      <c r="IA2222" s="16"/>
      <c r="IB2222" s="16"/>
      <c r="IC2222" s="16"/>
      <c r="ID2222" s="16"/>
      <c r="IE2222" s="16"/>
      <c r="IF2222" s="16"/>
      <c r="IG2222" s="16"/>
      <c r="IH2222" s="16"/>
      <c r="II2222" s="16"/>
      <c r="IJ2222" s="16"/>
      <c r="IK2222" s="16"/>
      <c r="IL2222" s="16"/>
    </row>
    <row r="2223" spans="2:246" ht="15.75" x14ac:dyDescent="0.25">
      <c r="B2223" s="16" t="s">
        <v>172</v>
      </c>
      <c r="C2223" s="16" t="s">
        <v>131</v>
      </c>
      <c r="D2223" s="28">
        <v>2.95</v>
      </c>
      <c r="E2223" s="28"/>
      <c r="F2223" s="28"/>
      <c r="G2223" s="28"/>
      <c r="H2223" s="28"/>
      <c r="I2223" s="28"/>
      <c r="J2223" s="28"/>
      <c r="K2223" s="28"/>
      <c r="L2223" s="28"/>
      <c r="M2223" s="28"/>
      <c r="N2223" s="28"/>
      <c r="O2223" s="28"/>
      <c r="P2223" s="28"/>
      <c r="Q2223" s="28"/>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28"/>
      <c r="AU2223" s="28"/>
      <c r="AV2223" s="28"/>
      <c r="AW2223" s="28"/>
      <c r="AX2223" s="28"/>
      <c r="AY2223" s="28"/>
      <c r="AZ2223" s="28"/>
      <c r="BA2223" s="28"/>
      <c r="BB2223" s="28"/>
      <c r="BC2223" s="28"/>
      <c r="BD2223" s="28"/>
      <c r="BE2223" s="28"/>
      <c r="BF2223" s="28"/>
      <c r="BG2223" s="28"/>
      <c r="BH2223" s="28"/>
      <c r="BI2223" s="28"/>
      <c r="BJ2223" s="28"/>
      <c r="BK2223" s="28"/>
      <c r="BL2223" s="28"/>
      <c r="BM2223" s="28"/>
      <c r="BN2223" s="28"/>
      <c r="BO2223" s="28"/>
      <c r="BP2223" s="28"/>
      <c r="BQ2223" s="28"/>
      <c r="BR2223" s="28">
        <v>2.95</v>
      </c>
      <c r="BS2223" s="28">
        <v>1</v>
      </c>
      <c r="BT2223" s="28"/>
      <c r="BU2223" s="28"/>
      <c r="BV2223" s="28"/>
      <c r="BW2223" s="28"/>
      <c r="BX2223" s="28"/>
      <c r="BY2223" s="28"/>
      <c r="BZ2223" s="28"/>
      <c r="CA2223" s="28"/>
      <c r="CB2223" s="28"/>
      <c r="CC2223" s="28"/>
      <c r="CD2223" s="28"/>
      <c r="CE2223" s="28"/>
      <c r="CF2223" s="28"/>
      <c r="CG2223" s="28"/>
      <c r="CH2223" s="28"/>
      <c r="CI2223" s="28"/>
      <c r="CJ2223" s="28"/>
      <c r="CK2223" s="28"/>
      <c r="CL2223" s="28"/>
      <c r="CM2223" s="28"/>
      <c r="CN2223" s="28"/>
      <c r="CO2223" s="28"/>
      <c r="CP2223" s="28"/>
      <c r="CQ2223" s="28"/>
      <c r="CR2223" s="28"/>
      <c r="CS2223" s="28"/>
      <c r="CT2223" s="28"/>
      <c r="CU2223" s="28"/>
      <c r="CV2223" s="28"/>
      <c r="CW2223" s="28"/>
      <c r="CX2223" s="28"/>
      <c r="CY2223" s="28"/>
      <c r="CZ2223" s="28"/>
      <c r="DA2223" s="28"/>
      <c r="DB2223" s="28"/>
      <c r="DC2223" s="28"/>
      <c r="DD2223" s="28"/>
      <c r="DE2223" s="28"/>
      <c r="DF2223" s="28"/>
      <c r="DG2223" s="28"/>
      <c r="DH2223" s="28"/>
      <c r="DI2223" s="28"/>
      <c r="DJ2223" s="28"/>
      <c r="DK2223" s="28"/>
      <c r="DL2223" s="28"/>
      <c r="DM2223" s="28"/>
      <c r="DN2223" s="28"/>
      <c r="DO2223" s="28"/>
      <c r="DP2223" s="28"/>
      <c r="DQ2223" s="28"/>
      <c r="DR2223" s="28"/>
      <c r="DS2223" s="28"/>
      <c r="DT2223" s="28"/>
      <c r="DU2223" s="28"/>
      <c r="DV2223" s="28"/>
      <c r="DW2223" s="28"/>
      <c r="DX2223" s="28"/>
      <c r="DY2223" s="28"/>
      <c r="DZ2223" s="28"/>
      <c r="EA2223" s="28"/>
      <c r="EB2223" s="28"/>
      <c r="EC2223" s="28"/>
      <c r="ED2223" s="28"/>
      <c r="EE2223" s="28"/>
      <c r="EF2223" s="28"/>
      <c r="EG2223" s="28"/>
      <c r="EH2223" s="28"/>
      <c r="EI2223" s="28"/>
      <c r="EJ2223" s="28"/>
      <c r="EK2223" s="28"/>
      <c r="EL2223" s="28"/>
      <c r="EM2223" s="28"/>
      <c r="EN2223" s="28"/>
      <c r="EO2223" s="28"/>
      <c r="EP2223" s="28"/>
      <c r="EQ2223" s="28"/>
      <c r="ER2223" s="28"/>
      <c r="ES2223" s="28"/>
      <c r="ET2223" s="28"/>
      <c r="EU2223" s="28"/>
      <c r="EV2223" s="28"/>
      <c r="EW2223" s="28"/>
      <c r="EX2223" s="28"/>
      <c r="EY2223" s="28"/>
      <c r="EZ2223" s="28"/>
      <c r="FA2223" s="28"/>
      <c r="FB2223" s="28"/>
      <c r="FC2223" s="28"/>
      <c r="FD2223" s="28"/>
      <c r="FE2223" s="28"/>
      <c r="FF2223" s="28"/>
      <c r="FG2223" s="28"/>
      <c r="FH2223" s="28"/>
      <c r="FI2223" s="28"/>
      <c r="FJ2223" s="28"/>
      <c r="FK2223" s="28"/>
      <c r="FL2223" s="28"/>
      <c r="FM2223" s="28"/>
      <c r="FN2223" s="28"/>
      <c r="FO2223" s="28"/>
      <c r="FP2223" s="28"/>
      <c r="FQ2223" s="28"/>
      <c r="FR2223" s="28"/>
      <c r="FS2223" s="28"/>
      <c r="FT2223" s="28"/>
      <c r="FU2223" s="28"/>
      <c r="FV2223" s="28"/>
      <c r="FW2223" s="28"/>
      <c r="FX2223" s="28"/>
      <c r="FY2223" s="28"/>
      <c r="FZ2223" s="28"/>
      <c r="GA2223" s="28"/>
      <c r="GB2223" s="28"/>
      <c r="GC2223" s="28"/>
      <c r="GD2223" s="28"/>
      <c r="GE2223" s="28"/>
      <c r="GF2223" s="28"/>
      <c r="GG2223" s="28"/>
      <c r="GH2223" s="28"/>
      <c r="GI2223" s="28"/>
      <c r="GJ2223" s="28"/>
      <c r="GK2223" s="28"/>
      <c r="GL2223" s="28"/>
      <c r="GM2223" s="28"/>
      <c r="GN2223" s="28"/>
      <c r="GO2223" s="28"/>
      <c r="GP2223" s="28"/>
      <c r="GQ2223" s="28"/>
      <c r="GR2223" s="28"/>
      <c r="GS2223" s="28"/>
      <c r="GT2223" s="28"/>
      <c r="GU2223" s="28"/>
      <c r="GV2223" s="28"/>
      <c r="GW2223" s="28"/>
      <c r="GX2223" s="28"/>
      <c r="GY2223" s="16"/>
      <c r="GZ2223" s="16"/>
      <c r="HA2223" s="16"/>
      <c r="HB2223" s="16"/>
      <c r="HC2223" s="16"/>
      <c r="HD2223" s="16"/>
      <c r="HE2223" s="16"/>
      <c r="HF2223" s="16"/>
      <c r="HG2223" s="16"/>
      <c r="HH2223" s="16"/>
      <c r="HI2223" s="16"/>
      <c r="HJ2223" s="16"/>
      <c r="HK2223" s="16"/>
      <c r="HL2223" s="16"/>
      <c r="HM2223" s="16"/>
      <c r="HN2223" s="16"/>
      <c r="HO2223" s="16"/>
      <c r="HP2223" s="16"/>
      <c r="HQ2223" s="16"/>
      <c r="HR2223" s="16"/>
      <c r="HS2223" s="16"/>
      <c r="HT2223" s="16"/>
      <c r="HU2223" s="16"/>
      <c r="HV2223" s="16"/>
      <c r="HW2223" s="16"/>
      <c r="HX2223" s="16"/>
      <c r="HY2223" s="16"/>
      <c r="HZ2223" s="16"/>
      <c r="IA2223" s="16"/>
      <c r="IB2223" s="16"/>
      <c r="IC2223" s="16"/>
      <c r="ID2223" s="16"/>
      <c r="IE2223" s="16"/>
      <c r="IF2223" s="16"/>
      <c r="IG2223" s="16"/>
      <c r="IH2223" s="16"/>
      <c r="II2223" s="16"/>
      <c r="IJ2223" s="16"/>
      <c r="IK2223" s="16"/>
      <c r="IL2223" s="16"/>
    </row>
    <row r="2224" spans="2:246" ht="15.75" x14ac:dyDescent="0.25">
      <c r="B2224" s="16" t="s">
        <v>172</v>
      </c>
      <c r="C2224" s="16" t="s">
        <v>130</v>
      </c>
      <c r="D2224" s="28">
        <v>11.329999999999998</v>
      </c>
      <c r="E2224" s="28">
        <v>0.83</v>
      </c>
      <c r="F2224" s="28">
        <v>2</v>
      </c>
      <c r="G2224" s="28"/>
      <c r="H2224" s="28"/>
      <c r="I2224" s="28"/>
      <c r="J2224" s="28"/>
      <c r="K2224" s="28"/>
      <c r="L2224" s="28"/>
      <c r="M2224" s="28">
        <v>0.61</v>
      </c>
      <c r="N2224" s="28">
        <v>1</v>
      </c>
      <c r="O2224" s="28"/>
      <c r="P2224" s="28"/>
      <c r="Q2224" s="28"/>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28"/>
      <c r="AU2224" s="28"/>
      <c r="AV2224" s="28"/>
      <c r="AW2224" s="28"/>
      <c r="AX2224" s="28"/>
      <c r="AY2224" s="28"/>
      <c r="AZ2224" s="28"/>
      <c r="BA2224" s="28"/>
      <c r="BB2224" s="28"/>
      <c r="BC2224" s="28"/>
      <c r="BD2224" s="28"/>
      <c r="BE2224" s="28"/>
      <c r="BF2224" s="28"/>
      <c r="BG2224" s="28"/>
      <c r="BH2224" s="28"/>
      <c r="BI2224" s="28"/>
      <c r="BJ2224" s="28"/>
      <c r="BK2224" s="28"/>
      <c r="BL2224" s="28"/>
      <c r="BM2224" s="28"/>
      <c r="BN2224" s="28"/>
      <c r="BO2224" s="28"/>
      <c r="BP2224" s="28"/>
      <c r="BQ2224" s="28"/>
      <c r="BR2224" s="28">
        <v>9.25</v>
      </c>
      <c r="BS2224" s="28">
        <v>30</v>
      </c>
      <c r="BT2224" s="28"/>
      <c r="BU2224" s="28"/>
      <c r="BV2224" s="28"/>
      <c r="BW2224" s="28"/>
      <c r="BX2224" s="28"/>
      <c r="BY2224" s="28"/>
      <c r="BZ2224" s="28"/>
      <c r="CA2224" s="28"/>
      <c r="CB2224" s="28"/>
      <c r="CC2224" s="28"/>
      <c r="CD2224" s="28"/>
      <c r="CE2224" s="28"/>
      <c r="CF2224" s="28">
        <v>0.03</v>
      </c>
      <c r="CG2224" s="28">
        <v>0.13500000000000001</v>
      </c>
      <c r="CH2224" s="28"/>
      <c r="CI2224" s="28"/>
      <c r="CJ2224" s="28"/>
      <c r="CK2224" s="28"/>
      <c r="CL2224" s="28"/>
      <c r="CM2224" s="28"/>
      <c r="CN2224" s="28"/>
      <c r="CO2224" s="28"/>
      <c r="CP2224" s="28"/>
      <c r="CQ2224" s="28"/>
      <c r="CR2224" s="28"/>
      <c r="CS2224" s="28"/>
      <c r="CT2224" s="28"/>
      <c r="CU2224" s="28"/>
      <c r="CV2224" s="28">
        <v>0.51</v>
      </c>
      <c r="CW2224" s="28">
        <v>9</v>
      </c>
      <c r="CX2224" s="28"/>
      <c r="CY2224" s="28"/>
      <c r="CZ2224" s="28"/>
      <c r="DA2224" s="28"/>
      <c r="DB2224" s="28"/>
      <c r="DC2224" s="28"/>
      <c r="DD2224" s="28"/>
      <c r="DE2224" s="28"/>
      <c r="DF2224" s="28"/>
      <c r="DG2224" s="28"/>
      <c r="DH2224" s="28"/>
      <c r="DI2224" s="28"/>
      <c r="DJ2224" s="28"/>
      <c r="DK2224" s="28"/>
      <c r="DL2224" s="28"/>
      <c r="DM2224" s="28"/>
      <c r="DN2224" s="28"/>
      <c r="DO2224" s="28"/>
      <c r="DP2224" s="28"/>
      <c r="DQ2224" s="28"/>
      <c r="DR2224" s="28">
        <v>0.1</v>
      </c>
      <c r="DS2224" s="28">
        <v>0.3</v>
      </c>
      <c r="DT2224" s="28"/>
      <c r="DU2224" s="28"/>
      <c r="DV2224" s="28"/>
      <c r="DW2224" s="28"/>
      <c r="DX2224" s="28"/>
      <c r="DY2224" s="28"/>
      <c r="DZ2224" s="28"/>
      <c r="EA2224" s="28"/>
      <c r="EB2224" s="28"/>
      <c r="EC2224" s="28"/>
      <c r="ED2224" s="28"/>
      <c r="EE2224" s="28"/>
      <c r="EF2224" s="28"/>
      <c r="EG2224" s="28"/>
      <c r="EH2224" s="28"/>
      <c r="EI2224" s="28"/>
      <c r="EJ2224" s="28"/>
      <c r="EK2224" s="28"/>
      <c r="EL2224" s="28"/>
      <c r="EM2224" s="28"/>
      <c r="EN2224" s="28"/>
      <c r="EO2224" s="28"/>
      <c r="EP2224" s="28"/>
      <c r="EQ2224" s="28"/>
      <c r="ER2224" s="28"/>
      <c r="ES2224" s="28"/>
      <c r="ET2224" s="28"/>
      <c r="EU2224" s="28"/>
      <c r="EV2224" s="28"/>
      <c r="EW2224" s="28"/>
      <c r="EX2224" s="28"/>
      <c r="EY2224" s="28"/>
      <c r="EZ2224" s="28"/>
      <c r="FA2224" s="28"/>
      <c r="FB2224" s="28"/>
      <c r="FC2224" s="28"/>
      <c r="FD2224" s="28"/>
      <c r="FE2224" s="28"/>
      <c r="FF2224" s="28"/>
      <c r="FG2224" s="28"/>
      <c r="FH2224" s="28"/>
      <c r="FI2224" s="28"/>
      <c r="FJ2224" s="28"/>
      <c r="FK2224" s="28"/>
      <c r="FL2224" s="28"/>
      <c r="FM2224" s="28"/>
      <c r="FN2224" s="28"/>
      <c r="FO2224" s="28"/>
      <c r="FP2224" s="28"/>
      <c r="FQ2224" s="28"/>
      <c r="FR2224" s="28"/>
      <c r="FS2224" s="28"/>
      <c r="FT2224" s="28"/>
      <c r="FU2224" s="28"/>
      <c r="FV2224" s="28"/>
      <c r="FW2224" s="28"/>
      <c r="FX2224" s="28"/>
      <c r="FY2224" s="28"/>
      <c r="FZ2224" s="28"/>
      <c r="GA2224" s="28"/>
      <c r="GB2224" s="28"/>
      <c r="GC2224" s="28"/>
      <c r="GD2224" s="28"/>
      <c r="GE2224" s="28"/>
      <c r="GF2224" s="28"/>
      <c r="GG2224" s="28"/>
      <c r="GH2224" s="28"/>
      <c r="GI2224" s="28"/>
      <c r="GJ2224" s="28"/>
      <c r="GK2224" s="28"/>
      <c r="GL2224" s="28"/>
      <c r="GM2224" s="28"/>
      <c r="GN2224" s="28"/>
      <c r="GO2224" s="28"/>
      <c r="GP2224" s="28"/>
      <c r="GQ2224" s="28"/>
      <c r="GR2224" s="28"/>
      <c r="GS2224" s="28"/>
      <c r="GT2224" s="28"/>
      <c r="GU2224" s="28"/>
      <c r="GV2224" s="28"/>
      <c r="GW2224" s="28"/>
      <c r="GX2224" s="28"/>
      <c r="GY2224" s="16"/>
      <c r="GZ2224" s="16"/>
      <c r="HA2224" s="16"/>
      <c r="HB2224" s="16">
        <v>2</v>
      </c>
      <c r="HC2224" s="16">
        <v>1.1859999999999999</v>
      </c>
      <c r="HD2224" s="16"/>
      <c r="HE2224" s="16"/>
      <c r="HF2224" s="16"/>
      <c r="HG2224" s="16">
        <v>2</v>
      </c>
      <c r="HH2224" s="16"/>
      <c r="HI2224" s="16">
        <v>3</v>
      </c>
      <c r="HJ2224" s="16">
        <v>0.754</v>
      </c>
      <c r="HK2224" s="16"/>
      <c r="HL2224" s="16"/>
      <c r="HM2224" s="16"/>
      <c r="HN2224" s="16"/>
      <c r="HO2224" s="16"/>
      <c r="HP2224" s="16"/>
      <c r="HQ2224" s="16"/>
      <c r="HR2224" s="16"/>
      <c r="HS2224" s="16"/>
      <c r="HT2224" s="16"/>
      <c r="HU2224" s="16"/>
      <c r="HV2224" s="16"/>
      <c r="HW2224" s="16"/>
      <c r="HX2224" s="16"/>
      <c r="HY2224" s="16"/>
      <c r="HZ2224" s="16"/>
      <c r="IA2224" s="16"/>
      <c r="IB2224" s="16"/>
      <c r="IC2224" s="16"/>
      <c r="ID2224" s="16"/>
      <c r="IE2224" s="16"/>
      <c r="IF2224" s="16"/>
      <c r="IG2224" s="16"/>
      <c r="IH2224" s="16"/>
      <c r="II2224" s="16"/>
      <c r="IJ2224" s="16"/>
      <c r="IK2224" s="16"/>
      <c r="IL2224" s="16"/>
    </row>
    <row r="2225" spans="2:246" ht="15.75" x14ac:dyDescent="0.25">
      <c r="B2225" s="29" t="s">
        <v>172</v>
      </c>
      <c r="C2225" s="29" t="s">
        <v>130</v>
      </c>
      <c r="D2225" s="30">
        <v>5.42</v>
      </c>
      <c r="E2225" s="30"/>
      <c r="F2225" s="30"/>
      <c r="G2225" s="30"/>
      <c r="H2225" s="30"/>
      <c r="I2225" s="30"/>
      <c r="J2225" s="30"/>
      <c r="K2225" s="30"/>
      <c r="L2225" s="30"/>
      <c r="M2225" s="30"/>
      <c r="N2225" s="30"/>
      <c r="O2225" s="30"/>
      <c r="P2225" s="30"/>
      <c r="Q2225" s="30"/>
      <c r="R2225" s="30"/>
      <c r="S2225" s="30"/>
      <c r="T2225" s="30"/>
      <c r="U2225" s="30"/>
      <c r="V2225" s="30"/>
      <c r="W2225" s="30"/>
      <c r="X2225" s="30"/>
      <c r="Y2225" s="30"/>
      <c r="Z2225" s="30"/>
      <c r="AA2225" s="30"/>
      <c r="AB2225" s="30"/>
      <c r="AC2225" s="30"/>
      <c r="AD2225" s="30"/>
      <c r="AE2225" s="30"/>
      <c r="AF2225" s="30"/>
      <c r="AG2225" s="30"/>
      <c r="AH2225" s="30"/>
      <c r="AI2225" s="30"/>
      <c r="AJ2225" s="30"/>
      <c r="AK2225" s="30"/>
      <c r="AL2225" s="30"/>
      <c r="AM2225" s="30"/>
      <c r="AN2225" s="30"/>
      <c r="AO2225" s="30"/>
      <c r="AP2225" s="30"/>
      <c r="AQ2225" s="30"/>
      <c r="AR2225" s="30"/>
      <c r="AS2225" s="30"/>
      <c r="AT2225" s="30"/>
      <c r="AU2225" s="30"/>
      <c r="AV2225" s="30"/>
      <c r="AW2225" s="30"/>
      <c r="AX2225" s="30"/>
      <c r="AY2225" s="30"/>
      <c r="AZ2225" s="30"/>
      <c r="BA2225" s="30"/>
      <c r="BB2225" s="30"/>
      <c r="BC2225" s="30"/>
      <c r="BD2225" s="30"/>
      <c r="BE2225" s="30"/>
      <c r="BF2225" s="30"/>
      <c r="BG2225" s="30"/>
      <c r="BH2225" s="30"/>
      <c r="BI2225" s="30"/>
      <c r="BJ2225" s="30"/>
      <c r="BK2225" s="30"/>
      <c r="BL2225" s="30"/>
      <c r="BM2225" s="30"/>
      <c r="BN2225" s="30"/>
      <c r="BO2225" s="30"/>
      <c r="BP2225" s="30"/>
      <c r="BQ2225" s="30"/>
      <c r="BR2225" s="30"/>
      <c r="BS2225" s="30"/>
      <c r="BT2225" s="30"/>
      <c r="BU2225" s="30"/>
      <c r="BV2225" s="30"/>
      <c r="BW2225" s="30"/>
      <c r="BX2225" s="30"/>
      <c r="BY2225" s="30"/>
      <c r="BZ2225" s="30"/>
      <c r="CA2225" s="30"/>
      <c r="CB2225" s="30"/>
      <c r="CC2225" s="30"/>
      <c r="CD2225" s="30"/>
      <c r="CE2225" s="30"/>
      <c r="CF2225" s="30"/>
      <c r="CG2225" s="30"/>
      <c r="CH2225" s="30"/>
      <c r="CI2225" s="30"/>
      <c r="CJ2225" s="30"/>
      <c r="CK2225" s="30"/>
      <c r="CL2225" s="30"/>
      <c r="CM2225" s="30"/>
      <c r="CN2225" s="30"/>
      <c r="CO2225" s="30"/>
      <c r="CP2225" s="30"/>
      <c r="CQ2225" s="30"/>
      <c r="CR2225" s="30"/>
      <c r="CS2225" s="30"/>
      <c r="CT2225" s="30"/>
      <c r="CU2225" s="30"/>
      <c r="CV2225" s="30"/>
      <c r="CW2225" s="30"/>
      <c r="CX2225" s="30"/>
      <c r="CY2225" s="30"/>
      <c r="CZ2225" s="30"/>
      <c r="DA2225" s="30"/>
      <c r="DB2225" s="30"/>
      <c r="DC2225" s="30"/>
      <c r="DD2225" s="30"/>
      <c r="DE2225" s="30"/>
      <c r="DF2225" s="30"/>
      <c r="DG2225" s="30"/>
      <c r="DH2225" s="30"/>
      <c r="DI2225" s="30"/>
      <c r="DJ2225" s="30"/>
      <c r="DK2225" s="30"/>
      <c r="DL2225" s="30"/>
      <c r="DM2225" s="30"/>
      <c r="DN2225" s="30"/>
      <c r="DO2225" s="30"/>
      <c r="DP2225" s="30"/>
      <c r="DQ2225" s="30"/>
      <c r="DR2225" s="30"/>
      <c r="DS2225" s="30"/>
      <c r="DT2225" s="30"/>
      <c r="DU2225" s="30"/>
      <c r="DV2225" s="30"/>
      <c r="DW2225" s="30"/>
      <c r="DX2225" s="30"/>
      <c r="DY2225" s="30"/>
      <c r="DZ2225" s="30"/>
      <c r="EA2225" s="30"/>
      <c r="EB2225" s="30"/>
      <c r="EC2225" s="30"/>
      <c r="ED2225" s="30">
        <v>4.74</v>
      </c>
      <c r="EE2225" s="30">
        <v>3.4239999999999999</v>
      </c>
      <c r="EF2225" s="30"/>
      <c r="EG2225" s="30"/>
      <c r="EH2225" s="30"/>
      <c r="EI2225" s="30"/>
      <c r="EJ2225" s="30"/>
      <c r="EK2225" s="30"/>
      <c r="EL2225" s="30"/>
      <c r="EM2225" s="30"/>
      <c r="EN2225" s="30"/>
      <c r="EO2225" s="30"/>
      <c r="EP2225" s="30"/>
      <c r="EQ2225" s="30"/>
      <c r="ER2225" s="30"/>
      <c r="ES2225" s="30"/>
      <c r="ET2225" s="30"/>
      <c r="EU2225" s="30"/>
      <c r="EV2225" s="30"/>
      <c r="EW2225" s="30"/>
      <c r="EX2225" s="30"/>
      <c r="EY2225" s="30"/>
      <c r="EZ2225" s="30"/>
      <c r="FA2225" s="30"/>
      <c r="FB2225" s="30"/>
      <c r="FC2225" s="30"/>
      <c r="FD2225" s="30"/>
      <c r="FE2225" s="30"/>
      <c r="FF2225" s="30"/>
      <c r="FG2225" s="30"/>
      <c r="FH2225" s="30"/>
      <c r="FI2225" s="30"/>
      <c r="FJ2225" s="30"/>
      <c r="FK2225" s="30"/>
      <c r="FL2225" s="30"/>
      <c r="FM2225" s="30"/>
      <c r="FN2225" s="30"/>
      <c r="FO2225" s="30"/>
      <c r="FP2225" s="30"/>
      <c r="FQ2225" s="30"/>
      <c r="FR2225" s="30"/>
      <c r="FS2225" s="30"/>
      <c r="FT2225" s="30"/>
      <c r="FU2225" s="30"/>
      <c r="FV2225" s="30"/>
      <c r="FW2225" s="30"/>
      <c r="FX2225" s="30"/>
      <c r="FY2225" s="30"/>
      <c r="FZ2225" s="30"/>
      <c r="GA2225" s="30"/>
      <c r="GB2225" s="30"/>
      <c r="GC2225" s="30"/>
      <c r="GD2225" s="30"/>
      <c r="GE2225" s="30"/>
      <c r="GF2225" s="30"/>
      <c r="GG2225" s="30"/>
      <c r="GH2225" s="30"/>
      <c r="GI2225" s="30"/>
      <c r="GJ2225" s="30"/>
      <c r="GK2225" s="30">
        <v>0.68</v>
      </c>
      <c r="GL2225" s="30" t="s">
        <v>138</v>
      </c>
      <c r="GM2225" s="30"/>
      <c r="GN2225" s="30"/>
      <c r="GO2225" s="30"/>
      <c r="GP2225" s="30"/>
      <c r="GQ2225" s="30"/>
      <c r="GR2225" s="30"/>
      <c r="GS2225" s="30"/>
      <c r="GT2225" s="30"/>
      <c r="GU2225" s="30"/>
      <c r="GV2225" s="30"/>
      <c r="GW2225" s="30"/>
      <c r="GX2225" s="30"/>
      <c r="GY2225" s="29"/>
      <c r="GZ2225" s="29"/>
      <c r="HA2225" s="29"/>
      <c r="HB2225" s="29"/>
      <c r="HC2225" s="29"/>
      <c r="HD2225" s="29"/>
      <c r="HE2225" s="29"/>
      <c r="HF2225" s="29"/>
      <c r="HG2225" s="29"/>
      <c r="HH2225" s="29"/>
      <c r="HI2225" s="29"/>
      <c r="HJ2225" s="29"/>
      <c r="HK2225" s="29"/>
      <c r="HL2225" s="29"/>
      <c r="HM2225" s="29"/>
      <c r="HN2225" s="29"/>
      <c r="HO2225" s="29"/>
      <c r="HP2225" s="29"/>
      <c r="HQ2225" s="29"/>
      <c r="HR2225" s="29"/>
      <c r="HS2225" s="29"/>
      <c r="HT2225" s="29"/>
      <c r="HU2225" s="29"/>
      <c r="HV2225" s="29"/>
      <c r="HW2225" s="29"/>
      <c r="HX2225" s="29"/>
      <c r="HY2225" s="29"/>
      <c r="HZ2225" s="29"/>
      <c r="IA2225" s="29"/>
      <c r="IB2225" s="29"/>
      <c r="IC2225" s="29"/>
      <c r="ID2225" s="29"/>
      <c r="IE2225" s="29"/>
      <c r="IF2225" s="29"/>
      <c r="IG2225" s="29"/>
      <c r="IH2225" s="29"/>
      <c r="II2225" s="29"/>
      <c r="IJ2225" s="29"/>
      <c r="IK2225" s="29"/>
      <c r="IL2225" s="29"/>
    </row>
    <row r="2226" spans="2:246" ht="15.75" x14ac:dyDescent="0.25">
      <c r="B2226" s="16" t="s">
        <v>172</v>
      </c>
      <c r="C2226" s="16" t="s">
        <v>130</v>
      </c>
      <c r="D2226" s="28">
        <v>20.020000000000003</v>
      </c>
      <c r="E2226" s="28">
        <v>4.93</v>
      </c>
      <c r="F2226" s="28">
        <v>4.7300000000000004</v>
      </c>
      <c r="G2226" s="28"/>
      <c r="H2226" s="28"/>
      <c r="I2226" s="28">
        <v>2.25</v>
      </c>
      <c r="J2226" s="28">
        <v>5.61</v>
      </c>
      <c r="K2226" s="28"/>
      <c r="L2226" s="28"/>
      <c r="M2226" s="28"/>
      <c r="N2226" s="28"/>
      <c r="O2226" s="28"/>
      <c r="P2226" s="28"/>
      <c r="Q2226" s="28"/>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v>3.06</v>
      </c>
      <c r="AR2226" s="28">
        <v>2.67</v>
      </c>
      <c r="AS2226" s="28"/>
      <c r="AT2226" s="28"/>
      <c r="AU2226" s="28"/>
      <c r="AV2226" s="28"/>
      <c r="AW2226" s="28"/>
      <c r="AX2226" s="28"/>
      <c r="AY2226" s="28"/>
      <c r="AZ2226" s="28"/>
      <c r="BA2226" s="28"/>
      <c r="BB2226" s="28"/>
      <c r="BC2226" s="28"/>
      <c r="BD2226" s="28"/>
      <c r="BE2226" s="28"/>
      <c r="BF2226" s="28"/>
      <c r="BG2226" s="28"/>
      <c r="BH2226" s="28"/>
      <c r="BI2226" s="28"/>
      <c r="BJ2226" s="28"/>
      <c r="BK2226" s="28"/>
      <c r="BL2226" s="28"/>
      <c r="BM2226" s="28"/>
      <c r="BN2226" s="28"/>
      <c r="BO2226" s="28"/>
      <c r="BP2226" s="28"/>
      <c r="BQ2226" s="28"/>
      <c r="BR2226" s="28">
        <v>8.92</v>
      </c>
      <c r="BS2226" s="28">
        <v>46</v>
      </c>
      <c r="BT2226" s="28"/>
      <c r="BU2226" s="28"/>
      <c r="BV2226" s="28"/>
      <c r="BW2226" s="28"/>
      <c r="BX2226" s="28">
        <v>0.1</v>
      </c>
      <c r="BY2226" s="28">
        <v>0</v>
      </c>
      <c r="BZ2226" s="28"/>
      <c r="CA2226" s="28"/>
      <c r="CB2226" s="28"/>
      <c r="CC2226" s="28"/>
      <c r="CD2226" s="28"/>
      <c r="CE2226" s="28"/>
      <c r="CF2226" s="28">
        <v>0.05</v>
      </c>
      <c r="CG2226" s="28">
        <v>1.1859999999999999</v>
      </c>
      <c r="CH2226" s="28"/>
      <c r="CI2226" s="28"/>
      <c r="CJ2226" s="28"/>
      <c r="CK2226" s="28"/>
      <c r="CL2226" s="28"/>
      <c r="CM2226" s="28"/>
      <c r="CN2226" s="28"/>
      <c r="CO2226" s="28"/>
      <c r="CP2226" s="28"/>
      <c r="CQ2226" s="28"/>
      <c r="CR2226" s="28"/>
      <c r="CS2226" s="28"/>
      <c r="CT2226" s="28"/>
      <c r="CU2226" s="28"/>
      <c r="CV2226" s="28"/>
      <c r="CW2226" s="28"/>
      <c r="CX2226" s="28"/>
      <c r="CY2226" s="28"/>
      <c r="CZ2226" s="28"/>
      <c r="DA2226" s="28"/>
      <c r="DB2226" s="28"/>
      <c r="DC2226" s="28"/>
      <c r="DD2226" s="28"/>
      <c r="DE2226" s="28"/>
      <c r="DF2226" s="28"/>
      <c r="DG2226" s="28"/>
      <c r="DH2226" s="28"/>
      <c r="DI2226" s="28"/>
      <c r="DJ2226" s="28"/>
      <c r="DK2226" s="28"/>
      <c r="DL2226" s="28"/>
      <c r="DM2226" s="28"/>
      <c r="DN2226" s="28"/>
      <c r="DO2226" s="28"/>
      <c r="DP2226" s="28"/>
      <c r="DQ2226" s="28"/>
      <c r="DR2226" s="28"/>
      <c r="DS2226" s="28"/>
      <c r="DT2226" s="28"/>
      <c r="DU2226" s="28"/>
      <c r="DV2226" s="28"/>
      <c r="DW2226" s="28"/>
      <c r="DX2226" s="28"/>
      <c r="DY2226" s="28"/>
      <c r="DZ2226" s="28"/>
      <c r="EA2226" s="28"/>
      <c r="EB2226" s="28"/>
      <c r="EC2226" s="28"/>
      <c r="ED2226" s="28"/>
      <c r="EE2226" s="28"/>
      <c r="EF2226" s="28"/>
      <c r="EG2226" s="28"/>
      <c r="EH2226" s="28"/>
      <c r="EI2226" s="28"/>
      <c r="EJ2226" s="28"/>
      <c r="EK2226" s="28"/>
      <c r="EL2226" s="28"/>
      <c r="EM2226" s="28"/>
      <c r="EN2226" s="28"/>
      <c r="EO2226" s="28"/>
      <c r="EP2226" s="28"/>
      <c r="EQ2226" s="28"/>
      <c r="ER2226" s="28"/>
      <c r="ES2226" s="28"/>
      <c r="ET2226" s="28">
        <v>0.71</v>
      </c>
      <c r="EU2226" s="28">
        <v>2.4430000000000001</v>
      </c>
      <c r="EV2226" s="28"/>
      <c r="EW2226" s="28"/>
      <c r="EX2226" s="28"/>
      <c r="EY2226" s="28"/>
      <c r="EZ2226" s="28"/>
      <c r="FA2226" s="28"/>
      <c r="FB2226" s="28"/>
      <c r="FC2226" s="28"/>
      <c r="FD2226" s="28"/>
      <c r="FE2226" s="28"/>
      <c r="FF2226" s="28"/>
      <c r="FG2226" s="28"/>
      <c r="FH2226" s="28"/>
      <c r="FI2226" s="28"/>
      <c r="FJ2226" s="28"/>
      <c r="FK2226" s="28"/>
      <c r="FL2226" s="28"/>
      <c r="FM2226" s="28"/>
      <c r="FN2226" s="28"/>
      <c r="FO2226" s="28"/>
      <c r="FP2226" s="28"/>
      <c r="FQ2226" s="28"/>
      <c r="FR2226" s="28"/>
      <c r="FS2226" s="28"/>
      <c r="FT2226" s="28"/>
      <c r="FU2226" s="28"/>
      <c r="FV2226" s="28"/>
      <c r="FW2226" s="28"/>
      <c r="FX2226" s="28"/>
      <c r="FY2226" s="28"/>
      <c r="FZ2226" s="28"/>
      <c r="GA2226" s="28"/>
      <c r="GB2226" s="28"/>
      <c r="GC2226" s="28"/>
      <c r="GD2226" s="28"/>
      <c r="GE2226" s="28"/>
      <c r="GF2226" s="28"/>
      <c r="GG2226" s="28"/>
      <c r="GH2226" s="28"/>
      <c r="GI2226" s="28"/>
      <c r="GJ2226" s="28"/>
      <c r="GK2226" s="28"/>
      <c r="GL2226" s="28"/>
      <c r="GM2226" s="28"/>
      <c r="GN2226" s="28"/>
      <c r="GO2226" s="28"/>
      <c r="GP2226" s="28"/>
      <c r="GQ2226" s="28"/>
      <c r="GR2226" s="28"/>
      <c r="GS2226" s="28"/>
      <c r="GT2226" s="28"/>
      <c r="GU2226" s="28"/>
      <c r="GV2226" s="28"/>
      <c r="GW2226" s="28"/>
      <c r="GX2226" s="28"/>
      <c r="GY2226" s="16"/>
      <c r="GZ2226" s="16"/>
      <c r="HA2226" s="16"/>
      <c r="HB2226" s="16">
        <v>4</v>
      </c>
      <c r="HC2226" s="16">
        <v>0.9</v>
      </c>
      <c r="HD2226" s="16">
        <v>1</v>
      </c>
      <c r="HE2226" s="16">
        <v>0</v>
      </c>
      <c r="HF2226" s="16">
        <v>3</v>
      </c>
      <c r="HG2226" s="16">
        <v>6</v>
      </c>
      <c r="HH2226" s="16">
        <v>1</v>
      </c>
      <c r="HI2226" s="16"/>
      <c r="HJ2226" s="16">
        <v>0.4</v>
      </c>
      <c r="HK2226" s="16"/>
      <c r="HL2226" s="16"/>
      <c r="HM2226" s="16"/>
      <c r="HN2226" s="16"/>
      <c r="HO2226" s="16"/>
      <c r="HP2226" s="16"/>
      <c r="HQ2226" s="16"/>
      <c r="HR2226" s="16"/>
      <c r="HS2226" s="16"/>
      <c r="HT2226" s="16"/>
      <c r="HU2226" s="16"/>
      <c r="HV2226" s="16"/>
      <c r="HW2226" s="16"/>
      <c r="HX2226" s="16"/>
      <c r="HY2226" s="16"/>
      <c r="HZ2226" s="16"/>
      <c r="IA2226" s="16"/>
      <c r="IB2226" s="16"/>
      <c r="IC2226" s="16"/>
      <c r="ID2226" s="16"/>
      <c r="IE2226" s="16"/>
      <c r="IF2226" s="16"/>
      <c r="IG2226" s="16"/>
      <c r="IH2226" s="16"/>
      <c r="II2226" s="16"/>
      <c r="IJ2226" s="16"/>
      <c r="IK2226" s="16"/>
      <c r="IL2226" s="16"/>
    </row>
    <row r="2227" spans="2:246" ht="15.75" x14ac:dyDescent="0.25">
      <c r="B2227" s="16" t="s">
        <v>172</v>
      </c>
      <c r="C2227" s="16" t="s">
        <v>130</v>
      </c>
      <c r="D2227" s="28">
        <v>26.6</v>
      </c>
      <c r="E2227" s="28">
        <v>19.05</v>
      </c>
      <c r="F2227" s="28">
        <v>33.799999999999997</v>
      </c>
      <c r="G2227" s="28"/>
      <c r="H2227" s="28"/>
      <c r="I2227" s="28">
        <v>1.4</v>
      </c>
      <c r="J2227" s="28">
        <v>2</v>
      </c>
      <c r="K2227" s="28"/>
      <c r="L2227" s="28"/>
      <c r="M2227" s="28"/>
      <c r="N2227" s="28"/>
      <c r="O2227" s="28"/>
      <c r="P2227" s="28"/>
      <c r="Q2227" s="28"/>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28"/>
      <c r="AU2227" s="28"/>
      <c r="AV2227" s="28"/>
      <c r="AW2227" s="28"/>
      <c r="AX2227" s="28"/>
      <c r="AY2227" s="28"/>
      <c r="AZ2227" s="28"/>
      <c r="BA2227" s="28"/>
      <c r="BB2227" s="28"/>
      <c r="BC2227" s="28"/>
      <c r="BD2227" s="28"/>
      <c r="BE2227" s="28"/>
      <c r="BF2227" s="28"/>
      <c r="BG2227" s="28"/>
      <c r="BH2227" s="28"/>
      <c r="BI2227" s="28"/>
      <c r="BJ2227" s="28"/>
      <c r="BK2227" s="28"/>
      <c r="BL2227" s="28"/>
      <c r="BM2227" s="28"/>
      <c r="BN2227" s="28"/>
      <c r="BO2227" s="28"/>
      <c r="BP2227" s="28">
        <v>4.45</v>
      </c>
      <c r="BQ2227" s="28" t="s">
        <v>205</v>
      </c>
      <c r="BR2227" s="28">
        <v>1.6</v>
      </c>
      <c r="BS2227" s="28">
        <v>3.5</v>
      </c>
      <c r="BT2227" s="28"/>
      <c r="BU2227" s="28"/>
      <c r="BV2227" s="28"/>
      <c r="BW2227" s="28"/>
      <c r="BX2227" s="28"/>
      <c r="BY2227" s="28"/>
      <c r="BZ2227" s="28"/>
      <c r="CA2227" s="28"/>
      <c r="CB2227" s="28"/>
      <c r="CC2227" s="28"/>
      <c r="CD2227" s="28"/>
      <c r="CE2227" s="28"/>
      <c r="CF2227" s="28"/>
      <c r="CG2227" s="28"/>
      <c r="CH2227" s="28"/>
      <c r="CI2227" s="28"/>
      <c r="CJ2227" s="28"/>
      <c r="CK2227" s="28"/>
      <c r="CL2227" s="28"/>
      <c r="CM2227" s="28"/>
      <c r="CN2227" s="28"/>
      <c r="CO2227" s="28"/>
      <c r="CP2227" s="28"/>
      <c r="CQ2227" s="28"/>
      <c r="CR2227" s="28"/>
      <c r="CS2227" s="28"/>
      <c r="CT2227" s="28"/>
      <c r="CU2227" s="28"/>
      <c r="CV2227" s="28">
        <v>0.1</v>
      </c>
      <c r="CW2227" s="28">
        <v>1</v>
      </c>
      <c r="CX2227" s="28"/>
      <c r="CY2227" s="28"/>
      <c r="CZ2227" s="28"/>
      <c r="DA2227" s="28"/>
      <c r="DB2227" s="28"/>
      <c r="DC2227" s="28"/>
      <c r="DD2227" s="28"/>
      <c r="DE2227" s="28"/>
      <c r="DF2227" s="28"/>
      <c r="DG2227" s="28"/>
      <c r="DH2227" s="28"/>
      <c r="DI2227" s="28"/>
      <c r="DJ2227" s="28"/>
      <c r="DK2227" s="28"/>
      <c r="DL2227" s="28"/>
      <c r="DM2227" s="28"/>
      <c r="DN2227" s="28"/>
      <c r="DO2227" s="28"/>
      <c r="DP2227" s="28"/>
      <c r="DQ2227" s="28"/>
      <c r="DR2227" s="28"/>
      <c r="DS2227" s="28"/>
      <c r="DT2227" s="28"/>
      <c r="DU2227" s="28"/>
      <c r="DV2227" s="28"/>
      <c r="DW2227" s="28"/>
      <c r="DX2227" s="28"/>
      <c r="DY2227" s="28"/>
      <c r="DZ2227" s="28"/>
      <c r="EA2227" s="28"/>
      <c r="EB2227" s="28"/>
      <c r="EC2227" s="28"/>
      <c r="ED2227" s="28"/>
      <c r="EE2227" s="28"/>
      <c r="EF2227" s="28"/>
      <c r="EG2227" s="28"/>
      <c r="EH2227" s="28"/>
      <c r="EI2227" s="28"/>
      <c r="EJ2227" s="28"/>
      <c r="EK2227" s="28"/>
      <c r="EL2227" s="28"/>
      <c r="EM2227" s="28"/>
      <c r="EN2227" s="28"/>
      <c r="EO2227" s="28"/>
      <c r="EP2227" s="28"/>
      <c r="EQ2227" s="28"/>
      <c r="ER2227" s="28"/>
      <c r="ES2227" s="28"/>
      <c r="ET2227" s="28"/>
      <c r="EU2227" s="28"/>
      <c r="EV2227" s="28"/>
      <c r="EW2227" s="28"/>
      <c r="EX2227" s="28"/>
      <c r="EY2227" s="28"/>
      <c r="EZ2227" s="28"/>
      <c r="FA2227" s="28"/>
      <c r="FB2227" s="28"/>
      <c r="FC2227" s="28"/>
      <c r="FD2227" s="28"/>
      <c r="FE2227" s="28"/>
      <c r="FF2227" s="28"/>
      <c r="FG2227" s="28"/>
      <c r="FH2227" s="28"/>
      <c r="FI2227" s="28"/>
      <c r="FJ2227" s="28"/>
      <c r="FK2227" s="28"/>
      <c r="FL2227" s="28"/>
      <c r="FM2227" s="28"/>
      <c r="FN2227" s="28"/>
      <c r="FO2227" s="28"/>
      <c r="FP2227" s="28"/>
      <c r="FQ2227" s="28"/>
      <c r="FR2227" s="28"/>
      <c r="FS2227" s="28"/>
      <c r="FT2227" s="28"/>
      <c r="FU2227" s="28"/>
      <c r="FV2227" s="28"/>
      <c r="FW2227" s="28"/>
      <c r="FX2227" s="28"/>
      <c r="FY2227" s="28"/>
      <c r="FZ2227" s="28"/>
      <c r="GA2227" s="28"/>
      <c r="GB2227" s="28"/>
      <c r="GC2227" s="28"/>
      <c r="GD2227" s="28"/>
      <c r="GE2227" s="28"/>
      <c r="GF2227" s="28"/>
      <c r="GG2227" s="28"/>
      <c r="GH2227" s="28"/>
      <c r="GI2227" s="28"/>
      <c r="GJ2227" s="28"/>
      <c r="GK2227" s="28"/>
      <c r="GL2227" s="28"/>
      <c r="GM2227" s="28"/>
      <c r="GN2227" s="28"/>
      <c r="GO2227" s="28"/>
      <c r="GP2227" s="28"/>
      <c r="GQ2227" s="28"/>
      <c r="GR2227" s="28"/>
      <c r="GS2227" s="28"/>
      <c r="GT2227" s="28"/>
      <c r="GU2227" s="28"/>
      <c r="GV2227" s="28"/>
      <c r="GW2227" s="28"/>
      <c r="GX2227" s="28"/>
      <c r="GY2227" s="16"/>
      <c r="GZ2227" s="16"/>
      <c r="HA2227" s="16"/>
      <c r="HB2227" s="16"/>
      <c r="HC2227" s="16"/>
      <c r="HD2227" s="16"/>
      <c r="HE2227" s="16"/>
      <c r="HF2227" s="16"/>
      <c r="HG2227" s="16"/>
      <c r="HH2227" s="16"/>
      <c r="HI2227" s="16"/>
      <c r="HJ2227" s="16"/>
      <c r="HK2227" s="16"/>
      <c r="HL2227" s="16"/>
      <c r="HM2227" s="16"/>
      <c r="HN2227" s="16"/>
      <c r="HO2227" s="16"/>
      <c r="HP2227" s="16"/>
      <c r="HQ2227" s="16"/>
      <c r="HR2227" s="16"/>
      <c r="HS2227" s="16"/>
      <c r="HT2227" s="16"/>
      <c r="HU2227" s="16"/>
      <c r="HV2227" s="16"/>
      <c r="HW2227" s="16"/>
      <c r="HX2227" s="16"/>
      <c r="HY2227" s="16"/>
      <c r="HZ2227" s="16"/>
      <c r="IA2227" s="16"/>
      <c r="IB2227" s="16"/>
      <c r="IC2227" s="16"/>
      <c r="ID2227" s="16"/>
      <c r="IE2227" s="16"/>
      <c r="IF2227" s="16"/>
      <c r="IG2227" s="16"/>
      <c r="IH2227" s="16"/>
      <c r="II2227" s="16"/>
      <c r="IJ2227" s="16"/>
      <c r="IK2227" s="16"/>
      <c r="IL2227" s="16"/>
    </row>
    <row r="2228" spans="2:246" ht="15.75" x14ac:dyDescent="0.25">
      <c r="B2228" s="16" t="s">
        <v>172</v>
      </c>
      <c r="C2228" s="16" t="s">
        <v>130</v>
      </c>
      <c r="D2228" s="28">
        <v>395.03</v>
      </c>
      <c r="E2228" s="28"/>
      <c r="F2228" s="28"/>
      <c r="G2228" s="28"/>
      <c r="H2228" s="28"/>
      <c r="I2228" s="28"/>
      <c r="J2228" s="28"/>
      <c r="K2228" s="28"/>
      <c r="L2228" s="28"/>
      <c r="M2228" s="28"/>
      <c r="N2228" s="28"/>
      <c r="O2228" s="28"/>
      <c r="P2228" s="28"/>
      <c r="Q2228" s="28"/>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v>100.13</v>
      </c>
      <c r="AR2228" s="28">
        <v>170</v>
      </c>
      <c r="AS2228" s="28"/>
      <c r="AT2228" s="28"/>
      <c r="AU2228" s="28"/>
      <c r="AV2228" s="28"/>
      <c r="AW2228" s="28"/>
      <c r="AX2228" s="28"/>
      <c r="AY2228" s="28"/>
      <c r="AZ2228" s="28"/>
      <c r="BA2228" s="28"/>
      <c r="BB2228" s="28"/>
      <c r="BC2228" s="28"/>
      <c r="BD2228" s="28"/>
      <c r="BE2228" s="28"/>
      <c r="BF2228" s="28"/>
      <c r="BG2228" s="28"/>
      <c r="BH2228" s="28"/>
      <c r="BI2228" s="28"/>
      <c r="BJ2228" s="28"/>
      <c r="BK2228" s="28"/>
      <c r="BL2228" s="28"/>
      <c r="BM2228" s="28"/>
      <c r="BN2228" s="28"/>
      <c r="BO2228" s="28"/>
      <c r="BP2228" s="28"/>
      <c r="BQ2228" s="28"/>
      <c r="BR2228" s="28">
        <v>260.52</v>
      </c>
      <c r="BS2228" s="28">
        <v>280</v>
      </c>
      <c r="BT2228" s="28"/>
      <c r="BU2228" s="28"/>
      <c r="BV2228" s="28"/>
      <c r="BW2228" s="28"/>
      <c r="BX2228" s="28"/>
      <c r="BY2228" s="28"/>
      <c r="BZ2228" s="28"/>
      <c r="CA2228" s="28"/>
      <c r="CB2228" s="28"/>
      <c r="CC2228" s="28"/>
      <c r="CD2228" s="28"/>
      <c r="CE2228" s="28"/>
      <c r="CF2228" s="28"/>
      <c r="CG2228" s="28"/>
      <c r="CH2228" s="28"/>
      <c r="CI2228" s="28"/>
      <c r="CJ2228" s="28"/>
      <c r="CK2228" s="28"/>
      <c r="CL2228" s="28"/>
      <c r="CM2228" s="28"/>
      <c r="CN2228" s="28"/>
      <c r="CO2228" s="28"/>
      <c r="CP2228" s="28"/>
      <c r="CQ2228" s="28"/>
      <c r="CR2228" s="28"/>
      <c r="CS2228" s="28"/>
      <c r="CT2228" s="28"/>
      <c r="CU2228" s="28"/>
      <c r="CV2228" s="28"/>
      <c r="CW2228" s="28"/>
      <c r="CX2228" s="28"/>
      <c r="CY2228" s="28"/>
      <c r="CZ2228" s="28"/>
      <c r="DA2228" s="28"/>
      <c r="DB2228" s="28"/>
      <c r="DC2228" s="28"/>
      <c r="DD2228" s="28"/>
      <c r="DE2228" s="28"/>
      <c r="DF2228" s="28"/>
      <c r="DG2228" s="28"/>
      <c r="DH2228" s="28"/>
      <c r="DI2228" s="28"/>
      <c r="DJ2228" s="28"/>
      <c r="DK2228" s="28"/>
      <c r="DL2228" s="28"/>
      <c r="DM2228" s="28"/>
      <c r="DN2228" s="28"/>
      <c r="DO2228" s="28"/>
      <c r="DP2228" s="28"/>
      <c r="DQ2228" s="28"/>
      <c r="DR2228" s="28"/>
      <c r="DS2228" s="28"/>
      <c r="DT2228" s="28"/>
      <c r="DU2228" s="28"/>
      <c r="DV2228" s="28"/>
      <c r="DW2228" s="28"/>
      <c r="DX2228" s="28"/>
      <c r="DY2228" s="28"/>
      <c r="DZ2228" s="28"/>
      <c r="EA2228" s="28"/>
      <c r="EB2228" s="28"/>
      <c r="EC2228" s="28"/>
      <c r="ED2228" s="28"/>
      <c r="EE2228" s="28"/>
      <c r="EF2228" s="28"/>
      <c r="EG2228" s="28"/>
      <c r="EH2228" s="28"/>
      <c r="EI2228" s="28"/>
      <c r="EJ2228" s="28"/>
      <c r="EK2228" s="28"/>
      <c r="EL2228" s="28"/>
      <c r="EM2228" s="28"/>
      <c r="EN2228" s="28"/>
      <c r="EO2228" s="28"/>
      <c r="EP2228" s="28"/>
      <c r="EQ2228" s="28"/>
      <c r="ER2228" s="28"/>
      <c r="ES2228" s="28"/>
      <c r="ET2228" s="28"/>
      <c r="EU2228" s="28"/>
      <c r="EV2228" s="28"/>
      <c r="EW2228" s="28"/>
      <c r="EX2228" s="28"/>
      <c r="EY2228" s="28"/>
      <c r="EZ2228" s="28"/>
      <c r="FA2228" s="28"/>
      <c r="FB2228" s="28"/>
      <c r="FC2228" s="28"/>
      <c r="FD2228" s="28"/>
      <c r="FE2228" s="28"/>
      <c r="FF2228" s="28"/>
      <c r="FG2228" s="28"/>
      <c r="FH2228" s="28"/>
      <c r="FI2228" s="28"/>
      <c r="FJ2228" s="28"/>
      <c r="FK2228" s="28"/>
      <c r="FL2228" s="28"/>
      <c r="FM2228" s="28"/>
      <c r="FN2228" s="28"/>
      <c r="FO2228" s="28"/>
      <c r="FP2228" s="28"/>
      <c r="FQ2228" s="28"/>
      <c r="FR2228" s="28"/>
      <c r="FS2228" s="28"/>
      <c r="FT2228" s="28"/>
      <c r="FU2228" s="28"/>
      <c r="FV2228" s="28"/>
      <c r="FW2228" s="28"/>
      <c r="FX2228" s="28"/>
      <c r="FY2228" s="28"/>
      <c r="FZ2228" s="28"/>
      <c r="GA2228" s="28"/>
      <c r="GB2228" s="28"/>
      <c r="GC2228" s="28"/>
      <c r="GD2228" s="28"/>
      <c r="GE2228" s="28"/>
      <c r="GF2228" s="28"/>
      <c r="GG2228" s="28">
        <v>8.7899999999999991</v>
      </c>
      <c r="GH2228" s="28" t="s">
        <v>413</v>
      </c>
      <c r="GI2228" s="28">
        <v>25.59</v>
      </c>
      <c r="GJ2228" s="28" t="s">
        <v>410</v>
      </c>
      <c r="GK2228" s="28"/>
      <c r="GL2228" s="28"/>
      <c r="GM2228" s="28"/>
      <c r="GN2228" s="28"/>
      <c r="GO2228" s="28"/>
      <c r="GP2228" s="28"/>
      <c r="GQ2228" s="28"/>
      <c r="GR2228" s="28"/>
      <c r="GS2228" s="28"/>
      <c r="GT2228" s="28"/>
      <c r="GU2228" s="28"/>
      <c r="GV2228" s="28"/>
      <c r="GW2228" s="28"/>
      <c r="GX2228" s="28"/>
      <c r="GY2228" s="16"/>
      <c r="GZ2228" s="16"/>
      <c r="HA2228" s="16"/>
      <c r="HB2228" s="16"/>
      <c r="HC2228" s="16"/>
      <c r="HD2228" s="16"/>
      <c r="HE2228" s="16"/>
      <c r="HF2228" s="16"/>
      <c r="HG2228" s="16"/>
      <c r="HH2228" s="16"/>
      <c r="HI2228" s="16"/>
      <c r="HJ2228" s="16"/>
      <c r="HK2228" s="16"/>
      <c r="HL2228" s="16"/>
      <c r="HM2228" s="16"/>
      <c r="HN2228" s="16"/>
      <c r="HO2228" s="16"/>
      <c r="HP2228" s="16"/>
      <c r="HQ2228" s="16"/>
      <c r="HR2228" s="16"/>
      <c r="HS2228" s="16"/>
      <c r="HT2228" s="16">
        <v>251</v>
      </c>
      <c r="HU2228" s="16">
        <v>460</v>
      </c>
      <c r="HV2228" s="16">
        <v>26.434999999999999</v>
      </c>
      <c r="HW2228" s="16">
        <v>0.97399999999999998</v>
      </c>
      <c r="HX2228" s="16">
        <v>286</v>
      </c>
      <c r="HY2228" s="16"/>
      <c r="HZ2228" s="16">
        <v>5.8330000000000002</v>
      </c>
      <c r="IA2228" s="16">
        <v>0.05</v>
      </c>
      <c r="IB2228" s="16"/>
      <c r="IC2228" s="16"/>
      <c r="ID2228" s="16"/>
      <c r="IE2228" s="16"/>
      <c r="IF2228" s="16"/>
      <c r="IG2228" s="16"/>
      <c r="IH2228" s="16"/>
      <c r="II2228" s="16"/>
      <c r="IJ2228" s="16"/>
      <c r="IK2228" s="16"/>
      <c r="IL2228" s="16"/>
    </row>
    <row r="2229" spans="2:246" ht="15.75" x14ac:dyDescent="0.25">
      <c r="B2229" s="16" t="s">
        <v>172</v>
      </c>
      <c r="C2229" s="16" t="s">
        <v>130</v>
      </c>
      <c r="D2229" s="28">
        <v>96.320000000000007</v>
      </c>
      <c r="E2229" s="28">
        <v>42.49</v>
      </c>
      <c r="F2229" s="28">
        <v>76</v>
      </c>
      <c r="G2229" s="28"/>
      <c r="H2229" s="28"/>
      <c r="I2229" s="28">
        <v>5.2</v>
      </c>
      <c r="J2229" s="28">
        <v>8.4060000000000006</v>
      </c>
      <c r="K2229" s="28"/>
      <c r="L2229" s="28"/>
      <c r="M2229" s="28">
        <v>4.5999999999999996</v>
      </c>
      <c r="N2229" s="28">
        <v>11.18</v>
      </c>
      <c r="O2229" s="28"/>
      <c r="P2229" s="28"/>
      <c r="Q2229" s="28"/>
      <c r="R2229" s="28"/>
      <c r="S2229" s="28"/>
      <c r="T2229" s="28"/>
      <c r="U2229" s="28"/>
      <c r="V2229" s="28"/>
      <c r="W2229" s="28"/>
      <c r="X2229" s="28"/>
      <c r="Y2229" s="28"/>
      <c r="Z2229" s="28"/>
      <c r="AA2229" s="28"/>
      <c r="AB2229" s="28"/>
      <c r="AC2229" s="28"/>
      <c r="AD2229" s="28"/>
      <c r="AE2229" s="28"/>
      <c r="AF2229" s="28"/>
      <c r="AG2229" s="28">
        <v>13.2</v>
      </c>
      <c r="AH2229" s="28">
        <v>9.3000000000000007</v>
      </c>
      <c r="AI2229" s="28"/>
      <c r="AJ2229" s="28"/>
      <c r="AK2229" s="28"/>
      <c r="AL2229" s="28"/>
      <c r="AM2229" s="28"/>
      <c r="AN2229" s="28"/>
      <c r="AO2229" s="28"/>
      <c r="AP2229" s="28"/>
      <c r="AQ2229" s="28">
        <v>7</v>
      </c>
      <c r="AR2229" s="28">
        <v>10</v>
      </c>
      <c r="AS2229" s="28"/>
      <c r="AT2229" s="28"/>
      <c r="AU2229" s="28"/>
      <c r="AV2229" s="28"/>
      <c r="AW2229" s="28"/>
      <c r="AX2229" s="28"/>
      <c r="AY2229" s="28"/>
      <c r="AZ2229" s="28"/>
      <c r="BA2229" s="28"/>
      <c r="BB2229" s="28"/>
      <c r="BC2229" s="28"/>
      <c r="BD2229" s="28"/>
      <c r="BE2229" s="28"/>
      <c r="BF2229" s="28"/>
      <c r="BG2229" s="28"/>
      <c r="BH2229" s="28"/>
      <c r="BI2229" s="28"/>
      <c r="BJ2229" s="28"/>
      <c r="BK2229" s="28"/>
      <c r="BL2229" s="28"/>
      <c r="BM2229" s="28"/>
      <c r="BN2229" s="28"/>
      <c r="BO2229" s="28"/>
      <c r="BP2229" s="28">
        <v>23.25</v>
      </c>
      <c r="BQ2229" s="28" t="s">
        <v>200</v>
      </c>
      <c r="BR2229" s="28"/>
      <c r="BS2229" s="28"/>
      <c r="BT2229" s="28"/>
      <c r="BU2229" s="28"/>
      <c r="BV2229" s="28"/>
      <c r="BW2229" s="28"/>
      <c r="BX2229" s="28"/>
      <c r="BY2229" s="28"/>
      <c r="BZ2229" s="28"/>
      <c r="CA2229" s="28"/>
      <c r="CB2229" s="28"/>
      <c r="CC2229" s="28"/>
      <c r="CD2229" s="28"/>
      <c r="CE2229" s="28"/>
      <c r="CF2229" s="28"/>
      <c r="CG2229" s="28"/>
      <c r="CH2229" s="28"/>
      <c r="CI2229" s="28"/>
      <c r="CJ2229" s="28"/>
      <c r="CK2229" s="28"/>
      <c r="CL2229" s="28"/>
      <c r="CM2229" s="28"/>
      <c r="CN2229" s="28"/>
      <c r="CO2229" s="28"/>
      <c r="CP2229" s="28"/>
      <c r="CQ2229" s="28"/>
      <c r="CR2229" s="28"/>
      <c r="CS2229" s="28"/>
      <c r="CT2229" s="28"/>
      <c r="CU2229" s="28"/>
      <c r="CV2229" s="28"/>
      <c r="CW2229" s="28"/>
      <c r="CX2229" s="28"/>
      <c r="CY2229" s="28"/>
      <c r="CZ2229" s="28"/>
      <c r="DA2229" s="28"/>
      <c r="DB2229" s="28"/>
      <c r="DC2229" s="28"/>
      <c r="DD2229" s="28"/>
      <c r="DE2229" s="28"/>
      <c r="DF2229" s="28"/>
      <c r="DG2229" s="28"/>
      <c r="DH2229" s="28"/>
      <c r="DI2229" s="28"/>
      <c r="DJ2229" s="28"/>
      <c r="DK2229" s="28"/>
      <c r="DL2229" s="28"/>
      <c r="DM2229" s="28"/>
      <c r="DN2229" s="28"/>
      <c r="DO2229" s="28"/>
      <c r="DP2229" s="28"/>
      <c r="DQ2229" s="28"/>
      <c r="DR2229" s="28"/>
      <c r="DS2229" s="28"/>
      <c r="DT2229" s="28"/>
      <c r="DU2229" s="28"/>
      <c r="DV2229" s="28"/>
      <c r="DW2229" s="28"/>
      <c r="DX2229" s="28"/>
      <c r="DY2229" s="28"/>
      <c r="DZ2229" s="28"/>
      <c r="EA2229" s="28"/>
      <c r="EB2229" s="28"/>
      <c r="EC2229" s="28"/>
      <c r="ED2229" s="28"/>
      <c r="EE2229" s="28"/>
      <c r="EF2229" s="28"/>
      <c r="EG2229" s="28"/>
      <c r="EH2229" s="28"/>
      <c r="EI2229" s="28"/>
      <c r="EJ2229" s="28"/>
      <c r="EK2229" s="28"/>
      <c r="EL2229" s="28"/>
      <c r="EM2229" s="28"/>
      <c r="EN2229" s="28"/>
      <c r="EO2229" s="28"/>
      <c r="EP2229" s="28"/>
      <c r="EQ2229" s="28"/>
      <c r="ER2229" s="28"/>
      <c r="ES2229" s="28"/>
      <c r="ET2229" s="28"/>
      <c r="EU2229" s="28"/>
      <c r="EV2229" s="28"/>
      <c r="EW2229" s="28"/>
      <c r="EX2229" s="28"/>
      <c r="EY2229" s="28"/>
      <c r="EZ2229" s="28"/>
      <c r="FA2229" s="28"/>
      <c r="FB2229" s="28"/>
      <c r="FC2229" s="28"/>
      <c r="FD2229" s="28"/>
      <c r="FE2229" s="28"/>
      <c r="FF2229" s="28"/>
      <c r="FG2229" s="28"/>
      <c r="FH2229" s="28"/>
      <c r="FI2229" s="28"/>
      <c r="FJ2229" s="28"/>
      <c r="FK2229" s="28"/>
      <c r="FL2229" s="28"/>
      <c r="FM2229" s="28"/>
      <c r="FN2229" s="28"/>
      <c r="FO2229" s="28"/>
      <c r="FP2229" s="28"/>
      <c r="FQ2229" s="28"/>
      <c r="FR2229" s="28"/>
      <c r="FS2229" s="28"/>
      <c r="FT2229" s="28">
        <v>0.57999999999999996</v>
      </c>
      <c r="FU2229" s="28"/>
      <c r="FV2229" s="28"/>
      <c r="FW2229" s="28"/>
      <c r="FX2229" s="28"/>
      <c r="FY2229" s="28"/>
      <c r="FZ2229" s="28"/>
      <c r="GA2229" s="28"/>
      <c r="GB2229" s="28"/>
      <c r="GC2229" s="28"/>
      <c r="GD2229" s="28"/>
      <c r="GE2229" s="28"/>
      <c r="GF2229" s="28"/>
      <c r="GG2229" s="28"/>
      <c r="GH2229" s="28"/>
      <c r="GI2229" s="28"/>
      <c r="GJ2229" s="28"/>
      <c r="GK2229" s="28"/>
      <c r="GL2229" s="28"/>
      <c r="GM2229" s="28"/>
      <c r="GN2229" s="28"/>
      <c r="GO2229" s="28"/>
      <c r="GP2229" s="28"/>
      <c r="GQ2229" s="28"/>
      <c r="GR2229" s="28"/>
      <c r="GS2229" s="28"/>
      <c r="GT2229" s="28"/>
      <c r="GU2229" s="28"/>
      <c r="GV2229" s="28"/>
      <c r="GW2229" s="28"/>
      <c r="GX2229" s="28"/>
      <c r="GY2229" s="16"/>
      <c r="GZ2229" s="16"/>
      <c r="HA2229" s="16"/>
      <c r="HB2229" s="16"/>
      <c r="HC2229" s="16"/>
      <c r="HD2229" s="16"/>
      <c r="HE2229" s="16"/>
      <c r="HF2229" s="16"/>
      <c r="HG2229" s="16"/>
      <c r="HH2229" s="16"/>
      <c r="HI2229" s="16"/>
      <c r="HJ2229" s="16"/>
      <c r="HK2229" s="16"/>
      <c r="HL2229" s="16"/>
      <c r="HM2229" s="16"/>
      <c r="HN2229" s="16"/>
      <c r="HO2229" s="16"/>
      <c r="HP2229" s="16"/>
      <c r="HQ2229" s="16"/>
      <c r="HR2229" s="16"/>
      <c r="HS2229" s="16"/>
      <c r="HT2229" s="16"/>
      <c r="HU2229" s="16"/>
      <c r="HV2229" s="16"/>
      <c r="HW2229" s="16"/>
      <c r="HX2229" s="16"/>
      <c r="HY2229" s="16"/>
      <c r="HZ2229" s="16"/>
      <c r="IA2229" s="16"/>
      <c r="IB2229" s="16"/>
      <c r="IC2229" s="16"/>
      <c r="ID2229" s="16"/>
      <c r="IE2229" s="16"/>
      <c r="IF2229" s="16"/>
      <c r="IG2229" s="16"/>
      <c r="IH2229" s="16"/>
      <c r="II2229" s="16"/>
      <c r="IJ2229" s="16"/>
      <c r="IK2229" s="16"/>
      <c r="IL2229" s="16"/>
    </row>
    <row r="2230" spans="2:246" ht="15.75" x14ac:dyDescent="0.25">
      <c r="B2230" s="16" t="s">
        <v>172</v>
      </c>
      <c r="C2230" s="16" t="s">
        <v>130</v>
      </c>
      <c r="D2230" s="28">
        <v>20.65</v>
      </c>
      <c r="E2230" s="28"/>
      <c r="F2230" s="28"/>
      <c r="G2230" s="28"/>
      <c r="H2230" s="28"/>
      <c r="I2230" s="28"/>
      <c r="J2230" s="28"/>
      <c r="K2230" s="28"/>
      <c r="L2230" s="28"/>
      <c r="M2230" s="28"/>
      <c r="N2230" s="28"/>
      <c r="O2230" s="28"/>
      <c r="P2230" s="28"/>
      <c r="Q2230" s="28"/>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28"/>
      <c r="AU2230" s="28"/>
      <c r="AV2230" s="28"/>
      <c r="AW2230" s="28"/>
      <c r="AX2230" s="28"/>
      <c r="AY2230" s="28"/>
      <c r="AZ2230" s="28"/>
      <c r="BA2230" s="28"/>
      <c r="BB2230" s="28"/>
      <c r="BC2230" s="28"/>
      <c r="BD2230" s="28"/>
      <c r="BE2230" s="28"/>
      <c r="BF2230" s="28"/>
      <c r="BG2230" s="28"/>
      <c r="BH2230" s="28"/>
      <c r="BI2230" s="28"/>
      <c r="BJ2230" s="28"/>
      <c r="BK2230" s="28"/>
      <c r="BL2230" s="28"/>
      <c r="BM2230" s="28"/>
      <c r="BN2230" s="28"/>
      <c r="BO2230" s="28"/>
      <c r="BP2230" s="28"/>
      <c r="BQ2230" s="28"/>
      <c r="BR2230" s="28"/>
      <c r="BS2230" s="28"/>
      <c r="BT2230" s="28"/>
      <c r="BU2230" s="28"/>
      <c r="BV2230" s="28"/>
      <c r="BW2230" s="28"/>
      <c r="BX2230" s="28"/>
      <c r="BY2230" s="28"/>
      <c r="BZ2230" s="28"/>
      <c r="CA2230" s="28"/>
      <c r="CB2230" s="28"/>
      <c r="CC2230" s="28"/>
      <c r="CD2230" s="28"/>
      <c r="CE2230" s="28"/>
      <c r="CF2230" s="28"/>
      <c r="CG2230" s="28"/>
      <c r="CH2230" s="28"/>
      <c r="CI2230" s="28"/>
      <c r="CJ2230" s="28"/>
      <c r="CK2230" s="28"/>
      <c r="CL2230" s="28"/>
      <c r="CM2230" s="28"/>
      <c r="CN2230" s="28"/>
      <c r="CO2230" s="28"/>
      <c r="CP2230" s="28"/>
      <c r="CQ2230" s="28"/>
      <c r="CR2230" s="28"/>
      <c r="CS2230" s="28"/>
      <c r="CT2230" s="28"/>
      <c r="CU2230" s="28"/>
      <c r="CV2230" s="28"/>
      <c r="CW2230" s="28"/>
      <c r="CX2230" s="28"/>
      <c r="CY2230" s="28"/>
      <c r="CZ2230" s="28"/>
      <c r="DA2230" s="28"/>
      <c r="DB2230" s="28"/>
      <c r="DC2230" s="28"/>
      <c r="DD2230" s="28"/>
      <c r="DE2230" s="28"/>
      <c r="DF2230" s="28"/>
      <c r="DG2230" s="28"/>
      <c r="DH2230" s="28"/>
      <c r="DI2230" s="28"/>
      <c r="DJ2230" s="28"/>
      <c r="DK2230" s="28"/>
      <c r="DL2230" s="28"/>
      <c r="DM2230" s="28"/>
      <c r="DN2230" s="28"/>
      <c r="DO2230" s="28"/>
      <c r="DP2230" s="28"/>
      <c r="DQ2230" s="28"/>
      <c r="DR2230" s="28"/>
      <c r="DS2230" s="28"/>
      <c r="DT2230" s="28"/>
      <c r="DU2230" s="28"/>
      <c r="DV2230" s="28"/>
      <c r="DW2230" s="28"/>
      <c r="DX2230" s="28"/>
      <c r="DY2230" s="28"/>
      <c r="DZ2230" s="28"/>
      <c r="EA2230" s="28"/>
      <c r="EB2230" s="28"/>
      <c r="EC2230" s="28"/>
      <c r="ED2230" s="28"/>
      <c r="EE2230" s="28"/>
      <c r="EF2230" s="28"/>
      <c r="EG2230" s="28"/>
      <c r="EH2230" s="28"/>
      <c r="EI2230" s="28"/>
      <c r="EJ2230" s="28"/>
      <c r="EK2230" s="28"/>
      <c r="EL2230" s="28"/>
      <c r="EM2230" s="28"/>
      <c r="EN2230" s="28"/>
      <c r="EO2230" s="28"/>
      <c r="EP2230" s="28"/>
      <c r="EQ2230" s="28"/>
      <c r="ER2230" s="28"/>
      <c r="ES2230" s="28"/>
      <c r="ET2230" s="28"/>
      <c r="EU2230" s="28"/>
      <c r="EV2230" s="28"/>
      <c r="EW2230" s="28"/>
      <c r="EX2230" s="28"/>
      <c r="EY2230" s="28"/>
      <c r="EZ2230" s="28"/>
      <c r="FA2230" s="28"/>
      <c r="FB2230" s="28"/>
      <c r="FC2230" s="28"/>
      <c r="FD2230" s="28"/>
      <c r="FE2230" s="28"/>
      <c r="FF2230" s="28"/>
      <c r="FG2230" s="28"/>
      <c r="FH2230" s="28"/>
      <c r="FI2230" s="28"/>
      <c r="FJ2230" s="28"/>
      <c r="FK2230" s="28"/>
      <c r="FL2230" s="28"/>
      <c r="FM2230" s="28"/>
      <c r="FN2230" s="28"/>
      <c r="FO2230" s="28"/>
      <c r="FP2230" s="28"/>
      <c r="FQ2230" s="28"/>
      <c r="FR2230" s="28"/>
      <c r="FS2230" s="28"/>
      <c r="FT2230" s="28"/>
      <c r="FU2230" s="28"/>
      <c r="FV2230" s="28"/>
      <c r="FW2230" s="28"/>
      <c r="FX2230" s="28"/>
      <c r="FY2230" s="28">
        <v>20.65</v>
      </c>
      <c r="FZ2230" s="28" t="s">
        <v>414</v>
      </c>
      <c r="GA2230" s="28">
        <v>13</v>
      </c>
      <c r="GB2230" s="28"/>
      <c r="GC2230" s="28"/>
      <c r="GD2230" s="28"/>
      <c r="GE2230" s="28"/>
      <c r="GF2230" s="28"/>
      <c r="GG2230" s="28"/>
      <c r="GH2230" s="28"/>
      <c r="GI2230" s="28"/>
      <c r="GJ2230" s="28"/>
      <c r="GK2230" s="28"/>
      <c r="GL2230" s="28"/>
      <c r="GM2230" s="28"/>
      <c r="GN2230" s="28"/>
      <c r="GO2230" s="28"/>
      <c r="GP2230" s="28"/>
      <c r="GQ2230" s="28"/>
      <c r="GR2230" s="28"/>
      <c r="GS2230" s="28"/>
      <c r="GT2230" s="28"/>
      <c r="GU2230" s="28"/>
      <c r="GV2230" s="28"/>
      <c r="GW2230" s="28"/>
      <c r="GX2230" s="28"/>
      <c r="GY2230" s="16"/>
      <c r="GZ2230" s="16"/>
      <c r="HA2230" s="16"/>
      <c r="HB2230" s="16"/>
      <c r="HC2230" s="16"/>
      <c r="HD2230" s="16"/>
      <c r="HE2230" s="16"/>
      <c r="HF2230" s="16"/>
      <c r="HG2230" s="16"/>
      <c r="HH2230" s="16"/>
      <c r="HI2230" s="16"/>
      <c r="HJ2230" s="16"/>
      <c r="HK2230" s="16"/>
      <c r="HL2230" s="16"/>
      <c r="HM2230" s="16"/>
      <c r="HN2230" s="16"/>
      <c r="HO2230" s="16"/>
      <c r="HP2230" s="16"/>
      <c r="HQ2230" s="16"/>
      <c r="HR2230" s="16"/>
      <c r="HS2230" s="16"/>
      <c r="HT2230" s="16"/>
      <c r="HU2230" s="16"/>
      <c r="HV2230" s="16"/>
      <c r="HW2230" s="16"/>
      <c r="HX2230" s="16"/>
      <c r="HY2230" s="16"/>
      <c r="HZ2230" s="16"/>
      <c r="IA2230" s="16"/>
      <c r="IB2230" s="16"/>
      <c r="IC2230" s="16"/>
      <c r="ID2230" s="16"/>
      <c r="IE2230" s="16"/>
      <c r="IF2230" s="16"/>
      <c r="IG2230" s="16"/>
      <c r="IH2230" s="16"/>
      <c r="II2230" s="16"/>
      <c r="IJ2230" s="16"/>
      <c r="IK2230" s="16"/>
      <c r="IL2230" s="16"/>
    </row>
    <row r="2231" spans="2:246" ht="15.75" x14ac:dyDescent="0.25">
      <c r="B2231" s="16" t="s">
        <v>172</v>
      </c>
      <c r="C2231" s="16" t="s">
        <v>130</v>
      </c>
      <c r="D2231" s="28">
        <v>20.62</v>
      </c>
      <c r="E2231" s="28">
        <v>3.63</v>
      </c>
      <c r="F2231" s="28">
        <v>7.73</v>
      </c>
      <c r="G2231" s="28"/>
      <c r="H2231" s="28"/>
      <c r="I2231" s="28"/>
      <c r="J2231" s="28"/>
      <c r="K2231" s="28"/>
      <c r="L2231" s="28"/>
      <c r="M2231" s="28"/>
      <c r="N2231" s="28"/>
      <c r="O2231" s="28"/>
      <c r="P2231" s="28"/>
      <c r="Q2231" s="28"/>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28"/>
      <c r="AU2231" s="28"/>
      <c r="AV2231" s="28"/>
      <c r="AW2231" s="28"/>
      <c r="AX2231" s="28"/>
      <c r="AY2231" s="28"/>
      <c r="AZ2231" s="28"/>
      <c r="BA2231" s="28"/>
      <c r="BB2231" s="28"/>
      <c r="BC2231" s="28"/>
      <c r="BD2231" s="28"/>
      <c r="BE2231" s="28"/>
      <c r="BF2231" s="28"/>
      <c r="BG2231" s="28"/>
      <c r="BH2231" s="28"/>
      <c r="BI2231" s="28"/>
      <c r="BJ2231" s="28"/>
      <c r="BK2231" s="28"/>
      <c r="BL2231" s="28"/>
      <c r="BM2231" s="28"/>
      <c r="BN2231" s="28"/>
      <c r="BO2231" s="28"/>
      <c r="BP2231" s="28"/>
      <c r="BQ2231" s="28"/>
      <c r="BR2231" s="28">
        <v>16.649999999999999</v>
      </c>
      <c r="BS2231" s="28">
        <v>180</v>
      </c>
      <c r="BT2231" s="28"/>
      <c r="BU2231" s="28"/>
      <c r="BV2231" s="28"/>
      <c r="BW2231" s="28"/>
      <c r="BX2231" s="28"/>
      <c r="BY2231" s="28"/>
      <c r="BZ2231" s="28"/>
      <c r="CA2231" s="28"/>
      <c r="CB2231" s="28"/>
      <c r="CC2231" s="28"/>
      <c r="CD2231" s="28"/>
      <c r="CE2231" s="28"/>
      <c r="CF2231" s="28"/>
      <c r="CG2231" s="28"/>
      <c r="CH2231" s="28"/>
      <c r="CI2231" s="28"/>
      <c r="CJ2231" s="28"/>
      <c r="CK2231" s="28"/>
      <c r="CL2231" s="28"/>
      <c r="CM2231" s="28"/>
      <c r="CN2231" s="28"/>
      <c r="CO2231" s="28"/>
      <c r="CP2231" s="28"/>
      <c r="CQ2231" s="28"/>
      <c r="CR2231" s="28"/>
      <c r="CS2231" s="28"/>
      <c r="CT2231" s="28"/>
      <c r="CU2231" s="28"/>
      <c r="CV2231" s="28">
        <v>0.1</v>
      </c>
      <c r="CW2231" s="28">
        <v>2.9</v>
      </c>
      <c r="CX2231" s="28"/>
      <c r="CY2231" s="28"/>
      <c r="CZ2231" s="28"/>
      <c r="DA2231" s="28"/>
      <c r="DB2231" s="28"/>
      <c r="DC2231" s="28"/>
      <c r="DD2231" s="28"/>
      <c r="DE2231" s="28"/>
      <c r="DF2231" s="28"/>
      <c r="DG2231" s="28"/>
      <c r="DH2231" s="28"/>
      <c r="DI2231" s="28"/>
      <c r="DJ2231" s="28"/>
      <c r="DK2231" s="28"/>
      <c r="DL2231" s="28"/>
      <c r="DM2231" s="28"/>
      <c r="DN2231" s="28"/>
      <c r="DO2231" s="28"/>
      <c r="DP2231" s="28"/>
      <c r="DQ2231" s="28"/>
      <c r="DR2231" s="28">
        <v>0.14000000000000001</v>
      </c>
      <c r="DS2231" s="28">
        <v>0.21</v>
      </c>
      <c r="DT2231" s="28"/>
      <c r="DU2231" s="28"/>
      <c r="DV2231" s="28"/>
      <c r="DW2231" s="28"/>
      <c r="DX2231" s="28"/>
      <c r="DY2231" s="28"/>
      <c r="DZ2231" s="28"/>
      <c r="EA2231" s="28"/>
      <c r="EB2231" s="28"/>
      <c r="EC2231" s="28"/>
      <c r="ED2231" s="28"/>
      <c r="EE2231" s="28"/>
      <c r="EF2231" s="28"/>
      <c r="EG2231" s="28"/>
      <c r="EH2231" s="28"/>
      <c r="EI2231" s="28"/>
      <c r="EJ2231" s="28"/>
      <c r="EK2231" s="28"/>
      <c r="EL2231" s="28"/>
      <c r="EM2231" s="28"/>
      <c r="EN2231" s="28"/>
      <c r="EO2231" s="28"/>
      <c r="EP2231" s="28"/>
      <c r="EQ2231" s="28"/>
      <c r="ER2231" s="28"/>
      <c r="ES2231" s="28"/>
      <c r="ET2231" s="28">
        <v>0.1</v>
      </c>
      <c r="EU2231" s="28">
        <v>0.52</v>
      </c>
      <c r="EV2231" s="28"/>
      <c r="EW2231" s="28"/>
      <c r="EX2231" s="28"/>
      <c r="EY2231" s="28"/>
      <c r="EZ2231" s="28"/>
      <c r="FA2231" s="28"/>
      <c r="FB2231" s="28"/>
      <c r="FC2231" s="28"/>
      <c r="FD2231" s="28"/>
      <c r="FE2231" s="28"/>
      <c r="FF2231" s="28"/>
      <c r="FG2231" s="28"/>
      <c r="FH2231" s="28"/>
      <c r="FI2231" s="28"/>
      <c r="FJ2231" s="28"/>
      <c r="FK2231" s="28"/>
      <c r="FL2231" s="28"/>
      <c r="FM2231" s="28"/>
      <c r="FN2231" s="28"/>
      <c r="FO2231" s="28"/>
      <c r="FP2231" s="28"/>
      <c r="FQ2231" s="28"/>
      <c r="FR2231" s="28"/>
      <c r="FS2231" s="28"/>
      <c r="FT2231" s="28"/>
      <c r="FU2231" s="28"/>
      <c r="FV2231" s="28"/>
      <c r="FW2231" s="28"/>
      <c r="FX2231" s="28"/>
      <c r="FY2231" s="28"/>
      <c r="FZ2231" s="28"/>
      <c r="GA2231" s="28"/>
      <c r="GB2231" s="28"/>
      <c r="GC2231" s="28"/>
      <c r="GD2231" s="28"/>
      <c r="GE2231" s="28"/>
      <c r="GF2231" s="28"/>
      <c r="GG2231" s="28"/>
      <c r="GH2231" s="28"/>
      <c r="GI2231" s="28"/>
      <c r="GJ2231" s="28"/>
      <c r="GK2231" s="28"/>
      <c r="GL2231" s="28"/>
      <c r="GM2231" s="28"/>
      <c r="GN2231" s="28"/>
      <c r="GO2231" s="28"/>
      <c r="GP2231" s="28"/>
      <c r="GQ2231" s="28"/>
      <c r="GR2231" s="28"/>
      <c r="GS2231" s="28"/>
      <c r="GT2231" s="28"/>
      <c r="GU2231" s="28"/>
      <c r="GV2231" s="28"/>
      <c r="GW2231" s="28"/>
      <c r="GX2231" s="28"/>
      <c r="GY2231" s="16"/>
      <c r="GZ2231" s="16"/>
      <c r="HA2231" s="16"/>
      <c r="HB2231" s="16"/>
      <c r="HC2231" s="16"/>
      <c r="HD2231" s="16"/>
      <c r="HE2231" s="16"/>
      <c r="HF2231" s="16"/>
      <c r="HG2231" s="16"/>
      <c r="HH2231" s="16"/>
      <c r="HI2231" s="16"/>
      <c r="HJ2231" s="16"/>
      <c r="HK2231" s="16"/>
      <c r="HL2231" s="16"/>
      <c r="HM2231" s="16"/>
      <c r="HN2231" s="16"/>
      <c r="HO2231" s="16"/>
      <c r="HP2231" s="16"/>
      <c r="HQ2231" s="16"/>
      <c r="HR2231" s="16"/>
      <c r="HS2231" s="16"/>
      <c r="HT2231" s="16">
        <v>65</v>
      </c>
      <c r="HU2231" s="16">
        <v>116</v>
      </c>
      <c r="HV2231" s="16">
        <v>0</v>
      </c>
      <c r="HW2231" s="16">
        <v>2.464</v>
      </c>
      <c r="HX2231" s="16"/>
      <c r="HY2231" s="16"/>
      <c r="HZ2231" s="16"/>
      <c r="IA2231" s="16"/>
      <c r="IB2231" s="16"/>
      <c r="IC2231" s="16"/>
      <c r="ID2231" s="16"/>
      <c r="IE2231" s="16"/>
      <c r="IF2231" s="16"/>
      <c r="IG2231" s="16"/>
      <c r="IH2231" s="16"/>
      <c r="II2231" s="16"/>
      <c r="IJ2231" s="16"/>
      <c r="IK2231" s="16"/>
      <c r="IL2231" s="16"/>
    </row>
    <row r="2232" spans="2:246" ht="15.75" x14ac:dyDescent="0.25">
      <c r="B2232" s="16" t="s">
        <v>172</v>
      </c>
      <c r="C2232" s="16" t="s">
        <v>130</v>
      </c>
      <c r="D2232" s="28">
        <v>269.69000000000005</v>
      </c>
      <c r="E2232" s="28"/>
      <c r="F2232" s="28"/>
      <c r="G2232" s="28"/>
      <c r="H2232" s="28"/>
      <c r="I2232" s="28">
        <v>30.85</v>
      </c>
      <c r="J2232" s="28">
        <v>47.62</v>
      </c>
      <c r="K2232" s="28"/>
      <c r="L2232" s="28"/>
      <c r="M2232" s="28"/>
      <c r="N2232" s="28"/>
      <c r="O2232" s="28"/>
      <c r="P2232" s="28"/>
      <c r="Q2232" s="28"/>
      <c r="R2232" s="28"/>
      <c r="S2232" s="28"/>
      <c r="T2232" s="28"/>
      <c r="U2232" s="28"/>
      <c r="V2232" s="28"/>
      <c r="W2232" s="28"/>
      <c r="X2232" s="28"/>
      <c r="Y2232" s="28"/>
      <c r="Z2232" s="28"/>
      <c r="AA2232" s="28"/>
      <c r="AB2232" s="28"/>
      <c r="AC2232" s="28"/>
      <c r="AD2232" s="28"/>
      <c r="AE2232" s="28">
        <v>6.2</v>
      </c>
      <c r="AF2232" s="28">
        <v>0.65</v>
      </c>
      <c r="AG2232" s="28"/>
      <c r="AH2232" s="28"/>
      <c r="AI2232" s="28"/>
      <c r="AJ2232" s="28"/>
      <c r="AK2232" s="28"/>
      <c r="AL2232" s="28"/>
      <c r="AM2232" s="28"/>
      <c r="AN2232" s="28"/>
      <c r="AO2232" s="28"/>
      <c r="AP2232" s="28"/>
      <c r="AQ2232" s="28"/>
      <c r="AR2232" s="28"/>
      <c r="AS2232" s="28"/>
      <c r="AT2232" s="28"/>
      <c r="AU2232" s="28"/>
      <c r="AV2232" s="28"/>
      <c r="AW2232" s="28"/>
      <c r="AX2232" s="28"/>
      <c r="AY2232" s="28"/>
      <c r="AZ2232" s="28"/>
      <c r="BA2232" s="28"/>
      <c r="BB2232" s="28"/>
      <c r="BC2232" s="28"/>
      <c r="BD2232" s="28"/>
      <c r="BE2232" s="28"/>
      <c r="BF2232" s="28"/>
      <c r="BG2232" s="28"/>
      <c r="BH2232" s="28"/>
      <c r="BI2232" s="28"/>
      <c r="BJ2232" s="28"/>
      <c r="BK2232" s="28"/>
      <c r="BL2232" s="28"/>
      <c r="BM2232" s="28"/>
      <c r="BN2232" s="28"/>
      <c r="BO2232" s="28"/>
      <c r="BP2232" s="28"/>
      <c r="BQ2232" s="28"/>
      <c r="BR2232" s="28">
        <v>148.24</v>
      </c>
      <c r="BS2232" s="28">
        <v>320</v>
      </c>
      <c r="BT2232" s="28">
        <v>10.25</v>
      </c>
      <c r="BU2232" s="28">
        <v>3.14</v>
      </c>
      <c r="BV2232" s="28"/>
      <c r="BW2232" s="28"/>
      <c r="BX2232" s="28">
        <v>18.41</v>
      </c>
      <c r="BY2232" s="28">
        <v>0</v>
      </c>
      <c r="BZ2232" s="28"/>
      <c r="CA2232" s="28"/>
      <c r="CB2232" s="28"/>
      <c r="CC2232" s="28"/>
      <c r="CD2232" s="28"/>
      <c r="CE2232" s="28"/>
      <c r="CF2232" s="28"/>
      <c r="CG2232" s="28"/>
      <c r="CH2232" s="28"/>
      <c r="CI2232" s="28"/>
      <c r="CJ2232" s="28"/>
      <c r="CK2232" s="28"/>
      <c r="CL2232" s="28"/>
      <c r="CM2232" s="28"/>
      <c r="CN2232" s="28"/>
      <c r="CO2232" s="28"/>
      <c r="CP2232" s="28"/>
      <c r="CQ2232" s="28"/>
      <c r="CR2232" s="28"/>
      <c r="CS2232" s="28"/>
      <c r="CT2232" s="28"/>
      <c r="CU2232" s="28"/>
      <c r="CV2232" s="28">
        <v>1.3</v>
      </c>
      <c r="CW2232" s="28">
        <v>10</v>
      </c>
      <c r="CX2232" s="28"/>
      <c r="CY2232" s="28"/>
      <c r="CZ2232" s="28"/>
      <c r="DA2232" s="28"/>
      <c r="DB2232" s="28"/>
      <c r="DC2232" s="28"/>
      <c r="DD2232" s="28"/>
      <c r="DE2232" s="28"/>
      <c r="DF2232" s="28"/>
      <c r="DG2232" s="28"/>
      <c r="DH2232" s="28"/>
      <c r="DI2232" s="28"/>
      <c r="DJ2232" s="28"/>
      <c r="DK2232" s="28"/>
      <c r="DL2232" s="28"/>
      <c r="DM2232" s="28"/>
      <c r="DN2232" s="28"/>
      <c r="DO2232" s="28"/>
      <c r="DP2232" s="28"/>
      <c r="DQ2232" s="28"/>
      <c r="DR2232" s="28"/>
      <c r="DS2232" s="28"/>
      <c r="DT2232" s="28"/>
      <c r="DU2232" s="28"/>
      <c r="DV2232" s="28"/>
      <c r="DW2232" s="28"/>
      <c r="DX2232" s="28"/>
      <c r="DY2232" s="28"/>
      <c r="DZ2232" s="28"/>
      <c r="EA2232" s="28"/>
      <c r="EB2232" s="28"/>
      <c r="EC2232" s="28"/>
      <c r="ED2232" s="28"/>
      <c r="EE2232" s="28"/>
      <c r="EF2232" s="28"/>
      <c r="EG2232" s="28"/>
      <c r="EH2232" s="28"/>
      <c r="EI2232" s="28"/>
      <c r="EJ2232" s="28"/>
      <c r="EK2232" s="28"/>
      <c r="EL2232" s="28"/>
      <c r="EM2232" s="28"/>
      <c r="EN2232" s="28"/>
      <c r="EO2232" s="28"/>
      <c r="EP2232" s="28"/>
      <c r="EQ2232" s="28"/>
      <c r="ER2232" s="28"/>
      <c r="ES2232" s="28"/>
      <c r="ET2232" s="28"/>
      <c r="EU2232" s="28"/>
      <c r="EV2232" s="28"/>
      <c r="EW2232" s="28"/>
      <c r="EX2232" s="28"/>
      <c r="EY2232" s="28"/>
      <c r="EZ2232" s="28"/>
      <c r="FA2232" s="28"/>
      <c r="FB2232" s="28"/>
      <c r="FC2232" s="28"/>
      <c r="FD2232" s="28"/>
      <c r="FE2232" s="28"/>
      <c r="FF2232" s="28"/>
      <c r="FG2232" s="28"/>
      <c r="FH2232" s="28"/>
      <c r="FI2232" s="28"/>
      <c r="FJ2232" s="28"/>
      <c r="FK2232" s="28"/>
      <c r="FL2232" s="28"/>
      <c r="FM2232" s="28"/>
      <c r="FN2232" s="28"/>
      <c r="FO2232" s="28"/>
      <c r="FP2232" s="28"/>
      <c r="FQ2232" s="28"/>
      <c r="FR2232" s="28"/>
      <c r="FS2232" s="28"/>
      <c r="FT2232" s="28"/>
      <c r="FU2232" s="28"/>
      <c r="FV2232" s="28"/>
      <c r="FW2232" s="28"/>
      <c r="FX2232" s="28"/>
      <c r="FY2232" s="28">
        <v>54.44</v>
      </c>
      <c r="FZ2232" s="28" t="s">
        <v>415</v>
      </c>
      <c r="GA2232" s="28">
        <v>21.86</v>
      </c>
      <c r="GB2232" s="28"/>
      <c r="GC2232" s="28"/>
      <c r="GD2232" s="28"/>
      <c r="GE2232" s="28"/>
      <c r="GF2232" s="28"/>
      <c r="GG2232" s="28"/>
      <c r="GH2232" s="28"/>
      <c r="GI2232" s="28"/>
      <c r="GJ2232" s="28"/>
      <c r="GK2232" s="28"/>
      <c r="GL2232" s="28"/>
      <c r="GM2232" s="28"/>
      <c r="GN2232" s="28"/>
      <c r="GO2232" s="28"/>
      <c r="GP2232" s="28"/>
      <c r="GQ2232" s="28"/>
      <c r="GR2232" s="28"/>
      <c r="GS2232" s="28"/>
      <c r="GT2232" s="28"/>
      <c r="GU2232" s="28"/>
      <c r="GV2232" s="28"/>
      <c r="GW2232" s="28"/>
      <c r="GX2232" s="28"/>
      <c r="GY2232" s="16">
        <v>23</v>
      </c>
      <c r="GZ2232" s="16">
        <v>75.694999999999993</v>
      </c>
      <c r="HA2232" s="16">
        <v>4.1829999999999998</v>
      </c>
      <c r="HB2232" s="16">
        <v>23</v>
      </c>
      <c r="HC2232" s="16">
        <v>2.13</v>
      </c>
      <c r="HD2232" s="16">
        <v>1</v>
      </c>
      <c r="HE2232" s="16">
        <v>0</v>
      </c>
      <c r="HF2232" s="16">
        <v>26</v>
      </c>
      <c r="HG2232" s="16">
        <v>44</v>
      </c>
      <c r="HH2232" s="16">
        <v>5</v>
      </c>
      <c r="HI2232" s="16">
        <v>32</v>
      </c>
      <c r="HJ2232" s="16">
        <v>10.701000000000001</v>
      </c>
      <c r="HK2232" s="16"/>
      <c r="HL2232" s="16"/>
      <c r="HM2232" s="16"/>
      <c r="HN2232" s="16"/>
      <c r="HO2232" s="16"/>
      <c r="HP2232" s="16"/>
      <c r="HQ2232" s="16"/>
      <c r="HR2232" s="16"/>
      <c r="HS2232" s="16"/>
      <c r="HT2232" s="16"/>
      <c r="HU2232" s="16"/>
      <c r="HV2232" s="16"/>
      <c r="HW2232" s="16"/>
      <c r="HX2232" s="16"/>
      <c r="HY2232" s="16"/>
      <c r="HZ2232" s="16"/>
      <c r="IA2232" s="16"/>
      <c r="IB2232" s="16"/>
      <c r="IC2232" s="16"/>
      <c r="ID2232" s="16"/>
      <c r="IE2232" s="16"/>
      <c r="IF2232" s="16"/>
      <c r="IG2232" s="16"/>
      <c r="IH2232" s="16"/>
      <c r="II2232" s="16"/>
      <c r="IJ2232" s="16"/>
      <c r="IK2232" s="16"/>
      <c r="IL2232" s="16"/>
    </row>
    <row r="2233" spans="2:246" ht="15.75" x14ac:dyDescent="0.25">
      <c r="B2233" s="11" t="s">
        <v>183</v>
      </c>
      <c r="C2233" s="11" t="s">
        <v>130</v>
      </c>
      <c r="D2233" s="12">
        <v>50.519999999999996</v>
      </c>
      <c r="E2233" s="12"/>
      <c r="F2233" s="12"/>
      <c r="G2233" s="12"/>
      <c r="H2233" s="12"/>
      <c r="I2233" s="12"/>
      <c r="J2233" s="12"/>
      <c r="K2233" s="12"/>
      <c r="L2233" s="12"/>
      <c r="M2233" s="12"/>
      <c r="N2233" s="12"/>
      <c r="O2233" s="12"/>
      <c r="P2233" s="12"/>
      <c r="Q2233" s="12"/>
      <c r="R2233" s="12"/>
      <c r="S2233" s="12"/>
      <c r="T2233" s="12"/>
      <c r="U2233" s="12"/>
      <c r="V2233" s="12"/>
      <c r="W2233" s="12"/>
      <c r="X2233" s="12"/>
      <c r="Y2233" s="12"/>
      <c r="Z2233" s="12"/>
      <c r="AA2233" s="12"/>
      <c r="AB2233" s="12"/>
      <c r="AC2233" s="12"/>
      <c r="AD2233" s="12"/>
      <c r="AE2233" s="12"/>
      <c r="AF2233" s="12"/>
      <c r="AG2233" s="12">
        <v>14.91</v>
      </c>
      <c r="AH2233" s="12">
        <v>8.5</v>
      </c>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v>35.61</v>
      </c>
      <c r="BS2233" s="12">
        <v>240</v>
      </c>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c r="DB2233" s="12"/>
      <c r="DC2233" s="12"/>
      <c r="DD2233" s="12"/>
      <c r="DE2233" s="12"/>
      <c r="DF2233" s="12"/>
      <c r="DG2233" s="12"/>
      <c r="DH2233" s="12"/>
      <c r="DI2233" s="12"/>
      <c r="DJ2233" s="12"/>
      <c r="DK2233" s="12"/>
      <c r="DL2233" s="12"/>
      <c r="DM2233" s="12"/>
      <c r="DN2233" s="12"/>
      <c r="DO2233" s="12"/>
      <c r="DP2233" s="12"/>
      <c r="DQ2233" s="12"/>
      <c r="DR2233" s="12"/>
      <c r="DS2233" s="12"/>
      <c r="DT2233" s="12"/>
      <c r="DU2233" s="12"/>
      <c r="DV2233" s="12"/>
      <c r="DW2233" s="12"/>
      <c r="DX2233" s="12"/>
      <c r="DY2233" s="12"/>
      <c r="DZ2233" s="12"/>
      <c r="EA2233" s="12"/>
      <c r="EB2233" s="12"/>
      <c r="EC2233" s="12"/>
      <c r="ED2233" s="12"/>
      <c r="EE2233" s="12"/>
      <c r="EF2233" s="12"/>
      <c r="EG2233" s="12"/>
      <c r="EH2233" s="12"/>
      <c r="EI2233" s="12"/>
      <c r="EJ2233" s="12"/>
      <c r="EK2233" s="12"/>
      <c r="EL2233" s="12"/>
      <c r="EM2233" s="12"/>
      <c r="EN2233" s="12"/>
      <c r="EO2233" s="12"/>
      <c r="EP2233" s="12"/>
      <c r="EQ2233" s="12"/>
      <c r="ER2233" s="12"/>
      <c r="ES2233" s="12"/>
      <c r="ET2233" s="12"/>
      <c r="EU2233" s="12"/>
      <c r="EV2233" s="12"/>
      <c r="EW2233" s="12"/>
      <c r="EX2233" s="12"/>
      <c r="EY2233" s="12"/>
      <c r="EZ2233" s="12"/>
      <c r="FA2233" s="12"/>
      <c r="FB2233" s="12"/>
      <c r="FC2233" s="12"/>
      <c r="FD2233" s="12"/>
      <c r="FE2233" s="12"/>
      <c r="FF2233" s="12"/>
      <c r="FG2233" s="12"/>
      <c r="FH2233" s="12"/>
      <c r="FI2233" s="12"/>
      <c r="FJ2233" s="12"/>
      <c r="FK2233" s="12"/>
      <c r="FL2233" s="12"/>
      <c r="FM2233" s="12"/>
      <c r="FN2233" s="12"/>
      <c r="FO2233" s="12"/>
      <c r="FP2233" s="12"/>
      <c r="FQ2233" s="12"/>
      <c r="FR2233" s="12"/>
      <c r="FS2233" s="12"/>
      <c r="FT2233" s="12"/>
      <c r="FU2233" s="12"/>
      <c r="FV2233" s="12"/>
      <c r="FW2233" s="12"/>
      <c r="FX2233" s="12"/>
      <c r="FY2233" s="12"/>
      <c r="FZ2233" s="12"/>
      <c r="GA2233" s="12"/>
      <c r="GB2233" s="12"/>
      <c r="GC2233" s="12"/>
      <c r="GD2233" s="12"/>
      <c r="GE2233" s="12"/>
      <c r="GF2233" s="12"/>
      <c r="GG2233" s="12"/>
      <c r="GH2233" s="12"/>
      <c r="GI2233" s="12"/>
      <c r="GJ2233" s="12"/>
      <c r="GK2233" s="12"/>
      <c r="GL2233" s="12"/>
      <c r="GM2233" s="12"/>
      <c r="GN2233" s="12"/>
      <c r="GO2233" s="12"/>
      <c r="GP2233" s="12"/>
      <c r="GQ2233" s="12"/>
      <c r="GR2233" s="12"/>
      <c r="GS2233" s="12"/>
      <c r="GT2233" s="12"/>
      <c r="GU2233" s="12"/>
      <c r="GV2233" s="12"/>
      <c r="GW2233" s="12"/>
      <c r="GX2233" s="12"/>
      <c r="GY2233" s="11"/>
      <c r="GZ2233" s="11"/>
      <c r="HA2233" s="11"/>
      <c r="HB2233" s="11"/>
      <c r="HC2233" s="11"/>
      <c r="HD2233" s="11"/>
      <c r="HE2233" s="11"/>
      <c r="HF2233" s="11"/>
      <c r="HG2233" s="11"/>
      <c r="HH2233" s="11"/>
      <c r="HI2233" s="11"/>
      <c r="HJ2233" s="11"/>
      <c r="HK2233" s="11"/>
      <c r="HL2233" s="11"/>
      <c r="HM2233" s="11"/>
      <c r="HN2233" s="11"/>
      <c r="HO2233" s="11"/>
      <c r="HP2233" s="11"/>
      <c r="HQ2233" s="11"/>
      <c r="HR2233" s="11"/>
      <c r="HS2233" s="11"/>
      <c r="HT2233" s="11">
        <v>117</v>
      </c>
      <c r="HU2233" s="11">
        <v>146</v>
      </c>
      <c r="HV2233" s="11">
        <v>0</v>
      </c>
      <c r="HW2233" s="11">
        <v>1.35</v>
      </c>
      <c r="HX2233" s="11">
        <v>24</v>
      </c>
      <c r="HY2233" s="11"/>
      <c r="HZ2233" s="11">
        <v>0</v>
      </c>
      <c r="IA2233" s="11">
        <v>0</v>
      </c>
      <c r="IB2233" s="11"/>
      <c r="IC2233" s="11"/>
      <c r="ID2233" s="11"/>
      <c r="IE2233" s="11"/>
      <c r="IF2233" s="11"/>
      <c r="IG2233" s="11"/>
      <c r="IH2233" s="11"/>
      <c r="II2233" s="11"/>
      <c r="IJ2233" s="11"/>
      <c r="IK2233" s="11"/>
      <c r="IL2233" s="11"/>
    </row>
    <row r="2234" spans="2:246" ht="15.75" x14ac:dyDescent="0.25">
      <c r="B2234" s="11" t="s">
        <v>183</v>
      </c>
      <c r="C2234" s="11" t="s">
        <v>134</v>
      </c>
      <c r="D2234" s="12">
        <v>12.97</v>
      </c>
      <c r="E2234" s="12"/>
      <c r="F2234" s="12"/>
      <c r="G2234" s="12"/>
      <c r="H2234" s="12"/>
      <c r="I2234" s="12"/>
      <c r="J2234" s="12"/>
      <c r="K2234" s="12"/>
      <c r="L2234" s="12"/>
      <c r="M2234" s="12"/>
      <c r="N2234" s="12"/>
      <c r="O2234" s="12"/>
      <c r="P2234" s="12"/>
      <c r="Q2234" s="12"/>
      <c r="R2234" s="12"/>
      <c r="S2234" s="12"/>
      <c r="T2234" s="12"/>
      <c r="U2234" s="12"/>
      <c r="V2234" s="12"/>
      <c r="W2234" s="12"/>
      <c r="X2234" s="12"/>
      <c r="Y2234" s="12"/>
      <c r="Z2234" s="12"/>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v>12.97</v>
      </c>
      <c r="BS2234" s="12">
        <v>0</v>
      </c>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c r="DB2234" s="12"/>
      <c r="DC2234" s="12"/>
      <c r="DD2234" s="12"/>
      <c r="DE2234" s="12"/>
      <c r="DF2234" s="12"/>
      <c r="DG2234" s="12"/>
      <c r="DH2234" s="12"/>
      <c r="DI2234" s="12"/>
      <c r="DJ2234" s="12"/>
      <c r="DK2234" s="12"/>
      <c r="DL2234" s="12"/>
      <c r="DM2234" s="12"/>
      <c r="DN2234" s="12"/>
      <c r="DO2234" s="12"/>
      <c r="DP2234" s="12"/>
      <c r="DQ2234" s="12"/>
      <c r="DR2234" s="12"/>
      <c r="DS2234" s="12"/>
      <c r="DT2234" s="12"/>
      <c r="DU2234" s="12"/>
      <c r="DV2234" s="12"/>
      <c r="DW2234" s="12"/>
      <c r="DX2234" s="12"/>
      <c r="DY2234" s="12"/>
      <c r="DZ2234" s="12"/>
      <c r="EA2234" s="12"/>
      <c r="EB2234" s="12"/>
      <c r="EC2234" s="12"/>
      <c r="ED2234" s="12"/>
      <c r="EE2234" s="12"/>
      <c r="EF2234" s="12"/>
      <c r="EG2234" s="12"/>
      <c r="EH2234" s="12"/>
      <c r="EI2234" s="12"/>
      <c r="EJ2234" s="12"/>
      <c r="EK2234" s="12"/>
      <c r="EL2234" s="12"/>
      <c r="EM2234" s="12"/>
      <c r="EN2234" s="12"/>
      <c r="EO2234" s="12"/>
      <c r="EP2234" s="12"/>
      <c r="EQ2234" s="12"/>
      <c r="ER2234" s="12"/>
      <c r="ES2234" s="12"/>
      <c r="ET2234" s="12"/>
      <c r="EU2234" s="12"/>
      <c r="EV2234" s="12"/>
      <c r="EW2234" s="12"/>
      <c r="EX2234" s="12"/>
      <c r="EY2234" s="12"/>
      <c r="EZ2234" s="12"/>
      <c r="FA2234" s="12"/>
      <c r="FB2234" s="12"/>
      <c r="FC2234" s="12"/>
      <c r="FD2234" s="12"/>
      <c r="FE2234" s="12"/>
      <c r="FF2234" s="12"/>
      <c r="FG2234" s="12"/>
      <c r="FH2234" s="12"/>
      <c r="FI2234" s="12"/>
      <c r="FJ2234" s="12"/>
      <c r="FK2234" s="12"/>
      <c r="FL2234" s="12"/>
      <c r="FM2234" s="12"/>
      <c r="FN2234" s="12"/>
      <c r="FO2234" s="12"/>
      <c r="FP2234" s="12"/>
      <c r="FQ2234" s="12"/>
      <c r="FR2234" s="12"/>
      <c r="FS2234" s="12"/>
      <c r="FT2234" s="12"/>
      <c r="FU2234" s="12"/>
      <c r="FV2234" s="12"/>
      <c r="FW2234" s="12"/>
      <c r="FX2234" s="12"/>
      <c r="FY2234" s="12"/>
      <c r="FZ2234" s="12"/>
      <c r="GA2234" s="12"/>
      <c r="GB2234" s="12"/>
      <c r="GC2234" s="12"/>
      <c r="GD2234" s="12"/>
      <c r="GE2234" s="12"/>
      <c r="GF2234" s="12"/>
      <c r="GG2234" s="12"/>
      <c r="GH2234" s="12"/>
      <c r="GI2234" s="12"/>
      <c r="GJ2234" s="12"/>
      <c r="GK2234" s="12"/>
      <c r="GL2234" s="12"/>
      <c r="GM2234" s="12"/>
      <c r="GN2234" s="12"/>
      <c r="GO2234" s="12"/>
      <c r="GP2234" s="12"/>
      <c r="GQ2234" s="12"/>
      <c r="GR2234" s="12"/>
      <c r="GS2234" s="12"/>
      <c r="GT2234" s="12"/>
      <c r="GU2234" s="12"/>
      <c r="GV2234" s="12"/>
      <c r="GW2234" s="12"/>
      <c r="GX2234" s="12"/>
      <c r="GY2234" s="11"/>
      <c r="GZ2234" s="11"/>
      <c r="HA2234" s="11"/>
      <c r="HB2234" s="11"/>
      <c r="HC2234" s="11"/>
      <c r="HD2234" s="11"/>
      <c r="HE2234" s="11"/>
      <c r="HF2234" s="11"/>
      <c r="HG2234" s="11"/>
      <c r="HH2234" s="11"/>
      <c r="HI2234" s="11"/>
      <c r="HJ2234" s="11"/>
      <c r="HK2234" s="11"/>
      <c r="HL2234" s="11"/>
      <c r="HM2234" s="11"/>
      <c r="HN2234" s="11"/>
      <c r="HO2234" s="11"/>
      <c r="HP2234" s="11"/>
      <c r="HQ2234" s="11"/>
      <c r="HR2234" s="11"/>
      <c r="HS2234" s="11"/>
      <c r="HT2234" s="11"/>
      <c r="HU2234" s="11"/>
      <c r="HV2234" s="11"/>
      <c r="HW2234" s="11"/>
      <c r="HX2234" s="11"/>
      <c r="HY2234" s="11"/>
      <c r="HZ2234" s="11"/>
      <c r="IA2234" s="11"/>
      <c r="IB2234" s="11"/>
      <c r="IC2234" s="11"/>
      <c r="ID2234" s="11"/>
      <c r="IE2234" s="11"/>
      <c r="IF2234" s="11"/>
      <c r="IG2234" s="11"/>
      <c r="IH2234" s="11"/>
      <c r="II2234" s="11"/>
      <c r="IJ2234" s="11"/>
      <c r="IK2234" s="11"/>
      <c r="IL2234" s="11"/>
    </row>
    <row r="2235" spans="2:246" ht="15.75" x14ac:dyDescent="0.25">
      <c r="B2235" s="11" t="s">
        <v>183</v>
      </c>
      <c r="C2235" s="11" t="s">
        <v>131</v>
      </c>
      <c r="D2235" s="12">
        <v>19.329999999999998</v>
      </c>
      <c r="E2235" s="12"/>
      <c r="F2235" s="12"/>
      <c r="G2235" s="12"/>
      <c r="H2235" s="12"/>
      <c r="I2235" s="12"/>
      <c r="J2235" s="12"/>
      <c r="K2235" s="12"/>
      <c r="L2235" s="12"/>
      <c r="M2235" s="12"/>
      <c r="N2235" s="12"/>
      <c r="O2235" s="12"/>
      <c r="P2235" s="12"/>
      <c r="Q2235" s="12"/>
      <c r="R2235" s="12"/>
      <c r="S2235" s="12"/>
      <c r="T2235" s="12"/>
      <c r="U2235" s="12"/>
      <c r="V2235" s="12"/>
      <c r="W2235" s="12"/>
      <c r="X2235" s="12"/>
      <c r="Y2235" s="12"/>
      <c r="Z2235" s="12"/>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v>15.7</v>
      </c>
      <c r="BS2235" s="12">
        <v>0</v>
      </c>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c r="DB2235" s="12"/>
      <c r="DC2235" s="12"/>
      <c r="DD2235" s="12"/>
      <c r="DE2235" s="12"/>
      <c r="DF2235" s="12"/>
      <c r="DG2235" s="12"/>
      <c r="DH2235" s="12"/>
      <c r="DI2235" s="12"/>
      <c r="DJ2235" s="12"/>
      <c r="DK2235" s="12"/>
      <c r="DL2235" s="12"/>
      <c r="DM2235" s="12"/>
      <c r="DN2235" s="12"/>
      <c r="DO2235" s="12"/>
      <c r="DP2235" s="12"/>
      <c r="DQ2235" s="12"/>
      <c r="DR2235" s="12"/>
      <c r="DS2235" s="12"/>
      <c r="DT2235" s="12"/>
      <c r="DU2235" s="12"/>
      <c r="DV2235" s="12"/>
      <c r="DW2235" s="12"/>
      <c r="DX2235" s="12"/>
      <c r="DY2235" s="12"/>
      <c r="DZ2235" s="12"/>
      <c r="EA2235" s="12"/>
      <c r="EB2235" s="12"/>
      <c r="EC2235" s="12"/>
      <c r="ED2235" s="12"/>
      <c r="EE2235" s="12"/>
      <c r="EF2235" s="12"/>
      <c r="EG2235" s="12"/>
      <c r="EH2235" s="12"/>
      <c r="EI2235" s="12"/>
      <c r="EJ2235" s="12"/>
      <c r="EK2235" s="12"/>
      <c r="EL2235" s="12"/>
      <c r="EM2235" s="12"/>
      <c r="EN2235" s="12"/>
      <c r="EO2235" s="12"/>
      <c r="EP2235" s="12"/>
      <c r="EQ2235" s="12"/>
      <c r="ER2235" s="12"/>
      <c r="ES2235" s="12"/>
      <c r="ET2235" s="12"/>
      <c r="EU2235" s="12"/>
      <c r="EV2235" s="12"/>
      <c r="EW2235" s="12"/>
      <c r="EX2235" s="12"/>
      <c r="EY2235" s="12"/>
      <c r="EZ2235" s="12"/>
      <c r="FA2235" s="12"/>
      <c r="FB2235" s="12"/>
      <c r="FC2235" s="12"/>
      <c r="FD2235" s="12"/>
      <c r="FE2235" s="12"/>
      <c r="FF2235" s="12"/>
      <c r="FG2235" s="12"/>
      <c r="FH2235" s="12"/>
      <c r="FI2235" s="12"/>
      <c r="FJ2235" s="12"/>
      <c r="FK2235" s="12"/>
      <c r="FL2235" s="12"/>
      <c r="FM2235" s="12"/>
      <c r="FN2235" s="12"/>
      <c r="FO2235" s="12"/>
      <c r="FP2235" s="12"/>
      <c r="FQ2235" s="12"/>
      <c r="FR2235" s="12"/>
      <c r="FS2235" s="12"/>
      <c r="FT2235" s="12">
        <v>3.63</v>
      </c>
      <c r="FU2235" s="12"/>
      <c r="FV2235" s="12"/>
      <c r="FW2235" s="12"/>
      <c r="FX2235" s="12"/>
      <c r="FY2235" s="12"/>
      <c r="FZ2235" s="12"/>
      <c r="GA2235" s="12"/>
      <c r="GB2235" s="12"/>
      <c r="GC2235" s="12"/>
      <c r="GD2235" s="12"/>
      <c r="GE2235" s="12"/>
      <c r="GF2235" s="12"/>
      <c r="GG2235" s="12"/>
      <c r="GH2235" s="12"/>
      <c r="GI2235" s="12"/>
      <c r="GJ2235" s="12"/>
      <c r="GK2235" s="12"/>
      <c r="GL2235" s="12"/>
      <c r="GM2235" s="12"/>
      <c r="GN2235" s="12"/>
      <c r="GO2235" s="12"/>
      <c r="GP2235" s="12"/>
      <c r="GQ2235" s="12"/>
      <c r="GR2235" s="12"/>
      <c r="GS2235" s="12"/>
      <c r="GT2235" s="12"/>
      <c r="GU2235" s="12"/>
      <c r="GV2235" s="12"/>
      <c r="GW2235" s="12"/>
      <c r="GX2235" s="12"/>
      <c r="GY2235" s="11"/>
      <c r="GZ2235" s="11"/>
      <c r="HA2235" s="11"/>
      <c r="HB2235" s="11"/>
      <c r="HC2235" s="11"/>
      <c r="HD2235" s="11"/>
      <c r="HE2235" s="11"/>
      <c r="HF2235" s="11"/>
      <c r="HG2235" s="11"/>
      <c r="HH2235" s="11"/>
      <c r="HI2235" s="11"/>
      <c r="HJ2235" s="11"/>
      <c r="HK2235" s="11"/>
      <c r="HL2235" s="11"/>
      <c r="HM2235" s="11"/>
      <c r="HN2235" s="11"/>
      <c r="HO2235" s="11"/>
      <c r="HP2235" s="11"/>
      <c r="HQ2235" s="11"/>
      <c r="HR2235" s="11"/>
      <c r="HS2235" s="11"/>
      <c r="HT2235" s="11"/>
      <c r="HU2235" s="11"/>
      <c r="HV2235" s="11"/>
      <c r="HW2235" s="11"/>
      <c r="HX2235" s="11"/>
      <c r="HY2235" s="11"/>
      <c r="HZ2235" s="11"/>
      <c r="IA2235" s="11"/>
      <c r="IB2235" s="11"/>
      <c r="IC2235" s="11"/>
      <c r="ID2235" s="11"/>
      <c r="IE2235" s="11"/>
      <c r="IF2235" s="11"/>
      <c r="IG2235" s="11"/>
      <c r="IH2235" s="11"/>
      <c r="II2235" s="11"/>
      <c r="IJ2235" s="11"/>
      <c r="IK2235" s="11"/>
      <c r="IL2235" s="11"/>
    </row>
    <row r="2236" spans="2:246" ht="15.75" x14ac:dyDescent="0.25">
      <c r="B2236" s="11" t="s">
        <v>141</v>
      </c>
      <c r="C2236" s="11" t="s">
        <v>130</v>
      </c>
      <c r="D2236" s="12">
        <v>217.67999999999998</v>
      </c>
      <c r="E2236" s="12"/>
      <c r="F2236" s="12"/>
      <c r="G2236" s="12"/>
      <c r="H2236" s="12"/>
      <c r="I2236" s="12"/>
      <c r="J2236" s="12"/>
      <c r="K2236" s="12">
        <v>100.56</v>
      </c>
      <c r="L2236" s="12">
        <v>175</v>
      </c>
      <c r="M2236" s="12"/>
      <c r="N2236" s="12"/>
      <c r="O2236" s="12"/>
      <c r="P2236" s="12"/>
      <c r="Q2236" s="12"/>
      <c r="R2236" s="12"/>
      <c r="S2236" s="12"/>
      <c r="T2236" s="12"/>
      <c r="U2236" s="12"/>
      <c r="V2236" s="12"/>
      <c r="W2236" s="12"/>
      <c r="X2236" s="12"/>
      <c r="Y2236" s="12"/>
      <c r="Z2236" s="12"/>
      <c r="AA2236" s="12"/>
      <c r="AB2236" s="12"/>
      <c r="AC2236" s="12"/>
      <c r="AD2236" s="12"/>
      <c r="AE2236" s="12"/>
      <c r="AF2236" s="12"/>
      <c r="AG2236" s="12"/>
      <c r="AH2236" s="12"/>
      <c r="AI2236" s="12"/>
      <c r="AJ2236" s="12"/>
      <c r="AK2236" s="12"/>
      <c r="AL2236" s="12"/>
      <c r="AM2236" s="12"/>
      <c r="AN2236" s="12"/>
      <c r="AO2236" s="12"/>
      <c r="AP2236" s="12"/>
      <c r="AQ2236" s="12"/>
      <c r="AR2236" s="12"/>
      <c r="AS2236" s="12">
        <v>50.51</v>
      </c>
      <c r="AT2236" s="12">
        <v>15</v>
      </c>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v>47.54</v>
      </c>
      <c r="BQ2236" s="12" t="s">
        <v>205</v>
      </c>
      <c r="BR2236" s="12" t="s">
        <v>404</v>
      </c>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c r="DB2236" s="12"/>
      <c r="DC2236" s="12"/>
      <c r="DD2236" s="12"/>
      <c r="DE2236" s="12"/>
      <c r="DF2236" s="12"/>
      <c r="DG2236" s="12"/>
      <c r="DH2236" s="12"/>
      <c r="DI2236" s="12"/>
      <c r="DJ2236" s="12">
        <v>19.07</v>
      </c>
      <c r="DK2236" s="12">
        <v>1</v>
      </c>
      <c r="DL2236" s="12"/>
      <c r="DM2236" s="12"/>
      <c r="DN2236" s="12"/>
      <c r="DO2236" s="12"/>
      <c r="DP2236" s="12"/>
      <c r="DQ2236" s="12"/>
      <c r="DR2236" s="12"/>
      <c r="DS2236" s="12"/>
      <c r="DT2236" s="12"/>
      <c r="DU2236" s="12"/>
      <c r="DV2236" s="12"/>
      <c r="DW2236" s="12"/>
      <c r="DX2236" s="12"/>
      <c r="DY2236" s="12"/>
      <c r="DZ2236" s="12"/>
      <c r="EA2236" s="12"/>
      <c r="EB2236" s="12"/>
      <c r="EC2236" s="12"/>
      <c r="ED2236" s="12"/>
      <c r="EE2236" s="12"/>
      <c r="EF2236" s="12"/>
      <c r="EG2236" s="12"/>
      <c r="EH2236" s="12"/>
      <c r="EI2236" s="12"/>
      <c r="EJ2236" s="12"/>
      <c r="EK2236" s="12"/>
      <c r="EL2236" s="12"/>
      <c r="EM2236" s="12"/>
      <c r="EN2236" s="12"/>
      <c r="EO2236" s="12"/>
      <c r="EP2236" s="12"/>
      <c r="EQ2236" s="12"/>
      <c r="ER2236" s="12"/>
      <c r="ES2236" s="12"/>
      <c r="ET2236" s="12"/>
      <c r="EU2236" s="12"/>
      <c r="EV2236" s="12"/>
      <c r="EW2236" s="12"/>
      <c r="EX2236" s="12"/>
      <c r="EY2236" s="12"/>
      <c r="EZ2236" s="12"/>
      <c r="FA2236" s="12"/>
      <c r="FB2236" s="12"/>
      <c r="FC2236" s="12"/>
      <c r="FD2236" s="12"/>
      <c r="FE2236" s="12"/>
      <c r="FF2236" s="12"/>
      <c r="FG2236" s="12"/>
      <c r="FH2236" s="12"/>
      <c r="FI2236" s="12"/>
      <c r="FJ2236" s="12"/>
      <c r="FK2236" s="12"/>
      <c r="FL2236" s="12"/>
      <c r="FM2236" s="12"/>
      <c r="FN2236" s="12"/>
      <c r="FO2236" s="12"/>
      <c r="FP2236" s="12"/>
      <c r="FQ2236" s="12"/>
      <c r="FR2236" s="12"/>
      <c r="FS2236" s="12"/>
      <c r="FT2236" s="12"/>
      <c r="FU2236" s="12"/>
      <c r="FV2236" s="12"/>
      <c r="FW2236" s="12"/>
      <c r="FX2236" s="12"/>
      <c r="FY2236" s="12"/>
      <c r="FZ2236" s="12"/>
      <c r="GA2236" s="12"/>
      <c r="GB2236" s="12"/>
      <c r="GC2236" s="12"/>
      <c r="GD2236" s="12"/>
      <c r="GE2236" s="12"/>
      <c r="GF2236" s="12"/>
      <c r="GG2236" s="12"/>
      <c r="GH2236" s="12"/>
      <c r="GI2236" s="12"/>
      <c r="GJ2236" s="12"/>
      <c r="GK2236" s="12"/>
      <c r="GL2236" s="12"/>
      <c r="GM2236" s="12"/>
      <c r="GN2236" s="12"/>
      <c r="GO2236" s="12"/>
      <c r="GP2236" s="12"/>
      <c r="GQ2236" s="12"/>
      <c r="GR2236" s="12"/>
      <c r="GS2236" s="12"/>
      <c r="GT2236" s="12"/>
      <c r="GU2236" s="12"/>
      <c r="GV2236" s="12"/>
      <c r="GW2236" s="12"/>
      <c r="GX2236" s="12"/>
      <c r="GY2236" s="11"/>
      <c r="GZ2236" s="11"/>
      <c r="HA2236" s="11"/>
      <c r="HB2236" s="11"/>
      <c r="HC2236" s="11"/>
      <c r="HD2236" s="11"/>
      <c r="HE2236" s="11"/>
      <c r="HF2236" s="11"/>
      <c r="HG2236" s="11"/>
      <c r="HH2236" s="11"/>
      <c r="HI2236" s="11"/>
      <c r="HJ2236" s="11"/>
      <c r="HK2236" s="11"/>
      <c r="HL2236" s="11"/>
      <c r="HM2236" s="11"/>
      <c r="HN2236" s="11"/>
      <c r="HO2236" s="11"/>
      <c r="HP2236" s="11"/>
      <c r="HQ2236" s="11"/>
      <c r="HR2236" s="11"/>
      <c r="HS2236" s="11"/>
      <c r="HT2236" s="11"/>
      <c r="HU2236" s="11"/>
      <c r="HV2236" s="11"/>
      <c r="HW2236" s="11"/>
      <c r="HX2236" s="11"/>
      <c r="HY2236" s="11"/>
      <c r="HZ2236" s="11"/>
      <c r="IA2236" s="11"/>
      <c r="IB2236" s="11"/>
      <c r="IC2236" s="11"/>
      <c r="ID2236" s="11"/>
      <c r="IE2236" s="11"/>
      <c r="IF2236" s="11"/>
      <c r="IG2236" s="11"/>
      <c r="IH2236" s="11"/>
      <c r="II2236" s="11"/>
      <c r="IJ2236" s="11"/>
      <c r="IK2236" s="11"/>
      <c r="IL2236" s="11"/>
    </row>
    <row r="2237" spans="2:246" ht="15.75" x14ac:dyDescent="0.25">
      <c r="B2237" s="11" t="s">
        <v>141</v>
      </c>
      <c r="C2237" s="11" t="s">
        <v>134</v>
      </c>
      <c r="D2237" s="12">
        <v>4.47</v>
      </c>
      <c r="E2237" s="12"/>
      <c r="F2237" s="12"/>
      <c r="G2237" s="12"/>
      <c r="H2237" s="12"/>
      <c r="I2237" s="12"/>
      <c r="J2237" s="12"/>
      <c r="K2237" s="12"/>
      <c r="L2237" s="12"/>
      <c r="M2237" s="12"/>
      <c r="N2237" s="12"/>
      <c r="O2237" s="12"/>
      <c r="P2237" s="12"/>
      <c r="Q2237" s="12"/>
      <c r="R2237" s="12"/>
      <c r="S2237" s="12"/>
      <c r="T2237" s="12"/>
      <c r="U2237" s="12"/>
      <c r="V2237" s="12"/>
      <c r="W2237" s="12"/>
      <c r="X2237" s="12"/>
      <c r="Y2237" s="12"/>
      <c r="Z2237" s="12"/>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v>4.47</v>
      </c>
      <c r="BQ2237" s="12" t="s">
        <v>205</v>
      </c>
      <c r="BR2237" s="12" t="s">
        <v>401</v>
      </c>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c r="DB2237" s="12"/>
      <c r="DC2237" s="12"/>
      <c r="DD2237" s="12"/>
      <c r="DE2237" s="12"/>
      <c r="DF2237" s="12"/>
      <c r="DG2237" s="12"/>
      <c r="DH2237" s="12"/>
      <c r="DI2237" s="12"/>
      <c r="DJ2237" s="12"/>
      <c r="DK2237" s="12"/>
      <c r="DL2237" s="12"/>
      <c r="DM2237" s="12"/>
      <c r="DN2237" s="12"/>
      <c r="DO2237" s="12"/>
      <c r="DP2237" s="12"/>
      <c r="DQ2237" s="12"/>
      <c r="DR2237" s="12"/>
      <c r="DS2237" s="12"/>
      <c r="DT2237" s="12"/>
      <c r="DU2237" s="12"/>
      <c r="DV2237" s="12"/>
      <c r="DW2237" s="12"/>
      <c r="DX2237" s="12"/>
      <c r="DY2237" s="12"/>
      <c r="DZ2237" s="12"/>
      <c r="EA2237" s="12"/>
      <c r="EB2237" s="12"/>
      <c r="EC2237" s="12"/>
      <c r="ED2237" s="12"/>
      <c r="EE2237" s="12"/>
      <c r="EF2237" s="12"/>
      <c r="EG2237" s="12"/>
      <c r="EH2237" s="12"/>
      <c r="EI2237" s="12"/>
      <c r="EJ2237" s="12"/>
      <c r="EK2237" s="12"/>
      <c r="EL2237" s="12"/>
      <c r="EM2237" s="12"/>
      <c r="EN2237" s="12"/>
      <c r="EO2237" s="12"/>
      <c r="EP2237" s="12"/>
      <c r="EQ2237" s="12"/>
      <c r="ER2237" s="12"/>
      <c r="ES2237" s="12"/>
      <c r="ET2237" s="12"/>
      <c r="EU2237" s="12"/>
      <c r="EV2237" s="12"/>
      <c r="EW2237" s="12"/>
      <c r="EX2237" s="12"/>
      <c r="EY2237" s="12"/>
      <c r="EZ2237" s="12"/>
      <c r="FA2237" s="12"/>
      <c r="FB2237" s="12"/>
      <c r="FC2237" s="12"/>
      <c r="FD2237" s="12"/>
      <c r="FE2237" s="12"/>
      <c r="FF2237" s="12"/>
      <c r="FG2237" s="12"/>
      <c r="FH2237" s="12"/>
      <c r="FI2237" s="12"/>
      <c r="FJ2237" s="12"/>
      <c r="FK2237" s="12"/>
      <c r="FL2237" s="12"/>
      <c r="FM2237" s="12"/>
      <c r="FN2237" s="12"/>
      <c r="FO2237" s="12"/>
      <c r="FP2237" s="12"/>
      <c r="FQ2237" s="12"/>
      <c r="FR2237" s="12"/>
      <c r="FS2237" s="12"/>
      <c r="FT2237" s="12"/>
      <c r="FU2237" s="12"/>
      <c r="FV2237" s="12"/>
      <c r="FW2237" s="12"/>
      <c r="FX2237" s="12"/>
      <c r="FY2237" s="12"/>
      <c r="FZ2237" s="12"/>
      <c r="GA2237" s="12"/>
      <c r="GB2237" s="12"/>
      <c r="GC2237" s="12"/>
      <c r="GD2237" s="12"/>
      <c r="GE2237" s="12"/>
      <c r="GF2237" s="12"/>
      <c r="GG2237" s="12"/>
      <c r="GH2237" s="12"/>
      <c r="GI2237" s="12"/>
      <c r="GJ2237" s="12"/>
      <c r="GK2237" s="12"/>
      <c r="GL2237" s="12"/>
      <c r="GM2237" s="12"/>
      <c r="GN2237" s="12"/>
      <c r="GO2237" s="12"/>
      <c r="GP2237" s="12"/>
      <c r="GQ2237" s="12"/>
      <c r="GR2237" s="12"/>
      <c r="GS2237" s="12"/>
      <c r="GT2237" s="12"/>
      <c r="GU2237" s="12"/>
      <c r="GV2237" s="12"/>
      <c r="GW2237" s="12"/>
      <c r="GX2237" s="12"/>
      <c r="GY2237" s="11"/>
      <c r="GZ2237" s="11"/>
      <c r="HA2237" s="11"/>
      <c r="HB2237" s="11"/>
      <c r="HC2237" s="11"/>
      <c r="HD2237" s="11"/>
      <c r="HE2237" s="11"/>
      <c r="HF2237" s="11"/>
      <c r="HG2237" s="11"/>
      <c r="HH2237" s="11"/>
      <c r="HI2237" s="11"/>
      <c r="HJ2237" s="11"/>
      <c r="HK2237" s="11"/>
      <c r="HL2237" s="11"/>
      <c r="HM2237" s="11"/>
      <c r="HN2237" s="11"/>
      <c r="HO2237" s="11"/>
      <c r="HP2237" s="11"/>
      <c r="HQ2237" s="11"/>
      <c r="HR2237" s="11"/>
      <c r="HS2237" s="11"/>
      <c r="HT2237" s="11"/>
      <c r="HU2237" s="11"/>
      <c r="HV2237" s="11"/>
      <c r="HW2237" s="11"/>
      <c r="HX2237" s="11"/>
      <c r="HY2237" s="11"/>
      <c r="HZ2237" s="11"/>
      <c r="IA2237" s="11"/>
      <c r="IB2237" s="11"/>
      <c r="IC2237" s="11"/>
      <c r="ID2237" s="11"/>
      <c r="IE2237" s="11"/>
      <c r="IF2237" s="11"/>
      <c r="IG2237" s="11"/>
      <c r="IH2237" s="11"/>
      <c r="II2237" s="11"/>
      <c r="IJ2237" s="11"/>
      <c r="IK2237" s="11"/>
      <c r="IL2237" s="11"/>
    </row>
    <row r="2238" spans="2:246" ht="15.75" x14ac:dyDescent="0.25">
      <c r="B2238" s="11" t="s">
        <v>141</v>
      </c>
      <c r="C2238" s="11" t="s">
        <v>131</v>
      </c>
      <c r="D2238" s="12">
        <v>1.7</v>
      </c>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2"/>
      <c r="EV2238" s="12"/>
      <c r="EW2238" s="12"/>
      <c r="EX2238" s="12"/>
      <c r="EY2238" s="12"/>
      <c r="EZ2238" s="12"/>
      <c r="FA2238" s="12"/>
      <c r="FB2238" s="12"/>
      <c r="FC2238" s="12"/>
      <c r="FD2238" s="12"/>
      <c r="FE2238" s="12"/>
      <c r="FF2238" s="12"/>
      <c r="FG2238" s="12"/>
      <c r="FH2238" s="12"/>
      <c r="FI2238" s="12"/>
      <c r="FJ2238" s="12"/>
      <c r="FK2238" s="12"/>
      <c r="FL2238" s="12"/>
      <c r="FM2238" s="12"/>
      <c r="FN2238" s="12"/>
      <c r="FO2238" s="12"/>
      <c r="FP2238" s="12"/>
      <c r="FQ2238" s="12"/>
      <c r="FR2238" s="12"/>
      <c r="FS2238" s="12"/>
      <c r="FT2238" s="12"/>
      <c r="FU2238" s="12"/>
      <c r="FV2238" s="12"/>
      <c r="FW2238" s="12"/>
      <c r="FX2238" s="12">
        <v>1.7</v>
      </c>
      <c r="FY2238" s="12"/>
      <c r="FZ2238" s="12"/>
      <c r="GA2238" s="12"/>
      <c r="GB2238" s="12"/>
      <c r="GC2238" s="12"/>
      <c r="GD2238" s="12"/>
      <c r="GE2238" s="12"/>
      <c r="GF2238" s="12"/>
      <c r="GG2238" s="12"/>
      <c r="GH2238" s="12"/>
      <c r="GI2238" s="12"/>
      <c r="GJ2238" s="12"/>
      <c r="GK2238" s="12"/>
      <c r="GL2238" s="12"/>
      <c r="GM2238" s="12"/>
      <c r="GN2238" s="12"/>
      <c r="GO2238" s="12"/>
      <c r="GP2238" s="12"/>
      <c r="GQ2238" s="12"/>
      <c r="GR2238" s="12"/>
      <c r="GS2238" s="12"/>
      <c r="GT2238" s="12"/>
      <c r="GU2238" s="12"/>
      <c r="GV2238" s="12"/>
      <c r="GW2238" s="12"/>
      <c r="GX2238" s="12"/>
      <c r="GY2238" s="11"/>
      <c r="GZ2238" s="11"/>
      <c r="HA2238" s="11"/>
      <c r="HB2238" s="11"/>
      <c r="HC2238" s="11"/>
      <c r="HD2238" s="11"/>
      <c r="HE2238" s="11"/>
      <c r="HF2238" s="11"/>
      <c r="HG2238" s="11"/>
      <c r="HH2238" s="11"/>
      <c r="HI2238" s="11"/>
      <c r="HJ2238" s="11"/>
      <c r="HK2238" s="11"/>
      <c r="HL2238" s="11"/>
      <c r="HM2238" s="11"/>
      <c r="HN2238" s="11"/>
      <c r="HO2238" s="11"/>
      <c r="HP2238" s="11"/>
      <c r="HQ2238" s="11"/>
      <c r="HR2238" s="11"/>
      <c r="HS2238" s="11"/>
      <c r="HT2238" s="11"/>
      <c r="HU2238" s="11"/>
      <c r="HV2238" s="11"/>
      <c r="HW2238" s="11"/>
      <c r="HX2238" s="11"/>
      <c r="HY2238" s="11"/>
      <c r="HZ2238" s="11"/>
      <c r="IA2238" s="11"/>
      <c r="IB2238" s="11"/>
      <c r="IC2238" s="11"/>
      <c r="ID2238" s="11"/>
      <c r="IE2238" s="11"/>
      <c r="IF2238" s="11"/>
      <c r="IG2238" s="11"/>
      <c r="IH2238" s="11"/>
      <c r="II2238" s="11"/>
      <c r="IJ2238" s="11"/>
      <c r="IK2238" s="11"/>
      <c r="IL2238" s="11"/>
    </row>
    <row r="2239" spans="2:246" ht="15.75" x14ac:dyDescent="0.25">
      <c r="B2239" s="11" t="s">
        <v>183</v>
      </c>
      <c r="C2239" s="11" t="s">
        <v>130</v>
      </c>
      <c r="D2239" s="12">
        <v>11.5</v>
      </c>
      <c r="E2239" s="12"/>
      <c r="F2239" s="12"/>
      <c r="G2239" s="12"/>
      <c r="H2239" s="12"/>
      <c r="I2239" s="12"/>
      <c r="J2239" s="12"/>
      <c r="K2239" s="12"/>
      <c r="L2239" s="12"/>
      <c r="M2239" s="12"/>
      <c r="N2239" s="12"/>
      <c r="O2239" s="12"/>
      <c r="P2239" s="12"/>
      <c r="Q2239" s="12"/>
      <c r="R2239" s="12"/>
      <c r="S2239" s="12"/>
      <c r="T2239" s="12"/>
      <c r="U2239" s="12"/>
      <c r="V2239" s="12"/>
      <c r="W2239" s="12"/>
      <c r="X2239" s="12"/>
      <c r="Y2239" s="12"/>
      <c r="Z2239" s="12"/>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c r="DB2239" s="12"/>
      <c r="DC2239" s="12"/>
      <c r="DD2239" s="12"/>
      <c r="DE2239" s="12"/>
      <c r="DF2239" s="12"/>
      <c r="DG2239" s="12"/>
      <c r="DH2239" s="12"/>
      <c r="DI2239" s="12"/>
      <c r="DJ2239" s="12"/>
      <c r="DK2239" s="12"/>
      <c r="DL2239" s="12"/>
      <c r="DM2239" s="12"/>
      <c r="DN2239" s="12"/>
      <c r="DO2239" s="12"/>
      <c r="DP2239" s="12"/>
      <c r="DQ2239" s="12"/>
      <c r="DR2239" s="12"/>
      <c r="DS2239" s="12"/>
      <c r="DT2239" s="12"/>
      <c r="DU2239" s="12"/>
      <c r="DV2239" s="12"/>
      <c r="DW2239" s="12"/>
      <c r="DX2239" s="12"/>
      <c r="DY2239" s="12"/>
      <c r="DZ2239" s="12"/>
      <c r="EA2239" s="12"/>
      <c r="EB2239" s="12"/>
      <c r="EC2239" s="12"/>
      <c r="ED2239" s="12"/>
      <c r="EE2239" s="12"/>
      <c r="EF2239" s="12"/>
      <c r="EG2239" s="12"/>
      <c r="EH2239" s="12"/>
      <c r="EI2239" s="12"/>
      <c r="EJ2239" s="12"/>
      <c r="EK2239" s="12"/>
      <c r="EL2239" s="12"/>
      <c r="EM2239" s="12"/>
      <c r="EN2239" s="12"/>
      <c r="EO2239" s="12"/>
      <c r="EP2239" s="12"/>
      <c r="EQ2239" s="12"/>
      <c r="ER2239" s="12"/>
      <c r="ES2239" s="12"/>
      <c r="ET2239" s="12"/>
      <c r="EU2239" s="12"/>
      <c r="EV2239" s="12"/>
      <c r="EW2239" s="12"/>
      <c r="EX2239" s="12"/>
      <c r="EY2239" s="12"/>
      <c r="EZ2239" s="12"/>
      <c r="FA2239" s="12"/>
      <c r="FB2239" s="12"/>
      <c r="FC2239" s="12"/>
      <c r="FD2239" s="12"/>
      <c r="FE2239" s="12"/>
      <c r="FF2239" s="12"/>
      <c r="FG2239" s="12"/>
      <c r="FH2239" s="12"/>
      <c r="FI2239" s="12"/>
      <c r="FJ2239" s="12"/>
      <c r="FK2239" s="12"/>
      <c r="FL2239" s="12"/>
      <c r="FM2239" s="12"/>
      <c r="FN2239" s="12"/>
      <c r="FO2239" s="12"/>
      <c r="FP2239" s="12"/>
      <c r="FQ2239" s="12"/>
      <c r="FR2239" s="12"/>
      <c r="FS2239" s="12"/>
      <c r="FT2239" s="12"/>
      <c r="FU2239" s="12"/>
      <c r="FV2239" s="12"/>
      <c r="FW2239" s="12"/>
      <c r="FX2239" s="12"/>
      <c r="FY2239" s="12"/>
      <c r="FZ2239" s="12"/>
      <c r="GA2239" s="12"/>
      <c r="GB2239" s="12"/>
      <c r="GC2239" s="12"/>
      <c r="GD2239" s="12"/>
      <c r="GE2239" s="12"/>
      <c r="GF2239" s="12"/>
      <c r="GG2239" s="12">
        <v>11.5</v>
      </c>
      <c r="GH2239" s="12" t="s">
        <v>139</v>
      </c>
      <c r="GI2239" s="12"/>
      <c r="GJ2239" s="12"/>
      <c r="GK2239" s="12"/>
      <c r="GL2239" s="12"/>
      <c r="GM2239" s="12"/>
      <c r="GN2239" s="12"/>
      <c r="GO2239" s="12"/>
      <c r="GP2239" s="12"/>
      <c r="GQ2239" s="12"/>
      <c r="GR2239" s="12"/>
      <c r="GS2239" s="12"/>
      <c r="GT2239" s="12"/>
      <c r="GU2239" s="12"/>
      <c r="GV2239" s="12"/>
      <c r="GW2239" s="12"/>
      <c r="GX2239" s="12"/>
      <c r="GY2239" s="11"/>
      <c r="GZ2239" s="11"/>
      <c r="HA2239" s="11"/>
      <c r="HB2239" s="11"/>
      <c r="HC2239" s="11"/>
      <c r="HD2239" s="11"/>
      <c r="HE2239" s="11"/>
      <c r="HF2239" s="11"/>
      <c r="HG2239" s="11"/>
      <c r="HH2239" s="11"/>
      <c r="HI2239" s="11"/>
      <c r="HJ2239" s="11"/>
      <c r="HK2239" s="11"/>
      <c r="HL2239" s="11"/>
      <c r="HM2239" s="11"/>
      <c r="HN2239" s="11"/>
      <c r="HO2239" s="11"/>
      <c r="HP2239" s="11"/>
      <c r="HQ2239" s="11"/>
      <c r="HR2239" s="11"/>
      <c r="HS2239" s="11"/>
      <c r="HT2239" s="11"/>
      <c r="HU2239" s="11"/>
      <c r="HV2239" s="11"/>
      <c r="HW2239" s="11"/>
      <c r="HX2239" s="11"/>
      <c r="HY2239" s="11"/>
      <c r="HZ2239" s="11"/>
      <c r="IA2239" s="11"/>
      <c r="IB2239" s="11"/>
      <c r="IC2239" s="11"/>
      <c r="ID2239" s="11"/>
      <c r="IE2239" s="11"/>
      <c r="IF2239" s="11"/>
      <c r="IG2239" s="11"/>
      <c r="IH2239" s="11"/>
      <c r="II2239" s="11"/>
      <c r="IJ2239" s="11"/>
      <c r="IK2239" s="11"/>
      <c r="IL2239" s="11"/>
    </row>
    <row r="2240" spans="2:246" ht="15.75" x14ac:dyDescent="0.25">
      <c r="B2240" s="11" t="s">
        <v>183</v>
      </c>
      <c r="C2240" s="11" t="s">
        <v>130</v>
      </c>
      <c r="D2240" s="12">
        <v>78.75</v>
      </c>
      <c r="E2240" s="12"/>
      <c r="F2240" s="12"/>
      <c r="G2240" s="12"/>
      <c r="H2240" s="12"/>
      <c r="I2240" s="12"/>
      <c r="J2240" s="12"/>
      <c r="K2240" s="12"/>
      <c r="L2240" s="12"/>
      <c r="M2240" s="12"/>
      <c r="N2240" s="12"/>
      <c r="O2240" s="12"/>
      <c r="P2240" s="12"/>
      <c r="Q2240" s="12"/>
      <c r="R2240" s="12"/>
      <c r="S2240" s="12"/>
      <c r="T2240" s="12"/>
      <c r="U2240" s="12"/>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v>75.650000000000006</v>
      </c>
      <c r="AZ2240" s="12">
        <v>46</v>
      </c>
      <c r="BA2240" s="12"/>
      <c r="BB2240" s="12"/>
      <c r="BC2240" s="12"/>
      <c r="BD2240" s="12"/>
      <c r="BE2240" s="12"/>
      <c r="BF2240" s="12"/>
      <c r="BG2240" s="12"/>
      <c r="BH2240" s="12"/>
      <c r="BI2240" s="12"/>
      <c r="BJ2240" s="12"/>
      <c r="BK2240" s="12">
        <v>3.1</v>
      </c>
      <c r="BL2240" s="12">
        <v>0.5</v>
      </c>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c r="DB2240" s="12"/>
      <c r="DC2240" s="12"/>
      <c r="DD2240" s="12"/>
      <c r="DE2240" s="12"/>
      <c r="DF2240" s="12"/>
      <c r="DG2240" s="12"/>
      <c r="DH2240" s="12"/>
      <c r="DI2240" s="12"/>
      <c r="DJ2240" s="12"/>
      <c r="DK2240" s="12"/>
      <c r="DL2240" s="12"/>
      <c r="DM2240" s="12"/>
      <c r="DN2240" s="12"/>
      <c r="DO2240" s="12"/>
      <c r="DP2240" s="12"/>
      <c r="DQ2240" s="12"/>
      <c r="DR2240" s="12"/>
      <c r="DS2240" s="12"/>
      <c r="DT2240" s="12"/>
      <c r="DU2240" s="12"/>
      <c r="DV2240" s="12"/>
      <c r="DW2240" s="12"/>
      <c r="DX2240" s="12"/>
      <c r="DY2240" s="12"/>
      <c r="DZ2240" s="12"/>
      <c r="EA2240" s="12"/>
      <c r="EB2240" s="12"/>
      <c r="EC2240" s="12"/>
      <c r="ED2240" s="12"/>
      <c r="EE2240" s="12"/>
      <c r="EF2240" s="12"/>
      <c r="EG2240" s="12"/>
      <c r="EH2240" s="12"/>
      <c r="EI2240" s="12"/>
      <c r="EJ2240" s="12"/>
      <c r="EK2240" s="12"/>
      <c r="EL2240" s="12"/>
      <c r="EM2240" s="12"/>
      <c r="EN2240" s="12"/>
      <c r="EO2240" s="12"/>
      <c r="EP2240" s="12"/>
      <c r="EQ2240" s="12"/>
      <c r="ER2240" s="12"/>
      <c r="ES2240" s="12"/>
      <c r="ET2240" s="12"/>
      <c r="EU2240" s="12"/>
      <c r="EV2240" s="12"/>
      <c r="EW2240" s="12"/>
      <c r="EX2240" s="12"/>
      <c r="EY2240" s="12"/>
      <c r="EZ2240" s="12"/>
      <c r="FA2240" s="12"/>
      <c r="FB2240" s="12"/>
      <c r="FC2240" s="12"/>
      <c r="FD2240" s="12"/>
      <c r="FE2240" s="12"/>
      <c r="FF2240" s="12"/>
      <c r="FG2240" s="12"/>
      <c r="FH2240" s="12"/>
      <c r="FI2240" s="12"/>
      <c r="FJ2240" s="12"/>
      <c r="FK2240" s="12"/>
      <c r="FL2240" s="12"/>
      <c r="FM2240" s="12"/>
      <c r="FN2240" s="12"/>
      <c r="FO2240" s="12"/>
      <c r="FP2240" s="12"/>
      <c r="FQ2240" s="12"/>
      <c r="FR2240" s="12"/>
      <c r="FS2240" s="12"/>
      <c r="FT2240" s="12"/>
      <c r="FU2240" s="12"/>
      <c r="FV2240" s="12"/>
      <c r="FW2240" s="12"/>
      <c r="FX2240" s="12"/>
      <c r="FY2240" s="12"/>
      <c r="FZ2240" s="12"/>
      <c r="GA2240" s="12"/>
      <c r="GB2240" s="12"/>
      <c r="GC2240" s="12"/>
      <c r="GD2240" s="12"/>
      <c r="GE2240" s="12"/>
      <c r="GF2240" s="12"/>
      <c r="GG2240" s="12"/>
      <c r="GH2240" s="12"/>
      <c r="GI2240" s="12"/>
      <c r="GJ2240" s="12"/>
      <c r="GK2240" s="12"/>
      <c r="GL2240" s="12"/>
      <c r="GM2240" s="12"/>
      <c r="GN2240" s="12"/>
      <c r="GO2240" s="12"/>
      <c r="GP2240" s="12"/>
      <c r="GQ2240" s="12"/>
      <c r="GR2240" s="12"/>
      <c r="GS2240" s="12"/>
      <c r="GT2240" s="12"/>
      <c r="GU2240" s="12"/>
      <c r="GV2240" s="12"/>
      <c r="GW2240" s="12"/>
      <c r="GX2240" s="12"/>
      <c r="GY2240" s="11"/>
      <c r="GZ2240" s="11"/>
      <c r="HA2240" s="11"/>
      <c r="HB2240" s="11"/>
      <c r="HC2240" s="11"/>
      <c r="HD2240" s="11"/>
      <c r="HE2240" s="11"/>
      <c r="HF2240" s="11"/>
      <c r="HG2240" s="11"/>
      <c r="HH2240" s="11"/>
      <c r="HI2240" s="11"/>
      <c r="HJ2240" s="11"/>
      <c r="HK2240" s="11"/>
      <c r="HL2240" s="11"/>
      <c r="HM2240" s="11"/>
      <c r="HN2240" s="11"/>
      <c r="HO2240" s="11"/>
      <c r="HP2240" s="11"/>
      <c r="HQ2240" s="11"/>
      <c r="HR2240" s="11"/>
      <c r="HS2240" s="11"/>
      <c r="HT2240" s="11"/>
      <c r="HU2240" s="11"/>
      <c r="HV2240" s="11"/>
      <c r="HW2240" s="11"/>
      <c r="HX2240" s="11"/>
      <c r="HY2240" s="11"/>
      <c r="HZ2240" s="11"/>
      <c r="IA2240" s="11"/>
      <c r="IB2240" s="11"/>
      <c r="IC2240" s="11"/>
      <c r="ID2240" s="11"/>
      <c r="IE2240" s="11"/>
      <c r="IF2240" s="11"/>
      <c r="IG2240" s="11"/>
      <c r="IH2240" s="11"/>
      <c r="II2240" s="11"/>
      <c r="IJ2240" s="11"/>
      <c r="IK2240" s="11"/>
      <c r="IL2240" s="11"/>
    </row>
    <row r="2241" spans="2:246" ht="15.75" x14ac:dyDescent="0.25">
      <c r="B2241" s="11" t="s">
        <v>183</v>
      </c>
      <c r="C2241" s="11" t="s">
        <v>130</v>
      </c>
      <c r="D2241" s="12">
        <v>232.11</v>
      </c>
      <c r="E2241" s="12"/>
      <c r="F2241" s="12"/>
      <c r="G2241" s="12"/>
      <c r="H2241" s="12"/>
      <c r="I2241" s="12"/>
      <c r="J2241" s="12"/>
      <c r="K2241" s="12">
        <v>10.08</v>
      </c>
      <c r="L2241" s="12">
        <v>20</v>
      </c>
      <c r="M2241" s="12">
        <v>60.3</v>
      </c>
      <c r="N2241" s="12">
        <v>105</v>
      </c>
      <c r="O2241" s="12"/>
      <c r="P2241" s="12"/>
      <c r="Q2241" s="12"/>
      <c r="R2241" s="12"/>
      <c r="S2241" s="12"/>
      <c r="T2241" s="12"/>
      <c r="U2241" s="12"/>
      <c r="V2241" s="12"/>
      <c r="W2241" s="12"/>
      <c r="X2241" s="12"/>
      <c r="Y2241" s="12"/>
      <c r="Z2241" s="12"/>
      <c r="AA2241" s="12"/>
      <c r="AB2241" s="12"/>
      <c r="AC2241" s="12"/>
      <c r="AD2241" s="12"/>
      <c r="AE2241" s="12">
        <v>22.6</v>
      </c>
      <c r="AF2241" s="12">
        <v>0.5</v>
      </c>
      <c r="AG2241" s="12"/>
      <c r="AH2241" s="12"/>
      <c r="AI2241" s="12"/>
      <c r="AJ2241" s="12"/>
      <c r="AK2241" s="12"/>
      <c r="AL2241" s="12"/>
      <c r="AM2241" s="12"/>
      <c r="AN2241" s="12"/>
      <c r="AO2241" s="12"/>
      <c r="AP2241" s="12"/>
      <c r="AQ2241" s="12"/>
      <c r="AR2241" s="12"/>
      <c r="AS2241" s="12">
        <v>61.18</v>
      </c>
      <c r="AT2241" s="12">
        <v>12.44</v>
      </c>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v>3</v>
      </c>
      <c r="BQ2241" s="12" t="s">
        <v>416</v>
      </c>
      <c r="BR2241" s="12" t="s">
        <v>401</v>
      </c>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c r="DB2241" s="12"/>
      <c r="DC2241" s="12"/>
      <c r="DD2241" s="12"/>
      <c r="DE2241" s="12"/>
      <c r="DF2241" s="12"/>
      <c r="DG2241" s="12"/>
      <c r="DH2241" s="12"/>
      <c r="DI2241" s="12"/>
      <c r="DJ2241" s="12">
        <v>74.95</v>
      </c>
      <c r="DK2241" s="12">
        <v>15</v>
      </c>
      <c r="DL2241" s="12"/>
      <c r="DM2241" s="12"/>
      <c r="DN2241" s="12"/>
      <c r="DO2241" s="12"/>
      <c r="DP2241" s="12"/>
      <c r="DQ2241" s="12"/>
      <c r="DR2241" s="12"/>
      <c r="DS2241" s="12"/>
      <c r="DT2241" s="12"/>
      <c r="DU2241" s="12"/>
      <c r="DV2241" s="12"/>
      <c r="DW2241" s="12"/>
      <c r="DX2241" s="12"/>
      <c r="DY2241" s="12"/>
      <c r="DZ2241" s="12"/>
      <c r="EA2241" s="12"/>
      <c r="EB2241" s="12"/>
      <c r="EC2241" s="12"/>
      <c r="ED2241" s="12"/>
      <c r="EE2241" s="12"/>
      <c r="EF2241" s="12"/>
      <c r="EG2241" s="12"/>
      <c r="EH2241" s="12"/>
      <c r="EI2241" s="12"/>
      <c r="EJ2241" s="12"/>
      <c r="EK2241" s="12"/>
      <c r="EL2241" s="12"/>
      <c r="EM2241" s="12"/>
      <c r="EN2241" s="12"/>
      <c r="EO2241" s="12"/>
      <c r="EP2241" s="12"/>
      <c r="EQ2241" s="12"/>
      <c r="ER2241" s="12"/>
      <c r="ES2241" s="12"/>
      <c r="ET2241" s="12"/>
      <c r="EU2241" s="12"/>
      <c r="EV2241" s="12"/>
      <c r="EW2241" s="12"/>
      <c r="EX2241" s="12"/>
      <c r="EY2241" s="12"/>
      <c r="EZ2241" s="12"/>
      <c r="FA2241" s="12"/>
      <c r="FB2241" s="12"/>
      <c r="FC2241" s="12"/>
      <c r="FD2241" s="12"/>
      <c r="FE2241" s="12"/>
      <c r="FF2241" s="12"/>
      <c r="FG2241" s="12"/>
      <c r="FH2241" s="12"/>
      <c r="FI2241" s="12"/>
      <c r="FJ2241" s="12"/>
      <c r="FK2241" s="12"/>
      <c r="FL2241" s="12"/>
      <c r="FM2241" s="12"/>
      <c r="FN2241" s="12"/>
      <c r="FO2241" s="12"/>
      <c r="FP2241" s="12"/>
      <c r="FQ2241" s="12"/>
      <c r="FR2241" s="12"/>
      <c r="FS2241" s="12"/>
      <c r="FT2241" s="12"/>
      <c r="FU2241" s="12"/>
      <c r="FV2241" s="12"/>
      <c r="FW2241" s="12"/>
      <c r="FX2241" s="12"/>
      <c r="FY2241" s="12"/>
      <c r="FZ2241" s="12"/>
      <c r="GA2241" s="12"/>
      <c r="GB2241" s="12"/>
      <c r="GC2241" s="12"/>
      <c r="GD2241" s="12"/>
      <c r="GE2241" s="12"/>
      <c r="GF2241" s="12"/>
      <c r="GG2241" s="12"/>
      <c r="GH2241" s="12"/>
      <c r="GI2241" s="12"/>
      <c r="GJ2241" s="12"/>
      <c r="GK2241" s="12"/>
      <c r="GL2241" s="12"/>
      <c r="GM2241" s="12"/>
      <c r="GN2241" s="12"/>
      <c r="GO2241" s="12"/>
      <c r="GP2241" s="12"/>
      <c r="GQ2241" s="12"/>
      <c r="GR2241" s="12"/>
      <c r="GS2241" s="12"/>
      <c r="GT2241" s="12"/>
      <c r="GU2241" s="12"/>
      <c r="GV2241" s="12"/>
      <c r="GW2241" s="12"/>
      <c r="GX2241" s="12"/>
      <c r="GY2241" s="11"/>
      <c r="GZ2241" s="11"/>
      <c r="HA2241" s="11"/>
      <c r="HB2241" s="11"/>
      <c r="HC2241" s="11"/>
      <c r="HD2241" s="11"/>
      <c r="HE2241" s="11"/>
      <c r="HF2241" s="11"/>
      <c r="HG2241" s="11"/>
      <c r="HH2241" s="11"/>
      <c r="HI2241" s="11"/>
      <c r="HJ2241" s="11"/>
      <c r="HK2241" s="11"/>
      <c r="HL2241" s="11"/>
      <c r="HM2241" s="11"/>
      <c r="HN2241" s="11"/>
      <c r="HO2241" s="11"/>
      <c r="HP2241" s="11"/>
      <c r="HQ2241" s="11"/>
      <c r="HR2241" s="11"/>
      <c r="HS2241" s="11"/>
      <c r="HT2241" s="11"/>
      <c r="HU2241" s="11"/>
      <c r="HV2241" s="11"/>
      <c r="HW2241" s="11"/>
      <c r="HX2241" s="11"/>
      <c r="HY2241" s="11"/>
      <c r="HZ2241" s="11"/>
      <c r="IA2241" s="11"/>
      <c r="IB2241" s="11"/>
      <c r="IC2241" s="11"/>
      <c r="ID2241" s="11"/>
      <c r="IE2241" s="11"/>
      <c r="IF2241" s="11"/>
      <c r="IG2241" s="11"/>
      <c r="IH2241" s="11"/>
      <c r="II2241" s="11"/>
      <c r="IJ2241" s="11"/>
      <c r="IK2241" s="11"/>
      <c r="IL2241" s="11"/>
    </row>
    <row r="2242" spans="2:246" ht="15.75" x14ac:dyDescent="0.25">
      <c r="B2242" s="11" t="s">
        <v>183</v>
      </c>
      <c r="C2242" s="11" t="s">
        <v>130</v>
      </c>
      <c r="D2242" s="12">
        <v>17.48</v>
      </c>
      <c r="E2242" s="12">
        <v>4.66</v>
      </c>
      <c r="F2242" s="12">
        <v>5.5</v>
      </c>
      <c r="G2242" s="12"/>
      <c r="H2242" s="12"/>
      <c r="I2242" s="12"/>
      <c r="J2242" s="12"/>
      <c r="K2242" s="12"/>
      <c r="L2242" s="12"/>
      <c r="M2242" s="12">
        <v>1.62</v>
      </c>
      <c r="N2242" s="12">
        <v>2</v>
      </c>
      <c r="O2242" s="12"/>
      <c r="P2242" s="12"/>
      <c r="Q2242" s="12"/>
      <c r="R2242" s="12"/>
      <c r="S2242" s="12"/>
      <c r="T2242" s="12"/>
      <c r="U2242" s="12"/>
      <c r="V2242" s="12"/>
      <c r="W2242" s="12"/>
      <c r="X2242" s="12"/>
      <c r="Y2242" s="12"/>
      <c r="Z2242" s="12"/>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v>1.54</v>
      </c>
      <c r="AV2242" s="12">
        <v>2</v>
      </c>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v>9.39</v>
      </c>
      <c r="BS2242" s="12">
        <v>28</v>
      </c>
      <c r="BT2242" s="12"/>
      <c r="BU2242" s="12"/>
      <c r="BV2242" s="12"/>
      <c r="BW2242" s="12"/>
      <c r="BX2242" s="12"/>
      <c r="BY2242" s="12"/>
      <c r="BZ2242" s="12"/>
      <c r="CA2242" s="12"/>
      <c r="CB2242" s="12"/>
      <c r="CC2242" s="12"/>
      <c r="CD2242" s="12"/>
      <c r="CE2242" s="12"/>
      <c r="CF2242" s="12">
        <v>0.04</v>
      </c>
      <c r="CG2242" s="12">
        <v>0.41</v>
      </c>
      <c r="CH2242" s="12"/>
      <c r="CI2242" s="12"/>
      <c r="CJ2242" s="12"/>
      <c r="CK2242" s="12"/>
      <c r="CL2242" s="12"/>
      <c r="CM2242" s="12"/>
      <c r="CN2242" s="12"/>
      <c r="CO2242" s="12"/>
      <c r="CP2242" s="12"/>
      <c r="CQ2242" s="12"/>
      <c r="CR2242" s="12"/>
      <c r="CS2242" s="12"/>
      <c r="CT2242" s="12"/>
      <c r="CU2242" s="12"/>
      <c r="CV2242" s="12">
        <v>0.11</v>
      </c>
      <c r="CW2242" s="12">
        <v>1.2</v>
      </c>
      <c r="CX2242" s="12"/>
      <c r="CY2242" s="12"/>
      <c r="CZ2242" s="12"/>
      <c r="DA2242" s="12"/>
      <c r="DB2242" s="12"/>
      <c r="DC2242" s="12"/>
      <c r="DD2242" s="12"/>
      <c r="DE2242" s="12"/>
      <c r="DF2242" s="12"/>
      <c r="DG2242" s="12"/>
      <c r="DH2242" s="12"/>
      <c r="DI2242" s="12"/>
      <c r="DJ2242" s="12"/>
      <c r="DK2242" s="12"/>
      <c r="DL2242" s="12"/>
      <c r="DM2242" s="12"/>
      <c r="DN2242" s="12"/>
      <c r="DO2242" s="12"/>
      <c r="DP2242" s="12"/>
      <c r="DQ2242" s="12"/>
      <c r="DR2242" s="12"/>
      <c r="DS2242" s="12"/>
      <c r="DT2242" s="12"/>
      <c r="DU2242" s="12"/>
      <c r="DV2242" s="12"/>
      <c r="DW2242" s="12"/>
      <c r="DX2242" s="12"/>
      <c r="DY2242" s="12"/>
      <c r="DZ2242" s="12"/>
      <c r="EA2242" s="12"/>
      <c r="EB2242" s="12"/>
      <c r="EC2242" s="12"/>
      <c r="ED2242" s="12"/>
      <c r="EE2242" s="12"/>
      <c r="EF2242" s="12"/>
      <c r="EG2242" s="12"/>
      <c r="EH2242" s="12"/>
      <c r="EI2242" s="12"/>
      <c r="EJ2242" s="12"/>
      <c r="EK2242" s="12"/>
      <c r="EL2242" s="12"/>
      <c r="EM2242" s="12"/>
      <c r="EN2242" s="12"/>
      <c r="EO2242" s="12"/>
      <c r="EP2242" s="12"/>
      <c r="EQ2242" s="12"/>
      <c r="ER2242" s="12"/>
      <c r="ES2242" s="12"/>
      <c r="ET2242" s="12">
        <v>0.12</v>
      </c>
      <c r="EU2242" s="12">
        <v>0.54500000000000004</v>
      </c>
      <c r="EV2242" s="12"/>
      <c r="EW2242" s="12"/>
      <c r="EX2242" s="12"/>
      <c r="EY2242" s="12"/>
      <c r="EZ2242" s="12"/>
      <c r="FA2242" s="12"/>
      <c r="FB2242" s="12"/>
      <c r="FC2242" s="12"/>
      <c r="FD2242" s="12"/>
      <c r="FE2242" s="12"/>
      <c r="FF2242" s="12"/>
      <c r="FG2242" s="12"/>
      <c r="FH2242" s="12"/>
      <c r="FI2242" s="12"/>
      <c r="FJ2242" s="12"/>
      <c r="FK2242" s="12"/>
      <c r="FL2242" s="12"/>
      <c r="FM2242" s="12"/>
      <c r="FN2242" s="12"/>
      <c r="FO2242" s="12"/>
      <c r="FP2242" s="12"/>
      <c r="FQ2242" s="12"/>
      <c r="FR2242" s="12"/>
      <c r="FS2242" s="12"/>
      <c r="FT2242" s="12"/>
      <c r="FU2242" s="12"/>
      <c r="FV2242" s="12"/>
      <c r="FW2242" s="12"/>
      <c r="FX2242" s="12"/>
      <c r="FY2242" s="12"/>
      <c r="FZ2242" s="12"/>
      <c r="GA2242" s="12"/>
      <c r="GB2242" s="12"/>
      <c r="GC2242" s="12"/>
      <c r="GD2242" s="12"/>
      <c r="GE2242" s="12"/>
      <c r="GF2242" s="12"/>
      <c r="GG2242" s="12"/>
      <c r="GH2242" s="12"/>
      <c r="GI2242" s="12"/>
      <c r="GJ2242" s="12"/>
      <c r="GK2242" s="12"/>
      <c r="GL2242" s="12"/>
      <c r="GM2242" s="12"/>
      <c r="GN2242" s="12"/>
      <c r="GO2242" s="12"/>
      <c r="GP2242" s="12"/>
      <c r="GQ2242" s="12"/>
      <c r="GR2242" s="12"/>
      <c r="GS2242" s="12"/>
      <c r="GT2242" s="12"/>
      <c r="GU2242" s="12"/>
      <c r="GV2242" s="12"/>
      <c r="GW2242" s="12"/>
      <c r="GX2242" s="12"/>
      <c r="GY2242" s="11"/>
      <c r="GZ2242" s="11"/>
      <c r="HA2242" s="11"/>
      <c r="HB2242" s="11"/>
      <c r="HC2242" s="11"/>
      <c r="HD2242" s="11"/>
      <c r="HE2242" s="11"/>
      <c r="HF2242" s="11"/>
      <c r="HG2242" s="11"/>
      <c r="HH2242" s="11"/>
      <c r="HI2242" s="11"/>
      <c r="HJ2242" s="11"/>
      <c r="HK2242" s="11"/>
      <c r="HL2242" s="11"/>
      <c r="HM2242" s="11"/>
      <c r="HN2242" s="11"/>
      <c r="HO2242" s="11"/>
      <c r="HP2242" s="11"/>
      <c r="HQ2242" s="11"/>
      <c r="HR2242" s="11"/>
      <c r="HS2242" s="11"/>
      <c r="HT2242" s="11">
        <v>16</v>
      </c>
      <c r="HU2242" s="11">
        <v>30</v>
      </c>
      <c r="HV2242" s="11">
        <v>0</v>
      </c>
      <c r="HW2242" s="11">
        <v>0.53</v>
      </c>
      <c r="HX2242" s="11"/>
      <c r="HY2242" s="11"/>
      <c r="HZ2242" s="11"/>
      <c r="IA2242" s="11"/>
      <c r="IB2242" s="11"/>
      <c r="IC2242" s="11"/>
      <c r="ID2242" s="11"/>
      <c r="IE2242" s="11"/>
      <c r="IF2242" s="11"/>
      <c r="IG2242" s="11"/>
      <c r="IH2242" s="11"/>
      <c r="II2242" s="11"/>
      <c r="IJ2242" s="11"/>
      <c r="IK2242" s="11"/>
      <c r="IL2242" s="11"/>
    </row>
    <row r="2243" spans="2:246" ht="15.75" x14ac:dyDescent="0.25">
      <c r="B2243" s="11" t="s">
        <v>183</v>
      </c>
      <c r="C2243" s="11" t="s">
        <v>130</v>
      </c>
      <c r="D2243" s="12">
        <v>32.9</v>
      </c>
      <c r="E2243" s="12">
        <v>6.19</v>
      </c>
      <c r="F2243" s="12">
        <v>15</v>
      </c>
      <c r="G2243" s="12"/>
      <c r="H2243" s="12"/>
      <c r="I2243" s="12">
        <v>0.1</v>
      </c>
      <c r="J2243" s="12">
        <v>0.26</v>
      </c>
      <c r="K2243" s="12"/>
      <c r="L2243" s="12"/>
      <c r="M2243" s="12"/>
      <c r="N2243" s="12"/>
      <c r="O2243" s="12"/>
      <c r="P2243" s="12"/>
      <c r="Q2243" s="12"/>
      <c r="R2243" s="12"/>
      <c r="S2243" s="12">
        <v>9.02</v>
      </c>
      <c r="T2243" s="12">
        <v>12</v>
      </c>
      <c r="V2243" s="12"/>
      <c r="W2243" s="12"/>
      <c r="X2243" s="12"/>
      <c r="Y2243" s="12"/>
      <c r="Z2243" s="12"/>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v>17.489999999999998</v>
      </c>
      <c r="BS2243" s="12">
        <v>51</v>
      </c>
      <c r="BT2243" s="12"/>
      <c r="BU2243" s="12"/>
      <c r="BV2243" s="12"/>
      <c r="BW2243" s="12"/>
      <c r="BX2243" s="12"/>
      <c r="BY2243" s="12"/>
      <c r="BZ2243" s="12"/>
      <c r="CA2243" s="12"/>
      <c r="CB2243" s="12"/>
      <c r="CC2243" s="12"/>
      <c r="CD2243" s="12"/>
      <c r="CE2243" s="12"/>
      <c r="CF2243" s="12">
        <v>0.02</v>
      </c>
      <c r="CG2243" s="12">
        <v>0.34210000000000002</v>
      </c>
      <c r="CH2243" s="12"/>
      <c r="CI2243" s="12"/>
      <c r="CJ2243" s="12"/>
      <c r="CK2243" s="12"/>
      <c r="CL2243" s="12"/>
      <c r="CM2243" s="12"/>
      <c r="CN2243" s="12"/>
      <c r="CO2243" s="12"/>
      <c r="CP2243" s="12"/>
      <c r="CQ2243" s="12"/>
      <c r="CR2243" s="12"/>
      <c r="CS2243" s="12"/>
      <c r="CT2243" s="12"/>
      <c r="CU2243" s="12"/>
      <c r="CV2243" s="12">
        <v>0.08</v>
      </c>
      <c r="CW2243" s="12">
        <v>2.2000000000000002</v>
      </c>
      <c r="CX2243" s="12"/>
      <c r="CY2243" s="12"/>
      <c r="CZ2243" s="12"/>
      <c r="DA2243" s="12"/>
      <c r="DB2243" s="12"/>
      <c r="DC2243" s="12"/>
      <c r="DD2243" s="12"/>
      <c r="DE2243" s="12"/>
      <c r="DF2243" s="12"/>
      <c r="DG2243" s="12"/>
      <c r="DH2243" s="12"/>
      <c r="DI2243" s="12"/>
      <c r="DJ2243" s="12"/>
      <c r="DK2243" s="12"/>
      <c r="DL2243" s="12"/>
      <c r="DM2243" s="12"/>
      <c r="DN2243" s="12"/>
      <c r="DO2243" s="12"/>
      <c r="DP2243" s="12"/>
      <c r="DQ2243" s="12"/>
      <c r="DR2243" s="12"/>
      <c r="DS2243" s="12"/>
      <c r="DT2243" s="12"/>
      <c r="DU2243" s="12"/>
      <c r="DV2243" s="12"/>
      <c r="DW2243" s="12"/>
      <c r="DX2243" s="12"/>
      <c r="DY2243" s="12"/>
      <c r="DZ2243" s="12"/>
      <c r="EA2243" s="12"/>
      <c r="EB2243" s="12"/>
      <c r="EC2243" s="12"/>
      <c r="ED2243" s="12"/>
      <c r="EE2243" s="12"/>
      <c r="EF2243" s="12"/>
      <c r="EG2243" s="12"/>
      <c r="EH2243" s="12"/>
      <c r="EI2243" s="12"/>
      <c r="EJ2243" s="12"/>
      <c r="EK2243" s="12"/>
      <c r="EL2243" s="12"/>
      <c r="EM2243" s="12"/>
      <c r="EN2243" s="12"/>
      <c r="EO2243" s="12"/>
      <c r="EP2243" s="12"/>
      <c r="EQ2243" s="12"/>
      <c r="ER2243" s="12"/>
      <c r="ES2243" s="12"/>
      <c r="ET2243" s="12"/>
      <c r="EU2243" s="12"/>
      <c r="EV2243" s="12"/>
      <c r="EW2243" s="12"/>
      <c r="EX2243" s="12"/>
      <c r="EY2243" s="12"/>
      <c r="EZ2243" s="12"/>
      <c r="FA2243" s="12"/>
      <c r="FB2243" s="12"/>
      <c r="FC2243" s="12"/>
      <c r="FD2243" s="12"/>
      <c r="FE2243" s="12"/>
      <c r="FF2243" s="12"/>
      <c r="FG2243" s="12"/>
      <c r="FH2243" s="12"/>
      <c r="FI2243" s="12"/>
      <c r="FJ2243" s="12"/>
      <c r="FK2243" s="12"/>
      <c r="FL2243" s="12"/>
      <c r="FM2243" s="12"/>
      <c r="FN2243" s="12"/>
      <c r="FO2243" s="12"/>
      <c r="FP2243" s="12"/>
      <c r="FQ2243" s="12"/>
      <c r="FR2243" s="12"/>
      <c r="FS2243" s="12"/>
      <c r="FT2243" s="12"/>
      <c r="FU2243" s="12"/>
      <c r="FV2243" s="12"/>
      <c r="FW2243" s="12"/>
      <c r="FX2243" s="12"/>
      <c r="FY2243" s="12"/>
      <c r="FZ2243" s="12"/>
      <c r="GA2243" s="12"/>
      <c r="GB2243" s="12"/>
      <c r="GC2243" s="12"/>
      <c r="GD2243" s="12"/>
      <c r="GE2243" s="12"/>
      <c r="GF2243" s="12"/>
      <c r="GG2243" s="12"/>
      <c r="GH2243" s="12"/>
      <c r="GI2243" s="12"/>
      <c r="GJ2243" s="12"/>
      <c r="GK2243" s="12"/>
      <c r="GL2243" s="12"/>
      <c r="GM2243" s="12"/>
      <c r="GN2243" s="12"/>
      <c r="GO2243" s="12"/>
      <c r="GP2243" s="12"/>
      <c r="GQ2243" s="12"/>
      <c r="GR2243" s="12"/>
      <c r="GS2243" s="12"/>
      <c r="GT2243" s="12"/>
      <c r="GU2243" s="12"/>
      <c r="GV2243" s="12"/>
      <c r="GW2243" s="12"/>
      <c r="GX2243" s="12"/>
      <c r="GY2243" s="11"/>
      <c r="GZ2243" s="11"/>
      <c r="HA2243" s="11"/>
      <c r="HB2243" s="11">
        <v>5</v>
      </c>
      <c r="HC2243" s="11">
        <v>1.3049999999999999</v>
      </c>
      <c r="HD2243" s="11"/>
      <c r="HE2243" s="11"/>
      <c r="HF2243" s="11"/>
      <c r="HG2243" s="11">
        <v>3</v>
      </c>
      <c r="HH2243" s="11"/>
      <c r="HI2243" s="11">
        <v>3</v>
      </c>
      <c r="HJ2243" s="11">
        <v>1.8220000000000001</v>
      </c>
      <c r="HK2243" s="11"/>
      <c r="HL2243" s="11"/>
      <c r="HM2243" s="11"/>
      <c r="HN2243" s="11"/>
      <c r="HO2243" s="11"/>
      <c r="HP2243" s="11"/>
      <c r="HQ2243" s="11"/>
      <c r="HR2243" s="11"/>
      <c r="HS2243" s="11"/>
      <c r="HT2243" s="11"/>
      <c r="HU2243" s="11"/>
      <c r="HV2243" s="11"/>
      <c r="HW2243" s="11"/>
      <c r="HX2243" s="11"/>
      <c r="HY2243" s="11"/>
      <c r="HZ2243" s="11"/>
      <c r="IA2243" s="11"/>
      <c r="IB2243" s="11"/>
      <c r="IC2243" s="11"/>
      <c r="ID2243" s="11"/>
      <c r="IE2243" s="11"/>
      <c r="IF2243" s="11"/>
      <c r="IG2243" s="11"/>
      <c r="IH2243" s="11"/>
      <c r="II2243" s="11"/>
      <c r="IJ2243" s="11"/>
      <c r="IK2243" s="11"/>
      <c r="IL2243" s="11"/>
    </row>
    <row r="2244" spans="2:246" ht="15.75" x14ac:dyDescent="0.25">
      <c r="B2244" s="16" t="s">
        <v>191</v>
      </c>
      <c r="C2244" s="16" t="s">
        <v>130</v>
      </c>
      <c r="D2244" s="28">
        <v>515.01</v>
      </c>
      <c r="E2244" s="28">
        <v>144.43</v>
      </c>
      <c r="F2244" s="28">
        <v>407.29199999999997</v>
      </c>
      <c r="G2244" s="28"/>
      <c r="H2244" s="28"/>
      <c r="I2244" s="28"/>
      <c r="J2244" s="28"/>
      <c r="K2244" s="28">
        <v>263.36</v>
      </c>
      <c r="L2244" s="28">
        <v>355.25</v>
      </c>
      <c r="M2244" s="28"/>
      <c r="N2244" s="28"/>
      <c r="O2244" s="28"/>
      <c r="P2244" s="28"/>
      <c r="Q2244" s="28"/>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v>107.22</v>
      </c>
      <c r="AT2244" s="28">
        <v>149.66800000000001</v>
      </c>
      <c r="AU2244" s="28"/>
      <c r="AV2244" s="28"/>
      <c r="AW2244" s="28"/>
      <c r="AX2244" s="28"/>
      <c r="AY2244" s="28"/>
      <c r="AZ2244" s="28"/>
      <c r="BA2244" s="28"/>
      <c r="BB2244" s="28"/>
      <c r="BC2244" s="28"/>
      <c r="BD2244" s="28"/>
      <c r="BE2244" s="28"/>
      <c r="BF2244" s="28"/>
      <c r="BG2244" s="28"/>
      <c r="BH2244" s="28"/>
      <c r="BI2244" s="28"/>
      <c r="BJ2244" s="28"/>
      <c r="BK2244" s="28"/>
      <c r="BL2244" s="28"/>
      <c r="BM2244" s="28"/>
      <c r="BN2244" s="28"/>
      <c r="BO2244" s="28"/>
      <c r="BP2244" s="28"/>
      <c r="BQ2244" s="28"/>
      <c r="BR2244" s="28"/>
      <c r="BS2244" s="28"/>
      <c r="BT2244" s="28"/>
      <c r="BU2244" s="28"/>
      <c r="BV2244" s="28"/>
      <c r="BW2244" s="28"/>
      <c r="BX2244" s="28"/>
      <c r="BY2244" s="28"/>
      <c r="BZ2244" s="28"/>
      <c r="CA2244" s="28"/>
      <c r="CB2244" s="28"/>
      <c r="CC2244" s="28"/>
      <c r="CD2244" s="28"/>
      <c r="CE2244" s="28"/>
      <c r="CF2244" s="28"/>
      <c r="CG2244" s="28"/>
      <c r="CH2244" s="28"/>
      <c r="CI2244" s="28"/>
      <c r="CJ2244" s="28"/>
      <c r="CK2244" s="28"/>
      <c r="CL2244" s="28"/>
      <c r="CM2244" s="28"/>
      <c r="CN2244" s="28"/>
      <c r="CO2244" s="28"/>
      <c r="CP2244" s="28"/>
      <c r="CQ2244" s="28"/>
      <c r="CR2244" s="28"/>
      <c r="CS2244" s="28"/>
      <c r="CT2244" s="28"/>
      <c r="CU2244" s="28"/>
      <c r="CV2244" s="28"/>
      <c r="CW2244" s="28"/>
      <c r="CX2244" s="28"/>
      <c r="CY2244" s="28"/>
      <c r="CZ2244" s="28"/>
      <c r="DA2244" s="28"/>
      <c r="DB2244" s="28"/>
      <c r="DC2244" s="28"/>
      <c r="DD2244" s="28"/>
      <c r="DE2244" s="28"/>
      <c r="DF2244" s="28"/>
      <c r="DG2244" s="28"/>
      <c r="DH2244" s="28"/>
      <c r="DI2244" s="28"/>
      <c r="DJ2244" s="28"/>
      <c r="DK2244" s="28"/>
      <c r="DL2244" s="28"/>
      <c r="DM2244" s="28"/>
      <c r="DN2244" s="28"/>
      <c r="DO2244" s="28"/>
      <c r="DP2244" s="28"/>
      <c r="DQ2244" s="28"/>
      <c r="DR2244" s="28"/>
      <c r="DS2244" s="28"/>
      <c r="DT2244" s="28"/>
      <c r="DU2244" s="28"/>
      <c r="DV2244" s="28"/>
      <c r="DW2244" s="28"/>
      <c r="DX2244" s="28"/>
      <c r="DY2244" s="28"/>
      <c r="DZ2244" s="28"/>
      <c r="EA2244" s="28"/>
      <c r="EB2244" s="28"/>
      <c r="EC2244" s="28"/>
      <c r="ED2244" s="28"/>
      <c r="EE2244" s="28"/>
      <c r="EF2244" s="28"/>
      <c r="EG2244" s="28"/>
      <c r="EH2244" s="28"/>
      <c r="EI2244" s="28"/>
      <c r="EJ2244" s="28"/>
      <c r="EK2244" s="28"/>
      <c r="EL2244" s="28"/>
      <c r="EM2244" s="28"/>
      <c r="EN2244" s="28"/>
      <c r="EO2244" s="28"/>
      <c r="EP2244" s="28"/>
      <c r="EQ2244" s="28"/>
      <c r="ER2244" s="28"/>
      <c r="ES2244" s="28"/>
      <c r="ET2244" s="28"/>
      <c r="EU2244" s="28"/>
      <c r="EV2244" s="28"/>
      <c r="EW2244" s="28"/>
      <c r="EX2244" s="28"/>
      <c r="EY2244" s="28"/>
      <c r="EZ2244" s="28"/>
      <c r="FA2244" s="28"/>
      <c r="FB2244" s="28"/>
      <c r="FC2244" s="28"/>
      <c r="FD2244" s="28"/>
      <c r="FE2244" s="28"/>
      <c r="FF2244" s="28"/>
      <c r="FG2244" s="28"/>
      <c r="FH2244" s="28"/>
      <c r="FI2244" s="28"/>
      <c r="FJ2244" s="28"/>
      <c r="FK2244" s="28"/>
      <c r="FL2244" s="28"/>
      <c r="FM2244" s="28"/>
      <c r="FN2244" s="28"/>
      <c r="FO2244" s="28"/>
      <c r="FP2244" s="28"/>
      <c r="FQ2244" s="28"/>
      <c r="FR2244" s="28"/>
      <c r="FS2244" s="28"/>
      <c r="FT2244" s="28"/>
      <c r="FU2244" s="28"/>
      <c r="FV2244" s="28"/>
      <c r="FW2244" s="28"/>
      <c r="FX2244" s="28"/>
      <c r="FY2244" s="28"/>
      <c r="FZ2244" s="28"/>
      <c r="GA2244" s="28"/>
      <c r="GB2244" s="28"/>
      <c r="GC2244" s="28"/>
      <c r="GD2244" s="28"/>
      <c r="GE2244" s="28"/>
      <c r="GF2244" s="28"/>
      <c r="GG2244" s="28"/>
      <c r="GH2244" s="28"/>
      <c r="GI2244" s="28"/>
      <c r="GJ2244" s="28"/>
      <c r="GK2244" s="28"/>
      <c r="GL2244" s="28"/>
      <c r="GM2244" s="28"/>
      <c r="GN2244" s="28"/>
      <c r="GO2244" s="28"/>
      <c r="GP2244" s="28"/>
      <c r="GQ2244" s="28"/>
      <c r="GR2244" s="28"/>
      <c r="GS2244" s="28"/>
      <c r="GT2244" s="28"/>
      <c r="GU2244" s="28"/>
      <c r="GV2244" s="28"/>
      <c r="GW2244" s="28"/>
      <c r="GX2244" s="28"/>
      <c r="GY2244" s="16"/>
      <c r="GZ2244" s="16"/>
      <c r="HA2244" s="16"/>
      <c r="HB2244" s="16"/>
      <c r="HC2244" s="16"/>
      <c r="HD2244" s="16"/>
      <c r="HE2244" s="16"/>
      <c r="HF2244" s="16"/>
      <c r="HG2244" s="16"/>
      <c r="HH2244" s="16"/>
      <c r="HI2244" s="16"/>
      <c r="HJ2244" s="16"/>
      <c r="HK2244" s="16"/>
      <c r="HL2244" s="16"/>
      <c r="HM2244" s="16"/>
      <c r="HN2244" s="16"/>
      <c r="HO2244" s="16"/>
      <c r="HP2244" s="16"/>
      <c r="HQ2244" s="16"/>
      <c r="HR2244" s="16"/>
      <c r="HS2244" s="16"/>
      <c r="HT2244" s="16"/>
      <c r="HU2244" s="16"/>
      <c r="HV2244" s="16"/>
      <c r="HW2244" s="16"/>
      <c r="HX2244" s="16"/>
      <c r="HY2244" s="16"/>
      <c r="HZ2244" s="16"/>
      <c r="IA2244" s="16"/>
      <c r="IB2244" s="16"/>
      <c r="IC2244" s="16"/>
      <c r="ID2244" s="16"/>
      <c r="IE2244" s="16"/>
      <c r="IF2244" s="16"/>
      <c r="IG2244" s="16"/>
      <c r="IH2244" s="16"/>
      <c r="II2244" s="16"/>
      <c r="IJ2244" s="16"/>
      <c r="IK2244" s="16"/>
      <c r="IL2244" s="16"/>
    </row>
    <row r="2245" spans="2:246" ht="15.75" x14ac:dyDescent="0.25">
      <c r="B2245" s="11" t="s">
        <v>191</v>
      </c>
      <c r="C2245" s="11" t="s">
        <v>130</v>
      </c>
      <c r="D2245" s="12">
        <v>91.72999999999999</v>
      </c>
      <c r="E2245" s="12">
        <v>39.619999999999997</v>
      </c>
      <c r="F2245" s="12">
        <v>63.917999999999999</v>
      </c>
      <c r="G2245" s="12"/>
      <c r="H2245" s="12"/>
      <c r="I2245" s="12"/>
      <c r="J2245" s="12"/>
      <c r="K2245" s="12"/>
      <c r="L2245" s="12"/>
      <c r="M2245" s="12"/>
      <c r="N2245" s="12"/>
      <c r="O2245" s="12"/>
      <c r="P2245" s="12"/>
      <c r="Q2245" s="12"/>
      <c r="R2245" s="12"/>
      <c r="S2245" s="12"/>
      <c r="T2245" s="12"/>
      <c r="U2245" s="12"/>
      <c r="V2245" s="12"/>
      <c r="W2245" s="12">
        <v>10.48</v>
      </c>
      <c r="X2245" s="12">
        <v>11</v>
      </c>
      <c r="Y2245" s="12"/>
      <c r="Z2245" s="12"/>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v>11.25</v>
      </c>
      <c r="AV2245" s="12">
        <v>20</v>
      </c>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v>30.38</v>
      </c>
      <c r="BY2245" s="12">
        <v>13.2</v>
      </c>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c r="DB2245" s="12"/>
      <c r="DC2245" s="12"/>
      <c r="DD2245" s="12"/>
      <c r="DE2245" s="12"/>
      <c r="DF2245" s="12"/>
      <c r="DG2245" s="12"/>
      <c r="DH2245" s="12"/>
      <c r="DI2245" s="12"/>
      <c r="DJ2245" s="12"/>
      <c r="DK2245" s="12"/>
      <c r="DL2245" s="12"/>
      <c r="DM2245" s="12"/>
      <c r="DN2245" s="12"/>
      <c r="DO2245" s="12"/>
      <c r="DP2245" s="12"/>
      <c r="DQ2245" s="12"/>
      <c r="DR2245" s="12"/>
      <c r="DS2245" s="12"/>
      <c r="DT2245" s="12"/>
      <c r="DU2245" s="12"/>
      <c r="DV2245" s="12"/>
      <c r="DW2245" s="12"/>
      <c r="DX2245" s="12"/>
      <c r="DY2245" s="12"/>
      <c r="DZ2245" s="12"/>
      <c r="EA2245" s="12"/>
      <c r="EB2245" s="12"/>
      <c r="EC2245" s="12"/>
      <c r="ED2245" s="12"/>
      <c r="EE2245" s="12"/>
      <c r="EF2245" s="12"/>
      <c r="EG2245" s="12"/>
      <c r="EH2245" s="12"/>
      <c r="EI2245" s="12"/>
      <c r="EJ2245" s="12"/>
      <c r="EK2245" s="12"/>
      <c r="EL2245" s="12"/>
      <c r="EM2245" s="12"/>
      <c r="EN2245" s="12"/>
      <c r="EO2245" s="12"/>
      <c r="EP2245" s="12"/>
      <c r="EQ2245" s="12"/>
      <c r="ER2245" s="12"/>
      <c r="ES2245" s="12"/>
      <c r="ET2245" s="12"/>
      <c r="EU2245" s="12"/>
      <c r="EV2245" s="12"/>
      <c r="EW2245" s="12"/>
      <c r="EX2245" s="12"/>
      <c r="EY2245" s="12"/>
      <c r="EZ2245" s="12"/>
      <c r="FA2245" s="12"/>
      <c r="FB2245" s="12"/>
      <c r="FC2245" s="12"/>
      <c r="FD2245" s="12"/>
      <c r="FE2245" s="12"/>
      <c r="FF2245" s="12"/>
      <c r="FG2245" s="12"/>
      <c r="FH2245" s="12"/>
      <c r="FI2245" s="12"/>
      <c r="FJ2245" s="12"/>
      <c r="FK2245" s="12"/>
      <c r="FL2245" s="12"/>
      <c r="FM2245" s="12"/>
      <c r="FN2245" s="12"/>
      <c r="FO2245" s="12"/>
      <c r="FP2245" s="12"/>
      <c r="FQ2245" s="12"/>
      <c r="FR2245" s="12"/>
      <c r="FS2245" s="12"/>
      <c r="FT2245" s="12"/>
      <c r="FU2245" s="12"/>
      <c r="FV2245" s="12"/>
      <c r="FW2245" s="12"/>
      <c r="FX2245" s="12"/>
      <c r="FY2245" s="12"/>
      <c r="FZ2245" s="12"/>
      <c r="GA2245" s="12"/>
      <c r="GB2245" s="12"/>
      <c r="GC2245" s="12"/>
      <c r="GD2245" s="12"/>
      <c r="GE2245" s="12"/>
      <c r="GF2245" s="12"/>
      <c r="GG2245" s="12"/>
      <c r="GH2245" s="12"/>
      <c r="GI2245" s="12"/>
      <c r="GJ2245" s="12"/>
      <c r="GK2245" s="12"/>
      <c r="GL2245" s="12"/>
      <c r="GM2245" s="12"/>
      <c r="GN2245" s="12"/>
      <c r="GO2245" s="12"/>
      <c r="GP2245" s="12"/>
      <c r="GQ2245" s="12"/>
      <c r="GR2245" s="12"/>
      <c r="GS2245" s="12"/>
      <c r="GT2245" s="12"/>
      <c r="GU2245" s="12"/>
      <c r="GV2245" s="12"/>
      <c r="GW2245" s="12"/>
      <c r="GX2245" s="12"/>
      <c r="GY2245" s="11"/>
      <c r="GZ2245" s="11"/>
      <c r="HA2245" s="11"/>
      <c r="HB2245" s="11">
        <v>1</v>
      </c>
      <c r="HC2245" s="11">
        <v>0</v>
      </c>
      <c r="HD2245" s="11"/>
      <c r="HE2245" s="11"/>
      <c r="HF2245" s="11">
        <v>1</v>
      </c>
      <c r="HG2245" s="11">
        <v>3</v>
      </c>
      <c r="HH2245" s="11"/>
      <c r="HI2245" s="11">
        <v>1</v>
      </c>
      <c r="HJ2245" s="11">
        <v>0</v>
      </c>
      <c r="HK2245" s="11"/>
      <c r="HL2245" s="11"/>
      <c r="HM2245" s="11"/>
      <c r="HN2245" s="11"/>
      <c r="HO2245" s="11"/>
      <c r="HP2245" s="11"/>
      <c r="HQ2245" s="11"/>
      <c r="HR2245" s="11"/>
      <c r="HS2245" s="11"/>
      <c r="HT2245" s="11"/>
      <c r="HU2245" s="11"/>
      <c r="HV2245" s="11"/>
      <c r="HW2245" s="11"/>
      <c r="HX2245" s="11"/>
      <c r="HY2245" s="11"/>
      <c r="HZ2245" s="11"/>
      <c r="IA2245" s="11"/>
      <c r="IB2245" s="11"/>
      <c r="IC2245" s="11"/>
      <c r="ID2245" s="11"/>
      <c r="IE2245" s="11"/>
      <c r="IF2245" s="11"/>
      <c r="IG2245" s="11"/>
      <c r="IH2245" s="11"/>
      <c r="II2245" s="11"/>
      <c r="IJ2245" s="11"/>
      <c r="IK2245" s="11"/>
      <c r="IL2245" s="11"/>
    </row>
    <row r="2246" spans="2:246" ht="15.75" x14ac:dyDescent="0.25">
      <c r="B2246" s="11" t="s">
        <v>191</v>
      </c>
      <c r="C2246" s="11" t="s">
        <v>134</v>
      </c>
      <c r="D2246" s="12">
        <v>7.67</v>
      </c>
      <c r="E2246" s="12"/>
      <c r="F2246" s="12"/>
      <c r="G2246" s="12"/>
      <c r="H2246" s="12"/>
      <c r="I2246" s="12"/>
      <c r="J2246" s="12"/>
      <c r="K2246" s="12">
        <v>5.65</v>
      </c>
      <c r="L2246" s="12">
        <v>10</v>
      </c>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v>2.02</v>
      </c>
      <c r="BS2246" s="12">
        <v>1.8</v>
      </c>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2"/>
      <c r="EV2246" s="12"/>
      <c r="EW2246" s="12"/>
      <c r="EX2246" s="12"/>
      <c r="EY2246" s="12"/>
      <c r="EZ2246" s="12"/>
      <c r="FA2246" s="12"/>
      <c r="FB2246" s="12"/>
      <c r="FC2246" s="12"/>
      <c r="FD2246" s="12"/>
      <c r="FE2246" s="12"/>
      <c r="FF2246" s="12"/>
      <c r="FG2246" s="12"/>
      <c r="FH2246" s="12"/>
      <c r="FI2246" s="12"/>
      <c r="FJ2246" s="12"/>
      <c r="FK2246" s="12"/>
      <c r="FL2246" s="12"/>
      <c r="FM2246" s="12"/>
      <c r="FN2246" s="12"/>
      <c r="FO2246" s="12"/>
      <c r="FP2246" s="12"/>
      <c r="FQ2246" s="12"/>
      <c r="FR2246" s="12"/>
      <c r="FS2246" s="12"/>
      <c r="FT2246" s="12"/>
      <c r="FU2246" s="12"/>
      <c r="FV2246" s="12"/>
      <c r="FW2246" s="12"/>
      <c r="FX2246" s="12"/>
      <c r="FY2246" s="12"/>
      <c r="FZ2246" s="12"/>
      <c r="GA2246" s="12"/>
      <c r="GB2246" s="12"/>
      <c r="GC2246" s="12"/>
      <c r="GD2246" s="12"/>
      <c r="GE2246" s="12"/>
      <c r="GF2246" s="12"/>
      <c r="GG2246" s="12"/>
      <c r="GH2246" s="12"/>
      <c r="GI2246" s="12"/>
      <c r="GJ2246" s="12"/>
      <c r="GK2246" s="12"/>
      <c r="GL2246" s="12"/>
      <c r="GM2246" s="12"/>
      <c r="GN2246" s="12"/>
      <c r="GO2246" s="12"/>
      <c r="GP2246" s="12"/>
      <c r="GQ2246" s="12"/>
      <c r="GR2246" s="12"/>
      <c r="GS2246" s="12"/>
      <c r="GT2246" s="12"/>
      <c r="GU2246" s="12"/>
      <c r="GV2246" s="12"/>
      <c r="GW2246" s="12"/>
      <c r="GX2246" s="12"/>
      <c r="GY2246" s="11"/>
      <c r="GZ2246" s="11"/>
      <c r="HA2246" s="11"/>
      <c r="HB2246" s="11"/>
      <c r="HC2246" s="11"/>
      <c r="HD2246" s="11"/>
      <c r="HE2246" s="11"/>
      <c r="HF2246" s="11"/>
      <c r="HG2246" s="11"/>
      <c r="HH2246" s="11"/>
      <c r="HI2246" s="11"/>
      <c r="HJ2246" s="11"/>
      <c r="HK2246" s="11"/>
      <c r="HL2246" s="11"/>
      <c r="HM2246" s="11"/>
      <c r="HN2246" s="11"/>
      <c r="HO2246" s="11"/>
      <c r="HP2246" s="11"/>
      <c r="HQ2246" s="11"/>
      <c r="HR2246" s="11"/>
      <c r="HS2246" s="11"/>
      <c r="HT2246" s="11"/>
      <c r="HU2246" s="11"/>
      <c r="HV2246" s="11"/>
      <c r="HW2246" s="11"/>
      <c r="HX2246" s="11"/>
      <c r="HY2246" s="11"/>
      <c r="HZ2246" s="11"/>
      <c r="IA2246" s="11"/>
      <c r="IB2246" s="11"/>
      <c r="IC2246" s="11"/>
      <c r="ID2246" s="11"/>
      <c r="IE2246" s="11"/>
      <c r="IF2246" s="11"/>
      <c r="IG2246" s="11"/>
      <c r="IH2246" s="11"/>
      <c r="II2246" s="11"/>
      <c r="IJ2246" s="11"/>
      <c r="IK2246" s="11"/>
      <c r="IL2246" s="11"/>
    </row>
    <row r="2247" spans="2:246" ht="15.75" x14ac:dyDescent="0.25">
      <c r="B2247" s="11" t="s">
        <v>191</v>
      </c>
      <c r="C2247" s="11" t="s">
        <v>131</v>
      </c>
      <c r="D2247" s="12">
        <v>15.06</v>
      </c>
      <c r="E2247" s="12"/>
      <c r="F2247" s="12"/>
      <c r="G2247" s="12"/>
      <c r="H2247" s="12"/>
      <c r="I2247" s="12"/>
      <c r="J2247" s="12"/>
      <c r="K2247" s="12"/>
      <c r="L2247" s="12"/>
      <c r="M2247" s="12"/>
      <c r="N2247" s="12"/>
      <c r="O2247" s="12"/>
      <c r="P2247" s="12"/>
      <c r="Q2247" s="12"/>
      <c r="R2247" s="12"/>
      <c r="S2247" s="12"/>
      <c r="T2247" s="12"/>
      <c r="U2247" s="12"/>
      <c r="V2247" s="12"/>
      <c r="W2247" s="12"/>
      <c r="X2247" s="12"/>
      <c r="Y2247" s="12"/>
      <c r="Z2247" s="12"/>
      <c r="AA2247" s="12"/>
      <c r="AB2247" s="12"/>
      <c r="AC2247" s="12"/>
      <c r="AD2247" s="12"/>
      <c r="AE2247" s="12"/>
      <c r="AF2247" s="12"/>
      <c r="AG2247" s="12">
        <v>15.06</v>
      </c>
      <c r="AH2247" s="12">
        <v>30.22</v>
      </c>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c r="DB2247" s="12"/>
      <c r="DC2247" s="12"/>
      <c r="DD2247" s="12"/>
      <c r="DE2247" s="12"/>
      <c r="DF2247" s="12"/>
      <c r="DG2247" s="12"/>
      <c r="DH2247" s="12"/>
      <c r="DI2247" s="12"/>
      <c r="DJ2247" s="12"/>
      <c r="DK2247" s="12"/>
      <c r="DL2247" s="12"/>
      <c r="DM2247" s="12"/>
      <c r="DN2247" s="12"/>
      <c r="DO2247" s="12"/>
      <c r="DP2247" s="12"/>
      <c r="DQ2247" s="12"/>
      <c r="DR2247" s="12"/>
      <c r="DS2247" s="12"/>
      <c r="DT2247" s="12"/>
      <c r="DU2247" s="12"/>
      <c r="DV2247" s="12"/>
      <c r="DW2247" s="12"/>
      <c r="DX2247" s="12"/>
      <c r="DY2247" s="12"/>
      <c r="DZ2247" s="12"/>
      <c r="EA2247" s="12"/>
      <c r="EB2247" s="12"/>
      <c r="EC2247" s="12"/>
      <c r="ED2247" s="12"/>
      <c r="EE2247" s="12"/>
      <c r="EF2247" s="12"/>
      <c r="EG2247" s="12"/>
      <c r="EH2247" s="12"/>
      <c r="EI2247" s="12"/>
      <c r="EJ2247" s="12"/>
      <c r="EK2247" s="12"/>
      <c r="EL2247" s="12"/>
      <c r="EM2247" s="12"/>
      <c r="EN2247" s="12"/>
      <c r="EO2247" s="12"/>
      <c r="EP2247" s="12"/>
      <c r="EQ2247" s="12"/>
      <c r="ER2247" s="12"/>
      <c r="ES2247" s="12"/>
      <c r="ET2247" s="12"/>
      <c r="EU2247" s="12"/>
      <c r="EV2247" s="12"/>
      <c r="EW2247" s="12"/>
      <c r="EX2247" s="12"/>
      <c r="EY2247" s="12"/>
      <c r="EZ2247" s="12"/>
      <c r="FA2247" s="12"/>
      <c r="FB2247" s="12"/>
      <c r="FC2247" s="12"/>
      <c r="FD2247" s="12"/>
      <c r="FE2247" s="12"/>
      <c r="FF2247" s="12"/>
      <c r="FG2247" s="12"/>
      <c r="FH2247" s="12"/>
      <c r="FI2247" s="12"/>
      <c r="FJ2247" s="12"/>
      <c r="FK2247" s="12"/>
      <c r="FL2247" s="12"/>
      <c r="FM2247" s="12"/>
      <c r="FN2247" s="12"/>
      <c r="FO2247" s="12"/>
      <c r="FP2247" s="12"/>
      <c r="FQ2247" s="12"/>
      <c r="FR2247" s="12"/>
      <c r="FS2247" s="12"/>
      <c r="FT2247" s="12"/>
      <c r="FU2247" s="12"/>
      <c r="FV2247" s="12"/>
      <c r="FW2247" s="12"/>
      <c r="FX2247" s="12"/>
      <c r="FY2247" s="12"/>
      <c r="FZ2247" s="12"/>
      <c r="GA2247" s="12"/>
      <c r="GB2247" s="12"/>
      <c r="GC2247" s="12"/>
      <c r="GD2247" s="12"/>
      <c r="GE2247" s="12"/>
      <c r="GF2247" s="12"/>
      <c r="GG2247" s="12"/>
      <c r="GH2247" s="12"/>
      <c r="GI2247" s="12"/>
      <c r="GJ2247" s="12"/>
      <c r="GK2247" s="12"/>
      <c r="GL2247" s="12"/>
      <c r="GM2247" s="12"/>
      <c r="GN2247" s="12"/>
      <c r="GO2247" s="12"/>
      <c r="GP2247" s="12"/>
      <c r="GQ2247" s="12"/>
      <c r="GR2247" s="12"/>
      <c r="GS2247" s="12"/>
      <c r="GT2247" s="12"/>
      <c r="GU2247" s="12"/>
      <c r="GV2247" s="12"/>
      <c r="GW2247" s="12"/>
      <c r="GX2247" s="12"/>
      <c r="GY2247" s="11"/>
      <c r="GZ2247" s="11"/>
      <c r="HA2247" s="11"/>
      <c r="HB2247" s="11"/>
      <c r="HC2247" s="11"/>
      <c r="HD2247" s="11"/>
      <c r="HE2247" s="11"/>
      <c r="HF2247" s="11"/>
      <c r="HG2247" s="11"/>
      <c r="HH2247" s="11"/>
      <c r="HI2247" s="11"/>
      <c r="HJ2247" s="11"/>
      <c r="HK2247" s="11"/>
      <c r="HL2247" s="11"/>
      <c r="HM2247" s="11"/>
      <c r="HN2247" s="11"/>
      <c r="HO2247" s="11"/>
      <c r="HP2247" s="11"/>
      <c r="HQ2247" s="11"/>
      <c r="HR2247" s="11"/>
      <c r="HS2247" s="11"/>
      <c r="HT2247" s="11"/>
      <c r="HU2247" s="11"/>
      <c r="HV2247" s="11"/>
      <c r="HW2247" s="11"/>
      <c r="HX2247" s="11"/>
      <c r="HY2247" s="11"/>
      <c r="HZ2247" s="11"/>
      <c r="IA2247" s="11"/>
      <c r="IB2247" s="11"/>
      <c r="IC2247" s="11"/>
      <c r="ID2247" s="11"/>
      <c r="IE2247" s="11"/>
      <c r="IF2247" s="11"/>
      <c r="IG2247" s="11"/>
      <c r="IH2247" s="11"/>
      <c r="II2247" s="11"/>
      <c r="IJ2247" s="11"/>
      <c r="IK2247" s="11"/>
      <c r="IL2247" s="11"/>
    </row>
    <row r="2248" spans="2:246" ht="15.75" x14ac:dyDescent="0.25">
      <c r="B2248" s="11" t="s">
        <v>183</v>
      </c>
      <c r="C2248" s="11" t="s">
        <v>130</v>
      </c>
      <c r="D2248" s="12">
        <v>27.95</v>
      </c>
      <c r="E2248" s="12">
        <v>0.7</v>
      </c>
      <c r="F2248" s="12">
        <v>1.8</v>
      </c>
      <c r="G2248" s="12"/>
      <c r="H2248" s="12"/>
      <c r="I2248" s="12"/>
      <c r="J2248" s="12"/>
      <c r="K2248" s="12"/>
      <c r="L2248" s="12"/>
      <c r="M2248" s="12"/>
      <c r="N2248" s="12"/>
      <c r="O2248" s="12"/>
      <c r="P2248" s="12"/>
      <c r="Q2248" s="12"/>
      <c r="R2248" s="12"/>
      <c r="S2248" s="12"/>
      <c r="T2248" s="12"/>
      <c r="U2248" s="12"/>
      <c r="V2248" s="12"/>
      <c r="W2248" s="12">
        <v>1.52</v>
      </c>
      <c r="X2248" s="12">
        <v>2</v>
      </c>
      <c r="Y2248" s="12"/>
      <c r="Z2248" s="12"/>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v>24.73</v>
      </c>
      <c r="BS2248" s="12">
        <v>50</v>
      </c>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c r="DB2248" s="12"/>
      <c r="DC2248" s="12"/>
      <c r="DD2248" s="12"/>
      <c r="DE2248" s="12"/>
      <c r="DF2248" s="12"/>
      <c r="DG2248" s="12"/>
      <c r="DH2248" s="12"/>
      <c r="DI2248" s="12"/>
      <c r="DJ2248" s="12"/>
      <c r="DK2248" s="12"/>
      <c r="DL2248" s="12"/>
      <c r="DM2248" s="12"/>
      <c r="DN2248" s="12"/>
      <c r="DO2248" s="12"/>
      <c r="DP2248" s="12"/>
      <c r="DQ2248" s="12"/>
      <c r="DR2248" s="12"/>
      <c r="DS2248" s="12"/>
      <c r="DT2248" s="12"/>
      <c r="DU2248" s="12"/>
      <c r="DV2248" s="12"/>
      <c r="DW2248" s="12"/>
      <c r="DX2248" s="12"/>
      <c r="DY2248" s="12"/>
      <c r="DZ2248" s="12">
        <v>1</v>
      </c>
      <c r="EA2248" s="12">
        <v>0.66</v>
      </c>
      <c r="EB2248" s="12"/>
      <c r="EC2248" s="12"/>
      <c r="ED2248" s="12"/>
      <c r="EE2248" s="12"/>
      <c r="EF2248" s="12"/>
      <c r="EG2248" s="12"/>
      <c r="EH2248" s="12"/>
      <c r="EI2248" s="12"/>
      <c r="EJ2248" s="12"/>
      <c r="EK2248" s="12"/>
      <c r="EL2248" s="12"/>
      <c r="EM2248" s="12"/>
      <c r="EN2248" s="12"/>
      <c r="EO2248" s="12"/>
      <c r="EP2248" s="12"/>
      <c r="EQ2248" s="12"/>
      <c r="ER2248" s="12"/>
      <c r="ES2248" s="12"/>
      <c r="ET2248" s="12"/>
      <c r="EU2248" s="12"/>
      <c r="EV2248" s="12"/>
      <c r="EW2248" s="12"/>
      <c r="EX2248" s="12"/>
      <c r="EY2248" s="12"/>
      <c r="EZ2248" s="12"/>
      <c r="FA2248" s="12"/>
      <c r="FB2248" s="12"/>
      <c r="FC2248" s="12"/>
      <c r="FD2248" s="12"/>
      <c r="FE2248" s="12"/>
      <c r="FF2248" s="12"/>
      <c r="FG2248" s="12"/>
      <c r="FH2248" s="12"/>
      <c r="FI2248" s="12"/>
      <c r="FJ2248" s="12"/>
      <c r="FK2248" s="12"/>
      <c r="FL2248" s="12"/>
      <c r="FM2248" s="12"/>
      <c r="FN2248" s="12"/>
      <c r="FO2248" s="12"/>
      <c r="FP2248" s="12"/>
      <c r="FQ2248" s="12"/>
      <c r="FR2248" s="12"/>
      <c r="FS2248" s="12"/>
      <c r="FT2248" s="12"/>
      <c r="FU2248" s="12"/>
      <c r="FV2248" s="12"/>
      <c r="FW2248" s="12"/>
      <c r="FX2248" s="12"/>
      <c r="FY2248" s="12"/>
      <c r="FZ2248" s="12"/>
      <c r="GA2248" s="12"/>
      <c r="GB2248" s="12"/>
      <c r="GC2248" s="12"/>
      <c r="GD2248" s="12"/>
      <c r="GE2248" s="12"/>
      <c r="GF2248" s="12"/>
      <c r="GG2248" s="12"/>
      <c r="GH2248" s="12"/>
      <c r="GI2248" s="12"/>
      <c r="GJ2248" s="12"/>
      <c r="GK2248" s="12"/>
      <c r="GL2248" s="12"/>
      <c r="GM2248" s="12"/>
      <c r="GN2248" s="12"/>
      <c r="GO2248" s="12"/>
      <c r="GP2248" s="12"/>
      <c r="GQ2248" s="12"/>
      <c r="GR2248" s="12"/>
      <c r="GS2248" s="12"/>
      <c r="GT2248" s="12"/>
      <c r="GU2248" s="12"/>
      <c r="GV2248" s="12"/>
      <c r="GW2248" s="12"/>
      <c r="GX2248" s="12"/>
      <c r="GY2248" s="11"/>
      <c r="GZ2248" s="11"/>
      <c r="HA2248" s="11"/>
      <c r="HB2248" s="11"/>
      <c r="HC2248" s="11"/>
      <c r="HD2248" s="11"/>
      <c r="HE2248" s="11"/>
      <c r="HF2248" s="11"/>
      <c r="HG2248" s="11"/>
      <c r="HH2248" s="11"/>
      <c r="HI2248" s="11"/>
      <c r="HJ2248" s="11"/>
      <c r="HK2248" s="11"/>
      <c r="HL2248" s="11"/>
      <c r="HM2248" s="11"/>
      <c r="HN2248" s="11"/>
      <c r="HO2248" s="11"/>
      <c r="HP2248" s="11"/>
      <c r="HQ2248" s="11"/>
      <c r="HR2248" s="11"/>
      <c r="HS2248" s="11"/>
      <c r="HT2248" s="11">
        <v>56</v>
      </c>
      <c r="HU2248" s="11">
        <v>29</v>
      </c>
      <c r="HV2248" s="11">
        <v>0</v>
      </c>
      <c r="HW2248" s="11">
        <v>1.21</v>
      </c>
      <c r="HX2248" s="11"/>
      <c r="HY2248" s="11"/>
      <c r="HZ2248" s="11"/>
      <c r="IA2248" s="11"/>
      <c r="IB2248" s="11"/>
      <c r="IC2248" s="11"/>
      <c r="ID2248" s="11"/>
      <c r="IE2248" s="11"/>
      <c r="IF2248" s="11"/>
      <c r="IG2248" s="11"/>
      <c r="IH2248" s="11"/>
      <c r="II2248" s="11"/>
      <c r="IJ2248" s="11"/>
      <c r="IK2248" s="11"/>
      <c r="IL2248" s="11"/>
    </row>
    <row r="2249" spans="2:246" ht="15.75" x14ac:dyDescent="0.25">
      <c r="B2249" s="11" t="s">
        <v>183</v>
      </c>
      <c r="C2249" s="11" t="s">
        <v>131</v>
      </c>
      <c r="D2249" s="12">
        <v>0.23</v>
      </c>
      <c r="E2249" s="12"/>
      <c r="F2249" s="12"/>
      <c r="G2249" s="12"/>
      <c r="H2249" s="12"/>
      <c r="I2249" s="12"/>
      <c r="J2249" s="12"/>
      <c r="K2249" s="12"/>
      <c r="L2249" s="12"/>
      <c r="M2249" s="12"/>
      <c r="N2249" s="12"/>
      <c r="O2249" s="12"/>
      <c r="P2249" s="12"/>
      <c r="Q2249" s="12"/>
      <c r="R2249" s="12"/>
      <c r="S2249" s="12"/>
      <c r="T2249" s="12"/>
      <c r="U2249" s="12"/>
      <c r="V2249" s="12"/>
      <c r="W2249" s="12"/>
      <c r="X2249" s="12"/>
      <c r="Y2249" s="12"/>
      <c r="Z2249" s="12"/>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v>0.23</v>
      </c>
      <c r="BS2249" s="12">
        <v>0</v>
      </c>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c r="DB2249" s="12"/>
      <c r="DC2249" s="12"/>
      <c r="DD2249" s="12"/>
      <c r="DE2249" s="12"/>
      <c r="DF2249" s="12"/>
      <c r="DG2249" s="12"/>
      <c r="DH2249" s="12"/>
      <c r="DI2249" s="12"/>
      <c r="DJ2249" s="12"/>
      <c r="DK2249" s="12"/>
      <c r="DL2249" s="12"/>
      <c r="DM2249" s="12"/>
      <c r="DN2249" s="12"/>
      <c r="DO2249" s="12"/>
      <c r="DP2249" s="12"/>
      <c r="DQ2249" s="12"/>
      <c r="DR2249" s="12"/>
      <c r="DS2249" s="12"/>
      <c r="DT2249" s="12"/>
      <c r="DU2249" s="12"/>
      <c r="DV2249" s="12"/>
      <c r="DW2249" s="12"/>
      <c r="DX2249" s="12"/>
      <c r="DY2249" s="12"/>
      <c r="DZ2249" s="12"/>
      <c r="EA2249" s="12"/>
      <c r="EB2249" s="12"/>
      <c r="EC2249" s="12"/>
      <c r="ED2249" s="12"/>
      <c r="EE2249" s="12"/>
      <c r="EF2249" s="12"/>
      <c r="EG2249" s="12"/>
      <c r="EH2249" s="12"/>
      <c r="EI2249" s="12"/>
      <c r="EJ2249" s="12"/>
      <c r="EK2249" s="12"/>
      <c r="EL2249" s="12"/>
      <c r="EM2249" s="12"/>
      <c r="EN2249" s="12"/>
      <c r="EO2249" s="12"/>
      <c r="EP2249" s="12"/>
      <c r="EQ2249" s="12"/>
      <c r="ER2249" s="12"/>
      <c r="ES2249" s="12"/>
      <c r="ET2249" s="12"/>
      <c r="EU2249" s="12"/>
      <c r="EV2249" s="12"/>
      <c r="EW2249" s="12"/>
      <c r="EX2249" s="12"/>
      <c r="EY2249" s="12"/>
      <c r="EZ2249" s="12"/>
      <c r="FA2249" s="12"/>
      <c r="FB2249" s="12"/>
      <c r="FC2249" s="12"/>
      <c r="FD2249" s="12"/>
      <c r="FE2249" s="12"/>
      <c r="FF2249" s="12"/>
      <c r="FG2249" s="12"/>
      <c r="FH2249" s="12"/>
      <c r="FI2249" s="12"/>
      <c r="FJ2249" s="12"/>
      <c r="FK2249" s="12"/>
      <c r="FL2249" s="12"/>
      <c r="FM2249" s="12"/>
      <c r="FN2249" s="12"/>
      <c r="FO2249" s="12"/>
      <c r="FP2249" s="12"/>
      <c r="FQ2249" s="12"/>
      <c r="FR2249" s="12"/>
      <c r="FS2249" s="12"/>
      <c r="FT2249" s="12"/>
      <c r="FU2249" s="12"/>
      <c r="FV2249" s="12"/>
      <c r="FW2249" s="12"/>
      <c r="FX2249" s="12"/>
      <c r="FY2249" s="12"/>
      <c r="FZ2249" s="12"/>
      <c r="GA2249" s="12"/>
      <c r="GB2249" s="12"/>
      <c r="GC2249" s="12"/>
      <c r="GD2249" s="12"/>
      <c r="GE2249" s="12"/>
      <c r="GF2249" s="12"/>
      <c r="GG2249" s="12"/>
      <c r="GH2249" s="12"/>
      <c r="GI2249" s="12"/>
      <c r="GJ2249" s="12"/>
      <c r="GK2249" s="12"/>
      <c r="GL2249" s="12"/>
      <c r="GM2249" s="12"/>
      <c r="GN2249" s="12"/>
      <c r="GO2249" s="12"/>
      <c r="GP2249" s="12"/>
      <c r="GQ2249" s="12"/>
      <c r="GR2249" s="12"/>
      <c r="GS2249" s="12"/>
      <c r="GT2249" s="12"/>
      <c r="GU2249" s="12"/>
      <c r="GV2249" s="12"/>
      <c r="GW2249" s="12"/>
      <c r="GX2249" s="12"/>
      <c r="GY2249" s="11"/>
      <c r="GZ2249" s="11"/>
      <c r="HA2249" s="11"/>
      <c r="HB2249" s="11"/>
      <c r="HC2249" s="11"/>
      <c r="HD2249" s="11"/>
      <c r="HE2249" s="11"/>
      <c r="HF2249" s="11"/>
      <c r="HG2249" s="11"/>
      <c r="HH2249" s="11"/>
      <c r="HI2249" s="11"/>
      <c r="HJ2249" s="11"/>
      <c r="HK2249" s="11"/>
      <c r="HL2249" s="11"/>
      <c r="HM2249" s="11"/>
      <c r="HN2249" s="11"/>
      <c r="HO2249" s="11"/>
      <c r="HP2249" s="11"/>
      <c r="HQ2249" s="11"/>
      <c r="HR2249" s="11"/>
      <c r="HS2249" s="11"/>
      <c r="HT2249" s="11"/>
      <c r="HU2249" s="11"/>
      <c r="HV2249" s="11"/>
      <c r="HW2249" s="11"/>
      <c r="HX2249" s="11"/>
      <c r="HY2249" s="11"/>
      <c r="HZ2249" s="11"/>
      <c r="IA2249" s="11"/>
      <c r="IB2249" s="11"/>
      <c r="IC2249" s="11"/>
      <c r="ID2249" s="11"/>
      <c r="IE2249" s="11"/>
      <c r="IF2249" s="11"/>
      <c r="IG2249" s="11"/>
      <c r="IH2249" s="11"/>
      <c r="II2249" s="11"/>
      <c r="IJ2249" s="11"/>
      <c r="IK2249" s="11"/>
      <c r="IL2249" s="11"/>
    </row>
    <row r="2250" spans="2:246" ht="15.75" x14ac:dyDescent="0.25">
      <c r="B2250" s="11" t="s">
        <v>183</v>
      </c>
      <c r="C2250" s="11" t="s">
        <v>130</v>
      </c>
      <c r="D2250" s="12">
        <v>27.2</v>
      </c>
      <c r="E2250" s="12">
        <v>1.26</v>
      </c>
      <c r="F2250" s="12">
        <v>3</v>
      </c>
      <c r="G2250" s="12"/>
      <c r="H2250" s="12"/>
      <c r="I2250" s="12"/>
      <c r="J2250" s="12"/>
      <c r="K2250" s="12"/>
      <c r="L2250" s="12"/>
      <c r="M2250" s="12"/>
      <c r="N2250" s="12"/>
      <c r="O2250" s="12"/>
      <c r="P2250" s="12"/>
      <c r="Q2250" s="12"/>
      <c r="R2250" s="12"/>
      <c r="S2250" s="12"/>
      <c r="T2250" s="12"/>
      <c r="U2250" s="12"/>
      <c r="V2250" s="12"/>
      <c r="W2250" s="12"/>
      <c r="X2250" s="12"/>
      <c r="Y2250" s="12"/>
      <c r="Z2250" s="12"/>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v>22.9</v>
      </c>
      <c r="BS2250" s="12">
        <v>40</v>
      </c>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c r="DB2250" s="12"/>
      <c r="DC2250" s="12"/>
      <c r="DD2250" s="12"/>
      <c r="DE2250" s="12"/>
      <c r="DF2250" s="12"/>
      <c r="DG2250" s="12"/>
      <c r="DH2250" s="12"/>
      <c r="DI2250" s="12"/>
      <c r="DJ2250" s="12"/>
      <c r="DK2250" s="12"/>
      <c r="DL2250" s="12"/>
      <c r="DM2250" s="12"/>
      <c r="DN2250" s="12"/>
      <c r="DO2250" s="12"/>
      <c r="DP2250" s="12"/>
      <c r="DQ2250" s="12"/>
      <c r="DR2250" s="12"/>
      <c r="DS2250" s="12"/>
      <c r="DT2250" s="12"/>
      <c r="DU2250" s="12"/>
      <c r="DV2250" s="12"/>
      <c r="DW2250" s="12"/>
      <c r="DX2250" s="12"/>
      <c r="DY2250" s="12"/>
      <c r="DZ2250" s="12">
        <v>1.8</v>
      </c>
      <c r="EA2250" s="12">
        <v>1.1000000000000001</v>
      </c>
      <c r="EB2250" s="12"/>
      <c r="EC2250" s="12"/>
      <c r="ED2250" s="12"/>
      <c r="EE2250" s="12"/>
      <c r="EF2250" s="12"/>
      <c r="EG2250" s="12"/>
      <c r="EH2250" s="12"/>
      <c r="EI2250" s="12"/>
      <c r="EJ2250" s="12"/>
      <c r="EK2250" s="12"/>
      <c r="EL2250" s="12"/>
      <c r="EM2250" s="12"/>
      <c r="EN2250" s="12"/>
      <c r="EO2250" s="12"/>
      <c r="EP2250" s="12"/>
      <c r="EQ2250" s="12"/>
      <c r="ER2250" s="12"/>
      <c r="ES2250" s="12"/>
      <c r="ET2250" s="12"/>
      <c r="EU2250" s="12"/>
      <c r="EV2250" s="12"/>
      <c r="EW2250" s="12"/>
      <c r="EX2250" s="12"/>
      <c r="EY2250" s="12"/>
      <c r="EZ2250" s="12"/>
      <c r="FA2250" s="12"/>
      <c r="FB2250" s="12"/>
      <c r="FC2250" s="12"/>
      <c r="FD2250" s="12"/>
      <c r="FE2250" s="12"/>
      <c r="FF2250" s="12"/>
      <c r="FG2250" s="12"/>
      <c r="FH2250" s="12"/>
      <c r="FI2250" s="12"/>
      <c r="FJ2250" s="12"/>
      <c r="FK2250" s="12"/>
      <c r="FL2250" s="12"/>
      <c r="FM2250" s="12"/>
      <c r="FN2250" s="12"/>
      <c r="FO2250" s="12"/>
      <c r="FP2250" s="12"/>
      <c r="FQ2250" s="12"/>
      <c r="FR2250" s="12"/>
      <c r="FS2250" s="12"/>
      <c r="FT2250" s="12"/>
      <c r="FU2250" s="12">
        <v>1.24</v>
      </c>
      <c r="FV2250" s="12" t="s">
        <v>339</v>
      </c>
      <c r="FW2250" s="12">
        <v>0.8</v>
      </c>
      <c r="FX2250" s="12"/>
      <c r="FY2250" s="12"/>
      <c r="FZ2250" s="12"/>
      <c r="GA2250" s="12"/>
      <c r="GB2250" s="12"/>
      <c r="GC2250" s="12"/>
      <c r="GD2250" s="12"/>
      <c r="GE2250" s="12"/>
      <c r="GF2250" s="12"/>
      <c r="GG2250" s="12"/>
      <c r="GH2250" s="12"/>
      <c r="GI2250" s="12"/>
      <c r="GJ2250" s="12"/>
      <c r="GK2250" s="12"/>
      <c r="GL2250" s="12"/>
      <c r="GM2250" s="12"/>
      <c r="GN2250" s="12"/>
      <c r="GO2250" s="12"/>
      <c r="GP2250" s="12"/>
      <c r="GQ2250" s="12"/>
      <c r="GR2250" s="12"/>
      <c r="GS2250" s="12"/>
      <c r="GT2250" s="12"/>
      <c r="GU2250" s="12"/>
      <c r="GV2250" s="12"/>
      <c r="GW2250" s="12"/>
      <c r="GX2250" s="12"/>
      <c r="GY2250" s="11"/>
      <c r="GZ2250" s="11"/>
      <c r="HA2250" s="11"/>
      <c r="HB2250" s="11"/>
      <c r="HC2250" s="11"/>
      <c r="HD2250" s="11"/>
      <c r="HE2250" s="11"/>
      <c r="HF2250" s="11"/>
      <c r="HG2250" s="11"/>
      <c r="HH2250" s="11"/>
      <c r="HI2250" s="11"/>
      <c r="HJ2250" s="11"/>
      <c r="HK2250" s="11"/>
      <c r="HL2250" s="11"/>
      <c r="HM2250" s="11"/>
      <c r="HN2250" s="11"/>
      <c r="HO2250" s="11"/>
      <c r="HP2250" s="11"/>
      <c r="HQ2250" s="11"/>
      <c r="HR2250" s="11"/>
      <c r="HS2250" s="11"/>
      <c r="HT2250" s="11">
        <v>49</v>
      </c>
      <c r="HU2250" s="11">
        <v>32</v>
      </c>
      <c r="HV2250" s="11">
        <v>0</v>
      </c>
      <c r="HW2250" s="11">
        <v>1.0289999999999999</v>
      </c>
      <c r="HX2250" s="11"/>
      <c r="HY2250" s="11"/>
      <c r="HZ2250" s="11"/>
      <c r="IA2250" s="11"/>
      <c r="IB2250" s="11"/>
      <c r="IC2250" s="11"/>
      <c r="ID2250" s="11"/>
      <c r="IE2250" s="11"/>
      <c r="IF2250" s="11"/>
      <c r="IG2250" s="11"/>
      <c r="IH2250" s="11"/>
      <c r="II2250" s="11"/>
      <c r="IJ2250" s="11"/>
      <c r="IK2250" s="11"/>
      <c r="IL2250" s="11"/>
    </row>
    <row r="2251" spans="2:246" ht="15.75" x14ac:dyDescent="0.25">
      <c r="B2251" s="11" t="s">
        <v>183</v>
      </c>
      <c r="C2251" s="11" t="s">
        <v>134</v>
      </c>
      <c r="D2251" s="12">
        <v>2.0299999999999998</v>
      </c>
      <c r="E2251" s="12"/>
      <c r="F2251" s="12"/>
      <c r="G2251" s="12"/>
      <c r="H2251" s="12"/>
      <c r="I2251" s="12"/>
      <c r="J2251" s="12"/>
      <c r="K2251" s="12"/>
      <c r="L2251" s="12"/>
      <c r="M2251" s="12"/>
      <c r="N2251" s="12"/>
      <c r="O2251" s="12"/>
      <c r="P2251" s="12"/>
      <c r="Q2251" s="12"/>
      <c r="R2251" s="12"/>
      <c r="S2251" s="12"/>
      <c r="T2251" s="12"/>
      <c r="U2251" s="12"/>
      <c r="V2251" s="12"/>
      <c r="W2251" s="12"/>
      <c r="X2251" s="12"/>
      <c r="Y2251" s="12"/>
      <c r="Z2251" s="12"/>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v>2.0299999999999998</v>
      </c>
      <c r="BS2251" s="12">
        <v>0</v>
      </c>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c r="DB2251" s="12"/>
      <c r="DC2251" s="12"/>
      <c r="DD2251" s="12"/>
      <c r="DE2251" s="12"/>
      <c r="DF2251" s="12"/>
      <c r="DG2251" s="12"/>
      <c r="DH2251" s="12"/>
      <c r="DI2251" s="12"/>
      <c r="DJ2251" s="12"/>
      <c r="DK2251" s="12"/>
      <c r="DL2251" s="12"/>
      <c r="DM2251" s="12"/>
      <c r="DN2251" s="12"/>
      <c r="DO2251" s="12"/>
      <c r="DP2251" s="12"/>
      <c r="DQ2251" s="12"/>
      <c r="DR2251" s="12"/>
      <c r="DS2251" s="12"/>
      <c r="DT2251" s="12"/>
      <c r="DU2251" s="12"/>
      <c r="DV2251" s="12"/>
      <c r="DW2251" s="12"/>
      <c r="DX2251" s="12"/>
      <c r="DY2251" s="12"/>
      <c r="DZ2251" s="12"/>
      <c r="EA2251" s="12"/>
      <c r="EB2251" s="12"/>
      <c r="EC2251" s="12"/>
      <c r="ED2251" s="12"/>
      <c r="EE2251" s="12"/>
      <c r="EF2251" s="12"/>
      <c r="EG2251" s="12"/>
      <c r="EH2251" s="12"/>
      <c r="EI2251" s="12"/>
      <c r="EJ2251" s="12"/>
      <c r="EK2251" s="12"/>
      <c r="EL2251" s="12"/>
      <c r="EM2251" s="12"/>
      <c r="EN2251" s="12"/>
      <c r="EO2251" s="12"/>
      <c r="EP2251" s="12"/>
      <c r="EQ2251" s="12"/>
      <c r="ER2251" s="12"/>
      <c r="ES2251" s="12"/>
      <c r="ET2251" s="12"/>
      <c r="EU2251" s="12"/>
      <c r="EV2251" s="12"/>
      <c r="EW2251" s="12"/>
      <c r="EX2251" s="12"/>
      <c r="EY2251" s="12"/>
      <c r="EZ2251" s="12"/>
      <c r="FA2251" s="12"/>
      <c r="FB2251" s="12"/>
      <c r="FC2251" s="12"/>
      <c r="FD2251" s="12"/>
      <c r="FE2251" s="12"/>
      <c r="FF2251" s="12"/>
      <c r="FG2251" s="12"/>
      <c r="FH2251" s="12"/>
      <c r="FI2251" s="12"/>
      <c r="FJ2251" s="12"/>
      <c r="FK2251" s="12"/>
      <c r="FL2251" s="12"/>
      <c r="FM2251" s="12"/>
      <c r="FN2251" s="12"/>
      <c r="FO2251" s="12"/>
      <c r="FP2251" s="12"/>
      <c r="FQ2251" s="12"/>
      <c r="FR2251" s="12"/>
      <c r="FS2251" s="12"/>
      <c r="FT2251" s="12"/>
      <c r="FU2251" s="12"/>
      <c r="FV2251" s="12"/>
      <c r="FW2251" s="12"/>
      <c r="FX2251" s="12"/>
      <c r="FY2251" s="12"/>
      <c r="FZ2251" s="12"/>
      <c r="GA2251" s="12"/>
      <c r="GB2251" s="12"/>
      <c r="GC2251" s="12"/>
      <c r="GD2251" s="12"/>
      <c r="GE2251" s="12"/>
      <c r="GF2251" s="12"/>
      <c r="GG2251" s="12"/>
      <c r="GH2251" s="12"/>
      <c r="GI2251" s="12"/>
      <c r="GJ2251" s="12"/>
      <c r="GK2251" s="12"/>
      <c r="GL2251" s="12"/>
      <c r="GM2251" s="12"/>
      <c r="GN2251" s="12"/>
      <c r="GO2251" s="12"/>
      <c r="GP2251" s="12"/>
      <c r="GQ2251" s="12"/>
      <c r="GR2251" s="12"/>
      <c r="GS2251" s="12"/>
      <c r="GT2251" s="12"/>
      <c r="GU2251" s="12"/>
      <c r="GV2251" s="12"/>
      <c r="GW2251" s="12"/>
      <c r="GX2251" s="12"/>
      <c r="GY2251" s="11"/>
      <c r="GZ2251" s="11"/>
      <c r="HA2251" s="11"/>
      <c r="HB2251" s="11"/>
      <c r="HC2251" s="11"/>
      <c r="HD2251" s="11"/>
      <c r="HE2251" s="11"/>
      <c r="HF2251" s="11"/>
      <c r="HG2251" s="11"/>
      <c r="HH2251" s="11"/>
      <c r="HI2251" s="11"/>
      <c r="HJ2251" s="11"/>
      <c r="HK2251" s="11"/>
      <c r="HL2251" s="11"/>
      <c r="HM2251" s="11"/>
      <c r="HN2251" s="11"/>
      <c r="HO2251" s="11"/>
      <c r="HP2251" s="11"/>
      <c r="HQ2251" s="11"/>
      <c r="HR2251" s="11"/>
      <c r="HS2251" s="11"/>
      <c r="HT2251" s="11"/>
      <c r="HU2251" s="11"/>
      <c r="HV2251" s="11"/>
      <c r="HW2251" s="11"/>
      <c r="HX2251" s="11"/>
      <c r="HY2251" s="11"/>
      <c r="HZ2251" s="11"/>
      <c r="IA2251" s="11"/>
      <c r="IB2251" s="11"/>
      <c r="IC2251" s="11"/>
      <c r="ID2251" s="11"/>
      <c r="IE2251" s="11"/>
      <c r="IF2251" s="11"/>
      <c r="IG2251" s="11"/>
      <c r="IH2251" s="11"/>
      <c r="II2251" s="11"/>
      <c r="IJ2251" s="11"/>
      <c r="IK2251" s="11"/>
      <c r="IL2251" s="11"/>
    </row>
    <row r="2252" spans="2:246" ht="15.75" x14ac:dyDescent="0.25">
      <c r="B2252" s="11" t="s">
        <v>183</v>
      </c>
      <c r="C2252" s="11" t="s">
        <v>131</v>
      </c>
      <c r="D2252" s="12">
        <v>1.55</v>
      </c>
      <c r="E2252" s="12"/>
      <c r="F2252" s="12"/>
      <c r="G2252" s="12"/>
      <c r="H2252" s="12"/>
      <c r="I2252" s="12"/>
      <c r="J2252" s="12"/>
      <c r="K2252" s="12"/>
      <c r="L2252" s="12"/>
      <c r="M2252" s="12"/>
      <c r="N2252" s="12"/>
      <c r="O2252" s="12"/>
      <c r="P2252" s="12"/>
      <c r="Q2252" s="12"/>
      <c r="R2252" s="12"/>
      <c r="S2252" s="12"/>
      <c r="T2252" s="12"/>
      <c r="U2252" s="12"/>
      <c r="V2252" s="12"/>
      <c r="W2252" s="12"/>
      <c r="X2252" s="12"/>
      <c r="Y2252" s="12"/>
      <c r="Z2252" s="12"/>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v>1.55</v>
      </c>
      <c r="BS2252" s="12">
        <v>0</v>
      </c>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c r="DB2252" s="12"/>
      <c r="DC2252" s="12"/>
      <c r="DD2252" s="12"/>
      <c r="DE2252" s="12"/>
      <c r="DF2252" s="12"/>
      <c r="DG2252" s="12"/>
      <c r="DH2252" s="12"/>
      <c r="DI2252" s="12"/>
      <c r="DJ2252" s="12"/>
      <c r="DK2252" s="12"/>
      <c r="DL2252" s="12"/>
      <c r="DM2252" s="12"/>
      <c r="DN2252" s="12"/>
      <c r="DO2252" s="12"/>
      <c r="DP2252" s="12"/>
      <c r="DQ2252" s="12"/>
      <c r="DR2252" s="12"/>
      <c r="DS2252" s="12"/>
      <c r="DT2252" s="12"/>
      <c r="DU2252" s="12"/>
      <c r="DV2252" s="12"/>
      <c r="DW2252" s="12"/>
      <c r="DX2252" s="12"/>
      <c r="DY2252" s="12"/>
      <c r="DZ2252" s="12"/>
      <c r="EA2252" s="12"/>
      <c r="EB2252" s="12"/>
      <c r="EC2252" s="12"/>
      <c r="ED2252" s="12"/>
      <c r="EE2252" s="12"/>
      <c r="EF2252" s="12"/>
      <c r="EG2252" s="12"/>
      <c r="EH2252" s="12"/>
      <c r="EI2252" s="12"/>
      <c r="EJ2252" s="12"/>
      <c r="EK2252" s="12"/>
      <c r="EL2252" s="12"/>
      <c r="EM2252" s="12"/>
      <c r="EN2252" s="12"/>
      <c r="EO2252" s="12"/>
      <c r="EP2252" s="12"/>
      <c r="EQ2252" s="12"/>
      <c r="ER2252" s="12"/>
      <c r="ES2252" s="12"/>
      <c r="ET2252" s="12"/>
      <c r="EU2252" s="12"/>
      <c r="EV2252" s="12"/>
      <c r="EW2252" s="12"/>
      <c r="EX2252" s="12"/>
      <c r="EY2252" s="12"/>
      <c r="EZ2252" s="12"/>
      <c r="FA2252" s="12"/>
      <c r="FB2252" s="12"/>
      <c r="FC2252" s="12"/>
      <c r="FD2252" s="12"/>
      <c r="FE2252" s="12"/>
      <c r="FF2252" s="12"/>
      <c r="FG2252" s="12"/>
      <c r="FH2252" s="12"/>
      <c r="FI2252" s="12"/>
      <c r="FJ2252" s="12"/>
      <c r="FK2252" s="12"/>
      <c r="FL2252" s="12"/>
      <c r="FM2252" s="12"/>
      <c r="FN2252" s="12"/>
      <c r="FO2252" s="12"/>
      <c r="FP2252" s="12"/>
      <c r="FQ2252" s="12"/>
      <c r="FR2252" s="12"/>
      <c r="FS2252" s="12"/>
      <c r="FT2252" s="12"/>
      <c r="FU2252" s="12"/>
      <c r="FV2252" s="12"/>
      <c r="FW2252" s="12"/>
      <c r="FX2252" s="12"/>
      <c r="FY2252" s="12"/>
      <c r="FZ2252" s="12"/>
      <c r="GA2252" s="12"/>
      <c r="GB2252" s="12"/>
      <c r="GC2252" s="12"/>
      <c r="GD2252" s="12"/>
      <c r="GE2252" s="12"/>
      <c r="GF2252" s="12"/>
      <c r="GG2252" s="12"/>
      <c r="GH2252" s="12"/>
      <c r="GI2252" s="12"/>
      <c r="GJ2252" s="12"/>
      <c r="GK2252" s="12"/>
      <c r="GL2252" s="12"/>
      <c r="GM2252" s="12"/>
      <c r="GN2252" s="12"/>
      <c r="GO2252" s="12"/>
      <c r="GP2252" s="12"/>
      <c r="GQ2252" s="12"/>
      <c r="GR2252" s="12"/>
      <c r="GS2252" s="12"/>
      <c r="GT2252" s="12"/>
      <c r="GU2252" s="12"/>
      <c r="GV2252" s="12"/>
      <c r="GW2252" s="12"/>
      <c r="GX2252" s="12"/>
      <c r="GY2252" s="11"/>
      <c r="GZ2252" s="11"/>
      <c r="HA2252" s="11"/>
      <c r="HB2252" s="11"/>
      <c r="HC2252" s="11"/>
      <c r="HD2252" s="11"/>
      <c r="HE2252" s="11"/>
      <c r="HF2252" s="11"/>
      <c r="HG2252" s="11"/>
      <c r="HH2252" s="11"/>
      <c r="HI2252" s="11"/>
      <c r="HJ2252" s="11"/>
      <c r="HK2252" s="11"/>
      <c r="HL2252" s="11"/>
      <c r="HM2252" s="11"/>
      <c r="HN2252" s="11"/>
      <c r="HO2252" s="11"/>
      <c r="HP2252" s="11"/>
      <c r="HQ2252" s="11"/>
      <c r="HR2252" s="11"/>
      <c r="HS2252" s="11"/>
      <c r="HT2252" s="11"/>
      <c r="HU2252" s="11"/>
      <c r="HV2252" s="11"/>
      <c r="HW2252" s="11"/>
      <c r="HX2252" s="11"/>
      <c r="HY2252" s="11"/>
      <c r="HZ2252" s="11"/>
      <c r="IA2252" s="11"/>
      <c r="IB2252" s="11"/>
      <c r="IC2252" s="11"/>
      <c r="ID2252" s="11"/>
      <c r="IE2252" s="11"/>
      <c r="IF2252" s="11"/>
      <c r="IG2252" s="11"/>
      <c r="IH2252" s="11"/>
      <c r="II2252" s="11"/>
      <c r="IJ2252" s="11"/>
      <c r="IK2252" s="11"/>
      <c r="IL2252" s="11"/>
    </row>
    <row r="2253" spans="2:246" ht="15.75" x14ac:dyDescent="0.25">
      <c r="B2253" s="16" t="s">
        <v>172</v>
      </c>
      <c r="C2253" s="16" t="s">
        <v>130</v>
      </c>
      <c r="D2253" s="28">
        <v>597.17999999999995</v>
      </c>
      <c r="E2253" s="28">
        <v>11.63</v>
      </c>
      <c r="F2253" s="28">
        <v>27.5</v>
      </c>
      <c r="G2253" s="28"/>
      <c r="H2253" s="28"/>
      <c r="I2253" s="28"/>
      <c r="J2253" s="28"/>
      <c r="K2253" s="28"/>
      <c r="L2253" s="28"/>
      <c r="M2253" s="28">
        <v>8.08</v>
      </c>
      <c r="N2253" s="28">
        <v>7</v>
      </c>
      <c r="O2253" s="28"/>
      <c r="P2253" s="28"/>
      <c r="Q2253" s="28"/>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28"/>
      <c r="AU2253" s="28">
        <v>9.8699999999999992</v>
      </c>
      <c r="AV2253" s="28">
        <v>25.25</v>
      </c>
      <c r="AW2253" s="28"/>
      <c r="AX2253" s="28"/>
      <c r="AY2253" s="28"/>
      <c r="AZ2253" s="28"/>
      <c r="BA2253" s="28"/>
      <c r="BB2253" s="28"/>
      <c r="BC2253" s="28"/>
      <c r="BD2253" s="28"/>
      <c r="BE2253" s="28"/>
      <c r="BF2253" s="28"/>
      <c r="BG2253" s="28"/>
      <c r="BH2253" s="28"/>
      <c r="BI2253" s="28"/>
      <c r="BJ2253" s="28"/>
      <c r="BK2253" s="28"/>
      <c r="BL2253" s="28"/>
      <c r="BM2253" s="28"/>
      <c r="BN2253" s="28"/>
      <c r="BO2253" s="28">
        <v>5.8</v>
      </c>
      <c r="BP2253" s="28"/>
      <c r="BQ2253" s="28"/>
      <c r="BR2253" s="28">
        <v>561.79999999999995</v>
      </c>
      <c r="BS2253" s="28">
        <v>568.51900000000001</v>
      </c>
      <c r="BT2253" s="28"/>
      <c r="BU2253" s="28"/>
      <c r="BV2253" s="28"/>
      <c r="BW2253" s="28"/>
      <c r="BX2253" s="28"/>
      <c r="BY2253" s="28"/>
      <c r="BZ2253" s="28"/>
      <c r="CA2253" s="28"/>
      <c r="CB2253" s="28"/>
      <c r="CC2253" s="28"/>
      <c r="CD2253" s="28"/>
      <c r="CE2253" s="28"/>
      <c r="CF2253" s="28"/>
      <c r="CG2253" s="28"/>
      <c r="CH2253" s="28"/>
      <c r="CI2253" s="28"/>
      <c r="CJ2253" s="28"/>
      <c r="CK2253" s="28"/>
      <c r="CL2253" s="28"/>
      <c r="CM2253" s="28"/>
      <c r="CN2253" s="28"/>
      <c r="CO2253" s="28"/>
      <c r="CP2253" s="28"/>
      <c r="CQ2253" s="28"/>
      <c r="CR2253" s="28"/>
      <c r="CS2253" s="28"/>
      <c r="CT2253" s="28"/>
      <c r="CU2253" s="28"/>
      <c r="CV2253" s="28"/>
      <c r="CW2253" s="28"/>
      <c r="CX2253" s="28"/>
      <c r="CY2253" s="28"/>
      <c r="CZ2253" s="28"/>
      <c r="DA2253" s="28"/>
      <c r="DB2253" s="28"/>
      <c r="DC2253" s="28"/>
      <c r="DD2253" s="28"/>
      <c r="DE2253" s="28"/>
      <c r="DF2253" s="28"/>
      <c r="DG2253" s="28"/>
      <c r="DH2253" s="28"/>
      <c r="DI2253" s="28"/>
      <c r="DJ2253" s="28"/>
      <c r="DK2253" s="28"/>
      <c r="DL2253" s="28"/>
      <c r="DM2253" s="28"/>
      <c r="DN2253" s="28"/>
      <c r="DO2253" s="28"/>
      <c r="DP2253" s="28"/>
      <c r="DQ2253" s="28"/>
      <c r="DR2253" s="28"/>
      <c r="DS2253" s="28"/>
      <c r="DT2253" s="28"/>
      <c r="DU2253" s="28"/>
      <c r="DV2253" s="28"/>
      <c r="DW2253" s="28"/>
      <c r="DX2253" s="28"/>
      <c r="DY2253" s="28"/>
      <c r="DZ2253" s="28"/>
      <c r="EA2253" s="28"/>
      <c r="EB2253" s="28"/>
      <c r="EC2253" s="28"/>
      <c r="ED2253" s="28"/>
      <c r="EE2253" s="28"/>
      <c r="EF2253" s="28"/>
      <c r="EG2253" s="28"/>
      <c r="EH2253" s="28"/>
      <c r="EI2253" s="28"/>
      <c r="EJ2253" s="28"/>
      <c r="EK2253" s="28"/>
      <c r="EL2253" s="28"/>
      <c r="EM2253" s="28"/>
      <c r="EN2253" s="28"/>
      <c r="EO2253" s="28"/>
      <c r="EP2253" s="28"/>
      <c r="EQ2253" s="28"/>
      <c r="ER2253" s="28"/>
      <c r="ES2253" s="28"/>
      <c r="ET2253" s="28"/>
      <c r="EU2253" s="28"/>
      <c r="EV2253" s="28"/>
      <c r="EW2253" s="28"/>
      <c r="EX2253" s="28"/>
      <c r="EY2253" s="28"/>
      <c r="EZ2253" s="28"/>
      <c r="FA2253" s="28"/>
      <c r="FB2253" s="28"/>
      <c r="FC2253" s="28"/>
      <c r="FD2253" s="28"/>
      <c r="FE2253" s="28"/>
      <c r="FF2253" s="28"/>
      <c r="FG2253" s="28"/>
      <c r="FH2253" s="28"/>
      <c r="FI2253" s="28"/>
      <c r="FJ2253" s="28"/>
      <c r="FK2253" s="28"/>
      <c r="FL2253" s="28"/>
      <c r="FM2253" s="28"/>
      <c r="FN2253" s="28"/>
      <c r="FO2253" s="28"/>
      <c r="FP2253" s="28"/>
      <c r="FQ2253" s="28"/>
      <c r="FR2253" s="28"/>
      <c r="FS2253" s="28"/>
      <c r="FT2253" s="28"/>
      <c r="FU2253" s="28"/>
      <c r="FV2253" s="28"/>
      <c r="FW2253" s="28"/>
      <c r="FX2253" s="28"/>
      <c r="FY2253" s="28"/>
      <c r="FZ2253" s="28"/>
      <c r="GA2253" s="28"/>
      <c r="GB2253" s="28"/>
      <c r="GC2253" s="28"/>
      <c r="GD2253" s="28"/>
      <c r="GE2253" s="28"/>
      <c r="GF2253" s="28"/>
      <c r="GG2253" s="28"/>
      <c r="GH2253" s="28"/>
      <c r="GI2253" s="28"/>
      <c r="GJ2253" s="28"/>
      <c r="GK2253" s="28"/>
      <c r="GL2253" s="28"/>
      <c r="GM2253" s="28"/>
      <c r="GN2253" s="28"/>
      <c r="GO2253" s="28"/>
      <c r="GP2253" s="28"/>
      <c r="GQ2253" s="28"/>
      <c r="GR2253" s="28"/>
      <c r="GS2253" s="28"/>
      <c r="GT2253" s="28"/>
      <c r="GU2253" s="28"/>
      <c r="GV2253" s="28"/>
      <c r="GW2253" s="28"/>
      <c r="GX2253" s="28"/>
      <c r="GY2253" s="16"/>
      <c r="GZ2253" s="16"/>
      <c r="HA2253" s="16"/>
      <c r="HB2253" s="16"/>
      <c r="HC2253" s="16"/>
      <c r="HD2253" s="16"/>
      <c r="HE2253" s="16"/>
      <c r="HF2253" s="16">
        <v>10</v>
      </c>
      <c r="HG2253" s="16">
        <v>354</v>
      </c>
      <c r="HH2253" s="16">
        <v>97</v>
      </c>
      <c r="HI2253" s="16">
        <v>27</v>
      </c>
      <c r="HJ2253" s="16">
        <v>14.4</v>
      </c>
      <c r="HK2253" s="16"/>
      <c r="HL2253" s="16"/>
      <c r="HM2253" s="16"/>
      <c r="HN2253" s="16"/>
      <c r="HO2253" s="16"/>
      <c r="HP2253" s="16"/>
      <c r="HQ2253" s="16"/>
      <c r="HR2253" s="16"/>
      <c r="HS2253" s="16"/>
      <c r="HT2253" s="16"/>
      <c r="HU2253" s="16"/>
      <c r="HV2253" s="16"/>
      <c r="HW2253" s="16"/>
      <c r="HX2253" s="16"/>
      <c r="HY2253" s="16"/>
      <c r="HZ2253" s="16"/>
      <c r="IA2253" s="16"/>
      <c r="IB2253" s="16"/>
      <c r="IC2253" s="16"/>
      <c r="ID2253" s="16"/>
      <c r="IE2253" s="16"/>
      <c r="IF2253" s="16"/>
      <c r="IG2253" s="16"/>
      <c r="IH2253" s="16"/>
      <c r="II2253" s="16"/>
      <c r="IJ2253" s="16"/>
      <c r="IK2253" s="16"/>
      <c r="IL2253" s="16"/>
    </row>
    <row r="2254" spans="2:246" ht="15.75" x14ac:dyDescent="0.25">
      <c r="B2254" s="11" t="s">
        <v>195</v>
      </c>
      <c r="C2254" s="11" t="s">
        <v>130</v>
      </c>
      <c r="D2254" s="12">
        <v>213.09000000000003</v>
      </c>
      <c r="E2254" s="12"/>
      <c r="F2254" s="12"/>
      <c r="G2254" s="12"/>
      <c r="H2254" s="12"/>
      <c r="I2254" s="12"/>
      <c r="J2254" s="12"/>
      <c r="K2254" s="12"/>
      <c r="L2254" s="12"/>
      <c r="M2254" s="12">
        <v>6.21</v>
      </c>
      <c r="N2254" s="12">
        <v>20</v>
      </c>
      <c r="O2254" s="12"/>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v>22.23</v>
      </c>
      <c r="BQ2254" s="12" t="s">
        <v>205</v>
      </c>
      <c r="BR2254" s="12">
        <v>128.74</v>
      </c>
      <c r="BS2254" s="12">
        <v>200</v>
      </c>
      <c r="BT2254" s="12"/>
      <c r="BU2254" s="12"/>
      <c r="BV2254" s="12"/>
      <c r="BW2254" s="12"/>
      <c r="BX2254" s="12">
        <v>11.8</v>
      </c>
      <c r="BY2254" s="12">
        <v>0</v>
      </c>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v>44.11</v>
      </c>
      <c r="DI2254" s="12">
        <v>24</v>
      </c>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2"/>
      <c r="EV2254" s="12"/>
      <c r="EW2254" s="12"/>
      <c r="EX2254" s="12"/>
      <c r="EY2254" s="12"/>
      <c r="EZ2254" s="12"/>
      <c r="FA2254" s="12"/>
      <c r="FB2254" s="12"/>
      <c r="FC2254" s="12"/>
      <c r="FD2254" s="12"/>
      <c r="FE2254" s="12"/>
      <c r="FF2254" s="12"/>
      <c r="FG2254" s="12"/>
      <c r="FH2254" s="12"/>
      <c r="FI2254" s="12"/>
      <c r="FJ2254" s="12"/>
      <c r="FK2254" s="12"/>
      <c r="FL2254" s="12"/>
      <c r="FM2254" s="12"/>
      <c r="FN2254" s="12"/>
      <c r="FO2254" s="12"/>
      <c r="FP2254" s="12"/>
      <c r="FQ2254" s="12"/>
      <c r="FR2254" s="12"/>
      <c r="FS2254" s="12"/>
      <c r="FT2254" s="12"/>
      <c r="FU2254" s="12"/>
      <c r="FV2254" s="12"/>
      <c r="FW2254" s="12"/>
      <c r="FX2254" s="12"/>
      <c r="FY2254" s="12"/>
      <c r="FZ2254" s="12"/>
      <c r="GA2254" s="12"/>
      <c r="GB2254" s="12"/>
      <c r="GC2254" s="12"/>
      <c r="GD2254" s="12"/>
      <c r="GE2254" s="12"/>
      <c r="GF2254" s="12"/>
      <c r="GG2254" s="12"/>
      <c r="GH2254" s="12"/>
      <c r="GI2254" s="12"/>
      <c r="GJ2254" s="12"/>
      <c r="GK2254" s="12"/>
      <c r="GL2254" s="12"/>
      <c r="GM2254" s="12"/>
      <c r="GN2254" s="12"/>
      <c r="GO2254" s="12"/>
      <c r="GP2254" s="12"/>
      <c r="GQ2254" s="12"/>
      <c r="GR2254" s="12"/>
      <c r="GS2254" s="12"/>
      <c r="GT2254" s="12"/>
      <c r="GU2254" s="12"/>
      <c r="GV2254" s="12"/>
      <c r="GW2254" s="12"/>
      <c r="GX2254" s="12"/>
      <c r="GY2254" s="11">
        <v>23</v>
      </c>
      <c r="GZ2254" s="11">
        <v>135.80000000000001</v>
      </c>
      <c r="HA2254" s="11">
        <v>1.0029999999999999</v>
      </c>
      <c r="HB2254" s="11"/>
      <c r="HC2254" s="11"/>
      <c r="HD2254" s="11"/>
      <c r="HE2254" s="11"/>
      <c r="HF2254" s="11"/>
      <c r="HG2254" s="11">
        <v>9</v>
      </c>
      <c r="HH2254" s="11">
        <v>2</v>
      </c>
      <c r="HI2254" s="11">
        <v>5</v>
      </c>
      <c r="HJ2254" s="11">
        <v>1.353</v>
      </c>
      <c r="HK2254" s="11"/>
      <c r="HL2254" s="11"/>
      <c r="HM2254" s="11"/>
      <c r="HN2254" s="11"/>
      <c r="HO2254" s="11"/>
      <c r="HP2254" s="11"/>
      <c r="HQ2254" s="11"/>
      <c r="HR2254" s="11"/>
      <c r="HS2254" s="11"/>
      <c r="HT2254" s="11"/>
      <c r="HU2254" s="11"/>
      <c r="HV2254" s="11"/>
      <c r="HW2254" s="11"/>
      <c r="HX2254" s="11"/>
      <c r="HY2254" s="11"/>
      <c r="HZ2254" s="11"/>
      <c r="IA2254" s="11"/>
      <c r="IB2254" s="11"/>
      <c r="IC2254" s="11"/>
      <c r="ID2254" s="11"/>
      <c r="IE2254" s="11"/>
      <c r="IF2254" s="11"/>
      <c r="IG2254" s="11"/>
      <c r="IH2254" s="11"/>
      <c r="II2254" s="11"/>
      <c r="IJ2254" s="11"/>
      <c r="IK2254" s="11"/>
      <c r="IL2254" s="11"/>
    </row>
    <row r="2255" spans="2:246" ht="15.75" x14ac:dyDescent="0.25">
      <c r="B2255" s="11" t="s">
        <v>195</v>
      </c>
      <c r="C2255" s="11" t="s">
        <v>134</v>
      </c>
      <c r="D2255" s="12">
        <v>3.68</v>
      </c>
      <c r="E2255" s="12"/>
      <c r="F2255" s="12"/>
      <c r="G2255" s="12"/>
      <c r="H2255" s="12"/>
      <c r="I2255" s="12"/>
      <c r="J2255" s="12"/>
      <c r="K2255" s="12"/>
      <c r="L2255" s="12"/>
      <c r="M2255" s="12"/>
      <c r="N2255" s="12"/>
      <c r="O2255" s="12"/>
      <c r="P2255" s="12"/>
      <c r="Q2255" s="12"/>
      <c r="R2255" s="12"/>
      <c r="S2255" s="12"/>
      <c r="T2255" s="12"/>
      <c r="U2255" s="12"/>
      <c r="V2255" s="12"/>
      <c r="W2255" s="12"/>
      <c r="X2255" s="12"/>
      <c r="Y2255" s="12"/>
      <c r="Z2255" s="12"/>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c r="DB2255" s="12"/>
      <c r="DC2255" s="12"/>
      <c r="DD2255" s="12"/>
      <c r="DE2255" s="12"/>
      <c r="DF2255" s="12"/>
      <c r="DG2255" s="12"/>
      <c r="DH2255" s="12"/>
      <c r="DI2255" s="12"/>
      <c r="DJ2255" s="12"/>
      <c r="DK2255" s="12"/>
      <c r="DL2255" s="12"/>
      <c r="DM2255" s="12"/>
      <c r="DN2255" s="12"/>
      <c r="DO2255" s="12"/>
      <c r="DP2255" s="12"/>
      <c r="DQ2255" s="12"/>
      <c r="DR2255" s="12"/>
      <c r="DS2255" s="12"/>
      <c r="DT2255" s="12"/>
      <c r="DU2255" s="12"/>
      <c r="DV2255" s="12"/>
      <c r="DW2255" s="12"/>
      <c r="DX2255" s="12"/>
      <c r="DY2255" s="12"/>
      <c r="DZ2255" s="12"/>
      <c r="EA2255" s="12"/>
      <c r="EB2255" s="12"/>
      <c r="EC2255" s="12"/>
      <c r="ED2255" s="12"/>
      <c r="EE2255" s="12"/>
      <c r="EF2255" s="12"/>
      <c r="EG2255" s="12"/>
      <c r="EH2255" s="12"/>
      <c r="EI2255" s="12"/>
      <c r="EJ2255" s="12"/>
      <c r="EK2255" s="12"/>
      <c r="EL2255" s="12"/>
      <c r="EM2255" s="12"/>
      <c r="EN2255" s="12"/>
      <c r="EO2255" s="12"/>
      <c r="EP2255" s="12"/>
      <c r="EQ2255" s="12"/>
      <c r="ER2255" s="12"/>
      <c r="ES2255" s="12"/>
      <c r="ET2255" s="12"/>
      <c r="EU2255" s="12"/>
      <c r="EV2255" s="12"/>
      <c r="EW2255" s="12"/>
      <c r="EX2255" s="12"/>
      <c r="EY2255" s="12"/>
      <c r="EZ2255" s="12"/>
      <c r="FA2255" s="12"/>
      <c r="FB2255" s="12"/>
      <c r="FC2255" s="12"/>
      <c r="FD2255" s="12"/>
      <c r="FE2255" s="12"/>
      <c r="FF2255" s="12"/>
      <c r="FG2255" s="12"/>
      <c r="FH2255" s="12"/>
      <c r="FI2255" s="12"/>
      <c r="FJ2255" s="12"/>
      <c r="FK2255" s="12"/>
      <c r="FL2255" s="12"/>
      <c r="FM2255" s="12"/>
      <c r="FN2255" s="12"/>
      <c r="FO2255" s="12"/>
      <c r="FP2255" s="12"/>
      <c r="FQ2255" s="12"/>
      <c r="FR2255" s="12"/>
      <c r="FS2255" s="12"/>
      <c r="FT2255" s="12"/>
      <c r="FU2255" s="12"/>
      <c r="FV2255" s="12"/>
      <c r="FW2255" s="12"/>
      <c r="FX2255" s="12"/>
      <c r="FY2255" s="12"/>
      <c r="FZ2255" s="12"/>
      <c r="GA2255" s="12"/>
      <c r="GB2255" s="12"/>
      <c r="GC2255" s="12"/>
      <c r="GD2255" s="12"/>
      <c r="GE2255" s="12"/>
      <c r="GF2255" s="12"/>
      <c r="GG2255" s="12"/>
      <c r="GH2255" s="12"/>
      <c r="GI2255" s="12"/>
      <c r="GJ2255" s="12"/>
      <c r="GK2255" s="12">
        <v>3.68</v>
      </c>
      <c r="GL2255" s="12" t="s">
        <v>138</v>
      </c>
      <c r="GM2255" s="12"/>
      <c r="GN2255" s="12"/>
      <c r="GO2255" s="12"/>
      <c r="GP2255" s="12"/>
      <c r="GQ2255" s="12"/>
      <c r="GR2255" s="12"/>
      <c r="GS2255" s="12"/>
      <c r="GT2255" s="12"/>
      <c r="GU2255" s="12"/>
      <c r="GV2255" s="12"/>
      <c r="GW2255" s="12"/>
      <c r="GX2255" s="12"/>
      <c r="GY2255" s="11"/>
      <c r="GZ2255" s="11"/>
      <c r="HA2255" s="11"/>
      <c r="HB2255" s="11"/>
      <c r="HC2255" s="11"/>
      <c r="HD2255" s="11"/>
      <c r="HE2255" s="11"/>
      <c r="HF2255" s="11"/>
      <c r="HG2255" s="11"/>
      <c r="HH2255" s="11"/>
      <c r="HI2255" s="11"/>
      <c r="HJ2255" s="11"/>
      <c r="HK2255" s="11"/>
      <c r="HL2255" s="11"/>
      <c r="HM2255" s="11"/>
      <c r="HN2255" s="11"/>
      <c r="HO2255" s="11"/>
      <c r="HP2255" s="11"/>
      <c r="HQ2255" s="11"/>
      <c r="HR2255" s="11"/>
      <c r="HS2255" s="11"/>
      <c r="HT2255" s="11"/>
      <c r="HU2255" s="11"/>
      <c r="HV2255" s="11"/>
      <c r="HW2255" s="11"/>
      <c r="HX2255" s="11"/>
      <c r="HY2255" s="11"/>
      <c r="HZ2255" s="11"/>
      <c r="IA2255" s="11"/>
      <c r="IB2255" s="11"/>
      <c r="IC2255" s="11"/>
      <c r="ID2255" s="11"/>
      <c r="IE2255" s="11"/>
      <c r="IF2255" s="11"/>
      <c r="IG2255" s="11"/>
      <c r="IH2255" s="11"/>
      <c r="II2255" s="11"/>
      <c r="IJ2255" s="11"/>
      <c r="IK2255" s="11"/>
      <c r="IL2255" s="11"/>
    </row>
    <row r="2256" spans="2:246" ht="15.75" x14ac:dyDescent="0.25">
      <c r="B2256" s="11" t="s">
        <v>195</v>
      </c>
      <c r="C2256" s="11" t="s">
        <v>131</v>
      </c>
      <c r="D2256" s="12">
        <v>3.27</v>
      </c>
      <c r="E2256" s="12"/>
      <c r="F2256" s="12"/>
      <c r="G2256" s="12"/>
      <c r="H2256" s="12"/>
      <c r="I2256" s="12"/>
      <c r="J2256" s="12"/>
      <c r="K2256" s="12"/>
      <c r="L2256" s="12"/>
      <c r="M2256" s="12"/>
      <c r="N2256" s="12"/>
      <c r="O2256" s="12"/>
      <c r="P2256" s="12"/>
      <c r="Q2256" s="12"/>
      <c r="R2256" s="12"/>
      <c r="S2256" s="12"/>
      <c r="T2256" s="12"/>
      <c r="U2256" s="12"/>
      <c r="V2256" s="12"/>
      <c r="W2256" s="12"/>
      <c r="X2256" s="12"/>
      <c r="Y2256" s="12"/>
      <c r="Z2256" s="12"/>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v>3.27</v>
      </c>
      <c r="BS2256" s="12">
        <v>0</v>
      </c>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c r="DB2256" s="12"/>
      <c r="DC2256" s="12"/>
      <c r="DD2256" s="12"/>
      <c r="DE2256" s="12"/>
      <c r="DF2256" s="12"/>
      <c r="DG2256" s="12"/>
      <c r="DH2256" s="12"/>
      <c r="DI2256" s="12"/>
      <c r="DJ2256" s="12"/>
      <c r="DK2256" s="12"/>
      <c r="DL2256" s="12"/>
      <c r="DM2256" s="12"/>
      <c r="DN2256" s="12"/>
      <c r="DO2256" s="12"/>
      <c r="DP2256" s="12"/>
      <c r="DQ2256" s="12"/>
      <c r="DR2256" s="12"/>
      <c r="DS2256" s="12"/>
      <c r="DT2256" s="12"/>
      <c r="DU2256" s="12"/>
      <c r="DV2256" s="12"/>
      <c r="DW2256" s="12"/>
      <c r="DX2256" s="12"/>
      <c r="DY2256" s="12"/>
      <c r="DZ2256" s="12"/>
      <c r="EA2256" s="12"/>
      <c r="EB2256" s="12"/>
      <c r="EC2256" s="12"/>
      <c r="ED2256" s="12"/>
      <c r="EE2256" s="12"/>
      <c r="EF2256" s="12"/>
      <c r="EG2256" s="12"/>
      <c r="EH2256" s="12"/>
      <c r="EI2256" s="12"/>
      <c r="EJ2256" s="12"/>
      <c r="EK2256" s="12"/>
      <c r="EL2256" s="12"/>
      <c r="EM2256" s="12"/>
      <c r="EN2256" s="12"/>
      <c r="EO2256" s="12"/>
      <c r="EP2256" s="12"/>
      <c r="EQ2256" s="12"/>
      <c r="ER2256" s="12"/>
      <c r="ES2256" s="12"/>
      <c r="ET2256" s="12"/>
      <c r="EU2256" s="12"/>
      <c r="EV2256" s="12"/>
      <c r="EW2256" s="12"/>
      <c r="EX2256" s="12"/>
      <c r="EY2256" s="12"/>
      <c r="EZ2256" s="12"/>
      <c r="FA2256" s="12"/>
      <c r="FB2256" s="12"/>
      <c r="FC2256" s="12"/>
      <c r="FD2256" s="12"/>
      <c r="FE2256" s="12"/>
      <c r="FF2256" s="12"/>
      <c r="FG2256" s="12"/>
      <c r="FH2256" s="12"/>
      <c r="FI2256" s="12"/>
      <c r="FJ2256" s="12"/>
      <c r="FK2256" s="12"/>
      <c r="FL2256" s="12"/>
      <c r="FM2256" s="12"/>
      <c r="FN2256" s="12"/>
      <c r="FO2256" s="12"/>
      <c r="FP2256" s="12"/>
      <c r="FQ2256" s="12"/>
      <c r="FR2256" s="12"/>
      <c r="FS2256" s="12"/>
      <c r="FT2256" s="12"/>
      <c r="FU2256" s="12"/>
      <c r="FV2256" s="12"/>
      <c r="FW2256" s="12"/>
      <c r="FX2256" s="12"/>
      <c r="FY2256" s="12"/>
      <c r="FZ2256" s="12"/>
      <c r="GA2256" s="12"/>
      <c r="GB2256" s="12"/>
      <c r="GC2256" s="12"/>
      <c r="GD2256" s="12"/>
      <c r="GE2256" s="12"/>
      <c r="GF2256" s="12"/>
      <c r="GG2256" s="12"/>
      <c r="GH2256" s="12"/>
      <c r="GI2256" s="12"/>
      <c r="GJ2256" s="12"/>
      <c r="GK2256" s="12"/>
      <c r="GL2256" s="12"/>
      <c r="GM2256" s="12"/>
      <c r="GN2256" s="12"/>
      <c r="GO2256" s="12"/>
      <c r="GP2256" s="12"/>
      <c r="GQ2256" s="12"/>
      <c r="GR2256" s="12"/>
      <c r="GS2256" s="12"/>
      <c r="GT2256" s="12"/>
      <c r="GU2256" s="12"/>
      <c r="GV2256" s="12"/>
      <c r="GW2256" s="12"/>
      <c r="GX2256" s="12"/>
      <c r="GY2256" s="11"/>
      <c r="GZ2256" s="11"/>
      <c r="HA2256" s="11"/>
      <c r="HB2256" s="11"/>
      <c r="HC2256" s="11"/>
      <c r="HD2256" s="11"/>
      <c r="HE2256" s="11"/>
      <c r="HF2256" s="11"/>
      <c r="HG2256" s="11"/>
      <c r="HH2256" s="11"/>
      <c r="HI2256" s="11"/>
      <c r="HJ2256" s="11"/>
      <c r="HK2256" s="11"/>
      <c r="HL2256" s="11"/>
      <c r="HM2256" s="11"/>
      <c r="HN2256" s="11"/>
      <c r="HO2256" s="11"/>
      <c r="HP2256" s="11"/>
      <c r="HQ2256" s="11"/>
      <c r="HR2256" s="11"/>
      <c r="HS2256" s="11"/>
      <c r="HT2256" s="11"/>
      <c r="HU2256" s="11"/>
      <c r="HV2256" s="11"/>
      <c r="HW2256" s="11"/>
      <c r="HX2256" s="11"/>
      <c r="HY2256" s="11"/>
      <c r="HZ2256" s="11"/>
      <c r="IA2256" s="11"/>
      <c r="IB2256" s="11"/>
      <c r="IC2256" s="11"/>
      <c r="ID2256" s="11"/>
      <c r="IE2256" s="11"/>
      <c r="IF2256" s="11"/>
      <c r="IG2256" s="11"/>
      <c r="IH2256" s="11"/>
      <c r="II2256" s="11"/>
      <c r="IJ2256" s="11"/>
      <c r="IK2256" s="11"/>
      <c r="IL2256" s="11"/>
    </row>
    <row r="2257" spans="2:246" ht="15.75" x14ac:dyDescent="0.25">
      <c r="B2257" s="16" t="s">
        <v>172</v>
      </c>
      <c r="C2257" s="16" t="s">
        <v>130</v>
      </c>
      <c r="D2257" s="28">
        <v>304.63</v>
      </c>
      <c r="E2257" s="28">
        <v>15.68</v>
      </c>
      <c r="F2257" s="28">
        <v>25.5</v>
      </c>
      <c r="G2257" s="28"/>
      <c r="H2257" s="28"/>
      <c r="I2257" s="28"/>
      <c r="J2257" s="28"/>
      <c r="K2257" s="28">
        <v>17.940000000000001</v>
      </c>
      <c r="L2257" s="28">
        <v>31</v>
      </c>
      <c r="M2257" s="28">
        <v>14.74</v>
      </c>
      <c r="N2257" s="28">
        <v>18</v>
      </c>
      <c r="O2257" s="28"/>
      <c r="P2257" s="28"/>
      <c r="Q2257" s="28"/>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v>31.31</v>
      </c>
      <c r="AT2257" s="28">
        <v>19</v>
      </c>
      <c r="AU2257" s="28"/>
      <c r="AV2257" s="28"/>
      <c r="AW2257" s="28"/>
      <c r="AX2257" s="28"/>
      <c r="AY2257" s="28"/>
      <c r="AZ2257" s="28"/>
      <c r="BA2257" s="28"/>
      <c r="BB2257" s="28"/>
      <c r="BC2257" s="28"/>
      <c r="BD2257" s="28"/>
      <c r="BE2257" s="28"/>
      <c r="BF2257" s="28"/>
      <c r="BG2257" s="28"/>
      <c r="BH2257" s="28"/>
      <c r="BI2257" s="28"/>
      <c r="BJ2257" s="28"/>
      <c r="BK2257" s="28"/>
      <c r="BL2257" s="28"/>
      <c r="BM2257" s="28"/>
      <c r="BN2257" s="28"/>
      <c r="BO2257" s="28"/>
      <c r="BP2257" s="28"/>
      <c r="BQ2257" s="28"/>
      <c r="BR2257" s="28">
        <v>224.66</v>
      </c>
      <c r="BS2257" s="28">
        <v>600.41999999999996</v>
      </c>
      <c r="BT2257" s="28"/>
      <c r="BU2257" s="28"/>
      <c r="BV2257" s="28"/>
      <c r="BW2257" s="28"/>
      <c r="BX2257" s="28"/>
      <c r="BY2257" s="28"/>
      <c r="BZ2257" s="28"/>
      <c r="CA2257" s="28"/>
      <c r="CB2257" s="28"/>
      <c r="CC2257" s="28"/>
      <c r="CD2257" s="28"/>
      <c r="CE2257" s="28"/>
      <c r="CF2257" s="28"/>
      <c r="CG2257" s="28"/>
      <c r="CH2257" s="28"/>
      <c r="CI2257" s="28"/>
      <c r="CJ2257" s="28"/>
      <c r="CK2257" s="28"/>
      <c r="CL2257" s="28"/>
      <c r="CM2257" s="28"/>
      <c r="CN2257" s="28"/>
      <c r="CO2257" s="28"/>
      <c r="CP2257" s="28"/>
      <c r="CQ2257" s="28"/>
      <c r="CR2257" s="28"/>
      <c r="CS2257" s="28"/>
      <c r="CT2257" s="28"/>
      <c r="CU2257" s="28"/>
      <c r="CV2257" s="28">
        <v>0.3</v>
      </c>
      <c r="CW2257" s="28">
        <v>2</v>
      </c>
      <c r="CX2257" s="28"/>
      <c r="CY2257" s="28"/>
      <c r="CZ2257" s="28"/>
      <c r="DA2257" s="28"/>
      <c r="DB2257" s="28"/>
      <c r="DC2257" s="28"/>
      <c r="DD2257" s="28"/>
      <c r="DE2257" s="28"/>
      <c r="DF2257" s="28"/>
      <c r="DG2257" s="28"/>
      <c r="DH2257" s="28"/>
      <c r="DI2257" s="28"/>
      <c r="DJ2257" s="28"/>
      <c r="DK2257" s="28"/>
      <c r="DL2257" s="28"/>
      <c r="DM2257" s="28"/>
      <c r="DN2257" s="28"/>
      <c r="DO2257" s="28"/>
      <c r="DP2257" s="28"/>
      <c r="DQ2257" s="28"/>
      <c r="DR2257" s="28"/>
      <c r="DS2257" s="28"/>
      <c r="DT2257" s="28"/>
      <c r="DU2257" s="28"/>
      <c r="DV2257" s="28"/>
      <c r="DW2257" s="28"/>
      <c r="DX2257" s="28"/>
      <c r="DY2257" s="28"/>
      <c r="DZ2257" s="28"/>
      <c r="EA2257" s="28"/>
      <c r="EB2257" s="28"/>
      <c r="EC2257" s="28"/>
      <c r="ED2257" s="28"/>
      <c r="EE2257" s="28"/>
      <c r="EF2257" s="28"/>
      <c r="EG2257" s="28"/>
      <c r="EH2257" s="28"/>
      <c r="EI2257" s="28"/>
      <c r="EJ2257" s="28"/>
      <c r="EK2257" s="28"/>
      <c r="EL2257" s="28"/>
      <c r="EM2257" s="28"/>
      <c r="EN2257" s="28"/>
      <c r="EO2257" s="28"/>
      <c r="EP2257" s="28"/>
      <c r="EQ2257" s="28"/>
      <c r="ER2257" s="28"/>
      <c r="ES2257" s="28"/>
      <c r="ET2257" s="28"/>
      <c r="EU2257" s="28"/>
      <c r="EV2257" s="28"/>
      <c r="EW2257" s="28"/>
      <c r="EX2257" s="28"/>
      <c r="EY2257" s="28"/>
      <c r="EZ2257" s="28"/>
      <c r="FA2257" s="28"/>
      <c r="FB2257" s="28"/>
      <c r="FC2257" s="28"/>
      <c r="FD2257" s="28"/>
      <c r="FE2257" s="28"/>
      <c r="FF2257" s="28"/>
      <c r="FG2257" s="28"/>
      <c r="FH2257" s="28"/>
      <c r="FI2257" s="28"/>
      <c r="FJ2257" s="28"/>
      <c r="FK2257" s="28"/>
      <c r="FL2257" s="28"/>
      <c r="FM2257" s="28"/>
      <c r="FN2257" s="28"/>
      <c r="FO2257" s="28"/>
      <c r="FP2257" s="28"/>
      <c r="FQ2257" s="28"/>
      <c r="FR2257" s="28"/>
      <c r="FS2257" s="28"/>
      <c r="FT2257" s="28"/>
      <c r="FU2257" s="28"/>
      <c r="FV2257" s="28"/>
      <c r="FW2257" s="28"/>
      <c r="FX2257" s="28"/>
      <c r="FY2257" s="28"/>
      <c r="FZ2257" s="28"/>
      <c r="GA2257" s="28"/>
      <c r="GB2257" s="28"/>
      <c r="GC2257" s="28"/>
      <c r="GD2257" s="28"/>
      <c r="GE2257" s="28"/>
      <c r="GF2257" s="28"/>
      <c r="GG2257" s="28"/>
      <c r="GH2257" s="28"/>
      <c r="GI2257" s="28"/>
      <c r="GJ2257" s="28"/>
      <c r="GK2257" s="28"/>
      <c r="GL2257" s="28"/>
      <c r="GM2257" s="28"/>
      <c r="GN2257" s="28"/>
      <c r="GO2257" s="28"/>
      <c r="GP2257" s="28"/>
      <c r="GQ2257" s="28"/>
      <c r="GR2257" s="28"/>
      <c r="GS2257" s="28"/>
      <c r="GT2257" s="28"/>
      <c r="GU2257" s="28"/>
      <c r="GV2257" s="28"/>
      <c r="GW2257" s="28"/>
      <c r="GX2257" s="28"/>
      <c r="GY2257" s="16">
        <v>43</v>
      </c>
      <c r="GZ2257" s="16">
        <v>177.81</v>
      </c>
      <c r="HA2257" s="16">
        <v>0.9</v>
      </c>
      <c r="HB2257" s="16">
        <v>9</v>
      </c>
      <c r="HC2257" s="16">
        <v>0</v>
      </c>
      <c r="HD2257" s="16">
        <v>1</v>
      </c>
      <c r="HE2257" s="16">
        <v>0</v>
      </c>
      <c r="HF2257" s="16"/>
      <c r="HG2257" s="16">
        <v>19</v>
      </c>
      <c r="HH2257" s="16"/>
      <c r="HI2257" s="16">
        <v>17</v>
      </c>
      <c r="HJ2257" s="16">
        <v>3.3</v>
      </c>
      <c r="HK2257" s="16"/>
      <c r="HL2257" s="16"/>
      <c r="HM2257" s="16"/>
      <c r="HN2257" s="16"/>
      <c r="HO2257" s="16"/>
      <c r="HP2257" s="16"/>
      <c r="HQ2257" s="16"/>
      <c r="HR2257" s="16"/>
      <c r="HS2257" s="16"/>
      <c r="HT2257" s="16"/>
      <c r="HU2257" s="16"/>
      <c r="HV2257" s="16"/>
      <c r="HW2257" s="16"/>
      <c r="HX2257" s="16"/>
      <c r="HY2257" s="16"/>
      <c r="HZ2257" s="16"/>
      <c r="IA2257" s="16"/>
      <c r="IB2257" s="16"/>
      <c r="IC2257" s="16"/>
      <c r="ID2257" s="16"/>
      <c r="IE2257" s="16"/>
      <c r="IF2257" s="16"/>
      <c r="IG2257" s="16"/>
      <c r="IH2257" s="16"/>
      <c r="II2257" s="16"/>
      <c r="IJ2257" s="16"/>
      <c r="IK2257" s="16"/>
      <c r="IL2257" s="16"/>
    </row>
    <row r="2258" spans="2:246" ht="15.75" x14ac:dyDescent="0.25">
      <c r="B2258" s="16" t="s">
        <v>172</v>
      </c>
      <c r="C2258" s="16" t="s">
        <v>131</v>
      </c>
      <c r="D2258" s="28">
        <v>2.5</v>
      </c>
      <c r="E2258" s="28"/>
      <c r="F2258" s="28"/>
      <c r="G2258" s="28"/>
      <c r="H2258" s="28"/>
      <c r="I2258" s="28"/>
      <c r="J2258" s="28"/>
      <c r="K2258" s="28"/>
      <c r="L2258" s="28"/>
      <c r="M2258" s="28"/>
      <c r="N2258" s="28"/>
      <c r="O2258" s="28"/>
      <c r="P2258" s="28"/>
      <c r="Q2258" s="28"/>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28"/>
      <c r="AU2258" s="28"/>
      <c r="AV2258" s="28"/>
      <c r="AW2258" s="28"/>
      <c r="AX2258" s="28"/>
      <c r="AY2258" s="28"/>
      <c r="AZ2258" s="28"/>
      <c r="BA2258" s="28"/>
      <c r="BB2258" s="28"/>
      <c r="BC2258" s="28"/>
      <c r="BD2258" s="28"/>
      <c r="BE2258" s="28"/>
      <c r="BF2258" s="28"/>
      <c r="BG2258" s="28"/>
      <c r="BH2258" s="28"/>
      <c r="BI2258" s="28"/>
      <c r="BJ2258" s="28"/>
      <c r="BK2258" s="28"/>
      <c r="BL2258" s="28"/>
      <c r="BM2258" s="28"/>
      <c r="BN2258" s="28"/>
      <c r="BO2258" s="28"/>
      <c r="BP2258" s="28"/>
      <c r="BQ2258" s="28"/>
      <c r="BR2258" s="28">
        <v>2.5</v>
      </c>
      <c r="BS2258" s="28">
        <v>0</v>
      </c>
      <c r="BT2258" s="28"/>
      <c r="BU2258" s="28"/>
      <c r="BV2258" s="28"/>
      <c r="BW2258" s="28"/>
      <c r="BX2258" s="28"/>
      <c r="BY2258" s="28"/>
      <c r="BZ2258" s="28"/>
      <c r="CA2258" s="28"/>
      <c r="CB2258" s="28"/>
      <c r="CC2258" s="28"/>
      <c r="CD2258" s="28"/>
      <c r="CE2258" s="28"/>
      <c r="CF2258" s="28"/>
      <c r="CG2258" s="28"/>
      <c r="CH2258" s="28"/>
      <c r="CI2258" s="28"/>
      <c r="CJ2258" s="28"/>
      <c r="CK2258" s="28"/>
      <c r="CL2258" s="28"/>
      <c r="CM2258" s="28"/>
      <c r="CN2258" s="28"/>
      <c r="CO2258" s="28"/>
      <c r="CP2258" s="28"/>
      <c r="CQ2258" s="28"/>
      <c r="CR2258" s="28"/>
      <c r="CS2258" s="28"/>
      <c r="CT2258" s="28"/>
      <c r="CU2258" s="28"/>
      <c r="CV2258" s="28"/>
      <c r="CW2258" s="28"/>
      <c r="CX2258" s="28"/>
      <c r="CY2258" s="28"/>
      <c r="CZ2258" s="28"/>
      <c r="DA2258" s="28"/>
      <c r="DB2258" s="28"/>
      <c r="DC2258" s="28"/>
      <c r="DD2258" s="28"/>
      <c r="DE2258" s="28"/>
      <c r="DF2258" s="28"/>
      <c r="DG2258" s="28"/>
      <c r="DH2258" s="28"/>
      <c r="DI2258" s="28"/>
      <c r="DJ2258" s="28"/>
      <c r="DK2258" s="28"/>
      <c r="DL2258" s="28"/>
      <c r="DM2258" s="28"/>
      <c r="DN2258" s="28"/>
      <c r="DO2258" s="28"/>
      <c r="DP2258" s="28"/>
      <c r="DQ2258" s="28"/>
      <c r="DR2258" s="28"/>
      <c r="DS2258" s="28"/>
      <c r="DT2258" s="28"/>
      <c r="DU2258" s="28"/>
      <c r="DV2258" s="28"/>
      <c r="DW2258" s="28"/>
      <c r="DX2258" s="28"/>
      <c r="DY2258" s="28"/>
      <c r="DZ2258" s="28"/>
      <c r="EA2258" s="28"/>
      <c r="EB2258" s="28"/>
      <c r="EC2258" s="28"/>
      <c r="ED2258" s="28"/>
      <c r="EE2258" s="28"/>
      <c r="EF2258" s="28"/>
      <c r="EG2258" s="28"/>
      <c r="EH2258" s="28"/>
      <c r="EI2258" s="28"/>
      <c r="EJ2258" s="28"/>
      <c r="EK2258" s="28"/>
      <c r="EL2258" s="28"/>
      <c r="EM2258" s="28"/>
      <c r="EN2258" s="28"/>
      <c r="EO2258" s="28"/>
      <c r="EP2258" s="28"/>
      <c r="EQ2258" s="28"/>
      <c r="ER2258" s="28"/>
      <c r="ES2258" s="28"/>
      <c r="ET2258" s="28"/>
      <c r="EU2258" s="28"/>
      <c r="EV2258" s="28"/>
      <c r="EW2258" s="28"/>
      <c r="EX2258" s="28"/>
      <c r="EY2258" s="28"/>
      <c r="EZ2258" s="28"/>
      <c r="FA2258" s="28"/>
      <c r="FB2258" s="28"/>
      <c r="FC2258" s="28"/>
      <c r="FD2258" s="28"/>
      <c r="FE2258" s="28"/>
      <c r="FF2258" s="28"/>
      <c r="FG2258" s="28"/>
      <c r="FH2258" s="28"/>
      <c r="FI2258" s="28"/>
      <c r="FJ2258" s="28"/>
      <c r="FK2258" s="28"/>
      <c r="FL2258" s="28"/>
      <c r="FM2258" s="28"/>
      <c r="FN2258" s="28"/>
      <c r="FO2258" s="28"/>
      <c r="FP2258" s="28"/>
      <c r="FQ2258" s="28"/>
      <c r="FR2258" s="28"/>
      <c r="FS2258" s="28"/>
      <c r="FT2258" s="28"/>
      <c r="FU2258" s="28"/>
      <c r="FV2258" s="28"/>
      <c r="FW2258" s="28"/>
      <c r="FX2258" s="28"/>
      <c r="FY2258" s="28"/>
      <c r="FZ2258" s="28"/>
      <c r="GA2258" s="28"/>
      <c r="GB2258" s="28"/>
      <c r="GC2258" s="28"/>
      <c r="GD2258" s="28"/>
      <c r="GE2258" s="28"/>
      <c r="GF2258" s="28"/>
      <c r="GG2258" s="28"/>
      <c r="GH2258" s="28"/>
      <c r="GI2258" s="28"/>
      <c r="GJ2258" s="28"/>
      <c r="GK2258" s="28"/>
      <c r="GL2258" s="28"/>
      <c r="GM2258" s="28"/>
      <c r="GN2258" s="28"/>
      <c r="GO2258" s="28"/>
      <c r="GP2258" s="28"/>
      <c r="GQ2258" s="28"/>
      <c r="GR2258" s="28"/>
      <c r="GS2258" s="28"/>
      <c r="GT2258" s="28"/>
      <c r="GU2258" s="28"/>
      <c r="GV2258" s="28"/>
      <c r="GW2258" s="28"/>
      <c r="GX2258" s="28"/>
      <c r="GY2258" s="16"/>
      <c r="GZ2258" s="16"/>
      <c r="HA2258" s="16"/>
      <c r="HB2258" s="16"/>
      <c r="HC2258" s="16"/>
      <c r="HD2258" s="16"/>
      <c r="HE2258" s="16"/>
      <c r="HF2258" s="16"/>
      <c r="HG2258" s="16"/>
      <c r="HH2258" s="16"/>
      <c r="HI2258" s="16"/>
      <c r="HJ2258" s="16"/>
      <c r="HK2258" s="16"/>
      <c r="HL2258" s="16"/>
      <c r="HM2258" s="16"/>
      <c r="HN2258" s="16"/>
      <c r="HO2258" s="16"/>
      <c r="HP2258" s="16"/>
      <c r="HQ2258" s="16"/>
      <c r="HR2258" s="16"/>
      <c r="HS2258" s="16"/>
      <c r="HT2258" s="16"/>
      <c r="HU2258" s="16"/>
      <c r="HV2258" s="16"/>
      <c r="HW2258" s="16"/>
      <c r="HX2258" s="16"/>
      <c r="HY2258" s="16"/>
      <c r="HZ2258" s="16"/>
      <c r="IA2258" s="16"/>
      <c r="IB2258" s="16"/>
      <c r="IC2258" s="16"/>
      <c r="ID2258" s="16"/>
      <c r="IE2258" s="16"/>
      <c r="IF2258" s="16"/>
      <c r="IG2258" s="16"/>
      <c r="IH2258" s="16"/>
      <c r="II2258" s="16"/>
      <c r="IJ2258" s="16"/>
      <c r="IK2258" s="16"/>
      <c r="IL2258" s="16"/>
    </row>
    <row r="2259" spans="2:246" ht="15.75" x14ac:dyDescent="0.25">
      <c r="B2259" s="11" t="s">
        <v>141</v>
      </c>
      <c r="C2259" s="11" t="s">
        <v>130</v>
      </c>
      <c r="D2259" s="12">
        <v>149.86000000000001</v>
      </c>
      <c r="E2259" s="12">
        <v>98.11</v>
      </c>
      <c r="F2259" s="12">
        <v>94.536000000000001</v>
      </c>
      <c r="G2259" s="12"/>
      <c r="H2259" s="12"/>
      <c r="I2259" s="12"/>
      <c r="J2259" s="12"/>
      <c r="K2259" s="12"/>
      <c r="L2259" s="12"/>
      <c r="M2259" s="12"/>
      <c r="N2259" s="12"/>
      <c r="O2259" s="12"/>
      <c r="P2259" s="12"/>
      <c r="Q2259" s="12"/>
      <c r="R2259" s="12"/>
      <c r="S2259" s="12"/>
      <c r="T2259" s="12"/>
      <c r="U2259" s="12"/>
      <c r="V2259" s="12"/>
      <c r="W2259" s="12"/>
      <c r="X2259" s="12"/>
      <c r="Y2259" s="12"/>
      <c r="Z2259" s="12"/>
      <c r="AA2259" s="12"/>
      <c r="AB2259" s="12"/>
      <c r="AC2259" s="12"/>
      <c r="AD2259" s="12"/>
      <c r="AE2259" s="12"/>
      <c r="AF2259" s="12"/>
      <c r="AG2259" s="12"/>
      <c r="AH2259" s="12"/>
      <c r="AI2259" s="12"/>
      <c r="AJ2259" s="12"/>
      <c r="AK2259" s="12"/>
      <c r="AL2259" s="12"/>
      <c r="AM2259" s="12"/>
      <c r="AN2259" s="12"/>
      <c r="AO2259" s="12"/>
      <c r="AP2259" s="12"/>
      <c r="AQ2259" s="12"/>
      <c r="AR2259" s="12"/>
      <c r="AS2259" s="12">
        <v>24.89</v>
      </c>
      <c r="AT2259" s="12">
        <v>13.63</v>
      </c>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v>17.46</v>
      </c>
      <c r="BY2259" s="12">
        <v>1.9</v>
      </c>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c r="DB2259" s="12"/>
      <c r="DC2259" s="12"/>
      <c r="DD2259" s="12"/>
      <c r="DE2259" s="12"/>
      <c r="DF2259" s="12"/>
      <c r="DG2259" s="12"/>
      <c r="DH2259" s="12"/>
      <c r="DI2259" s="12"/>
      <c r="DJ2259" s="12"/>
      <c r="DK2259" s="12"/>
      <c r="DL2259" s="12"/>
      <c r="DM2259" s="12"/>
      <c r="DN2259" s="12"/>
      <c r="DO2259" s="12"/>
      <c r="DP2259" s="12"/>
      <c r="DQ2259" s="12"/>
      <c r="DR2259" s="12"/>
      <c r="DS2259" s="12"/>
      <c r="DT2259" s="12"/>
      <c r="DU2259" s="12"/>
      <c r="DV2259" s="12"/>
      <c r="DW2259" s="12"/>
      <c r="DX2259" s="12"/>
      <c r="DY2259" s="12"/>
      <c r="DZ2259" s="12"/>
      <c r="EA2259" s="12"/>
      <c r="EB2259" s="12"/>
      <c r="EC2259" s="12"/>
      <c r="ED2259" s="12"/>
      <c r="EE2259" s="12"/>
      <c r="EF2259" s="12"/>
      <c r="EG2259" s="12"/>
      <c r="EH2259" s="12"/>
      <c r="EI2259" s="12"/>
      <c r="EJ2259" s="12"/>
      <c r="EK2259" s="12"/>
      <c r="EL2259" s="12"/>
      <c r="EM2259" s="12"/>
      <c r="EN2259" s="12"/>
      <c r="EO2259" s="12"/>
      <c r="EP2259" s="12"/>
      <c r="EQ2259" s="12"/>
      <c r="ER2259" s="12"/>
      <c r="ES2259" s="12"/>
      <c r="ET2259" s="12"/>
      <c r="EU2259" s="12"/>
      <c r="EV2259" s="12"/>
      <c r="EW2259" s="12"/>
      <c r="EX2259" s="12"/>
      <c r="EY2259" s="12"/>
      <c r="EZ2259" s="12"/>
      <c r="FA2259" s="12"/>
      <c r="FB2259" s="12"/>
      <c r="FC2259" s="12"/>
      <c r="FD2259" s="12"/>
      <c r="FE2259" s="12"/>
      <c r="FF2259" s="12"/>
      <c r="FG2259" s="12"/>
      <c r="FH2259" s="12"/>
      <c r="FI2259" s="12"/>
      <c r="FJ2259" s="12"/>
      <c r="FK2259" s="12"/>
      <c r="FL2259" s="12"/>
      <c r="FM2259" s="12"/>
      <c r="FN2259" s="12"/>
      <c r="FO2259" s="12"/>
      <c r="FP2259" s="12"/>
      <c r="FQ2259" s="12"/>
      <c r="FR2259" s="12"/>
      <c r="FS2259" s="12"/>
      <c r="FT2259" s="12"/>
      <c r="FU2259" s="12"/>
      <c r="FV2259" s="12"/>
      <c r="FW2259" s="12"/>
      <c r="FX2259" s="12"/>
      <c r="FY2259" s="12"/>
      <c r="FZ2259" s="12"/>
      <c r="GA2259" s="12"/>
      <c r="GB2259" s="12"/>
      <c r="GC2259" s="12"/>
      <c r="GD2259" s="12"/>
      <c r="GE2259" s="12"/>
      <c r="GF2259" s="12"/>
      <c r="GG2259" s="12"/>
      <c r="GH2259" s="12"/>
      <c r="GI2259" s="12"/>
      <c r="GJ2259" s="12"/>
      <c r="GK2259" s="12">
        <v>9.4</v>
      </c>
      <c r="GL2259" s="12" t="s">
        <v>138</v>
      </c>
      <c r="GM2259" s="12"/>
      <c r="GN2259" s="12"/>
      <c r="GO2259" s="12"/>
      <c r="GP2259" s="12"/>
      <c r="GQ2259" s="12"/>
      <c r="GR2259" s="12"/>
      <c r="GS2259" s="12"/>
      <c r="GT2259" s="12"/>
      <c r="GU2259" s="12"/>
      <c r="GV2259" s="12"/>
      <c r="GW2259" s="12"/>
      <c r="GX2259" s="12"/>
      <c r="GY2259" s="11"/>
      <c r="GZ2259" s="11"/>
      <c r="HA2259" s="11"/>
      <c r="HB2259" s="11"/>
      <c r="HC2259" s="11"/>
      <c r="HD2259" s="11"/>
      <c r="HE2259" s="11"/>
      <c r="HF2259" s="11"/>
      <c r="HG2259" s="11"/>
      <c r="HH2259" s="11"/>
      <c r="HI2259" s="11"/>
      <c r="HJ2259" s="11"/>
      <c r="HK2259" s="11"/>
      <c r="HL2259" s="11"/>
      <c r="HM2259" s="11"/>
      <c r="HN2259" s="11"/>
      <c r="HO2259" s="11"/>
      <c r="HP2259" s="11"/>
      <c r="HQ2259" s="11"/>
      <c r="HR2259" s="11"/>
      <c r="HS2259" s="11"/>
      <c r="HT2259" s="11"/>
      <c r="HU2259" s="11"/>
      <c r="HV2259" s="11"/>
      <c r="HW2259" s="11"/>
      <c r="HX2259" s="11"/>
      <c r="HY2259" s="11"/>
      <c r="HZ2259" s="11"/>
      <c r="IA2259" s="11"/>
      <c r="IB2259" s="11"/>
      <c r="IC2259" s="11"/>
      <c r="ID2259" s="11"/>
      <c r="IE2259" s="11"/>
      <c r="IF2259" s="11"/>
      <c r="IG2259" s="11"/>
      <c r="IH2259" s="11"/>
      <c r="II2259" s="11"/>
      <c r="IJ2259" s="11"/>
      <c r="IK2259" s="11"/>
      <c r="IL2259" s="11"/>
    </row>
    <row r="2260" spans="2:246" ht="15.75" x14ac:dyDescent="0.25">
      <c r="B2260" s="11" t="s">
        <v>141</v>
      </c>
      <c r="C2260" s="11" t="s">
        <v>131</v>
      </c>
      <c r="D2260" s="12">
        <v>11.799999999999999</v>
      </c>
      <c r="E2260" s="12">
        <v>8.0399999999999991</v>
      </c>
      <c r="F2260" s="12">
        <v>14</v>
      </c>
      <c r="G2260" s="12"/>
      <c r="H2260" s="12"/>
      <c r="I2260" s="12"/>
      <c r="J2260" s="12"/>
      <c r="K2260" s="12"/>
      <c r="L2260" s="12"/>
      <c r="M2260" s="12"/>
      <c r="N2260" s="12"/>
      <c r="O2260" s="12"/>
      <c r="P2260" s="12"/>
      <c r="Q2260" s="12"/>
      <c r="R2260" s="12"/>
      <c r="S2260" s="12"/>
      <c r="T2260" s="12"/>
      <c r="U2260" s="12"/>
      <c r="V2260" s="12"/>
      <c r="W2260" s="12"/>
      <c r="X2260" s="12"/>
      <c r="Y2260" s="12"/>
      <c r="Z2260" s="12"/>
      <c r="AA2260" s="12"/>
      <c r="AB2260" s="12"/>
      <c r="AC2260" s="12"/>
      <c r="AD2260" s="12"/>
      <c r="AE2260" s="12"/>
      <c r="AF2260" s="12"/>
      <c r="AG2260" s="12"/>
      <c r="AH2260" s="12"/>
      <c r="AI2260" s="12"/>
      <c r="AJ2260" s="12"/>
      <c r="AK2260" s="12"/>
      <c r="AL2260" s="12"/>
      <c r="AM2260" s="12"/>
      <c r="AN2260" s="12"/>
      <c r="AO2260" s="12"/>
      <c r="AP2260" s="12"/>
      <c r="AQ2260" s="12"/>
      <c r="AR2260" s="12"/>
      <c r="AS2260" s="12">
        <v>3.76</v>
      </c>
      <c r="AT2260" s="12">
        <v>2.2999999999999998</v>
      </c>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c r="DB2260" s="12"/>
      <c r="DC2260" s="12"/>
      <c r="DD2260" s="12"/>
      <c r="DE2260" s="12"/>
      <c r="DF2260" s="12"/>
      <c r="DG2260" s="12"/>
      <c r="DH2260" s="12"/>
      <c r="DI2260" s="12"/>
      <c r="DJ2260" s="12"/>
      <c r="DK2260" s="12"/>
      <c r="DL2260" s="12"/>
      <c r="DM2260" s="12"/>
      <c r="DN2260" s="12"/>
      <c r="DO2260" s="12"/>
      <c r="DP2260" s="12"/>
      <c r="DQ2260" s="12"/>
      <c r="DR2260" s="12"/>
      <c r="DS2260" s="12"/>
      <c r="DT2260" s="12"/>
      <c r="DU2260" s="12"/>
      <c r="DV2260" s="12"/>
      <c r="DW2260" s="12"/>
      <c r="DX2260" s="12"/>
      <c r="DY2260" s="12"/>
      <c r="DZ2260" s="12"/>
      <c r="EA2260" s="12"/>
      <c r="EB2260" s="12"/>
      <c r="EC2260" s="12"/>
      <c r="ED2260" s="12"/>
      <c r="EE2260" s="12"/>
      <c r="EF2260" s="12"/>
      <c r="EG2260" s="12"/>
      <c r="EH2260" s="12"/>
      <c r="EI2260" s="12"/>
      <c r="EJ2260" s="12"/>
      <c r="EK2260" s="12"/>
      <c r="EL2260" s="12"/>
      <c r="EM2260" s="12"/>
      <c r="EN2260" s="12"/>
      <c r="EO2260" s="12"/>
      <c r="EP2260" s="12"/>
      <c r="EQ2260" s="12"/>
      <c r="ER2260" s="12"/>
      <c r="ES2260" s="12"/>
      <c r="ET2260" s="12"/>
      <c r="EU2260" s="12"/>
      <c r="EV2260" s="12"/>
      <c r="EW2260" s="12"/>
      <c r="EX2260" s="12"/>
      <c r="EY2260" s="12"/>
      <c r="EZ2260" s="12"/>
      <c r="FA2260" s="12"/>
      <c r="FB2260" s="12"/>
      <c r="FC2260" s="12"/>
      <c r="FD2260" s="12"/>
      <c r="FE2260" s="12"/>
      <c r="FF2260" s="12"/>
      <c r="FG2260" s="12"/>
      <c r="FH2260" s="12"/>
      <c r="FI2260" s="12"/>
      <c r="FJ2260" s="12"/>
      <c r="FK2260" s="12"/>
      <c r="FL2260" s="12"/>
      <c r="FM2260" s="12"/>
      <c r="FN2260" s="12"/>
      <c r="FO2260" s="12"/>
      <c r="FP2260" s="12"/>
      <c r="FQ2260" s="12"/>
      <c r="FR2260" s="12"/>
      <c r="FS2260" s="12"/>
      <c r="FT2260" s="12"/>
      <c r="FU2260" s="12"/>
      <c r="FV2260" s="12"/>
      <c r="FW2260" s="12"/>
      <c r="FX2260" s="12"/>
      <c r="FY2260" s="12"/>
      <c r="FZ2260" s="12"/>
      <c r="GA2260" s="12"/>
      <c r="GB2260" s="12"/>
      <c r="GC2260" s="12"/>
      <c r="GD2260" s="12"/>
      <c r="GE2260" s="12"/>
      <c r="GF2260" s="12"/>
      <c r="GG2260" s="12"/>
      <c r="GH2260" s="12"/>
      <c r="GI2260" s="12"/>
      <c r="GJ2260" s="12"/>
      <c r="GK2260" s="12"/>
      <c r="GL2260" s="12"/>
      <c r="GM2260" s="12"/>
      <c r="GN2260" s="12"/>
      <c r="GO2260" s="12"/>
      <c r="GP2260" s="12"/>
      <c r="GQ2260" s="12"/>
      <c r="GR2260" s="12"/>
      <c r="GS2260" s="12"/>
      <c r="GT2260" s="12"/>
      <c r="GU2260" s="12"/>
      <c r="GV2260" s="12"/>
      <c r="GW2260" s="12"/>
      <c r="GX2260" s="12"/>
      <c r="GY2260" s="11"/>
      <c r="GZ2260" s="11"/>
      <c r="HA2260" s="11"/>
      <c r="HB2260" s="11"/>
      <c r="HC2260" s="11"/>
      <c r="HD2260" s="11"/>
      <c r="HE2260" s="11"/>
      <c r="HF2260" s="11"/>
      <c r="HG2260" s="11"/>
      <c r="HH2260" s="11"/>
      <c r="HI2260" s="11"/>
      <c r="HJ2260" s="11"/>
      <c r="HK2260" s="11"/>
      <c r="HL2260" s="11"/>
      <c r="HM2260" s="11"/>
      <c r="HN2260" s="11"/>
      <c r="HO2260" s="11"/>
      <c r="HP2260" s="11"/>
      <c r="HQ2260" s="11"/>
      <c r="HR2260" s="11"/>
      <c r="HS2260" s="11"/>
      <c r="HT2260" s="11"/>
      <c r="HU2260" s="11"/>
      <c r="HV2260" s="11"/>
      <c r="HW2260" s="11"/>
      <c r="HX2260" s="11"/>
      <c r="HY2260" s="11"/>
      <c r="HZ2260" s="11"/>
      <c r="IA2260" s="11"/>
      <c r="IB2260" s="11"/>
      <c r="IC2260" s="11"/>
      <c r="ID2260" s="11"/>
      <c r="IE2260" s="11"/>
      <c r="IF2260" s="11"/>
      <c r="IG2260" s="11"/>
      <c r="IH2260" s="11"/>
      <c r="II2260" s="11"/>
      <c r="IJ2260" s="11"/>
      <c r="IK2260" s="11"/>
      <c r="IL2260" s="11"/>
    </row>
    <row r="2261" spans="2:246" ht="15.75" x14ac:dyDescent="0.25">
      <c r="B2261" s="11" t="s">
        <v>149</v>
      </c>
      <c r="C2261" s="11" t="s">
        <v>130</v>
      </c>
      <c r="D2261" s="12">
        <v>88.57</v>
      </c>
      <c r="E2261" s="12"/>
      <c r="F2261" s="12"/>
      <c r="G2261" s="12"/>
      <c r="H2261" s="12"/>
      <c r="I2261" s="12"/>
      <c r="J2261" s="12"/>
      <c r="K2261" s="12">
        <v>1</v>
      </c>
      <c r="L2261" s="12">
        <v>3.1</v>
      </c>
      <c r="M2261" s="12">
        <v>30.73</v>
      </c>
      <c r="N2261" s="12">
        <v>93.27</v>
      </c>
      <c r="O2261" s="12"/>
      <c r="P2261" s="12"/>
      <c r="Q2261" s="12"/>
      <c r="R2261" s="12"/>
      <c r="S2261" s="12"/>
      <c r="T2261" s="12"/>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v>23.97</v>
      </c>
      <c r="AT2261" s="12">
        <v>9.1999999999999993</v>
      </c>
      <c r="AU2261" s="12">
        <v>32.869999999999997</v>
      </c>
      <c r="AV2261" s="12">
        <v>49.54</v>
      </c>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c r="DB2261" s="12"/>
      <c r="DC2261" s="12"/>
      <c r="DD2261" s="12"/>
      <c r="DE2261" s="12"/>
      <c r="DF2261" s="12"/>
      <c r="DG2261" s="12"/>
      <c r="DH2261" s="12"/>
      <c r="DI2261" s="12"/>
      <c r="DJ2261" s="12"/>
      <c r="DK2261" s="12"/>
      <c r="DL2261" s="12"/>
      <c r="DM2261" s="12"/>
      <c r="DN2261" s="12"/>
      <c r="DO2261" s="12"/>
      <c r="DP2261" s="12"/>
      <c r="DQ2261" s="12"/>
      <c r="DR2261" s="12"/>
      <c r="DS2261" s="12"/>
      <c r="DT2261" s="12"/>
      <c r="DU2261" s="12"/>
      <c r="DV2261" s="12"/>
      <c r="DW2261" s="12"/>
      <c r="DX2261" s="12"/>
      <c r="DY2261" s="12"/>
      <c r="DZ2261" s="12"/>
      <c r="EA2261" s="12"/>
      <c r="EB2261" s="12"/>
      <c r="EC2261" s="12"/>
      <c r="ED2261" s="12"/>
      <c r="EE2261" s="12"/>
      <c r="EF2261" s="12"/>
      <c r="EG2261" s="12"/>
      <c r="EH2261" s="12"/>
      <c r="EI2261" s="12"/>
      <c r="EJ2261" s="12"/>
      <c r="EK2261" s="12"/>
      <c r="EL2261" s="12"/>
      <c r="EM2261" s="12"/>
      <c r="EN2261" s="12"/>
      <c r="EO2261" s="12"/>
      <c r="EP2261" s="12"/>
      <c r="EQ2261" s="12"/>
      <c r="ER2261" s="12"/>
      <c r="ES2261" s="12"/>
      <c r="ET2261" s="12"/>
      <c r="EU2261" s="12"/>
      <c r="EV2261" s="12"/>
      <c r="EW2261" s="12"/>
      <c r="EX2261" s="12"/>
      <c r="EY2261" s="12"/>
      <c r="EZ2261" s="12"/>
      <c r="FA2261" s="12"/>
      <c r="FB2261" s="12"/>
      <c r="FC2261" s="12"/>
      <c r="FD2261" s="12"/>
      <c r="FE2261" s="12"/>
      <c r="FF2261" s="12"/>
      <c r="FG2261" s="12"/>
      <c r="FH2261" s="12"/>
      <c r="FI2261" s="12"/>
      <c r="FJ2261" s="12"/>
      <c r="FK2261" s="12"/>
      <c r="FL2261" s="12"/>
      <c r="FM2261" s="12"/>
      <c r="FN2261" s="12"/>
      <c r="FO2261" s="12"/>
      <c r="FP2261" s="12"/>
      <c r="FQ2261" s="12"/>
      <c r="FR2261" s="12"/>
      <c r="FS2261" s="12"/>
      <c r="FT2261" s="12"/>
      <c r="FU2261" s="12"/>
      <c r="FV2261" s="12"/>
      <c r="FW2261" s="12"/>
      <c r="FX2261" s="12"/>
      <c r="FY2261" s="12"/>
      <c r="FZ2261" s="12"/>
      <c r="GA2261" s="12"/>
      <c r="GB2261" s="12"/>
      <c r="GC2261" s="12"/>
      <c r="GD2261" s="12"/>
      <c r="GE2261" s="12"/>
      <c r="GF2261" s="12"/>
      <c r="GG2261" s="12"/>
      <c r="GH2261" s="12"/>
      <c r="GI2261" s="12"/>
      <c r="GJ2261" s="12"/>
      <c r="GK2261" s="12"/>
      <c r="GL2261" s="12"/>
      <c r="GM2261" s="12"/>
      <c r="GN2261" s="12"/>
      <c r="GO2261" s="12"/>
      <c r="GP2261" s="12"/>
      <c r="GQ2261" s="12"/>
      <c r="GR2261" s="12"/>
      <c r="GS2261" s="12"/>
      <c r="GT2261" s="12"/>
      <c r="GU2261" s="12"/>
      <c r="GV2261" s="12"/>
      <c r="GW2261" s="12"/>
      <c r="GX2261" s="12"/>
      <c r="GY2261" s="11"/>
      <c r="GZ2261" s="11"/>
      <c r="HA2261" s="11"/>
      <c r="HB2261" s="11"/>
      <c r="HC2261" s="11"/>
      <c r="HD2261" s="11"/>
      <c r="HE2261" s="11"/>
      <c r="HF2261" s="11"/>
      <c r="HG2261" s="11"/>
      <c r="HH2261" s="11"/>
      <c r="HI2261" s="11"/>
      <c r="HJ2261" s="11"/>
      <c r="HK2261" s="11"/>
      <c r="HL2261" s="11"/>
      <c r="HM2261" s="11"/>
      <c r="HN2261" s="11"/>
      <c r="HO2261" s="11"/>
      <c r="HP2261" s="11"/>
      <c r="HQ2261" s="11"/>
      <c r="HR2261" s="11"/>
      <c r="HS2261" s="11"/>
      <c r="HT2261" s="11"/>
      <c r="HU2261" s="11"/>
      <c r="HV2261" s="11"/>
      <c r="HW2261" s="11"/>
      <c r="HX2261" s="11"/>
      <c r="HY2261" s="11"/>
      <c r="HZ2261" s="11"/>
      <c r="IA2261" s="11"/>
      <c r="IB2261" s="11"/>
      <c r="IC2261" s="11"/>
      <c r="ID2261" s="11"/>
      <c r="IE2261" s="11"/>
      <c r="IF2261" s="11"/>
      <c r="IG2261" s="11"/>
      <c r="IH2261" s="11"/>
      <c r="II2261" s="11"/>
      <c r="IJ2261" s="11"/>
      <c r="IK2261" s="11"/>
      <c r="IL2261" s="11"/>
    </row>
    <row r="2262" spans="2:246" ht="15.75" x14ac:dyDescent="0.25">
      <c r="B2262" s="16" t="s">
        <v>172</v>
      </c>
      <c r="C2262" s="16" t="s">
        <v>130</v>
      </c>
      <c r="D2262" s="28">
        <v>15.85</v>
      </c>
      <c r="E2262" s="28"/>
      <c r="F2262" s="28"/>
      <c r="G2262" s="28"/>
      <c r="H2262" s="28"/>
      <c r="I2262" s="28"/>
      <c r="J2262" s="28"/>
      <c r="K2262" s="28"/>
      <c r="L2262" s="28"/>
      <c r="M2262" s="28"/>
      <c r="N2262" s="28"/>
      <c r="O2262" s="28"/>
      <c r="P2262" s="28"/>
      <c r="Q2262" s="28"/>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28"/>
      <c r="AU2262" s="28"/>
      <c r="AV2262" s="28"/>
      <c r="AW2262" s="28"/>
      <c r="AX2262" s="28"/>
      <c r="AY2262" s="28"/>
      <c r="AZ2262" s="28"/>
      <c r="BA2262" s="28"/>
      <c r="BB2262" s="28"/>
      <c r="BC2262" s="28"/>
      <c r="BD2262" s="28"/>
      <c r="BE2262" s="28"/>
      <c r="BF2262" s="28"/>
      <c r="BG2262" s="28"/>
      <c r="BH2262" s="28"/>
      <c r="BI2262" s="28"/>
      <c r="BJ2262" s="28"/>
      <c r="BK2262" s="28"/>
      <c r="BL2262" s="28"/>
      <c r="BM2262" s="28"/>
      <c r="BN2262" s="28"/>
      <c r="BO2262" s="28"/>
      <c r="BP2262" s="28"/>
      <c r="BQ2262" s="28"/>
      <c r="BR2262" s="28">
        <v>15.85</v>
      </c>
      <c r="BS2262" s="28">
        <v>3</v>
      </c>
      <c r="BT2262" s="28"/>
      <c r="BU2262" s="28"/>
      <c r="BV2262" s="28"/>
      <c r="BW2262" s="28"/>
      <c r="BX2262" s="28"/>
      <c r="BY2262" s="28"/>
      <c r="BZ2262" s="28"/>
      <c r="CA2262" s="28"/>
      <c r="CB2262" s="28"/>
      <c r="CC2262" s="28"/>
      <c r="CD2262" s="28"/>
      <c r="CE2262" s="28"/>
      <c r="CF2262" s="28"/>
      <c r="CG2262" s="28"/>
      <c r="CH2262" s="28"/>
      <c r="CI2262" s="28"/>
      <c r="CJ2262" s="28"/>
      <c r="CK2262" s="28"/>
      <c r="CL2262" s="28"/>
      <c r="CM2262" s="28"/>
      <c r="CN2262" s="28"/>
      <c r="CO2262" s="28"/>
      <c r="CP2262" s="28"/>
      <c r="CQ2262" s="28"/>
      <c r="CR2262" s="28"/>
      <c r="CS2262" s="28"/>
      <c r="CT2262" s="28"/>
      <c r="CU2262" s="28"/>
      <c r="CV2262" s="28"/>
      <c r="CW2262" s="28"/>
      <c r="CX2262" s="28"/>
      <c r="CY2262" s="28"/>
      <c r="CZ2262" s="28"/>
      <c r="DA2262" s="28"/>
      <c r="DB2262" s="28"/>
      <c r="DC2262" s="28"/>
      <c r="DD2262" s="28"/>
      <c r="DE2262" s="28"/>
      <c r="DF2262" s="28"/>
      <c r="DG2262" s="28"/>
      <c r="DH2262" s="28"/>
      <c r="DI2262" s="28"/>
      <c r="DJ2262" s="28"/>
      <c r="DK2262" s="28"/>
      <c r="DL2262" s="28"/>
      <c r="DM2262" s="28"/>
      <c r="DN2262" s="28"/>
      <c r="DO2262" s="28"/>
      <c r="DP2262" s="28"/>
      <c r="DQ2262" s="28"/>
      <c r="DR2262" s="28"/>
      <c r="DS2262" s="28"/>
      <c r="DT2262" s="28"/>
      <c r="DU2262" s="28"/>
      <c r="DV2262" s="28"/>
      <c r="DW2262" s="28"/>
      <c r="DX2262" s="28"/>
      <c r="DY2262" s="28"/>
      <c r="DZ2262" s="28"/>
      <c r="EA2262" s="28"/>
      <c r="EB2262" s="28"/>
      <c r="EC2262" s="28"/>
      <c r="ED2262" s="28"/>
      <c r="EE2262" s="28"/>
      <c r="EF2262" s="28"/>
      <c r="EG2262" s="28"/>
      <c r="EH2262" s="28"/>
      <c r="EI2262" s="28"/>
      <c r="EJ2262" s="28"/>
      <c r="EK2262" s="28"/>
      <c r="EL2262" s="28"/>
      <c r="EM2262" s="28"/>
      <c r="EN2262" s="28"/>
      <c r="EO2262" s="28"/>
      <c r="EP2262" s="28"/>
      <c r="EQ2262" s="28"/>
      <c r="ER2262" s="28"/>
      <c r="ES2262" s="28"/>
      <c r="ET2262" s="28"/>
      <c r="EU2262" s="28"/>
      <c r="EV2262" s="28"/>
      <c r="EW2262" s="28"/>
      <c r="EX2262" s="28"/>
      <c r="EY2262" s="28"/>
      <c r="EZ2262" s="28"/>
      <c r="FA2262" s="28"/>
      <c r="FB2262" s="28"/>
      <c r="FC2262" s="28"/>
      <c r="FD2262" s="28"/>
      <c r="FE2262" s="28"/>
      <c r="FF2262" s="28"/>
      <c r="FG2262" s="28"/>
      <c r="FH2262" s="28"/>
      <c r="FI2262" s="28"/>
      <c r="FJ2262" s="28"/>
      <c r="FK2262" s="28"/>
      <c r="FL2262" s="28"/>
      <c r="FM2262" s="28"/>
      <c r="FN2262" s="28"/>
      <c r="FO2262" s="28"/>
      <c r="FP2262" s="28"/>
      <c r="FQ2262" s="28"/>
      <c r="FR2262" s="28"/>
      <c r="FS2262" s="28"/>
      <c r="FT2262" s="28"/>
      <c r="FU2262" s="28"/>
      <c r="FV2262" s="28"/>
      <c r="FW2262" s="28"/>
      <c r="FX2262" s="28"/>
      <c r="FY2262" s="28"/>
      <c r="FZ2262" s="28"/>
      <c r="GA2262" s="28"/>
      <c r="GB2262" s="28"/>
      <c r="GC2262" s="28"/>
      <c r="GD2262" s="28"/>
      <c r="GE2262" s="28"/>
      <c r="GF2262" s="28"/>
      <c r="GG2262" s="28"/>
      <c r="GH2262" s="28"/>
      <c r="GI2262" s="28"/>
      <c r="GJ2262" s="28"/>
      <c r="GK2262" s="28"/>
      <c r="GL2262" s="28"/>
      <c r="GM2262" s="28"/>
      <c r="GN2262" s="28"/>
      <c r="GO2262" s="28"/>
      <c r="GP2262" s="28"/>
      <c r="GQ2262" s="28"/>
      <c r="GR2262" s="28"/>
      <c r="GS2262" s="28"/>
      <c r="GT2262" s="28"/>
      <c r="GU2262" s="28"/>
      <c r="GV2262" s="28"/>
      <c r="GW2262" s="28"/>
      <c r="GX2262" s="28"/>
      <c r="GY2262" s="16"/>
      <c r="GZ2262" s="16"/>
      <c r="HA2262" s="16"/>
      <c r="HB2262" s="16"/>
      <c r="HC2262" s="16"/>
      <c r="HD2262" s="16"/>
      <c r="HE2262" s="16"/>
      <c r="HF2262" s="16"/>
      <c r="HG2262" s="16">
        <v>5</v>
      </c>
      <c r="HH2262" s="16"/>
      <c r="HI2262" s="16"/>
      <c r="HJ2262" s="16">
        <v>0</v>
      </c>
      <c r="HK2262" s="16">
        <v>14</v>
      </c>
      <c r="HL2262" s="16">
        <v>1</v>
      </c>
      <c r="HM2262" s="16">
        <v>0.5</v>
      </c>
      <c r="HN2262" s="16"/>
      <c r="HO2262" s="16"/>
      <c r="HP2262" s="16"/>
      <c r="HQ2262" s="16"/>
      <c r="HR2262" s="16"/>
      <c r="HS2262" s="16"/>
      <c r="HT2262" s="16"/>
      <c r="HU2262" s="16"/>
      <c r="HV2262" s="16"/>
      <c r="HW2262" s="16"/>
      <c r="HX2262" s="16">
        <v>1</v>
      </c>
      <c r="HY2262" s="16"/>
      <c r="HZ2262" s="16">
        <v>0</v>
      </c>
      <c r="IA2262" s="16">
        <v>0</v>
      </c>
      <c r="IB2262" s="16"/>
      <c r="IC2262" s="16"/>
      <c r="ID2262" s="16"/>
      <c r="IE2262" s="16"/>
      <c r="IF2262" s="16"/>
      <c r="IG2262" s="16"/>
      <c r="IH2262" s="16"/>
      <c r="II2262" s="16"/>
      <c r="IJ2262" s="16"/>
      <c r="IK2262" s="16"/>
      <c r="IL2262" s="16"/>
    </row>
    <row r="2263" spans="2:246" ht="15.75" x14ac:dyDescent="0.25">
      <c r="B2263" s="16" t="s">
        <v>172</v>
      </c>
      <c r="C2263" s="16" t="s">
        <v>134</v>
      </c>
      <c r="D2263" s="28">
        <v>11.95</v>
      </c>
      <c r="E2263" s="28"/>
      <c r="F2263" s="28"/>
      <c r="G2263" s="28"/>
      <c r="H2263" s="28"/>
      <c r="I2263" s="28"/>
      <c r="J2263" s="28"/>
      <c r="K2263" s="28"/>
      <c r="L2263" s="28"/>
      <c r="M2263" s="28"/>
      <c r="N2263" s="28"/>
      <c r="O2263" s="28"/>
      <c r="P2263" s="28"/>
      <c r="Q2263" s="28"/>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28"/>
      <c r="AU2263" s="28"/>
      <c r="AV2263" s="28"/>
      <c r="AW2263" s="28"/>
      <c r="AX2263" s="28"/>
      <c r="AY2263" s="28"/>
      <c r="AZ2263" s="28"/>
      <c r="BA2263" s="28"/>
      <c r="BB2263" s="28"/>
      <c r="BC2263" s="28"/>
      <c r="BD2263" s="28"/>
      <c r="BE2263" s="28"/>
      <c r="BF2263" s="28"/>
      <c r="BG2263" s="28"/>
      <c r="BH2263" s="28"/>
      <c r="BI2263" s="28"/>
      <c r="BJ2263" s="28"/>
      <c r="BK2263" s="28"/>
      <c r="BL2263" s="28"/>
      <c r="BM2263" s="28"/>
      <c r="BN2263" s="28"/>
      <c r="BO2263" s="28"/>
      <c r="BP2263" s="28"/>
      <c r="BQ2263" s="28"/>
      <c r="BR2263" s="28">
        <v>11.95</v>
      </c>
      <c r="BS2263" s="28">
        <v>25</v>
      </c>
      <c r="BT2263" s="28"/>
      <c r="BU2263" s="28"/>
      <c r="BV2263" s="28"/>
      <c r="BW2263" s="28"/>
      <c r="BX2263" s="28"/>
      <c r="BY2263" s="28"/>
      <c r="BZ2263" s="28"/>
      <c r="CA2263" s="28"/>
      <c r="CB2263" s="28"/>
      <c r="CC2263" s="28"/>
      <c r="CD2263" s="28"/>
      <c r="CE2263" s="28"/>
      <c r="CF2263" s="28"/>
      <c r="CG2263" s="28"/>
      <c r="CH2263" s="28"/>
      <c r="CI2263" s="28"/>
      <c r="CJ2263" s="28"/>
      <c r="CK2263" s="28"/>
      <c r="CL2263" s="28"/>
      <c r="CM2263" s="28"/>
      <c r="CN2263" s="28"/>
      <c r="CO2263" s="28"/>
      <c r="CP2263" s="28"/>
      <c r="CQ2263" s="28"/>
      <c r="CR2263" s="28"/>
      <c r="CS2263" s="28"/>
      <c r="CT2263" s="28"/>
      <c r="CU2263" s="28"/>
      <c r="CV2263" s="28"/>
      <c r="CW2263" s="28"/>
      <c r="CX2263" s="28"/>
      <c r="CY2263" s="28"/>
      <c r="CZ2263" s="28"/>
      <c r="DA2263" s="28"/>
      <c r="DB2263" s="28"/>
      <c r="DC2263" s="28"/>
      <c r="DD2263" s="28"/>
      <c r="DE2263" s="28"/>
      <c r="DF2263" s="28"/>
      <c r="DG2263" s="28"/>
      <c r="DH2263" s="28"/>
      <c r="DI2263" s="28"/>
      <c r="DJ2263" s="28"/>
      <c r="DK2263" s="28"/>
      <c r="DL2263" s="28"/>
      <c r="DM2263" s="28"/>
      <c r="DN2263" s="28"/>
      <c r="DO2263" s="28"/>
      <c r="DP2263" s="28"/>
      <c r="DQ2263" s="28"/>
      <c r="DR2263" s="28"/>
      <c r="DS2263" s="28"/>
      <c r="DT2263" s="28"/>
      <c r="DU2263" s="28"/>
      <c r="DV2263" s="28"/>
      <c r="DW2263" s="28"/>
      <c r="DX2263" s="28"/>
      <c r="DY2263" s="28"/>
      <c r="DZ2263" s="28"/>
      <c r="EA2263" s="28"/>
      <c r="EB2263" s="28"/>
      <c r="EC2263" s="28"/>
      <c r="ED2263" s="28"/>
      <c r="EE2263" s="28"/>
      <c r="EF2263" s="28"/>
      <c r="EG2263" s="28"/>
      <c r="EH2263" s="28"/>
      <c r="EI2263" s="28"/>
      <c r="EJ2263" s="28"/>
      <c r="EK2263" s="28"/>
      <c r="EL2263" s="28"/>
      <c r="EM2263" s="28"/>
      <c r="EN2263" s="28"/>
      <c r="EO2263" s="28"/>
      <c r="EP2263" s="28"/>
      <c r="EQ2263" s="28"/>
      <c r="ER2263" s="28"/>
      <c r="ES2263" s="28"/>
      <c r="ET2263" s="28"/>
      <c r="EU2263" s="28"/>
      <c r="EV2263" s="28"/>
      <c r="EW2263" s="28"/>
      <c r="EX2263" s="28"/>
      <c r="EY2263" s="28"/>
      <c r="EZ2263" s="28"/>
      <c r="FA2263" s="28"/>
      <c r="FB2263" s="28"/>
      <c r="FC2263" s="28"/>
      <c r="FD2263" s="28"/>
      <c r="FE2263" s="28"/>
      <c r="FF2263" s="28"/>
      <c r="FG2263" s="28"/>
      <c r="FH2263" s="28"/>
      <c r="FI2263" s="28"/>
      <c r="FJ2263" s="28"/>
      <c r="FK2263" s="28"/>
      <c r="FL2263" s="28"/>
      <c r="FM2263" s="28"/>
      <c r="FN2263" s="28"/>
      <c r="FO2263" s="28"/>
      <c r="FP2263" s="28"/>
      <c r="FQ2263" s="28"/>
      <c r="FR2263" s="28"/>
      <c r="FS2263" s="28"/>
      <c r="FT2263" s="28"/>
      <c r="FU2263" s="28"/>
      <c r="FV2263" s="28"/>
      <c r="FW2263" s="28"/>
      <c r="FX2263" s="28"/>
      <c r="FY2263" s="28"/>
      <c r="FZ2263" s="28"/>
      <c r="GA2263" s="28"/>
      <c r="GB2263" s="28"/>
      <c r="GC2263" s="28"/>
      <c r="GD2263" s="28"/>
      <c r="GE2263" s="28"/>
      <c r="GF2263" s="28"/>
      <c r="GG2263" s="28"/>
      <c r="GH2263" s="28"/>
      <c r="GI2263" s="28"/>
      <c r="GJ2263" s="28"/>
      <c r="GK2263" s="28"/>
      <c r="GL2263" s="28"/>
      <c r="GM2263" s="28"/>
      <c r="GN2263" s="28"/>
      <c r="GO2263" s="28"/>
      <c r="GP2263" s="28"/>
      <c r="GQ2263" s="28"/>
      <c r="GR2263" s="28"/>
      <c r="GS2263" s="28"/>
      <c r="GT2263" s="28"/>
      <c r="GU2263" s="28"/>
      <c r="GV2263" s="28"/>
      <c r="GW2263" s="28"/>
      <c r="GX2263" s="28"/>
      <c r="GY2263" s="16"/>
      <c r="GZ2263" s="16"/>
      <c r="HA2263" s="16"/>
      <c r="HB2263" s="16"/>
      <c r="HC2263" s="16"/>
      <c r="HD2263" s="16"/>
      <c r="HE2263" s="16"/>
      <c r="HF2263" s="16"/>
      <c r="HG2263" s="16"/>
      <c r="HH2263" s="16"/>
      <c r="HI2263" s="16"/>
      <c r="HJ2263" s="16"/>
      <c r="HK2263" s="16"/>
      <c r="HL2263" s="16"/>
      <c r="HM2263" s="16"/>
      <c r="HN2263" s="16"/>
      <c r="HO2263" s="16"/>
      <c r="HP2263" s="16"/>
      <c r="HQ2263" s="16"/>
      <c r="HR2263" s="16"/>
      <c r="HS2263" s="16"/>
      <c r="HT2263" s="16"/>
      <c r="HU2263" s="16"/>
      <c r="HV2263" s="16"/>
      <c r="HW2263" s="16"/>
      <c r="HX2263" s="16"/>
      <c r="HY2263" s="16"/>
      <c r="HZ2263" s="16"/>
      <c r="IA2263" s="16"/>
      <c r="IB2263" s="16"/>
      <c r="IC2263" s="16"/>
      <c r="ID2263" s="16"/>
      <c r="IE2263" s="16"/>
      <c r="IF2263" s="16"/>
      <c r="IG2263" s="16"/>
      <c r="IH2263" s="16"/>
      <c r="II2263" s="16"/>
      <c r="IJ2263" s="16"/>
      <c r="IK2263" s="16"/>
      <c r="IL2263" s="16"/>
    </row>
    <row r="2264" spans="2:246" ht="15.75" x14ac:dyDescent="0.25">
      <c r="B2264" s="16" t="s">
        <v>172</v>
      </c>
      <c r="C2264" s="16" t="s">
        <v>131</v>
      </c>
      <c r="D2264" s="28">
        <v>2.73</v>
      </c>
      <c r="E2264" s="28"/>
      <c r="F2264" s="28"/>
      <c r="G2264" s="28"/>
      <c r="H2264" s="28"/>
      <c r="I2264" s="28"/>
      <c r="J2264" s="28"/>
      <c r="K2264" s="28"/>
      <c r="L2264" s="28"/>
      <c r="M2264" s="28"/>
      <c r="N2264" s="28"/>
      <c r="O2264" s="28"/>
      <c r="P2264" s="28"/>
      <c r="Q2264" s="28"/>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28"/>
      <c r="AU2264" s="28"/>
      <c r="AV2264" s="28"/>
      <c r="AW2264" s="28"/>
      <c r="AX2264" s="28"/>
      <c r="AY2264" s="28"/>
      <c r="AZ2264" s="28"/>
      <c r="BA2264" s="28"/>
      <c r="BB2264" s="28"/>
      <c r="BC2264" s="28"/>
      <c r="BD2264" s="28"/>
      <c r="BE2264" s="28"/>
      <c r="BF2264" s="28"/>
      <c r="BG2264" s="28"/>
      <c r="BH2264" s="28"/>
      <c r="BI2264" s="28"/>
      <c r="BJ2264" s="28"/>
      <c r="BK2264" s="28"/>
      <c r="BL2264" s="28"/>
      <c r="BM2264" s="28"/>
      <c r="BN2264" s="28"/>
      <c r="BO2264" s="28"/>
      <c r="BP2264" s="28"/>
      <c r="BQ2264" s="28"/>
      <c r="BR2264" s="28">
        <v>2.73</v>
      </c>
      <c r="BS2264" s="28">
        <v>0</v>
      </c>
      <c r="BT2264" s="28"/>
      <c r="BU2264" s="28"/>
      <c r="BV2264" s="28"/>
      <c r="BW2264" s="28"/>
      <c r="BX2264" s="28"/>
      <c r="BY2264" s="28"/>
      <c r="BZ2264" s="28"/>
      <c r="CA2264" s="28"/>
      <c r="CB2264" s="28"/>
      <c r="CC2264" s="28"/>
      <c r="CD2264" s="28"/>
      <c r="CE2264" s="28"/>
      <c r="CF2264" s="28"/>
      <c r="CG2264" s="28"/>
      <c r="CH2264" s="28"/>
      <c r="CI2264" s="28"/>
      <c r="CJ2264" s="28"/>
      <c r="CK2264" s="28"/>
      <c r="CL2264" s="28"/>
      <c r="CM2264" s="28"/>
      <c r="CN2264" s="28"/>
      <c r="CO2264" s="28"/>
      <c r="CP2264" s="28"/>
      <c r="CQ2264" s="28"/>
      <c r="CR2264" s="28"/>
      <c r="CS2264" s="28"/>
      <c r="CT2264" s="28"/>
      <c r="CU2264" s="28"/>
      <c r="CV2264" s="28"/>
      <c r="CW2264" s="28"/>
      <c r="CX2264" s="28"/>
      <c r="CY2264" s="28"/>
      <c r="CZ2264" s="28"/>
      <c r="DA2264" s="28"/>
      <c r="DB2264" s="28"/>
      <c r="DC2264" s="28"/>
      <c r="DD2264" s="28"/>
      <c r="DE2264" s="28"/>
      <c r="DF2264" s="28"/>
      <c r="DG2264" s="28"/>
      <c r="DH2264" s="28"/>
      <c r="DI2264" s="28"/>
      <c r="DJ2264" s="28"/>
      <c r="DK2264" s="28"/>
      <c r="DL2264" s="28"/>
      <c r="DM2264" s="28"/>
      <c r="DN2264" s="28"/>
      <c r="DO2264" s="28"/>
      <c r="DP2264" s="28"/>
      <c r="DQ2264" s="28"/>
      <c r="DR2264" s="28"/>
      <c r="DS2264" s="28"/>
      <c r="DT2264" s="28"/>
      <c r="DU2264" s="28"/>
      <c r="DV2264" s="28"/>
      <c r="DW2264" s="28"/>
      <c r="DX2264" s="28"/>
      <c r="DY2264" s="28"/>
      <c r="DZ2264" s="28"/>
      <c r="EA2264" s="28"/>
      <c r="EB2264" s="28"/>
      <c r="EC2264" s="28"/>
      <c r="ED2264" s="28"/>
      <c r="EE2264" s="28"/>
      <c r="EF2264" s="28"/>
      <c r="EG2264" s="28"/>
      <c r="EH2264" s="28"/>
      <c r="EI2264" s="28"/>
      <c r="EJ2264" s="28"/>
      <c r="EK2264" s="28"/>
      <c r="EL2264" s="28"/>
      <c r="EM2264" s="28"/>
      <c r="EN2264" s="28"/>
      <c r="EO2264" s="28"/>
      <c r="EP2264" s="28"/>
      <c r="EQ2264" s="28"/>
      <c r="ER2264" s="28"/>
      <c r="ES2264" s="28"/>
      <c r="ET2264" s="28"/>
      <c r="EU2264" s="28"/>
      <c r="EV2264" s="28"/>
      <c r="EW2264" s="28"/>
      <c r="EX2264" s="28"/>
      <c r="EY2264" s="28"/>
      <c r="EZ2264" s="28"/>
      <c r="FA2264" s="28"/>
      <c r="FB2264" s="28"/>
      <c r="FC2264" s="28"/>
      <c r="FD2264" s="28"/>
      <c r="FE2264" s="28"/>
      <c r="FF2264" s="28"/>
      <c r="FG2264" s="28"/>
      <c r="FH2264" s="28"/>
      <c r="FI2264" s="28"/>
      <c r="FJ2264" s="28"/>
      <c r="FK2264" s="28"/>
      <c r="FL2264" s="28"/>
      <c r="FM2264" s="28"/>
      <c r="FN2264" s="28"/>
      <c r="FO2264" s="28"/>
      <c r="FP2264" s="28"/>
      <c r="FQ2264" s="28"/>
      <c r="FR2264" s="28"/>
      <c r="FS2264" s="28"/>
      <c r="FT2264" s="28"/>
      <c r="FU2264" s="28"/>
      <c r="FV2264" s="28"/>
      <c r="FW2264" s="28"/>
      <c r="FX2264" s="28"/>
      <c r="FY2264" s="28"/>
      <c r="FZ2264" s="28"/>
      <c r="GA2264" s="28"/>
      <c r="GB2264" s="28"/>
      <c r="GC2264" s="28"/>
      <c r="GD2264" s="28"/>
      <c r="GE2264" s="28"/>
      <c r="GF2264" s="28"/>
      <c r="GG2264" s="28"/>
      <c r="GH2264" s="28"/>
      <c r="GI2264" s="28"/>
      <c r="GJ2264" s="28"/>
      <c r="GK2264" s="28"/>
      <c r="GL2264" s="28"/>
      <c r="GM2264" s="28"/>
      <c r="GN2264" s="28"/>
      <c r="GO2264" s="28"/>
      <c r="GP2264" s="28"/>
      <c r="GQ2264" s="28"/>
      <c r="GR2264" s="28"/>
      <c r="GS2264" s="28"/>
      <c r="GT2264" s="28"/>
      <c r="GU2264" s="28"/>
      <c r="GV2264" s="28"/>
      <c r="GW2264" s="28"/>
      <c r="GX2264" s="28"/>
      <c r="GY2264" s="16"/>
      <c r="GZ2264" s="16"/>
      <c r="HA2264" s="16"/>
      <c r="HB2264" s="16"/>
      <c r="HC2264" s="16"/>
      <c r="HD2264" s="16"/>
      <c r="HE2264" s="16"/>
      <c r="HF2264" s="16"/>
      <c r="HG2264" s="16"/>
      <c r="HH2264" s="16"/>
      <c r="HI2264" s="16"/>
      <c r="HJ2264" s="16"/>
      <c r="HK2264" s="16"/>
      <c r="HL2264" s="16"/>
      <c r="HM2264" s="16"/>
      <c r="HN2264" s="16"/>
      <c r="HO2264" s="16"/>
      <c r="HP2264" s="16"/>
      <c r="HQ2264" s="16"/>
      <c r="HR2264" s="16"/>
      <c r="HS2264" s="16"/>
      <c r="HT2264" s="16"/>
      <c r="HU2264" s="16"/>
      <c r="HV2264" s="16"/>
      <c r="HW2264" s="16"/>
      <c r="HX2264" s="16"/>
      <c r="HY2264" s="16"/>
      <c r="HZ2264" s="16"/>
      <c r="IA2264" s="16"/>
      <c r="IB2264" s="16"/>
      <c r="IC2264" s="16"/>
      <c r="ID2264" s="16"/>
      <c r="IE2264" s="16"/>
      <c r="IF2264" s="16"/>
      <c r="IG2264" s="16"/>
      <c r="IH2264" s="16"/>
      <c r="II2264" s="16"/>
      <c r="IJ2264" s="16"/>
      <c r="IK2264" s="16"/>
      <c r="IL2264" s="16"/>
    </row>
    <row r="2265" spans="2:246" ht="15.75" x14ac:dyDescent="0.25">
      <c r="B2265" s="11" t="s">
        <v>141</v>
      </c>
      <c r="C2265" s="11" t="s">
        <v>130</v>
      </c>
      <c r="D2265" s="12">
        <v>323.78999999999996</v>
      </c>
      <c r="E2265" s="12"/>
      <c r="F2265" s="12"/>
      <c r="G2265" s="12"/>
      <c r="H2265" s="12"/>
      <c r="I2265" s="12"/>
      <c r="J2265" s="12"/>
      <c r="K2265" s="12">
        <v>10.34</v>
      </c>
      <c r="L2265" s="12">
        <v>10.536</v>
      </c>
      <c r="M2265" s="12"/>
      <c r="N2265" s="12"/>
      <c r="O2265" s="12"/>
      <c r="P2265" s="12"/>
      <c r="Q2265" s="12"/>
      <c r="R2265" s="12"/>
      <c r="S2265" s="12"/>
      <c r="T2265" s="12"/>
      <c r="U2265" s="12"/>
      <c r="V2265" s="12"/>
      <c r="W2265" s="12"/>
      <c r="X2265" s="12"/>
      <c r="Y2265" s="12"/>
      <c r="Z2265" s="12"/>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v>313.45</v>
      </c>
      <c r="BS2265" s="12">
        <v>1148</v>
      </c>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c r="DB2265" s="12"/>
      <c r="DC2265" s="12"/>
      <c r="DD2265" s="12"/>
      <c r="DE2265" s="12"/>
      <c r="DF2265" s="12"/>
      <c r="DG2265" s="12"/>
      <c r="DH2265" s="12"/>
      <c r="DI2265" s="12"/>
      <c r="DJ2265" s="12"/>
      <c r="DK2265" s="12"/>
      <c r="DL2265" s="12"/>
      <c r="DM2265" s="12"/>
      <c r="DN2265" s="12"/>
      <c r="DO2265" s="12"/>
      <c r="DP2265" s="12"/>
      <c r="DQ2265" s="12"/>
      <c r="DR2265" s="12"/>
      <c r="DS2265" s="12"/>
      <c r="DT2265" s="12"/>
      <c r="DU2265" s="12"/>
      <c r="DV2265" s="12"/>
      <c r="DW2265" s="12"/>
      <c r="DX2265" s="12"/>
      <c r="DY2265" s="12"/>
      <c r="DZ2265" s="12"/>
      <c r="EA2265" s="12"/>
      <c r="EB2265" s="12"/>
      <c r="EC2265" s="12"/>
      <c r="ED2265" s="12"/>
      <c r="EE2265" s="12"/>
      <c r="EF2265" s="12"/>
      <c r="EG2265" s="12"/>
      <c r="EH2265" s="12"/>
      <c r="EI2265" s="12"/>
      <c r="EJ2265" s="12"/>
      <c r="EK2265" s="12"/>
      <c r="EL2265" s="12"/>
      <c r="EM2265" s="12"/>
      <c r="EN2265" s="12"/>
      <c r="EO2265" s="12"/>
      <c r="EP2265" s="12"/>
      <c r="EQ2265" s="12"/>
      <c r="ER2265" s="12"/>
      <c r="ES2265" s="12"/>
      <c r="ET2265" s="12"/>
      <c r="EU2265" s="12"/>
      <c r="EV2265" s="12"/>
      <c r="EW2265" s="12"/>
      <c r="EX2265" s="12"/>
      <c r="EY2265" s="12"/>
      <c r="EZ2265" s="12"/>
      <c r="FA2265" s="12"/>
      <c r="FB2265" s="12"/>
      <c r="FC2265" s="12"/>
      <c r="FD2265" s="12"/>
      <c r="FE2265" s="12"/>
      <c r="FF2265" s="12"/>
      <c r="FG2265" s="12"/>
      <c r="FH2265" s="12"/>
      <c r="FI2265" s="12"/>
      <c r="FJ2265" s="12"/>
      <c r="FK2265" s="12"/>
      <c r="FL2265" s="12"/>
      <c r="FM2265" s="12"/>
      <c r="FN2265" s="12"/>
      <c r="FO2265" s="12"/>
      <c r="FP2265" s="12"/>
      <c r="FQ2265" s="12"/>
      <c r="FR2265" s="12"/>
      <c r="FS2265" s="12"/>
      <c r="FT2265" s="12"/>
      <c r="FU2265" s="12"/>
      <c r="FV2265" s="12"/>
      <c r="FW2265" s="12"/>
      <c r="FX2265" s="12"/>
      <c r="FY2265" s="12"/>
      <c r="FZ2265" s="12"/>
      <c r="GA2265" s="12"/>
      <c r="GB2265" s="12"/>
      <c r="GC2265" s="12"/>
      <c r="GD2265" s="12"/>
      <c r="GE2265" s="12"/>
      <c r="GF2265" s="12"/>
      <c r="GG2265" s="12"/>
      <c r="GH2265" s="12"/>
      <c r="GI2265" s="12"/>
      <c r="GJ2265" s="12"/>
      <c r="GK2265" s="12"/>
      <c r="GL2265" s="12"/>
      <c r="GM2265" s="12"/>
      <c r="GN2265" s="12"/>
      <c r="GO2265" s="12"/>
      <c r="GP2265" s="12"/>
      <c r="GQ2265" s="12"/>
      <c r="GR2265" s="12"/>
      <c r="GS2265" s="12"/>
      <c r="GT2265" s="12"/>
      <c r="GU2265" s="12"/>
      <c r="GV2265" s="12"/>
      <c r="GW2265" s="12"/>
      <c r="GX2265" s="12"/>
      <c r="GY2265" s="11"/>
      <c r="GZ2265" s="11"/>
      <c r="HA2265" s="11"/>
      <c r="HB2265" s="11">
        <v>186</v>
      </c>
      <c r="HC2265" s="11">
        <v>3</v>
      </c>
      <c r="HD2265" s="11">
        <v>11</v>
      </c>
      <c r="HE2265" s="11">
        <v>0</v>
      </c>
      <c r="HF2265" s="11">
        <v>56</v>
      </c>
      <c r="HG2265" s="11">
        <v>16</v>
      </c>
      <c r="HH2265" s="11">
        <v>72</v>
      </c>
      <c r="HI2265" s="11">
        <v>80</v>
      </c>
      <c r="HJ2265" s="11">
        <v>39.9</v>
      </c>
      <c r="HK2265" s="11"/>
      <c r="HL2265" s="11"/>
      <c r="HM2265" s="11"/>
      <c r="HN2265" s="11"/>
      <c r="HO2265" s="11"/>
      <c r="HP2265" s="11"/>
      <c r="HQ2265" s="11"/>
      <c r="HR2265" s="11"/>
      <c r="HS2265" s="11"/>
      <c r="HT2265" s="11"/>
      <c r="HU2265" s="11"/>
      <c r="HV2265" s="11"/>
      <c r="HW2265" s="11"/>
      <c r="HX2265" s="11"/>
      <c r="HY2265" s="11"/>
      <c r="HZ2265" s="11"/>
      <c r="IA2265" s="11"/>
      <c r="IB2265" s="11"/>
      <c r="IC2265" s="11"/>
      <c r="ID2265" s="11"/>
      <c r="IE2265" s="11"/>
      <c r="IF2265" s="11"/>
      <c r="IG2265" s="11"/>
      <c r="IH2265" s="11"/>
      <c r="II2265" s="11"/>
      <c r="IJ2265" s="11"/>
      <c r="IK2265" s="11"/>
      <c r="IL2265" s="11"/>
    </row>
    <row r="2266" spans="2:246" ht="15.75" x14ac:dyDescent="0.25">
      <c r="B2266" s="11" t="s">
        <v>141</v>
      </c>
      <c r="C2266" s="11" t="s">
        <v>134</v>
      </c>
      <c r="D2266" s="12">
        <v>91.51</v>
      </c>
      <c r="E2266" s="12"/>
      <c r="F2266" s="12"/>
      <c r="G2266" s="12"/>
      <c r="H2266" s="12"/>
      <c r="I2266" s="12"/>
      <c r="J2266" s="12"/>
      <c r="K2266" s="12"/>
      <c r="L2266" s="12"/>
      <c r="M2266" s="12"/>
      <c r="N2266" s="12"/>
      <c r="O2266" s="12"/>
      <c r="P2266" s="12"/>
      <c r="Q2266" s="12"/>
      <c r="R2266" s="12"/>
      <c r="S2266" s="12"/>
      <c r="T2266" s="12"/>
      <c r="U2266" s="12"/>
      <c r="V2266" s="12"/>
      <c r="W2266" s="12"/>
      <c r="X2266" s="12"/>
      <c r="Y2266" s="12"/>
      <c r="Z2266" s="12"/>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v>91.51</v>
      </c>
      <c r="BS2266" s="12">
        <v>30</v>
      </c>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c r="DB2266" s="12"/>
      <c r="DC2266" s="12"/>
      <c r="DD2266" s="12"/>
      <c r="DE2266" s="12"/>
      <c r="DF2266" s="12"/>
      <c r="DG2266" s="12"/>
      <c r="DH2266" s="12"/>
      <c r="DI2266" s="12"/>
      <c r="DJ2266" s="12"/>
      <c r="DK2266" s="12"/>
      <c r="DL2266" s="12"/>
      <c r="DM2266" s="12"/>
      <c r="DN2266" s="12"/>
      <c r="DO2266" s="12"/>
      <c r="DP2266" s="12"/>
      <c r="DQ2266" s="12"/>
      <c r="DR2266" s="12"/>
      <c r="DS2266" s="12"/>
      <c r="DT2266" s="12"/>
      <c r="DU2266" s="12"/>
      <c r="DV2266" s="12"/>
      <c r="DW2266" s="12"/>
      <c r="DX2266" s="12"/>
      <c r="DY2266" s="12"/>
      <c r="DZ2266" s="12"/>
      <c r="EA2266" s="12"/>
      <c r="EB2266" s="12"/>
      <c r="EC2266" s="12"/>
      <c r="ED2266" s="12"/>
      <c r="EE2266" s="12"/>
      <c r="EF2266" s="12"/>
      <c r="EG2266" s="12"/>
      <c r="EH2266" s="12"/>
      <c r="EI2266" s="12"/>
      <c r="EJ2266" s="12"/>
      <c r="EK2266" s="12"/>
      <c r="EL2266" s="12"/>
      <c r="EM2266" s="12"/>
      <c r="EN2266" s="12"/>
      <c r="EO2266" s="12"/>
      <c r="EP2266" s="12"/>
      <c r="EQ2266" s="12"/>
      <c r="ER2266" s="12"/>
      <c r="ES2266" s="12"/>
      <c r="ET2266" s="12"/>
      <c r="EU2266" s="12"/>
      <c r="EV2266" s="12"/>
      <c r="EW2266" s="12"/>
      <c r="EX2266" s="12"/>
      <c r="EY2266" s="12"/>
      <c r="EZ2266" s="12"/>
      <c r="FA2266" s="12"/>
      <c r="FB2266" s="12"/>
      <c r="FC2266" s="12"/>
      <c r="FD2266" s="12"/>
      <c r="FE2266" s="12"/>
      <c r="FF2266" s="12"/>
      <c r="FG2266" s="12"/>
      <c r="FH2266" s="12"/>
      <c r="FI2266" s="12"/>
      <c r="FJ2266" s="12"/>
      <c r="FK2266" s="12"/>
      <c r="FL2266" s="12"/>
      <c r="FM2266" s="12"/>
      <c r="FN2266" s="12"/>
      <c r="FO2266" s="12"/>
      <c r="FP2266" s="12"/>
      <c r="FQ2266" s="12"/>
      <c r="FR2266" s="12"/>
      <c r="FS2266" s="12"/>
      <c r="FT2266" s="12"/>
      <c r="FU2266" s="12"/>
      <c r="FV2266" s="12"/>
      <c r="FW2266" s="12"/>
      <c r="FX2266" s="12"/>
      <c r="FY2266" s="12"/>
      <c r="FZ2266" s="12"/>
      <c r="GA2266" s="12"/>
      <c r="GB2266" s="12"/>
      <c r="GC2266" s="12"/>
      <c r="GD2266" s="12"/>
      <c r="GE2266" s="12"/>
      <c r="GF2266" s="12"/>
      <c r="GG2266" s="12"/>
      <c r="GH2266" s="12"/>
      <c r="GI2266" s="12"/>
      <c r="GJ2266" s="12"/>
      <c r="GK2266" s="12"/>
      <c r="GL2266" s="12"/>
      <c r="GM2266" s="12"/>
      <c r="GN2266" s="12"/>
      <c r="GO2266" s="12"/>
      <c r="GP2266" s="12"/>
      <c r="GQ2266" s="12"/>
      <c r="GR2266" s="12"/>
      <c r="GS2266" s="12"/>
      <c r="GT2266" s="12"/>
      <c r="GU2266" s="12"/>
      <c r="GV2266" s="12"/>
      <c r="GW2266" s="12"/>
      <c r="GX2266" s="12"/>
      <c r="GY2266" s="11"/>
      <c r="GZ2266" s="11"/>
      <c r="HA2266" s="11"/>
      <c r="HB2266" s="11"/>
      <c r="HC2266" s="11"/>
      <c r="HD2266" s="11"/>
      <c r="HE2266" s="11"/>
      <c r="HF2266" s="11"/>
      <c r="HG2266" s="11"/>
      <c r="HH2266" s="11"/>
      <c r="HI2266" s="11"/>
      <c r="HJ2266" s="11"/>
      <c r="HK2266" s="11"/>
      <c r="HL2266" s="11"/>
      <c r="HM2266" s="11"/>
      <c r="HN2266" s="11"/>
      <c r="HO2266" s="11"/>
      <c r="HP2266" s="11"/>
      <c r="HQ2266" s="11"/>
      <c r="HR2266" s="11"/>
      <c r="HS2266" s="11"/>
      <c r="HT2266" s="11"/>
      <c r="HU2266" s="11"/>
      <c r="HV2266" s="11"/>
      <c r="HW2266" s="11"/>
      <c r="HX2266" s="11"/>
      <c r="HY2266" s="11"/>
      <c r="HZ2266" s="11"/>
      <c r="IA2266" s="11"/>
      <c r="IB2266" s="11"/>
      <c r="IC2266" s="11"/>
      <c r="ID2266" s="11"/>
      <c r="IE2266" s="11"/>
      <c r="IF2266" s="11"/>
      <c r="IG2266" s="11"/>
      <c r="IH2266" s="11"/>
      <c r="II2266" s="11"/>
      <c r="IJ2266" s="11"/>
      <c r="IK2266" s="11"/>
      <c r="IL2266" s="11"/>
    </row>
    <row r="2267" spans="2:246" ht="15.75" x14ac:dyDescent="0.25">
      <c r="B2267" s="11" t="s">
        <v>141</v>
      </c>
      <c r="C2267" s="11" t="s">
        <v>131</v>
      </c>
      <c r="D2267" s="12">
        <v>45.97</v>
      </c>
      <c r="E2267" s="12"/>
      <c r="F2267" s="12"/>
      <c r="G2267" s="12"/>
      <c r="H2267" s="12"/>
      <c r="I2267" s="12"/>
      <c r="J2267" s="12"/>
      <c r="K2267" s="12"/>
      <c r="L2267" s="12"/>
      <c r="M2267" s="12"/>
      <c r="N2267" s="12"/>
      <c r="O2267" s="12"/>
      <c r="P2267" s="12"/>
      <c r="Q2267" s="12"/>
      <c r="R2267" s="12"/>
      <c r="S2267" s="12"/>
      <c r="T2267" s="12"/>
      <c r="U2267" s="12"/>
      <c r="V2267" s="12"/>
      <c r="W2267" s="12"/>
      <c r="X2267" s="12"/>
      <c r="Y2267" s="12"/>
      <c r="Z2267" s="12"/>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v>40.869999999999997</v>
      </c>
      <c r="BS2267" s="12">
        <v>96</v>
      </c>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c r="DB2267" s="12"/>
      <c r="DC2267" s="12"/>
      <c r="DD2267" s="12"/>
      <c r="DE2267" s="12"/>
      <c r="DF2267" s="12"/>
      <c r="DG2267" s="12"/>
      <c r="DH2267" s="12"/>
      <c r="DI2267" s="12"/>
      <c r="DJ2267" s="12"/>
      <c r="DK2267" s="12"/>
      <c r="DL2267" s="12"/>
      <c r="DM2267" s="12"/>
      <c r="DN2267" s="12"/>
      <c r="DO2267" s="12"/>
      <c r="DP2267" s="12"/>
      <c r="DQ2267" s="12"/>
      <c r="DR2267" s="12"/>
      <c r="DS2267" s="12"/>
      <c r="DT2267" s="12"/>
      <c r="DU2267" s="12"/>
      <c r="DV2267" s="12"/>
      <c r="DW2267" s="12"/>
      <c r="DX2267" s="12"/>
      <c r="DY2267" s="12"/>
      <c r="DZ2267" s="12"/>
      <c r="EA2267" s="12"/>
      <c r="EB2267" s="12"/>
      <c r="EC2267" s="12"/>
      <c r="ED2267" s="12"/>
      <c r="EE2267" s="12"/>
      <c r="EF2267" s="12"/>
      <c r="EG2267" s="12"/>
      <c r="EH2267" s="12"/>
      <c r="EI2267" s="12"/>
      <c r="EJ2267" s="12"/>
      <c r="EK2267" s="12"/>
      <c r="EL2267" s="12"/>
      <c r="EM2267" s="12"/>
      <c r="EN2267" s="12"/>
      <c r="EO2267" s="12"/>
      <c r="EP2267" s="12"/>
      <c r="EQ2267" s="12"/>
      <c r="ER2267" s="12"/>
      <c r="ES2267" s="12"/>
      <c r="ET2267" s="12"/>
      <c r="EU2267" s="12"/>
      <c r="EV2267" s="12"/>
      <c r="EW2267" s="12"/>
      <c r="EX2267" s="12">
        <v>0.71</v>
      </c>
      <c r="EY2267" s="12">
        <v>3</v>
      </c>
      <c r="EZ2267" s="12"/>
      <c r="FA2267" s="12"/>
      <c r="FB2267" s="12"/>
      <c r="FC2267" s="12"/>
      <c r="FD2267" s="12"/>
      <c r="FE2267" s="12"/>
      <c r="FF2267" s="12"/>
      <c r="FG2267" s="12"/>
      <c r="FH2267" s="12"/>
      <c r="FI2267" s="12"/>
      <c r="FJ2267" s="12"/>
      <c r="FK2267" s="12"/>
      <c r="FL2267" s="12"/>
      <c r="FM2267" s="12"/>
      <c r="FN2267" s="12"/>
      <c r="FO2267" s="12"/>
      <c r="FP2267" s="12"/>
      <c r="FQ2267" s="12"/>
      <c r="FR2267" s="12"/>
      <c r="FS2267" s="12"/>
      <c r="FT2267" s="12">
        <v>4.3899999999999997</v>
      </c>
      <c r="FU2267" s="12"/>
      <c r="FV2267" s="12"/>
      <c r="FW2267" s="12"/>
      <c r="FX2267" s="12"/>
      <c r="FY2267" s="12"/>
      <c r="FZ2267" s="12"/>
      <c r="GA2267" s="12"/>
      <c r="GB2267" s="12"/>
      <c r="GC2267" s="12"/>
      <c r="GD2267" s="12"/>
      <c r="GE2267" s="12"/>
      <c r="GF2267" s="12"/>
      <c r="GG2267" s="12"/>
      <c r="GH2267" s="12"/>
      <c r="GI2267" s="12"/>
      <c r="GJ2267" s="12"/>
      <c r="GK2267" s="12"/>
      <c r="GL2267" s="12"/>
      <c r="GM2267" s="12"/>
      <c r="GN2267" s="12"/>
      <c r="GO2267" s="12"/>
      <c r="GP2267" s="12"/>
      <c r="GQ2267" s="12"/>
      <c r="GR2267" s="12"/>
      <c r="GS2267" s="12"/>
      <c r="GT2267" s="12"/>
      <c r="GU2267" s="12"/>
      <c r="GV2267" s="12"/>
      <c r="GW2267" s="12"/>
      <c r="GX2267" s="12"/>
      <c r="GY2267" s="11"/>
      <c r="GZ2267" s="11"/>
      <c r="HA2267" s="11"/>
      <c r="HB2267" s="11"/>
      <c r="HC2267" s="11"/>
      <c r="HD2267" s="11"/>
      <c r="HE2267" s="11"/>
      <c r="HF2267" s="11"/>
      <c r="HG2267" s="11"/>
      <c r="HH2267" s="11"/>
      <c r="HI2267" s="11"/>
      <c r="HJ2267" s="11"/>
      <c r="HK2267" s="11"/>
      <c r="HL2267" s="11"/>
      <c r="HM2267" s="11"/>
      <c r="HN2267" s="11"/>
      <c r="HO2267" s="11"/>
      <c r="HP2267" s="11"/>
      <c r="HQ2267" s="11"/>
      <c r="HR2267" s="11"/>
      <c r="HS2267" s="11"/>
      <c r="HT2267" s="11"/>
      <c r="HU2267" s="11"/>
      <c r="HV2267" s="11"/>
      <c r="HW2267" s="11"/>
      <c r="HX2267" s="11"/>
      <c r="HY2267" s="11"/>
      <c r="HZ2267" s="11"/>
      <c r="IA2267" s="11"/>
      <c r="IB2267" s="11"/>
      <c r="IC2267" s="11"/>
      <c r="ID2267" s="11"/>
      <c r="IE2267" s="11"/>
      <c r="IF2267" s="11"/>
      <c r="IG2267" s="11"/>
      <c r="IH2267" s="11"/>
      <c r="II2267" s="11"/>
      <c r="IJ2267" s="11"/>
      <c r="IK2267" s="11"/>
      <c r="IL2267" s="11"/>
    </row>
    <row r="2268" spans="2:246" ht="15.75" x14ac:dyDescent="0.25">
      <c r="B2268" s="11" t="s">
        <v>195</v>
      </c>
      <c r="C2268" s="11" t="s">
        <v>130</v>
      </c>
      <c r="D2268" s="12">
        <v>56.01</v>
      </c>
      <c r="E2268" s="12"/>
      <c r="F2268" s="12"/>
      <c r="G2268" s="12"/>
      <c r="H2268" s="12"/>
      <c r="I2268" s="12"/>
      <c r="J2268" s="12"/>
      <c r="K2268" s="12"/>
      <c r="L2268" s="12"/>
      <c r="M2268" s="12"/>
      <c r="N2268" s="12"/>
      <c r="O2268" s="12"/>
      <c r="P2268" s="12"/>
      <c r="Q2268" s="12"/>
      <c r="R2268" s="12"/>
      <c r="S2268" s="12"/>
      <c r="T2268" s="12"/>
      <c r="U2268" s="12"/>
      <c r="V2268" s="12"/>
      <c r="W2268" s="12"/>
      <c r="X2268" s="12"/>
      <c r="Y2268" s="12"/>
      <c r="Z2268" s="12"/>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v>56.01</v>
      </c>
      <c r="BS2268" s="12">
        <v>185</v>
      </c>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c r="DB2268" s="12"/>
      <c r="DC2268" s="12"/>
      <c r="DD2268" s="12"/>
      <c r="DE2268" s="12"/>
      <c r="DF2268" s="12"/>
      <c r="DG2268" s="12"/>
      <c r="DH2268" s="12"/>
      <c r="DI2268" s="12"/>
      <c r="DJ2268" s="12"/>
      <c r="DK2268" s="12"/>
      <c r="DL2268" s="12"/>
      <c r="DM2268" s="12"/>
      <c r="DN2268" s="12"/>
      <c r="DO2268" s="12"/>
      <c r="DP2268" s="12"/>
      <c r="DQ2268" s="12"/>
      <c r="DR2268" s="12"/>
      <c r="DS2268" s="12"/>
      <c r="DT2268" s="12"/>
      <c r="DU2268" s="12"/>
      <c r="DV2268" s="12"/>
      <c r="DW2268" s="12"/>
      <c r="DX2268" s="12"/>
      <c r="DY2268" s="12"/>
      <c r="DZ2268" s="12"/>
      <c r="EA2268" s="12"/>
      <c r="EB2268" s="12"/>
      <c r="EC2268" s="12"/>
      <c r="ED2268" s="12"/>
      <c r="EE2268" s="12"/>
      <c r="EF2268" s="12"/>
      <c r="EG2268" s="12"/>
      <c r="EH2268" s="12"/>
      <c r="EI2268" s="12"/>
      <c r="EJ2268" s="12"/>
      <c r="EK2268" s="12"/>
      <c r="EL2268" s="12"/>
      <c r="EM2268" s="12"/>
      <c r="EN2268" s="12"/>
      <c r="EO2268" s="12"/>
      <c r="EP2268" s="12"/>
      <c r="EQ2268" s="12"/>
      <c r="ER2268" s="12"/>
      <c r="ES2268" s="12"/>
      <c r="ET2268" s="12"/>
      <c r="EU2268" s="12"/>
      <c r="EV2268" s="12"/>
      <c r="EW2268" s="12"/>
      <c r="EX2268" s="12"/>
      <c r="EY2268" s="12"/>
      <c r="EZ2268" s="12"/>
      <c r="FA2268" s="12"/>
      <c r="FB2268" s="12"/>
      <c r="FC2268" s="12"/>
      <c r="FD2268" s="12"/>
      <c r="FE2268" s="12"/>
      <c r="FF2268" s="12"/>
      <c r="FG2268" s="12"/>
      <c r="FH2268" s="12"/>
      <c r="FI2268" s="12"/>
      <c r="FJ2268" s="12"/>
      <c r="FK2268" s="12"/>
      <c r="FL2268" s="12"/>
      <c r="FM2268" s="12"/>
      <c r="FN2268" s="12"/>
      <c r="FO2268" s="12"/>
      <c r="FP2268" s="12"/>
      <c r="FQ2268" s="12"/>
      <c r="FR2268" s="12"/>
      <c r="FS2268" s="12"/>
      <c r="FT2268" s="12"/>
      <c r="FU2268" s="12"/>
      <c r="FV2268" s="12"/>
      <c r="FW2268" s="12"/>
      <c r="FX2268" s="12"/>
      <c r="FY2268" s="12"/>
      <c r="FZ2268" s="12"/>
      <c r="GA2268" s="12"/>
      <c r="GB2268" s="12"/>
      <c r="GC2268" s="12"/>
      <c r="GD2268" s="12"/>
      <c r="GE2268" s="12"/>
      <c r="GF2268" s="12"/>
      <c r="GG2268" s="12"/>
      <c r="GH2268" s="12"/>
      <c r="GI2268" s="12"/>
      <c r="GJ2268" s="12"/>
      <c r="GK2268" s="12"/>
      <c r="GL2268" s="12"/>
      <c r="GM2268" s="12"/>
      <c r="GN2268" s="12"/>
      <c r="GO2268" s="12"/>
      <c r="GP2268" s="12"/>
      <c r="GQ2268" s="12"/>
      <c r="GR2268" s="12"/>
      <c r="GS2268" s="12"/>
      <c r="GT2268" s="12"/>
      <c r="GU2268" s="12"/>
      <c r="GV2268" s="12"/>
      <c r="GW2268" s="12"/>
      <c r="GX2268" s="12"/>
      <c r="GY2268" s="11"/>
      <c r="GZ2268" s="11"/>
      <c r="HA2268" s="11"/>
      <c r="HB2268" s="11">
        <v>25</v>
      </c>
      <c r="HC2268" s="11">
        <v>0</v>
      </c>
      <c r="HD2268" s="11">
        <v>1</v>
      </c>
      <c r="HE2268" s="11">
        <v>0</v>
      </c>
      <c r="HF2268" s="11">
        <v>1</v>
      </c>
      <c r="HG2268" s="11">
        <v>12</v>
      </c>
      <c r="HH2268" s="11">
        <v>5</v>
      </c>
      <c r="HI2268" s="11">
        <v>17</v>
      </c>
      <c r="HJ2268" s="11">
        <v>4.0359999999999996</v>
      </c>
      <c r="HK2268" s="11"/>
      <c r="HL2268" s="11"/>
      <c r="HM2268" s="11"/>
      <c r="HN2268" s="11"/>
      <c r="HO2268" s="11"/>
      <c r="HP2268" s="11"/>
      <c r="HQ2268" s="11"/>
      <c r="HR2268" s="11"/>
      <c r="HS2268" s="11"/>
      <c r="HT2268" s="11"/>
      <c r="HU2268" s="11"/>
      <c r="HV2268" s="11"/>
      <c r="HW2268" s="11"/>
      <c r="HX2268" s="11"/>
      <c r="HY2268" s="11"/>
      <c r="HZ2268" s="11"/>
      <c r="IA2268" s="11"/>
      <c r="IB2268" s="11"/>
      <c r="IC2268" s="11"/>
      <c r="ID2268" s="11"/>
      <c r="IE2268" s="11"/>
      <c r="IF2268" s="11"/>
      <c r="IG2268" s="11"/>
      <c r="IH2268" s="11"/>
      <c r="II2268" s="11"/>
      <c r="IJ2268" s="11"/>
      <c r="IK2268" s="11"/>
      <c r="IL2268" s="11"/>
    </row>
    <row r="2269" spans="2:246" ht="15.75" x14ac:dyDescent="0.25">
      <c r="B2269" s="11" t="s">
        <v>195</v>
      </c>
      <c r="C2269" s="11" t="s">
        <v>134</v>
      </c>
      <c r="D2269" s="12">
        <v>30.5</v>
      </c>
      <c r="E2269" s="12"/>
      <c r="F2269" s="12"/>
      <c r="G2269" s="12"/>
      <c r="H2269" s="12"/>
      <c r="I2269" s="12"/>
      <c r="J2269" s="12"/>
      <c r="K2269" s="12"/>
      <c r="L2269" s="12"/>
      <c r="M2269" s="12"/>
      <c r="N2269" s="12"/>
      <c r="O2269" s="12"/>
      <c r="P2269" s="12"/>
      <c r="Q2269" s="12"/>
      <c r="R2269" s="12"/>
      <c r="S2269" s="12"/>
      <c r="T2269" s="12"/>
      <c r="U2269" s="12"/>
      <c r="V2269" s="12"/>
      <c r="W2269" s="12"/>
      <c r="X2269" s="12"/>
      <c r="Y2269" s="12"/>
      <c r="Z2269" s="12"/>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v>30.5</v>
      </c>
      <c r="BS2269" s="12">
        <v>15</v>
      </c>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c r="DB2269" s="12"/>
      <c r="DC2269" s="12"/>
      <c r="DD2269" s="12"/>
      <c r="DE2269" s="12"/>
      <c r="DF2269" s="12"/>
      <c r="DG2269" s="12"/>
      <c r="DH2269" s="12"/>
      <c r="DI2269" s="12"/>
      <c r="DJ2269" s="12"/>
      <c r="DK2269" s="12"/>
      <c r="DL2269" s="12"/>
      <c r="DM2269" s="12"/>
      <c r="DN2269" s="12"/>
      <c r="DO2269" s="12"/>
      <c r="DP2269" s="12"/>
      <c r="DQ2269" s="12"/>
      <c r="DR2269" s="12"/>
      <c r="DS2269" s="12"/>
      <c r="DT2269" s="12"/>
      <c r="DU2269" s="12"/>
      <c r="DV2269" s="12"/>
      <c r="DW2269" s="12"/>
      <c r="DX2269" s="12"/>
      <c r="DY2269" s="12"/>
      <c r="DZ2269" s="12"/>
      <c r="EA2269" s="12"/>
      <c r="EB2269" s="12"/>
      <c r="EC2269" s="12"/>
      <c r="ED2269" s="12"/>
      <c r="EE2269" s="12"/>
      <c r="EF2269" s="12"/>
      <c r="EG2269" s="12"/>
      <c r="EH2269" s="12"/>
      <c r="EI2269" s="12"/>
      <c r="EJ2269" s="12"/>
      <c r="EK2269" s="12"/>
      <c r="EL2269" s="12"/>
      <c r="EM2269" s="12"/>
      <c r="EN2269" s="12"/>
      <c r="EO2269" s="12"/>
      <c r="EP2269" s="12"/>
      <c r="EQ2269" s="12"/>
      <c r="ER2269" s="12"/>
      <c r="ES2269" s="12"/>
      <c r="ET2269" s="12"/>
      <c r="EU2269" s="12"/>
      <c r="EV2269" s="12"/>
      <c r="EW2269" s="12"/>
      <c r="EX2269" s="12"/>
      <c r="EY2269" s="12"/>
      <c r="EZ2269" s="12"/>
      <c r="FA2269" s="12"/>
      <c r="FB2269" s="12"/>
      <c r="FC2269" s="12"/>
      <c r="FD2269" s="12"/>
      <c r="FE2269" s="12"/>
      <c r="FF2269" s="12"/>
      <c r="FG2269" s="12"/>
      <c r="FH2269" s="12"/>
      <c r="FI2269" s="12"/>
      <c r="FJ2269" s="12"/>
      <c r="FK2269" s="12"/>
      <c r="FL2269" s="12"/>
      <c r="FM2269" s="12"/>
      <c r="FN2269" s="12"/>
      <c r="FO2269" s="12"/>
      <c r="FP2269" s="12"/>
      <c r="FQ2269" s="12"/>
      <c r="FR2269" s="12"/>
      <c r="FS2269" s="12"/>
      <c r="FT2269" s="12"/>
      <c r="FU2269" s="12"/>
      <c r="FV2269" s="12"/>
      <c r="FW2269" s="12"/>
      <c r="FX2269" s="12"/>
      <c r="FY2269" s="12"/>
      <c r="FZ2269" s="12"/>
      <c r="GA2269" s="12"/>
      <c r="GB2269" s="12"/>
      <c r="GC2269" s="12"/>
      <c r="GD2269" s="12"/>
      <c r="GE2269" s="12"/>
      <c r="GF2269" s="12"/>
      <c r="GG2269" s="12"/>
      <c r="GH2269" s="12"/>
      <c r="GI2269" s="12"/>
      <c r="GJ2269" s="12"/>
      <c r="GK2269" s="12"/>
      <c r="GL2269" s="12"/>
      <c r="GM2269" s="12"/>
      <c r="GN2269" s="12"/>
      <c r="GO2269" s="12"/>
      <c r="GP2269" s="12"/>
      <c r="GQ2269" s="12"/>
      <c r="GR2269" s="12"/>
      <c r="GS2269" s="12"/>
      <c r="GT2269" s="12"/>
      <c r="GU2269" s="12"/>
      <c r="GV2269" s="12"/>
      <c r="GW2269" s="12"/>
      <c r="GX2269" s="12"/>
      <c r="GY2269" s="11"/>
      <c r="GZ2269" s="11"/>
      <c r="HA2269" s="11"/>
      <c r="HB2269" s="11"/>
      <c r="HC2269" s="11"/>
      <c r="HD2269" s="11"/>
      <c r="HE2269" s="11"/>
      <c r="HF2269" s="11"/>
      <c r="HG2269" s="11"/>
      <c r="HH2269" s="11"/>
      <c r="HI2269" s="11"/>
      <c r="HJ2269" s="11"/>
      <c r="HK2269" s="11"/>
      <c r="HL2269" s="11"/>
      <c r="HM2269" s="11"/>
      <c r="HN2269" s="11"/>
      <c r="HO2269" s="11"/>
      <c r="HP2269" s="11"/>
      <c r="HQ2269" s="11"/>
      <c r="HR2269" s="11"/>
      <c r="HS2269" s="11"/>
      <c r="HT2269" s="11"/>
      <c r="HU2269" s="11"/>
      <c r="HV2269" s="11"/>
      <c r="HW2269" s="11"/>
      <c r="HX2269" s="11"/>
      <c r="HY2269" s="11"/>
      <c r="HZ2269" s="11"/>
      <c r="IA2269" s="11"/>
      <c r="IB2269" s="11"/>
      <c r="IC2269" s="11"/>
      <c r="ID2269" s="11"/>
      <c r="IE2269" s="11"/>
      <c r="IF2269" s="11"/>
      <c r="IG2269" s="11"/>
      <c r="IH2269" s="11"/>
      <c r="II2269" s="11"/>
      <c r="IJ2269" s="11"/>
      <c r="IK2269" s="11"/>
      <c r="IL2269" s="11"/>
    </row>
    <row r="2270" spans="2:246" ht="15.75" x14ac:dyDescent="0.25">
      <c r="B2270" s="11" t="s">
        <v>141</v>
      </c>
      <c r="C2270" s="11" t="s">
        <v>130</v>
      </c>
      <c r="D2270" s="12">
        <v>31.700000000000003</v>
      </c>
      <c r="E2270" s="12"/>
      <c r="F2270" s="12"/>
      <c r="G2270" s="12"/>
      <c r="H2270" s="12"/>
      <c r="I2270" s="12"/>
      <c r="J2270" s="12"/>
      <c r="K2270" s="12">
        <v>6.13</v>
      </c>
      <c r="L2270" s="12">
        <v>9</v>
      </c>
      <c r="M2270" s="12"/>
      <c r="N2270" s="12"/>
      <c r="O2270" s="12"/>
      <c r="P2270" s="12"/>
      <c r="Q2270" s="12"/>
      <c r="R2270" s="12"/>
      <c r="S2270" s="12"/>
      <c r="T2270" s="12"/>
      <c r="U2270" s="12"/>
      <c r="V2270" s="12"/>
      <c r="W2270" s="12">
        <v>0.62</v>
      </c>
      <c r="X2270" s="12">
        <v>1</v>
      </c>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v>1.08</v>
      </c>
      <c r="AV2270" s="12">
        <v>1.2</v>
      </c>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v>23.55</v>
      </c>
      <c r="BS2270" s="12">
        <v>45</v>
      </c>
      <c r="BT2270" s="12"/>
      <c r="BU2270" s="12"/>
      <c r="BV2270" s="12"/>
      <c r="BW2270" s="12"/>
      <c r="BX2270" s="12"/>
      <c r="BY2270" s="12"/>
      <c r="BZ2270" s="12"/>
      <c r="CA2270" s="12"/>
      <c r="CB2270" s="12"/>
      <c r="CC2270" s="12"/>
      <c r="CD2270" s="12"/>
      <c r="CE2270" s="12"/>
      <c r="CF2270" s="12">
        <v>0.22</v>
      </c>
      <c r="CG2270" s="12">
        <v>3.6324999999999998</v>
      </c>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v>0.1</v>
      </c>
      <c r="EU2270" s="12">
        <v>0.65200000000000002</v>
      </c>
      <c r="EV2270" s="12"/>
      <c r="EW2270" s="12"/>
      <c r="EX2270" s="12"/>
      <c r="EY2270" s="12"/>
      <c r="EZ2270" s="12"/>
      <c r="FA2270" s="12"/>
      <c r="FB2270" s="12"/>
      <c r="FC2270" s="12"/>
      <c r="FD2270" s="12"/>
      <c r="FE2270" s="12"/>
      <c r="FF2270" s="12"/>
      <c r="FG2270" s="12"/>
      <c r="FH2270" s="12"/>
      <c r="FI2270" s="12"/>
      <c r="FJ2270" s="12"/>
      <c r="FK2270" s="12"/>
      <c r="FL2270" s="12"/>
      <c r="FM2270" s="12"/>
      <c r="FN2270" s="12"/>
      <c r="FO2270" s="12"/>
      <c r="FP2270" s="12"/>
      <c r="FQ2270" s="12"/>
      <c r="FR2270" s="12"/>
      <c r="FS2270" s="12"/>
      <c r="FT2270" s="12"/>
      <c r="FU2270" s="12"/>
      <c r="FV2270" s="12"/>
      <c r="FW2270" s="12"/>
      <c r="FX2270" s="12"/>
      <c r="FY2270" s="12"/>
      <c r="FZ2270" s="12"/>
      <c r="GA2270" s="12"/>
      <c r="GB2270" s="12"/>
      <c r="GC2270" s="12"/>
      <c r="GD2270" s="12"/>
      <c r="GE2270" s="12"/>
      <c r="GF2270" s="12"/>
      <c r="GG2270" s="12"/>
      <c r="GH2270" s="12"/>
      <c r="GI2270" s="12"/>
      <c r="GJ2270" s="12"/>
      <c r="GK2270" s="12"/>
      <c r="GL2270" s="12"/>
      <c r="GM2270" s="12"/>
      <c r="GN2270" s="12"/>
      <c r="GO2270" s="12"/>
      <c r="GP2270" s="12"/>
      <c r="GQ2270" s="12"/>
      <c r="GR2270" s="12"/>
      <c r="GS2270" s="12"/>
      <c r="GT2270" s="12"/>
      <c r="GU2270" s="12"/>
      <c r="GV2270" s="12"/>
      <c r="GW2270" s="12"/>
      <c r="GX2270" s="12"/>
      <c r="GY2270" s="11">
        <v>7</v>
      </c>
      <c r="GZ2270" s="11">
        <v>29.9648</v>
      </c>
      <c r="HA2270" s="11">
        <v>0</v>
      </c>
      <c r="HB2270" s="11"/>
      <c r="HC2270" s="11"/>
      <c r="HD2270" s="11"/>
      <c r="HE2270" s="11"/>
      <c r="HF2270" s="11"/>
      <c r="HG2270" s="11">
        <v>3</v>
      </c>
      <c r="HH2270" s="11">
        <v>2</v>
      </c>
      <c r="HI2270" s="11">
        <v>3</v>
      </c>
      <c r="HJ2270" s="11">
        <v>1.63</v>
      </c>
      <c r="HK2270" s="11"/>
      <c r="HL2270" s="11"/>
      <c r="HM2270" s="11"/>
      <c r="HN2270" s="11"/>
      <c r="HO2270" s="11"/>
      <c r="HP2270" s="11"/>
      <c r="HQ2270" s="11"/>
      <c r="HR2270" s="11"/>
      <c r="HS2270" s="11"/>
      <c r="HT2270" s="11"/>
      <c r="HU2270" s="11"/>
      <c r="HV2270" s="11"/>
      <c r="HW2270" s="11"/>
      <c r="HX2270" s="11"/>
      <c r="HY2270" s="11"/>
      <c r="HZ2270" s="11"/>
      <c r="IA2270" s="11"/>
      <c r="IB2270" s="11"/>
      <c r="IC2270" s="11"/>
      <c r="ID2270" s="11"/>
      <c r="IE2270" s="11"/>
      <c r="IF2270" s="11"/>
      <c r="IG2270" s="11"/>
      <c r="IH2270" s="11"/>
      <c r="II2270" s="11"/>
      <c r="IJ2270" s="11"/>
      <c r="IK2270" s="11"/>
      <c r="IL2270" s="11"/>
    </row>
    <row r="2271" spans="2:246" ht="15.75" x14ac:dyDescent="0.25">
      <c r="B2271" s="16" t="s">
        <v>172</v>
      </c>
      <c r="C2271" s="16" t="s">
        <v>130</v>
      </c>
      <c r="D2271" s="28">
        <v>17.27</v>
      </c>
      <c r="E2271" s="28"/>
      <c r="F2271" s="28"/>
      <c r="G2271" s="28"/>
      <c r="H2271" s="28"/>
      <c r="I2271" s="28"/>
      <c r="J2271" s="28"/>
      <c r="K2271" s="28"/>
      <c r="L2271" s="28"/>
      <c r="M2271" s="28"/>
      <c r="N2271" s="28"/>
      <c r="O2271" s="28"/>
      <c r="P2271" s="28"/>
      <c r="Q2271" s="28"/>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28"/>
      <c r="AU2271" s="28"/>
      <c r="AV2271" s="28"/>
      <c r="AW2271" s="28"/>
      <c r="AX2271" s="28"/>
      <c r="AY2271" s="28"/>
      <c r="AZ2271" s="28"/>
      <c r="BA2271" s="28"/>
      <c r="BB2271" s="28"/>
      <c r="BC2271" s="28"/>
      <c r="BD2271" s="28"/>
      <c r="BE2271" s="28"/>
      <c r="BF2271" s="28"/>
      <c r="BG2271" s="28"/>
      <c r="BH2271" s="28"/>
      <c r="BI2271" s="28"/>
      <c r="BJ2271" s="28"/>
      <c r="BK2271" s="28"/>
      <c r="BL2271" s="28"/>
      <c r="BM2271" s="28"/>
      <c r="BN2271" s="28"/>
      <c r="BO2271" s="28"/>
      <c r="BP2271" s="28"/>
      <c r="BQ2271" s="28"/>
      <c r="BR2271" s="28">
        <v>17.07</v>
      </c>
      <c r="BS2271" s="28">
        <v>42.75</v>
      </c>
      <c r="BT2271" s="28"/>
      <c r="BU2271" s="28"/>
      <c r="BV2271" s="28"/>
      <c r="BW2271" s="28"/>
      <c r="BX2271" s="28"/>
      <c r="BY2271" s="28"/>
      <c r="BZ2271" s="28"/>
      <c r="CA2271" s="28"/>
      <c r="CB2271" s="28"/>
      <c r="CC2271" s="28"/>
      <c r="CD2271" s="28"/>
      <c r="CE2271" s="28"/>
      <c r="CF2271" s="28">
        <v>0.06</v>
      </c>
      <c r="CG2271" s="28">
        <v>0.67400000000000004</v>
      </c>
      <c r="CH2271" s="28"/>
      <c r="CI2271" s="28"/>
      <c r="CJ2271" s="28"/>
      <c r="CK2271" s="28"/>
      <c r="CL2271" s="28"/>
      <c r="CM2271" s="28"/>
      <c r="CN2271" s="28"/>
      <c r="CO2271" s="28"/>
      <c r="CP2271" s="28"/>
      <c r="CQ2271" s="28"/>
      <c r="CR2271" s="28"/>
      <c r="CS2271" s="28"/>
      <c r="CT2271" s="28"/>
      <c r="CU2271" s="28"/>
      <c r="CV2271" s="28">
        <v>0.05</v>
      </c>
      <c r="CW2271" s="28">
        <v>0.5</v>
      </c>
      <c r="CX2271" s="28"/>
      <c r="CY2271" s="28"/>
      <c r="CZ2271" s="28"/>
      <c r="DA2271" s="28"/>
      <c r="DB2271" s="28"/>
      <c r="DC2271" s="28"/>
      <c r="DD2271" s="28"/>
      <c r="DE2271" s="28"/>
      <c r="DF2271" s="28"/>
      <c r="DG2271" s="28"/>
      <c r="DH2271" s="28"/>
      <c r="DI2271" s="28"/>
      <c r="DJ2271" s="28"/>
      <c r="DK2271" s="28"/>
      <c r="DL2271" s="28"/>
      <c r="DM2271" s="28"/>
      <c r="DN2271" s="28"/>
      <c r="DO2271" s="28"/>
      <c r="DP2271" s="28"/>
      <c r="DQ2271" s="28"/>
      <c r="DR2271" s="28"/>
      <c r="DS2271" s="28"/>
      <c r="DT2271" s="28"/>
      <c r="DU2271" s="28"/>
      <c r="DV2271" s="28"/>
      <c r="DW2271" s="28"/>
      <c r="DX2271" s="28"/>
      <c r="DY2271" s="28"/>
      <c r="DZ2271" s="28"/>
      <c r="EA2271" s="28"/>
      <c r="EB2271" s="28"/>
      <c r="EC2271" s="28"/>
      <c r="ED2271" s="28"/>
      <c r="EE2271" s="28"/>
      <c r="EF2271" s="28"/>
      <c r="EG2271" s="28"/>
      <c r="EH2271" s="28"/>
      <c r="EI2271" s="28"/>
      <c r="EJ2271" s="28"/>
      <c r="EK2271" s="28"/>
      <c r="EL2271" s="28"/>
      <c r="EM2271" s="28"/>
      <c r="EN2271" s="28"/>
      <c r="EO2271" s="28"/>
      <c r="EP2271" s="28"/>
      <c r="EQ2271" s="28"/>
      <c r="ER2271" s="28"/>
      <c r="ES2271" s="28"/>
      <c r="ET2271" s="28">
        <v>0.09</v>
      </c>
      <c r="EU2271" s="28">
        <v>1.105</v>
      </c>
      <c r="EV2271" s="28"/>
      <c r="EW2271" s="28"/>
      <c r="EX2271" s="28"/>
      <c r="EY2271" s="28"/>
      <c r="EZ2271" s="28"/>
      <c r="FA2271" s="28"/>
      <c r="FB2271" s="28"/>
      <c r="FC2271" s="28"/>
      <c r="FD2271" s="28"/>
      <c r="FE2271" s="28"/>
      <c r="FF2271" s="28"/>
      <c r="FG2271" s="28"/>
      <c r="FH2271" s="28"/>
      <c r="FI2271" s="28"/>
      <c r="FJ2271" s="28"/>
      <c r="FK2271" s="28"/>
      <c r="FL2271" s="28"/>
      <c r="FM2271" s="28"/>
      <c r="FN2271" s="28"/>
      <c r="FO2271" s="28"/>
      <c r="FP2271" s="28"/>
      <c r="FQ2271" s="28"/>
      <c r="FR2271" s="28"/>
      <c r="FS2271" s="28"/>
      <c r="FT2271" s="28"/>
      <c r="FU2271" s="28"/>
      <c r="FV2271" s="28"/>
      <c r="FW2271" s="28"/>
      <c r="FX2271" s="28"/>
      <c r="FY2271" s="28"/>
      <c r="FZ2271" s="28"/>
      <c r="GA2271" s="28"/>
      <c r="GB2271" s="28"/>
      <c r="GC2271" s="28"/>
      <c r="GD2271" s="28"/>
      <c r="GE2271" s="28"/>
      <c r="GF2271" s="28"/>
      <c r="GG2271" s="28"/>
      <c r="GH2271" s="28"/>
      <c r="GI2271" s="28"/>
      <c r="GJ2271" s="28"/>
      <c r="GK2271" s="28"/>
      <c r="GL2271" s="28"/>
      <c r="GM2271" s="28"/>
      <c r="GN2271" s="28"/>
      <c r="GO2271" s="28"/>
      <c r="GP2271" s="28"/>
      <c r="GQ2271" s="28"/>
      <c r="GR2271" s="28"/>
      <c r="GS2271" s="28"/>
      <c r="GT2271" s="28"/>
      <c r="GU2271" s="28"/>
      <c r="GV2271" s="28"/>
      <c r="GW2271" s="28"/>
      <c r="GX2271" s="28"/>
      <c r="GY2271" s="16"/>
      <c r="GZ2271" s="16"/>
      <c r="HA2271" s="16"/>
      <c r="HB2271" s="16"/>
      <c r="HC2271" s="16"/>
      <c r="HD2271" s="16"/>
      <c r="HE2271" s="16"/>
      <c r="HF2271" s="16"/>
      <c r="HG2271" s="16"/>
      <c r="HH2271" s="16"/>
      <c r="HI2271" s="16"/>
      <c r="HJ2271" s="16"/>
      <c r="HK2271" s="16"/>
      <c r="HL2271" s="16"/>
      <c r="HM2271" s="16"/>
      <c r="HN2271" s="16"/>
      <c r="HO2271" s="16"/>
      <c r="HP2271" s="16"/>
      <c r="HQ2271" s="16"/>
      <c r="HR2271" s="16"/>
      <c r="HS2271" s="16"/>
      <c r="HT2271" s="16">
        <v>55</v>
      </c>
      <c r="HU2271" s="16">
        <v>28</v>
      </c>
      <c r="HV2271" s="16">
        <v>0</v>
      </c>
      <c r="HW2271" s="16">
        <v>0.75</v>
      </c>
      <c r="HX2271" s="16"/>
      <c r="HY2271" s="16"/>
      <c r="HZ2271" s="16"/>
      <c r="IA2271" s="16"/>
      <c r="IB2271" s="16"/>
      <c r="IC2271" s="16"/>
      <c r="ID2271" s="16"/>
      <c r="IE2271" s="16"/>
      <c r="IF2271" s="16"/>
      <c r="IG2271" s="16"/>
      <c r="IH2271" s="16"/>
      <c r="II2271" s="16"/>
      <c r="IJ2271" s="16"/>
      <c r="IK2271" s="16"/>
      <c r="IL2271" s="16"/>
    </row>
    <row r="2272" spans="2:246" ht="15.75" x14ac:dyDescent="0.25">
      <c r="B2272" s="11" t="s">
        <v>149</v>
      </c>
      <c r="C2272" s="11" t="s">
        <v>130</v>
      </c>
      <c r="D2272" s="12">
        <v>23.2</v>
      </c>
      <c r="E2272" s="12"/>
      <c r="F2272" s="12"/>
      <c r="G2272" s="12"/>
      <c r="H2272" s="12"/>
      <c r="I2272" s="12"/>
      <c r="J2272" s="12"/>
      <c r="K2272" s="12">
        <v>1</v>
      </c>
      <c r="L2272" s="12">
        <v>1</v>
      </c>
      <c r="M2272" s="12"/>
      <c r="N2272" s="12"/>
      <c r="O2272" s="12"/>
      <c r="P2272" s="12"/>
      <c r="Q2272" s="12"/>
      <c r="R2272" s="12"/>
      <c r="S2272" s="12">
        <v>8.4700000000000006</v>
      </c>
      <c r="T2272" s="12">
        <v>8.5</v>
      </c>
      <c r="U2272" s="12">
        <v>6.85</v>
      </c>
      <c r="V2272" s="12">
        <v>7</v>
      </c>
      <c r="W2272" s="12"/>
      <c r="X2272" s="12"/>
      <c r="Y2272" s="12"/>
      <c r="Z2272" s="12"/>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v>6.88</v>
      </c>
      <c r="BY2272" s="12">
        <v>8.06</v>
      </c>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c r="DB2272" s="12"/>
      <c r="DC2272" s="12"/>
      <c r="DD2272" s="12"/>
      <c r="DE2272" s="12"/>
      <c r="DF2272" s="12"/>
      <c r="DG2272" s="12"/>
      <c r="DH2272" s="12"/>
      <c r="DI2272" s="12"/>
      <c r="DJ2272" s="12"/>
      <c r="DK2272" s="12"/>
      <c r="DL2272" s="12"/>
      <c r="DM2272" s="12"/>
      <c r="DN2272" s="12"/>
      <c r="DO2272" s="12"/>
      <c r="DP2272" s="12"/>
      <c r="DQ2272" s="12"/>
      <c r="DR2272" s="12"/>
      <c r="DS2272" s="12"/>
      <c r="DT2272" s="12"/>
      <c r="DU2272" s="12"/>
      <c r="DV2272" s="12"/>
      <c r="DW2272" s="12"/>
      <c r="DX2272" s="12"/>
      <c r="DY2272" s="12"/>
      <c r="DZ2272" s="12"/>
      <c r="EA2272" s="12"/>
      <c r="EB2272" s="12"/>
      <c r="EC2272" s="12"/>
      <c r="ED2272" s="12"/>
      <c r="EE2272" s="12"/>
      <c r="EF2272" s="12"/>
      <c r="EG2272" s="12"/>
      <c r="EH2272" s="12"/>
      <c r="EI2272" s="12"/>
      <c r="EJ2272" s="12"/>
      <c r="EK2272" s="12"/>
      <c r="EL2272" s="12"/>
      <c r="EM2272" s="12"/>
      <c r="EN2272" s="12"/>
      <c r="EO2272" s="12"/>
      <c r="EP2272" s="12"/>
      <c r="EQ2272" s="12"/>
      <c r="ER2272" s="12"/>
      <c r="ES2272" s="12"/>
      <c r="ET2272" s="12"/>
      <c r="EU2272" s="12"/>
      <c r="EV2272" s="12"/>
      <c r="EW2272" s="12"/>
      <c r="EX2272" s="12"/>
      <c r="EY2272" s="12"/>
      <c r="EZ2272" s="12"/>
      <c r="FA2272" s="12"/>
      <c r="FB2272" s="12"/>
      <c r="FC2272" s="12"/>
      <c r="FD2272" s="12"/>
      <c r="FE2272" s="12"/>
      <c r="FF2272" s="12"/>
      <c r="FG2272" s="12"/>
      <c r="FH2272" s="12"/>
      <c r="FI2272" s="12"/>
      <c r="FJ2272" s="12"/>
      <c r="FK2272" s="12"/>
      <c r="FL2272" s="12"/>
      <c r="FM2272" s="12"/>
      <c r="FN2272" s="12"/>
      <c r="FO2272" s="12"/>
      <c r="FP2272" s="12"/>
      <c r="FQ2272" s="12"/>
      <c r="FR2272" s="12"/>
      <c r="FS2272" s="12"/>
      <c r="FT2272" s="12"/>
      <c r="FU2272" s="12"/>
      <c r="FV2272" s="12"/>
      <c r="FW2272" s="12"/>
      <c r="FX2272" s="12"/>
      <c r="FY2272" s="12"/>
      <c r="FZ2272" s="12"/>
      <c r="GA2272" s="12"/>
      <c r="GB2272" s="12"/>
      <c r="GC2272" s="12"/>
      <c r="GD2272" s="12"/>
      <c r="GE2272" s="12"/>
      <c r="GF2272" s="12"/>
      <c r="GG2272" s="12"/>
      <c r="GH2272" s="12"/>
      <c r="GI2272" s="12"/>
      <c r="GJ2272" s="12"/>
      <c r="GK2272" s="12"/>
      <c r="GL2272" s="12"/>
      <c r="GM2272" s="12"/>
      <c r="GN2272" s="12"/>
      <c r="GO2272" s="12"/>
      <c r="GP2272" s="12"/>
      <c r="GQ2272" s="12"/>
      <c r="GR2272" s="12"/>
      <c r="GS2272" s="12"/>
      <c r="GT2272" s="12"/>
      <c r="GU2272" s="12"/>
      <c r="GV2272" s="12"/>
      <c r="GW2272" s="12"/>
      <c r="GX2272" s="12"/>
      <c r="GY2272" s="11"/>
      <c r="GZ2272" s="11"/>
      <c r="HA2272" s="11"/>
      <c r="HB2272" s="11"/>
      <c r="HC2272" s="11"/>
      <c r="HD2272" s="11"/>
      <c r="HE2272" s="11"/>
      <c r="HF2272" s="11"/>
      <c r="HG2272" s="11"/>
      <c r="HH2272" s="11"/>
      <c r="HI2272" s="11"/>
      <c r="HJ2272" s="11"/>
      <c r="HK2272" s="11"/>
      <c r="HL2272" s="11"/>
      <c r="HM2272" s="11"/>
      <c r="HN2272" s="11"/>
      <c r="HO2272" s="11"/>
      <c r="HP2272" s="11"/>
      <c r="HQ2272" s="11"/>
      <c r="HR2272" s="11"/>
      <c r="HS2272" s="11"/>
      <c r="HT2272" s="11"/>
      <c r="HU2272" s="11"/>
      <c r="HV2272" s="11"/>
      <c r="HW2272" s="11"/>
      <c r="HX2272" s="11"/>
      <c r="HY2272" s="11"/>
      <c r="HZ2272" s="11"/>
      <c r="IA2272" s="11"/>
      <c r="IB2272" s="11"/>
      <c r="IC2272" s="11"/>
      <c r="ID2272" s="11"/>
      <c r="IE2272" s="11"/>
      <c r="IF2272" s="11"/>
      <c r="IG2272" s="11"/>
      <c r="IH2272" s="11"/>
      <c r="II2272" s="11"/>
      <c r="IJ2272" s="11"/>
      <c r="IK2272" s="11"/>
      <c r="IL2272" s="11"/>
    </row>
    <row r="2273" spans="2:246" ht="15.75" x14ac:dyDescent="0.25">
      <c r="B2273" s="16" t="s">
        <v>191</v>
      </c>
      <c r="C2273" s="16" t="s">
        <v>130</v>
      </c>
      <c r="D2273" s="28">
        <v>233.2</v>
      </c>
      <c r="E2273" s="28">
        <v>87.9</v>
      </c>
      <c r="F2273" s="28">
        <v>165.68700000000001</v>
      </c>
      <c r="G2273" s="28"/>
      <c r="H2273" s="28"/>
      <c r="I2273" s="28"/>
      <c r="J2273" s="28"/>
      <c r="K2273" s="28">
        <v>14.68</v>
      </c>
      <c r="L2273" s="28">
        <v>26.28</v>
      </c>
      <c r="M2273" s="28">
        <v>19.75</v>
      </c>
      <c r="N2273" s="28">
        <v>25</v>
      </c>
      <c r="O2273" s="28"/>
      <c r="P2273" s="28"/>
      <c r="Q2273" s="28"/>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28"/>
      <c r="AU2273" s="28">
        <v>33.17</v>
      </c>
      <c r="AV2273" s="28">
        <v>85</v>
      </c>
      <c r="AW2273" s="28"/>
      <c r="AX2273" s="28"/>
      <c r="AY2273" s="28"/>
      <c r="AZ2273" s="28"/>
      <c r="BA2273" s="28"/>
      <c r="BB2273" s="28"/>
      <c r="BC2273" s="28"/>
      <c r="BD2273" s="28"/>
      <c r="BE2273" s="28"/>
      <c r="BF2273" s="28"/>
      <c r="BG2273" s="28"/>
      <c r="BH2273" s="28"/>
      <c r="BI2273" s="28"/>
      <c r="BJ2273" s="28"/>
      <c r="BK2273" s="28"/>
      <c r="BL2273" s="28"/>
      <c r="BM2273" s="28"/>
      <c r="BN2273" s="28"/>
      <c r="BO2273" s="28"/>
      <c r="BP2273" s="28">
        <v>77.7</v>
      </c>
      <c r="BQ2273" s="28" t="s">
        <v>205</v>
      </c>
      <c r="BR2273" s="28"/>
      <c r="BS2273" s="28"/>
      <c r="BT2273" s="28"/>
      <c r="BU2273" s="28"/>
      <c r="BV2273" s="28"/>
      <c r="BW2273" s="28"/>
      <c r="BX2273" s="28"/>
      <c r="BY2273" s="28"/>
      <c r="BZ2273" s="28"/>
      <c r="CA2273" s="28"/>
      <c r="CB2273" s="28"/>
      <c r="CC2273" s="28"/>
      <c r="CD2273" s="28"/>
      <c r="CE2273" s="28"/>
      <c r="CF2273" s="28"/>
      <c r="CG2273" s="28"/>
      <c r="CH2273" s="28"/>
      <c r="CI2273" s="28"/>
      <c r="CJ2273" s="28"/>
      <c r="CK2273" s="28"/>
      <c r="CL2273" s="28"/>
      <c r="CM2273" s="28"/>
      <c r="CN2273" s="28"/>
      <c r="CO2273" s="28"/>
      <c r="CP2273" s="28"/>
      <c r="CQ2273" s="28"/>
      <c r="CR2273" s="28"/>
      <c r="CS2273" s="28"/>
      <c r="CT2273" s="28"/>
      <c r="CU2273" s="28"/>
      <c r="CV2273" s="28"/>
      <c r="CW2273" s="28"/>
      <c r="CX2273" s="28"/>
      <c r="CY2273" s="28"/>
      <c r="CZ2273" s="28"/>
      <c r="DA2273" s="28"/>
      <c r="DB2273" s="28"/>
      <c r="DC2273" s="28"/>
      <c r="DD2273" s="28"/>
      <c r="DE2273" s="28"/>
      <c r="DF2273" s="28"/>
      <c r="DG2273" s="28"/>
      <c r="DH2273" s="28"/>
      <c r="DI2273" s="28"/>
      <c r="DJ2273" s="28"/>
      <c r="DK2273" s="28"/>
      <c r="DL2273" s="28"/>
      <c r="DM2273" s="28"/>
      <c r="DN2273" s="28"/>
      <c r="DO2273" s="28"/>
      <c r="DP2273" s="28"/>
      <c r="DQ2273" s="28"/>
      <c r="DR2273" s="28"/>
      <c r="DS2273" s="28"/>
      <c r="DT2273" s="28"/>
      <c r="DU2273" s="28"/>
      <c r="DV2273" s="28"/>
      <c r="DW2273" s="28"/>
      <c r="DX2273" s="28"/>
      <c r="DY2273" s="28"/>
      <c r="DZ2273" s="28"/>
      <c r="EA2273" s="28"/>
      <c r="EB2273" s="28"/>
      <c r="EC2273" s="28"/>
      <c r="ED2273" s="28"/>
      <c r="EE2273" s="28"/>
      <c r="EF2273" s="28"/>
      <c r="EG2273" s="28"/>
      <c r="EH2273" s="28"/>
      <c r="EI2273" s="28"/>
      <c r="EJ2273" s="28"/>
      <c r="EK2273" s="28"/>
      <c r="EL2273" s="28"/>
      <c r="EM2273" s="28"/>
      <c r="EN2273" s="28"/>
      <c r="EO2273" s="28"/>
      <c r="EP2273" s="28"/>
      <c r="EQ2273" s="28"/>
      <c r="ER2273" s="28"/>
      <c r="ES2273" s="28"/>
      <c r="ET2273" s="28"/>
      <c r="EU2273" s="28"/>
      <c r="EV2273" s="28"/>
      <c r="EW2273" s="28"/>
      <c r="EX2273" s="28"/>
      <c r="EY2273" s="28"/>
      <c r="EZ2273" s="28"/>
      <c r="FA2273" s="28"/>
      <c r="FB2273" s="28"/>
      <c r="FC2273" s="28"/>
      <c r="FD2273" s="28"/>
      <c r="FE2273" s="28"/>
      <c r="FF2273" s="28"/>
      <c r="FG2273" s="28"/>
      <c r="FH2273" s="28"/>
      <c r="FI2273" s="28"/>
      <c r="FJ2273" s="28"/>
      <c r="FK2273" s="28"/>
      <c r="FL2273" s="28"/>
      <c r="FM2273" s="28"/>
      <c r="FN2273" s="28"/>
      <c r="FO2273" s="28"/>
      <c r="FP2273" s="28"/>
      <c r="FQ2273" s="28"/>
      <c r="FR2273" s="28"/>
      <c r="FS2273" s="28"/>
      <c r="FT2273" s="28"/>
      <c r="FU2273" s="28"/>
      <c r="FV2273" s="28"/>
      <c r="FW2273" s="28"/>
      <c r="FX2273" s="28"/>
      <c r="FY2273" s="28"/>
      <c r="FZ2273" s="28"/>
      <c r="GA2273" s="28"/>
      <c r="GB2273" s="28"/>
      <c r="GC2273" s="28"/>
      <c r="GD2273" s="28"/>
      <c r="GE2273" s="28"/>
      <c r="GF2273" s="28"/>
      <c r="GG2273" s="28"/>
      <c r="GH2273" s="28"/>
      <c r="GI2273" s="28"/>
      <c r="GJ2273" s="28"/>
      <c r="GK2273" s="28"/>
      <c r="GL2273" s="28"/>
      <c r="GM2273" s="28"/>
      <c r="GN2273" s="28"/>
      <c r="GO2273" s="28"/>
      <c r="GP2273" s="28"/>
      <c r="GQ2273" s="28"/>
      <c r="GR2273" s="28"/>
      <c r="GS2273" s="28"/>
      <c r="GT2273" s="28"/>
      <c r="GU2273" s="28"/>
      <c r="GV2273" s="28"/>
      <c r="GW2273" s="28"/>
      <c r="GX2273" s="28"/>
      <c r="GY2273" s="16"/>
      <c r="GZ2273" s="16"/>
      <c r="HA2273" s="16"/>
      <c r="HB2273" s="16"/>
      <c r="HC2273" s="16"/>
      <c r="HD2273" s="16"/>
      <c r="HE2273" s="16"/>
      <c r="HF2273" s="16"/>
      <c r="HG2273" s="16"/>
      <c r="HH2273" s="16"/>
      <c r="HI2273" s="16"/>
      <c r="HJ2273" s="16"/>
      <c r="HK2273" s="16"/>
      <c r="HL2273" s="16"/>
      <c r="HM2273" s="16"/>
      <c r="HN2273" s="16"/>
      <c r="HO2273" s="16"/>
      <c r="HP2273" s="16"/>
      <c r="HQ2273" s="16"/>
      <c r="HR2273" s="16"/>
      <c r="HS2273" s="16"/>
      <c r="HT2273" s="16"/>
      <c r="HU2273" s="16"/>
      <c r="HV2273" s="16"/>
      <c r="HW2273" s="16"/>
      <c r="HX2273" s="16"/>
      <c r="HY2273" s="16"/>
      <c r="HZ2273" s="16"/>
      <c r="IA2273" s="16"/>
      <c r="IB2273" s="16"/>
      <c r="IC2273" s="16"/>
      <c r="ID2273" s="16"/>
      <c r="IE2273" s="16"/>
      <c r="IF2273" s="16"/>
      <c r="IG2273" s="16"/>
      <c r="IH2273" s="16"/>
      <c r="II2273" s="16"/>
      <c r="IJ2273" s="16"/>
      <c r="IK2273" s="16"/>
      <c r="IL2273" s="16"/>
    </row>
    <row r="2274" spans="2:246" ht="15.75" x14ac:dyDescent="0.25">
      <c r="B2274" s="11" t="s">
        <v>141</v>
      </c>
      <c r="C2274" s="11" t="s">
        <v>130</v>
      </c>
      <c r="D2274" s="12">
        <v>11.67</v>
      </c>
      <c r="E2274" s="12"/>
      <c r="F2274" s="12"/>
      <c r="G2274" s="12"/>
      <c r="H2274" s="12"/>
      <c r="I2274" s="12"/>
      <c r="J2274" s="12"/>
      <c r="K2274" s="12"/>
      <c r="L2274" s="12"/>
      <c r="M2274" s="12"/>
      <c r="N2274" s="12"/>
      <c r="O2274" s="12"/>
      <c r="P2274" s="12"/>
      <c r="Q2274" s="12"/>
      <c r="R2274" s="12"/>
      <c r="S2274" s="12"/>
      <c r="T2274" s="12"/>
      <c r="U2274" s="12"/>
      <c r="V2274" s="12"/>
      <c r="W2274" s="12"/>
      <c r="X2274" s="12"/>
      <c r="Y2274" s="12"/>
      <c r="Z2274" s="12"/>
      <c r="AA2274" s="12"/>
      <c r="AB2274" s="12"/>
      <c r="AC2274" s="12"/>
      <c r="AD2274" s="12"/>
      <c r="AE2274" s="12"/>
      <c r="AF2274" s="12"/>
      <c r="AG2274" s="12"/>
      <c r="AH2274" s="12"/>
      <c r="AI2274" s="12"/>
      <c r="AJ2274" s="12"/>
      <c r="AK2274" s="12"/>
      <c r="AL2274" s="12"/>
      <c r="AM2274" s="12"/>
      <c r="AN2274" s="12"/>
      <c r="AO2274" s="12"/>
      <c r="AP2274" s="12"/>
      <c r="AQ2274" s="12">
        <v>0.06</v>
      </c>
      <c r="AR2274" s="12">
        <v>0.2</v>
      </c>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v>11.6</v>
      </c>
      <c r="BS2274" s="12">
        <v>16.5</v>
      </c>
      <c r="BT2274" s="12"/>
      <c r="BU2274" s="12"/>
      <c r="BV2274" s="12"/>
      <c r="BW2274" s="12"/>
      <c r="BX2274" s="12"/>
      <c r="BY2274" s="12"/>
      <c r="BZ2274" s="12"/>
      <c r="CA2274" s="12"/>
      <c r="CB2274" s="12"/>
      <c r="CC2274" s="12"/>
      <c r="CD2274" s="12"/>
      <c r="CE2274" s="12"/>
      <c r="CF2274" s="12">
        <v>0.01</v>
      </c>
      <c r="CG2274" s="12">
        <v>0.378</v>
      </c>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c r="DB2274" s="12"/>
      <c r="DC2274" s="12"/>
      <c r="DD2274" s="12"/>
      <c r="DE2274" s="12"/>
      <c r="DF2274" s="12"/>
      <c r="DG2274" s="12"/>
      <c r="DH2274" s="12"/>
      <c r="DI2274" s="12"/>
      <c r="DJ2274" s="12"/>
      <c r="DK2274" s="12"/>
      <c r="DL2274" s="12"/>
      <c r="DM2274" s="12"/>
      <c r="DN2274" s="12"/>
      <c r="DO2274" s="12"/>
      <c r="DP2274" s="12"/>
      <c r="DQ2274" s="12"/>
      <c r="DR2274" s="12"/>
      <c r="DS2274" s="12"/>
      <c r="DT2274" s="12"/>
      <c r="DU2274" s="12"/>
      <c r="DV2274" s="12"/>
      <c r="DW2274" s="12"/>
      <c r="DX2274" s="12"/>
      <c r="DY2274" s="12"/>
      <c r="DZ2274" s="12"/>
      <c r="EA2274" s="12"/>
      <c r="EB2274" s="12"/>
      <c r="EC2274" s="12"/>
      <c r="ED2274" s="12"/>
      <c r="EE2274" s="12"/>
      <c r="EF2274" s="12"/>
      <c r="EG2274" s="12"/>
      <c r="EH2274" s="12"/>
      <c r="EI2274" s="12"/>
      <c r="EJ2274" s="12"/>
      <c r="EK2274" s="12"/>
      <c r="EL2274" s="12"/>
      <c r="EM2274" s="12"/>
      <c r="EN2274" s="12"/>
      <c r="EO2274" s="12"/>
      <c r="EP2274" s="12"/>
      <c r="EQ2274" s="12"/>
      <c r="ER2274" s="12"/>
      <c r="ES2274" s="12"/>
      <c r="ET2274" s="12"/>
      <c r="EU2274" s="12"/>
      <c r="EV2274" s="12"/>
      <c r="EW2274" s="12"/>
      <c r="EX2274" s="12"/>
      <c r="EY2274" s="12"/>
      <c r="EZ2274" s="12"/>
      <c r="FA2274" s="12"/>
      <c r="FB2274" s="12"/>
      <c r="FC2274" s="12"/>
      <c r="FD2274" s="12"/>
      <c r="FE2274" s="12"/>
      <c r="FF2274" s="12"/>
      <c r="FG2274" s="12"/>
      <c r="FH2274" s="12"/>
      <c r="FI2274" s="12"/>
      <c r="FJ2274" s="12"/>
      <c r="FK2274" s="12"/>
      <c r="FL2274" s="12"/>
      <c r="FM2274" s="12"/>
      <c r="FN2274" s="12"/>
      <c r="FO2274" s="12"/>
      <c r="FP2274" s="12"/>
      <c r="FQ2274" s="12"/>
      <c r="FR2274" s="12"/>
      <c r="FS2274" s="12"/>
      <c r="FT2274" s="12"/>
      <c r="FU2274" s="12"/>
      <c r="FV2274" s="12"/>
      <c r="FW2274" s="12"/>
      <c r="FX2274" s="12"/>
      <c r="FY2274" s="12"/>
      <c r="FZ2274" s="12"/>
      <c r="GA2274" s="12"/>
      <c r="GB2274" s="12"/>
      <c r="GC2274" s="12"/>
      <c r="GD2274" s="12"/>
      <c r="GE2274" s="12"/>
      <c r="GF2274" s="12"/>
      <c r="GG2274" s="12"/>
      <c r="GH2274" s="12"/>
      <c r="GI2274" s="12"/>
      <c r="GJ2274" s="12"/>
      <c r="GK2274" s="12"/>
      <c r="GL2274" s="12"/>
      <c r="GM2274" s="12"/>
      <c r="GN2274" s="12"/>
      <c r="GO2274" s="12"/>
      <c r="GP2274" s="12"/>
      <c r="GQ2274" s="12"/>
      <c r="GR2274" s="12"/>
      <c r="GS2274" s="12"/>
      <c r="GT2274" s="12"/>
      <c r="GU2274" s="12"/>
      <c r="GV2274" s="12"/>
      <c r="GW2274" s="12"/>
      <c r="GX2274" s="12"/>
      <c r="GY2274" s="11"/>
      <c r="GZ2274" s="11"/>
      <c r="HA2274" s="11"/>
      <c r="HB2274" s="11"/>
      <c r="HC2274" s="11"/>
      <c r="HD2274" s="11"/>
      <c r="HE2274" s="11"/>
      <c r="HF2274" s="11"/>
      <c r="HG2274" s="11"/>
      <c r="HH2274" s="11"/>
      <c r="HI2274" s="11"/>
      <c r="HJ2274" s="11"/>
      <c r="HK2274" s="11"/>
      <c r="HL2274" s="11"/>
      <c r="HM2274" s="11"/>
      <c r="HN2274" s="11"/>
      <c r="HO2274" s="11"/>
      <c r="HP2274" s="11"/>
      <c r="HQ2274" s="11"/>
      <c r="HR2274" s="11"/>
      <c r="HS2274" s="11"/>
      <c r="HT2274" s="11">
        <v>34</v>
      </c>
      <c r="HU2274" s="11">
        <v>37</v>
      </c>
      <c r="HV2274" s="11">
        <v>0</v>
      </c>
      <c r="HW2274" s="11">
        <v>0.7</v>
      </c>
      <c r="HX2274" s="11"/>
      <c r="HY2274" s="11"/>
      <c r="HZ2274" s="11"/>
      <c r="IA2274" s="11"/>
      <c r="IB2274" s="11"/>
      <c r="IC2274" s="11"/>
      <c r="ID2274" s="11"/>
      <c r="IE2274" s="11"/>
      <c r="IF2274" s="11"/>
      <c r="IG2274" s="11"/>
      <c r="IH2274" s="11"/>
      <c r="II2274" s="11"/>
      <c r="IJ2274" s="11"/>
      <c r="IK2274" s="11"/>
      <c r="IL2274" s="11"/>
    </row>
    <row r="2275" spans="2:246" ht="15.75" x14ac:dyDescent="0.25">
      <c r="B2275" s="11" t="s">
        <v>141</v>
      </c>
      <c r="C2275" s="11" t="s">
        <v>134</v>
      </c>
      <c r="D2275" s="12">
        <v>21.95</v>
      </c>
      <c r="E2275" s="12"/>
      <c r="F2275" s="12"/>
      <c r="G2275" s="12"/>
      <c r="H2275" s="12"/>
      <c r="I2275" s="12"/>
      <c r="J2275" s="12"/>
      <c r="K2275" s="12"/>
      <c r="L2275" s="12"/>
      <c r="M2275" s="12">
        <v>0.81</v>
      </c>
      <c r="N2275" s="12">
        <v>0.8</v>
      </c>
      <c r="O2275" s="12"/>
      <c r="P2275" s="12"/>
      <c r="Q2275" s="12"/>
      <c r="R2275" s="12"/>
      <c r="S2275" s="12"/>
      <c r="T2275" s="12"/>
      <c r="U2275" s="12"/>
      <c r="V2275" s="12"/>
      <c r="W2275" s="12"/>
      <c r="X2275" s="12"/>
      <c r="Y2275" s="12"/>
      <c r="Z2275" s="12"/>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v>20.76</v>
      </c>
      <c r="BS2275" s="12">
        <v>16.5</v>
      </c>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c r="DB2275" s="12"/>
      <c r="DC2275" s="12"/>
      <c r="DD2275" s="12"/>
      <c r="DE2275" s="12"/>
      <c r="DF2275" s="12"/>
      <c r="DG2275" s="12"/>
      <c r="DH2275" s="12"/>
      <c r="DI2275" s="12"/>
      <c r="DJ2275" s="12"/>
      <c r="DK2275" s="12"/>
      <c r="DL2275" s="12"/>
      <c r="DM2275" s="12"/>
      <c r="DN2275" s="12"/>
      <c r="DO2275" s="12"/>
      <c r="DP2275" s="12"/>
      <c r="DQ2275" s="12"/>
      <c r="DR2275" s="12"/>
      <c r="DS2275" s="12"/>
      <c r="DT2275" s="12"/>
      <c r="DU2275" s="12"/>
      <c r="DV2275" s="12"/>
      <c r="DW2275" s="12"/>
      <c r="DX2275" s="12"/>
      <c r="DY2275" s="12"/>
      <c r="DZ2275" s="12"/>
      <c r="EA2275" s="12"/>
      <c r="EB2275" s="12"/>
      <c r="EC2275" s="12"/>
      <c r="ED2275" s="12"/>
      <c r="EE2275" s="12"/>
      <c r="EF2275" s="12"/>
      <c r="EG2275" s="12"/>
      <c r="EH2275" s="12"/>
      <c r="EI2275" s="12"/>
      <c r="EJ2275" s="12"/>
      <c r="EK2275" s="12"/>
      <c r="EL2275" s="12"/>
      <c r="EM2275" s="12"/>
      <c r="EN2275" s="12"/>
      <c r="EO2275" s="12"/>
      <c r="EP2275" s="12"/>
      <c r="EQ2275" s="12"/>
      <c r="ER2275" s="12"/>
      <c r="ES2275" s="12"/>
      <c r="ET2275" s="12">
        <v>0.38</v>
      </c>
      <c r="EU2275" s="12">
        <v>1.03</v>
      </c>
      <c r="EV2275" s="12"/>
      <c r="EW2275" s="12"/>
      <c r="EX2275" s="12"/>
      <c r="EY2275" s="12"/>
      <c r="EZ2275" s="12"/>
      <c r="FA2275" s="12"/>
      <c r="FB2275" s="12"/>
      <c r="FC2275" s="12"/>
      <c r="FD2275" s="12"/>
      <c r="FE2275" s="12"/>
      <c r="FF2275" s="12"/>
      <c r="FG2275" s="12"/>
      <c r="FH2275" s="12"/>
      <c r="FI2275" s="12"/>
      <c r="FJ2275" s="12"/>
      <c r="FK2275" s="12"/>
      <c r="FL2275" s="12"/>
      <c r="FM2275" s="12"/>
      <c r="FN2275" s="12"/>
      <c r="FO2275" s="12"/>
      <c r="FP2275" s="12"/>
      <c r="FQ2275" s="12"/>
      <c r="FR2275" s="12"/>
      <c r="FS2275" s="12"/>
      <c r="FT2275" s="12"/>
      <c r="FU2275" s="12"/>
      <c r="FV2275" s="12"/>
      <c r="FW2275" s="12"/>
      <c r="FX2275" s="12"/>
      <c r="FY2275" s="12"/>
      <c r="FZ2275" s="12"/>
      <c r="GA2275" s="12"/>
      <c r="GB2275" s="12"/>
      <c r="GC2275" s="12"/>
      <c r="GD2275" s="12"/>
      <c r="GE2275" s="12"/>
      <c r="GF2275" s="12"/>
      <c r="GG2275" s="12"/>
      <c r="GH2275" s="12"/>
      <c r="GI2275" s="12"/>
      <c r="GJ2275" s="12"/>
      <c r="GK2275" s="12"/>
      <c r="GL2275" s="12"/>
      <c r="GM2275" s="12"/>
      <c r="GN2275" s="12"/>
      <c r="GO2275" s="12"/>
      <c r="GP2275" s="12"/>
      <c r="GQ2275" s="12"/>
      <c r="GR2275" s="12"/>
      <c r="GS2275" s="12"/>
      <c r="GT2275" s="12"/>
      <c r="GU2275" s="12"/>
      <c r="GV2275" s="12"/>
      <c r="GW2275" s="12"/>
      <c r="GX2275" s="12"/>
      <c r="GY2275" s="11"/>
      <c r="GZ2275" s="11"/>
      <c r="HA2275" s="11"/>
      <c r="HB2275" s="11"/>
      <c r="HC2275" s="11"/>
      <c r="HD2275" s="11"/>
      <c r="HE2275" s="11"/>
      <c r="HF2275" s="11"/>
      <c r="HG2275" s="11"/>
      <c r="HH2275" s="11"/>
      <c r="HI2275" s="11"/>
      <c r="HJ2275" s="11"/>
      <c r="HK2275" s="11"/>
      <c r="HL2275" s="11"/>
      <c r="HM2275" s="11"/>
      <c r="HN2275" s="11"/>
      <c r="HO2275" s="11"/>
      <c r="HP2275" s="11"/>
      <c r="HQ2275" s="11"/>
      <c r="HR2275" s="11"/>
      <c r="HS2275" s="11"/>
      <c r="HT2275" s="11"/>
      <c r="HU2275" s="11"/>
      <c r="HV2275" s="11"/>
      <c r="HW2275" s="11"/>
      <c r="HX2275" s="11"/>
      <c r="HY2275" s="11"/>
      <c r="HZ2275" s="11"/>
      <c r="IA2275" s="11"/>
      <c r="IB2275" s="11"/>
      <c r="IC2275" s="11"/>
      <c r="ID2275" s="11"/>
      <c r="IE2275" s="11"/>
      <c r="IF2275" s="11"/>
      <c r="IG2275" s="11"/>
      <c r="IH2275" s="11"/>
      <c r="II2275" s="11"/>
      <c r="IJ2275" s="11"/>
      <c r="IK2275" s="11"/>
      <c r="IL2275" s="11"/>
    </row>
    <row r="2276" spans="2:246" ht="15.75" x14ac:dyDescent="0.25">
      <c r="B2276" s="11" t="s">
        <v>141</v>
      </c>
      <c r="C2276" s="11" t="s">
        <v>131</v>
      </c>
      <c r="D2276" s="12">
        <v>4.1800000000000006</v>
      </c>
      <c r="E2276" s="12"/>
      <c r="F2276" s="12"/>
      <c r="G2276" s="12"/>
      <c r="H2276" s="12"/>
      <c r="I2276" s="12"/>
      <c r="J2276" s="12"/>
      <c r="K2276" s="12">
        <v>0.15</v>
      </c>
      <c r="L2276" s="12">
        <v>0.15</v>
      </c>
      <c r="M2276" s="12"/>
      <c r="N2276" s="12"/>
      <c r="O2276" s="12"/>
      <c r="P2276" s="12"/>
      <c r="Q2276" s="12"/>
      <c r="R2276" s="12"/>
      <c r="S2276" s="12"/>
      <c r="T2276" s="12"/>
      <c r="U2276" s="12"/>
      <c r="V2276" s="12"/>
      <c r="W2276" s="12"/>
      <c r="X2276" s="12"/>
      <c r="Y2276" s="12"/>
      <c r="Z2276" s="12"/>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v>2.85</v>
      </c>
      <c r="AV2276" s="12">
        <v>2.1</v>
      </c>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v>0.14000000000000001</v>
      </c>
      <c r="CG2276" s="12">
        <v>0.85</v>
      </c>
      <c r="CH2276" s="12"/>
      <c r="CI2276" s="12"/>
      <c r="CJ2276" s="12"/>
      <c r="CK2276" s="12"/>
      <c r="CL2276" s="12"/>
      <c r="CM2276" s="12"/>
      <c r="CN2276" s="12"/>
      <c r="CO2276" s="12"/>
      <c r="CP2276" s="12"/>
      <c r="CQ2276" s="12"/>
      <c r="CR2276" s="12"/>
      <c r="CS2276" s="12"/>
      <c r="CT2276" s="12"/>
      <c r="CU2276" s="12"/>
      <c r="CV2276" s="12">
        <v>0.83</v>
      </c>
      <c r="CW2276" s="12">
        <v>4.2</v>
      </c>
      <c r="CX2276" s="12"/>
      <c r="CY2276" s="12"/>
      <c r="CZ2276" s="12">
        <v>0.21</v>
      </c>
      <c r="DA2276" s="12">
        <v>2.5</v>
      </c>
      <c r="DB2276" s="12"/>
      <c r="DC2276" s="12"/>
      <c r="DD2276" s="12"/>
      <c r="DE2276" s="12"/>
      <c r="DF2276" s="12"/>
      <c r="DG2276" s="12"/>
      <c r="DH2276" s="12"/>
      <c r="DI2276" s="12"/>
      <c r="DJ2276" s="12"/>
      <c r="DK2276" s="12"/>
      <c r="DL2276" s="12"/>
      <c r="DM2276" s="12"/>
      <c r="DN2276" s="12"/>
      <c r="DO2276" s="12"/>
      <c r="DP2276" s="12"/>
      <c r="DQ2276" s="12"/>
      <c r="DR2276" s="12"/>
      <c r="DS2276" s="12"/>
      <c r="DT2276" s="12"/>
      <c r="DU2276" s="12"/>
      <c r="DV2276" s="12"/>
      <c r="DW2276" s="12"/>
      <c r="DX2276" s="12"/>
      <c r="DY2276" s="12"/>
      <c r="DZ2276" s="12"/>
      <c r="EA2276" s="12"/>
      <c r="EB2276" s="12"/>
      <c r="EC2276" s="12"/>
      <c r="ED2276" s="12"/>
      <c r="EE2276" s="12"/>
      <c r="EF2276" s="12"/>
      <c r="EG2276" s="12"/>
      <c r="EH2276" s="12"/>
      <c r="EI2276" s="12"/>
      <c r="EJ2276" s="12"/>
      <c r="EK2276" s="12"/>
      <c r="EL2276" s="12"/>
      <c r="EM2276" s="12"/>
      <c r="EN2276" s="12"/>
      <c r="EO2276" s="12"/>
      <c r="EP2276" s="12"/>
      <c r="EQ2276" s="12"/>
      <c r="ER2276" s="12"/>
      <c r="ES2276" s="12"/>
      <c r="ET2276" s="12"/>
      <c r="EU2276" s="12"/>
      <c r="EV2276" s="12"/>
      <c r="EW2276" s="12"/>
      <c r="EX2276" s="12"/>
      <c r="EY2276" s="12"/>
      <c r="EZ2276" s="12"/>
      <c r="FA2276" s="12"/>
      <c r="FB2276" s="12"/>
      <c r="FC2276" s="12"/>
      <c r="FD2276" s="12"/>
      <c r="FE2276" s="12"/>
      <c r="FF2276" s="12"/>
      <c r="FG2276" s="12"/>
      <c r="FH2276" s="12"/>
      <c r="FI2276" s="12"/>
      <c r="FJ2276" s="12"/>
      <c r="FK2276" s="12"/>
      <c r="FL2276" s="12"/>
      <c r="FM2276" s="12"/>
      <c r="FN2276" s="12"/>
      <c r="FO2276" s="12"/>
      <c r="FP2276" s="12"/>
      <c r="FQ2276" s="12"/>
      <c r="FR2276" s="12"/>
      <c r="FS2276" s="12"/>
      <c r="FT2276" s="12"/>
      <c r="FU2276" s="12"/>
      <c r="FV2276" s="12"/>
      <c r="FW2276" s="12"/>
      <c r="FX2276" s="12"/>
      <c r="FY2276" s="12"/>
      <c r="FZ2276" s="12"/>
      <c r="GA2276" s="12"/>
      <c r="GB2276" s="12"/>
      <c r="GC2276" s="12"/>
      <c r="GD2276" s="12"/>
      <c r="GE2276" s="12"/>
      <c r="GF2276" s="12"/>
      <c r="GG2276" s="12"/>
      <c r="GH2276" s="12"/>
      <c r="GI2276" s="12"/>
      <c r="GJ2276" s="12"/>
      <c r="GK2276" s="12"/>
      <c r="GL2276" s="12"/>
      <c r="GM2276" s="12"/>
      <c r="GN2276" s="12"/>
      <c r="GO2276" s="12"/>
      <c r="GP2276" s="12"/>
      <c r="GQ2276" s="12"/>
      <c r="GR2276" s="12"/>
      <c r="GS2276" s="12"/>
      <c r="GT2276" s="12"/>
      <c r="GU2276" s="12"/>
      <c r="GV2276" s="12"/>
      <c r="GW2276" s="12"/>
      <c r="GX2276" s="12"/>
      <c r="GY2276" s="11"/>
      <c r="GZ2276" s="11"/>
      <c r="HA2276" s="11"/>
      <c r="HB2276" s="11"/>
      <c r="HC2276" s="11"/>
      <c r="HD2276" s="11"/>
      <c r="HE2276" s="11"/>
      <c r="HF2276" s="11"/>
      <c r="HG2276" s="11"/>
      <c r="HH2276" s="11"/>
      <c r="HI2276" s="11"/>
      <c r="HJ2276" s="11"/>
      <c r="HK2276" s="11"/>
      <c r="HL2276" s="11"/>
      <c r="HM2276" s="11"/>
      <c r="HN2276" s="11"/>
      <c r="HO2276" s="11"/>
      <c r="HP2276" s="11"/>
      <c r="HQ2276" s="11"/>
      <c r="HR2276" s="11"/>
      <c r="HS2276" s="11"/>
      <c r="HT2276" s="11"/>
      <c r="HU2276" s="11"/>
      <c r="HV2276" s="11"/>
      <c r="HW2276" s="11"/>
      <c r="HX2276" s="11"/>
      <c r="HY2276" s="11"/>
      <c r="HZ2276" s="11"/>
      <c r="IA2276" s="11"/>
      <c r="IB2276" s="11"/>
      <c r="IC2276" s="11"/>
      <c r="ID2276" s="11"/>
      <c r="IE2276" s="11"/>
      <c r="IF2276" s="11"/>
      <c r="IG2276" s="11"/>
      <c r="IH2276" s="11"/>
      <c r="II2276" s="11"/>
      <c r="IJ2276" s="11"/>
      <c r="IK2276" s="11"/>
      <c r="IL2276" s="11"/>
    </row>
    <row r="2277" spans="2:246" ht="15.75" x14ac:dyDescent="0.25">
      <c r="B2277" s="11" t="s">
        <v>149</v>
      </c>
      <c r="C2277" s="11" t="s">
        <v>130</v>
      </c>
      <c r="D2277" s="12">
        <v>229.57999999999998</v>
      </c>
      <c r="E2277" s="12">
        <v>26.87</v>
      </c>
      <c r="F2277" s="12">
        <v>48</v>
      </c>
      <c r="G2277" s="12"/>
      <c r="H2277" s="12"/>
      <c r="I2277" s="12">
        <v>147.69999999999999</v>
      </c>
      <c r="J2277" s="12">
        <v>212</v>
      </c>
      <c r="K2277" s="12"/>
      <c r="L2277" s="12"/>
      <c r="M2277" s="12"/>
      <c r="N2277" s="12"/>
      <c r="O2277" s="12"/>
      <c r="P2277" s="12"/>
      <c r="Q2277" s="12"/>
      <c r="R2277" s="12"/>
      <c r="S2277" s="12"/>
      <c r="T2277" s="12"/>
      <c r="U2277" s="12"/>
      <c r="V2277" s="12"/>
      <c r="W2277" s="12"/>
      <c r="X2277" s="12"/>
      <c r="Y2277" s="12"/>
      <c r="Z2277" s="12"/>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v>55.01</v>
      </c>
      <c r="BY2277" s="12">
        <v>13</v>
      </c>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c r="DB2277" s="12"/>
      <c r="DC2277" s="12"/>
      <c r="DD2277" s="12"/>
      <c r="DE2277" s="12"/>
      <c r="DF2277" s="12"/>
      <c r="DG2277" s="12"/>
      <c r="DH2277" s="12"/>
      <c r="DI2277" s="12"/>
      <c r="DJ2277" s="12"/>
      <c r="DK2277" s="12"/>
      <c r="DL2277" s="12"/>
      <c r="DM2277" s="12"/>
      <c r="DN2277" s="12"/>
      <c r="DO2277" s="12"/>
      <c r="DP2277" s="12"/>
      <c r="DQ2277" s="12"/>
      <c r="DR2277" s="12"/>
      <c r="DS2277" s="12"/>
      <c r="DT2277" s="12"/>
      <c r="DU2277" s="12"/>
      <c r="DV2277" s="12"/>
      <c r="DW2277" s="12"/>
      <c r="DX2277" s="12"/>
      <c r="DY2277" s="12"/>
      <c r="DZ2277" s="12"/>
      <c r="EA2277" s="12"/>
      <c r="EB2277" s="12"/>
      <c r="EC2277" s="12"/>
      <c r="ED2277" s="12"/>
      <c r="EE2277" s="12"/>
      <c r="EF2277" s="12"/>
      <c r="EG2277" s="12"/>
      <c r="EH2277" s="12"/>
      <c r="EI2277" s="12"/>
      <c r="EJ2277" s="12"/>
      <c r="EK2277" s="12"/>
      <c r="EL2277" s="12"/>
      <c r="EM2277" s="12"/>
      <c r="EN2277" s="12"/>
      <c r="EO2277" s="12"/>
      <c r="EP2277" s="12"/>
      <c r="EQ2277" s="12"/>
      <c r="ER2277" s="12"/>
      <c r="ES2277" s="12"/>
      <c r="ET2277" s="12"/>
      <c r="EU2277" s="12"/>
      <c r="EV2277" s="12"/>
      <c r="EW2277" s="12"/>
      <c r="EX2277" s="12"/>
      <c r="EY2277" s="12"/>
      <c r="EZ2277" s="12"/>
      <c r="FA2277" s="12"/>
      <c r="FB2277" s="12"/>
      <c r="FC2277" s="12"/>
      <c r="FD2277" s="12"/>
      <c r="FE2277" s="12"/>
      <c r="FF2277" s="12"/>
      <c r="FG2277" s="12"/>
      <c r="FH2277" s="12"/>
      <c r="FI2277" s="12"/>
      <c r="FJ2277" s="12"/>
      <c r="FK2277" s="12"/>
      <c r="FL2277" s="12"/>
      <c r="FM2277" s="12"/>
      <c r="FN2277" s="12"/>
      <c r="FO2277" s="12"/>
      <c r="FP2277" s="12"/>
      <c r="FQ2277" s="12"/>
      <c r="FR2277" s="12"/>
      <c r="FS2277" s="12"/>
      <c r="FT2277" s="12"/>
      <c r="FU2277" s="12"/>
      <c r="FV2277" s="12"/>
      <c r="FW2277" s="12"/>
      <c r="FX2277" s="12"/>
      <c r="FY2277" s="12"/>
      <c r="FZ2277" s="12"/>
      <c r="GA2277" s="12"/>
      <c r="GB2277" s="12"/>
      <c r="GC2277" s="12"/>
      <c r="GD2277" s="12"/>
      <c r="GE2277" s="12"/>
      <c r="GF2277" s="12"/>
      <c r="GG2277" s="12"/>
      <c r="GH2277" s="12"/>
      <c r="GI2277" s="12"/>
      <c r="GJ2277" s="12"/>
      <c r="GK2277" s="12"/>
      <c r="GL2277" s="12"/>
      <c r="GM2277" s="12"/>
      <c r="GN2277" s="12"/>
      <c r="GO2277" s="12"/>
      <c r="GP2277" s="12"/>
      <c r="GQ2277" s="12"/>
      <c r="GR2277" s="12"/>
      <c r="GS2277" s="12"/>
      <c r="GT2277" s="12"/>
      <c r="GU2277" s="12"/>
      <c r="GV2277" s="12"/>
      <c r="GW2277" s="12"/>
      <c r="GX2277" s="12"/>
      <c r="GY2277" s="11"/>
      <c r="GZ2277" s="11"/>
      <c r="HA2277" s="11"/>
      <c r="HB2277" s="11"/>
      <c r="HC2277" s="11"/>
      <c r="HD2277" s="11"/>
      <c r="HE2277" s="11"/>
      <c r="HF2277" s="11"/>
      <c r="HG2277" s="11"/>
      <c r="HH2277" s="11"/>
      <c r="HI2277" s="11"/>
      <c r="HJ2277" s="11"/>
      <c r="HK2277" s="11"/>
      <c r="HL2277" s="11"/>
      <c r="HM2277" s="11"/>
      <c r="HN2277" s="11"/>
      <c r="HO2277" s="11"/>
      <c r="HP2277" s="11"/>
      <c r="HQ2277" s="11"/>
      <c r="HR2277" s="11"/>
      <c r="HS2277" s="11"/>
      <c r="HT2277" s="11"/>
      <c r="HU2277" s="11"/>
      <c r="HV2277" s="11"/>
      <c r="HW2277" s="11"/>
      <c r="HX2277" s="11"/>
      <c r="HY2277" s="11"/>
      <c r="HZ2277" s="11"/>
      <c r="IA2277" s="11"/>
      <c r="IB2277" s="11"/>
      <c r="IC2277" s="11"/>
      <c r="ID2277" s="11"/>
      <c r="IE2277" s="11"/>
      <c r="IF2277" s="11"/>
      <c r="IG2277" s="11"/>
      <c r="IH2277" s="11"/>
      <c r="II2277" s="11"/>
      <c r="IJ2277" s="11"/>
      <c r="IK2277" s="11"/>
      <c r="IL2277" s="11"/>
    </row>
    <row r="2278" spans="2:246" ht="15.75" x14ac:dyDescent="0.25">
      <c r="B2278" s="11" t="s">
        <v>149</v>
      </c>
      <c r="C2278" s="11" t="s">
        <v>130</v>
      </c>
      <c r="D2278" s="12">
        <v>52.7</v>
      </c>
      <c r="E2278" s="12">
        <v>30.61</v>
      </c>
      <c r="F2278" s="12">
        <v>79.7</v>
      </c>
      <c r="G2278" s="12"/>
      <c r="H2278" s="12"/>
      <c r="I2278" s="12"/>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v>18.46</v>
      </c>
      <c r="AR2278" s="12">
        <v>22</v>
      </c>
      <c r="AS2278" s="12">
        <v>3.63</v>
      </c>
      <c r="AT2278" s="12">
        <v>2.9</v>
      </c>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2"/>
      <c r="EV2278" s="12"/>
      <c r="EW2278" s="12"/>
      <c r="EX2278" s="12"/>
      <c r="EY2278" s="12"/>
      <c r="EZ2278" s="12"/>
      <c r="FA2278" s="12"/>
      <c r="FB2278" s="12"/>
      <c r="FC2278" s="12"/>
      <c r="FD2278" s="12"/>
      <c r="FE2278" s="12"/>
      <c r="FF2278" s="12"/>
      <c r="FG2278" s="12"/>
      <c r="FH2278" s="12"/>
      <c r="FI2278" s="12"/>
      <c r="FJ2278" s="12"/>
      <c r="FK2278" s="12"/>
      <c r="FL2278" s="12"/>
      <c r="FM2278" s="12"/>
      <c r="FN2278" s="12"/>
      <c r="FO2278" s="12"/>
      <c r="FP2278" s="12"/>
      <c r="FQ2278" s="12"/>
      <c r="FR2278" s="12"/>
      <c r="FS2278" s="12"/>
      <c r="FT2278" s="12"/>
      <c r="FU2278" s="12"/>
      <c r="FV2278" s="12"/>
      <c r="FW2278" s="12"/>
      <c r="FX2278" s="12"/>
      <c r="FY2278" s="12"/>
      <c r="FZ2278" s="12"/>
      <c r="GA2278" s="12"/>
      <c r="GB2278" s="12"/>
      <c r="GC2278" s="12"/>
      <c r="GD2278" s="12"/>
      <c r="GE2278" s="12"/>
      <c r="GF2278" s="12"/>
      <c r="GG2278" s="12"/>
      <c r="GH2278" s="12"/>
      <c r="GI2278" s="12"/>
      <c r="GJ2278" s="12"/>
      <c r="GK2278" s="12"/>
      <c r="GL2278" s="12"/>
      <c r="GM2278" s="12"/>
      <c r="GN2278" s="12"/>
      <c r="GO2278" s="12"/>
      <c r="GP2278" s="12"/>
      <c r="GQ2278" s="12"/>
      <c r="GR2278" s="12"/>
      <c r="GS2278" s="12"/>
      <c r="GT2278" s="12"/>
      <c r="GU2278" s="12"/>
      <c r="GV2278" s="12"/>
      <c r="GW2278" s="12"/>
      <c r="GX2278" s="12"/>
      <c r="GY2278" s="11"/>
      <c r="GZ2278" s="11"/>
      <c r="HA2278" s="11"/>
      <c r="HB2278" s="11"/>
      <c r="HC2278" s="11"/>
      <c r="HD2278" s="11"/>
      <c r="HE2278" s="11"/>
      <c r="HF2278" s="11"/>
      <c r="HG2278" s="11"/>
      <c r="HH2278" s="11"/>
      <c r="HI2278" s="11"/>
      <c r="HJ2278" s="11"/>
      <c r="HK2278" s="11"/>
      <c r="HL2278" s="11"/>
      <c r="HM2278" s="11"/>
      <c r="HN2278" s="11"/>
      <c r="HO2278" s="11"/>
      <c r="HP2278" s="11"/>
      <c r="HQ2278" s="11"/>
      <c r="HR2278" s="11"/>
      <c r="HS2278" s="11"/>
      <c r="HT2278" s="11"/>
      <c r="HU2278" s="11"/>
      <c r="HV2278" s="11"/>
      <c r="HW2278" s="11"/>
      <c r="HX2278" s="11"/>
      <c r="HY2278" s="11"/>
      <c r="HZ2278" s="11"/>
      <c r="IA2278" s="11"/>
      <c r="IB2278" s="11"/>
      <c r="IC2278" s="11"/>
      <c r="ID2278" s="11"/>
      <c r="IE2278" s="11"/>
      <c r="IF2278" s="11"/>
      <c r="IG2278" s="11"/>
      <c r="IH2278" s="11"/>
      <c r="II2278" s="11"/>
      <c r="IJ2278" s="11"/>
      <c r="IK2278" s="11"/>
      <c r="IL2278" s="11"/>
    </row>
    <row r="2279" spans="2:246" ht="15.75" x14ac:dyDescent="0.25">
      <c r="B2279" s="11" t="s">
        <v>149</v>
      </c>
      <c r="C2279" s="11" t="s">
        <v>134</v>
      </c>
      <c r="D2279" s="12">
        <v>35.1</v>
      </c>
      <c r="E2279" s="12"/>
      <c r="F2279" s="12"/>
      <c r="G2279" s="12"/>
      <c r="H2279" s="12"/>
      <c r="I2279" s="12"/>
      <c r="J2279" s="12"/>
      <c r="K2279" s="12"/>
      <c r="L2279" s="12"/>
      <c r="M2279" s="12"/>
      <c r="N2279" s="12"/>
      <c r="O2279" s="12"/>
      <c r="P2279" s="12"/>
      <c r="Q2279" s="12"/>
      <c r="R2279" s="12"/>
      <c r="S2279" s="12"/>
      <c r="T2279" s="12"/>
      <c r="U2279" s="12"/>
      <c r="V2279" s="12"/>
      <c r="W2279" s="12"/>
      <c r="X2279" s="12"/>
      <c r="Y2279" s="12"/>
      <c r="Z2279" s="12"/>
      <c r="AA2279" s="12"/>
      <c r="AB2279" s="12"/>
      <c r="AC2279" s="12"/>
      <c r="AD2279" s="12"/>
      <c r="AE2279" s="12"/>
      <c r="AF2279" s="12"/>
      <c r="AG2279" s="12">
        <v>1.95</v>
      </c>
      <c r="AH2279" s="12">
        <v>1.2</v>
      </c>
      <c r="AI2279" s="12"/>
      <c r="AJ2279" s="12"/>
      <c r="AK2279" s="12"/>
      <c r="AL2279" s="12"/>
      <c r="AM2279" s="12"/>
      <c r="AN2279" s="12"/>
      <c r="AO2279" s="12"/>
      <c r="AP2279" s="12"/>
      <c r="AQ2279" s="12"/>
      <c r="AR2279" s="12"/>
      <c r="AS2279" s="12">
        <v>33.15</v>
      </c>
      <c r="AT2279" s="12">
        <v>23</v>
      </c>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c r="DB2279" s="12"/>
      <c r="DC2279" s="12"/>
      <c r="DD2279" s="12"/>
      <c r="DE2279" s="12"/>
      <c r="DF2279" s="12"/>
      <c r="DG2279" s="12"/>
      <c r="DH2279" s="12"/>
      <c r="DI2279" s="12"/>
      <c r="DJ2279" s="12"/>
      <c r="DK2279" s="12"/>
      <c r="DL2279" s="12"/>
      <c r="DM2279" s="12"/>
      <c r="DN2279" s="12"/>
      <c r="DO2279" s="12"/>
      <c r="DP2279" s="12"/>
      <c r="DQ2279" s="12"/>
      <c r="DR2279" s="12"/>
      <c r="DS2279" s="12"/>
      <c r="DT2279" s="12"/>
      <c r="DU2279" s="12"/>
      <c r="DV2279" s="12"/>
      <c r="DW2279" s="12"/>
      <c r="DX2279" s="12"/>
      <c r="DY2279" s="12"/>
      <c r="DZ2279" s="12"/>
      <c r="EA2279" s="12"/>
      <c r="EB2279" s="12"/>
      <c r="EC2279" s="12"/>
      <c r="ED2279" s="12"/>
      <c r="EE2279" s="12"/>
      <c r="EF2279" s="12"/>
      <c r="EG2279" s="12"/>
      <c r="EH2279" s="12"/>
      <c r="EI2279" s="12"/>
      <c r="EJ2279" s="12"/>
      <c r="EK2279" s="12"/>
      <c r="EL2279" s="12"/>
      <c r="EM2279" s="12"/>
      <c r="EN2279" s="12"/>
      <c r="EO2279" s="12"/>
      <c r="EP2279" s="12"/>
      <c r="EQ2279" s="12"/>
      <c r="ER2279" s="12"/>
      <c r="ES2279" s="12"/>
      <c r="ET2279" s="12"/>
      <c r="EU2279" s="12"/>
      <c r="EV2279" s="12"/>
      <c r="EW2279" s="12"/>
      <c r="EX2279" s="12"/>
      <c r="EY2279" s="12"/>
      <c r="EZ2279" s="12"/>
      <c r="FA2279" s="12"/>
      <c r="FB2279" s="12"/>
      <c r="FC2279" s="12"/>
      <c r="FD2279" s="12"/>
      <c r="FE2279" s="12"/>
      <c r="FF2279" s="12"/>
      <c r="FG2279" s="12"/>
      <c r="FH2279" s="12"/>
      <c r="FI2279" s="12"/>
      <c r="FJ2279" s="12"/>
      <c r="FK2279" s="12"/>
      <c r="FL2279" s="12"/>
      <c r="FM2279" s="12"/>
      <c r="FN2279" s="12"/>
      <c r="FO2279" s="12"/>
      <c r="FP2279" s="12"/>
      <c r="FQ2279" s="12"/>
      <c r="FR2279" s="12"/>
      <c r="FS2279" s="12"/>
      <c r="FT2279" s="12"/>
      <c r="FU2279" s="12"/>
      <c r="FV2279" s="12"/>
      <c r="FW2279" s="12"/>
      <c r="FX2279" s="12"/>
      <c r="FY2279" s="12"/>
      <c r="FZ2279" s="12"/>
      <c r="GA2279" s="12"/>
      <c r="GB2279" s="12"/>
      <c r="GC2279" s="12"/>
      <c r="GD2279" s="12"/>
      <c r="GE2279" s="12"/>
      <c r="GF2279" s="12"/>
      <c r="GG2279" s="12"/>
      <c r="GH2279" s="12"/>
      <c r="GI2279" s="12"/>
      <c r="GJ2279" s="12"/>
      <c r="GK2279" s="12"/>
      <c r="GL2279" s="12"/>
      <c r="GM2279" s="12"/>
      <c r="GN2279" s="12"/>
      <c r="GO2279" s="12"/>
      <c r="GP2279" s="12"/>
      <c r="GQ2279" s="12"/>
      <c r="GR2279" s="12"/>
      <c r="GS2279" s="12"/>
      <c r="GT2279" s="12"/>
      <c r="GU2279" s="12"/>
      <c r="GV2279" s="12"/>
      <c r="GW2279" s="12"/>
      <c r="GX2279" s="12"/>
      <c r="GY2279" s="11"/>
      <c r="GZ2279" s="11"/>
      <c r="HA2279" s="11"/>
      <c r="HB2279" s="11"/>
      <c r="HC2279" s="11"/>
      <c r="HD2279" s="11"/>
      <c r="HE2279" s="11"/>
      <c r="HF2279" s="11"/>
      <c r="HG2279" s="11"/>
      <c r="HH2279" s="11"/>
      <c r="HI2279" s="11"/>
      <c r="HJ2279" s="11"/>
      <c r="HK2279" s="11"/>
      <c r="HL2279" s="11"/>
      <c r="HM2279" s="11"/>
      <c r="HN2279" s="11"/>
      <c r="HO2279" s="11"/>
      <c r="HP2279" s="11"/>
      <c r="HQ2279" s="11"/>
      <c r="HR2279" s="11"/>
      <c r="HS2279" s="11"/>
      <c r="HT2279" s="11"/>
      <c r="HU2279" s="11"/>
      <c r="HV2279" s="11"/>
      <c r="HW2279" s="11"/>
      <c r="HX2279" s="11"/>
      <c r="HY2279" s="11"/>
      <c r="HZ2279" s="11"/>
      <c r="IA2279" s="11"/>
      <c r="IB2279" s="11"/>
      <c r="IC2279" s="11"/>
      <c r="ID2279" s="11"/>
      <c r="IE2279" s="11"/>
      <c r="IF2279" s="11"/>
      <c r="IG2279" s="11"/>
      <c r="IH2279" s="11"/>
      <c r="II2279" s="11"/>
      <c r="IJ2279" s="11"/>
      <c r="IK2279" s="11"/>
      <c r="IL2279" s="11"/>
    </row>
    <row r="2280" spans="2:246" ht="15.75" x14ac:dyDescent="0.25">
      <c r="B2280" s="11" t="s">
        <v>149</v>
      </c>
      <c r="C2280" s="11" t="s">
        <v>131</v>
      </c>
      <c r="D2280" s="12">
        <v>2</v>
      </c>
      <c r="E2280" s="12"/>
      <c r="F2280" s="12"/>
      <c r="G2280" s="12"/>
      <c r="H2280" s="12"/>
      <c r="I2280" s="12"/>
      <c r="J2280" s="12"/>
      <c r="K2280" s="12"/>
      <c r="L2280" s="12"/>
      <c r="M2280" s="12"/>
      <c r="N2280" s="12"/>
      <c r="O2280" s="12"/>
      <c r="P2280" s="12"/>
      <c r="Q2280" s="12"/>
      <c r="R2280" s="12"/>
      <c r="S2280" s="12"/>
      <c r="T2280" s="12"/>
      <c r="U2280" s="12"/>
      <c r="V2280" s="12"/>
      <c r="W2280" s="12"/>
      <c r="X2280" s="12"/>
      <c r="Y2280" s="12"/>
      <c r="Z2280" s="12"/>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v>2</v>
      </c>
      <c r="BS2280" s="12">
        <v>0</v>
      </c>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c r="DB2280" s="12"/>
      <c r="DC2280" s="12"/>
      <c r="DD2280" s="12"/>
      <c r="DE2280" s="12"/>
      <c r="DF2280" s="12"/>
      <c r="DG2280" s="12"/>
      <c r="DH2280" s="12"/>
      <c r="DI2280" s="12"/>
      <c r="DJ2280" s="12"/>
      <c r="DK2280" s="12"/>
      <c r="DL2280" s="12"/>
      <c r="DM2280" s="12"/>
      <c r="DN2280" s="12"/>
      <c r="DO2280" s="12"/>
      <c r="DP2280" s="12"/>
      <c r="DQ2280" s="12"/>
      <c r="DR2280" s="12"/>
      <c r="DS2280" s="12"/>
      <c r="DT2280" s="12"/>
      <c r="DU2280" s="12"/>
      <c r="DV2280" s="12"/>
      <c r="DW2280" s="12"/>
      <c r="DX2280" s="12"/>
      <c r="DY2280" s="12"/>
      <c r="DZ2280" s="12"/>
      <c r="EA2280" s="12"/>
      <c r="EB2280" s="12"/>
      <c r="EC2280" s="12"/>
      <c r="ED2280" s="12"/>
      <c r="EE2280" s="12"/>
      <c r="EF2280" s="12"/>
      <c r="EG2280" s="12"/>
      <c r="EH2280" s="12"/>
      <c r="EI2280" s="12"/>
      <c r="EJ2280" s="12"/>
      <c r="EK2280" s="12"/>
      <c r="EL2280" s="12"/>
      <c r="EM2280" s="12"/>
      <c r="EN2280" s="12"/>
      <c r="EO2280" s="12"/>
      <c r="EP2280" s="12"/>
      <c r="EQ2280" s="12"/>
      <c r="ER2280" s="12"/>
      <c r="ES2280" s="12"/>
      <c r="ET2280" s="12"/>
      <c r="EU2280" s="12"/>
      <c r="EV2280" s="12"/>
      <c r="EW2280" s="12"/>
      <c r="EX2280" s="12"/>
      <c r="EY2280" s="12"/>
      <c r="EZ2280" s="12"/>
      <c r="FA2280" s="12"/>
      <c r="FB2280" s="12"/>
      <c r="FC2280" s="12"/>
      <c r="FD2280" s="12"/>
      <c r="FE2280" s="12"/>
      <c r="FF2280" s="12"/>
      <c r="FG2280" s="12"/>
      <c r="FH2280" s="12"/>
      <c r="FI2280" s="12"/>
      <c r="FJ2280" s="12"/>
      <c r="FK2280" s="12"/>
      <c r="FL2280" s="12"/>
      <c r="FM2280" s="12"/>
      <c r="FN2280" s="12"/>
      <c r="FO2280" s="12"/>
      <c r="FP2280" s="12"/>
      <c r="FQ2280" s="12"/>
      <c r="FR2280" s="12"/>
      <c r="FS2280" s="12"/>
      <c r="FT2280" s="12"/>
      <c r="FU2280" s="12"/>
      <c r="FV2280" s="12"/>
      <c r="FW2280" s="12"/>
      <c r="FX2280" s="12"/>
      <c r="FY2280" s="12"/>
      <c r="FZ2280" s="12"/>
      <c r="GA2280" s="12"/>
      <c r="GB2280" s="12"/>
      <c r="GC2280" s="12"/>
      <c r="GD2280" s="12"/>
      <c r="GE2280" s="12"/>
      <c r="GF2280" s="12"/>
      <c r="GG2280" s="12"/>
      <c r="GH2280" s="12"/>
      <c r="GI2280" s="12"/>
      <c r="GJ2280" s="12"/>
      <c r="GK2280" s="12"/>
      <c r="GL2280" s="12"/>
      <c r="GM2280" s="12"/>
      <c r="GN2280" s="12"/>
      <c r="GO2280" s="12"/>
      <c r="GP2280" s="12"/>
      <c r="GQ2280" s="12"/>
      <c r="GR2280" s="12"/>
      <c r="GS2280" s="12"/>
      <c r="GT2280" s="12"/>
      <c r="GU2280" s="12"/>
      <c r="GV2280" s="12"/>
      <c r="GW2280" s="12"/>
      <c r="GX2280" s="12"/>
      <c r="GY2280" s="11"/>
      <c r="GZ2280" s="11"/>
      <c r="HA2280" s="11"/>
      <c r="HB2280" s="11"/>
      <c r="HC2280" s="11"/>
      <c r="HD2280" s="11"/>
      <c r="HE2280" s="11"/>
      <c r="HF2280" s="11"/>
      <c r="HG2280" s="11"/>
      <c r="HH2280" s="11"/>
      <c r="HI2280" s="11"/>
      <c r="HJ2280" s="11"/>
      <c r="HK2280" s="11"/>
      <c r="HL2280" s="11"/>
      <c r="HM2280" s="11"/>
      <c r="HN2280" s="11"/>
      <c r="HO2280" s="11"/>
      <c r="HP2280" s="11"/>
      <c r="HQ2280" s="11"/>
      <c r="HR2280" s="11"/>
      <c r="HS2280" s="11"/>
      <c r="HT2280" s="11"/>
      <c r="HU2280" s="11"/>
      <c r="HV2280" s="11"/>
      <c r="HW2280" s="11"/>
      <c r="HX2280" s="11"/>
      <c r="HY2280" s="11"/>
      <c r="HZ2280" s="11"/>
      <c r="IA2280" s="11"/>
      <c r="IB2280" s="11"/>
      <c r="IC2280" s="11"/>
      <c r="ID2280" s="11"/>
      <c r="IE2280" s="11"/>
      <c r="IF2280" s="11"/>
      <c r="IG2280" s="11"/>
      <c r="IH2280" s="11"/>
      <c r="II2280" s="11"/>
      <c r="IJ2280" s="11"/>
      <c r="IK2280" s="11"/>
      <c r="IL2280" s="11"/>
    </row>
    <row r="2281" spans="2:246" ht="15.75" x14ac:dyDescent="0.25">
      <c r="B2281" s="11" t="s">
        <v>177</v>
      </c>
      <c r="C2281" s="11" t="s">
        <v>134</v>
      </c>
      <c r="D2281" s="12">
        <v>18.27</v>
      </c>
      <c r="E2281" s="12"/>
      <c r="F2281" s="12"/>
      <c r="G2281" s="12"/>
      <c r="H2281" s="12"/>
      <c r="I2281" s="12"/>
      <c r="J2281" s="12"/>
      <c r="K2281" s="12"/>
      <c r="L2281" s="12"/>
      <c r="M2281" s="12"/>
      <c r="N2281" s="12"/>
      <c r="O2281" s="12"/>
      <c r="P2281" s="12"/>
      <c r="Q2281" s="12"/>
      <c r="R2281" s="12"/>
      <c r="S2281" s="12"/>
      <c r="T2281" s="12"/>
      <c r="U2281" s="12"/>
      <c r="V2281" s="12"/>
      <c r="W2281" s="12"/>
      <c r="X2281" s="12"/>
      <c r="Y2281" s="12"/>
      <c r="Z2281" s="12"/>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v>4.68</v>
      </c>
      <c r="BP2281" s="12"/>
      <c r="BQ2281" s="12"/>
      <c r="BR2281" s="12">
        <v>10.5</v>
      </c>
      <c r="BS2281" s="12">
        <v>0</v>
      </c>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c r="DB2281" s="12"/>
      <c r="DC2281" s="12"/>
      <c r="DD2281" s="12"/>
      <c r="DE2281" s="12"/>
      <c r="DF2281" s="12"/>
      <c r="DG2281" s="12"/>
      <c r="DH2281" s="12"/>
      <c r="DI2281" s="12"/>
      <c r="DJ2281" s="12"/>
      <c r="DK2281" s="12"/>
      <c r="DL2281" s="12"/>
      <c r="DM2281" s="12"/>
      <c r="DN2281" s="12"/>
      <c r="DO2281" s="12"/>
      <c r="DP2281" s="12"/>
      <c r="DQ2281" s="12"/>
      <c r="DR2281" s="12"/>
      <c r="DS2281" s="12"/>
      <c r="DT2281" s="12"/>
      <c r="DU2281" s="12"/>
      <c r="DV2281" s="12"/>
      <c r="DW2281" s="12"/>
      <c r="DX2281" s="12"/>
      <c r="DY2281" s="12"/>
      <c r="DZ2281" s="12"/>
      <c r="EA2281" s="12"/>
      <c r="EB2281" s="12"/>
      <c r="EC2281" s="12"/>
      <c r="ED2281" s="12"/>
      <c r="EE2281" s="12"/>
      <c r="EF2281" s="12"/>
      <c r="EG2281" s="12"/>
      <c r="EH2281" s="12"/>
      <c r="EI2281" s="12"/>
      <c r="EJ2281" s="12"/>
      <c r="EK2281" s="12"/>
      <c r="EL2281" s="12"/>
      <c r="EM2281" s="12"/>
      <c r="EN2281" s="12"/>
      <c r="EO2281" s="12"/>
      <c r="EP2281" s="12"/>
      <c r="EQ2281" s="12"/>
      <c r="ER2281" s="12"/>
      <c r="ES2281" s="12"/>
      <c r="ET2281" s="12"/>
      <c r="EU2281" s="12"/>
      <c r="EV2281" s="12"/>
      <c r="EW2281" s="12"/>
      <c r="EX2281" s="12"/>
      <c r="EY2281" s="12"/>
      <c r="EZ2281" s="12"/>
      <c r="FA2281" s="12"/>
      <c r="FB2281" s="12"/>
      <c r="FC2281" s="12"/>
      <c r="FD2281" s="12"/>
      <c r="FE2281" s="12"/>
      <c r="FF2281" s="12"/>
      <c r="FG2281" s="12"/>
      <c r="FH2281" s="12"/>
      <c r="FI2281" s="12"/>
      <c r="FJ2281" s="12"/>
      <c r="FK2281" s="12"/>
      <c r="FL2281" s="12"/>
      <c r="FM2281" s="12"/>
      <c r="FN2281" s="12"/>
      <c r="FO2281" s="12"/>
      <c r="FP2281" s="12"/>
      <c r="FQ2281" s="12"/>
      <c r="FR2281" s="12"/>
      <c r="FS2281" s="12"/>
      <c r="FT2281" s="12">
        <v>0.31</v>
      </c>
      <c r="FU2281" s="12"/>
      <c r="FV2281" s="12"/>
      <c r="FW2281" s="12"/>
      <c r="FX2281" s="12"/>
      <c r="FY2281" s="12"/>
      <c r="FZ2281" s="12"/>
      <c r="GA2281" s="12"/>
      <c r="GB2281" s="12"/>
      <c r="GC2281" s="12"/>
      <c r="GD2281" s="12"/>
      <c r="GE2281" s="12"/>
      <c r="GF2281" s="12"/>
      <c r="GG2281" s="12"/>
      <c r="GH2281" s="12"/>
      <c r="GI2281" s="12"/>
      <c r="GJ2281" s="12"/>
      <c r="GK2281" s="12">
        <v>2.78</v>
      </c>
      <c r="GL2281" s="12" t="s">
        <v>138</v>
      </c>
      <c r="GM2281" s="12"/>
      <c r="GN2281" s="12"/>
      <c r="GO2281" s="12"/>
      <c r="GP2281" s="12"/>
      <c r="GQ2281" s="12"/>
      <c r="GR2281" s="12"/>
      <c r="GS2281" s="12"/>
      <c r="GT2281" s="12"/>
      <c r="GU2281" s="12"/>
      <c r="GV2281" s="12"/>
      <c r="GW2281" s="12"/>
      <c r="GX2281" s="12"/>
      <c r="GY2281" s="11"/>
      <c r="GZ2281" s="11"/>
      <c r="HA2281" s="11"/>
      <c r="HB2281" s="11"/>
      <c r="HC2281" s="11"/>
      <c r="HD2281" s="11"/>
      <c r="HE2281" s="11"/>
      <c r="HF2281" s="11"/>
      <c r="HG2281" s="11"/>
      <c r="HH2281" s="11"/>
      <c r="HI2281" s="11"/>
      <c r="HJ2281" s="11"/>
      <c r="HK2281" s="11"/>
      <c r="HL2281" s="11"/>
      <c r="HM2281" s="11"/>
      <c r="HN2281" s="11"/>
      <c r="HO2281" s="11"/>
      <c r="HP2281" s="11"/>
      <c r="HQ2281" s="11"/>
      <c r="HR2281" s="11"/>
      <c r="HS2281" s="11"/>
      <c r="HT2281" s="11"/>
      <c r="HU2281" s="11"/>
      <c r="HV2281" s="11"/>
      <c r="HW2281" s="11"/>
      <c r="HX2281" s="11"/>
      <c r="HY2281" s="11"/>
      <c r="HZ2281" s="11"/>
      <c r="IA2281" s="11"/>
      <c r="IB2281" s="11"/>
      <c r="IC2281" s="11"/>
      <c r="ID2281" s="11"/>
      <c r="IE2281" s="11"/>
      <c r="IF2281" s="11"/>
      <c r="IG2281" s="11"/>
      <c r="IH2281" s="11"/>
      <c r="II2281" s="11"/>
      <c r="IJ2281" s="11"/>
      <c r="IK2281" s="11"/>
      <c r="IL2281" s="11"/>
    </row>
    <row r="2282" spans="2:246" ht="15.75" x14ac:dyDescent="0.25">
      <c r="B2282" s="11" t="s">
        <v>177</v>
      </c>
      <c r="C2282" s="11" t="s">
        <v>131</v>
      </c>
      <c r="D2282" s="12">
        <v>42.69</v>
      </c>
      <c r="E2282" s="12"/>
      <c r="F2282" s="12"/>
      <c r="G2282" s="12"/>
      <c r="H2282" s="12"/>
      <c r="I2282" s="12"/>
      <c r="J2282" s="12"/>
      <c r="K2282" s="12"/>
      <c r="L2282" s="12"/>
      <c r="M2282" s="12"/>
      <c r="N2282" s="12"/>
      <c r="O2282" s="12"/>
      <c r="P2282" s="12"/>
      <c r="Q2282" s="12"/>
      <c r="R2282" s="12"/>
      <c r="S2282" s="12"/>
      <c r="T2282" s="12"/>
      <c r="U2282" s="12"/>
      <c r="V2282" s="12"/>
      <c r="W2282" s="12"/>
      <c r="X2282" s="12"/>
      <c r="Y2282" s="12"/>
      <c r="Z2282" s="12"/>
      <c r="AA2282" s="12"/>
      <c r="AB2282" s="12"/>
      <c r="AC2282" s="12"/>
      <c r="AD2282" s="12"/>
      <c r="AE2282" s="12"/>
      <c r="AF2282" s="12"/>
      <c r="AG2282" s="12">
        <v>10.31</v>
      </c>
      <c r="AH2282" s="12">
        <v>10.76</v>
      </c>
      <c r="AI2282" s="12"/>
      <c r="AJ2282" s="12"/>
      <c r="AK2282" s="12"/>
      <c r="AL2282" s="12"/>
      <c r="AM2282" s="12"/>
      <c r="AN2282" s="12"/>
      <c r="AO2282" s="12"/>
      <c r="AP2282" s="12"/>
      <c r="AQ2282" s="12"/>
      <c r="AR2282" s="12"/>
      <c r="AS2282" s="12"/>
      <c r="AT2282" s="12"/>
      <c r="AU2282" s="12">
        <v>6.99</v>
      </c>
      <c r="AV2282" s="12">
        <v>7</v>
      </c>
      <c r="AW2282" s="12"/>
      <c r="AX2282" s="12"/>
      <c r="AY2282" s="12"/>
      <c r="AZ2282" s="12"/>
      <c r="BA2282" s="12"/>
      <c r="BB2282" s="12"/>
      <c r="BC2282" s="12"/>
      <c r="BD2282" s="12"/>
      <c r="BE2282" s="12"/>
      <c r="BF2282" s="12"/>
      <c r="BG2282" s="12"/>
      <c r="BH2282" s="12"/>
      <c r="BI2282" s="12"/>
      <c r="BJ2282" s="12"/>
      <c r="BK2282" s="12"/>
      <c r="BL2282" s="12"/>
      <c r="BM2282" s="12"/>
      <c r="BN2282" s="12"/>
      <c r="BO2282" s="12">
        <v>2.66</v>
      </c>
      <c r="BP2282" s="12">
        <v>2.27</v>
      </c>
      <c r="BQ2282" s="12" t="s">
        <v>203</v>
      </c>
      <c r="BR2282" s="12">
        <v>4.97</v>
      </c>
      <c r="BS2282" s="12">
        <v>0</v>
      </c>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c r="DB2282" s="12"/>
      <c r="DC2282" s="12"/>
      <c r="DD2282" s="12"/>
      <c r="DE2282" s="12"/>
      <c r="DF2282" s="12"/>
      <c r="DG2282" s="12"/>
      <c r="DH2282" s="12"/>
      <c r="DI2282" s="12"/>
      <c r="DJ2282" s="12"/>
      <c r="DK2282" s="12"/>
      <c r="DL2282" s="12"/>
      <c r="DM2282" s="12"/>
      <c r="DN2282" s="12"/>
      <c r="DO2282" s="12"/>
      <c r="DP2282" s="12"/>
      <c r="DQ2282" s="12"/>
      <c r="DR2282" s="12"/>
      <c r="DS2282" s="12"/>
      <c r="DT2282" s="12"/>
      <c r="DU2282" s="12"/>
      <c r="DV2282" s="12"/>
      <c r="DW2282" s="12"/>
      <c r="DX2282" s="12"/>
      <c r="DY2282" s="12"/>
      <c r="DZ2282" s="12"/>
      <c r="EA2282" s="12"/>
      <c r="EB2282" s="12"/>
      <c r="EC2282" s="12"/>
      <c r="ED2282" s="12"/>
      <c r="EE2282" s="12"/>
      <c r="EF2282" s="12"/>
      <c r="EG2282" s="12"/>
      <c r="EH2282" s="12"/>
      <c r="EI2282" s="12"/>
      <c r="EJ2282" s="12"/>
      <c r="EK2282" s="12"/>
      <c r="EL2282" s="12"/>
      <c r="EM2282" s="12"/>
      <c r="EN2282" s="12"/>
      <c r="EO2282" s="12"/>
      <c r="EP2282" s="12"/>
      <c r="EQ2282" s="12"/>
      <c r="ER2282" s="12"/>
      <c r="ES2282" s="12"/>
      <c r="ET2282" s="12"/>
      <c r="EU2282" s="12"/>
      <c r="EV2282" s="12"/>
      <c r="EW2282" s="12"/>
      <c r="EX2282" s="12"/>
      <c r="EY2282" s="12"/>
      <c r="EZ2282" s="12"/>
      <c r="FA2282" s="12"/>
      <c r="FB2282" s="12"/>
      <c r="FC2282" s="12"/>
      <c r="FD2282" s="12"/>
      <c r="FE2282" s="12"/>
      <c r="FF2282" s="12"/>
      <c r="FG2282" s="12"/>
      <c r="FH2282" s="12"/>
      <c r="FI2282" s="12"/>
      <c r="FJ2282" s="12"/>
      <c r="FK2282" s="12"/>
      <c r="FL2282" s="12"/>
      <c r="FM2282" s="12"/>
      <c r="FN2282" s="12"/>
      <c r="FO2282" s="12"/>
      <c r="FP2282" s="12"/>
      <c r="FQ2282" s="12"/>
      <c r="FR2282" s="12"/>
      <c r="FS2282" s="12"/>
      <c r="FT2282" s="12">
        <v>5.82</v>
      </c>
      <c r="FU2282" s="12"/>
      <c r="FV2282" s="12"/>
      <c r="FW2282" s="12"/>
      <c r="FX2282" s="12"/>
      <c r="FY2282" s="12"/>
      <c r="FZ2282" s="12"/>
      <c r="GA2282" s="12"/>
      <c r="GB2282" s="12"/>
      <c r="GC2282" s="12"/>
      <c r="GD2282" s="12"/>
      <c r="GE2282" s="12"/>
      <c r="GF2282" s="12"/>
      <c r="GG2282" s="12"/>
      <c r="GH2282" s="12"/>
      <c r="GI2282" s="12"/>
      <c r="GJ2282" s="12"/>
      <c r="GK2282" s="12">
        <v>9.67</v>
      </c>
      <c r="GL2282" s="12" t="s">
        <v>138</v>
      </c>
      <c r="GM2282" s="12"/>
      <c r="GN2282" s="12"/>
      <c r="GO2282" s="12"/>
      <c r="GP2282" s="12"/>
      <c r="GQ2282" s="12"/>
      <c r="GR2282" s="12"/>
      <c r="GS2282" s="12"/>
      <c r="GT2282" s="12"/>
      <c r="GU2282" s="12"/>
      <c r="GV2282" s="12"/>
      <c r="GW2282" s="12"/>
      <c r="GX2282" s="12"/>
      <c r="GY2282" s="11"/>
      <c r="GZ2282" s="11"/>
      <c r="HA2282" s="11"/>
      <c r="HB2282" s="11"/>
      <c r="HC2282" s="11"/>
      <c r="HD2282" s="11"/>
      <c r="HE2282" s="11"/>
      <c r="HF2282" s="11"/>
      <c r="HG2282" s="11"/>
      <c r="HH2282" s="11"/>
      <c r="HI2282" s="11"/>
      <c r="HJ2282" s="11"/>
      <c r="HK2282" s="11"/>
      <c r="HL2282" s="11"/>
      <c r="HM2282" s="11"/>
      <c r="HN2282" s="11"/>
      <c r="HO2282" s="11"/>
      <c r="HP2282" s="11"/>
      <c r="HQ2282" s="11"/>
      <c r="HR2282" s="11"/>
      <c r="HS2282" s="11"/>
      <c r="HT2282" s="11"/>
      <c r="HU2282" s="11"/>
      <c r="HV2282" s="11"/>
      <c r="HW2282" s="11"/>
      <c r="HX2282" s="11"/>
      <c r="HY2282" s="11"/>
      <c r="HZ2282" s="11"/>
      <c r="IA2282" s="11"/>
      <c r="IB2282" s="11"/>
      <c r="IC2282" s="11"/>
      <c r="ID2282" s="11"/>
      <c r="IE2282" s="11"/>
      <c r="IF2282" s="11"/>
      <c r="IG2282" s="11"/>
      <c r="IH2282" s="11"/>
      <c r="II2282" s="11"/>
      <c r="IJ2282" s="11"/>
      <c r="IK2282" s="11"/>
      <c r="IL2282" s="11"/>
    </row>
    <row r="2283" spans="2:246" ht="15.75" x14ac:dyDescent="0.25">
      <c r="B2283" s="11" t="s">
        <v>168</v>
      </c>
      <c r="C2283" s="11" t="s">
        <v>131</v>
      </c>
      <c r="D2283" s="12">
        <v>508.11999999999995</v>
      </c>
      <c r="E2283" s="12">
        <v>206.67</v>
      </c>
      <c r="F2283" s="12">
        <v>320</v>
      </c>
      <c r="G2283" s="12"/>
      <c r="H2283" s="12"/>
      <c r="I2283" s="12"/>
      <c r="J2283" s="12"/>
      <c r="K2283" s="12"/>
      <c r="L2283" s="12"/>
      <c r="M2283" s="12">
        <v>54.5</v>
      </c>
      <c r="N2283" s="12">
        <v>55</v>
      </c>
      <c r="O2283" s="12"/>
      <c r="P2283" s="12"/>
      <c r="Q2283" s="12"/>
      <c r="R2283" s="12"/>
      <c r="S2283" s="12"/>
      <c r="T2283" s="12"/>
      <c r="U2283" s="12"/>
      <c r="V2283" s="12"/>
      <c r="W2283" s="12"/>
      <c r="X2283" s="12"/>
      <c r="Y2283" s="12"/>
      <c r="Z2283" s="12"/>
      <c r="AA2283" s="12"/>
      <c r="AB2283" s="12"/>
      <c r="AC2283" s="12"/>
      <c r="AD2283" s="12"/>
      <c r="AE2283" s="12"/>
      <c r="AF2283" s="12"/>
      <c r="AG2283" s="12">
        <v>17.82</v>
      </c>
      <c r="AH2283" s="12">
        <v>24.92</v>
      </c>
      <c r="AI2283" s="12"/>
      <c r="AJ2283" s="12"/>
      <c r="AK2283" s="12"/>
      <c r="AL2283" s="12"/>
      <c r="AM2283" s="12"/>
      <c r="AN2283" s="12"/>
      <c r="AO2283" s="12"/>
      <c r="AP2283" s="12"/>
      <c r="AQ2283" s="12"/>
      <c r="AR2283" s="12"/>
      <c r="AS2283" s="12"/>
      <c r="AT2283" s="12"/>
      <c r="AU2283" s="12">
        <v>149.28</v>
      </c>
      <c r="AV2283" s="12">
        <v>105</v>
      </c>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v>2.27</v>
      </c>
      <c r="BQ2283" s="12" t="s">
        <v>407</v>
      </c>
      <c r="BR2283" s="12">
        <v>49.95</v>
      </c>
      <c r="BS2283" s="12">
        <v>53</v>
      </c>
      <c r="BT2283" s="12"/>
      <c r="BU2283" s="12"/>
      <c r="BV2283" s="12"/>
      <c r="BW2283" s="12"/>
      <c r="BX2283" s="12">
        <v>16.98</v>
      </c>
      <c r="BY2283" s="12">
        <v>2.2149999999999999</v>
      </c>
      <c r="BZ2283" s="12"/>
      <c r="CA2283" s="12"/>
      <c r="CB2283" s="12">
        <v>10.65</v>
      </c>
      <c r="CC2283" s="12">
        <v>12</v>
      </c>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c r="DB2283" s="12"/>
      <c r="DC2283" s="12"/>
      <c r="DD2283" s="12"/>
      <c r="DE2283" s="12"/>
      <c r="DF2283" s="12"/>
      <c r="DG2283" s="12"/>
      <c r="DH2283" s="12"/>
      <c r="DI2283" s="12"/>
      <c r="DJ2283" s="12"/>
      <c r="DK2283" s="12"/>
      <c r="DL2283" s="12"/>
      <c r="DM2283" s="12"/>
      <c r="DN2283" s="12"/>
      <c r="DO2283" s="12"/>
      <c r="DP2283" s="12"/>
      <c r="DQ2283" s="12"/>
      <c r="DR2283" s="12"/>
      <c r="DS2283" s="12"/>
      <c r="DT2283" s="12"/>
      <c r="DU2283" s="12"/>
      <c r="DV2283" s="12"/>
      <c r="DW2283" s="12"/>
      <c r="DX2283" s="12"/>
      <c r="DY2283" s="12"/>
      <c r="DZ2283" s="12"/>
      <c r="EA2283" s="12"/>
      <c r="EB2283" s="12"/>
      <c r="EC2283" s="12"/>
      <c r="ED2283" s="12"/>
      <c r="EE2283" s="12"/>
      <c r="EF2283" s="12"/>
      <c r="EG2283" s="12"/>
      <c r="EH2283" s="12"/>
      <c r="EI2283" s="12"/>
      <c r="EJ2283" s="12"/>
      <c r="EK2283" s="12"/>
      <c r="EL2283" s="12"/>
      <c r="EM2283" s="12"/>
      <c r="EN2283" s="12"/>
      <c r="EO2283" s="12"/>
      <c r="EP2283" s="12"/>
      <c r="EQ2283" s="12"/>
      <c r="ER2283" s="12"/>
      <c r="ES2283" s="12"/>
      <c r="ET2283" s="12"/>
      <c r="EU2283" s="12"/>
      <c r="EV2283" s="12"/>
      <c r="EW2283" s="12"/>
      <c r="EX2283" s="12"/>
      <c r="EY2283" s="12"/>
      <c r="EZ2283" s="12"/>
      <c r="FA2283" s="12"/>
      <c r="FB2283" s="12"/>
      <c r="FC2283" s="12"/>
      <c r="FD2283" s="12"/>
      <c r="FE2283" s="12"/>
      <c r="FF2283" s="12"/>
      <c r="FG2283" s="12"/>
      <c r="FH2283" s="12"/>
      <c r="FI2283" s="12"/>
      <c r="FJ2283" s="12"/>
      <c r="FK2283" s="12"/>
      <c r="FL2283" s="12"/>
      <c r="FM2283" s="12"/>
      <c r="FN2283" s="12"/>
      <c r="FO2283" s="12"/>
      <c r="FP2283" s="12"/>
      <c r="FQ2283" s="12"/>
      <c r="FR2283" s="12"/>
      <c r="FS2283" s="12"/>
      <c r="FT2283" s="12"/>
      <c r="FU2283" s="12"/>
      <c r="FV2283" s="12"/>
      <c r="FW2283" s="12"/>
      <c r="FX2283" s="12"/>
      <c r="FY2283" s="12"/>
      <c r="FZ2283" s="12"/>
      <c r="GA2283" s="12"/>
      <c r="GB2283" s="12"/>
      <c r="GC2283" s="12"/>
      <c r="GD2283" s="12"/>
      <c r="GE2283" s="12"/>
      <c r="GF2283" s="12"/>
      <c r="GG2283" s="12"/>
      <c r="GH2283" s="12"/>
      <c r="GI2283" s="12"/>
      <c r="GJ2283" s="12"/>
      <c r="GK2283" s="12"/>
      <c r="GL2283" s="12"/>
      <c r="GM2283" s="12"/>
      <c r="GN2283" s="12"/>
      <c r="GO2283" s="12"/>
      <c r="GP2283" s="12"/>
      <c r="GQ2283" s="12"/>
      <c r="GR2283" s="12"/>
      <c r="GS2283" s="12"/>
      <c r="GT2283" s="12"/>
      <c r="GU2283" s="12"/>
      <c r="GV2283" s="12"/>
      <c r="GW2283" s="12"/>
      <c r="GX2283" s="12"/>
      <c r="GY2283" s="11"/>
      <c r="GZ2283" s="11"/>
      <c r="HA2283" s="11"/>
      <c r="HB2283" s="11"/>
      <c r="HC2283" s="11"/>
      <c r="HD2283" s="11"/>
      <c r="HE2283" s="11"/>
      <c r="HF2283" s="11"/>
      <c r="HG2283" s="11"/>
      <c r="HH2283" s="11"/>
      <c r="HI2283" s="11"/>
      <c r="HJ2283" s="11"/>
      <c r="HK2283" s="11"/>
      <c r="HL2283" s="11"/>
      <c r="HM2283" s="11"/>
      <c r="HN2283" s="11"/>
      <c r="HO2283" s="11"/>
      <c r="HP2283" s="11"/>
      <c r="HQ2283" s="11"/>
      <c r="HR2283" s="11"/>
      <c r="HS2283" s="11"/>
      <c r="HT2283" s="11"/>
      <c r="HU2283" s="11"/>
      <c r="HV2283" s="11"/>
      <c r="HW2283" s="11"/>
      <c r="HX2283" s="11"/>
      <c r="HY2283" s="11"/>
      <c r="HZ2283" s="11"/>
      <c r="IA2283" s="11"/>
      <c r="IB2283" s="11"/>
      <c r="IC2283" s="11"/>
      <c r="ID2283" s="11"/>
      <c r="IE2283" s="11"/>
      <c r="IF2283" s="11"/>
      <c r="IG2283" s="11"/>
      <c r="IH2283" s="11"/>
      <c r="II2283" s="11"/>
      <c r="IJ2283" s="11"/>
      <c r="IK2283" s="11"/>
      <c r="IL2283" s="11"/>
    </row>
    <row r="2284" spans="2:246" ht="15.75" x14ac:dyDescent="0.25">
      <c r="B2284" s="11" t="s">
        <v>149</v>
      </c>
      <c r="C2284" s="11" t="s">
        <v>134</v>
      </c>
      <c r="D2284" s="12">
        <v>46.72</v>
      </c>
      <c r="E2284" s="12"/>
      <c r="F2284" s="12"/>
      <c r="G2284" s="12"/>
      <c r="H2284" s="12"/>
      <c r="I2284" s="12"/>
      <c r="J2284" s="12"/>
      <c r="K2284" s="12"/>
      <c r="L2284" s="12"/>
      <c r="M2284" s="12"/>
      <c r="N2284" s="12"/>
      <c r="O2284" s="12"/>
      <c r="P2284" s="12"/>
      <c r="Q2284" s="12"/>
      <c r="R2284" s="12"/>
      <c r="S2284" s="12"/>
      <c r="T2284" s="12"/>
      <c r="U2284" s="12"/>
      <c r="V2284" s="12"/>
      <c r="W2284" s="12"/>
      <c r="X2284" s="12"/>
      <c r="Y2284" s="12"/>
      <c r="Z2284" s="12"/>
      <c r="AA2284" s="12"/>
      <c r="AB2284" s="12"/>
      <c r="AC2284" s="12"/>
      <c r="AD2284" s="12"/>
      <c r="AE2284" s="12"/>
      <c r="AF2284" s="12"/>
      <c r="AG2284" s="12"/>
      <c r="AH2284" s="12"/>
      <c r="AI2284" s="12"/>
      <c r="AJ2284" s="12"/>
      <c r="AK2284" s="12"/>
      <c r="AL2284" s="12"/>
      <c r="AM2284" s="12"/>
      <c r="AN2284" s="12"/>
      <c r="AO2284" s="12"/>
      <c r="AP2284" s="12"/>
      <c r="AQ2284" s="12"/>
      <c r="AR2284" s="12"/>
      <c r="AS2284" s="12">
        <v>45.61</v>
      </c>
      <c r="AT2284" s="12">
        <v>114</v>
      </c>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v>1.1100000000000001</v>
      </c>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c r="DB2284" s="12"/>
      <c r="DC2284" s="12"/>
      <c r="DD2284" s="12"/>
      <c r="DE2284" s="12"/>
      <c r="DF2284" s="12"/>
      <c r="DG2284" s="12"/>
      <c r="DH2284" s="12"/>
      <c r="DI2284" s="12"/>
      <c r="DJ2284" s="12"/>
      <c r="DK2284" s="12"/>
      <c r="DL2284" s="12"/>
      <c r="DM2284" s="12"/>
      <c r="DN2284" s="12"/>
      <c r="DO2284" s="12"/>
      <c r="DP2284" s="12"/>
      <c r="DQ2284" s="12"/>
      <c r="DR2284" s="12"/>
      <c r="DS2284" s="12"/>
      <c r="DT2284" s="12"/>
      <c r="DU2284" s="12"/>
      <c r="DV2284" s="12"/>
      <c r="DW2284" s="12"/>
      <c r="DX2284" s="12"/>
      <c r="DY2284" s="12"/>
      <c r="DZ2284" s="12"/>
      <c r="EA2284" s="12"/>
      <c r="EB2284" s="12"/>
      <c r="EC2284" s="12"/>
      <c r="ED2284" s="12"/>
      <c r="EE2284" s="12"/>
      <c r="EF2284" s="12"/>
      <c r="EG2284" s="12"/>
      <c r="EH2284" s="12"/>
      <c r="EI2284" s="12"/>
      <c r="EJ2284" s="12"/>
      <c r="EK2284" s="12"/>
      <c r="EL2284" s="12"/>
      <c r="EM2284" s="12"/>
      <c r="EN2284" s="12"/>
      <c r="EO2284" s="12"/>
      <c r="EP2284" s="12"/>
      <c r="EQ2284" s="12"/>
      <c r="ER2284" s="12"/>
      <c r="ES2284" s="12"/>
      <c r="ET2284" s="12"/>
      <c r="EU2284" s="12"/>
      <c r="EV2284" s="12"/>
      <c r="EW2284" s="12"/>
      <c r="EX2284" s="12"/>
      <c r="EY2284" s="12"/>
      <c r="EZ2284" s="12"/>
      <c r="FA2284" s="12"/>
      <c r="FB2284" s="12"/>
      <c r="FC2284" s="12"/>
      <c r="FD2284" s="12"/>
      <c r="FE2284" s="12"/>
      <c r="FF2284" s="12"/>
      <c r="FG2284" s="12"/>
      <c r="FH2284" s="12"/>
      <c r="FI2284" s="12"/>
      <c r="FJ2284" s="12"/>
      <c r="FK2284" s="12"/>
      <c r="FL2284" s="12"/>
      <c r="FM2284" s="12"/>
      <c r="FN2284" s="12"/>
      <c r="FO2284" s="12"/>
      <c r="FP2284" s="12"/>
      <c r="FQ2284" s="12"/>
      <c r="FR2284" s="12"/>
      <c r="FS2284" s="12"/>
      <c r="FT2284" s="12"/>
      <c r="FU2284" s="12"/>
      <c r="FV2284" s="12"/>
      <c r="FW2284" s="12"/>
      <c r="FX2284" s="12"/>
      <c r="FY2284" s="12"/>
      <c r="FZ2284" s="12"/>
      <c r="GA2284" s="12"/>
      <c r="GB2284" s="12"/>
      <c r="GC2284" s="12"/>
      <c r="GD2284" s="12"/>
      <c r="GE2284" s="12"/>
      <c r="GF2284" s="12"/>
      <c r="GG2284" s="12"/>
      <c r="GH2284" s="12"/>
      <c r="GI2284" s="12"/>
      <c r="GJ2284" s="12"/>
      <c r="GK2284" s="12"/>
      <c r="GL2284" s="12"/>
      <c r="GM2284" s="12"/>
      <c r="GN2284" s="12"/>
      <c r="GO2284" s="12"/>
      <c r="GP2284" s="12"/>
      <c r="GQ2284" s="12"/>
      <c r="GR2284" s="12"/>
      <c r="GS2284" s="12"/>
      <c r="GT2284" s="12"/>
      <c r="GU2284" s="12"/>
      <c r="GV2284" s="12"/>
      <c r="GW2284" s="12"/>
      <c r="GX2284" s="12"/>
      <c r="GY2284" s="11"/>
      <c r="GZ2284" s="11"/>
      <c r="HA2284" s="11"/>
      <c r="HB2284" s="11"/>
      <c r="HC2284" s="11"/>
      <c r="HD2284" s="11"/>
      <c r="HE2284" s="11"/>
      <c r="HF2284" s="11"/>
      <c r="HG2284" s="11"/>
      <c r="HH2284" s="11"/>
      <c r="HI2284" s="11"/>
      <c r="HJ2284" s="11"/>
      <c r="HK2284" s="11"/>
      <c r="HL2284" s="11"/>
      <c r="HM2284" s="11"/>
      <c r="HN2284" s="11"/>
      <c r="HO2284" s="11"/>
      <c r="HP2284" s="11"/>
      <c r="HQ2284" s="11"/>
      <c r="HR2284" s="11"/>
      <c r="HS2284" s="11"/>
      <c r="HT2284" s="11"/>
      <c r="HU2284" s="11"/>
      <c r="HV2284" s="11"/>
      <c r="HW2284" s="11"/>
      <c r="HX2284" s="11"/>
      <c r="HY2284" s="11"/>
      <c r="HZ2284" s="11"/>
      <c r="IA2284" s="11"/>
      <c r="IB2284" s="11"/>
      <c r="IC2284" s="11"/>
      <c r="ID2284" s="11"/>
      <c r="IE2284" s="11"/>
      <c r="IF2284" s="11"/>
      <c r="IG2284" s="11"/>
      <c r="IH2284" s="11"/>
      <c r="II2284" s="11"/>
      <c r="IJ2284" s="11"/>
      <c r="IK2284" s="11"/>
      <c r="IL2284" s="11"/>
    </row>
    <row r="2285" spans="2:246" ht="15.75" x14ac:dyDescent="0.25">
      <c r="B2285" s="11" t="s">
        <v>149</v>
      </c>
      <c r="C2285" s="11" t="s">
        <v>131</v>
      </c>
      <c r="D2285" s="12">
        <v>130.19</v>
      </c>
      <c r="E2285" s="12"/>
      <c r="F2285" s="12"/>
      <c r="G2285" s="12"/>
      <c r="H2285" s="12"/>
      <c r="I2285" s="12"/>
      <c r="J2285" s="12"/>
      <c r="K2285" s="12"/>
      <c r="L2285" s="12"/>
      <c r="M2285" s="12"/>
      <c r="N2285" s="12"/>
      <c r="O2285" s="12"/>
      <c r="P2285" s="12"/>
      <c r="Q2285" s="12"/>
      <c r="R2285" s="12"/>
      <c r="S2285" s="12"/>
      <c r="T2285" s="12"/>
      <c r="U2285" s="12"/>
      <c r="V2285" s="12"/>
      <c r="W2285" s="12"/>
      <c r="X2285" s="12"/>
      <c r="Y2285" s="12"/>
      <c r="Z2285" s="12"/>
      <c r="AA2285" s="12"/>
      <c r="AB2285" s="12"/>
      <c r="AC2285" s="12"/>
      <c r="AD2285" s="12"/>
      <c r="AE2285" s="12">
        <v>11.05</v>
      </c>
      <c r="AF2285" s="12">
        <v>11</v>
      </c>
      <c r="AG2285" s="12"/>
      <c r="AH2285" s="12"/>
      <c r="AI2285" s="12"/>
      <c r="AJ2285" s="12"/>
      <c r="AK2285" s="12"/>
      <c r="AL2285" s="12"/>
      <c r="AM2285" s="12"/>
      <c r="AN2285" s="12"/>
      <c r="AO2285" s="12"/>
      <c r="AP2285" s="12"/>
      <c r="AQ2285" s="12"/>
      <c r="AR2285" s="12"/>
      <c r="AS2285" s="12"/>
      <c r="AT2285" s="12"/>
      <c r="AU2285" s="12">
        <v>119.14</v>
      </c>
      <c r="AV2285" s="12">
        <v>346.92</v>
      </c>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c r="DB2285" s="12"/>
      <c r="DC2285" s="12"/>
      <c r="DD2285" s="12"/>
      <c r="DE2285" s="12"/>
      <c r="DF2285" s="12"/>
      <c r="DG2285" s="12"/>
      <c r="DH2285" s="12"/>
      <c r="DI2285" s="12"/>
      <c r="DJ2285" s="12"/>
      <c r="DK2285" s="12"/>
      <c r="DL2285" s="12"/>
      <c r="DM2285" s="12"/>
      <c r="DN2285" s="12"/>
      <c r="DO2285" s="12"/>
      <c r="DP2285" s="12"/>
      <c r="DQ2285" s="12"/>
      <c r="DR2285" s="12"/>
      <c r="DS2285" s="12"/>
      <c r="DT2285" s="12"/>
      <c r="DU2285" s="12"/>
      <c r="DV2285" s="12"/>
      <c r="DW2285" s="12"/>
      <c r="DX2285" s="12"/>
      <c r="DY2285" s="12"/>
      <c r="DZ2285" s="12"/>
      <c r="EA2285" s="12"/>
      <c r="EB2285" s="12"/>
      <c r="EC2285" s="12"/>
      <c r="ED2285" s="12"/>
      <c r="EE2285" s="12"/>
      <c r="EF2285" s="12"/>
      <c r="EG2285" s="12"/>
      <c r="EH2285" s="12"/>
      <c r="EI2285" s="12"/>
      <c r="EJ2285" s="12"/>
      <c r="EK2285" s="12"/>
      <c r="EL2285" s="12"/>
      <c r="EM2285" s="12"/>
      <c r="EN2285" s="12"/>
      <c r="EO2285" s="12"/>
      <c r="EP2285" s="12"/>
      <c r="EQ2285" s="12"/>
      <c r="ER2285" s="12"/>
      <c r="ES2285" s="12"/>
      <c r="ET2285" s="12"/>
      <c r="EU2285" s="12"/>
      <c r="EV2285" s="12"/>
      <c r="EW2285" s="12"/>
      <c r="EX2285" s="12"/>
      <c r="EY2285" s="12"/>
      <c r="EZ2285" s="12"/>
      <c r="FA2285" s="12"/>
      <c r="FB2285" s="12"/>
      <c r="FC2285" s="12"/>
      <c r="FD2285" s="12"/>
      <c r="FE2285" s="12"/>
      <c r="FF2285" s="12"/>
      <c r="FG2285" s="12"/>
      <c r="FH2285" s="12"/>
      <c r="FI2285" s="12"/>
      <c r="FJ2285" s="12"/>
      <c r="FK2285" s="12"/>
      <c r="FL2285" s="12"/>
      <c r="FM2285" s="12"/>
      <c r="FN2285" s="12"/>
      <c r="FO2285" s="12"/>
      <c r="FP2285" s="12"/>
      <c r="FQ2285" s="12"/>
      <c r="FR2285" s="12"/>
      <c r="FS2285" s="12"/>
      <c r="FT2285" s="12"/>
      <c r="FU2285" s="12"/>
      <c r="FV2285" s="12"/>
      <c r="FW2285" s="12"/>
      <c r="FX2285" s="12"/>
      <c r="FY2285" s="12"/>
      <c r="FZ2285" s="12"/>
      <c r="GA2285" s="12"/>
      <c r="GB2285" s="12"/>
      <c r="GC2285" s="12"/>
      <c r="GD2285" s="12"/>
      <c r="GE2285" s="12"/>
      <c r="GF2285" s="12"/>
      <c r="GG2285" s="12"/>
      <c r="GH2285" s="12"/>
      <c r="GI2285" s="12"/>
      <c r="GJ2285" s="12"/>
      <c r="GK2285" s="12"/>
      <c r="GL2285" s="12"/>
      <c r="GM2285" s="12"/>
      <c r="GN2285" s="12"/>
      <c r="GO2285" s="12"/>
      <c r="GP2285" s="12"/>
      <c r="GQ2285" s="12"/>
      <c r="GR2285" s="12"/>
      <c r="GS2285" s="12"/>
      <c r="GT2285" s="12"/>
      <c r="GU2285" s="12"/>
      <c r="GV2285" s="12"/>
      <c r="GW2285" s="12"/>
      <c r="GX2285" s="12"/>
      <c r="GY2285" s="11"/>
      <c r="GZ2285" s="11"/>
      <c r="HA2285" s="11"/>
      <c r="HB2285" s="11"/>
      <c r="HC2285" s="11"/>
      <c r="HD2285" s="11"/>
      <c r="HE2285" s="11"/>
      <c r="HF2285" s="11"/>
      <c r="HG2285" s="11"/>
      <c r="HH2285" s="11"/>
      <c r="HI2285" s="11"/>
      <c r="HJ2285" s="11"/>
      <c r="HK2285" s="11"/>
      <c r="HL2285" s="11"/>
      <c r="HM2285" s="11"/>
      <c r="HN2285" s="11"/>
      <c r="HO2285" s="11"/>
      <c r="HP2285" s="11"/>
      <c r="HQ2285" s="11"/>
      <c r="HR2285" s="11"/>
      <c r="HS2285" s="11"/>
      <c r="HT2285" s="11"/>
      <c r="HU2285" s="11"/>
      <c r="HV2285" s="11"/>
      <c r="HW2285" s="11"/>
      <c r="HX2285" s="11"/>
      <c r="HY2285" s="11"/>
      <c r="HZ2285" s="11"/>
      <c r="IA2285" s="11"/>
      <c r="IB2285" s="11"/>
      <c r="IC2285" s="11"/>
      <c r="ID2285" s="11"/>
      <c r="IE2285" s="11"/>
      <c r="IF2285" s="11"/>
      <c r="IG2285" s="11"/>
      <c r="IH2285" s="11"/>
      <c r="II2285" s="11"/>
      <c r="IJ2285" s="11"/>
      <c r="IK2285" s="11"/>
      <c r="IL2285" s="11"/>
    </row>
    <row r="2286" spans="2:246" ht="15.75" x14ac:dyDescent="0.25">
      <c r="B2286" s="11" t="s">
        <v>149</v>
      </c>
      <c r="C2286" s="11" t="s">
        <v>131</v>
      </c>
      <c r="D2286" s="12">
        <v>343.79</v>
      </c>
      <c r="E2286" s="12"/>
      <c r="F2286" s="12"/>
      <c r="G2286" s="12"/>
      <c r="H2286" s="12"/>
      <c r="I2286" s="12"/>
      <c r="J2286" s="12"/>
      <c r="K2286" s="12"/>
      <c r="L2286" s="12"/>
      <c r="M2286" s="12">
        <v>67.39</v>
      </c>
      <c r="N2286" s="12">
        <v>385.6</v>
      </c>
      <c r="O2286" s="12"/>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v>208.09</v>
      </c>
      <c r="AT2286" s="12">
        <v>500</v>
      </c>
      <c r="AU2286" s="12">
        <v>66.8</v>
      </c>
      <c r="AV2286" s="12">
        <v>233</v>
      </c>
      <c r="AW2286" s="12"/>
      <c r="AX2286" s="12"/>
      <c r="AY2286" s="12"/>
      <c r="AZ2286" s="12"/>
      <c r="BA2286" s="12"/>
      <c r="BB2286" s="12"/>
      <c r="BC2286" s="12"/>
      <c r="BD2286" s="12"/>
      <c r="BE2286" s="12"/>
      <c r="BF2286" s="12"/>
      <c r="BG2286" s="12"/>
      <c r="BH2286" s="12"/>
      <c r="BI2286" s="12"/>
      <c r="BJ2286" s="12"/>
      <c r="BK2286" s="12"/>
      <c r="BL2286" s="12"/>
      <c r="BM2286" s="12"/>
      <c r="BN2286" s="12"/>
      <c r="BO2286" s="12">
        <v>1.1200000000000001</v>
      </c>
      <c r="BP2286" s="12"/>
      <c r="BQ2286" s="12"/>
      <c r="BR2286" s="12">
        <v>0.28000000000000003</v>
      </c>
      <c r="BS2286" s="12">
        <v>1</v>
      </c>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v>0.11</v>
      </c>
      <c r="CW2286" s="12">
        <v>3</v>
      </c>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2"/>
      <c r="EV2286" s="12"/>
      <c r="EW2286" s="12"/>
      <c r="EX2286" s="12"/>
      <c r="EY2286" s="12"/>
      <c r="EZ2286" s="12"/>
      <c r="FA2286" s="12"/>
      <c r="FB2286" s="12"/>
      <c r="FC2286" s="12"/>
      <c r="FD2286" s="12"/>
      <c r="FE2286" s="12"/>
      <c r="FF2286" s="12"/>
      <c r="FG2286" s="12"/>
      <c r="FH2286" s="12"/>
      <c r="FI2286" s="12"/>
      <c r="FJ2286" s="12"/>
      <c r="FK2286" s="12"/>
      <c r="FL2286" s="12"/>
      <c r="FM2286" s="12"/>
      <c r="FN2286" s="12"/>
      <c r="FO2286" s="12"/>
      <c r="FP2286" s="12"/>
      <c r="FQ2286" s="12"/>
      <c r="FR2286" s="12"/>
      <c r="FS2286" s="12"/>
      <c r="FT2286" s="12"/>
      <c r="FU2286" s="12"/>
      <c r="FV2286" s="12"/>
      <c r="FW2286" s="12"/>
      <c r="FX2286" s="12"/>
      <c r="FY2286" s="12"/>
      <c r="FZ2286" s="12"/>
      <c r="GA2286" s="12"/>
      <c r="GB2286" s="12"/>
      <c r="GC2286" s="12"/>
      <c r="GD2286" s="12"/>
      <c r="GE2286" s="12"/>
      <c r="GF2286" s="12"/>
      <c r="GG2286" s="12"/>
      <c r="GH2286" s="12"/>
      <c r="GI2286" s="12"/>
      <c r="GJ2286" s="12"/>
      <c r="GK2286" s="12"/>
      <c r="GL2286" s="12"/>
      <c r="GM2286" s="12"/>
      <c r="GN2286" s="12"/>
      <c r="GO2286" s="12"/>
      <c r="GP2286" s="12"/>
      <c r="GQ2286" s="12"/>
      <c r="GR2286" s="12"/>
      <c r="GS2286" s="12"/>
      <c r="GT2286" s="12"/>
      <c r="GU2286" s="12"/>
      <c r="GV2286" s="12"/>
      <c r="GW2286" s="12"/>
      <c r="GX2286" s="12"/>
      <c r="GY2286" s="11"/>
      <c r="GZ2286" s="11"/>
      <c r="HA2286" s="11"/>
      <c r="HB2286" s="11"/>
      <c r="HC2286" s="11"/>
      <c r="HD2286" s="11"/>
      <c r="HE2286" s="11"/>
      <c r="HF2286" s="11"/>
      <c r="HG2286" s="11"/>
      <c r="HH2286" s="11"/>
      <c r="HI2286" s="11"/>
      <c r="HJ2286" s="11"/>
      <c r="HK2286" s="11"/>
      <c r="HL2286" s="11"/>
      <c r="HM2286" s="11"/>
      <c r="HN2286" s="11"/>
      <c r="HO2286" s="11"/>
      <c r="HP2286" s="11"/>
      <c r="HQ2286" s="11"/>
      <c r="HR2286" s="11"/>
      <c r="HS2286" s="11"/>
      <c r="HT2286" s="11"/>
      <c r="HU2286" s="11"/>
      <c r="HV2286" s="11"/>
      <c r="HW2286" s="11"/>
      <c r="HX2286" s="11"/>
      <c r="HY2286" s="11"/>
      <c r="HZ2286" s="11"/>
      <c r="IA2286" s="11"/>
      <c r="IB2286" s="11"/>
      <c r="IC2286" s="11"/>
      <c r="ID2286" s="11"/>
      <c r="IE2286" s="11"/>
      <c r="IF2286" s="11"/>
      <c r="IG2286" s="11"/>
      <c r="IH2286" s="11"/>
      <c r="II2286" s="11"/>
      <c r="IJ2286" s="11"/>
      <c r="IK2286" s="11"/>
      <c r="IL2286" s="11"/>
    </row>
    <row r="2287" spans="2:246" ht="15.75" x14ac:dyDescent="0.25">
      <c r="B2287" s="11" t="s">
        <v>149</v>
      </c>
      <c r="C2287" s="11" t="s">
        <v>131</v>
      </c>
      <c r="D2287" s="12">
        <v>83.149999999999991</v>
      </c>
      <c r="E2287" s="12"/>
      <c r="F2287" s="12"/>
      <c r="G2287" s="12"/>
      <c r="H2287" s="12"/>
      <c r="I2287" s="12"/>
      <c r="J2287" s="12"/>
      <c r="K2287" s="12"/>
      <c r="L2287" s="12"/>
      <c r="M2287" s="12"/>
      <c r="N2287" s="12"/>
      <c r="O2287" s="12"/>
      <c r="P2287" s="12"/>
      <c r="Q2287" s="12"/>
      <c r="R2287" s="12"/>
      <c r="S2287" s="12"/>
      <c r="T2287" s="12"/>
      <c r="U2287" s="12"/>
      <c r="V2287" s="12"/>
      <c r="W2287" s="12"/>
      <c r="X2287" s="12"/>
      <c r="Y2287" s="12"/>
      <c r="Z2287" s="12"/>
      <c r="AA2287" s="12"/>
      <c r="AB2287" s="12"/>
      <c r="AC2287" s="12"/>
      <c r="AD2287" s="12"/>
      <c r="AE2287" s="12"/>
      <c r="AF2287" s="12"/>
      <c r="AG2287" s="12">
        <v>8.65</v>
      </c>
      <c r="AH2287" s="12">
        <v>6</v>
      </c>
      <c r="AI2287" s="12"/>
      <c r="AJ2287" s="12"/>
      <c r="AK2287" s="12"/>
      <c r="AL2287" s="12"/>
      <c r="AM2287" s="12"/>
      <c r="AN2287" s="12"/>
      <c r="AO2287" s="12"/>
      <c r="AP2287" s="12"/>
      <c r="AQ2287" s="12"/>
      <c r="AR2287" s="12"/>
      <c r="AS2287" s="12">
        <v>41.39</v>
      </c>
      <c r="AT2287" s="12">
        <v>80</v>
      </c>
      <c r="AU2287" s="12">
        <v>5.59</v>
      </c>
      <c r="AV2287" s="12">
        <v>15</v>
      </c>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c r="DB2287" s="12"/>
      <c r="DC2287" s="12"/>
      <c r="DD2287" s="12"/>
      <c r="DE2287" s="12"/>
      <c r="DF2287" s="12"/>
      <c r="DG2287" s="12"/>
      <c r="DH2287" s="12"/>
      <c r="DI2287" s="12"/>
      <c r="DJ2287" s="12"/>
      <c r="DK2287" s="12"/>
      <c r="DL2287" s="12">
        <v>27.52</v>
      </c>
      <c r="DM2287" s="12">
        <v>12</v>
      </c>
      <c r="DN2287" s="12"/>
      <c r="DO2287" s="12"/>
      <c r="DP2287" s="12"/>
      <c r="DQ2287" s="12"/>
      <c r="DR2287" s="12"/>
      <c r="DS2287" s="12"/>
      <c r="DT2287" s="12"/>
      <c r="DU2287" s="12"/>
      <c r="DV2287" s="12"/>
      <c r="DW2287" s="12"/>
      <c r="DX2287" s="12"/>
      <c r="DY2287" s="12"/>
      <c r="DZ2287" s="12"/>
      <c r="EA2287" s="12"/>
      <c r="EB2287" s="12"/>
      <c r="EC2287" s="12"/>
      <c r="ED2287" s="12"/>
      <c r="EE2287" s="12"/>
      <c r="EF2287" s="12"/>
      <c r="EG2287" s="12"/>
      <c r="EH2287" s="12"/>
      <c r="EI2287" s="12"/>
      <c r="EJ2287" s="12"/>
      <c r="EK2287" s="12"/>
      <c r="EL2287" s="12"/>
      <c r="EM2287" s="12"/>
      <c r="EN2287" s="12"/>
      <c r="EO2287" s="12"/>
      <c r="EP2287" s="12"/>
      <c r="EQ2287" s="12"/>
      <c r="ER2287" s="12"/>
      <c r="ES2287" s="12"/>
      <c r="ET2287" s="12"/>
      <c r="EU2287" s="12"/>
      <c r="EV2287" s="12"/>
      <c r="EW2287" s="12"/>
      <c r="EX2287" s="12"/>
      <c r="EY2287" s="12"/>
      <c r="EZ2287" s="12"/>
      <c r="FA2287" s="12"/>
      <c r="FB2287" s="12"/>
      <c r="FC2287" s="12"/>
      <c r="FD2287" s="12"/>
      <c r="FE2287" s="12"/>
      <c r="FF2287" s="12"/>
      <c r="FG2287" s="12"/>
      <c r="FH2287" s="12"/>
      <c r="FI2287" s="12"/>
      <c r="FJ2287" s="12"/>
      <c r="FK2287" s="12"/>
      <c r="FL2287" s="12"/>
      <c r="FM2287" s="12"/>
      <c r="FN2287" s="12"/>
      <c r="FO2287" s="12"/>
      <c r="FP2287" s="12"/>
      <c r="FQ2287" s="12"/>
      <c r="FR2287" s="12"/>
      <c r="FS2287" s="12"/>
      <c r="FT2287" s="12"/>
      <c r="FU2287" s="12"/>
      <c r="FV2287" s="12"/>
      <c r="FW2287" s="12"/>
      <c r="FX2287" s="12"/>
      <c r="FY2287" s="12"/>
      <c r="FZ2287" s="12"/>
      <c r="GA2287" s="12"/>
      <c r="GB2287" s="12"/>
      <c r="GC2287" s="12"/>
      <c r="GD2287" s="12"/>
      <c r="GE2287" s="12"/>
      <c r="GF2287" s="12"/>
      <c r="GG2287" s="12"/>
      <c r="GH2287" s="12"/>
      <c r="GI2287" s="12"/>
      <c r="GJ2287" s="12"/>
      <c r="GK2287" s="12"/>
      <c r="GL2287" s="12"/>
      <c r="GM2287" s="12"/>
      <c r="GN2287" s="12"/>
      <c r="GO2287" s="12"/>
      <c r="GP2287" s="12"/>
      <c r="GQ2287" s="12"/>
      <c r="GR2287" s="12"/>
      <c r="GS2287" s="12"/>
      <c r="GT2287" s="12"/>
      <c r="GU2287" s="12"/>
      <c r="GV2287" s="12"/>
      <c r="GW2287" s="12"/>
      <c r="GX2287" s="12"/>
      <c r="GY2287" s="11"/>
      <c r="GZ2287" s="11"/>
      <c r="HA2287" s="11"/>
      <c r="HB2287" s="11"/>
      <c r="HC2287" s="11"/>
      <c r="HD2287" s="11"/>
      <c r="HE2287" s="11"/>
      <c r="HF2287" s="11"/>
      <c r="HG2287" s="11"/>
      <c r="HH2287" s="11"/>
      <c r="HI2287" s="11"/>
      <c r="HJ2287" s="11"/>
      <c r="HK2287" s="11"/>
      <c r="HL2287" s="11"/>
      <c r="HM2287" s="11"/>
      <c r="HN2287" s="11"/>
      <c r="HO2287" s="11"/>
      <c r="HP2287" s="11"/>
      <c r="HQ2287" s="11"/>
      <c r="HR2287" s="11"/>
      <c r="HS2287" s="11"/>
      <c r="HT2287" s="11"/>
      <c r="HU2287" s="11"/>
      <c r="HV2287" s="11"/>
      <c r="HW2287" s="11"/>
      <c r="HX2287" s="11"/>
      <c r="HY2287" s="11"/>
      <c r="HZ2287" s="11"/>
      <c r="IA2287" s="11"/>
      <c r="IB2287" s="11"/>
      <c r="IC2287" s="11"/>
      <c r="ID2287" s="11"/>
      <c r="IE2287" s="11"/>
      <c r="IF2287" s="11"/>
      <c r="IG2287" s="11"/>
      <c r="IH2287" s="11"/>
      <c r="II2287" s="11"/>
      <c r="IJ2287" s="11"/>
      <c r="IK2287" s="11"/>
      <c r="IL2287" s="11"/>
    </row>
    <row r="2288" spans="2:246" ht="15.75" x14ac:dyDescent="0.25">
      <c r="B2288" s="11" t="s">
        <v>195</v>
      </c>
      <c r="C2288" s="11" t="s">
        <v>130</v>
      </c>
      <c r="D2288" s="12">
        <v>177.18</v>
      </c>
      <c r="E2288" s="12">
        <v>60.64</v>
      </c>
      <c r="F2288" s="12">
        <v>115</v>
      </c>
      <c r="G2288" s="12"/>
      <c r="H2288" s="12"/>
      <c r="I2288" s="12"/>
      <c r="J2288" s="12"/>
      <c r="K2288" s="12"/>
      <c r="L2288" s="12"/>
      <c r="M2288" s="12"/>
      <c r="N2288" s="12"/>
      <c r="O2288" s="12"/>
      <c r="P2288" s="12"/>
      <c r="Q2288" s="12"/>
      <c r="R2288" s="12"/>
      <c r="S2288" s="12"/>
      <c r="T2288" s="12"/>
      <c r="U2288" s="12"/>
      <c r="V2288" s="12"/>
      <c r="W2288" s="12"/>
      <c r="X2288" s="12"/>
      <c r="Y2288" s="12"/>
      <c r="Z2288" s="12"/>
      <c r="AA2288" s="12"/>
      <c r="AB2288" s="12"/>
      <c r="AC2288" s="12"/>
      <c r="AD2288" s="12"/>
      <c r="AE2288" s="12"/>
      <c r="AF2288" s="12"/>
      <c r="AG2288" s="12">
        <v>60.85</v>
      </c>
      <c r="AH2288" s="12">
        <v>100</v>
      </c>
      <c r="AI2288" s="12"/>
      <c r="AJ2288" s="12"/>
      <c r="AK2288" s="12"/>
      <c r="AL2288" s="12"/>
      <c r="AM2288" s="12"/>
      <c r="AN2288" s="12"/>
      <c r="AO2288" s="12"/>
      <c r="AP2288" s="12"/>
      <c r="AQ2288" s="12"/>
      <c r="AR2288" s="12"/>
      <c r="AS2288" s="12">
        <v>55.69</v>
      </c>
      <c r="AT2288" s="12">
        <v>85</v>
      </c>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c r="DB2288" s="12"/>
      <c r="DC2288" s="12"/>
      <c r="DD2288" s="12"/>
      <c r="DE2288" s="12"/>
      <c r="DF2288" s="12"/>
      <c r="DG2288" s="12"/>
      <c r="DH2288" s="12"/>
      <c r="DI2288" s="12"/>
      <c r="DJ2288" s="12"/>
      <c r="DK2288" s="12"/>
      <c r="DL2288" s="12"/>
      <c r="DM2288" s="12"/>
      <c r="DN2288" s="12"/>
      <c r="DO2288" s="12"/>
      <c r="DP2288" s="12"/>
      <c r="DQ2288" s="12"/>
      <c r="DR2288" s="12"/>
      <c r="DS2288" s="12"/>
      <c r="DT2288" s="12"/>
      <c r="DU2288" s="12"/>
      <c r="DV2288" s="12"/>
      <c r="DW2288" s="12"/>
      <c r="DX2288" s="12"/>
      <c r="DY2288" s="12"/>
      <c r="DZ2288" s="12"/>
      <c r="EA2288" s="12"/>
      <c r="EB2288" s="12"/>
      <c r="EC2288" s="12"/>
      <c r="ED2288" s="12"/>
      <c r="EE2288" s="12"/>
      <c r="EF2288" s="12"/>
      <c r="EG2288" s="12"/>
      <c r="EH2288" s="12"/>
      <c r="EI2288" s="12"/>
      <c r="EJ2288" s="12"/>
      <c r="EK2288" s="12"/>
      <c r="EL2288" s="12"/>
      <c r="EM2288" s="12"/>
      <c r="EN2288" s="12"/>
      <c r="EO2288" s="12"/>
      <c r="EP2288" s="12"/>
      <c r="EQ2288" s="12"/>
      <c r="ER2288" s="12"/>
      <c r="ES2288" s="12"/>
      <c r="ET2288" s="12"/>
      <c r="EU2288" s="12"/>
      <c r="EV2288" s="12"/>
      <c r="EW2288" s="12"/>
      <c r="EX2288" s="12"/>
      <c r="EY2288" s="12"/>
      <c r="EZ2288" s="12"/>
      <c r="FA2288" s="12"/>
      <c r="FB2288" s="12"/>
      <c r="FC2288" s="12"/>
      <c r="FD2288" s="12"/>
      <c r="FE2288" s="12"/>
      <c r="FF2288" s="12"/>
      <c r="FG2288" s="12"/>
      <c r="FH2288" s="12"/>
      <c r="FI2288" s="12"/>
      <c r="FJ2288" s="12"/>
      <c r="FK2288" s="12"/>
      <c r="FL2288" s="12"/>
      <c r="FM2288" s="12"/>
      <c r="FN2288" s="12"/>
      <c r="FO2288" s="12"/>
      <c r="FP2288" s="12"/>
      <c r="FQ2288" s="12"/>
      <c r="FR2288" s="12"/>
      <c r="FS2288" s="12"/>
      <c r="FT2288" s="12"/>
      <c r="FU2288" s="12"/>
      <c r="FV2288" s="12"/>
      <c r="FW2288" s="12"/>
      <c r="FX2288" s="12"/>
      <c r="FY2288" s="12"/>
      <c r="FZ2288" s="12"/>
      <c r="GA2288" s="12"/>
      <c r="GB2288" s="12"/>
      <c r="GC2288" s="12"/>
      <c r="GD2288" s="12"/>
      <c r="GE2288" s="12"/>
      <c r="GF2288" s="12"/>
      <c r="GG2288" s="12"/>
      <c r="GH2288" s="12"/>
      <c r="GI2288" s="12"/>
      <c r="GJ2288" s="12"/>
      <c r="GK2288" s="12"/>
      <c r="GL2288" s="12"/>
      <c r="GM2288" s="12"/>
      <c r="GN2288" s="12"/>
      <c r="GO2288" s="12"/>
      <c r="GP2288" s="12"/>
      <c r="GQ2288" s="12"/>
      <c r="GR2288" s="12"/>
      <c r="GS2288" s="12"/>
      <c r="GT2288" s="12"/>
      <c r="GU2288" s="12"/>
      <c r="GV2288" s="12"/>
      <c r="GW2288" s="12"/>
      <c r="GX2288" s="12"/>
      <c r="GY2288" s="11"/>
      <c r="GZ2288" s="11"/>
      <c r="HA2288" s="11"/>
      <c r="HB2288" s="11"/>
      <c r="HC2288" s="11"/>
      <c r="HD2288" s="11"/>
      <c r="HE2288" s="11"/>
      <c r="HF2288" s="11"/>
      <c r="HG2288" s="11"/>
      <c r="HH2288" s="11"/>
      <c r="HI2288" s="11"/>
      <c r="HJ2288" s="11"/>
      <c r="HK2288" s="11"/>
      <c r="HL2288" s="11"/>
      <c r="HM2288" s="11"/>
      <c r="HN2288" s="11"/>
      <c r="HO2288" s="11"/>
      <c r="HP2288" s="11"/>
      <c r="HQ2288" s="11"/>
      <c r="HR2288" s="11"/>
      <c r="HS2288" s="11"/>
      <c r="HT2288" s="11"/>
      <c r="HU2288" s="11"/>
      <c r="HV2288" s="11"/>
      <c r="HW2288" s="11"/>
      <c r="HX2288" s="11"/>
      <c r="HY2288" s="11"/>
      <c r="HZ2288" s="11"/>
      <c r="IA2288" s="11"/>
      <c r="IB2288" s="11"/>
      <c r="IC2288" s="11"/>
      <c r="ID2288" s="11"/>
      <c r="IE2288" s="11"/>
      <c r="IF2288" s="11"/>
      <c r="IG2288" s="11"/>
      <c r="IH2288" s="11"/>
      <c r="II2288" s="11"/>
      <c r="IJ2288" s="11"/>
      <c r="IK2288" s="11"/>
      <c r="IL2288" s="11"/>
    </row>
    <row r="2289" spans="2:246" ht="15.75" x14ac:dyDescent="0.25">
      <c r="B2289" s="11" t="s">
        <v>191</v>
      </c>
      <c r="C2289" s="11" t="s">
        <v>130</v>
      </c>
      <c r="D2289" s="12">
        <v>65.12</v>
      </c>
      <c r="E2289" s="12"/>
      <c r="F2289" s="12"/>
      <c r="G2289" s="12"/>
      <c r="H2289" s="12"/>
      <c r="I2289" s="12"/>
      <c r="J2289" s="12"/>
      <c r="K2289" s="12">
        <v>20.69</v>
      </c>
      <c r="L2289" s="12">
        <v>25.86</v>
      </c>
      <c r="M2289" s="12"/>
      <c r="N2289" s="12"/>
      <c r="O2289" s="12"/>
      <c r="P2289" s="12"/>
      <c r="Q2289" s="12"/>
      <c r="R2289" s="12"/>
      <c r="S2289" s="12"/>
      <c r="T2289" s="12"/>
      <c r="U2289" s="12"/>
      <c r="V2289" s="12"/>
      <c r="W2289" s="12"/>
      <c r="X2289" s="12"/>
      <c r="Y2289" s="12"/>
      <c r="Z2289" s="12"/>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v>42.52</v>
      </c>
      <c r="BQ2289" s="12" t="s">
        <v>205</v>
      </c>
      <c r="BR2289" s="12">
        <v>1.91</v>
      </c>
      <c r="BS2289" s="12">
        <v>0</v>
      </c>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c r="DB2289" s="12"/>
      <c r="DC2289" s="12"/>
      <c r="DD2289" s="12"/>
      <c r="DE2289" s="12"/>
      <c r="DF2289" s="12"/>
      <c r="DG2289" s="12"/>
      <c r="DH2289" s="12"/>
      <c r="DI2289" s="12"/>
      <c r="DJ2289" s="12"/>
      <c r="DK2289" s="12"/>
      <c r="DL2289" s="12"/>
      <c r="DM2289" s="12"/>
      <c r="DN2289" s="12"/>
      <c r="DO2289" s="12"/>
      <c r="DP2289" s="12"/>
      <c r="DQ2289" s="12"/>
      <c r="DR2289" s="12"/>
      <c r="DS2289" s="12"/>
      <c r="DT2289" s="12"/>
      <c r="DU2289" s="12"/>
      <c r="DV2289" s="12"/>
      <c r="DW2289" s="12"/>
      <c r="DX2289" s="12"/>
      <c r="DY2289" s="12"/>
      <c r="DZ2289" s="12"/>
      <c r="EA2289" s="12"/>
      <c r="EB2289" s="12"/>
      <c r="EC2289" s="12"/>
      <c r="ED2289" s="12"/>
      <c r="EE2289" s="12"/>
      <c r="EF2289" s="12"/>
      <c r="EG2289" s="12"/>
      <c r="EH2289" s="12"/>
      <c r="EI2289" s="12"/>
      <c r="EJ2289" s="12"/>
      <c r="EK2289" s="12"/>
      <c r="EL2289" s="12"/>
      <c r="EM2289" s="12"/>
      <c r="EN2289" s="12"/>
      <c r="EO2289" s="12"/>
      <c r="EP2289" s="12"/>
      <c r="EQ2289" s="12"/>
      <c r="ER2289" s="12"/>
      <c r="ES2289" s="12"/>
      <c r="ET2289" s="12"/>
      <c r="EU2289" s="12"/>
      <c r="EV2289" s="12"/>
      <c r="EW2289" s="12"/>
      <c r="EX2289" s="12"/>
      <c r="EY2289" s="12"/>
      <c r="EZ2289" s="12"/>
      <c r="FA2289" s="12"/>
      <c r="FB2289" s="12"/>
      <c r="FC2289" s="12"/>
      <c r="FD2289" s="12"/>
      <c r="FE2289" s="12"/>
      <c r="FF2289" s="12"/>
      <c r="FG2289" s="12"/>
      <c r="FH2289" s="12"/>
      <c r="FI2289" s="12"/>
      <c r="FJ2289" s="12"/>
      <c r="FK2289" s="12"/>
      <c r="FL2289" s="12"/>
      <c r="FM2289" s="12"/>
      <c r="FN2289" s="12"/>
      <c r="FO2289" s="12"/>
      <c r="FP2289" s="12"/>
      <c r="FQ2289" s="12"/>
      <c r="FR2289" s="12"/>
      <c r="FS2289" s="12"/>
      <c r="FT2289" s="12"/>
      <c r="FU2289" s="12"/>
      <c r="FV2289" s="12"/>
      <c r="FW2289" s="12"/>
      <c r="FX2289" s="12"/>
      <c r="FY2289" s="12"/>
      <c r="FZ2289" s="12"/>
      <c r="GA2289" s="12"/>
      <c r="GB2289" s="12"/>
      <c r="GC2289" s="12"/>
      <c r="GD2289" s="12"/>
      <c r="GE2289" s="12"/>
      <c r="GF2289" s="12"/>
      <c r="GG2289" s="12"/>
      <c r="GH2289" s="12"/>
      <c r="GI2289" s="12"/>
      <c r="GJ2289" s="12"/>
      <c r="GK2289" s="12"/>
      <c r="GL2289" s="12"/>
      <c r="GM2289" s="12"/>
      <c r="GN2289" s="12"/>
      <c r="GO2289" s="12"/>
      <c r="GP2289" s="12"/>
      <c r="GQ2289" s="12"/>
      <c r="GR2289" s="12"/>
      <c r="GS2289" s="12"/>
      <c r="GT2289" s="12"/>
      <c r="GU2289" s="12"/>
      <c r="GV2289" s="12"/>
      <c r="GW2289" s="12"/>
      <c r="GX2289" s="12"/>
      <c r="GY2289" s="11"/>
      <c r="GZ2289" s="11"/>
      <c r="HA2289" s="11"/>
      <c r="HB2289" s="11"/>
      <c r="HC2289" s="11"/>
      <c r="HD2289" s="11"/>
      <c r="HE2289" s="11"/>
      <c r="HF2289" s="11"/>
      <c r="HG2289" s="11"/>
      <c r="HH2289" s="11"/>
      <c r="HI2289" s="11"/>
      <c r="HJ2289" s="11"/>
      <c r="HK2289" s="11"/>
      <c r="HL2289" s="11"/>
      <c r="HM2289" s="11"/>
      <c r="HN2289" s="11"/>
      <c r="HO2289" s="11"/>
      <c r="HP2289" s="11"/>
      <c r="HQ2289" s="11"/>
      <c r="HR2289" s="11"/>
      <c r="HS2289" s="11"/>
      <c r="HT2289" s="11"/>
      <c r="HU2289" s="11"/>
      <c r="HV2289" s="11"/>
      <c r="HW2289" s="11"/>
      <c r="HX2289" s="11"/>
      <c r="HY2289" s="11"/>
      <c r="HZ2289" s="11"/>
      <c r="IA2289" s="11"/>
      <c r="IB2289" s="11"/>
      <c r="IC2289" s="11"/>
      <c r="ID2289" s="11"/>
      <c r="IE2289" s="11"/>
      <c r="IF2289" s="11"/>
      <c r="IG2289" s="11"/>
      <c r="IH2289" s="11"/>
      <c r="II2289" s="11"/>
      <c r="IJ2289" s="11"/>
      <c r="IK2289" s="11"/>
      <c r="IL2289" s="11"/>
    </row>
    <row r="2290" spans="2:246" ht="15.75" x14ac:dyDescent="0.25">
      <c r="B2290" s="11" t="s">
        <v>191</v>
      </c>
      <c r="C2290" s="11" t="s">
        <v>134</v>
      </c>
      <c r="D2290" s="12">
        <v>322.77000000000004</v>
      </c>
      <c r="E2290" s="12">
        <v>178.18</v>
      </c>
      <c r="F2290" s="12">
        <v>204.155</v>
      </c>
      <c r="G2290" s="12"/>
      <c r="H2290" s="12"/>
      <c r="I2290" s="12"/>
      <c r="J2290" s="12"/>
      <c r="K2290" s="12"/>
      <c r="L2290" s="12"/>
      <c r="M2290" s="12"/>
      <c r="N2290" s="12"/>
      <c r="O2290" s="12"/>
      <c r="P2290" s="12"/>
      <c r="Q2290" s="12"/>
      <c r="R2290" s="12"/>
      <c r="S2290" s="12"/>
      <c r="T2290" s="12"/>
      <c r="U2290" s="12"/>
      <c r="V2290" s="12"/>
      <c r="W2290" s="12"/>
      <c r="X2290" s="12"/>
      <c r="Y2290" s="12"/>
      <c r="Z2290" s="12"/>
      <c r="AA2290" s="12"/>
      <c r="AB2290" s="12"/>
      <c r="AC2290" s="12"/>
      <c r="AD2290" s="12"/>
      <c r="AE2290" s="12"/>
      <c r="AF2290" s="12"/>
      <c r="AG2290" s="12">
        <v>43.67</v>
      </c>
      <c r="AH2290" s="12">
        <v>36.901000000000003</v>
      </c>
      <c r="AI2290" s="12"/>
      <c r="AJ2290" s="12"/>
      <c r="AK2290" s="12"/>
      <c r="AL2290" s="12"/>
      <c r="AM2290" s="12"/>
      <c r="AN2290" s="12"/>
      <c r="AO2290" s="12"/>
      <c r="AP2290" s="12"/>
      <c r="AQ2290" s="12"/>
      <c r="AR2290" s="12"/>
      <c r="AS2290" s="12"/>
      <c r="AT2290" s="12"/>
      <c r="AU2290" s="12">
        <v>52.18</v>
      </c>
      <c r="AV2290" s="12">
        <v>71.122</v>
      </c>
      <c r="AW2290" s="12"/>
      <c r="AX2290" s="12"/>
      <c r="AY2290" s="12"/>
      <c r="AZ2290" s="12"/>
      <c r="BA2290" s="12"/>
      <c r="BB2290" s="12"/>
      <c r="BC2290" s="12"/>
      <c r="BD2290" s="12"/>
      <c r="BE2290" s="12"/>
      <c r="BF2290" s="12"/>
      <c r="BG2290" s="12"/>
      <c r="BH2290" s="12"/>
      <c r="BI2290" s="12"/>
      <c r="BJ2290" s="12"/>
      <c r="BK2290" s="12"/>
      <c r="BL2290" s="12"/>
      <c r="BM2290" s="12"/>
      <c r="BN2290" s="12"/>
      <c r="BO2290" s="12">
        <v>19.43</v>
      </c>
      <c r="BP2290" s="12"/>
      <c r="BQ2290" s="12"/>
      <c r="BR2290" s="12">
        <v>29.31</v>
      </c>
      <c r="BS2290" s="12">
        <v>0</v>
      </c>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c r="DB2290" s="12"/>
      <c r="DC2290" s="12"/>
      <c r="DD2290" s="12"/>
      <c r="DE2290" s="12"/>
      <c r="DF2290" s="12"/>
      <c r="DG2290" s="12"/>
      <c r="DH2290" s="12"/>
      <c r="DI2290" s="12"/>
      <c r="DJ2290" s="12"/>
      <c r="DK2290" s="12"/>
      <c r="DL2290" s="12"/>
      <c r="DM2290" s="12"/>
      <c r="DN2290" s="12"/>
      <c r="DO2290" s="12"/>
      <c r="DP2290" s="12"/>
      <c r="DQ2290" s="12"/>
      <c r="DR2290" s="12"/>
      <c r="DS2290" s="12"/>
      <c r="DT2290" s="12"/>
      <c r="DU2290" s="12"/>
      <c r="DV2290" s="12"/>
      <c r="DW2290" s="12"/>
      <c r="DX2290" s="12"/>
      <c r="DY2290" s="12"/>
      <c r="DZ2290" s="12"/>
      <c r="EA2290" s="12"/>
      <c r="EB2290" s="12"/>
      <c r="EC2290" s="12"/>
      <c r="ED2290" s="12"/>
      <c r="EE2290" s="12"/>
      <c r="EF2290" s="12"/>
      <c r="EG2290" s="12"/>
      <c r="EH2290" s="12"/>
      <c r="EI2290" s="12"/>
      <c r="EJ2290" s="12"/>
      <c r="EK2290" s="12"/>
      <c r="EL2290" s="12"/>
      <c r="EM2290" s="12"/>
      <c r="EN2290" s="12"/>
      <c r="EO2290" s="12"/>
      <c r="EP2290" s="12"/>
      <c r="EQ2290" s="12"/>
      <c r="ER2290" s="12"/>
      <c r="ES2290" s="12"/>
      <c r="ET2290" s="12"/>
      <c r="EU2290" s="12"/>
      <c r="EV2290" s="12"/>
      <c r="EW2290" s="12"/>
      <c r="EX2290" s="12"/>
      <c r="EY2290" s="12"/>
      <c r="EZ2290" s="12"/>
      <c r="FA2290" s="12"/>
      <c r="FB2290" s="12"/>
      <c r="FC2290" s="12"/>
      <c r="FD2290" s="12"/>
      <c r="FE2290" s="12"/>
      <c r="FF2290" s="12"/>
      <c r="FG2290" s="12"/>
      <c r="FH2290" s="12"/>
      <c r="FI2290" s="12"/>
      <c r="FJ2290" s="12"/>
      <c r="FK2290" s="12"/>
      <c r="FL2290" s="12"/>
      <c r="FM2290" s="12"/>
      <c r="FN2290" s="12"/>
      <c r="FO2290" s="12"/>
      <c r="FP2290" s="12"/>
      <c r="FQ2290" s="12"/>
      <c r="FR2290" s="12"/>
      <c r="FS2290" s="12"/>
      <c r="FT2290" s="12"/>
      <c r="FU2290" s="12"/>
      <c r="FV2290" s="12"/>
      <c r="FW2290" s="12"/>
      <c r="FX2290" s="12"/>
      <c r="FY2290" s="12"/>
      <c r="FZ2290" s="12"/>
      <c r="GA2290" s="12"/>
      <c r="GB2290" s="12"/>
      <c r="GC2290" s="12"/>
      <c r="GD2290" s="12"/>
      <c r="GE2290" s="12"/>
      <c r="GF2290" s="12"/>
      <c r="GG2290" s="12"/>
      <c r="GH2290" s="12"/>
      <c r="GI2290" s="12"/>
      <c r="GJ2290" s="12"/>
      <c r="GK2290" s="12"/>
      <c r="GL2290" s="12"/>
      <c r="GM2290" s="12"/>
      <c r="GN2290" s="12"/>
      <c r="GO2290" s="12"/>
      <c r="GP2290" s="12"/>
      <c r="GQ2290" s="12"/>
      <c r="GR2290" s="12"/>
      <c r="GS2290" s="12"/>
      <c r="GT2290" s="12"/>
      <c r="GU2290" s="12"/>
      <c r="GV2290" s="12"/>
      <c r="GW2290" s="12"/>
      <c r="GX2290" s="12"/>
      <c r="GY2290" s="11"/>
      <c r="GZ2290" s="11"/>
      <c r="HA2290" s="11"/>
      <c r="HB2290" s="11"/>
      <c r="HC2290" s="11"/>
      <c r="HD2290" s="11"/>
      <c r="HE2290" s="11"/>
      <c r="HF2290" s="11"/>
      <c r="HG2290" s="11"/>
      <c r="HH2290" s="11"/>
      <c r="HI2290" s="11"/>
      <c r="HJ2290" s="11"/>
      <c r="HK2290" s="11"/>
      <c r="HL2290" s="11"/>
      <c r="HM2290" s="11"/>
      <c r="HN2290" s="11"/>
      <c r="HO2290" s="11"/>
      <c r="HP2290" s="11"/>
      <c r="HQ2290" s="11"/>
      <c r="HR2290" s="11"/>
      <c r="HS2290" s="11"/>
      <c r="HT2290" s="11"/>
      <c r="HU2290" s="11"/>
      <c r="HV2290" s="11"/>
      <c r="HW2290" s="11"/>
      <c r="HX2290" s="11"/>
      <c r="HY2290" s="11"/>
      <c r="HZ2290" s="11"/>
      <c r="IA2290" s="11"/>
      <c r="IB2290" s="11"/>
      <c r="IC2290" s="11"/>
      <c r="ID2290" s="11"/>
      <c r="IE2290" s="11"/>
      <c r="IF2290" s="11"/>
      <c r="IG2290" s="11"/>
      <c r="IH2290" s="11"/>
      <c r="II2290" s="11"/>
      <c r="IJ2290" s="11"/>
      <c r="IK2290" s="11"/>
      <c r="IL2290" s="11"/>
    </row>
    <row r="2291" spans="2:246" ht="15.75" x14ac:dyDescent="0.25">
      <c r="B2291" s="11" t="s">
        <v>191</v>
      </c>
      <c r="C2291" s="11" t="s">
        <v>131</v>
      </c>
      <c r="D2291" s="12">
        <v>64.03</v>
      </c>
      <c r="E2291" s="12"/>
      <c r="F2291" s="12"/>
      <c r="G2291" s="12"/>
      <c r="H2291" s="12"/>
      <c r="I2291" s="12"/>
      <c r="J2291" s="12"/>
      <c r="K2291" s="12"/>
      <c r="L2291" s="12"/>
      <c r="M2291" s="12"/>
      <c r="N2291" s="12"/>
      <c r="O2291" s="12"/>
      <c r="P2291" s="12"/>
      <c r="Q2291" s="12"/>
      <c r="R2291" s="12"/>
      <c r="S2291" s="12"/>
      <c r="T2291" s="12"/>
      <c r="U2291" s="12"/>
      <c r="V2291" s="12"/>
      <c r="W2291" s="12"/>
      <c r="X2291" s="12"/>
      <c r="Y2291" s="12"/>
      <c r="Z2291" s="12"/>
      <c r="AA2291" s="12"/>
      <c r="AB2291" s="12"/>
      <c r="AC2291" s="12"/>
      <c r="AD2291" s="12"/>
      <c r="AE2291" s="12"/>
      <c r="AF2291" s="12"/>
      <c r="AG2291" s="12"/>
      <c r="AH2291" s="12"/>
      <c r="AI2291" s="12"/>
      <c r="AJ2291" s="12"/>
      <c r="AK2291" s="12"/>
      <c r="AL2291" s="12"/>
      <c r="AM2291" s="12"/>
      <c r="AN2291" s="12"/>
      <c r="AO2291" s="12"/>
      <c r="AP2291" s="12"/>
      <c r="AQ2291" s="12"/>
      <c r="AR2291" s="12"/>
      <c r="AS2291" s="12">
        <v>64.03</v>
      </c>
      <c r="AT2291" s="12">
        <v>66.570999999999998</v>
      </c>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c r="DB2291" s="12"/>
      <c r="DC2291" s="12"/>
      <c r="DD2291" s="12"/>
      <c r="DE2291" s="12"/>
      <c r="DF2291" s="12"/>
      <c r="DG2291" s="12"/>
      <c r="DH2291" s="12"/>
      <c r="DI2291" s="12"/>
      <c r="DJ2291" s="12"/>
      <c r="DK2291" s="12"/>
      <c r="DL2291" s="12"/>
      <c r="DM2291" s="12"/>
      <c r="DN2291" s="12"/>
      <c r="DO2291" s="12"/>
      <c r="DP2291" s="12"/>
      <c r="DQ2291" s="12"/>
      <c r="DR2291" s="12"/>
      <c r="DS2291" s="12"/>
      <c r="DT2291" s="12"/>
      <c r="DU2291" s="12"/>
      <c r="DV2291" s="12"/>
      <c r="DW2291" s="12"/>
      <c r="DX2291" s="12"/>
      <c r="DY2291" s="12"/>
      <c r="DZ2291" s="12"/>
      <c r="EA2291" s="12"/>
      <c r="EB2291" s="12"/>
      <c r="EC2291" s="12"/>
      <c r="ED2291" s="12"/>
      <c r="EE2291" s="12"/>
      <c r="EF2291" s="12"/>
      <c r="EG2291" s="12"/>
      <c r="EH2291" s="12"/>
      <c r="EI2291" s="12"/>
      <c r="EJ2291" s="12"/>
      <c r="EK2291" s="12"/>
      <c r="EL2291" s="12"/>
      <c r="EM2291" s="12"/>
      <c r="EN2291" s="12"/>
      <c r="EO2291" s="12"/>
      <c r="EP2291" s="12"/>
      <c r="EQ2291" s="12"/>
      <c r="ER2291" s="12"/>
      <c r="ES2291" s="12"/>
      <c r="ET2291" s="12"/>
      <c r="EU2291" s="12"/>
      <c r="EV2291" s="12"/>
      <c r="EW2291" s="12"/>
      <c r="EX2291" s="12"/>
      <c r="EY2291" s="12"/>
      <c r="EZ2291" s="12"/>
      <c r="FA2291" s="12"/>
      <c r="FB2291" s="12"/>
      <c r="FC2291" s="12"/>
      <c r="FD2291" s="12"/>
      <c r="FE2291" s="12"/>
      <c r="FF2291" s="12"/>
      <c r="FG2291" s="12"/>
      <c r="FH2291" s="12"/>
      <c r="FI2291" s="12"/>
      <c r="FJ2291" s="12"/>
      <c r="FK2291" s="12"/>
      <c r="FL2291" s="12"/>
      <c r="FM2291" s="12"/>
      <c r="FN2291" s="12"/>
      <c r="FO2291" s="12"/>
      <c r="FP2291" s="12"/>
      <c r="FQ2291" s="12"/>
      <c r="FR2291" s="12"/>
      <c r="FS2291" s="12"/>
      <c r="FT2291" s="12"/>
      <c r="FU2291" s="12"/>
      <c r="FV2291" s="12"/>
      <c r="FW2291" s="12"/>
      <c r="FX2291" s="12"/>
      <c r="FY2291" s="12"/>
      <c r="FZ2291" s="12"/>
      <c r="GA2291" s="12"/>
      <c r="GB2291" s="12"/>
      <c r="GC2291" s="12"/>
      <c r="GD2291" s="12"/>
      <c r="GE2291" s="12"/>
      <c r="GF2291" s="12"/>
      <c r="GG2291" s="12"/>
      <c r="GH2291" s="12"/>
      <c r="GI2291" s="12"/>
      <c r="GJ2291" s="12"/>
      <c r="GK2291" s="12"/>
      <c r="GL2291" s="12"/>
      <c r="GM2291" s="12"/>
      <c r="GN2291" s="12"/>
      <c r="GO2291" s="12"/>
      <c r="GP2291" s="12"/>
      <c r="GQ2291" s="12"/>
      <c r="GR2291" s="12"/>
      <c r="GS2291" s="12"/>
      <c r="GT2291" s="12"/>
      <c r="GU2291" s="12"/>
      <c r="GV2291" s="12"/>
      <c r="GW2291" s="12"/>
      <c r="GX2291" s="12"/>
      <c r="GY2291" s="11"/>
      <c r="GZ2291" s="11"/>
      <c r="HA2291" s="11"/>
      <c r="HB2291" s="11"/>
      <c r="HC2291" s="11"/>
      <c r="HD2291" s="11"/>
      <c r="HE2291" s="11"/>
      <c r="HF2291" s="11"/>
      <c r="HG2291" s="11"/>
      <c r="HH2291" s="11"/>
      <c r="HI2291" s="11"/>
      <c r="HJ2291" s="11"/>
      <c r="HK2291" s="11"/>
      <c r="HL2291" s="11"/>
      <c r="HM2291" s="11"/>
      <c r="HN2291" s="11"/>
      <c r="HO2291" s="11"/>
      <c r="HP2291" s="11"/>
      <c r="HQ2291" s="11"/>
      <c r="HR2291" s="11"/>
      <c r="HS2291" s="11"/>
      <c r="HT2291" s="11"/>
      <c r="HU2291" s="11"/>
      <c r="HV2291" s="11"/>
      <c r="HW2291" s="11"/>
      <c r="HX2291" s="11"/>
      <c r="HY2291" s="11"/>
      <c r="HZ2291" s="11"/>
      <c r="IA2291" s="11"/>
      <c r="IB2291" s="11"/>
      <c r="IC2291" s="11"/>
      <c r="ID2291" s="11"/>
      <c r="IE2291" s="11"/>
      <c r="IF2291" s="11"/>
      <c r="IG2291" s="11"/>
      <c r="IH2291" s="11"/>
      <c r="II2291" s="11"/>
      <c r="IJ2291" s="11"/>
      <c r="IK2291" s="11"/>
      <c r="IL2291" s="11"/>
    </row>
    <row r="2292" spans="2:246" ht="15.75" x14ac:dyDescent="0.25">
      <c r="B2292" s="16" t="s">
        <v>191</v>
      </c>
      <c r="C2292" s="16" t="s">
        <v>130</v>
      </c>
      <c r="D2292" s="28">
        <v>463.78000000000003</v>
      </c>
      <c r="E2292" s="28">
        <v>328.93</v>
      </c>
      <c r="F2292" s="28">
        <v>866.78200000000004</v>
      </c>
      <c r="G2292" s="28"/>
      <c r="H2292" s="28"/>
      <c r="I2292" s="28"/>
      <c r="J2292" s="28"/>
      <c r="K2292" s="28">
        <v>14.14</v>
      </c>
      <c r="L2292" s="28">
        <v>16.66</v>
      </c>
      <c r="M2292" s="28"/>
      <c r="N2292" s="28"/>
      <c r="O2292" s="28"/>
      <c r="P2292" s="28"/>
      <c r="Q2292" s="28"/>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v>68.900000000000006</v>
      </c>
      <c r="AT2292" s="28">
        <v>130.91</v>
      </c>
      <c r="AU2292" s="28">
        <v>12.96</v>
      </c>
      <c r="AV2292" s="28">
        <v>29.84</v>
      </c>
      <c r="AW2292" s="28"/>
      <c r="AX2292" s="28"/>
      <c r="AY2292" s="28"/>
      <c r="AZ2292" s="28"/>
      <c r="BA2292" s="28"/>
      <c r="BB2292" s="28"/>
      <c r="BC2292" s="28"/>
      <c r="BD2292" s="28"/>
      <c r="BE2292" s="28"/>
      <c r="BF2292" s="28"/>
      <c r="BG2292" s="28"/>
      <c r="BH2292" s="28"/>
      <c r="BI2292" s="28"/>
      <c r="BJ2292" s="28"/>
      <c r="BK2292" s="28"/>
      <c r="BL2292" s="28"/>
      <c r="BM2292" s="28"/>
      <c r="BN2292" s="28"/>
      <c r="BO2292" s="28"/>
      <c r="BP2292" s="28"/>
      <c r="BQ2292" s="28"/>
      <c r="BR2292" s="28">
        <v>13.68</v>
      </c>
      <c r="BS2292" s="28">
        <v>6.67</v>
      </c>
      <c r="BT2292" s="28"/>
      <c r="BU2292" s="28"/>
      <c r="BV2292" s="28"/>
      <c r="BW2292" s="28"/>
      <c r="BX2292" s="28"/>
      <c r="BY2292" s="28"/>
      <c r="BZ2292" s="28"/>
      <c r="CA2292" s="28"/>
      <c r="CB2292" s="28"/>
      <c r="CC2292" s="28"/>
      <c r="CD2292" s="28"/>
      <c r="CE2292" s="28"/>
      <c r="CF2292" s="28"/>
      <c r="CG2292" s="28"/>
      <c r="CH2292" s="28"/>
      <c r="CI2292" s="28"/>
      <c r="CJ2292" s="28"/>
      <c r="CK2292" s="28"/>
      <c r="CL2292" s="28"/>
      <c r="CM2292" s="28"/>
      <c r="CN2292" s="28"/>
      <c r="CO2292" s="28"/>
      <c r="CP2292" s="28"/>
      <c r="CQ2292" s="28"/>
      <c r="CR2292" s="28"/>
      <c r="CS2292" s="28"/>
      <c r="CT2292" s="28"/>
      <c r="CU2292" s="28"/>
      <c r="CV2292" s="28"/>
      <c r="CW2292" s="28"/>
      <c r="CX2292" s="28"/>
      <c r="CY2292" s="28"/>
      <c r="CZ2292" s="28"/>
      <c r="DA2292" s="28"/>
      <c r="DB2292" s="28"/>
      <c r="DC2292" s="28"/>
      <c r="DD2292" s="28"/>
      <c r="DE2292" s="28"/>
      <c r="DF2292" s="28"/>
      <c r="DG2292" s="28"/>
      <c r="DH2292" s="28"/>
      <c r="DI2292" s="28"/>
      <c r="DJ2292" s="28"/>
      <c r="DK2292" s="28"/>
      <c r="DL2292" s="28"/>
      <c r="DM2292" s="28"/>
      <c r="DN2292" s="28"/>
      <c r="DO2292" s="28"/>
      <c r="DP2292" s="28"/>
      <c r="DQ2292" s="28"/>
      <c r="DR2292" s="28"/>
      <c r="DS2292" s="28"/>
      <c r="DT2292" s="28"/>
      <c r="DU2292" s="28"/>
      <c r="DV2292" s="28"/>
      <c r="DW2292" s="28"/>
      <c r="DX2292" s="28"/>
      <c r="DY2292" s="28"/>
      <c r="DZ2292" s="28"/>
      <c r="EA2292" s="28"/>
      <c r="EB2292" s="28"/>
      <c r="EC2292" s="28"/>
      <c r="ED2292" s="28"/>
      <c r="EE2292" s="28"/>
      <c r="EF2292" s="28"/>
      <c r="EG2292" s="28"/>
      <c r="EH2292" s="28"/>
      <c r="EI2292" s="28"/>
      <c r="EJ2292" s="28"/>
      <c r="EK2292" s="28"/>
      <c r="EL2292" s="28"/>
      <c r="EM2292" s="28"/>
      <c r="EN2292" s="28"/>
      <c r="EO2292" s="28"/>
      <c r="EP2292" s="28"/>
      <c r="EQ2292" s="28"/>
      <c r="ER2292" s="28"/>
      <c r="ES2292" s="28"/>
      <c r="ET2292" s="28"/>
      <c r="EU2292" s="28"/>
      <c r="EV2292" s="28"/>
      <c r="EW2292" s="28"/>
      <c r="EX2292" s="28"/>
      <c r="EY2292" s="28"/>
      <c r="EZ2292" s="28"/>
      <c r="FA2292" s="28"/>
      <c r="FB2292" s="28"/>
      <c r="FC2292" s="28"/>
      <c r="FD2292" s="28"/>
      <c r="FE2292" s="28"/>
      <c r="FF2292" s="28"/>
      <c r="FG2292" s="28"/>
      <c r="FH2292" s="28"/>
      <c r="FI2292" s="28"/>
      <c r="FJ2292" s="28"/>
      <c r="FK2292" s="28"/>
      <c r="FL2292" s="28"/>
      <c r="FM2292" s="28"/>
      <c r="FN2292" s="28"/>
      <c r="FO2292" s="28"/>
      <c r="FP2292" s="28"/>
      <c r="FQ2292" s="28"/>
      <c r="FR2292" s="28"/>
      <c r="FS2292" s="28"/>
      <c r="FT2292" s="28">
        <v>0.28999999999999998</v>
      </c>
      <c r="FU2292" s="28">
        <v>24.88</v>
      </c>
      <c r="FV2292" s="28" t="s">
        <v>140</v>
      </c>
      <c r="FW2292" s="28">
        <v>0</v>
      </c>
      <c r="FX2292" s="28"/>
      <c r="FY2292" s="28"/>
      <c r="FZ2292" s="28"/>
      <c r="GA2292" s="28"/>
      <c r="GB2292" s="28"/>
      <c r="GC2292" s="28"/>
      <c r="GD2292" s="28"/>
      <c r="GE2292" s="28"/>
      <c r="GF2292" s="28"/>
      <c r="GG2292" s="28"/>
      <c r="GH2292" s="28"/>
      <c r="GI2292" s="28"/>
      <c r="GJ2292" s="28"/>
      <c r="GK2292" s="28"/>
      <c r="GL2292" s="28"/>
      <c r="GM2292" s="28"/>
      <c r="GN2292" s="28"/>
      <c r="GO2292" s="28"/>
      <c r="GP2292" s="28"/>
      <c r="GQ2292" s="28"/>
      <c r="GR2292" s="28"/>
      <c r="GS2292" s="28"/>
      <c r="GT2292" s="28"/>
      <c r="GU2292" s="28"/>
      <c r="GV2292" s="28"/>
      <c r="GW2292" s="28"/>
      <c r="GX2292" s="28"/>
      <c r="GY2292" s="16"/>
      <c r="GZ2292" s="16"/>
      <c r="HA2292" s="16"/>
      <c r="HB2292" s="16"/>
      <c r="HC2292" s="16"/>
      <c r="HD2292" s="16"/>
      <c r="HE2292" s="16"/>
      <c r="HF2292" s="16">
        <v>1</v>
      </c>
      <c r="HG2292" s="16"/>
      <c r="HH2292" s="16"/>
      <c r="HI2292" s="16"/>
      <c r="HJ2292" s="16">
        <v>0</v>
      </c>
      <c r="HK2292" s="16">
        <v>3</v>
      </c>
      <c r="HL2292" s="16"/>
      <c r="HM2292" s="16">
        <v>0</v>
      </c>
      <c r="HN2292" s="16">
        <v>3</v>
      </c>
      <c r="HO2292" s="16">
        <v>0</v>
      </c>
      <c r="HP2292" s="16"/>
      <c r="HQ2292" s="16"/>
      <c r="HR2292" s="16"/>
      <c r="HS2292" s="16"/>
      <c r="HT2292" s="16">
        <v>9</v>
      </c>
      <c r="HU2292" s="16">
        <v>9</v>
      </c>
      <c r="HV2292" s="16">
        <v>0</v>
      </c>
      <c r="HW2292" s="16">
        <v>0.2</v>
      </c>
      <c r="HX2292" s="16"/>
      <c r="HY2292" s="16"/>
      <c r="HZ2292" s="16"/>
      <c r="IA2292" s="16"/>
      <c r="IB2292" s="16"/>
      <c r="IC2292" s="16"/>
      <c r="ID2292" s="16"/>
      <c r="IE2292" s="16"/>
      <c r="IF2292" s="16"/>
      <c r="IG2292" s="16"/>
      <c r="IH2292" s="16"/>
      <c r="II2292" s="16"/>
      <c r="IJ2292" s="16"/>
      <c r="IK2292" s="16"/>
      <c r="IL2292" s="16"/>
    </row>
    <row r="2293" spans="2:246" ht="15.75" x14ac:dyDescent="0.25">
      <c r="B2293" s="16" t="s">
        <v>191</v>
      </c>
      <c r="C2293" s="16" t="s">
        <v>130</v>
      </c>
      <c r="D2293" s="28">
        <v>36.51</v>
      </c>
      <c r="E2293" s="28">
        <v>9.5</v>
      </c>
      <c r="F2293" s="28">
        <v>10</v>
      </c>
      <c r="G2293" s="28"/>
      <c r="H2293" s="28"/>
      <c r="I2293" s="28">
        <v>3.48</v>
      </c>
      <c r="J2293" s="28">
        <v>2.6</v>
      </c>
      <c r="K2293" s="28">
        <v>12.31</v>
      </c>
      <c r="L2293" s="28">
        <v>11</v>
      </c>
      <c r="M2293" s="28"/>
      <c r="N2293" s="28"/>
      <c r="O2293" s="28"/>
      <c r="P2293" s="28"/>
      <c r="Q2293" s="28"/>
      <c r="R2293" s="28"/>
      <c r="S2293" s="28">
        <v>1.3</v>
      </c>
      <c r="T2293" s="28">
        <v>1.1000000000000001</v>
      </c>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v>0.99</v>
      </c>
      <c r="AT2293" s="28">
        <v>0.5</v>
      </c>
      <c r="AU2293" s="28"/>
      <c r="AV2293" s="28"/>
      <c r="AW2293" s="28"/>
      <c r="AX2293" s="28"/>
      <c r="AY2293" s="28"/>
      <c r="AZ2293" s="28"/>
      <c r="BA2293" s="28"/>
      <c r="BB2293" s="28"/>
      <c r="BC2293" s="28"/>
      <c r="BD2293" s="28"/>
      <c r="BE2293" s="28"/>
      <c r="BF2293" s="28"/>
      <c r="BG2293" s="28"/>
      <c r="BH2293" s="28"/>
      <c r="BI2293" s="28"/>
      <c r="BJ2293" s="28"/>
      <c r="BK2293" s="28"/>
      <c r="BL2293" s="28"/>
      <c r="BM2293" s="28"/>
      <c r="BN2293" s="28"/>
      <c r="BO2293" s="28"/>
      <c r="BP2293" s="28">
        <v>5.85</v>
      </c>
      <c r="BQ2293" s="28" t="s">
        <v>205</v>
      </c>
      <c r="BR2293" s="28">
        <v>2.35</v>
      </c>
      <c r="BS2293" s="28">
        <v>2</v>
      </c>
      <c r="BT2293" s="28"/>
      <c r="BU2293" s="28"/>
      <c r="BV2293" s="28"/>
      <c r="BW2293" s="28"/>
      <c r="BX2293" s="28"/>
      <c r="BY2293" s="28"/>
      <c r="BZ2293" s="28"/>
      <c r="CA2293" s="28"/>
      <c r="CB2293" s="28"/>
      <c r="CC2293" s="28"/>
      <c r="CD2293" s="28"/>
      <c r="CE2293" s="28"/>
      <c r="CF2293" s="28"/>
      <c r="CG2293" s="28"/>
      <c r="CH2293" s="28"/>
      <c r="CI2293" s="28"/>
      <c r="CJ2293" s="28"/>
      <c r="CK2293" s="28"/>
      <c r="CL2293" s="28"/>
      <c r="CM2293" s="28"/>
      <c r="CN2293" s="28"/>
      <c r="CO2293" s="28"/>
      <c r="CP2293" s="28"/>
      <c r="CQ2293" s="28"/>
      <c r="CR2293" s="28"/>
      <c r="CS2293" s="28"/>
      <c r="CT2293" s="28"/>
      <c r="CU2293" s="28"/>
      <c r="CV2293" s="28">
        <v>0.55000000000000004</v>
      </c>
      <c r="CW2293" s="28">
        <v>3</v>
      </c>
      <c r="CX2293" s="28"/>
      <c r="CY2293" s="28"/>
      <c r="CZ2293" s="28"/>
      <c r="DA2293" s="28"/>
      <c r="DB2293" s="28"/>
      <c r="DC2293" s="28"/>
      <c r="DD2293" s="28"/>
      <c r="DE2293" s="28"/>
      <c r="DF2293" s="28"/>
      <c r="DG2293" s="28"/>
      <c r="DH2293" s="28"/>
      <c r="DI2293" s="28"/>
      <c r="DJ2293" s="28"/>
      <c r="DK2293" s="28"/>
      <c r="DL2293" s="28"/>
      <c r="DM2293" s="28"/>
      <c r="DN2293" s="28"/>
      <c r="DO2293" s="28"/>
      <c r="DP2293" s="28"/>
      <c r="DQ2293" s="28"/>
      <c r="DR2293" s="28"/>
      <c r="DS2293" s="28"/>
      <c r="DT2293" s="28"/>
      <c r="DU2293" s="28"/>
      <c r="DV2293" s="28"/>
      <c r="DW2293" s="28"/>
      <c r="DX2293" s="28"/>
      <c r="DY2293" s="28"/>
      <c r="DZ2293" s="28"/>
      <c r="EA2293" s="28"/>
      <c r="EB2293" s="28"/>
      <c r="EC2293" s="28"/>
      <c r="ED2293" s="28"/>
      <c r="EE2293" s="28"/>
      <c r="EF2293" s="28"/>
      <c r="EG2293" s="28"/>
      <c r="EH2293" s="28"/>
      <c r="EI2293" s="28"/>
      <c r="EJ2293" s="28"/>
      <c r="EK2293" s="28"/>
      <c r="EL2293" s="28"/>
      <c r="EM2293" s="28"/>
      <c r="EN2293" s="28"/>
      <c r="EO2293" s="28"/>
      <c r="EP2293" s="28"/>
      <c r="EQ2293" s="28"/>
      <c r="ER2293" s="28"/>
      <c r="ES2293" s="28"/>
      <c r="ET2293" s="28">
        <v>0.18</v>
      </c>
      <c r="EU2293" s="28">
        <v>0.36</v>
      </c>
      <c r="EV2293" s="28"/>
      <c r="EW2293" s="28"/>
      <c r="EX2293" s="28"/>
      <c r="EY2293" s="28"/>
      <c r="EZ2293" s="28"/>
      <c r="FA2293" s="28"/>
      <c r="FB2293" s="28"/>
      <c r="FC2293" s="28"/>
      <c r="FD2293" s="28"/>
      <c r="FE2293" s="28"/>
      <c r="FF2293" s="28"/>
      <c r="FG2293" s="28"/>
      <c r="FH2293" s="28"/>
      <c r="FI2293" s="28"/>
      <c r="FJ2293" s="28"/>
      <c r="FK2293" s="28"/>
      <c r="FL2293" s="28"/>
      <c r="FM2293" s="28"/>
      <c r="FN2293" s="28"/>
      <c r="FO2293" s="28"/>
      <c r="FP2293" s="28"/>
      <c r="FQ2293" s="28"/>
      <c r="FR2293" s="28"/>
      <c r="FS2293" s="28"/>
      <c r="FT2293" s="28"/>
      <c r="FU2293" s="28"/>
      <c r="FV2293" s="28"/>
      <c r="FW2293" s="28"/>
      <c r="FX2293" s="28"/>
      <c r="FY2293" s="28"/>
      <c r="FZ2293" s="28"/>
      <c r="GA2293" s="28"/>
      <c r="GB2293" s="28"/>
      <c r="GC2293" s="28"/>
      <c r="GD2293" s="28"/>
      <c r="GE2293" s="28"/>
      <c r="GF2293" s="28"/>
      <c r="GG2293" s="28"/>
      <c r="GH2293" s="28"/>
      <c r="GI2293" s="28"/>
      <c r="GJ2293" s="28"/>
      <c r="GK2293" s="28"/>
      <c r="GL2293" s="28"/>
      <c r="GM2293" s="28"/>
      <c r="GN2293" s="28"/>
      <c r="GO2293" s="28"/>
      <c r="GP2293" s="28"/>
      <c r="GQ2293" s="28"/>
      <c r="GR2293" s="28"/>
      <c r="GS2293" s="28"/>
      <c r="GT2293" s="28"/>
      <c r="GU2293" s="28"/>
      <c r="GV2293" s="28"/>
      <c r="GW2293" s="28"/>
      <c r="GX2293" s="28"/>
      <c r="GY2293" s="16"/>
      <c r="GZ2293" s="16"/>
      <c r="HA2293" s="16"/>
      <c r="HB2293" s="16"/>
      <c r="HC2293" s="16"/>
      <c r="HD2293" s="16"/>
      <c r="HE2293" s="16"/>
      <c r="HF2293" s="16"/>
      <c r="HG2293" s="16"/>
      <c r="HH2293" s="16"/>
      <c r="HI2293" s="16"/>
      <c r="HJ2293" s="16"/>
      <c r="HK2293" s="16"/>
      <c r="HL2293" s="16"/>
      <c r="HM2293" s="16"/>
      <c r="HN2293" s="16"/>
      <c r="HO2293" s="16"/>
      <c r="HP2293" s="16"/>
      <c r="HQ2293" s="16"/>
      <c r="HR2293" s="16"/>
      <c r="HS2293" s="16"/>
      <c r="HT2293" s="16"/>
      <c r="HU2293" s="16"/>
      <c r="HV2293" s="16"/>
      <c r="HW2293" s="16"/>
      <c r="HX2293" s="16"/>
      <c r="HY2293" s="16"/>
      <c r="HZ2293" s="16"/>
      <c r="IA2293" s="16"/>
      <c r="IB2293" s="16"/>
      <c r="IC2293" s="16"/>
      <c r="ID2293" s="16"/>
      <c r="IE2293" s="16"/>
      <c r="IF2293" s="16"/>
      <c r="IG2293" s="16"/>
      <c r="IH2293" s="16"/>
      <c r="II2293" s="16"/>
      <c r="IJ2293" s="16"/>
      <c r="IK2293" s="16"/>
      <c r="IL2293" s="16"/>
    </row>
    <row r="2294" spans="2:246" ht="15.75" x14ac:dyDescent="0.25">
      <c r="B2294" s="16" t="s">
        <v>149</v>
      </c>
      <c r="C2294" s="16" t="s">
        <v>130</v>
      </c>
      <c r="D2294" s="28">
        <v>178.07999999999998</v>
      </c>
      <c r="E2294" s="28">
        <v>120.33</v>
      </c>
      <c r="F2294" s="28">
        <v>140</v>
      </c>
      <c r="G2294" s="28"/>
      <c r="H2294" s="28"/>
      <c r="I2294" s="28"/>
      <c r="J2294" s="28"/>
      <c r="K2294" s="28"/>
      <c r="L2294" s="28"/>
      <c r="M2294" s="28"/>
      <c r="N2294" s="28"/>
      <c r="O2294" s="28"/>
      <c r="P2294" s="28"/>
      <c r="Q2294" s="28"/>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v>57.75</v>
      </c>
      <c r="AT2294" s="28">
        <v>50</v>
      </c>
      <c r="AU2294" s="28"/>
      <c r="AV2294" s="28"/>
      <c r="AW2294" s="28"/>
      <c r="AX2294" s="28"/>
      <c r="AY2294" s="28"/>
      <c r="AZ2294" s="28"/>
      <c r="BA2294" s="28"/>
      <c r="BB2294" s="28"/>
      <c r="BC2294" s="28"/>
      <c r="BD2294" s="28"/>
      <c r="BE2294" s="28"/>
      <c r="BF2294" s="28"/>
      <c r="BG2294" s="28"/>
      <c r="BH2294" s="28"/>
      <c r="BI2294" s="28"/>
      <c r="BJ2294" s="28"/>
      <c r="BK2294" s="28"/>
      <c r="BL2294" s="28"/>
      <c r="BM2294" s="28"/>
      <c r="BN2294" s="28"/>
      <c r="BO2294" s="28"/>
      <c r="BP2294" s="28"/>
      <c r="BQ2294" s="28"/>
      <c r="BR2294" s="28"/>
      <c r="BS2294" s="28"/>
      <c r="BT2294" s="28"/>
      <c r="BU2294" s="28"/>
      <c r="BV2294" s="28"/>
      <c r="BW2294" s="28"/>
      <c r="BX2294" s="28"/>
      <c r="BY2294" s="28"/>
      <c r="BZ2294" s="28"/>
      <c r="CA2294" s="28"/>
      <c r="CB2294" s="28"/>
      <c r="CC2294" s="28"/>
      <c r="CD2294" s="28"/>
      <c r="CE2294" s="28"/>
      <c r="CF2294" s="28"/>
      <c r="CG2294" s="28"/>
      <c r="CH2294" s="28"/>
      <c r="CI2294" s="28"/>
      <c r="CJ2294" s="28"/>
      <c r="CK2294" s="28"/>
      <c r="CL2294" s="28"/>
      <c r="CM2294" s="28"/>
      <c r="CN2294" s="28"/>
      <c r="CO2294" s="28"/>
      <c r="CP2294" s="28"/>
      <c r="CQ2294" s="28"/>
      <c r="CR2294" s="28"/>
      <c r="CS2294" s="28"/>
      <c r="CT2294" s="28"/>
      <c r="CU2294" s="28"/>
      <c r="CV2294" s="28"/>
      <c r="CW2294" s="28"/>
      <c r="CX2294" s="28"/>
      <c r="CY2294" s="28"/>
      <c r="CZ2294" s="28"/>
      <c r="DA2294" s="28"/>
      <c r="DB2294" s="28"/>
      <c r="DC2294" s="28"/>
      <c r="DD2294" s="28"/>
      <c r="DE2294" s="28"/>
      <c r="DF2294" s="28"/>
      <c r="DG2294" s="28"/>
      <c r="DH2294" s="28"/>
      <c r="DI2294" s="28"/>
      <c r="DJ2294" s="28"/>
      <c r="DK2294" s="28"/>
      <c r="DL2294" s="28"/>
      <c r="DM2294" s="28"/>
      <c r="DN2294" s="28"/>
      <c r="DO2294" s="28"/>
      <c r="DP2294" s="28"/>
      <c r="DQ2294" s="28"/>
      <c r="DR2294" s="28"/>
      <c r="DS2294" s="28"/>
      <c r="DT2294" s="28"/>
      <c r="DU2294" s="28"/>
      <c r="DV2294" s="28"/>
      <c r="DW2294" s="28"/>
      <c r="DX2294" s="28"/>
      <c r="DY2294" s="28"/>
      <c r="DZ2294" s="28"/>
      <c r="EA2294" s="28"/>
      <c r="EB2294" s="28"/>
      <c r="EC2294" s="28"/>
      <c r="ED2294" s="28"/>
      <c r="EE2294" s="28"/>
      <c r="EF2294" s="28"/>
      <c r="EG2294" s="28"/>
      <c r="EH2294" s="28"/>
      <c r="EI2294" s="28"/>
      <c r="EJ2294" s="28"/>
      <c r="EK2294" s="28"/>
      <c r="EL2294" s="28"/>
      <c r="EM2294" s="28"/>
      <c r="EN2294" s="28"/>
      <c r="EO2294" s="28"/>
      <c r="EP2294" s="28"/>
      <c r="EQ2294" s="28"/>
      <c r="ER2294" s="28"/>
      <c r="ES2294" s="28"/>
      <c r="ET2294" s="28"/>
      <c r="EU2294" s="28"/>
      <c r="EV2294" s="28"/>
      <c r="EW2294" s="28"/>
      <c r="EX2294" s="28"/>
      <c r="EY2294" s="28"/>
      <c r="EZ2294" s="28"/>
      <c r="FA2294" s="28"/>
      <c r="FB2294" s="28"/>
      <c r="FC2294" s="28"/>
      <c r="FD2294" s="28"/>
      <c r="FE2294" s="28"/>
      <c r="FF2294" s="28"/>
      <c r="FG2294" s="28"/>
      <c r="FH2294" s="28"/>
      <c r="FI2294" s="28"/>
      <c r="FJ2294" s="28"/>
      <c r="FK2294" s="28"/>
      <c r="FL2294" s="28"/>
      <c r="FM2294" s="28"/>
      <c r="FN2294" s="28"/>
      <c r="FO2294" s="28"/>
      <c r="FP2294" s="28"/>
      <c r="FQ2294" s="28"/>
      <c r="FR2294" s="28"/>
      <c r="FS2294" s="28"/>
      <c r="FT2294" s="28"/>
      <c r="FU2294" s="28"/>
      <c r="FV2294" s="28"/>
      <c r="FW2294" s="28"/>
      <c r="FX2294" s="28"/>
      <c r="FY2294" s="28"/>
      <c r="FZ2294" s="28"/>
      <c r="GA2294" s="28"/>
      <c r="GB2294" s="28"/>
      <c r="GC2294" s="28"/>
      <c r="GD2294" s="28"/>
      <c r="GE2294" s="28"/>
      <c r="GF2294" s="28"/>
      <c r="GG2294" s="28"/>
      <c r="GH2294" s="28"/>
      <c r="GI2294" s="28"/>
      <c r="GJ2294" s="28"/>
      <c r="GK2294" s="28"/>
      <c r="GL2294" s="28"/>
      <c r="GM2294" s="28"/>
      <c r="GN2294" s="28"/>
      <c r="GO2294" s="28"/>
      <c r="GP2294" s="28"/>
      <c r="GQ2294" s="28"/>
      <c r="GR2294" s="28"/>
      <c r="GS2294" s="28"/>
      <c r="GT2294" s="28"/>
      <c r="GU2294" s="28"/>
      <c r="GV2294" s="28"/>
      <c r="GW2294" s="28"/>
      <c r="GX2294" s="28"/>
      <c r="GY2294" s="16"/>
      <c r="GZ2294" s="16"/>
      <c r="HA2294" s="16"/>
      <c r="HB2294" s="16"/>
      <c r="HC2294" s="16"/>
      <c r="HD2294" s="16"/>
      <c r="HE2294" s="16"/>
      <c r="HF2294" s="16"/>
      <c r="HG2294" s="16"/>
      <c r="HH2294" s="16"/>
      <c r="HI2294" s="16"/>
      <c r="HJ2294" s="16"/>
      <c r="HK2294" s="16"/>
      <c r="HL2294" s="16"/>
      <c r="HM2294" s="16"/>
      <c r="HN2294" s="16"/>
      <c r="HO2294" s="16"/>
      <c r="HP2294" s="16"/>
      <c r="HQ2294" s="16"/>
      <c r="HR2294" s="16"/>
      <c r="HS2294" s="16"/>
      <c r="HT2294" s="16"/>
      <c r="HU2294" s="16"/>
      <c r="HV2294" s="16"/>
      <c r="HW2294" s="16"/>
      <c r="HX2294" s="16"/>
      <c r="HY2294" s="16"/>
      <c r="HZ2294" s="16"/>
      <c r="IA2294" s="16"/>
      <c r="IB2294" s="16"/>
      <c r="IC2294" s="16"/>
      <c r="ID2294" s="16"/>
      <c r="IE2294" s="16"/>
      <c r="IF2294" s="16"/>
      <c r="IG2294" s="16"/>
      <c r="IH2294" s="16"/>
      <c r="II2294" s="16"/>
      <c r="IJ2294" s="16"/>
      <c r="IK2294" s="16"/>
      <c r="IL2294" s="16"/>
    </row>
    <row r="2295" spans="2:246" ht="15.75" x14ac:dyDescent="0.25">
      <c r="B2295" s="16" t="s">
        <v>149</v>
      </c>
      <c r="C2295" s="16" t="s">
        <v>131</v>
      </c>
      <c r="D2295" s="28">
        <v>28.35</v>
      </c>
      <c r="E2295" s="28"/>
      <c r="F2295" s="28"/>
      <c r="G2295" s="28"/>
      <c r="H2295" s="28"/>
      <c r="I2295" s="28"/>
      <c r="J2295" s="28"/>
      <c r="K2295" s="28"/>
      <c r="L2295" s="28"/>
      <c r="M2295" s="28"/>
      <c r="N2295" s="28"/>
      <c r="O2295" s="28"/>
      <c r="P2295" s="28"/>
      <c r="Q2295" s="28"/>
      <c r="R2295" s="28"/>
      <c r="S2295" s="28"/>
      <c r="T2295" s="28"/>
      <c r="U2295" s="28">
        <v>28.35</v>
      </c>
      <c r="V2295" s="28">
        <v>118</v>
      </c>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28"/>
      <c r="AU2295" s="28"/>
      <c r="AV2295" s="28"/>
      <c r="AW2295" s="28"/>
      <c r="AX2295" s="28"/>
      <c r="AY2295" s="28"/>
      <c r="AZ2295" s="28"/>
      <c r="BA2295" s="28"/>
      <c r="BB2295" s="28"/>
      <c r="BC2295" s="28"/>
      <c r="BD2295" s="28"/>
      <c r="BE2295" s="28"/>
      <c r="BF2295" s="28"/>
      <c r="BG2295" s="28"/>
      <c r="BH2295" s="28"/>
      <c r="BI2295" s="28"/>
      <c r="BJ2295" s="28"/>
      <c r="BK2295" s="28"/>
      <c r="BL2295" s="28"/>
      <c r="BM2295" s="28"/>
      <c r="BN2295" s="28"/>
      <c r="BO2295" s="28"/>
      <c r="BP2295" s="28"/>
      <c r="BQ2295" s="28"/>
      <c r="BR2295" s="28"/>
      <c r="BS2295" s="28"/>
      <c r="BT2295" s="28"/>
      <c r="BU2295" s="28"/>
      <c r="BV2295" s="28"/>
      <c r="BW2295" s="28"/>
      <c r="BX2295" s="28"/>
      <c r="BY2295" s="28"/>
      <c r="BZ2295" s="28"/>
      <c r="CA2295" s="28"/>
      <c r="CB2295" s="28"/>
      <c r="CC2295" s="28"/>
      <c r="CD2295" s="28"/>
      <c r="CE2295" s="28"/>
      <c r="CF2295" s="28"/>
      <c r="CG2295" s="28"/>
      <c r="CH2295" s="28"/>
      <c r="CI2295" s="28"/>
      <c r="CJ2295" s="28"/>
      <c r="CK2295" s="28"/>
      <c r="CL2295" s="28"/>
      <c r="CM2295" s="28"/>
      <c r="CN2295" s="28"/>
      <c r="CO2295" s="28"/>
      <c r="CP2295" s="28"/>
      <c r="CQ2295" s="28"/>
      <c r="CR2295" s="28"/>
      <c r="CS2295" s="28"/>
      <c r="CT2295" s="28"/>
      <c r="CU2295" s="28"/>
      <c r="CV2295" s="28"/>
      <c r="CW2295" s="28"/>
      <c r="CX2295" s="28"/>
      <c r="CY2295" s="28"/>
      <c r="CZ2295" s="28"/>
      <c r="DA2295" s="28"/>
      <c r="DB2295" s="28"/>
      <c r="DC2295" s="28"/>
      <c r="DD2295" s="28"/>
      <c r="DE2295" s="28"/>
      <c r="DF2295" s="28"/>
      <c r="DG2295" s="28"/>
      <c r="DH2295" s="28"/>
      <c r="DI2295" s="28"/>
      <c r="DJ2295" s="28"/>
      <c r="DK2295" s="28"/>
      <c r="DL2295" s="28"/>
      <c r="DM2295" s="28"/>
      <c r="DN2295" s="28"/>
      <c r="DO2295" s="28"/>
      <c r="DP2295" s="28"/>
      <c r="DQ2295" s="28"/>
      <c r="DR2295" s="28"/>
      <c r="DS2295" s="28"/>
      <c r="DT2295" s="28"/>
      <c r="DU2295" s="28"/>
      <c r="DV2295" s="28"/>
      <c r="DW2295" s="28"/>
      <c r="DX2295" s="28"/>
      <c r="DY2295" s="28"/>
      <c r="DZ2295" s="28"/>
      <c r="EA2295" s="28"/>
      <c r="EB2295" s="28"/>
      <c r="EC2295" s="28"/>
      <c r="ED2295" s="28"/>
      <c r="EE2295" s="28"/>
      <c r="EF2295" s="28"/>
      <c r="EG2295" s="28"/>
      <c r="EH2295" s="28"/>
      <c r="EI2295" s="28"/>
      <c r="EJ2295" s="28"/>
      <c r="EK2295" s="28"/>
      <c r="EL2295" s="28"/>
      <c r="EM2295" s="28"/>
      <c r="EN2295" s="28"/>
      <c r="EO2295" s="28"/>
      <c r="EP2295" s="28"/>
      <c r="EQ2295" s="28"/>
      <c r="ER2295" s="28"/>
      <c r="ES2295" s="28"/>
      <c r="ET2295" s="28"/>
      <c r="EU2295" s="28"/>
      <c r="EV2295" s="28"/>
      <c r="EW2295" s="28"/>
      <c r="EX2295" s="28"/>
      <c r="EY2295" s="28"/>
      <c r="EZ2295" s="28"/>
      <c r="FA2295" s="28"/>
      <c r="FB2295" s="28"/>
      <c r="FC2295" s="28"/>
      <c r="FD2295" s="28"/>
      <c r="FE2295" s="28"/>
      <c r="FF2295" s="28"/>
      <c r="FG2295" s="28"/>
      <c r="FH2295" s="28"/>
      <c r="FI2295" s="28"/>
      <c r="FJ2295" s="28"/>
      <c r="FK2295" s="28"/>
      <c r="FL2295" s="28"/>
      <c r="FM2295" s="28"/>
      <c r="FN2295" s="28"/>
      <c r="FO2295" s="28"/>
      <c r="FP2295" s="28"/>
      <c r="FQ2295" s="28"/>
      <c r="FR2295" s="28"/>
      <c r="FS2295" s="28"/>
      <c r="FT2295" s="28"/>
      <c r="FU2295" s="28"/>
      <c r="FV2295" s="28"/>
      <c r="FW2295" s="28"/>
      <c r="FX2295" s="28"/>
      <c r="FY2295" s="28"/>
      <c r="FZ2295" s="28"/>
      <c r="GA2295" s="28"/>
      <c r="GB2295" s="28"/>
      <c r="GC2295" s="28"/>
      <c r="GD2295" s="28"/>
      <c r="GE2295" s="28"/>
      <c r="GF2295" s="28"/>
      <c r="GG2295" s="28"/>
      <c r="GH2295" s="28"/>
      <c r="GI2295" s="28"/>
      <c r="GJ2295" s="28"/>
      <c r="GK2295" s="28"/>
      <c r="GL2295" s="28"/>
      <c r="GM2295" s="28"/>
      <c r="GN2295" s="28"/>
      <c r="GO2295" s="28"/>
      <c r="GP2295" s="28"/>
      <c r="GQ2295" s="28"/>
      <c r="GR2295" s="28"/>
      <c r="GS2295" s="28"/>
      <c r="GT2295" s="28"/>
      <c r="GU2295" s="28"/>
      <c r="GV2295" s="28"/>
      <c r="GW2295" s="28"/>
      <c r="GX2295" s="28"/>
      <c r="GY2295" s="16"/>
      <c r="GZ2295" s="16"/>
      <c r="HA2295" s="16"/>
      <c r="HB2295" s="16"/>
      <c r="HC2295" s="16"/>
      <c r="HD2295" s="16"/>
      <c r="HE2295" s="16"/>
      <c r="HF2295" s="16"/>
      <c r="HG2295" s="16"/>
      <c r="HH2295" s="16"/>
      <c r="HI2295" s="16"/>
      <c r="HJ2295" s="16"/>
      <c r="HK2295" s="16"/>
      <c r="HL2295" s="16"/>
      <c r="HM2295" s="16"/>
      <c r="HN2295" s="16"/>
      <c r="HO2295" s="16"/>
      <c r="HP2295" s="16"/>
      <c r="HQ2295" s="16"/>
      <c r="HR2295" s="16"/>
      <c r="HS2295" s="16"/>
      <c r="HT2295" s="16"/>
      <c r="HU2295" s="16"/>
      <c r="HV2295" s="16"/>
      <c r="HW2295" s="16"/>
      <c r="HX2295" s="16"/>
      <c r="HY2295" s="16"/>
      <c r="HZ2295" s="16"/>
      <c r="IA2295" s="16"/>
      <c r="IB2295" s="16"/>
      <c r="IC2295" s="16"/>
      <c r="ID2295" s="16"/>
      <c r="IE2295" s="16"/>
      <c r="IF2295" s="16"/>
      <c r="IG2295" s="16"/>
      <c r="IH2295" s="16"/>
      <c r="II2295" s="16"/>
      <c r="IJ2295" s="16"/>
      <c r="IK2295" s="16"/>
      <c r="IL2295" s="16"/>
    </row>
    <row r="2296" spans="2:246" ht="15.75" x14ac:dyDescent="0.25">
      <c r="B2296" s="16" t="s">
        <v>191</v>
      </c>
      <c r="C2296" s="16" t="s">
        <v>130</v>
      </c>
      <c r="D2296" s="28">
        <v>5.4399999999999995</v>
      </c>
      <c r="E2296" s="28">
        <v>1.1399999999999999</v>
      </c>
      <c r="F2296" s="28">
        <v>1.4</v>
      </c>
      <c r="G2296" s="28"/>
      <c r="H2296" s="28"/>
      <c r="I2296" s="28"/>
      <c r="J2296" s="28"/>
      <c r="K2296" s="28"/>
      <c r="L2296" s="28"/>
      <c r="M2296" s="28"/>
      <c r="N2296" s="28"/>
      <c r="O2296" s="28"/>
      <c r="P2296" s="28"/>
      <c r="Q2296" s="28"/>
      <c r="R2296" s="28"/>
      <c r="S2296" s="28"/>
      <c r="T2296" s="28"/>
      <c r="U2296" s="28"/>
      <c r="V2296" s="28"/>
      <c r="W2296" s="28"/>
      <c r="X2296" s="28"/>
      <c r="Y2296" s="28"/>
      <c r="Z2296" s="28"/>
      <c r="AA2296" s="28"/>
      <c r="AB2296" s="28"/>
      <c r="AC2296" s="28"/>
      <c r="AD2296" s="28"/>
      <c r="AE2296" s="28"/>
      <c r="AF2296" s="28"/>
      <c r="AG2296" s="28">
        <v>4.3</v>
      </c>
      <c r="AH2296" s="28">
        <v>4.4000000000000004</v>
      </c>
      <c r="AI2296" s="28"/>
      <c r="AJ2296" s="28"/>
      <c r="AK2296" s="28"/>
      <c r="AL2296" s="28"/>
      <c r="AM2296" s="28"/>
      <c r="AN2296" s="28"/>
      <c r="AO2296" s="28"/>
      <c r="AP2296" s="28"/>
      <c r="AQ2296" s="28"/>
      <c r="AR2296" s="28"/>
      <c r="AS2296" s="28"/>
      <c r="AT2296" s="28"/>
      <c r="AU2296" s="28"/>
      <c r="AV2296" s="28"/>
      <c r="AW2296" s="28"/>
      <c r="AX2296" s="28"/>
      <c r="AY2296" s="28"/>
      <c r="AZ2296" s="28"/>
      <c r="BA2296" s="28"/>
      <c r="BB2296" s="28"/>
      <c r="BC2296" s="28"/>
      <c r="BD2296" s="28"/>
      <c r="BE2296" s="28"/>
      <c r="BF2296" s="28"/>
      <c r="BG2296" s="28"/>
      <c r="BH2296" s="28"/>
      <c r="BI2296" s="28"/>
      <c r="BJ2296" s="28"/>
      <c r="BK2296" s="28"/>
      <c r="BL2296" s="28"/>
      <c r="BM2296" s="28"/>
      <c r="BN2296" s="28"/>
      <c r="BO2296" s="28"/>
      <c r="BP2296" s="28"/>
      <c r="BQ2296" s="28"/>
      <c r="BR2296" s="28"/>
      <c r="BS2296" s="28"/>
      <c r="BT2296" s="28"/>
      <c r="BU2296" s="28"/>
      <c r="BV2296" s="28"/>
      <c r="BW2296" s="28"/>
      <c r="BX2296" s="28"/>
      <c r="BY2296" s="28"/>
      <c r="BZ2296" s="28"/>
      <c r="CA2296" s="28"/>
      <c r="CB2296" s="28"/>
      <c r="CC2296" s="28"/>
      <c r="CD2296" s="28"/>
      <c r="CE2296" s="28"/>
      <c r="CF2296" s="28"/>
      <c r="CG2296" s="28"/>
      <c r="CH2296" s="28"/>
      <c r="CI2296" s="28"/>
      <c r="CJ2296" s="28"/>
      <c r="CK2296" s="28"/>
      <c r="CL2296" s="28"/>
      <c r="CM2296" s="28"/>
      <c r="CN2296" s="28"/>
      <c r="CO2296" s="28"/>
      <c r="CP2296" s="28"/>
      <c r="CQ2296" s="28"/>
      <c r="CR2296" s="28"/>
      <c r="CS2296" s="28"/>
      <c r="CT2296" s="28"/>
      <c r="CU2296" s="28"/>
      <c r="CV2296" s="28"/>
      <c r="CW2296" s="28"/>
      <c r="CX2296" s="28"/>
      <c r="CY2296" s="28"/>
      <c r="CZ2296" s="28"/>
      <c r="DA2296" s="28"/>
      <c r="DB2296" s="28"/>
      <c r="DC2296" s="28"/>
      <c r="DD2296" s="28"/>
      <c r="DE2296" s="28"/>
      <c r="DF2296" s="28"/>
      <c r="DG2296" s="28"/>
      <c r="DH2296" s="28"/>
      <c r="DI2296" s="28"/>
      <c r="DJ2296" s="28"/>
      <c r="DK2296" s="28"/>
      <c r="DL2296" s="28"/>
      <c r="DM2296" s="28"/>
      <c r="DN2296" s="28"/>
      <c r="DO2296" s="28"/>
      <c r="DP2296" s="28"/>
      <c r="DQ2296" s="28"/>
      <c r="DR2296" s="28"/>
      <c r="DS2296" s="28"/>
      <c r="DT2296" s="28"/>
      <c r="DU2296" s="28"/>
      <c r="DV2296" s="28"/>
      <c r="DW2296" s="28"/>
      <c r="DX2296" s="28"/>
      <c r="DY2296" s="28"/>
      <c r="DZ2296" s="28"/>
      <c r="EA2296" s="28"/>
      <c r="EB2296" s="28"/>
      <c r="EC2296" s="28"/>
      <c r="ED2296" s="28"/>
      <c r="EE2296" s="28"/>
      <c r="EF2296" s="28"/>
      <c r="EG2296" s="28"/>
      <c r="EH2296" s="28"/>
      <c r="EI2296" s="28"/>
      <c r="EJ2296" s="28"/>
      <c r="EK2296" s="28"/>
      <c r="EL2296" s="28"/>
      <c r="EM2296" s="28"/>
      <c r="EN2296" s="28"/>
      <c r="EO2296" s="28"/>
      <c r="EP2296" s="28"/>
      <c r="EQ2296" s="28"/>
      <c r="ER2296" s="28"/>
      <c r="ES2296" s="28"/>
      <c r="ET2296" s="28"/>
      <c r="EU2296" s="28"/>
      <c r="EV2296" s="28"/>
      <c r="EW2296" s="28"/>
      <c r="EX2296" s="28"/>
      <c r="EY2296" s="28"/>
      <c r="EZ2296" s="28"/>
      <c r="FA2296" s="28"/>
      <c r="FB2296" s="28"/>
      <c r="FC2296" s="28"/>
      <c r="FD2296" s="28"/>
      <c r="FE2296" s="28"/>
      <c r="FF2296" s="28"/>
      <c r="FG2296" s="28"/>
      <c r="FH2296" s="28"/>
      <c r="FI2296" s="28"/>
      <c r="FJ2296" s="28"/>
      <c r="FK2296" s="28"/>
      <c r="FL2296" s="28"/>
      <c r="FM2296" s="28"/>
      <c r="FN2296" s="28"/>
      <c r="FO2296" s="28"/>
      <c r="FP2296" s="28"/>
      <c r="FQ2296" s="28"/>
      <c r="FR2296" s="28"/>
      <c r="FS2296" s="28"/>
      <c r="FT2296" s="28"/>
      <c r="FU2296" s="28"/>
      <c r="FV2296" s="28"/>
      <c r="FW2296" s="28"/>
      <c r="FX2296" s="28"/>
      <c r="FY2296" s="28"/>
      <c r="FZ2296" s="28"/>
      <c r="GA2296" s="28"/>
      <c r="GB2296" s="28"/>
      <c r="GC2296" s="28"/>
      <c r="GD2296" s="28"/>
      <c r="GE2296" s="28"/>
      <c r="GF2296" s="28"/>
      <c r="GG2296" s="28"/>
      <c r="GH2296" s="28"/>
      <c r="GI2296" s="28"/>
      <c r="GJ2296" s="28"/>
      <c r="GK2296" s="28"/>
      <c r="GL2296" s="28"/>
      <c r="GM2296" s="28"/>
      <c r="GN2296" s="28"/>
      <c r="GO2296" s="28"/>
      <c r="GP2296" s="28"/>
      <c r="GQ2296" s="28"/>
      <c r="GR2296" s="28"/>
      <c r="GS2296" s="28"/>
      <c r="GT2296" s="28"/>
      <c r="GU2296" s="28"/>
      <c r="GV2296" s="28"/>
      <c r="GW2296" s="28"/>
      <c r="GX2296" s="28"/>
      <c r="GY2296" s="16"/>
      <c r="GZ2296" s="16"/>
      <c r="HA2296" s="16"/>
      <c r="HB2296" s="16"/>
      <c r="HC2296" s="16"/>
      <c r="HD2296" s="16"/>
      <c r="HE2296" s="16"/>
      <c r="HF2296" s="16"/>
      <c r="HG2296" s="16"/>
      <c r="HH2296" s="16"/>
      <c r="HI2296" s="16"/>
      <c r="HJ2296" s="16"/>
      <c r="HK2296" s="16"/>
      <c r="HL2296" s="16"/>
      <c r="HM2296" s="16"/>
      <c r="HN2296" s="16"/>
      <c r="HO2296" s="16"/>
      <c r="HP2296" s="16"/>
      <c r="HQ2296" s="16"/>
      <c r="HR2296" s="16"/>
      <c r="HS2296" s="16"/>
      <c r="HT2296" s="16"/>
      <c r="HU2296" s="16"/>
      <c r="HV2296" s="16"/>
      <c r="HW2296" s="16"/>
      <c r="HX2296" s="16"/>
      <c r="HY2296" s="16"/>
      <c r="HZ2296" s="16"/>
      <c r="IA2296" s="16"/>
      <c r="IB2296" s="16"/>
      <c r="IC2296" s="16"/>
      <c r="ID2296" s="16"/>
      <c r="IE2296" s="16"/>
      <c r="IF2296" s="16"/>
      <c r="IG2296" s="16"/>
      <c r="IH2296" s="16"/>
      <c r="II2296" s="16"/>
      <c r="IJ2296" s="16"/>
      <c r="IK2296" s="16"/>
      <c r="IL2296" s="16"/>
    </row>
    <row r="2297" spans="2:246" ht="15.75" x14ac:dyDescent="0.25">
      <c r="B2297" s="16" t="s">
        <v>191</v>
      </c>
      <c r="C2297" s="16" t="s">
        <v>134</v>
      </c>
      <c r="D2297" s="28">
        <v>18.96</v>
      </c>
      <c r="E2297" s="28"/>
      <c r="F2297" s="28"/>
      <c r="G2297" s="28"/>
      <c r="H2297" s="28"/>
      <c r="I2297" s="28"/>
      <c r="J2297" s="28"/>
      <c r="K2297" s="28"/>
      <c r="L2297" s="28"/>
      <c r="M2297" s="28"/>
      <c r="N2297" s="28"/>
      <c r="O2297" s="28"/>
      <c r="P2297" s="28"/>
      <c r="Q2297" s="28"/>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28"/>
      <c r="AU2297" s="28">
        <v>17.96</v>
      </c>
      <c r="AV2297" s="28">
        <v>13.5</v>
      </c>
      <c r="AW2297" s="28"/>
      <c r="AX2297" s="28"/>
      <c r="AY2297" s="28"/>
      <c r="AZ2297" s="28"/>
      <c r="BA2297" s="28"/>
      <c r="BB2297" s="28"/>
      <c r="BC2297" s="28"/>
      <c r="BD2297" s="28"/>
      <c r="BE2297" s="28"/>
      <c r="BF2297" s="28"/>
      <c r="BG2297" s="28"/>
      <c r="BH2297" s="28"/>
      <c r="BI2297" s="28"/>
      <c r="BJ2297" s="28"/>
      <c r="BK2297" s="28"/>
      <c r="BL2297" s="28"/>
      <c r="BM2297" s="28"/>
      <c r="BN2297" s="28"/>
      <c r="BO2297" s="28"/>
      <c r="BP2297" s="28"/>
      <c r="BQ2297" s="28"/>
      <c r="BR2297" s="28">
        <v>1</v>
      </c>
      <c r="BS2297" s="28">
        <v>0</v>
      </c>
      <c r="BT2297" s="28"/>
      <c r="BU2297" s="28"/>
      <c r="BV2297" s="28"/>
      <c r="BW2297" s="28"/>
      <c r="BX2297" s="28"/>
      <c r="BY2297" s="28"/>
      <c r="BZ2297" s="28"/>
      <c r="CA2297" s="28"/>
      <c r="CB2297" s="28"/>
      <c r="CC2297" s="28"/>
      <c r="CD2297" s="28"/>
      <c r="CE2297" s="28"/>
      <c r="CF2297" s="28"/>
      <c r="CG2297" s="28"/>
      <c r="CH2297" s="28"/>
      <c r="CI2297" s="28"/>
      <c r="CJ2297" s="28"/>
      <c r="CK2297" s="28"/>
      <c r="CL2297" s="28"/>
      <c r="CM2297" s="28"/>
      <c r="CN2297" s="28"/>
      <c r="CO2297" s="28"/>
      <c r="CP2297" s="28"/>
      <c r="CQ2297" s="28"/>
      <c r="CR2297" s="28"/>
      <c r="CS2297" s="28"/>
      <c r="CT2297" s="28"/>
      <c r="CU2297" s="28"/>
      <c r="CV2297" s="28"/>
      <c r="CW2297" s="28"/>
      <c r="CX2297" s="28"/>
      <c r="CY2297" s="28"/>
      <c r="CZ2297" s="28"/>
      <c r="DA2297" s="28"/>
      <c r="DB2297" s="28"/>
      <c r="DC2297" s="28"/>
      <c r="DD2297" s="28"/>
      <c r="DE2297" s="28"/>
      <c r="DF2297" s="28"/>
      <c r="DG2297" s="28"/>
      <c r="DH2297" s="28"/>
      <c r="DI2297" s="28"/>
      <c r="DJ2297" s="28"/>
      <c r="DK2297" s="28"/>
      <c r="DL2297" s="28"/>
      <c r="DM2297" s="28"/>
      <c r="DN2297" s="28"/>
      <c r="DO2297" s="28"/>
      <c r="DP2297" s="28"/>
      <c r="DQ2297" s="28"/>
      <c r="DR2297" s="28"/>
      <c r="DS2297" s="28"/>
      <c r="DT2297" s="28"/>
      <c r="DU2297" s="28"/>
      <c r="DV2297" s="28"/>
      <c r="DW2297" s="28"/>
      <c r="DX2297" s="28"/>
      <c r="DY2297" s="28"/>
      <c r="DZ2297" s="28"/>
      <c r="EA2297" s="28"/>
      <c r="EB2297" s="28"/>
      <c r="EC2297" s="28"/>
      <c r="ED2297" s="28"/>
      <c r="EE2297" s="28"/>
      <c r="EF2297" s="28"/>
      <c r="EG2297" s="28"/>
      <c r="EH2297" s="28"/>
      <c r="EI2297" s="28"/>
      <c r="EJ2297" s="28"/>
      <c r="EK2297" s="28"/>
      <c r="EL2297" s="28"/>
      <c r="EM2297" s="28"/>
      <c r="EN2297" s="28"/>
      <c r="EO2297" s="28"/>
      <c r="EP2297" s="28"/>
      <c r="EQ2297" s="28"/>
      <c r="ER2297" s="28"/>
      <c r="ES2297" s="28"/>
      <c r="ET2297" s="28"/>
      <c r="EU2297" s="28"/>
      <c r="EV2297" s="28"/>
      <c r="EW2297" s="28"/>
      <c r="EX2297" s="28"/>
      <c r="EY2297" s="28"/>
      <c r="EZ2297" s="28"/>
      <c r="FA2297" s="28"/>
      <c r="FB2297" s="28"/>
      <c r="FC2297" s="28"/>
      <c r="FD2297" s="28"/>
      <c r="FE2297" s="28"/>
      <c r="FF2297" s="28"/>
      <c r="FG2297" s="28"/>
      <c r="FH2297" s="28"/>
      <c r="FI2297" s="28"/>
      <c r="FJ2297" s="28"/>
      <c r="FK2297" s="28"/>
      <c r="FL2297" s="28"/>
      <c r="FM2297" s="28"/>
      <c r="FN2297" s="28"/>
      <c r="FO2297" s="28"/>
      <c r="FP2297" s="28"/>
      <c r="FQ2297" s="28"/>
      <c r="FR2297" s="28"/>
      <c r="FS2297" s="28"/>
      <c r="FT2297" s="28"/>
      <c r="FU2297" s="28"/>
      <c r="FV2297" s="28"/>
      <c r="FW2297" s="28"/>
      <c r="FX2297" s="28"/>
      <c r="FY2297" s="28"/>
      <c r="FZ2297" s="28"/>
      <c r="GA2297" s="28"/>
      <c r="GB2297" s="28"/>
      <c r="GC2297" s="28"/>
      <c r="GD2297" s="28"/>
      <c r="GE2297" s="28"/>
      <c r="GF2297" s="28"/>
      <c r="GG2297" s="28"/>
      <c r="GH2297" s="28"/>
      <c r="GI2297" s="28"/>
      <c r="GJ2297" s="28"/>
      <c r="GK2297" s="28"/>
      <c r="GL2297" s="28"/>
      <c r="GM2297" s="28"/>
      <c r="GN2297" s="28"/>
      <c r="GO2297" s="28"/>
      <c r="GP2297" s="28"/>
      <c r="GQ2297" s="28"/>
      <c r="GR2297" s="28"/>
      <c r="GS2297" s="28"/>
      <c r="GT2297" s="28"/>
      <c r="GU2297" s="28"/>
      <c r="GV2297" s="28"/>
      <c r="GW2297" s="28"/>
      <c r="GX2297" s="28"/>
      <c r="GY2297" s="16"/>
      <c r="GZ2297" s="16"/>
      <c r="HA2297" s="16"/>
      <c r="HB2297" s="16"/>
      <c r="HC2297" s="16"/>
      <c r="HD2297" s="16"/>
      <c r="HE2297" s="16"/>
      <c r="HF2297" s="16"/>
      <c r="HG2297" s="16"/>
      <c r="HH2297" s="16"/>
      <c r="HI2297" s="16"/>
      <c r="HJ2297" s="16"/>
      <c r="HK2297" s="16"/>
      <c r="HL2297" s="16"/>
      <c r="HM2297" s="16"/>
      <c r="HN2297" s="16"/>
      <c r="HO2297" s="16"/>
      <c r="HP2297" s="16"/>
      <c r="HQ2297" s="16"/>
      <c r="HR2297" s="16"/>
      <c r="HS2297" s="16"/>
      <c r="HT2297" s="16"/>
      <c r="HU2297" s="16"/>
      <c r="HV2297" s="16"/>
      <c r="HW2297" s="16"/>
      <c r="HX2297" s="16"/>
      <c r="HY2297" s="16"/>
      <c r="HZ2297" s="16"/>
      <c r="IA2297" s="16"/>
      <c r="IB2297" s="16"/>
      <c r="IC2297" s="16"/>
      <c r="ID2297" s="16"/>
      <c r="IE2297" s="16"/>
      <c r="IF2297" s="16"/>
      <c r="IG2297" s="16"/>
      <c r="IH2297" s="16"/>
      <c r="II2297" s="16"/>
      <c r="IJ2297" s="16"/>
      <c r="IK2297" s="16"/>
      <c r="IL2297" s="16"/>
    </row>
    <row r="2298" spans="2:246" ht="15.75" x14ac:dyDescent="0.25">
      <c r="B2298" s="16" t="s">
        <v>191</v>
      </c>
      <c r="C2298" s="16" t="s">
        <v>131</v>
      </c>
      <c r="D2298" s="28">
        <v>284.48</v>
      </c>
      <c r="E2298" s="28">
        <v>115.22</v>
      </c>
      <c r="F2298" s="28">
        <v>102</v>
      </c>
      <c r="G2298" s="28"/>
      <c r="H2298" s="28"/>
      <c r="I2298" s="28"/>
      <c r="J2298" s="28"/>
      <c r="K2298" s="28"/>
      <c r="L2298" s="28"/>
      <c r="M2298" s="28"/>
      <c r="N2298" s="28"/>
      <c r="O2298" s="28"/>
      <c r="P2298" s="28"/>
      <c r="Q2298" s="28"/>
      <c r="R2298" s="28"/>
      <c r="S2298" s="28"/>
      <c r="T2298" s="28"/>
      <c r="U2298" s="28"/>
      <c r="V2298" s="28"/>
      <c r="W2298" s="28"/>
      <c r="X2298" s="28"/>
      <c r="Y2298" s="28"/>
      <c r="Z2298" s="28"/>
      <c r="AA2298" s="28"/>
      <c r="AB2298" s="28"/>
      <c r="AC2298" s="28"/>
      <c r="AD2298" s="28"/>
      <c r="AE2298" s="28"/>
      <c r="AF2298" s="28"/>
      <c r="AG2298" s="28">
        <v>40.86</v>
      </c>
      <c r="AH2298" s="28">
        <v>42</v>
      </c>
      <c r="AI2298" s="28"/>
      <c r="AJ2298" s="28"/>
      <c r="AK2298" s="28"/>
      <c r="AL2298" s="28"/>
      <c r="AM2298" s="28"/>
      <c r="AN2298" s="28"/>
      <c r="AO2298" s="28"/>
      <c r="AP2298" s="28"/>
      <c r="AQ2298" s="28"/>
      <c r="AR2298" s="28"/>
      <c r="AS2298" s="28">
        <v>124.11</v>
      </c>
      <c r="AT2298" s="28">
        <v>62</v>
      </c>
      <c r="AU2298" s="28">
        <v>4.29</v>
      </c>
      <c r="AV2298" s="28">
        <v>5</v>
      </c>
      <c r="AW2298" s="28"/>
      <c r="AX2298" s="28"/>
      <c r="AY2298" s="28"/>
      <c r="AZ2298" s="28"/>
      <c r="BA2298" s="28"/>
      <c r="BB2298" s="28"/>
      <c r="BC2298" s="28"/>
      <c r="BD2298" s="28"/>
      <c r="BE2298" s="28"/>
      <c r="BF2298" s="28"/>
      <c r="BG2298" s="28"/>
      <c r="BH2298" s="28"/>
      <c r="BI2298" s="28"/>
      <c r="BJ2298" s="28"/>
      <c r="BK2298" s="28"/>
      <c r="BL2298" s="28"/>
      <c r="BM2298" s="28"/>
      <c r="BN2298" s="28"/>
      <c r="BO2298" s="28"/>
      <c r="BP2298" s="28"/>
      <c r="BQ2298" s="28"/>
      <c r="BR2298" s="28"/>
      <c r="BS2298" s="28"/>
      <c r="BT2298" s="28"/>
      <c r="BU2298" s="28"/>
      <c r="BV2298" s="28"/>
      <c r="BW2298" s="28"/>
      <c r="BX2298" s="28"/>
      <c r="BY2298" s="28"/>
      <c r="BZ2298" s="28"/>
      <c r="CA2298" s="28"/>
      <c r="CB2298" s="28"/>
      <c r="CC2298" s="28"/>
      <c r="CD2298" s="28"/>
      <c r="CE2298" s="28"/>
      <c r="CF2298" s="28"/>
      <c r="CG2298" s="28"/>
      <c r="CH2298" s="28"/>
      <c r="CI2298" s="28"/>
      <c r="CJ2298" s="28"/>
      <c r="CK2298" s="28"/>
      <c r="CL2298" s="28"/>
      <c r="CM2298" s="28"/>
      <c r="CN2298" s="28"/>
      <c r="CO2298" s="28"/>
      <c r="CP2298" s="28"/>
      <c r="CQ2298" s="28"/>
      <c r="CR2298" s="28"/>
      <c r="CS2298" s="28"/>
      <c r="CT2298" s="28"/>
      <c r="CU2298" s="28"/>
      <c r="CV2298" s="28"/>
      <c r="CW2298" s="28"/>
      <c r="CX2298" s="28"/>
      <c r="CY2298" s="28"/>
      <c r="CZ2298" s="28"/>
      <c r="DA2298" s="28"/>
      <c r="DB2298" s="28"/>
      <c r="DC2298" s="28"/>
      <c r="DD2298" s="28"/>
      <c r="DE2298" s="28"/>
      <c r="DF2298" s="28"/>
      <c r="DG2298" s="28"/>
      <c r="DH2298" s="28"/>
      <c r="DI2298" s="28"/>
      <c r="DJ2298" s="28"/>
      <c r="DK2298" s="28"/>
      <c r="DL2298" s="28"/>
      <c r="DM2298" s="28"/>
      <c r="DN2298" s="28"/>
      <c r="DO2298" s="28"/>
      <c r="DP2298" s="28"/>
      <c r="DQ2298" s="28"/>
      <c r="DR2298" s="28"/>
      <c r="DS2298" s="28"/>
      <c r="DT2298" s="28"/>
      <c r="DU2298" s="28"/>
      <c r="DV2298" s="28"/>
      <c r="DW2298" s="28"/>
      <c r="DX2298" s="28"/>
      <c r="DY2298" s="28"/>
      <c r="DZ2298" s="28"/>
      <c r="EA2298" s="28"/>
      <c r="EB2298" s="28"/>
      <c r="EC2298" s="28"/>
      <c r="ED2298" s="28"/>
      <c r="EE2298" s="28"/>
      <c r="EF2298" s="28"/>
      <c r="EG2298" s="28"/>
      <c r="EH2298" s="28"/>
      <c r="EI2298" s="28"/>
      <c r="EJ2298" s="28"/>
      <c r="EK2298" s="28"/>
      <c r="EL2298" s="28"/>
      <c r="EM2298" s="28"/>
      <c r="EN2298" s="28"/>
      <c r="EO2298" s="28"/>
      <c r="EP2298" s="28"/>
      <c r="EQ2298" s="28"/>
      <c r="ER2298" s="28"/>
      <c r="ES2298" s="28"/>
      <c r="ET2298" s="28"/>
      <c r="EU2298" s="28"/>
      <c r="EV2298" s="28"/>
      <c r="EW2298" s="28"/>
      <c r="EX2298" s="28"/>
      <c r="EY2298" s="28"/>
      <c r="EZ2298" s="28"/>
      <c r="FA2298" s="28"/>
      <c r="FB2298" s="28"/>
      <c r="FC2298" s="28"/>
      <c r="FD2298" s="28"/>
      <c r="FE2298" s="28"/>
      <c r="FF2298" s="28"/>
      <c r="FG2298" s="28"/>
      <c r="FH2298" s="28"/>
      <c r="FI2298" s="28"/>
      <c r="FJ2298" s="28"/>
      <c r="FK2298" s="28"/>
      <c r="FL2298" s="28"/>
      <c r="FM2298" s="28"/>
      <c r="FN2298" s="28"/>
      <c r="FO2298" s="28"/>
      <c r="FP2298" s="28"/>
      <c r="FQ2298" s="28"/>
      <c r="FR2298" s="28"/>
      <c r="FS2298" s="28"/>
      <c r="FT2298" s="28"/>
      <c r="FU2298" s="28"/>
      <c r="FV2298" s="28"/>
      <c r="FW2298" s="28"/>
      <c r="FX2298" s="28"/>
      <c r="FY2298" s="28"/>
      <c r="FZ2298" s="28"/>
      <c r="GA2298" s="28"/>
      <c r="GB2298" s="28"/>
      <c r="GC2298" s="28"/>
      <c r="GD2298" s="28"/>
      <c r="GE2298" s="28"/>
      <c r="GF2298" s="28"/>
      <c r="GG2298" s="28"/>
      <c r="GH2298" s="28"/>
      <c r="GI2298" s="28"/>
      <c r="GJ2298" s="28"/>
      <c r="GK2298" s="28"/>
      <c r="GL2298" s="28"/>
      <c r="GM2298" s="28"/>
      <c r="GN2298" s="28"/>
      <c r="GO2298" s="28"/>
      <c r="GP2298" s="28"/>
      <c r="GQ2298" s="28"/>
      <c r="GR2298" s="28"/>
      <c r="GS2298" s="28"/>
      <c r="GT2298" s="28"/>
      <c r="GU2298" s="28"/>
      <c r="GV2298" s="28"/>
      <c r="GW2298" s="28"/>
      <c r="GX2298" s="28"/>
      <c r="GY2298" s="16"/>
      <c r="GZ2298" s="16"/>
      <c r="HA2298" s="16"/>
      <c r="HB2298" s="16"/>
      <c r="HC2298" s="16"/>
      <c r="HD2298" s="16"/>
      <c r="HE2298" s="16"/>
      <c r="HF2298" s="16"/>
      <c r="HG2298" s="16"/>
      <c r="HH2298" s="16"/>
      <c r="HI2298" s="16"/>
      <c r="HJ2298" s="16"/>
      <c r="HK2298" s="16"/>
      <c r="HL2298" s="16"/>
      <c r="HM2298" s="16"/>
      <c r="HN2298" s="16"/>
      <c r="HO2298" s="16"/>
      <c r="HP2298" s="16"/>
      <c r="HQ2298" s="16"/>
      <c r="HR2298" s="16"/>
      <c r="HS2298" s="16"/>
      <c r="HT2298" s="16"/>
      <c r="HU2298" s="16"/>
      <c r="HV2298" s="16"/>
      <c r="HW2298" s="16"/>
      <c r="HX2298" s="16"/>
      <c r="HY2298" s="16"/>
      <c r="HZ2298" s="16"/>
      <c r="IA2298" s="16"/>
      <c r="IB2298" s="16"/>
      <c r="IC2298" s="16"/>
      <c r="ID2298" s="16"/>
      <c r="IE2298" s="16"/>
      <c r="IF2298" s="16"/>
      <c r="IG2298" s="16"/>
      <c r="IH2298" s="16"/>
      <c r="II2298" s="16"/>
      <c r="IJ2298" s="16"/>
      <c r="IK2298" s="16"/>
      <c r="IL2298" s="16"/>
    </row>
    <row r="2299" spans="2:246" ht="15.75" x14ac:dyDescent="0.25">
      <c r="B2299" s="16" t="s">
        <v>191</v>
      </c>
      <c r="C2299" s="16" t="s">
        <v>130</v>
      </c>
      <c r="D2299" s="28">
        <v>19.18</v>
      </c>
      <c r="E2299" s="28">
        <v>10.45</v>
      </c>
      <c r="F2299" s="28">
        <v>9.5</v>
      </c>
      <c r="G2299" s="28"/>
      <c r="H2299" s="28"/>
      <c r="I2299" s="28"/>
      <c r="J2299" s="28"/>
      <c r="K2299" s="28">
        <v>3.17</v>
      </c>
      <c r="L2299" s="28">
        <v>3</v>
      </c>
      <c r="M2299" s="28"/>
      <c r="N2299" s="28"/>
      <c r="O2299" s="28"/>
      <c r="P2299" s="28"/>
      <c r="Q2299" s="28"/>
      <c r="R2299" s="28"/>
      <c r="S2299" s="28">
        <v>1.7</v>
      </c>
      <c r="T2299" s="28">
        <v>1.5</v>
      </c>
      <c r="U2299" s="28"/>
      <c r="V2299" s="28"/>
      <c r="W2299" s="28"/>
      <c r="X2299" s="28"/>
      <c r="Y2299" s="28"/>
      <c r="Z2299" s="28"/>
      <c r="AA2299" s="28"/>
      <c r="AB2299" s="28"/>
      <c r="AC2299" s="28"/>
      <c r="AD2299" s="28"/>
      <c r="AE2299" s="28"/>
      <c r="AF2299" s="28"/>
      <c r="AG2299" s="28">
        <v>2.2599999999999998</v>
      </c>
      <c r="AH2299" s="28">
        <v>1.7</v>
      </c>
      <c r="AI2299" s="28"/>
      <c r="AJ2299" s="28"/>
      <c r="AK2299" s="28"/>
      <c r="AL2299" s="28"/>
      <c r="AM2299" s="28"/>
      <c r="AN2299" s="28"/>
      <c r="AO2299" s="28"/>
      <c r="AP2299" s="28"/>
      <c r="AQ2299" s="28"/>
      <c r="AR2299" s="28"/>
      <c r="AS2299" s="28"/>
      <c r="AT2299" s="28"/>
      <c r="AU2299" s="28"/>
      <c r="AV2299" s="28"/>
      <c r="AW2299" s="28"/>
      <c r="AX2299" s="28"/>
      <c r="AY2299" s="28"/>
      <c r="AZ2299" s="28"/>
      <c r="BA2299" s="28"/>
      <c r="BB2299" s="28"/>
      <c r="BC2299" s="28"/>
      <c r="BD2299" s="28"/>
      <c r="BE2299" s="28"/>
      <c r="BF2299" s="28"/>
      <c r="BG2299" s="28"/>
      <c r="BH2299" s="28"/>
      <c r="BI2299" s="28"/>
      <c r="BJ2299" s="28"/>
      <c r="BK2299" s="28"/>
      <c r="BL2299" s="28"/>
      <c r="BM2299" s="28"/>
      <c r="BN2299" s="28"/>
      <c r="BO2299" s="28"/>
      <c r="BP2299" s="28">
        <v>1.6</v>
      </c>
      <c r="BQ2299" s="28" t="s">
        <v>205</v>
      </c>
      <c r="BR2299" s="28"/>
      <c r="BS2299" s="28"/>
      <c r="BT2299" s="28"/>
      <c r="BU2299" s="28"/>
      <c r="BV2299" s="28"/>
      <c r="BW2299" s="28"/>
      <c r="BX2299" s="28"/>
      <c r="BY2299" s="28"/>
      <c r="BZ2299" s="28"/>
      <c r="CA2299" s="28"/>
      <c r="CB2299" s="28"/>
      <c r="CC2299" s="28"/>
      <c r="CD2299" s="28"/>
      <c r="CE2299" s="28"/>
      <c r="CF2299" s="28"/>
      <c r="CG2299" s="28"/>
      <c r="CH2299" s="28"/>
      <c r="CI2299" s="28"/>
      <c r="CJ2299" s="28"/>
      <c r="CK2299" s="28"/>
      <c r="CL2299" s="28"/>
      <c r="CM2299" s="28"/>
      <c r="CN2299" s="28"/>
      <c r="CO2299" s="28"/>
      <c r="CP2299" s="28"/>
      <c r="CQ2299" s="28"/>
      <c r="CR2299" s="28"/>
      <c r="CS2299" s="28"/>
      <c r="CT2299" s="28"/>
      <c r="CU2299" s="28"/>
      <c r="CV2299" s="28"/>
      <c r="CW2299" s="28"/>
      <c r="CX2299" s="28"/>
      <c r="CY2299" s="28"/>
      <c r="CZ2299" s="28"/>
      <c r="DA2299" s="28"/>
      <c r="DB2299" s="28"/>
      <c r="DC2299" s="28"/>
      <c r="DD2299" s="28"/>
      <c r="DE2299" s="28"/>
      <c r="DF2299" s="28"/>
      <c r="DG2299" s="28"/>
      <c r="DH2299" s="28"/>
      <c r="DI2299" s="28"/>
      <c r="DJ2299" s="28"/>
      <c r="DK2299" s="28"/>
      <c r="DL2299" s="28"/>
      <c r="DM2299" s="28"/>
      <c r="DN2299" s="28"/>
      <c r="DO2299" s="28"/>
      <c r="DP2299" s="28"/>
      <c r="DQ2299" s="28"/>
      <c r="DR2299" s="28"/>
      <c r="DS2299" s="28"/>
      <c r="DT2299" s="28"/>
      <c r="DU2299" s="28"/>
      <c r="DV2299" s="28"/>
      <c r="DW2299" s="28"/>
      <c r="DX2299" s="28"/>
      <c r="DY2299" s="28"/>
      <c r="DZ2299" s="28"/>
      <c r="EA2299" s="28"/>
      <c r="EB2299" s="28"/>
      <c r="EC2299" s="28"/>
      <c r="ED2299" s="28"/>
      <c r="EE2299" s="28"/>
      <c r="EF2299" s="28"/>
      <c r="EG2299" s="28"/>
      <c r="EH2299" s="28"/>
      <c r="EI2299" s="28"/>
      <c r="EJ2299" s="28"/>
      <c r="EK2299" s="28"/>
      <c r="EL2299" s="28"/>
      <c r="EM2299" s="28"/>
      <c r="EN2299" s="28"/>
      <c r="EO2299" s="28"/>
      <c r="EP2299" s="28"/>
      <c r="EQ2299" s="28"/>
      <c r="ER2299" s="28"/>
      <c r="ES2299" s="28"/>
      <c r="ET2299" s="28"/>
      <c r="EU2299" s="28"/>
      <c r="EV2299" s="28"/>
      <c r="EW2299" s="28"/>
      <c r="EX2299" s="28"/>
      <c r="EY2299" s="28"/>
      <c r="EZ2299" s="28"/>
      <c r="FA2299" s="28"/>
      <c r="FB2299" s="28"/>
      <c r="FC2299" s="28"/>
      <c r="FD2299" s="28"/>
      <c r="FE2299" s="28"/>
      <c r="FF2299" s="28"/>
      <c r="FG2299" s="28"/>
      <c r="FH2299" s="28"/>
      <c r="FI2299" s="28"/>
      <c r="FJ2299" s="28"/>
      <c r="FK2299" s="28"/>
      <c r="FL2299" s="28"/>
      <c r="FM2299" s="28"/>
      <c r="FN2299" s="28"/>
      <c r="FO2299" s="28"/>
      <c r="FP2299" s="28"/>
      <c r="FQ2299" s="28"/>
      <c r="FR2299" s="28"/>
      <c r="FS2299" s="28"/>
      <c r="FT2299" s="28"/>
      <c r="FU2299" s="28"/>
      <c r="FV2299" s="28"/>
      <c r="FW2299" s="28"/>
      <c r="FX2299" s="28"/>
      <c r="FY2299" s="28"/>
      <c r="FZ2299" s="28"/>
      <c r="GA2299" s="28"/>
      <c r="GB2299" s="28"/>
      <c r="GC2299" s="28"/>
      <c r="GD2299" s="28"/>
      <c r="GE2299" s="28"/>
      <c r="GF2299" s="28"/>
      <c r="GG2299" s="28"/>
      <c r="GH2299" s="28"/>
      <c r="GI2299" s="28"/>
      <c r="GJ2299" s="28"/>
      <c r="GK2299" s="28"/>
      <c r="GL2299" s="28"/>
      <c r="GM2299" s="28"/>
      <c r="GN2299" s="28"/>
      <c r="GO2299" s="28"/>
      <c r="GP2299" s="28"/>
      <c r="GQ2299" s="28"/>
      <c r="GR2299" s="28"/>
      <c r="GS2299" s="28"/>
      <c r="GT2299" s="28"/>
      <c r="GU2299" s="28"/>
      <c r="GV2299" s="28"/>
      <c r="GW2299" s="28"/>
      <c r="GX2299" s="28"/>
      <c r="GY2299" s="16"/>
      <c r="GZ2299" s="16"/>
      <c r="HA2299" s="16"/>
      <c r="HB2299" s="16"/>
      <c r="HC2299" s="16"/>
      <c r="HD2299" s="16"/>
      <c r="HE2299" s="16"/>
      <c r="HF2299" s="16"/>
      <c r="HG2299" s="16"/>
      <c r="HH2299" s="16"/>
      <c r="HI2299" s="16"/>
      <c r="HJ2299" s="16"/>
      <c r="HK2299" s="16"/>
      <c r="HL2299" s="16"/>
      <c r="HM2299" s="16"/>
      <c r="HN2299" s="16"/>
      <c r="HO2299" s="16"/>
      <c r="HP2299" s="16"/>
      <c r="HQ2299" s="16"/>
      <c r="HR2299" s="16"/>
      <c r="HS2299" s="16"/>
      <c r="HT2299" s="16"/>
      <c r="HU2299" s="16"/>
      <c r="HV2299" s="16"/>
      <c r="HW2299" s="16"/>
      <c r="HX2299" s="16"/>
      <c r="HY2299" s="16"/>
      <c r="HZ2299" s="16"/>
      <c r="IA2299" s="16"/>
      <c r="IB2299" s="16"/>
      <c r="IC2299" s="16"/>
      <c r="ID2299" s="16"/>
      <c r="IE2299" s="16"/>
      <c r="IF2299" s="16"/>
      <c r="IG2299" s="16"/>
      <c r="IH2299" s="16"/>
      <c r="II2299" s="16"/>
      <c r="IJ2299" s="16"/>
      <c r="IK2299" s="16"/>
      <c r="IL2299" s="16"/>
    </row>
    <row r="2300" spans="2:246" ht="15.75" x14ac:dyDescent="0.25">
      <c r="B2300" s="16" t="s">
        <v>172</v>
      </c>
      <c r="C2300" s="16" t="s">
        <v>130</v>
      </c>
      <c r="D2300" s="28">
        <v>80.489999999999995</v>
      </c>
      <c r="E2300" s="28">
        <v>23.78</v>
      </c>
      <c r="F2300" s="28">
        <v>35</v>
      </c>
      <c r="G2300" s="28"/>
      <c r="H2300" s="28"/>
      <c r="I2300" s="28">
        <v>16.899999999999999</v>
      </c>
      <c r="J2300" s="28">
        <v>35</v>
      </c>
      <c r="K2300" s="28"/>
      <c r="L2300" s="28"/>
      <c r="M2300" s="28"/>
      <c r="N2300" s="28"/>
      <c r="O2300" s="28"/>
      <c r="P2300" s="28"/>
      <c r="Q2300" s="28"/>
      <c r="R2300" s="28"/>
      <c r="S2300" s="28"/>
      <c r="T2300" s="28"/>
      <c r="U2300" s="28"/>
      <c r="V2300" s="28"/>
      <c r="W2300" s="28"/>
      <c r="X2300" s="28"/>
      <c r="Y2300" s="28"/>
      <c r="Z2300" s="28"/>
      <c r="AA2300" s="28"/>
      <c r="AB2300" s="28"/>
      <c r="AC2300" s="28"/>
      <c r="AD2300" s="28"/>
      <c r="AE2300" s="28"/>
      <c r="AF2300" s="28"/>
      <c r="AG2300" s="28">
        <v>11.25</v>
      </c>
      <c r="AH2300" s="28">
        <v>12</v>
      </c>
      <c r="AI2300" s="28"/>
      <c r="AJ2300" s="28"/>
      <c r="AK2300" s="28"/>
      <c r="AL2300" s="28"/>
      <c r="AM2300" s="28"/>
      <c r="AN2300" s="28"/>
      <c r="AO2300" s="28"/>
      <c r="AP2300" s="28"/>
      <c r="AQ2300" s="28"/>
      <c r="AR2300" s="28"/>
      <c r="AS2300" s="28"/>
      <c r="AT2300" s="28"/>
      <c r="AU2300" s="28"/>
      <c r="AV2300" s="28"/>
      <c r="AW2300" s="28"/>
      <c r="AX2300" s="28"/>
      <c r="AY2300" s="28"/>
      <c r="AZ2300" s="28"/>
      <c r="BA2300" s="28"/>
      <c r="BB2300" s="28"/>
      <c r="BC2300" s="28"/>
      <c r="BD2300" s="28"/>
      <c r="BE2300" s="28"/>
      <c r="BF2300" s="28"/>
      <c r="BG2300" s="28"/>
      <c r="BH2300" s="28"/>
      <c r="BI2300" s="28"/>
      <c r="BJ2300" s="28"/>
      <c r="BK2300" s="28"/>
      <c r="BL2300" s="28"/>
      <c r="BM2300" s="28"/>
      <c r="BN2300" s="28"/>
      <c r="BO2300" s="28"/>
      <c r="BP2300" s="28"/>
      <c r="BQ2300" s="28"/>
      <c r="BR2300" s="28">
        <v>7.94</v>
      </c>
      <c r="BS2300" s="28">
        <v>0</v>
      </c>
      <c r="BT2300" s="28"/>
      <c r="BU2300" s="28"/>
      <c r="BV2300" s="28"/>
      <c r="BW2300" s="28"/>
      <c r="BX2300" s="28">
        <v>20.62</v>
      </c>
      <c r="BY2300" s="28">
        <v>32</v>
      </c>
      <c r="BZ2300" s="28"/>
      <c r="CA2300" s="28"/>
      <c r="CB2300" s="28"/>
      <c r="CC2300" s="28"/>
      <c r="CD2300" s="28"/>
      <c r="CE2300" s="28"/>
      <c r="CF2300" s="28"/>
      <c r="CG2300" s="28"/>
      <c r="CH2300" s="28"/>
      <c r="CI2300" s="28"/>
      <c r="CJ2300" s="28"/>
      <c r="CK2300" s="28"/>
      <c r="CL2300" s="28"/>
      <c r="CM2300" s="28"/>
      <c r="CN2300" s="28"/>
      <c r="CO2300" s="28"/>
      <c r="CP2300" s="28"/>
      <c r="CQ2300" s="28"/>
      <c r="CR2300" s="28"/>
      <c r="CS2300" s="28"/>
      <c r="CT2300" s="28"/>
      <c r="CU2300" s="28"/>
      <c r="CV2300" s="28"/>
      <c r="CW2300" s="28"/>
      <c r="CX2300" s="28"/>
      <c r="CY2300" s="28"/>
      <c r="CZ2300" s="28"/>
      <c r="DA2300" s="28"/>
      <c r="DB2300" s="28"/>
      <c r="DC2300" s="28"/>
      <c r="DD2300" s="28"/>
      <c r="DE2300" s="28"/>
      <c r="DF2300" s="28"/>
      <c r="DG2300" s="28"/>
      <c r="DH2300" s="28"/>
      <c r="DI2300" s="28"/>
      <c r="DJ2300" s="28"/>
      <c r="DK2300" s="28"/>
      <c r="DL2300" s="28"/>
      <c r="DM2300" s="28"/>
      <c r="DN2300" s="28"/>
      <c r="DO2300" s="28"/>
      <c r="DP2300" s="28"/>
      <c r="DQ2300" s="28"/>
      <c r="DR2300" s="28"/>
      <c r="DS2300" s="28"/>
      <c r="DT2300" s="28"/>
      <c r="DU2300" s="28"/>
      <c r="DV2300" s="28"/>
      <c r="DW2300" s="28"/>
      <c r="DX2300" s="28"/>
      <c r="DY2300" s="28"/>
      <c r="DZ2300" s="28"/>
      <c r="EA2300" s="28"/>
      <c r="EB2300" s="28"/>
      <c r="EC2300" s="28"/>
      <c r="ED2300" s="28"/>
      <c r="EE2300" s="28"/>
      <c r="EF2300" s="28"/>
      <c r="EG2300" s="28"/>
      <c r="EH2300" s="28"/>
      <c r="EI2300" s="28"/>
      <c r="EJ2300" s="28"/>
      <c r="EK2300" s="28"/>
      <c r="EL2300" s="28"/>
      <c r="EM2300" s="28"/>
      <c r="EN2300" s="28"/>
      <c r="EO2300" s="28"/>
      <c r="EP2300" s="28"/>
      <c r="EQ2300" s="28"/>
      <c r="ER2300" s="28"/>
      <c r="ES2300" s="28"/>
      <c r="ET2300" s="28"/>
      <c r="EU2300" s="28"/>
      <c r="EV2300" s="28"/>
      <c r="EW2300" s="28"/>
      <c r="EX2300" s="28"/>
      <c r="EY2300" s="28"/>
      <c r="EZ2300" s="28"/>
      <c r="FA2300" s="28"/>
      <c r="FB2300" s="28"/>
      <c r="FC2300" s="28"/>
      <c r="FD2300" s="28"/>
      <c r="FE2300" s="28"/>
      <c r="FF2300" s="28"/>
      <c r="FG2300" s="28"/>
      <c r="FH2300" s="28"/>
      <c r="FI2300" s="28"/>
      <c r="FJ2300" s="28"/>
      <c r="FK2300" s="28"/>
      <c r="FL2300" s="28"/>
      <c r="FM2300" s="28"/>
      <c r="FN2300" s="28"/>
      <c r="FO2300" s="28"/>
      <c r="FP2300" s="28"/>
      <c r="FQ2300" s="28"/>
      <c r="FR2300" s="28"/>
      <c r="FS2300" s="28"/>
      <c r="FT2300" s="28"/>
      <c r="FU2300" s="28"/>
      <c r="FV2300" s="28"/>
      <c r="FW2300" s="28"/>
      <c r="FX2300" s="28"/>
      <c r="FY2300" s="28"/>
      <c r="FZ2300" s="28"/>
      <c r="GA2300" s="28"/>
      <c r="GB2300" s="28"/>
      <c r="GC2300" s="28"/>
      <c r="GD2300" s="28"/>
      <c r="GE2300" s="28"/>
      <c r="GF2300" s="28"/>
      <c r="GG2300" s="28"/>
      <c r="GH2300" s="28"/>
      <c r="GI2300" s="28"/>
      <c r="GJ2300" s="28"/>
      <c r="GK2300" s="28"/>
      <c r="GL2300" s="28"/>
      <c r="GM2300" s="28"/>
      <c r="GN2300" s="28"/>
      <c r="GO2300" s="28"/>
      <c r="GP2300" s="28"/>
      <c r="GQ2300" s="28"/>
      <c r="GR2300" s="28"/>
      <c r="GS2300" s="28"/>
      <c r="GT2300" s="28"/>
      <c r="GU2300" s="28"/>
      <c r="GV2300" s="28"/>
      <c r="GW2300" s="28"/>
      <c r="GX2300" s="28"/>
      <c r="GY2300" s="16"/>
      <c r="GZ2300" s="16"/>
      <c r="HA2300" s="16"/>
      <c r="HB2300" s="16"/>
      <c r="HC2300" s="16"/>
      <c r="HD2300" s="16"/>
      <c r="HE2300" s="16"/>
      <c r="HF2300" s="16"/>
      <c r="HG2300" s="16"/>
      <c r="HH2300" s="16"/>
      <c r="HI2300" s="16"/>
      <c r="HJ2300" s="16"/>
      <c r="HK2300" s="16"/>
      <c r="HL2300" s="16"/>
      <c r="HM2300" s="16"/>
      <c r="HN2300" s="16"/>
      <c r="HO2300" s="16"/>
      <c r="HP2300" s="16"/>
      <c r="HQ2300" s="16"/>
      <c r="HR2300" s="16"/>
      <c r="HS2300" s="16"/>
      <c r="HT2300" s="16">
        <v>26</v>
      </c>
      <c r="HU2300" s="16">
        <v>55</v>
      </c>
      <c r="HV2300" s="16">
        <v>0</v>
      </c>
      <c r="HW2300" s="16">
        <v>1.85</v>
      </c>
      <c r="HX2300" s="16"/>
      <c r="HY2300" s="16"/>
      <c r="HZ2300" s="16"/>
      <c r="IA2300" s="16"/>
      <c r="IB2300" s="16"/>
      <c r="IC2300" s="16"/>
      <c r="ID2300" s="16"/>
      <c r="IE2300" s="16"/>
      <c r="IF2300" s="16"/>
      <c r="IG2300" s="16"/>
      <c r="IH2300" s="16"/>
      <c r="II2300" s="16"/>
      <c r="IJ2300" s="16"/>
      <c r="IK2300" s="16"/>
      <c r="IL2300" s="16"/>
    </row>
    <row r="2301" spans="2:246" ht="15.75" x14ac:dyDescent="0.25">
      <c r="B2301" s="16" t="s">
        <v>172</v>
      </c>
      <c r="C2301" s="16" t="s">
        <v>130</v>
      </c>
      <c r="D2301" s="28">
        <v>19.489999999999998</v>
      </c>
      <c r="E2301" s="28"/>
      <c r="F2301" s="28"/>
      <c r="G2301" s="28"/>
      <c r="H2301" s="28"/>
      <c r="I2301" s="28"/>
      <c r="J2301" s="28"/>
      <c r="K2301" s="28"/>
      <c r="L2301" s="28"/>
      <c r="M2301" s="28"/>
      <c r="N2301" s="28"/>
      <c r="O2301" s="28"/>
      <c r="P2301" s="28"/>
      <c r="Q2301" s="28"/>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28"/>
      <c r="AU2301" s="28"/>
      <c r="AV2301" s="28"/>
      <c r="AW2301" s="28"/>
      <c r="AX2301" s="28"/>
      <c r="AY2301" s="28"/>
      <c r="AZ2301" s="28"/>
      <c r="BA2301" s="28"/>
      <c r="BB2301" s="28"/>
      <c r="BC2301" s="28"/>
      <c r="BD2301" s="28"/>
      <c r="BE2301" s="28"/>
      <c r="BF2301" s="28"/>
      <c r="BG2301" s="28"/>
      <c r="BH2301" s="28"/>
      <c r="BI2301" s="28"/>
      <c r="BJ2301" s="28"/>
      <c r="BK2301" s="28">
        <v>13.55</v>
      </c>
      <c r="BL2301" s="28">
        <v>10.974</v>
      </c>
      <c r="BM2301" s="28"/>
      <c r="BN2301" s="28"/>
      <c r="BO2301" s="28">
        <v>5.29</v>
      </c>
      <c r="BP2301" s="28"/>
      <c r="BQ2301" s="28"/>
      <c r="BR2301" s="28">
        <v>0.63</v>
      </c>
      <c r="BS2301" s="28">
        <v>0</v>
      </c>
      <c r="BT2301" s="28"/>
      <c r="BU2301" s="28"/>
      <c r="BV2301" s="28"/>
      <c r="BW2301" s="28"/>
      <c r="BX2301" s="28"/>
      <c r="BY2301" s="28"/>
      <c r="BZ2301" s="28"/>
      <c r="CA2301" s="28"/>
      <c r="CB2301" s="28"/>
      <c r="CC2301" s="28"/>
      <c r="CD2301" s="28"/>
      <c r="CE2301" s="28"/>
      <c r="CF2301" s="28"/>
      <c r="CG2301" s="28"/>
      <c r="CH2301" s="28"/>
      <c r="CI2301" s="28"/>
      <c r="CJ2301" s="28"/>
      <c r="CK2301" s="28"/>
      <c r="CL2301" s="28"/>
      <c r="CM2301" s="28"/>
      <c r="CN2301" s="28"/>
      <c r="CO2301" s="28"/>
      <c r="CP2301" s="28"/>
      <c r="CQ2301" s="28"/>
      <c r="CR2301" s="28"/>
      <c r="CS2301" s="28"/>
      <c r="CT2301" s="28"/>
      <c r="CU2301" s="28"/>
      <c r="CV2301" s="28">
        <v>0.02</v>
      </c>
      <c r="CW2301" s="28">
        <v>0.78</v>
      </c>
      <c r="CX2301" s="28"/>
      <c r="CY2301" s="28"/>
      <c r="CZ2301" s="28"/>
      <c r="DA2301" s="28"/>
      <c r="DB2301" s="28"/>
      <c r="DC2301" s="28"/>
      <c r="DD2301" s="28"/>
      <c r="DE2301" s="28"/>
      <c r="DF2301" s="28"/>
      <c r="DG2301" s="28"/>
      <c r="DH2301" s="28"/>
      <c r="DI2301" s="28"/>
      <c r="DJ2301" s="28"/>
      <c r="DK2301" s="28"/>
      <c r="DL2301" s="28"/>
      <c r="DM2301" s="28"/>
      <c r="DN2301" s="28"/>
      <c r="DO2301" s="28"/>
      <c r="DP2301" s="28"/>
      <c r="DQ2301" s="28"/>
      <c r="DR2301" s="28"/>
      <c r="DS2301" s="28"/>
      <c r="DT2301" s="28"/>
      <c r="DU2301" s="28"/>
      <c r="DV2301" s="28"/>
      <c r="DW2301" s="28"/>
      <c r="DX2301" s="28"/>
      <c r="DY2301" s="28"/>
      <c r="DZ2301" s="28"/>
      <c r="EA2301" s="28"/>
      <c r="EB2301" s="28"/>
      <c r="EC2301" s="28"/>
      <c r="ED2301" s="28"/>
      <c r="EE2301" s="28"/>
      <c r="EF2301" s="28"/>
      <c r="EG2301" s="28"/>
      <c r="EH2301" s="28"/>
      <c r="EI2301" s="28"/>
      <c r="EJ2301" s="28"/>
      <c r="EK2301" s="28"/>
      <c r="EL2301" s="28"/>
      <c r="EM2301" s="28"/>
      <c r="EN2301" s="28"/>
      <c r="EO2301" s="28"/>
      <c r="EP2301" s="28"/>
      <c r="EQ2301" s="28"/>
      <c r="ER2301" s="28"/>
      <c r="ES2301" s="28"/>
      <c r="ET2301" s="28"/>
      <c r="EU2301" s="28"/>
      <c r="EV2301" s="28"/>
      <c r="EW2301" s="28"/>
      <c r="EX2301" s="28"/>
      <c r="EY2301" s="28"/>
      <c r="EZ2301" s="28"/>
      <c r="FA2301" s="28"/>
      <c r="FB2301" s="28"/>
      <c r="FC2301" s="28"/>
      <c r="FD2301" s="28"/>
      <c r="FE2301" s="28"/>
      <c r="FF2301" s="28"/>
      <c r="FG2301" s="28"/>
      <c r="FH2301" s="28"/>
      <c r="FI2301" s="28"/>
      <c r="FJ2301" s="28"/>
      <c r="FK2301" s="28"/>
      <c r="FL2301" s="28"/>
      <c r="FM2301" s="28"/>
      <c r="FN2301" s="28"/>
      <c r="FO2301" s="28"/>
      <c r="FP2301" s="28"/>
      <c r="FQ2301" s="28"/>
      <c r="FR2301" s="28"/>
      <c r="FS2301" s="28"/>
      <c r="FT2301" s="28"/>
      <c r="FU2301" s="28"/>
      <c r="FV2301" s="28"/>
      <c r="FW2301" s="28"/>
      <c r="FX2301" s="28"/>
      <c r="FY2301" s="28"/>
      <c r="FZ2301" s="28"/>
      <c r="GA2301" s="28"/>
      <c r="GB2301" s="28"/>
      <c r="GC2301" s="28"/>
      <c r="GD2301" s="28"/>
      <c r="GE2301" s="28"/>
      <c r="GF2301" s="28"/>
      <c r="GG2301" s="28"/>
      <c r="GH2301" s="28"/>
      <c r="GI2301" s="28"/>
      <c r="GJ2301" s="28"/>
      <c r="GK2301" s="28"/>
      <c r="GL2301" s="28"/>
      <c r="GM2301" s="28"/>
      <c r="GN2301" s="28"/>
      <c r="GO2301" s="28"/>
      <c r="GP2301" s="28"/>
      <c r="GQ2301" s="28"/>
      <c r="GR2301" s="28"/>
      <c r="GS2301" s="28"/>
      <c r="GT2301" s="28"/>
      <c r="GU2301" s="28"/>
      <c r="GV2301" s="28"/>
      <c r="GW2301" s="28"/>
      <c r="GX2301" s="28"/>
      <c r="GY2301" s="16"/>
      <c r="GZ2301" s="16"/>
      <c r="HA2301" s="16"/>
      <c r="HB2301" s="16"/>
      <c r="HC2301" s="16"/>
      <c r="HD2301" s="16"/>
      <c r="HE2301" s="16"/>
      <c r="HF2301" s="16"/>
      <c r="HG2301" s="16"/>
      <c r="HH2301" s="16"/>
      <c r="HI2301" s="16"/>
      <c r="HJ2301" s="16"/>
      <c r="HK2301" s="16"/>
      <c r="HL2301" s="16"/>
      <c r="HM2301" s="16"/>
      <c r="HN2301" s="16"/>
      <c r="HO2301" s="16"/>
      <c r="HP2301" s="16"/>
      <c r="HQ2301" s="16"/>
      <c r="HR2301" s="16"/>
      <c r="HS2301" s="16"/>
      <c r="HT2301" s="16"/>
      <c r="HU2301" s="16"/>
      <c r="HV2301" s="16"/>
      <c r="HW2301" s="16"/>
      <c r="HX2301" s="16"/>
      <c r="HY2301" s="16"/>
      <c r="HZ2301" s="16"/>
      <c r="IA2301" s="16"/>
      <c r="IB2301" s="16"/>
      <c r="IC2301" s="16"/>
      <c r="ID2301" s="16"/>
      <c r="IE2301" s="16"/>
      <c r="IF2301" s="16"/>
      <c r="IG2301" s="16"/>
      <c r="IH2301" s="16"/>
      <c r="II2301" s="16"/>
      <c r="IJ2301" s="16"/>
      <c r="IK2301" s="16"/>
      <c r="IL2301" s="16"/>
    </row>
    <row r="2302" spans="2:246" ht="15.75" x14ac:dyDescent="0.25">
      <c r="B2302" s="11" t="s">
        <v>191</v>
      </c>
      <c r="C2302" s="11" t="s">
        <v>130</v>
      </c>
      <c r="D2302" s="12">
        <v>144.48999999999998</v>
      </c>
      <c r="E2302" s="12"/>
      <c r="F2302" s="12"/>
      <c r="G2302" s="12"/>
      <c r="H2302" s="12"/>
      <c r="I2302" s="12"/>
      <c r="J2302" s="12"/>
      <c r="K2302" s="12">
        <v>54.3</v>
      </c>
      <c r="L2302" s="12">
        <v>120</v>
      </c>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v>0.39</v>
      </c>
      <c r="AH2302" s="12">
        <v>0.5</v>
      </c>
      <c r="AI2302" s="12"/>
      <c r="AJ2302" s="12"/>
      <c r="AK2302" s="12"/>
      <c r="AL2302" s="12"/>
      <c r="AM2302" s="12"/>
      <c r="AN2302" s="12"/>
      <c r="AO2302" s="12"/>
      <c r="AP2302" s="12"/>
      <c r="AQ2302" s="12"/>
      <c r="AR2302" s="12"/>
      <c r="AS2302" s="12"/>
      <c r="AT2302" s="12"/>
      <c r="AU2302" s="12">
        <v>32.659999999999997</v>
      </c>
      <c r="AV2302" s="12">
        <v>60</v>
      </c>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v>31.33</v>
      </c>
      <c r="BS2302" s="12">
        <v>90</v>
      </c>
      <c r="BT2302" s="12"/>
      <c r="BU2302" s="12"/>
      <c r="BV2302" s="12"/>
      <c r="BW2302" s="12"/>
      <c r="BX2302" s="12">
        <v>25.78</v>
      </c>
      <c r="BY2302" s="12">
        <v>0</v>
      </c>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v>0.03</v>
      </c>
      <c r="CW2302" s="12">
        <v>0.5</v>
      </c>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2"/>
      <c r="EV2302" s="12"/>
      <c r="EW2302" s="12"/>
      <c r="EX2302" s="12"/>
      <c r="EY2302" s="12"/>
      <c r="EZ2302" s="12"/>
      <c r="FA2302" s="12"/>
      <c r="FB2302" s="12"/>
      <c r="FC2302" s="12"/>
      <c r="FD2302" s="12"/>
      <c r="FE2302" s="12"/>
      <c r="FF2302" s="12"/>
      <c r="FG2302" s="12"/>
      <c r="FH2302" s="12"/>
      <c r="FI2302" s="12"/>
      <c r="FJ2302" s="12"/>
      <c r="FK2302" s="12"/>
      <c r="FL2302" s="12"/>
      <c r="FM2302" s="12"/>
      <c r="FN2302" s="12"/>
      <c r="FO2302" s="12"/>
      <c r="FP2302" s="12"/>
      <c r="FQ2302" s="12"/>
      <c r="FR2302" s="12"/>
      <c r="FS2302" s="12"/>
      <c r="FT2302" s="12"/>
      <c r="FU2302" s="12"/>
      <c r="FV2302" s="12"/>
      <c r="FW2302" s="12"/>
      <c r="FX2302" s="12"/>
      <c r="FY2302" s="12"/>
      <c r="FZ2302" s="12"/>
      <c r="GA2302" s="12"/>
      <c r="GB2302" s="12"/>
      <c r="GC2302" s="12"/>
      <c r="GD2302" s="12"/>
      <c r="GE2302" s="12"/>
      <c r="GF2302" s="12"/>
      <c r="GG2302" s="12"/>
      <c r="GH2302" s="12"/>
      <c r="GI2302" s="12"/>
      <c r="GJ2302" s="12"/>
      <c r="GK2302" s="12"/>
      <c r="GL2302" s="12"/>
      <c r="GM2302" s="12"/>
      <c r="GN2302" s="12"/>
      <c r="GO2302" s="12"/>
      <c r="GP2302" s="12"/>
      <c r="GQ2302" s="12"/>
      <c r="GR2302" s="12"/>
      <c r="GS2302" s="12"/>
      <c r="GT2302" s="12"/>
      <c r="GU2302" s="12"/>
      <c r="GV2302" s="12"/>
      <c r="GW2302" s="12"/>
      <c r="GX2302" s="12"/>
      <c r="GY2302" s="11">
        <v>11</v>
      </c>
      <c r="GZ2302" s="11">
        <v>35.466000000000001</v>
      </c>
      <c r="HA2302" s="11">
        <v>1.335</v>
      </c>
      <c r="HB2302" s="11"/>
      <c r="HC2302" s="11"/>
      <c r="HD2302" s="11"/>
      <c r="HE2302" s="11"/>
      <c r="HF2302" s="11">
        <v>2</v>
      </c>
      <c r="HG2302" s="11">
        <v>1</v>
      </c>
      <c r="HH2302" s="11">
        <v>1</v>
      </c>
      <c r="HI2302" s="11">
        <v>1</v>
      </c>
      <c r="HJ2302" s="11">
        <v>1.3160000000000001</v>
      </c>
      <c r="HK2302" s="11"/>
      <c r="HL2302" s="11"/>
      <c r="HM2302" s="11"/>
      <c r="HN2302" s="11"/>
      <c r="HO2302" s="11"/>
      <c r="HP2302" s="11"/>
      <c r="HQ2302" s="11"/>
      <c r="HR2302" s="11"/>
      <c r="HS2302" s="11"/>
      <c r="HT2302" s="11"/>
      <c r="HU2302" s="11"/>
      <c r="HV2302" s="11"/>
      <c r="HW2302" s="11"/>
      <c r="HX2302" s="11"/>
      <c r="HY2302" s="11"/>
      <c r="HZ2302" s="11"/>
      <c r="IA2302" s="11"/>
      <c r="IB2302" s="11"/>
      <c r="IC2302" s="11"/>
      <c r="ID2302" s="11"/>
      <c r="IE2302" s="11"/>
      <c r="IF2302" s="11"/>
      <c r="IG2302" s="11"/>
      <c r="IH2302" s="11"/>
      <c r="II2302" s="11"/>
      <c r="IJ2302" s="11"/>
      <c r="IK2302" s="11"/>
      <c r="IL2302" s="11"/>
    </row>
    <row r="2303" spans="2:246" ht="15.75" x14ac:dyDescent="0.25">
      <c r="B2303" s="11" t="s">
        <v>191</v>
      </c>
      <c r="C2303" s="11" t="s">
        <v>130</v>
      </c>
      <c r="D2303" s="12">
        <v>136.31</v>
      </c>
      <c r="E2303" s="12"/>
      <c r="F2303" s="12"/>
      <c r="G2303" s="12"/>
      <c r="H2303" s="12"/>
      <c r="I2303" s="12"/>
      <c r="J2303" s="12"/>
      <c r="K2303" s="12">
        <v>22.56</v>
      </c>
      <c r="L2303" s="12">
        <v>51.06</v>
      </c>
      <c r="M2303" s="12"/>
      <c r="N2303" s="12"/>
      <c r="O2303" s="12"/>
      <c r="P2303" s="12"/>
      <c r="Q2303" s="12"/>
      <c r="R2303" s="12"/>
      <c r="S2303" s="12"/>
      <c r="T2303" s="12"/>
      <c r="U2303" s="12"/>
      <c r="V2303" s="12"/>
      <c r="W2303" s="12"/>
      <c r="X2303" s="12"/>
      <c r="Y2303" s="12"/>
      <c r="Z2303" s="12"/>
      <c r="AA2303" s="12"/>
      <c r="AB2303" s="12"/>
      <c r="AC2303" s="12"/>
      <c r="AD2303" s="12"/>
      <c r="AE2303" s="12"/>
      <c r="AF2303" s="12"/>
      <c r="AG2303" s="12">
        <v>45.56</v>
      </c>
      <c r="AH2303" s="12">
        <v>100</v>
      </c>
      <c r="AI2303" s="12"/>
      <c r="AJ2303" s="12"/>
      <c r="AK2303" s="12"/>
      <c r="AL2303" s="12"/>
      <c r="AM2303" s="12"/>
      <c r="AN2303" s="12"/>
      <c r="AO2303" s="12"/>
      <c r="AP2303" s="12"/>
      <c r="AQ2303" s="12"/>
      <c r="AR2303" s="12"/>
      <c r="AS2303" s="12"/>
      <c r="AT2303" s="12"/>
      <c r="AU2303" s="12">
        <v>33.28</v>
      </c>
      <c r="AV2303" s="12">
        <v>77.28</v>
      </c>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v>34.909999999999997</v>
      </c>
      <c r="BY2303" s="12">
        <v>0</v>
      </c>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c r="DB2303" s="12"/>
      <c r="DC2303" s="12"/>
      <c r="DD2303" s="12"/>
      <c r="DE2303" s="12"/>
      <c r="DF2303" s="12"/>
      <c r="DG2303" s="12"/>
      <c r="DH2303" s="12"/>
      <c r="DI2303" s="12"/>
      <c r="DJ2303" s="12"/>
      <c r="DK2303" s="12"/>
      <c r="DL2303" s="12"/>
      <c r="DM2303" s="12"/>
      <c r="DN2303" s="12"/>
      <c r="DO2303" s="12"/>
      <c r="DP2303" s="12"/>
      <c r="DQ2303" s="12"/>
      <c r="DR2303" s="12"/>
      <c r="DS2303" s="12"/>
      <c r="DT2303" s="12"/>
      <c r="DU2303" s="12"/>
      <c r="DV2303" s="12"/>
      <c r="DW2303" s="12"/>
      <c r="DX2303" s="12"/>
      <c r="DY2303" s="12"/>
      <c r="DZ2303" s="12"/>
      <c r="EA2303" s="12"/>
      <c r="EB2303" s="12"/>
      <c r="EC2303" s="12"/>
      <c r="ED2303" s="12"/>
      <c r="EE2303" s="12"/>
      <c r="EF2303" s="12"/>
      <c r="EG2303" s="12"/>
      <c r="EH2303" s="12"/>
      <c r="EI2303" s="12"/>
      <c r="EJ2303" s="12"/>
      <c r="EK2303" s="12"/>
      <c r="EL2303" s="12"/>
      <c r="EM2303" s="12"/>
      <c r="EN2303" s="12"/>
      <c r="EO2303" s="12"/>
      <c r="EP2303" s="12"/>
      <c r="EQ2303" s="12"/>
      <c r="ER2303" s="12"/>
      <c r="ES2303" s="12"/>
      <c r="ET2303" s="12"/>
      <c r="EU2303" s="12"/>
      <c r="EV2303" s="12"/>
      <c r="EW2303" s="12"/>
      <c r="EX2303" s="12"/>
      <c r="EY2303" s="12"/>
      <c r="EZ2303" s="12"/>
      <c r="FA2303" s="12"/>
      <c r="FB2303" s="12"/>
      <c r="FC2303" s="12"/>
      <c r="FD2303" s="12"/>
      <c r="FE2303" s="12"/>
      <c r="FF2303" s="12"/>
      <c r="FG2303" s="12"/>
      <c r="FH2303" s="12"/>
      <c r="FI2303" s="12"/>
      <c r="FJ2303" s="12"/>
      <c r="FK2303" s="12"/>
      <c r="FL2303" s="12"/>
      <c r="FM2303" s="12"/>
      <c r="FN2303" s="12"/>
      <c r="FO2303" s="12"/>
      <c r="FP2303" s="12"/>
      <c r="FQ2303" s="12"/>
      <c r="FR2303" s="12"/>
      <c r="FS2303" s="12"/>
      <c r="FT2303" s="12"/>
      <c r="FU2303" s="12"/>
      <c r="FV2303" s="12"/>
      <c r="FW2303" s="12"/>
      <c r="FX2303" s="12"/>
      <c r="FY2303" s="12"/>
      <c r="FZ2303" s="12"/>
      <c r="GA2303" s="12"/>
      <c r="GB2303" s="12"/>
      <c r="GC2303" s="12"/>
      <c r="GD2303" s="12"/>
      <c r="GE2303" s="12"/>
      <c r="GF2303" s="12"/>
      <c r="GG2303" s="12"/>
      <c r="GH2303" s="12"/>
      <c r="GI2303" s="12"/>
      <c r="GJ2303" s="12"/>
      <c r="GK2303" s="12"/>
      <c r="GL2303" s="12"/>
      <c r="GM2303" s="12"/>
      <c r="GN2303" s="12"/>
      <c r="GO2303" s="12"/>
      <c r="GP2303" s="12"/>
      <c r="GQ2303" s="12"/>
      <c r="GR2303" s="12"/>
      <c r="GS2303" s="12"/>
      <c r="GT2303" s="12"/>
      <c r="GU2303" s="12"/>
      <c r="GV2303" s="12"/>
      <c r="GW2303" s="12"/>
      <c r="GX2303" s="12"/>
      <c r="GY2303" s="11"/>
      <c r="GZ2303" s="11"/>
      <c r="HA2303" s="11"/>
      <c r="HB2303" s="11"/>
      <c r="HC2303" s="11"/>
      <c r="HD2303" s="11"/>
      <c r="HE2303" s="11"/>
      <c r="HF2303" s="11"/>
      <c r="HG2303" s="11"/>
      <c r="HH2303" s="11"/>
      <c r="HI2303" s="11"/>
      <c r="HJ2303" s="11"/>
      <c r="HK2303" s="11"/>
      <c r="HL2303" s="11"/>
      <c r="HM2303" s="11"/>
      <c r="HN2303" s="11"/>
      <c r="HO2303" s="11"/>
      <c r="HP2303" s="11"/>
      <c r="HQ2303" s="11"/>
      <c r="HR2303" s="11"/>
      <c r="HS2303" s="11"/>
      <c r="HT2303" s="11"/>
      <c r="HU2303" s="11"/>
      <c r="HV2303" s="11"/>
      <c r="HW2303" s="11"/>
      <c r="HX2303" s="11"/>
      <c r="HY2303" s="11"/>
      <c r="HZ2303" s="11"/>
      <c r="IA2303" s="11"/>
      <c r="IB2303" s="11"/>
      <c r="IC2303" s="11"/>
      <c r="ID2303" s="11"/>
      <c r="IE2303" s="11"/>
      <c r="IF2303" s="11"/>
      <c r="IG2303" s="11"/>
      <c r="IH2303" s="11"/>
      <c r="II2303" s="11"/>
      <c r="IJ2303" s="11"/>
      <c r="IK2303" s="11"/>
      <c r="IL2303" s="11"/>
    </row>
    <row r="2304" spans="2:246" ht="15.75" x14ac:dyDescent="0.25">
      <c r="B2304" s="11" t="s">
        <v>191</v>
      </c>
      <c r="C2304" s="11" t="s">
        <v>130</v>
      </c>
      <c r="D2304" s="12">
        <v>8.43</v>
      </c>
      <c r="E2304" s="12">
        <v>3.86</v>
      </c>
      <c r="F2304" s="12">
        <v>4</v>
      </c>
      <c r="G2304" s="12"/>
      <c r="H2304" s="12"/>
      <c r="I2304" s="12"/>
      <c r="J2304" s="12"/>
      <c r="K2304" s="12"/>
      <c r="L2304" s="12"/>
      <c r="M2304" s="12"/>
      <c r="N2304" s="12"/>
      <c r="O2304" s="12"/>
      <c r="P2304" s="12"/>
      <c r="Q2304" s="12"/>
      <c r="R2304" s="12"/>
      <c r="S2304" s="12"/>
      <c r="T2304" s="12"/>
      <c r="U2304" s="12"/>
      <c r="V2304" s="12"/>
      <c r="W2304" s="12"/>
      <c r="X2304" s="12"/>
      <c r="Y2304" s="12"/>
      <c r="Z2304" s="12"/>
      <c r="AA2304" s="12"/>
      <c r="AB2304" s="12"/>
      <c r="AC2304" s="12"/>
      <c r="AD2304" s="12"/>
      <c r="AE2304" s="12"/>
      <c r="AF2304" s="12"/>
      <c r="AG2304" s="12">
        <v>1.54</v>
      </c>
      <c r="AH2304" s="12">
        <v>3</v>
      </c>
      <c r="AI2304" s="12"/>
      <c r="AJ2304" s="12"/>
      <c r="AK2304" s="12"/>
      <c r="AL2304" s="12"/>
      <c r="AM2304" s="12"/>
      <c r="AN2304" s="12"/>
      <c r="AO2304" s="12"/>
      <c r="AP2304" s="12"/>
      <c r="AQ2304" s="12"/>
      <c r="AR2304" s="12"/>
      <c r="AS2304" s="12"/>
      <c r="AT2304" s="12"/>
      <c r="AU2304" s="12">
        <v>0.98</v>
      </c>
      <c r="AV2304" s="12">
        <v>0.8</v>
      </c>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v>2.0499999999999998</v>
      </c>
      <c r="BY2304" s="12">
        <v>0.25</v>
      </c>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c r="DB2304" s="12"/>
      <c r="DC2304" s="12"/>
      <c r="DD2304" s="12"/>
      <c r="DE2304" s="12"/>
      <c r="DF2304" s="12"/>
      <c r="DG2304" s="12"/>
      <c r="DH2304" s="12"/>
      <c r="DI2304" s="12"/>
      <c r="DJ2304" s="12"/>
      <c r="DK2304" s="12"/>
      <c r="DL2304" s="12"/>
      <c r="DM2304" s="12"/>
      <c r="DN2304" s="12"/>
      <c r="DO2304" s="12"/>
      <c r="DP2304" s="12"/>
      <c r="DQ2304" s="12"/>
      <c r="DR2304" s="12"/>
      <c r="DS2304" s="12"/>
      <c r="DT2304" s="12"/>
      <c r="DU2304" s="12"/>
      <c r="DV2304" s="12"/>
      <c r="DW2304" s="12"/>
      <c r="DX2304" s="12"/>
      <c r="DY2304" s="12"/>
      <c r="DZ2304" s="12"/>
      <c r="EA2304" s="12"/>
      <c r="EB2304" s="12"/>
      <c r="EC2304" s="12"/>
      <c r="ED2304" s="12"/>
      <c r="EE2304" s="12"/>
      <c r="EF2304" s="12"/>
      <c r="EG2304" s="12"/>
      <c r="EH2304" s="12"/>
      <c r="EI2304" s="12"/>
      <c r="EJ2304" s="12"/>
      <c r="EK2304" s="12"/>
      <c r="EL2304" s="12"/>
      <c r="EM2304" s="12"/>
      <c r="EN2304" s="12"/>
      <c r="EO2304" s="12"/>
      <c r="EP2304" s="12"/>
      <c r="EQ2304" s="12"/>
      <c r="ER2304" s="12"/>
      <c r="ES2304" s="12"/>
      <c r="ET2304" s="12"/>
      <c r="EU2304" s="12"/>
      <c r="EV2304" s="12"/>
      <c r="EW2304" s="12"/>
      <c r="EX2304" s="12"/>
      <c r="EY2304" s="12"/>
      <c r="EZ2304" s="12"/>
      <c r="FA2304" s="12"/>
      <c r="FB2304" s="12"/>
      <c r="FC2304" s="12"/>
      <c r="FD2304" s="12"/>
      <c r="FE2304" s="12"/>
      <c r="FF2304" s="12"/>
      <c r="FG2304" s="12"/>
      <c r="FH2304" s="12"/>
      <c r="FI2304" s="12"/>
      <c r="FJ2304" s="12"/>
      <c r="FK2304" s="12"/>
      <c r="FL2304" s="12"/>
      <c r="FM2304" s="12"/>
      <c r="FN2304" s="12"/>
      <c r="FO2304" s="12"/>
      <c r="FP2304" s="12"/>
      <c r="FQ2304" s="12"/>
      <c r="FR2304" s="12"/>
      <c r="FS2304" s="12"/>
      <c r="FT2304" s="12"/>
      <c r="FU2304" s="12"/>
      <c r="FV2304" s="12"/>
      <c r="FW2304" s="12"/>
      <c r="FX2304" s="12"/>
      <c r="FY2304" s="12"/>
      <c r="FZ2304" s="12"/>
      <c r="GA2304" s="12"/>
      <c r="GB2304" s="12"/>
      <c r="GC2304" s="12"/>
      <c r="GD2304" s="12"/>
      <c r="GE2304" s="12"/>
      <c r="GF2304" s="12"/>
      <c r="GG2304" s="12"/>
      <c r="GH2304" s="12"/>
      <c r="GI2304" s="12"/>
      <c r="GJ2304" s="12"/>
      <c r="GK2304" s="12"/>
      <c r="GL2304" s="12"/>
      <c r="GM2304" s="12"/>
      <c r="GN2304" s="12"/>
      <c r="GO2304" s="12"/>
      <c r="GP2304" s="12"/>
      <c r="GQ2304" s="12"/>
      <c r="GR2304" s="12"/>
      <c r="GS2304" s="12"/>
      <c r="GT2304" s="12"/>
      <c r="GU2304" s="12"/>
      <c r="GV2304" s="12"/>
      <c r="GW2304" s="12"/>
      <c r="GX2304" s="12"/>
      <c r="GY2304" s="11"/>
      <c r="GZ2304" s="11"/>
      <c r="HA2304" s="11"/>
      <c r="HB2304" s="11"/>
      <c r="HC2304" s="11"/>
      <c r="HD2304" s="11"/>
      <c r="HE2304" s="11"/>
      <c r="HF2304" s="11"/>
      <c r="HG2304" s="11"/>
      <c r="HH2304" s="11"/>
      <c r="HI2304" s="11"/>
      <c r="HJ2304" s="11"/>
      <c r="HK2304" s="11"/>
      <c r="HL2304" s="11"/>
      <c r="HM2304" s="11"/>
      <c r="HN2304" s="11"/>
      <c r="HO2304" s="11"/>
      <c r="HP2304" s="11"/>
      <c r="HQ2304" s="11"/>
      <c r="HR2304" s="11"/>
      <c r="HS2304" s="11"/>
      <c r="HT2304" s="11"/>
      <c r="HU2304" s="11"/>
      <c r="HV2304" s="11"/>
      <c r="HW2304" s="11"/>
      <c r="HX2304" s="11"/>
      <c r="HY2304" s="11"/>
      <c r="HZ2304" s="11"/>
      <c r="IA2304" s="11"/>
      <c r="IB2304" s="11"/>
      <c r="IC2304" s="11"/>
      <c r="ID2304" s="11"/>
      <c r="IE2304" s="11"/>
      <c r="IF2304" s="11"/>
      <c r="IG2304" s="11"/>
      <c r="IH2304" s="11"/>
      <c r="II2304" s="11"/>
      <c r="IJ2304" s="11"/>
      <c r="IK2304" s="11"/>
      <c r="IL2304" s="11"/>
    </row>
    <row r="2305" spans="2:246" ht="15.75" x14ac:dyDescent="0.25">
      <c r="B2305" s="11" t="s">
        <v>149</v>
      </c>
      <c r="C2305" s="11" t="s">
        <v>130</v>
      </c>
      <c r="D2305" s="12">
        <v>120.98</v>
      </c>
      <c r="E2305" s="12"/>
      <c r="F2305" s="12"/>
      <c r="G2305" s="12"/>
      <c r="H2305" s="12"/>
      <c r="I2305" s="12"/>
      <c r="J2305" s="12"/>
      <c r="K2305" s="12"/>
      <c r="L2305" s="12"/>
      <c r="M2305" s="12"/>
      <c r="N2305" s="12"/>
      <c r="O2305" s="12"/>
      <c r="P2305" s="12"/>
      <c r="Q2305" s="12"/>
      <c r="R2305" s="12"/>
      <c r="S2305" s="12"/>
      <c r="T2305" s="12"/>
      <c r="U2305" s="12"/>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v>60.1</v>
      </c>
      <c r="AV2305" s="12">
        <v>211.50899999999999</v>
      </c>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v>60.88</v>
      </c>
      <c r="BQ2305" s="12" t="s">
        <v>205</v>
      </c>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c r="DB2305" s="12"/>
      <c r="DC2305" s="12"/>
      <c r="DD2305" s="12"/>
      <c r="DE2305" s="12"/>
      <c r="DF2305" s="12"/>
      <c r="DG2305" s="12"/>
      <c r="DH2305" s="12"/>
      <c r="DI2305" s="12"/>
      <c r="DJ2305" s="12"/>
      <c r="DK2305" s="12"/>
      <c r="DL2305" s="12"/>
      <c r="DM2305" s="12"/>
      <c r="DN2305" s="12"/>
      <c r="DO2305" s="12"/>
      <c r="DP2305" s="12"/>
      <c r="DQ2305" s="12"/>
      <c r="DR2305" s="12"/>
      <c r="DS2305" s="12"/>
      <c r="DT2305" s="12"/>
      <c r="DU2305" s="12"/>
      <c r="DV2305" s="12"/>
      <c r="DW2305" s="12"/>
      <c r="DX2305" s="12"/>
      <c r="DY2305" s="12"/>
      <c r="DZ2305" s="12"/>
      <c r="EA2305" s="12"/>
      <c r="EB2305" s="12"/>
      <c r="EC2305" s="12"/>
      <c r="ED2305" s="12"/>
      <c r="EE2305" s="12"/>
      <c r="EF2305" s="12"/>
      <c r="EG2305" s="12"/>
      <c r="EH2305" s="12"/>
      <c r="EI2305" s="12"/>
      <c r="EJ2305" s="12"/>
      <c r="EK2305" s="12"/>
      <c r="EL2305" s="12"/>
      <c r="EM2305" s="12"/>
      <c r="EN2305" s="12"/>
      <c r="EO2305" s="12"/>
      <c r="EP2305" s="12"/>
      <c r="EQ2305" s="12"/>
      <c r="ER2305" s="12"/>
      <c r="ES2305" s="12"/>
      <c r="ET2305" s="12"/>
      <c r="EU2305" s="12"/>
      <c r="EV2305" s="12"/>
      <c r="EW2305" s="12"/>
      <c r="EX2305" s="12"/>
      <c r="EY2305" s="12"/>
      <c r="EZ2305" s="12"/>
      <c r="FA2305" s="12"/>
      <c r="FB2305" s="12"/>
      <c r="FC2305" s="12"/>
      <c r="FD2305" s="12"/>
      <c r="FE2305" s="12"/>
      <c r="FF2305" s="12"/>
      <c r="FG2305" s="12"/>
      <c r="FH2305" s="12"/>
      <c r="FI2305" s="12"/>
      <c r="FJ2305" s="12"/>
      <c r="FK2305" s="12"/>
      <c r="FL2305" s="12"/>
      <c r="FM2305" s="12"/>
      <c r="FN2305" s="12"/>
      <c r="FO2305" s="12"/>
      <c r="FP2305" s="12"/>
      <c r="FQ2305" s="12"/>
      <c r="FR2305" s="12"/>
      <c r="FS2305" s="12"/>
      <c r="FT2305" s="12"/>
      <c r="FU2305" s="12"/>
      <c r="FV2305" s="12"/>
      <c r="FW2305" s="12"/>
      <c r="FX2305" s="12"/>
      <c r="FY2305" s="12"/>
      <c r="FZ2305" s="12"/>
      <c r="GA2305" s="12"/>
      <c r="GB2305" s="12"/>
      <c r="GC2305" s="12"/>
      <c r="GD2305" s="12"/>
      <c r="GE2305" s="12"/>
      <c r="GF2305" s="12"/>
      <c r="GG2305" s="12"/>
      <c r="GH2305" s="12"/>
      <c r="GI2305" s="12"/>
      <c r="GJ2305" s="12"/>
      <c r="GK2305" s="12"/>
      <c r="GL2305" s="12"/>
      <c r="GM2305" s="12"/>
      <c r="GN2305" s="12"/>
      <c r="GO2305" s="12"/>
      <c r="GP2305" s="12"/>
      <c r="GQ2305" s="12"/>
      <c r="GR2305" s="12"/>
      <c r="GS2305" s="12"/>
      <c r="GT2305" s="12"/>
      <c r="GU2305" s="12"/>
      <c r="GV2305" s="12"/>
      <c r="GW2305" s="12"/>
      <c r="GX2305" s="12"/>
      <c r="GY2305" s="11"/>
      <c r="GZ2305" s="11"/>
      <c r="HA2305" s="11"/>
      <c r="HB2305" s="11"/>
      <c r="HC2305" s="11"/>
      <c r="HD2305" s="11"/>
      <c r="HE2305" s="11"/>
      <c r="HF2305" s="11"/>
      <c r="HG2305" s="11"/>
      <c r="HH2305" s="11"/>
      <c r="HI2305" s="11"/>
      <c r="HJ2305" s="11"/>
      <c r="HK2305" s="11"/>
      <c r="HL2305" s="11"/>
      <c r="HM2305" s="11"/>
      <c r="HN2305" s="11"/>
      <c r="HO2305" s="11"/>
      <c r="HP2305" s="11"/>
      <c r="HQ2305" s="11"/>
      <c r="HR2305" s="11"/>
      <c r="HS2305" s="11"/>
      <c r="HT2305" s="11"/>
      <c r="HU2305" s="11"/>
      <c r="HV2305" s="11"/>
      <c r="HW2305" s="11"/>
      <c r="HX2305" s="11"/>
      <c r="HY2305" s="11"/>
      <c r="HZ2305" s="11"/>
      <c r="IA2305" s="11"/>
      <c r="IB2305" s="11"/>
      <c r="IC2305" s="11"/>
      <c r="ID2305" s="11"/>
      <c r="IE2305" s="11"/>
      <c r="IF2305" s="11"/>
      <c r="IG2305" s="11"/>
      <c r="IH2305" s="11"/>
      <c r="II2305" s="11"/>
      <c r="IJ2305" s="11"/>
      <c r="IK2305" s="11"/>
      <c r="IL2305" s="11"/>
    </row>
    <row r="2306" spans="2:246" ht="15.75" x14ac:dyDescent="0.25">
      <c r="B2306" s="11" t="s">
        <v>149</v>
      </c>
      <c r="C2306" s="11" t="s">
        <v>134</v>
      </c>
      <c r="D2306" s="12">
        <v>28.87</v>
      </c>
      <c r="E2306" s="12"/>
      <c r="F2306" s="12"/>
      <c r="G2306" s="12"/>
      <c r="H2306" s="12"/>
      <c r="I2306" s="12"/>
      <c r="J2306" s="12"/>
      <c r="K2306" s="12"/>
      <c r="L2306" s="12"/>
      <c r="M2306" s="12"/>
      <c r="N2306" s="12"/>
      <c r="O2306" s="12"/>
      <c r="P2306" s="12"/>
      <c r="Q2306" s="12"/>
      <c r="R2306" s="12"/>
      <c r="S2306" s="12"/>
      <c r="T2306" s="12"/>
      <c r="U2306" s="12"/>
      <c r="V2306" s="12"/>
      <c r="W2306" s="12">
        <v>26.42</v>
      </c>
      <c r="X2306" s="12">
        <v>59</v>
      </c>
      <c r="Y2306" s="12"/>
      <c r="Z2306" s="12"/>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v>2.4500000000000002</v>
      </c>
      <c r="BS2306" s="12">
        <v>0</v>
      </c>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c r="DB2306" s="12"/>
      <c r="DC2306" s="12"/>
      <c r="DD2306" s="12"/>
      <c r="DE2306" s="12"/>
      <c r="DF2306" s="12"/>
      <c r="DG2306" s="12"/>
      <c r="DH2306" s="12"/>
      <c r="DI2306" s="12"/>
      <c r="DJ2306" s="12"/>
      <c r="DK2306" s="12"/>
      <c r="DL2306" s="12"/>
      <c r="DM2306" s="12"/>
      <c r="DN2306" s="12"/>
      <c r="DO2306" s="12"/>
      <c r="DP2306" s="12"/>
      <c r="DQ2306" s="12"/>
      <c r="DR2306" s="12"/>
      <c r="DS2306" s="12"/>
      <c r="DT2306" s="12"/>
      <c r="DU2306" s="12"/>
      <c r="DV2306" s="12"/>
      <c r="DW2306" s="12"/>
      <c r="DX2306" s="12"/>
      <c r="DY2306" s="12"/>
      <c r="DZ2306" s="12"/>
      <c r="EA2306" s="12"/>
      <c r="EB2306" s="12"/>
      <c r="EC2306" s="12"/>
      <c r="ED2306" s="12"/>
      <c r="EE2306" s="12"/>
      <c r="EF2306" s="12"/>
      <c r="EG2306" s="12"/>
      <c r="EH2306" s="12"/>
      <c r="EI2306" s="12"/>
      <c r="EJ2306" s="12"/>
      <c r="EK2306" s="12"/>
      <c r="EL2306" s="12"/>
      <c r="EM2306" s="12"/>
      <c r="EN2306" s="12"/>
      <c r="EO2306" s="12"/>
      <c r="EP2306" s="12"/>
      <c r="EQ2306" s="12"/>
      <c r="ER2306" s="12"/>
      <c r="ES2306" s="12"/>
      <c r="ET2306" s="12"/>
      <c r="EU2306" s="12"/>
      <c r="EV2306" s="12"/>
      <c r="EW2306" s="12"/>
      <c r="EX2306" s="12"/>
      <c r="EY2306" s="12"/>
      <c r="EZ2306" s="12"/>
      <c r="FA2306" s="12"/>
      <c r="FB2306" s="12"/>
      <c r="FC2306" s="12"/>
      <c r="FD2306" s="12"/>
      <c r="FE2306" s="12"/>
      <c r="FF2306" s="12"/>
      <c r="FG2306" s="12"/>
      <c r="FH2306" s="12"/>
      <c r="FI2306" s="12"/>
      <c r="FJ2306" s="12"/>
      <c r="FK2306" s="12"/>
      <c r="FL2306" s="12"/>
      <c r="FM2306" s="12"/>
      <c r="FN2306" s="12"/>
      <c r="FO2306" s="12"/>
      <c r="FP2306" s="12"/>
      <c r="FQ2306" s="12"/>
      <c r="FR2306" s="12"/>
      <c r="FS2306" s="12"/>
      <c r="FT2306" s="12"/>
      <c r="FU2306" s="12"/>
      <c r="FV2306" s="12"/>
      <c r="FW2306" s="12"/>
      <c r="FX2306" s="12"/>
      <c r="FY2306" s="12"/>
      <c r="FZ2306" s="12"/>
      <c r="GA2306" s="12"/>
      <c r="GB2306" s="12"/>
      <c r="GC2306" s="12"/>
      <c r="GD2306" s="12"/>
      <c r="GE2306" s="12"/>
      <c r="GF2306" s="12"/>
      <c r="GG2306" s="12"/>
      <c r="GH2306" s="12"/>
      <c r="GI2306" s="12"/>
      <c r="GJ2306" s="12"/>
      <c r="GK2306" s="12"/>
      <c r="GL2306" s="12"/>
      <c r="GM2306" s="12"/>
      <c r="GN2306" s="12"/>
      <c r="GO2306" s="12"/>
      <c r="GP2306" s="12"/>
      <c r="GQ2306" s="12"/>
      <c r="GR2306" s="12"/>
      <c r="GS2306" s="12"/>
      <c r="GT2306" s="12"/>
      <c r="GU2306" s="12"/>
      <c r="GV2306" s="12"/>
      <c r="GW2306" s="12"/>
      <c r="GX2306" s="12"/>
      <c r="GY2306" s="11"/>
      <c r="GZ2306" s="11"/>
      <c r="HA2306" s="11"/>
      <c r="HB2306" s="11"/>
      <c r="HC2306" s="11"/>
      <c r="HD2306" s="11"/>
      <c r="HE2306" s="11"/>
      <c r="HF2306" s="11"/>
      <c r="HG2306" s="11"/>
      <c r="HH2306" s="11"/>
      <c r="HI2306" s="11"/>
      <c r="HJ2306" s="11"/>
      <c r="HK2306" s="11"/>
      <c r="HL2306" s="11"/>
      <c r="HM2306" s="11"/>
      <c r="HN2306" s="11"/>
      <c r="HO2306" s="11"/>
      <c r="HP2306" s="11"/>
      <c r="HQ2306" s="11"/>
      <c r="HR2306" s="11"/>
      <c r="HS2306" s="11"/>
      <c r="HT2306" s="11"/>
      <c r="HU2306" s="11"/>
      <c r="HV2306" s="11"/>
      <c r="HW2306" s="11"/>
      <c r="HX2306" s="11"/>
      <c r="HY2306" s="11"/>
      <c r="HZ2306" s="11"/>
      <c r="IA2306" s="11"/>
      <c r="IB2306" s="11"/>
      <c r="IC2306" s="11"/>
      <c r="ID2306" s="11"/>
      <c r="IE2306" s="11"/>
      <c r="IF2306" s="11"/>
      <c r="IG2306" s="11"/>
      <c r="IH2306" s="11"/>
      <c r="II2306" s="11"/>
      <c r="IJ2306" s="11"/>
      <c r="IK2306" s="11"/>
      <c r="IL2306" s="11"/>
    </row>
    <row r="2307" spans="2:246" ht="15.75" x14ac:dyDescent="0.25">
      <c r="B2307" s="11" t="s">
        <v>149</v>
      </c>
      <c r="C2307" s="11" t="s">
        <v>131</v>
      </c>
      <c r="D2307" s="12">
        <v>79.61</v>
      </c>
      <c r="E2307" s="12"/>
      <c r="F2307" s="12"/>
      <c r="G2307" s="12"/>
      <c r="H2307" s="12"/>
      <c r="I2307" s="12"/>
      <c r="J2307" s="12"/>
      <c r="K2307" s="12"/>
      <c r="L2307" s="12"/>
      <c r="M2307" s="12"/>
      <c r="N2307" s="12"/>
      <c r="O2307" s="12"/>
      <c r="P2307" s="12"/>
      <c r="Q2307" s="12"/>
      <c r="R2307" s="12"/>
      <c r="S2307" s="12"/>
      <c r="T2307" s="12"/>
      <c r="U2307" s="12"/>
      <c r="V2307" s="12"/>
      <c r="W2307" s="12"/>
      <c r="X2307" s="12"/>
      <c r="Y2307" s="12"/>
      <c r="Z2307" s="12"/>
      <c r="AA2307" s="12"/>
      <c r="AB2307" s="12"/>
      <c r="AC2307" s="12"/>
      <c r="AD2307" s="12"/>
      <c r="AE2307" s="12"/>
      <c r="AF2307" s="12"/>
      <c r="AG2307" s="12"/>
      <c r="AH2307" s="12"/>
      <c r="AI2307" s="12"/>
      <c r="AJ2307" s="12"/>
      <c r="AK2307" s="12"/>
      <c r="AL2307" s="12"/>
      <c r="AM2307" s="12"/>
      <c r="AN2307" s="12"/>
      <c r="AO2307" s="12"/>
      <c r="AP2307" s="12"/>
      <c r="AQ2307" s="12"/>
      <c r="AR2307" s="12"/>
      <c r="AS2307" s="12">
        <v>37.42</v>
      </c>
      <c r="AT2307" s="12">
        <v>55</v>
      </c>
      <c r="AU2307" s="12">
        <v>42.19</v>
      </c>
      <c r="AV2307" s="12">
        <v>170</v>
      </c>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c r="DB2307" s="12"/>
      <c r="DC2307" s="12"/>
      <c r="DD2307" s="12"/>
      <c r="DE2307" s="12"/>
      <c r="DF2307" s="12"/>
      <c r="DG2307" s="12"/>
      <c r="DH2307" s="12"/>
      <c r="DI2307" s="12"/>
      <c r="DJ2307" s="12"/>
      <c r="DK2307" s="12"/>
      <c r="DL2307" s="12"/>
      <c r="DM2307" s="12"/>
      <c r="DN2307" s="12"/>
      <c r="DO2307" s="12"/>
      <c r="DP2307" s="12"/>
      <c r="DQ2307" s="12"/>
      <c r="DR2307" s="12"/>
      <c r="DS2307" s="12"/>
      <c r="DT2307" s="12"/>
      <c r="DU2307" s="12"/>
      <c r="DV2307" s="12"/>
      <c r="DW2307" s="12"/>
      <c r="DX2307" s="12"/>
      <c r="DY2307" s="12"/>
      <c r="DZ2307" s="12"/>
      <c r="EA2307" s="12"/>
      <c r="EB2307" s="12"/>
      <c r="EC2307" s="12"/>
      <c r="ED2307" s="12"/>
      <c r="EE2307" s="12"/>
      <c r="EF2307" s="12"/>
      <c r="EG2307" s="12"/>
      <c r="EH2307" s="12"/>
      <c r="EI2307" s="12"/>
      <c r="EJ2307" s="12"/>
      <c r="EK2307" s="12"/>
      <c r="EL2307" s="12"/>
      <c r="EM2307" s="12"/>
      <c r="EN2307" s="12"/>
      <c r="EO2307" s="12"/>
      <c r="EP2307" s="12"/>
      <c r="EQ2307" s="12"/>
      <c r="ER2307" s="12"/>
      <c r="ES2307" s="12"/>
      <c r="ET2307" s="12"/>
      <c r="EU2307" s="12"/>
      <c r="EV2307" s="12"/>
      <c r="EW2307" s="12"/>
      <c r="EX2307" s="12"/>
      <c r="EY2307" s="12"/>
      <c r="EZ2307" s="12"/>
      <c r="FA2307" s="12"/>
      <c r="FB2307" s="12"/>
      <c r="FC2307" s="12"/>
      <c r="FD2307" s="12"/>
      <c r="FE2307" s="12"/>
      <c r="FF2307" s="12"/>
      <c r="FG2307" s="12"/>
      <c r="FH2307" s="12"/>
      <c r="FI2307" s="12"/>
      <c r="FJ2307" s="12"/>
      <c r="FK2307" s="12"/>
      <c r="FL2307" s="12"/>
      <c r="FM2307" s="12"/>
      <c r="FN2307" s="12"/>
      <c r="FO2307" s="12"/>
      <c r="FP2307" s="12"/>
      <c r="FQ2307" s="12"/>
      <c r="FR2307" s="12"/>
      <c r="FS2307" s="12"/>
      <c r="FT2307" s="12"/>
      <c r="FU2307" s="12"/>
      <c r="FV2307" s="12"/>
      <c r="FW2307" s="12"/>
      <c r="FX2307" s="12"/>
      <c r="FY2307" s="12"/>
      <c r="FZ2307" s="12"/>
      <c r="GA2307" s="12"/>
      <c r="GB2307" s="12"/>
      <c r="GC2307" s="12"/>
      <c r="GD2307" s="12"/>
      <c r="GE2307" s="12"/>
      <c r="GF2307" s="12"/>
      <c r="GG2307" s="12"/>
      <c r="GH2307" s="12"/>
      <c r="GI2307" s="12"/>
      <c r="GJ2307" s="12"/>
      <c r="GK2307" s="12"/>
      <c r="GL2307" s="12"/>
      <c r="GM2307" s="12"/>
      <c r="GN2307" s="12"/>
      <c r="GO2307" s="12"/>
      <c r="GP2307" s="12"/>
      <c r="GQ2307" s="12"/>
      <c r="GR2307" s="12"/>
      <c r="GS2307" s="12"/>
      <c r="GT2307" s="12"/>
      <c r="GU2307" s="12"/>
      <c r="GV2307" s="12"/>
      <c r="GW2307" s="12"/>
      <c r="GX2307" s="12"/>
      <c r="GY2307" s="11"/>
      <c r="GZ2307" s="11"/>
      <c r="HA2307" s="11"/>
      <c r="HB2307" s="11"/>
      <c r="HC2307" s="11"/>
      <c r="HD2307" s="11"/>
      <c r="HE2307" s="11"/>
      <c r="HF2307" s="11"/>
      <c r="HG2307" s="11"/>
      <c r="HH2307" s="11"/>
      <c r="HI2307" s="11"/>
      <c r="HJ2307" s="11"/>
      <c r="HK2307" s="11"/>
      <c r="HL2307" s="11"/>
      <c r="HM2307" s="11"/>
      <c r="HN2307" s="11"/>
      <c r="HO2307" s="11"/>
      <c r="HP2307" s="11"/>
      <c r="HQ2307" s="11"/>
      <c r="HR2307" s="11"/>
      <c r="HS2307" s="11"/>
      <c r="HT2307" s="11"/>
      <c r="HU2307" s="11"/>
      <c r="HV2307" s="11"/>
      <c r="HW2307" s="11"/>
      <c r="HX2307" s="11"/>
      <c r="HY2307" s="11"/>
      <c r="HZ2307" s="11"/>
      <c r="IA2307" s="11"/>
      <c r="IB2307" s="11"/>
      <c r="IC2307" s="11"/>
      <c r="ID2307" s="11"/>
      <c r="IE2307" s="11"/>
      <c r="IF2307" s="11"/>
      <c r="IG2307" s="11"/>
      <c r="IH2307" s="11"/>
      <c r="II2307" s="11"/>
      <c r="IJ2307" s="11"/>
      <c r="IK2307" s="11"/>
      <c r="IL2307" s="11"/>
    </row>
    <row r="2308" spans="2:246" ht="15.75" x14ac:dyDescent="0.25">
      <c r="B2308" s="16" t="s">
        <v>177</v>
      </c>
      <c r="C2308" s="16" t="s">
        <v>130</v>
      </c>
      <c r="D2308" s="28">
        <v>42.3</v>
      </c>
      <c r="E2308" s="28"/>
      <c r="F2308" s="28"/>
      <c r="G2308" s="28"/>
      <c r="H2308" s="28"/>
      <c r="I2308" s="28"/>
      <c r="J2308" s="28"/>
      <c r="K2308" s="28"/>
      <c r="L2308" s="28"/>
      <c r="M2308" s="28"/>
      <c r="N2308" s="28"/>
      <c r="O2308" s="28"/>
      <c r="P2308" s="28"/>
      <c r="Q2308" s="28"/>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28"/>
      <c r="AU2308" s="28"/>
      <c r="AV2308" s="28"/>
      <c r="AW2308" s="28"/>
      <c r="AX2308" s="28"/>
      <c r="AY2308" s="28"/>
      <c r="AZ2308" s="28"/>
      <c r="BA2308" s="28"/>
      <c r="BB2308" s="28"/>
      <c r="BC2308" s="28"/>
      <c r="BD2308" s="28"/>
      <c r="BE2308" s="28"/>
      <c r="BF2308" s="28"/>
      <c r="BG2308" s="28"/>
      <c r="BH2308" s="28"/>
      <c r="BI2308" s="28"/>
      <c r="BJ2308" s="28"/>
      <c r="BK2308" s="28"/>
      <c r="BL2308" s="28"/>
      <c r="BM2308" s="28"/>
      <c r="BN2308" s="28"/>
      <c r="BO2308" s="28"/>
      <c r="BP2308" s="28"/>
      <c r="BQ2308" s="28"/>
      <c r="BR2308" s="28">
        <v>32.04</v>
      </c>
      <c r="BS2308" s="28">
        <v>60</v>
      </c>
      <c r="BT2308" s="28"/>
      <c r="BU2308" s="28"/>
      <c r="BV2308" s="28"/>
      <c r="BW2308" s="28"/>
      <c r="BX2308" s="28"/>
      <c r="BY2308" s="28"/>
      <c r="BZ2308" s="28"/>
      <c r="CA2308" s="28"/>
      <c r="CB2308" s="28"/>
      <c r="CC2308" s="28"/>
      <c r="CD2308" s="28"/>
      <c r="CE2308" s="28"/>
      <c r="CF2308" s="28">
        <v>7.0000000000000007E-2</v>
      </c>
      <c r="CG2308" s="28">
        <v>0.52</v>
      </c>
      <c r="CH2308" s="28"/>
      <c r="CI2308" s="28"/>
      <c r="CJ2308" s="28"/>
      <c r="CK2308" s="28"/>
      <c r="CL2308" s="28"/>
      <c r="CM2308" s="28"/>
      <c r="CN2308" s="28"/>
      <c r="CO2308" s="28"/>
      <c r="CP2308" s="28"/>
      <c r="CQ2308" s="28"/>
      <c r="CR2308" s="28"/>
      <c r="CS2308" s="28"/>
      <c r="CT2308" s="28"/>
      <c r="CU2308" s="28"/>
      <c r="CV2308" s="28"/>
      <c r="CW2308" s="28"/>
      <c r="CX2308" s="28"/>
      <c r="CY2308" s="28"/>
      <c r="CZ2308" s="28"/>
      <c r="DA2308" s="28"/>
      <c r="DB2308" s="28"/>
      <c r="DC2308" s="28"/>
      <c r="DD2308" s="28"/>
      <c r="DE2308" s="28"/>
      <c r="DF2308" s="28"/>
      <c r="DG2308" s="28"/>
      <c r="DH2308" s="28"/>
      <c r="DI2308" s="28"/>
      <c r="DJ2308" s="28"/>
      <c r="DK2308" s="28"/>
      <c r="DL2308" s="28"/>
      <c r="DM2308" s="28"/>
      <c r="DN2308" s="28"/>
      <c r="DO2308" s="28"/>
      <c r="DP2308" s="28"/>
      <c r="DQ2308" s="28"/>
      <c r="DR2308" s="28"/>
      <c r="DS2308" s="28"/>
      <c r="DT2308" s="28"/>
      <c r="DU2308" s="28"/>
      <c r="DV2308" s="28"/>
      <c r="DW2308" s="28"/>
      <c r="DX2308" s="28"/>
      <c r="DY2308" s="28"/>
      <c r="DZ2308" s="28"/>
      <c r="EA2308" s="28"/>
      <c r="EB2308" s="28"/>
      <c r="EC2308" s="28"/>
      <c r="ED2308" s="28"/>
      <c r="EE2308" s="28"/>
      <c r="EF2308" s="28"/>
      <c r="EG2308" s="28"/>
      <c r="EH2308" s="28"/>
      <c r="EI2308" s="28"/>
      <c r="EJ2308" s="28"/>
      <c r="EK2308" s="28"/>
      <c r="EL2308" s="28"/>
      <c r="EM2308" s="28"/>
      <c r="EN2308" s="28"/>
      <c r="EO2308" s="28"/>
      <c r="EP2308" s="28"/>
      <c r="EQ2308" s="28"/>
      <c r="ER2308" s="28"/>
      <c r="ES2308" s="28"/>
      <c r="ET2308" s="28"/>
      <c r="EU2308" s="28"/>
      <c r="EV2308" s="28"/>
      <c r="EW2308" s="28"/>
      <c r="EX2308" s="28"/>
      <c r="EY2308" s="28"/>
      <c r="EZ2308" s="28"/>
      <c r="FA2308" s="28"/>
      <c r="FB2308" s="28"/>
      <c r="FC2308" s="28"/>
      <c r="FD2308" s="28"/>
      <c r="FE2308" s="28"/>
      <c r="FF2308" s="28"/>
      <c r="FG2308" s="28"/>
      <c r="FH2308" s="28"/>
      <c r="FI2308" s="28"/>
      <c r="FJ2308" s="28"/>
      <c r="FK2308" s="28"/>
      <c r="FL2308" s="28"/>
      <c r="FM2308" s="28"/>
      <c r="FN2308" s="28"/>
      <c r="FO2308" s="28"/>
      <c r="FP2308" s="28"/>
      <c r="FQ2308" s="28"/>
      <c r="FR2308" s="28"/>
      <c r="FS2308" s="28"/>
      <c r="FT2308" s="28"/>
      <c r="FU2308" s="28"/>
      <c r="FV2308" s="28"/>
      <c r="FW2308" s="28"/>
      <c r="FX2308" s="28"/>
      <c r="FY2308" s="28"/>
      <c r="FZ2308" s="28"/>
      <c r="GA2308" s="28"/>
      <c r="GB2308" s="28"/>
      <c r="GC2308" s="28"/>
      <c r="GD2308" s="28"/>
      <c r="GE2308" s="28"/>
      <c r="GF2308" s="28"/>
      <c r="GG2308" s="28"/>
      <c r="GH2308" s="28"/>
      <c r="GI2308" s="28"/>
      <c r="GJ2308" s="28"/>
      <c r="GK2308" s="28">
        <v>10.19</v>
      </c>
      <c r="GL2308" s="28" t="s">
        <v>147</v>
      </c>
      <c r="GM2308" s="28"/>
      <c r="GN2308" s="28"/>
      <c r="GO2308" s="28"/>
      <c r="GP2308" s="28"/>
      <c r="GQ2308" s="28"/>
      <c r="GR2308" s="28"/>
      <c r="GS2308" s="28"/>
      <c r="GT2308" s="28"/>
      <c r="GU2308" s="28"/>
      <c r="GV2308" s="28"/>
      <c r="GW2308" s="28"/>
      <c r="GX2308" s="28"/>
      <c r="GY2308" s="16">
        <v>8</v>
      </c>
      <c r="GZ2308" s="16">
        <v>35.847999999999999</v>
      </c>
      <c r="HA2308" s="16">
        <v>0</v>
      </c>
      <c r="HB2308" s="16"/>
      <c r="HC2308" s="16"/>
      <c r="HD2308" s="16"/>
      <c r="HE2308" s="16"/>
      <c r="HF2308" s="16"/>
      <c r="HG2308" s="16">
        <v>5</v>
      </c>
      <c r="HH2308" s="16"/>
      <c r="HI2308" s="16">
        <v>6</v>
      </c>
      <c r="HJ2308" s="16">
        <v>0</v>
      </c>
      <c r="HK2308" s="16"/>
      <c r="HL2308" s="16"/>
      <c r="HM2308" s="16"/>
      <c r="HN2308" s="16"/>
      <c r="HO2308" s="16"/>
      <c r="HP2308" s="16"/>
      <c r="HQ2308" s="16"/>
      <c r="HR2308" s="16"/>
      <c r="HS2308" s="16"/>
      <c r="HT2308" s="16"/>
      <c r="HU2308" s="16"/>
      <c r="HV2308" s="16"/>
      <c r="HW2308" s="16"/>
      <c r="HX2308" s="16"/>
      <c r="HY2308" s="16"/>
      <c r="HZ2308" s="16"/>
      <c r="IA2308" s="16"/>
      <c r="IB2308" s="16"/>
      <c r="IC2308" s="16"/>
      <c r="ID2308" s="16"/>
      <c r="IE2308" s="16"/>
      <c r="IF2308" s="16"/>
      <c r="IG2308" s="16"/>
      <c r="IH2308" s="16"/>
      <c r="II2308" s="16"/>
      <c r="IJ2308" s="16"/>
      <c r="IK2308" s="16"/>
      <c r="IL2308" s="16"/>
    </row>
    <row r="2309" spans="2:246" ht="15.75" x14ac:dyDescent="0.25">
      <c r="B2309" s="16" t="s">
        <v>177</v>
      </c>
      <c r="C2309" s="16" t="s">
        <v>134</v>
      </c>
      <c r="D2309" s="28">
        <v>1.79</v>
      </c>
      <c r="E2309" s="28"/>
      <c r="F2309" s="28"/>
      <c r="G2309" s="28"/>
      <c r="H2309" s="28"/>
      <c r="I2309" s="28"/>
      <c r="J2309" s="28"/>
      <c r="K2309" s="28"/>
      <c r="L2309" s="28"/>
      <c r="M2309" s="28"/>
      <c r="N2309" s="28"/>
      <c r="O2309" s="28"/>
      <c r="P2309" s="28"/>
      <c r="Q2309" s="28"/>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28"/>
      <c r="AU2309" s="28"/>
      <c r="AV2309" s="28"/>
      <c r="AW2309" s="28"/>
      <c r="AX2309" s="28"/>
      <c r="AY2309" s="28"/>
      <c r="AZ2309" s="28"/>
      <c r="BA2309" s="28"/>
      <c r="BB2309" s="28"/>
      <c r="BC2309" s="28"/>
      <c r="BD2309" s="28"/>
      <c r="BE2309" s="28"/>
      <c r="BF2309" s="28"/>
      <c r="BG2309" s="28"/>
      <c r="BH2309" s="28"/>
      <c r="BI2309" s="28"/>
      <c r="BJ2309" s="28"/>
      <c r="BK2309" s="28"/>
      <c r="BL2309" s="28"/>
      <c r="BM2309" s="28"/>
      <c r="BN2309" s="28"/>
      <c r="BO2309" s="28"/>
      <c r="BP2309" s="28"/>
      <c r="BQ2309" s="28"/>
      <c r="BR2309" s="28">
        <v>1.79</v>
      </c>
      <c r="BS2309" s="28">
        <v>0</v>
      </c>
      <c r="BT2309" s="28"/>
      <c r="BU2309" s="28"/>
      <c r="BV2309" s="28"/>
      <c r="BW2309" s="28"/>
      <c r="BX2309" s="28"/>
      <c r="BY2309" s="28"/>
      <c r="BZ2309" s="28"/>
      <c r="CA2309" s="28"/>
      <c r="CB2309" s="28"/>
      <c r="CC2309" s="28"/>
      <c r="CD2309" s="28"/>
      <c r="CE2309" s="28"/>
      <c r="CF2309" s="28"/>
      <c r="CG2309" s="28"/>
      <c r="CH2309" s="28"/>
      <c r="CI2309" s="28"/>
      <c r="CJ2309" s="28"/>
      <c r="CK2309" s="28"/>
      <c r="CL2309" s="28"/>
      <c r="CM2309" s="28"/>
      <c r="CN2309" s="28"/>
      <c r="CO2309" s="28"/>
      <c r="CP2309" s="28"/>
      <c r="CQ2309" s="28"/>
      <c r="CR2309" s="28"/>
      <c r="CS2309" s="28"/>
      <c r="CT2309" s="28"/>
      <c r="CU2309" s="28"/>
      <c r="CV2309" s="28"/>
      <c r="CW2309" s="28"/>
      <c r="CX2309" s="28"/>
      <c r="CY2309" s="28"/>
      <c r="CZ2309" s="28"/>
      <c r="DA2309" s="28"/>
      <c r="DB2309" s="28"/>
      <c r="DC2309" s="28"/>
      <c r="DD2309" s="28"/>
      <c r="DE2309" s="28"/>
      <c r="DF2309" s="28"/>
      <c r="DG2309" s="28"/>
      <c r="DH2309" s="28"/>
      <c r="DI2309" s="28"/>
      <c r="DJ2309" s="28"/>
      <c r="DK2309" s="28"/>
      <c r="DL2309" s="28"/>
      <c r="DM2309" s="28"/>
      <c r="DN2309" s="28"/>
      <c r="DO2309" s="28"/>
      <c r="DP2309" s="28"/>
      <c r="DQ2309" s="28"/>
      <c r="DR2309" s="28"/>
      <c r="DS2309" s="28"/>
      <c r="DT2309" s="28"/>
      <c r="DU2309" s="28"/>
      <c r="DV2309" s="28"/>
      <c r="DW2309" s="28"/>
      <c r="DX2309" s="28"/>
      <c r="DY2309" s="28"/>
      <c r="DZ2309" s="28"/>
      <c r="EA2309" s="28"/>
      <c r="EB2309" s="28"/>
      <c r="EC2309" s="28"/>
      <c r="ED2309" s="28"/>
      <c r="EE2309" s="28"/>
      <c r="EF2309" s="28"/>
      <c r="EG2309" s="28"/>
      <c r="EH2309" s="28"/>
      <c r="EI2309" s="28"/>
      <c r="EJ2309" s="28"/>
      <c r="EK2309" s="28"/>
      <c r="EL2309" s="28"/>
      <c r="EM2309" s="28"/>
      <c r="EN2309" s="28"/>
      <c r="EO2309" s="28"/>
      <c r="EP2309" s="28"/>
      <c r="EQ2309" s="28"/>
      <c r="ER2309" s="28"/>
      <c r="ES2309" s="28"/>
      <c r="ET2309" s="28"/>
      <c r="EU2309" s="28"/>
      <c r="EV2309" s="28"/>
      <c r="EW2309" s="28"/>
      <c r="EX2309" s="28"/>
      <c r="EY2309" s="28"/>
      <c r="EZ2309" s="28"/>
      <c r="FA2309" s="28"/>
      <c r="FB2309" s="28"/>
      <c r="FC2309" s="28"/>
      <c r="FD2309" s="28"/>
      <c r="FE2309" s="28"/>
      <c r="FF2309" s="28"/>
      <c r="FG2309" s="28"/>
      <c r="FH2309" s="28"/>
      <c r="FI2309" s="28"/>
      <c r="FJ2309" s="28"/>
      <c r="FK2309" s="28"/>
      <c r="FL2309" s="28"/>
      <c r="FM2309" s="28"/>
      <c r="FN2309" s="28"/>
      <c r="FO2309" s="28"/>
      <c r="FP2309" s="28"/>
      <c r="FQ2309" s="28"/>
      <c r="FR2309" s="28"/>
      <c r="FS2309" s="28"/>
      <c r="FT2309" s="28"/>
      <c r="FU2309" s="28"/>
      <c r="FV2309" s="28"/>
      <c r="FW2309" s="28"/>
      <c r="FX2309" s="28"/>
      <c r="FY2309" s="28"/>
      <c r="FZ2309" s="28"/>
      <c r="GA2309" s="28"/>
      <c r="GB2309" s="28"/>
      <c r="GC2309" s="28"/>
      <c r="GD2309" s="28"/>
      <c r="GE2309" s="28"/>
      <c r="GF2309" s="28"/>
      <c r="GG2309" s="28"/>
      <c r="GH2309" s="28"/>
      <c r="GI2309" s="28"/>
      <c r="GJ2309" s="28"/>
      <c r="GK2309" s="28"/>
      <c r="GL2309" s="28"/>
      <c r="GM2309" s="28"/>
      <c r="GN2309" s="28"/>
      <c r="GO2309" s="28"/>
      <c r="GP2309" s="28"/>
      <c r="GQ2309" s="28"/>
      <c r="GR2309" s="28"/>
      <c r="GS2309" s="28"/>
      <c r="GT2309" s="28"/>
      <c r="GU2309" s="28"/>
      <c r="GV2309" s="28"/>
      <c r="GW2309" s="28"/>
      <c r="GX2309" s="28"/>
      <c r="GY2309" s="16"/>
      <c r="GZ2309" s="16"/>
      <c r="HA2309" s="16"/>
      <c r="HB2309" s="16"/>
      <c r="HC2309" s="16"/>
      <c r="HD2309" s="16"/>
      <c r="HE2309" s="16"/>
      <c r="HF2309" s="16"/>
      <c r="HG2309" s="16"/>
      <c r="HH2309" s="16"/>
      <c r="HI2309" s="16"/>
      <c r="HJ2309" s="16"/>
      <c r="HK2309" s="16"/>
      <c r="HL2309" s="16"/>
      <c r="HM2309" s="16"/>
      <c r="HN2309" s="16"/>
      <c r="HO2309" s="16"/>
      <c r="HP2309" s="16"/>
      <c r="HQ2309" s="16"/>
      <c r="HR2309" s="16"/>
      <c r="HS2309" s="16"/>
      <c r="HT2309" s="16"/>
      <c r="HU2309" s="16"/>
      <c r="HV2309" s="16"/>
      <c r="HW2309" s="16"/>
      <c r="HX2309" s="16"/>
      <c r="HY2309" s="16"/>
      <c r="HZ2309" s="16"/>
      <c r="IA2309" s="16"/>
      <c r="IB2309" s="16"/>
      <c r="IC2309" s="16"/>
      <c r="ID2309" s="16"/>
      <c r="IE2309" s="16"/>
      <c r="IF2309" s="16"/>
      <c r="IG2309" s="16"/>
      <c r="IH2309" s="16"/>
      <c r="II2309" s="16"/>
      <c r="IJ2309" s="16"/>
      <c r="IK2309" s="16"/>
      <c r="IL2309" s="16"/>
    </row>
    <row r="2310" spans="2:246" ht="15.75" x14ac:dyDescent="0.25">
      <c r="B2310" s="16" t="s">
        <v>177</v>
      </c>
      <c r="C2310" s="16" t="s">
        <v>131</v>
      </c>
      <c r="D2310" s="28">
        <v>1.78</v>
      </c>
      <c r="E2310" s="28"/>
      <c r="F2310" s="28"/>
      <c r="G2310" s="28"/>
      <c r="H2310" s="28"/>
      <c r="I2310" s="28"/>
      <c r="J2310" s="28"/>
      <c r="K2310" s="28"/>
      <c r="L2310" s="28"/>
      <c r="M2310" s="28"/>
      <c r="N2310" s="28"/>
      <c r="O2310" s="28"/>
      <c r="P2310" s="28"/>
      <c r="Q2310" s="28"/>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28"/>
      <c r="AU2310" s="28"/>
      <c r="AV2310" s="28"/>
      <c r="AW2310" s="28"/>
      <c r="AX2310" s="28"/>
      <c r="AY2310" s="28"/>
      <c r="AZ2310" s="28"/>
      <c r="BA2310" s="28"/>
      <c r="BB2310" s="28"/>
      <c r="BC2310" s="28"/>
      <c r="BD2310" s="28"/>
      <c r="BE2310" s="28"/>
      <c r="BF2310" s="28"/>
      <c r="BG2310" s="28"/>
      <c r="BH2310" s="28"/>
      <c r="BI2310" s="28"/>
      <c r="BJ2310" s="28"/>
      <c r="BK2310" s="28"/>
      <c r="BL2310" s="28"/>
      <c r="BM2310" s="28"/>
      <c r="BN2310" s="28"/>
      <c r="BO2310" s="28"/>
      <c r="BP2310" s="28"/>
      <c r="BQ2310" s="28"/>
      <c r="BR2310" s="28">
        <v>1.78</v>
      </c>
      <c r="BS2310" s="28">
        <v>0</v>
      </c>
      <c r="BT2310" s="28"/>
      <c r="BU2310" s="28"/>
      <c r="BV2310" s="28"/>
      <c r="BW2310" s="28"/>
      <c r="BX2310" s="28"/>
      <c r="BY2310" s="28"/>
      <c r="BZ2310" s="28"/>
      <c r="CA2310" s="28"/>
      <c r="CB2310" s="28"/>
      <c r="CC2310" s="28"/>
      <c r="CD2310" s="28"/>
      <c r="CE2310" s="28"/>
      <c r="CF2310" s="28"/>
      <c r="CG2310" s="28"/>
      <c r="CH2310" s="28"/>
      <c r="CI2310" s="28"/>
      <c r="CJ2310" s="28"/>
      <c r="CK2310" s="28"/>
      <c r="CL2310" s="28"/>
      <c r="CM2310" s="28"/>
      <c r="CN2310" s="28"/>
      <c r="CO2310" s="28"/>
      <c r="CP2310" s="28"/>
      <c r="CQ2310" s="28"/>
      <c r="CR2310" s="28"/>
      <c r="CS2310" s="28"/>
      <c r="CT2310" s="28"/>
      <c r="CU2310" s="28"/>
      <c r="CV2310" s="28"/>
      <c r="CW2310" s="28"/>
      <c r="CX2310" s="28"/>
      <c r="CY2310" s="28"/>
      <c r="CZ2310" s="28"/>
      <c r="DA2310" s="28"/>
      <c r="DB2310" s="28"/>
      <c r="DC2310" s="28"/>
      <c r="DD2310" s="28"/>
      <c r="DE2310" s="28"/>
      <c r="DF2310" s="28"/>
      <c r="DG2310" s="28"/>
      <c r="DH2310" s="28"/>
      <c r="DI2310" s="28"/>
      <c r="DJ2310" s="28"/>
      <c r="DK2310" s="28"/>
      <c r="DL2310" s="28"/>
      <c r="DM2310" s="28"/>
      <c r="DN2310" s="28"/>
      <c r="DO2310" s="28"/>
      <c r="DP2310" s="28"/>
      <c r="DQ2310" s="28"/>
      <c r="DR2310" s="28"/>
      <c r="DS2310" s="28"/>
      <c r="DT2310" s="28"/>
      <c r="DU2310" s="28"/>
      <c r="DV2310" s="28"/>
      <c r="DW2310" s="28"/>
      <c r="DX2310" s="28"/>
      <c r="DY2310" s="28"/>
      <c r="DZ2310" s="28"/>
      <c r="EA2310" s="28"/>
      <c r="EB2310" s="28"/>
      <c r="EC2310" s="28"/>
      <c r="ED2310" s="28"/>
      <c r="EE2310" s="28"/>
      <c r="EF2310" s="28"/>
      <c r="EG2310" s="28"/>
      <c r="EH2310" s="28"/>
      <c r="EI2310" s="28"/>
      <c r="EJ2310" s="28"/>
      <c r="EK2310" s="28"/>
      <c r="EL2310" s="28"/>
      <c r="EM2310" s="28"/>
      <c r="EN2310" s="28"/>
      <c r="EO2310" s="28"/>
      <c r="EP2310" s="28"/>
      <c r="EQ2310" s="28"/>
      <c r="ER2310" s="28"/>
      <c r="ES2310" s="28"/>
      <c r="ET2310" s="28"/>
      <c r="EU2310" s="28"/>
      <c r="EV2310" s="28"/>
      <c r="EW2310" s="28"/>
      <c r="EX2310" s="28"/>
      <c r="EY2310" s="28"/>
      <c r="EZ2310" s="28"/>
      <c r="FA2310" s="28"/>
      <c r="FB2310" s="28"/>
      <c r="FC2310" s="28"/>
      <c r="FD2310" s="28"/>
      <c r="FE2310" s="28"/>
      <c r="FF2310" s="28"/>
      <c r="FG2310" s="28"/>
      <c r="FH2310" s="28"/>
      <c r="FI2310" s="28"/>
      <c r="FJ2310" s="28"/>
      <c r="FK2310" s="28"/>
      <c r="FL2310" s="28"/>
      <c r="FM2310" s="28"/>
      <c r="FN2310" s="28"/>
      <c r="FO2310" s="28"/>
      <c r="FP2310" s="28"/>
      <c r="FQ2310" s="28"/>
      <c r="FR2310" s="28"/>
      <c r="FS2310" s="28"/>
      <c r="FT2310" s="28"/>
      <c r="FU2310" s="28"/>
      <c r="FV2310" s="28"/>
      <c r="FW2310" s="28"/>
      <c r="FX2310" s="28"/>
      <c r="FY2310" s="28"/>
      <c r="FZ2310" s="28"/>
      <c r="GA2310" s="28"/>
      <c r="GB2310" s="28"/>
      <c r="GC2310" s="28"/>
      <c r="GD2310" s="28"/>
      <c r="GE2310" s="28"/>
      <c r="GF2310" s="28"/>
      <c r="GG2310" s="28"/>
      <c r="GH2310" s="28"/>
      <c r="GI2310" s="28"/>
      <c r="GJ2310" s="28"/>
      <c r="GK2310" s="28"/>
      <c r="GL2310" s="28"/>
      <c r="GM2310" s="28"/>
      <c r="GN2310" s="28"/>
      <c r="GO2310" s="28"/>
      <c r="GP2310" s="28"/>
      <c r="GQ2310" s="28"/>
      <c r="GR2310" s="28"/>
      <c r="GS2310" s="28"/>
      <c r="GT2310" s="28"/>
      <c r="GU2310" s="28"/>
      <c r="GV2310" s="28"/>
      <c r="GW2310" s="28"/>
      <c r="GX2310" s="28"/>
      <c r="GY2310" s="16"/>
      <c r="GZ2310" s="16"/>
      <c r="HA2310" s="16"/>
      <c r="HB2310" s="16"/>
      <c r="HC2310" s="16"/>
      <c r="HD2310" s="16"/>
      <c r="HE2310" s="16"/>
      <c r="HF2310" s="16"/>
      <c r="HG2310" s="16"/>
      <c r="HH2310" s="16"/>
      <c r="HI2310" s="16"/>
      <c r="HJ2310" s="16"/>
      <c r="HK2310" s="16"/>
      <c r="HL2310" s="16"/>
      <c r="HM2310" s="16"/>
      <c r="HN2310" s="16"/>
      <c r="HO2310" s="16"/>
      <c r="HP2310" s="16"/>
      <c r="HQ2310" s="16"/>
      <c r="HR2310" s="16"/>
      <c r="HS2310" s="16"/>
      <c r="HT2310" s="16"/>
      <c r="HU2310" s="16"/>
      <c r="HV2310" s="16"/>
      <c r="HW2310" s="16"/>
      <c r="HX2310" s="16"/>
      <c r="HY2310" s="16"/>
      <c r="HZ2310" s="16"/>
      <c r="IA2310" s="16"/>
      <c r="IB2310" s="16"/>
      <c r="IC2310" s="16"/>
      <c r="ID2310" s="16"/>
      <c r="IE2310" s="16"/>
      <c r="IF2310" s="16"/>
      <c r="IG2310" s="16"/>
      <c r="IH2310" s="16"/>
      <c r="II2310" s="16"/>
      <c r="IJ2310" s="16"/>
      <c r="IK2310" s="16"/>
      <c r="IL2310" s="16"/>
    </row>
    <row r="2311" spans="2:246" ht="15.75" x14ac:dyDescent="0.25">
      <c r="B2311" s="11" t="s">
        <v>149</v>
      </c>
      <c r="C2311" s="11" t="s">
        <v>130</v>
      </c>
      <c r="D2311" s="12">
        <v>17.510000000000002</v>
      </c>
      <c r="E2311" s="12"/>
      <c r="F2311" s="12"/>
      <c r="G2311" s="12"/>
      <c r="H2311" s="12"/>
      <c r="I2311" s="12"/>
      <c r="J2311" s="12"/>
      <c r="K2311" s="12">
        <v>14.4</v>
      </c>
      <c r="L2311" s="12">
        <v>18.04</v>
      </c>
      <c r="M2311" s="12"/>
      <c r="N2311" s="12"/>
      <c r="O2311" s="12"/>
      <c r="P2311" s="12"/>
      <c r="Q2311" s="12"/>
      <c r="R2311" s="12"/>
      <c r="S2311" s="12"/>
      <c r="T2311" s="12"/>
      <c r="U2311" s="12"/>
      <c r="V2311" s="12"/>
      <c r="W2311" s="12"/>
      <c r="X2311" s="12"/>
      <c r="Y2311" s="12"/>
      <c r="Z2311" s="12"/>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c r="DB2311" s="12"/>
      <c r="DC2311" s="12"/>
      <c r="DD2311" s="12"/>
      <c r="DE2311" s="12"/>
      <c r="DF2311" s="12"/>
      <c r="DG2311" s="12"/>
      <c r="DH2311" s="12"/>
      <c r="DI2311" s="12"/>
      <c r="DJ2311" s="12"/>
      <c r="DK2311" s="12"/>
      <c r="DL2311" s="12"/>
      <c r="DM2311" s="12"/>
      <c r="DN2311" s="12"/>
      <c r="DO2311" s="12"/>
      <c r="DP2311" s="12"/>
      <c r="DQ2311" s="12"/>
      <c r="DR2311" s="12"/>
      <c r="DS2311" s="12"/>
      <c r="DT2311" s="12"/>
      <c r="DU2311" s="12"/>
      <c r="DV2311" s="12"/>
      <c r="DW2311" s="12"/>
      <c r="DX2311" s="12"/>
      <c r="DY2311" s="12"/>
      <c r="DZ2311" s="12"/>
      <c r="EA2311" s="12"/>
      <c r="EB2311" s="12"/>
      <c r="EC2311" s="12"/>
      <c r="ED2311" s="12"/>
      <c r="EE2311" s="12"/>
      <c r="EF2311" s="12"/>
      <c r="EG2311" s="12"/>
      <c r="EH2311" s="12"/>
      <c r="EI2311" s="12"/>
      <c r="EJ2311" s="12"/>
      <c r="EK2311" s="12"/>
      <c r="EL2311" s="12"/>
      <c r="EM2311" s="12"/>
      <c r="EN2311" s="12"/>
      <c r="EO2311" s="12"/>
      <c r="EP2311" s="12"/>
      <c r="EQ2311" s="12"/>
      <c r="ER2311" s="12"/>
      <c r="ES2311" s="12"/>
      <c r="ET2311" s="12"/>
      <c r="EU2311" s="12"/>
      <c r="EV2311" s="12"/>
      <c r="EW2311" s="12"/>
      <c r="EX2311" s="12"/>
      <c r="EY2311" s="12"/>
      <c r="EZ2311" s="12"/>
      <c r="FA2311" s="12"/>
      <c r="FB2311" s="12"/>
      <c r="FC2311" s="12"/>
      <c r="FD2311" s="12"/>
      <c r="FE2311" s="12"/>
      <c r="FF2311" s="12"/>
      <c r="FG2311" s="12"/>
      <c r="FH2311" s="12"/>
      <c r="FI2311" s="12"/>
      <c r="FJ2311" s="12"/>
      <c r="FK2311" s="12"/>
      <c r="FL2311" s="12"/>
      <c r="FM2311" s="12"/>
      <c r="FN2311" s="12"/>
      <c r="FO2311" s="12"/>
      <c r="FP2311" s="12"/>
      <c r="FQ2311" s="12"/>
      <c r="FR2311" s="12"/>
      <c r="FS2311" s="12"/>
      <c r="FT2311" s="12"/>
      <c r="FU2311" s="12"/>
      <c r="FV2311" s="12"/>
      <c r="FW2311" s="12"/>
      <c r="FX2311" s="12"/>
      <c r="FY2311" s="12"/>
      <c r="FZ2311" s="12"/>
      <c r="GA2311" s="12"/>
      <c r="GB2311" s="12"/>
      <c r="GC2311" s="12"/>
      <c r="GD2311" s="12"/>
      <c r="GE2311" s="12"/>
      <c r="GF2311" s="12"/>
      <c r="GG2311" s="12">
        <v>3.11</v>
      </c>
      <c r="GH2311" s="12" t="s">
        <v>417</v>
      </c>
      <c r="GI2311" s="12"/>
      <c r="GJ2311" s="12"/>
      <c r="GK2311" s="12"/>
      <c r="GL2311" s="12"/>
      <c r="GM2311" s="12"/>
      <c r="GN2311" s="12"/>
      <c r="GO2311" s="12"/>
      <c r="GP2311" s="12"/>
      <c r="GQ2311" s="12"/>
      <c r="GR2311" s="12"/>
      <c r="GS2311" s="12"/>
      <c r="GT2311" s="12"/>
      <c r="GU2311" s="12"/>
      <c r="GV2311" s="12"/>
      <c r="GW2311" s="12"/>
      <c r="GX2311" s="12"/>
      <c r="GY2311" s="11"/>
      <c r="GZ2311" s="11"/>
      <c r="HA2311" s="11"/>
      <c r="HB2311" s="11"/>
      <c r="HC2311" s="11"/>
      <c r="HD2311" s="11"/>
      <c r="HE2311" s="11"/>
      <c r="HF2311" s="11"/>
      <c r="HG2311" s="11"/>
      <c r="HH2311" s="11"/>
      <c r="HI2311" s="11"/>
      <c r="HJ2311" s="11"/>
      <c r="HK2311" s="11"/>
      <c r="HL2311" s="11"/>
      <c r="HM2311" s="11"/>
      <c r="HN2311" s="11"/>
      <c r="HO2311" s="11"/>
      <c r="HP2311" s="11"/>
      <c r="HQ2311" s="11"/>
      <c r="HR2311" s="11"/>
      <c r="HS2311" s="11"/>
      <c r="HT2311" s="11"/>
      <c r="HU2311" s="11"/>
      <c r="HV2311" s="11"/>
      <c r="HW2311" s="11"/>
      <c r="HX2311" s="11"/>
      <c r="HY2311" s="11"/>
      <c r="HZ2311" s="11"/>
      <c r="IA2311" s="11"/>
      <c r="IB2311" s="11"/>
      <c r="IC2311" s="11"/>
      <c r="ID2311" s="11"/>
      <c r="IE2311" s="11"/>
      <c r="IF2311" s="11"/>
      <c r="IG2311" s="11"/>
      <c r="IH2311" s="11"/>
      <c r="II2311" s="11"/>
      <c r="IJ2311" s="11"/>
      <c r="IK2311" s="11"/>
      <c r="IL2311" s="11"/>
    </row>
    <row r="2312" spans="2:246" ht="15.75" x14ac:dyDescent="0.25">
      <c r="B2312" s="11" t="s">
        <v>149</v>
      </c>
      <c r="C2312" s="11" t="s">
        <v>133</v>
      </c>
      <c r="D2312" s="12">
        <v>29.450000000000003</v>
      </c>
      <c r="E2312" s="12"/>
      <c r="F2312" s="12"/>
      <c r="G2312" s="12"/>
      <c r="H2312" s="12"/>
      <c r="I2312" s="12"/>
      <c r="J2312" s="12"/>
      <c r="K2312" s="12"/>
      <c r="L2312" s="12"/>
      <c r="M2312" s="12"/>
      <c r="N2312" s="12"/>
      <c r="O2312" s="12"/>
      <c r="P2312" s="12"/>
      <c r="Q2312" s="12"/>
      <c r="R2312" s="12"/>
      <c r="S2312" s="12"/>
      <c r="T2312" s="12"/>
      <c r="U2312" s="12"/>
      <c r="V2312" s="12"/>
      <c r="W2312" s="12"/>
      <c r="X2312" s="12"/>
      <c r="Y2312" s="12"/>
      <c r="Z2312" s="12"/>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c r="DB2312" s="12"/>
      <c r="DC2312" s="12"/>
      <c r="DD2312" s="12"/>
      <c r="DE2312" s="12"/>
      <c r="DF2312" s="12"/>
      <c r="DG2312" s="12"/>
      <c r="DH2312" s="12"/>
      <c r="DI2312" s="12"/>
      <c r="DJ2312" s="12"/>
      <c r="DK2312" s="12"/>
      <c r="DL2312" s="12"/>
      <c r="DM2312" s="12"/>
      <c r="DN2312" s="12"/>
      <c r="DO2312" s="12"/>
      <c r="DP2312" s="12"/>
      <c r="DQ2312" s="12"/>
      <c r="DR2312" s="12"/>
      <c r="DS2312" s="12"/>
      <c r="DT2312" s="12"/>
      <c r="DU2312" s="12"/>
      <c r="DV2312" s="12"/>
      <c r="DW2312" s="12"/>
      <c r="DX2312" s="12"/>
      <c r="DY2312" s="12"/>
      <c r="DZ2312" s="12"/>
      <c r="EA2312" s="12"/>
      <c r="EB2312" s="12"/>
      <c r="EC2312" s="12"/>
      <c r="ED2312" s="12"/>
      <c r="EE2312" s="12"/>
      <c r="EF2312" s="12"/>
      <c r="EG2312" s="12"/>
      <c r="EH2312" s="12"/>
      <c r="EI2312" s="12"/>
      <c r="EJ2312" s="12"/>
      <c r="EK2312" s="12"/>
      <c r="EL2312" s="12"/>
      <c r="EM2312" s="12"/>
      <c r="EN2312" s="12"/>
      <c r="EO2312" s="12"/>
      <c r="EP2312" s="12"/>
      <c r="EQ2312" s="12"/>
      <c r="ER2312" s="12"/>
      <c r="ES2312" s="12"/>
      <c r="ET2312" s="12"/>
      <c r="EU2312" s="12"/>
      <c r="EV2312" s="12"/>
      <c r="EW2312" s="12"/>
      <c r="EX2312" s="12"/>
      <c r="EY2312" s="12"/>
      <c r="EZ2312" s="12"/>
      <c r="FA2312" s="12"/>
      <c r="FB2312" s="12"/>
      <c r="FC2312" s="12"/>
      <c r="FD2312" s="12"/>
      <c r="FE2312" s="12"/>
      <c r="FF2312" s="12"/>
      <c r="FG2312" s="12"/>
      <c r="FH2312" s="12"/>
      <c r="FI2312" s="12"/>
      <c r="FJ2312" s="12"/>
      <c r="FK2312" s="12"/>
      <c r="FL2312" s="12"/>
      <c r="FM2312" s="12"/>
      <c r="FN2312" s="12"/>
      <c r="FO2312" s="12"/>
      <c r="FP2312" s="12"/>
      <c r="FQ2312" s="12">
        <v>7.35</v>
      </c>
      <c r="FR2312" s="12" t="s">
        <v>418</v>
      </c>
      <c r="FS2312" s="12">
        <v>8.0000000000000002E-3</v>
      </c>
      <c r="FT2312" s="12"/>
      <c r="FU2312" s="12"/>
      <c r="FV2312" s="12"/>
      <c r="FW2312" s="12"/>
      <c r="FX2312" s="12"/>
      <c r="FY2312" s="12"/>
      <c r="FZ2312" s="12"/>
      <c r="GA2312" s="12"/>
      <c r="GB2312" s="12">
        <v>22.1</v>
      </c>
      <c r="GC2312" s="12" t="s">
        <v>419</v>
      </c>
      <c r="GD2312" s="12">
        <v>1.2E-2</v>
      </c>
      <c r="GE2312" s="12"/>
      <c r="GF2312" s="12"/>
      <c r="GG2312" s="12"/>
      <c r="GH2312" s="12"/>
      <c r="GI2312" s="12"/>
      <c r="GJ2312" s="12"/>
      <c r="GK2312" s="12"/>
      <c r="GL2312" s="12"/>
      <c r="GM2312" s="12"/>
      <c r="GN2312" s="12"/>
      <c r="GO2312" s="12"/>
      <c r="GP2312" s="12"/>
      <c r="GQ2312" s="12"/>
      <c r="GR2312" s="12"/>
      <c r="GS2312" s="12"/>
      <c r="GT2312" s="12"/>
      <c r="GU2312" s="12"/>
      <c r="GV2312" s="12"/>
      <c r="GW2312" s="12"/>
      <c r="GX2312" s="12"/>
      <c r="GY2312" s="11"/>
      <c r="GZ2312" s="11"/>
      <c r="HA2312" s="11"/>
      <c r="HB2312" s="11"/>
      <c r="HC2312" s="11"/>
      <c r="HD2312" s="11"/>
      <c r="HE2312" s="11"/>
      <c r="HF2312" s="11"/>
      <c r="HG2312" s="11"/>
      <c r="HH2312" s="11"/>
      <c r="HI2312" s="11"/>
      <c r="HJ2312" s="11"/>
      <c r="HK2312" s="11"/>
      <c r="HL2312" s="11"/>
      <c r="HM2312" s="11"/>
      <c r="HN2312" s="11"/>
      <c r="HO2312" s="11"/>
      <c r="HP2312" s="11"/>
      <c r="HQ2312" s="11"/>
      <c r="HR2312" s="11"/>
      <c r="HS2312" s="11"/>
      <c r="HT2312" s="11"/>
      <c r="HU2312" s="11"/>
      <c r="HV2312" s="11"/>
      <c r="HW2312" s="11"/>
      <c r="HX2312" s="11"/>
      <c r="HY2312" s="11"/>
      <c r="HZ2312" s="11"/>
      <c r="IA2312" s="11"/>
      <c r="IB2312" s="11"/>
      <c r="IC2312" s="11"/>
      <c r="ID2312" s="11"/>
      <c r="IE2312" s="11"/>
      <c r="IF2312" s="11"/>
      <c r="IG2312" s="11"/>
      <c r="IH2312" s="11"/>
      <c r="II2312" s="11"/>
      <c r="IJ2312" s="11"/>
      <c r="IK2312" s="11"/>
      <c r="IL2312" s="11"/>
    </row>
    <row r="2313" spans="2:246" ht="15.75" x14ac:dyDescent="0.25">
      <c r="B2313" s="11" t="s">
        <v>149</v>
      </c>
      <c r="C2313" s="11" t="s">
        <v>130</v>
      </c>
      <c r="D2313" s="12">
        <v>6.7100000000000009</v>
      </c>
      <c r="E2313" s="12"/>
      <c r="F2313" s="12"/>
      <c r="G2313" s="12"/>
      <c r="H2313" s="12"/>
      <c r="I2313" s="12"/>
      <c r="J2313" s="12"/>
      <c r="K2313" s="12">
        <v>4.83</v>
      </c>
      <c r="L2313" s="12">
        <v>5</v>
      </c>
      <c r="M2313" s="12"/>
      <c r="N2313" s="12"/>
      <c r="O2313" s="12"/>
      <c r="P2313" s="12"/>
      <c r="Q2313" s="12"/>
      <c r="R2313" s="12"/>
      <c r="S2313" s="12"/>
      <c r="T2313" s="12"/>
      <c r="U2313" s="12"/>
      <c r="V2313" s="12"/>
      <c r="W2313" s="12"/>
      <c r="X2313" s="12"/>
      <c r="Y2313" s="12"/>
      <c r="Z2313" s="12"/>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c r="DB2313" s="12"/>
      <c r="DC2313" s="12"/>
      <c r="DD2313" s="12"/>
      <c r="DE2313" s="12"/>
      <c r="DF2313" s="12"/>
      <c r="DG2313" s="12"/>
      <c r="DH2313" s="12"/>
      <c r="DI2313" s="12"/>
      <c r="DJ2313" s="12"/>
      <c r="DK2313" s="12"/>
      <c r="DL2313" s="12"/>
      <c r="DM2313" s="12"/>
      <c r="DN2313" s="12"/>
      <c r="DO2313" s="12"/>
      <c r="DP2313" s="12"/>
      <c r="DQ2313" s="12"/>
      <c r="DR2313" s="12"/>
      <c r="DS2313" s="12"/>
      <c r="DT2313" s="12"/>
      <c r="DU2313" s="12"/>
      <c r="DV2313" s="12"/>
      <c r="DW2313" s="12"/>
      <c r="DX2313" s="12"/>
      <c r="DY2313" s="12"/>
      <c r="DZ2313" s="12"/>
      <c r="EA2313" s="12"/>
      <c r="EB2313" s="12"/>
      <c r="EC2313" s="12"/>
      <c r="ED2313" s="12"/>
      <c r="EE2313" s="12"/>
      <c r="EF2313" s="12"/>
      <c r="EG2313" s="12"/>
      <c r="EH2313" s="12"/>
      <c r="EI2313" s="12"/>
      <c r="EJ2313" s="12"/>
      <c r="EK2313" s="12"/>
      <c r="EL2313" s="12"/>
      <c r="EM2313" s="12"/>
      <c r="EN2313" s="12"/>
      <c r="EO2313" s="12"/>
      <c r="EP2313" s="12"/>
      <c r="EQ2313" s="12"/>
      <c r="ER2313" s="12"/>
      <c r="ES2313" s="12"/>
      <c r="ET2313" s="12"/>
      <c r="EU2313" s="12"/>
      <c r="EV2313" s="12"/>
      <c r="EW2313" s="12"/>
      <c r="EX2313" s="12"/>
      <c r="EY2313" s="12"/>
      <c r="EZ2313" s="12"/>
      <c r="FA2313" s="12"/>
      <c r="FB2313" s="12"/>
      <c r="FC2313" s="12"/>
      <c r="FD2313" s="12"/>
      <c r="FE2313" s="12"/>
      <c r="FF2313" s="12"/>
      <c r="FG2313" s="12"/>
      <c r="FH2313" s="12"/>
      <c r="FI2313" s="12"/>
      <c r="FJ2313" s="12"/>
      <c r="FK2313" s="12"/>
      <c r="FL2313" s="12"/>
      <c r="FM2313" s="12"/>
      <c r="FN2313" s="12"/>
      <c r="FO2313" s="12"/>
      <c r="FP2313" s="12"/>
      <c r="FQ2313" s="12">
        <v>0.28000000000000003</v>
      </c>
      <c r="FR2313" s="12" t="s">
        <v>152</v>
      </c>
      <c r="FS2313" s="12">
        <v>0</v>
      </c>
      <c r="FT2313" s="12"/>
      <c r="FU2313" s="12"/>
      <c r="FV2313" s="12"/>
      <c r="FW2313" s="12"/>
      <c r="FX2313" s="12"/>
      <c r="FY2313" s="12"/>
      <c r="FZ2313" s="12"/>
      <c r="GA2313" s="12"/>
      <c r="GB2313" s="12">
        <v>1.6</v>
      </c>
      <c r="GC2313" s="12" t="s">
        <v>419</v>
      </c>
      <c r="GD2313" s="12">
        <v>4.0000000000000001E-3</v>
      </c>
      <c r="GE2313" s="12"/>
      <c r="GF2313" s="12"/>
      <c r="GG2313" s="12"/>
      <c r="GH2313" s="12"/>
      <c r="GI2313" s="12"/>
      <c r="GJ2313" s="12"/>
      <c r="GK2313" s="12"/>
      <c r="GL2313" s="12"/>
      <c r="GM2313" s="12"/>
      <c r="GN2313" s="12"/>
      <c r="GO2313" s="12"/>
      <c r="GP2313" s="12"/>
      <c r="GQ2313" s="12"/>
      <c r="GR2313" s="12"/>
      <c r="GS2313" s="12"/>
      <c r="GT2313" s="12"/>
      <c r="GU2313" s="12"/>
      <c r="GV2313" s="12"/>
      <c r="GW2313" s="12"/>
      <c r="GX2313" s="12"/>
      <c r="GY2313" s="11"/>
      <c r="GZ2313" s="11"/>
      <c r="HA2313" s="11"/>
      <c r="HB2313" s="11"/>
      <c r="HC2313" s="11"/>
      <c r="HD2313" s="11"/>
      <c r="HE2313" s="11"/>
      <c r="HF2313" s="11"/>
      <c r="HG2313" s="11"/>
      <c r="HH2313" s="11"/>
      <c r="HI2313" s="11"/>
      <c r="HJ2313" s="11"/>
      <c r="HK2313" s="11"/>
      <c r="HL2313" s="11"/>
      <c r="HM2313" s="11"/>
      <c r="HN2313" s="11"/>
      <c r="HO2313" s="11"/>
      <c r="HP2313" s="11"/>
      <c r="HQ2313" s="11"/>
      <c r="HR2313" s="11"/>
      <c r="HS2313" s="11"/>
      <c r="HT2313" s="11"/>
      <c r="HU2313" s="11"/>
      <c r="HV2313" s="11"/>
      <c r="HW2313" s="11"/>
      <c r="HX2313" s="11"/>
      <c r="HY2313" s="11"/>
      <c r="HZ2313" s="11"/>
      <c r="IA2313" s="11"/>
      <c r="IB2313" s="11"/>
      <c r="IC2313" s="11"/>
      <c r="ID2313" s="11"/>
      <c r="IE2313" s="11"/>
      <c r="IF2313" s="11"/>
      <c r="IG2313" s="11"/>
      <c r="IH2313" s="11"/>
      <c r="II2313" s="11"/>
      <c r="IJ2313" s="11"/>
      <c r="IK2313" s="11"/>
      <c r="IL2313" s="11"/>
    </row>
    <row r="2314" spans="2:246" ht="15.75" x14ac:dyDescent="0.25">
      <c r="B2314" s="11" t="s">
        <v>177</v>
      </c>
      <c r="C2314" s="11" t="s">
        <v>130</v>
      </c>
      <c r="D2314" s="12">
        <v>53.67</v>
      </c>
      <c r="E2314" s="12">
        <v>13.1</v>
      </c>
      <c r="F2314" s="12">
        <v>3.5</v>
      </c>
      <c r="G2314" s="12"/>
      <c r="H2314" s="12"/>
      <c r="I2314" s="12"/>
      <c r="J2314" s="12"/>
      <c r="K2314" s="12"/>
      <c r="L2314" s="12"/>
      <c r="M2314" s="12"/>
      <c r="N2314" s="12"/>
      <c r="O2314" s="12"/>
      <c r="P2314" s="12"/>
      <c r="Q2314" s="12"/>
      <c r="R2314" s="12"/>
      <c r="S2314" s="12"/>
      <c r="T2314" s="12"/>
      <c r="U2314" s="12"/>
      <c r="V2314" s="12"/>
      <c r="W2314" s="12"/>
      <c r="X2314" s="12"/>
      <c r="Y2314" s="12"/>
      <c r="Z2314" s="12"/>
      <c r="AA2314" s="12"/>
      <c r="AB2314" s="12"/>
      <c r="AC2314" s="12"/>
      <c r="AD2314" s="12"/>
      <c r="AE2314" s="12"/>
      <c r="AF2314" s="12"/>
      <c r="AG2314" s="12">
        <v>4.18</v>
      </c>
      <c r="AH2314" s="12">
        <v>6.9</v>
      </c>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v>29.94</v>
      </c>
      <c r="BY2314" s="12">
        <v>1.5</v>
      </c>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c r="DB2314" s="12"/>
      <c r="DC2314" s="12"/>
      <c r="DD2314" s="12"/>
      <c r="DE2314" s="12"/>
      <c r="DF2314" s="12"/>
      <c r="DG2314" s="12"/>
      <c r="DH2314" s="12"/>
      <c r="DI2314" s="12"/>
      <c r="DJ2314" s="12"/>
      <c r="DK2314" s="12"/>
      <c r="DL2314" s="12"/>
      <c r="DM2314" s="12"/>
      <c r="DN2314" s="12"/>
      <c r="DO2314" s="12"/>
      <c r="DP2314" s="12"/>
      <c r="DQ2314" s="12"/>
      <c r="DR2314" s="12"/>
      <c r="DS2314" s="12"/>
      <c r="DT2314" s="12"/>
      <c r="DU2314" s="12"/>
      <c r="DV2314" s="12"/>
      <c r="DW2314" s="12"/>
      <c r="DX2314" s="12"/>
      <c r="DY2314" s="12"/>
      <c r="DZ2314" s="12"/>
      <c r="EA2314" s="12"/>
      <c r="EB2314" s="12"/>
      <c r="EC2314" s="12"/>
      <c r="ED2314" s="12"/>
      <c r="EE2314" s="12"/>
      <c r="EF2314" s="12"/>
      <c r="EG2314" s="12"/>
      <c r="EH2314" s="12"/>
      <c r="EI2314" s="12"/>
      <c r="EJ2314" s="12"/>
      <c r="EK2314" s="12"/>
      <c r="EL2314" s="12"/>
      <c r="EM2314" s="12"/>
      <c r="EN2314" s="12"/>
      <c r="EO2314" s="12"/>
      <c r="EP2314" s="12"/>
      <c r="EQ2314" s="12"/>
      <c r="ER2314" s="12"/>
      <c r="ES2314" s="12"/>
      <c r="ET2314" s="12"/>
      <c r="EU2314" s="12"/>
      <c r="EV2314" s="12"/>
      <c r="EW2314" s="12"/>
      <c r="EX2314" s="12"/>
      <c r="EY2314" s="12"/>
      <c r="EZ2314" s="12"/>
      <c r="FA2314" s="12"/>
      <c r="FB2314" s="12"/>
      <c r="FC2314" s="12"/>
      <c r="FD2314" s="12"/>
      <c r="FE2314" s="12"/>
      <c r="FF2314" s="12"/>
      <c r="FG2314" s="12"/>
      <c r="FH2314" s="12"/>
      <c r="FI2314" s="12"/>
      <c r="FJ2314" s="12"/>
      <c r="FK2314" s="12"/>
      <c r="FL2314" s="12"/>
      <c r="FM2314" s="12"/>
      <c r="FN2314" s="12"/>
      <c r="FO2314" s="12"/>
      <c r="FP2314" s="12"/>
      <c r="FQ2314" s="12"/>
      <c r="FR2314" s="12"/>
      <c r="FS2314" s="12"/>
      <c r="FT2314" s="12"/>
      <c r="FU2314" s="12"/>
      <c r="FV2314" s="12"/>
      <c r="FW2314" s="12"/>
      <c r="FX2314" s="12"/>
      <c r="FY2314" s="12">
        <v>6.45</v>
      </c>
      <c r="FZ2314" s="12" t="s">
        <v>140</v>
      </c>
      <c r="GA2314" s="12">
        <v>0</v>
      </c>
      <c r="GB2314" s="12"/>
      <c r="GC2314" s="12"/>
      <c r="GD2314" s="12"/>
      <c r="GE2314" s="12"/>
      <c r="GF2314" s="12"/>
      <c r="GG2314" s="12"/>
      <c r="GH2314" s="12"/>
      <c r="GI2314" s="12"/>
      <c r="GJ2314" s="12"/>
      <c r="GK2314" s="12"/>
      <c r="GL2314" s="12"/>
      <c r="GM2314" s="12"/>
      <c r="GN2314" s="12"/>
      <c r="GO2314" s="12"/>
      <c r="GP2314" s="12"/>
      <c r="GQ2314" s="12"/>
      <c r="GR2314" s="12"/>
      <c r="GS2314" s="12"/>
      <c r="GT2314" s="12"/>
      <c r="GU2314" s="12"/>
      <c r="GV2314" s="12"/>
      <c r="GW2314" s="12"/>
      <c r="GX2314" s="12"/>
      <c r="GY2314" s="11"/>
      <c r="GZ2314" s="11"/>
      <c r="HA2314" s="11"/>
      <c r="HB2314" s="11"/>
      <c r="HC2314" s="11"/>
      <c r="HD2314" s="11"/>
      <c r="HE2314" s="11"/>
      <c r="HF2314" s="11"/>
      <c r="HG2314" s="11"/>
      <c r="HH2314" s="11"/>
      <c r="HI2314" s="11"/>
      <c r="HJ2314" s="11"/>
      <c r="HK2314" s="11"/>
      <c r="HL2314" s="11"/>
      <c r="HM2314" s="11"/>
      <c r="HN2314" s="11"/>
      <c r="HO2314" s="11"/>
      <c r="HP2314" s="11"/>
      <c r="HQ2314" s="11"/>
      <c r="HR2314" s="11"/>
      <c r="HS2314" s="11"/>
      <c r="HT2314" s="11"/>
      <c r="HU2314" s="11"/>
      <c r="HV2314" s="11"/>
      <c r="HW2314" s="11"/>
      <c r="HX2314" s="11"/>
      <c r="HY2314" s="11"/>
      <c r="HZ2314" s="11"/>
      <c r="IA2314" s="11"/>
      <c r="IB2314" s="11"/>
      <c r="IC2314" s="11"/>
      <c r="ID2314" s="11"/>
      <c r="IE2314" s="11"/>
      <c r="IF2314" s="11"/>
      <c r="IG2314" s="11"/>
      <c r="IH2314" s="11"/>
      <c r="II2314" s="11"/>
      <c r="IJ2314" s="11"/>
      <c r="IK2314" s="11"/>
      <c r="IL2314" s="11"/>
    </row>
    <row r="2315" spans="2:246" ht="15.75" x14ac:dyDescent="0.25">
      <c r="B2315" s="11" t="s">
        <v>177</v>
      </c>
      <c r="C2315" s="11" t="s">
        <v>134</v>
      </c>
      <c r="D2315" s="12">
        <v>1.36</v>
      </c>
      <c r="E2315" s="12">
        <v>1.36</v>
      </c>
      <c r="F2315" s="12">
        <v>1.8</v>
      </c>
      <c r="G2315" s="12"/>
      <c r="H2315" s="12"/>
      <c r="I2315" s="12"/>
      <c r="J2315" s="12"/>
      <c r="K2315" s="12"/>
      <c r="L2315" s="12"/>
      <c r="M2315" s="12"/>
      <c r="N2315" s="12"/>
      <c r="O2315" s="12"/>
      <c r="P2315" s="12"/>
      <c r="Q2315" s="12"/>
      <c r="R2315" s="12"/>
      <c r="S2315" s="12"/>
      <c r="T2315" s="12"/>
      <c r="U2315" s="12"/>
      <c r="V2315" s="12"/>
      <c r="W2315" s="12"/>
      <c r="X2315" s="12"/>
      <c r="Y2315" s="12"/>
      <c r="Z2315" s="12"/>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c r="DB2315" s="12"/>
      <c r="DC2315" s="12"/>
      <c r="DD2315" s="12"/>
      <c r="DE2315" s="12"/>
      <c r="DF2315" s="12"/>
      <c r="DG2315" s="12"/>
      <c r="DH2315" s="12"/>
      <c r="DI2315" s="12"/>
      <c r="DJ2315" s="12"/>
      <c r="DK2315" s="12"/>
      <c r="DL2315" s="12"/>
      <c r="DM2315" s="12"/>
      <c r="DN2315" s="12"/>
      <c r="DO2315" s="12"/>
      <c r="DP2315" s="12"/>
      <c r="DQ2315" s="12"/>
      <c r="DR2315" s="12"/>
      <c r="DS2315" s="12"/>
      <c r="DT2315" s="12"/>
      <c r="DU2315" s="12"/>
      <c r="DV2315" s="12"/>
      <c r="DW2315" s="12"/>
      <c r="DX2315" s="12"/>
      <c r="DY2315" s="12"/>
      <c r="DZ2315" s="12"/>
      <c r="EA2315" s="12"/>
      <c r="EB2315" s="12"/>
      <c r="EC2315" s="12"/>
      <c r="ED2315" s="12"/>
      <c r="EE2315" s="12"/>
      <c r="EF2315" s="12"/>
      <c r="EG2315" s="12"/>
      <c r="EH2315" s="12"/>
      <c r="EI2315" s="12"/>
      <c r="EJ2315" s="12"/>
      <c r="EK2315" s="12"/>
      <c r="EL2315" s="12"/>
      <c r="EM2315" s="12"/>
      <c r="EN2315" s="12"/>
      <c r="EO2315" s="12"/>
      <c r="EP2315" s="12"/>
      <c r="EQ2315" s="12"/>
      <c r="ER2315" s="12"/>
      <c r="ES2315" s="12"/>
      <c r="ET2315" s="12"/>
      <c r="EU2315" s="12"/>
      <c r="EV2315" s="12"/>
      <c r="EW2315" s="12"/>
      <c r="EX2315" s="12"/>
      <c r="EY2315" s="12"/>
      <c r="EZ2315" s="12"/>
      <c r="FA2315" s="12"/>
      <c r="FB2315" s="12"/>
      <c r="FC2315" s="12"/>
      <c r="FD2315" s="12"/>
      <c r="FE2315" s="12"/>
      <c r="FF2315" s="12"/>
      <c r="FG2315" s="12"/>
      <c r="FH2315" s="12"/>
      <c r="FI2315" s="12"/>
      <c r="FJ2315" s="12"/>
      <c r="FK2315" s="12"/>
      <c r="FL2315" s="12"/>
      <c r="FM2315" s="12"/>
      <c r="FN2315" s="12"/>
      <c r="FO2315" s="12"/>
      <c r="FP2315" s="12"/>
      <c r="FQ2315" s="12"/>
      <c r="FR2315" s="12"/>
      <c r="FS2315" s="12"/>
      <c r="FT2315" s="12"/>
      <c r="FU2315" s="12"/>
      <c r="FV2315" s="12"/>
      <c r="FW2315" s="12"/>
      <c r="FX2315" s="12"/>
      <c r="FY2315" s="12"/>
      <c r="FZ2315" s="12"/>
      <c r="GA2315" s="12"/>
      <c r="GB2315" s="12"/>
      <c r="GC2315" s="12"/>
      <c r="GD2315" s="12"/>
      <c r="GE2315" s="12"/>
      <c r="GF2315" s="12"/>
      <c r="GG2315" s="12"/>
      <c r="GH2315" s="12"/>
      <c r="GI2315" s="12"/>
      <c r="GJ2315" s="12"/>
      <c r="GK2315" s="12"/>
      <c r="GL2315" s="12"/>
      <c r="GM2315" s="12"/>
      <c r="GN2315" s="12"/>
      <c r="GO2315" s="12"/>
      <c r="GP2315" s="12"/>
      <c r="GQ2315" s="12"/>
      <c r="GR2315" s="12"/>
      <c r="GS2315" s="12"/>
      <c r="GT2315" s="12"/>
      <c r="GU2315" s="12"/>
      <c r="GV2315" s="12"/>
      <c r="GW2315" s="12"/>
      <c r="GX2315" s="12"/>
      <c r="GY2315" s="11"/>
      <c r="GZ2315" s="11"/>
      <c r="HA2315" s="11"/>
      <c r="HB2315" s="11"/>
      <c r="HC2315" s="11"/>
      <c r="HD2315" s="11"/>
      <c r="HE2315" s="11"/>
      <c r="HF2315" s="11"/>
      <c r="HG2315" s="11"/>
      <c r="HH2315" s="11"/>
      <c r="HI2315" s="11"/>
      <c r="HJ2315" s="11"/>
      <c r="HK2315" s="11"/>
      <c r="HL2315" s="11"/>
      <c r="HM2315" s="11"/>
      <c r="HN2315" s="11"/>
      <c r="HO2315" s="11"/>
      <c r="HP2315" s="11"/>
      <c r="HQ2315" s="11"/>
      <c r="HR2315" s="11"/>
      <c r="HS2315" s="11"/>
      <c r="HT2315" s="11"/>
      <c r="HU2315" s="11"/>
      <c r="HV2315" s="11"/>
      <c r="HW2315" s="11"/>
      <c r="HX2315" s="11"/>
      <c r="HY2315" s="11"/>
      <c r="HZ2315" s="11"/>
      <c r="IA2315" s="11"/>
      <c r="IB2315" s="11"/>
      <c r="IC2315" s="11"/>
      <c r="ID2315" s="11"/>
      <c r="IE2315" s="11"/>
      <c r="IF2315" s="11"/>
      <c r="IG2315" s="11"/>
      <c r="IH2315" s="11"/>
      <c r="II2315" s="11"/>
      <c r="IJ2315" s="11"/>
      <c r="IK2315" s="11"/>
      <c r="IL2315" s="11"/>
    </row>
    <row r="2316" spans="2:246" ht="15.75" x14ac:dyDescent="0.25">
      <c r="B2316" s="11" t="s">
        <v>183</v>
      </c>
      <c r="C2316" s="11" t="s">
        <v>130</v>
      </c>
      <c r="D2316" s="12">
        <v>87.27</v>
      </c>
      <c r="E2316" s="12"/>
      <c r="F2316" s="12"/>
      <c r="G2316" s="12"/>
      <c r="H2316" s="12"/>
      <c r="I2316" s="12"/>
      <c r="J2316" s="12"/>
      <c r="K2316" s="12"/>
      <c r="L2316" s="12"/>
      <c r="M2316" s="12"/>
      <c r="N2316" s="12"/>
      <c r="O2316" s="12"/>
      <c r="P2316" s="12"/>
      <c r="Q2316" s="12"/>
      <c r="R2316" s="12"/>
      <c r="S2316" s="12"/>
      <c r="T2316" s="12"/>
      <c r="U2316" s="12"/>
      <c r="V2316" s="12"/>
      <c r="W2316" s="12"/>
      <c r="X2316" s="12"/>
      <c r="Y2316" s="12"/>
      <c r="Z2316" s="12"/>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v>87.27</v>
      </c>
      <c r="BS2316" s="12">
        <v>195</v>
      </c>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c r="DB2316" s="12"/>
      <c r="DC2316" s="12"/>
      <c r="DD2316" s="12"/>
      <c r="DE2316" s="12"/>
      <c r="DF2316" s="12"/>
      <c r="DG2316" s="12"/>
      <c r="DH2316" s="12"/>
      <c r="DI2316" s="12"/>
      <c r="DJ2316" s="12"/>
      <c r="DK2316" s="12"/>
      <c r="DL2316" s="12"/>
      <c r="DM2316" s="12"/>
      <c r="DN2316" s="12"/>
      <c r="DO2316" s="12"/>
      <c r="DP2316" s="12"/>
      <c r="DQ2316" s="12"/>
      <c r="DR2316" s="12"/>
      <c r="DS2316" s="12"/>
      <c r="DT2316" s="12"/>
      <c r="DU2316" s="12"/>
      <c r="DV2316" s="12"/>
      <c r="DW2316" s="12"/>
      <c r="DX2316" s="12"/>
      <c r="DY2316" s="12"/>
      <c r="DZ2316" s="12"/>
      <c r="EA2316" s="12"/>
      <c r="EB2316" s="12"/>
      <c r="EC2316" s="12"/>
      <c r="ED2316" s="12"/>
      <c r="EE2316" s="12"/>
      <c r="EF2316" s="12"/>
      <c r="EG2316" s="12"/>
      <c r="EH2316" s="12"/>
      <c r="EI2316" s="12"/>
      <c r="EJ2316" s="12"/>
      <c r="EK2316" s="12"/>
      <c r="EL2316" s="12"/>
      <c r="EM2316" s="12"/>
      <c r="EN2316" s="12"/>
      <c r="EO2316" s="12"/>
      <c r="EP2316" s="12"/>
      <c r="EQ2316" s="12"/>
      <c r="ER2316" s="12"/>
      <c r="ES2316" s="12"/>
      <c r="ET2316" s="12"/>
      <c r="EU2316" s="12"/>
      <c r="EV2316" s="12"/>
      <c r="EW2316" s="12"/>
      <c r="EX2316" s="12"/>
      <c r="EY2316" s="12"/>
      <c r="EZ2316" s="12"/>
      <c r="FA2316" s="12"/>
      <c r="FB2316" s="12"/>
      <c r="FC2316" s="12"/>
      <c r="FD2316" s="12"/>
      <c r="FE2316" s="12"/>
      <c r="FF2316" s="12"/>
      <c r="FG2316" s="12"/>
      <c r="FH2316" s="12"/>
      <c r="FI2316" s="12"/>
      <c r="FJ2316" s="12"/>
      <c r="FK2316" s="12"/>
      <c r="FL2316" s="12"/>
      <c r="FM2316" s="12"/>
      <c r="FN2316" s="12"/>
      <c r="FO2316" s="12"/>
      <c r="FP2316" s="12"/>
      <c r="FQ2316" s="12"/>
      <c r="FR2316" s="12"/>
      <c r="FS2316" s="12"/>
      <c r="FT2316" s="12"/>
      <c r="FU2316" s="12"/>
      <c r="FV2316" s="12"/>
      <c r="FW2316" s="12"/>
      <c r="FX2316" s="12"/>
      <c r="FY2316" s="12"/>
      <c r="FZ2316" s="12"/>
      <c r="GA2316" s="12"/>
      <c r="GB2316" s="12"/>
      <c r="GC2316" s="12"/>
      <c r="GD2316" s="12"/>
      <c r="GE2316" s="12"/>
      <c r="GF2316" s="12"/>
      <c r="GG2316" s="12"/>
      <c r="GH2316" s="12"/>
      <c r="GI2316" s="12"/>
      <c r="GJ2316" s="12"/>
      <c r="GK2316" s="12"/>
      <c r="GL2316" s="12"/>
      <c r="GM2316" s="12"/>
      <c r="GN2316" s="12"/>
      <c r="GO2316" s="12"/>
      <c r="GP2316" s="12"/>
      <c r="GQ2316" s="12"/>
      <c r="GR2316" s="12"/>
      <c r="GS2316" s="12"/>
      <c r="GT2316" s="12"/>
      <c r="GU2316" s="12"/>
      <c r="GV2316" s="12"/>
      <c r="GW2316" s="12"/>
      <c r="GX2316" s="12"/>
      <c r="GY2316" s="11"/>
      <c r="GZ2316" s="11"/>
      <c r="HA2316" s="11"/>
      <c r="HB2316" s="11"/>
      <c r="HC2316" s="11"/>
      <c r="HD2316" s="11">
        <v>1</v>
      </c>
      <c r="HE2316" s="11">
        <v>0</v>
      </c>
      <c r="HF2316" s="11"/>
      <c r="HG2316" s="11">
        <v>14</v>
      </c>
      <c r="HH2316" s="11"/>
      <c r="HI2316" s="11"/>
      <c r="HJ2316" s="11">
        <v>10.85</v>
      </c>
      <c r="HK2316" s="11"/>
      <c r="HL2316" s="11"/>
      <c r="HM2316" s="11"/>
      <c r="HN2316" s="11"/>
      <c r="HO2316" s="11"/>
      <c r="HP2316" s="11"/>
      <c r="HQ2316" s="11"/>
      <c r="HR2316" s="11"/>
      <c r="HS2316" s="11"/>
      <c r="HT2316" s="11">
        <v>122</v>
      </c>
      <c r="HU2316" s="11">
        <v>84</v>
      </c>
      <c r="HV2316" s="11">
        <v>0</v>
      </c>
      <c r="HW2316" s="11">
        <v>0.22500000000000001</v>
      </c>
      <c r="HX2316" s="11"/>
      <c r="HY2316" s="11"/>
      <c r="HZ2316" s="11"/>
      <c r="IA2316" s="11"/>
      <c r="IB2316" s="11"/>
      <c r="IC2316" s="11"/>
      <c r="ID2316" s="11"/>
      <c r="IE2316" s="11"/>
      <c r="IF2316" s="11"/>
      <c r="IG2316" s="11"/>
      <c r="IH2316" s="11"/>
      <c r="II2316" s="11"/>
      <c r="IJ2316" s="11"/>
      <c r="IK2316" s="11"/>
      <c r="IL2316" s="11"/>
    </row>
    <row r="2317" spans="2:246" ht="15.75" x14ac:dyDescent="0.25">
      <c r="B2317" s="11" t="s">
        <v>183</v>
      </c>
      <c r="C2317" s="11" t="s">
        <v>134</v>
      </c>
      <c r="D2317" s="12">
        <v>0.84</v>
      </c>
      <c r="E2317" s="12"/>
      <c r="F2317" s="12"/>
      <c r="G2317" s="12"/>
      <c r="H2317" s="12"/>
      <c r="I2317" s="12"/>
      <c r="J2317" s="12"/>
      <c r="K2317" s="12"/>
      <c r="L2317" s="12"/>
      <c r="M2317" s="12"/>
      <c r="N2317" s="12"/>
      <c r="O2317" s="12"/>
      <c r="P2317" s="12"/>
      <c r="Q2317" s="12"/>
      <c r="R2317" s="12"/>
      <c r="S2317" s="12"/>
      <c r="T2317" s="12"/>
      <c r="U2317" s="12"/>
      <c r="V2317" s="12"/>
      <c r="W2317" s="12"/>
      <c r="X2317" s="12"/>
      <c r="Y2317" s="12"/>
      <c r="Z2317" s="12"/>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v>0.84</v>
      </c>
      <c r="BS2317" s="12">
        <v>1</v>
      </c>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c r="DB2317" s="12"/>
      <c r="DC2317" s="12"/>
      <c r="DD2317" s="12"/>
      <c r="DE2317" s="12"/>
      <c r="DF2317" s="12"/>
      <c r="DG2317" s="12"/>
      <c r="DH2317" s="12"/>
      <c r="DI2317" s="12"/>
      <c r="DJ2317" s="12"/>
      <c r="DK2317" s="12"/>
      <c r="DL2317" s="12"/>
      <c r="DM2317" s="12"/>
      <c r="DN2317" s="12"/>
      <c r="DO2317" s="12"/>
      <c r="DP2317" s="12"/>
      <c r="DQ2317" s="12"/>
      <c r="DR2317" s="12"/>
      <c r="DS2317" s="12"/>
      <c r="DT2317" s="12"/>
      <c r="DU2317" s="12"/>
      <c r="DV2317" s="12"/>
      <c r="DW2317" s="12"/>
      <c r="DX2317" s="12"/>
      <c r="DY2317" s="12"/>
      <c r="DZ2317" s="12"/>
      <c r="EA2317" s="12"/>
      <c r="EB2317" s="12"/>
      <c r="EC2317" s="12"/>
      <c r="ED2317" s="12"/>
      <c r="EE2317" s="12"/>
      <c r="EF2317" s="12"/>
      <c r="EG2317" s="12"/>
      <c r="EH2317" s="12"/>
      <c r="EI2317" s="12"/>
      <c r="EJ2317" s="12"/>
      <c r="EK2317" s="12"/>
      <c r="EL2317" s="12"/>
      <c r="EM2317" s="12"/>
      <c r="EN2317" s="12"/>
      <c r="EO2317" s="12"/>
      <c r="EP2317" s="12"/>
      <c r="EQ2317" s="12"/>
      <c r="ER2317" s="12"/>
      <c r="ES2317" s="12"/>
      <c r="ET2317" s="12"/>
      <c r="EU2317" s="12"/>
      <c r="EV2317" s="12"/>
      <c r="EW2317" s="12"/>
      <c r="EX2317" s="12"/>
      <c r="EY2317" s="12"/>
      <c r="EZ2317" s="12"/>
      <c r="FA2317" s="12"/>
      <c r="FB2317" s="12"/>
      <c r="FC2317" s="12"/>
      <c r="FD2317" s="12"/>
      <c r="FE2317" s="12"/>
      <c r="FF2317" s="12"/>
      <c r="FG2317" s="12"/>
      <c r="FH2317" s="12"/>
      <c r="FI2317" s="12"/>
      <c r="FJ2317" s="12"/>
      <c r="FK2317" s="12"/>
      <c r="FL2317" s="12"/>
      <c r="FM2317" s="12"/>
      <c r="FN2317" s="12"/>
      <c r="FO2317" s="12"/>
      <c r="FP2317" s="12"/>
      <c r="FQ2317" s="12"/>
      <c r="FR2317" s="12"/>
      <c r="FS2317" s="12"/>
      <c r="FT2317" s="12"/>
      <c r="FU2317" s="12"/>
      <c r="FV2317" s="12"/>
      <c r="FW2317" s="12"/>
      <c r="FX2317" s="12"/>
      <c r="FY2317" s="12"/>
      <c r="FZ2317" s="12"/>
      <c r="GA2317" s="12"/>
      <c r="GB2317" s="12"/>
      <c r="GC2317" s="12"/>
      <c r="GD2317" s="12"/>
      <c r="GE2317" s="12"/>
      <c r="GF2317" s="12"/>
      <c r="GG2317" s="12"/>
      <c r="GH2317" s="12"/>
      <c r="GI2317" s="12"/>
      <c r="GJ2317" s="12"/>
      <c r="GK2317" s="12"/>
      <c r="GL2317" s="12"/>
      <c r="GM2317" s="12"/>
      <c r="GN2317" s="12"/>
      <c r="GO2317" s="12"/>
      <c r="GP2317" s="12"/>
      <c r="GQ2317" s="12"/>
      <c r="GR2317" s="12"/>
      <c r="GS2317" s="12"/>
      <c r="GT2317" s="12"/>
      <c r="GU2317" s="12"/>
      <c r="GV2317" s="12"/>
      <c r="GW2317" s="12"/>
      <c r="GX2317" s="12"/>
      <c r="GY2317" s="11"/>
      <c r="GZ2317" s="11"/>
      <c r="HA2317" s="11"/>
      <c r="HB2317" s="11"/>
      <c r="HC2317" s="11"/>
      <c r="HD2317" s="11"/>
      <c r="HE2317" s="11"/>
      <c r="HF2317" s="11"/>
      <c r="HG2317" s="11"/>
      <c r="HH2317" s="11"/>
      <c r="HI2317" s="11"/>
      <c r="HJ2317" s="11"/>
      <c r="HK2317" s="11"/>
      <c r="HL2317" s="11"/>
      <c r="HM2317" s="11"/>
      <c r="HN2317" s="11"/>
      <c r="HO2317" s="11"/>
      <c r="HP2317" s="11"/>
      <c r="HQ2317" s="11"/>
      <c r="HR2317" s="11"/>
      <c r="HS2317" s="11"/>
      <c r="HT2317" s="11"/>
      <c r="HU2317" s="11"/>
      <c r="HV2317" s="11"/>
      <c r="HW2317" s="11"/>
      <c r="HX2317" s="11"/>
      <c r="HY2317" s="11"/>
      <c r="HZ2317" s="11"/>
      <c r="IA2317" s="11"/>
      <c r="IB2317" s="11"/>
      <c r="IC2317" s="11"/>
      <c r="ID2317" s="11"/>
      <c r="IE2317" s="11"/>
      <c r="IF2317" s="11"/>
      <c r="IG2317" s="11"/>
      <c r="IH2317" s="11"/>
      <c r="II2317" s="11"/>
      <c r="IJ2317" s="11"/>
      <c r="IK2317" s="11"/>
      <c r="IL2317" s="11"/>
    </row>
    <row r="2318" spans="2:246" ht="15.75" x14ac:dyDescent="0.25">
      <c r="B2318" s="11" t="s">
        <v>183</v>
      </c>
      <c r="C2318" s="11" t="s">
        <v>131</v>
      </c>
      <c r="D2318" s="12">
        <v>36.65</v>
      </c>
      <c r="E2318" s="12"/>
      <c r="F2318" s="12"/>
      <c r="G2318" s="12"/>
      <c r="H2318" s="12"/>
      <c r="I2318" s="12"/>
      <c r="J2318" s="12"/>
      <c r="K2318" s="12"/>
      <c r="L2318" s="12"/>
      <c r="M2318" s="12"/>
      <c r="N2318" s="12"/>
      <c r="O2318" s="12"/>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v>36.65</v>
      </c>
      <c r="BS2318" s="12">
        <v>40</v>
      </c>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2"/>
      <c r="EV2318" s="12"/>
      <c r="EW2318" s="12"/>
      <c r="EX2318" s="12"/>
      <c r="EY2318" s="12"/>
      <c r="EZ2318" s="12"/>
      <c r="FA2318" s="12"/>
      <c r="FB2318" s="12"/>
      <c r="FC2318" s="12"/>
      <c r="FD2318" s="12"/>
      <c r="FE2318" s="12"/>
      <c r="FF2318" s="12"/>
      <c r="FG2318" s="12"/>
      <c r="FH2318" s="12"/>
      <c r="FI2318" s="12"/>
      <c r="FJ2318" s="12"/>
      <c r="FK2318" s="12"/>
      <c r="FL2318" s="12"/>
      <c r="FM2318" s="12"/>
      <c r="FN2318" s="12"/>
      <c r="FO2318" s="12"/>
      <c r="FP2318" s="12"/>
      <c r="FQ2318" s="12"/>
      <c r="FR2318" s="12"/>
      <c r="FS2318" s="12"/>
      <c r="FT2318" s="12"/>
      <c r="FU2318" s="12"/>
      <c r="FV2318" s="12"/>
      <c r="FW2318" s="12"/>
      <c r="FX2318" s="12"/>
      <c r="FY2318" s="12"/>
      <c r="FZ2318" s="12"/>
      <c r="GA2318" s="12"/>
      <c r="GB2318" s="12"/>
      <c r="GC2318" s="12"/>
      <c r="GD2318" s="12"/>
      <c r="GE2318" s="12"/>
      <c r="GF2318" s="12"/>
      <c r="GG2318" s="12"/>
      <c r="GH2318" s="12"/>
      <c r="GI2318" s="12"/>
      <c r="GJ2318" s="12"/>
      <c r="GK2318" s="12"/>
      <c r="GL2318" s="12"/>
      <c r="GM2318" s="12"/>
      <c r="GN2318" s="12"/>
      <c r="GO2318" s="12"/>
      <c r="GP2318" s="12"/>
      <c r="GQ2318" s="12"/>
      <c r="GR2318" s="12"/>
      <c r="GS2318" s="12"/>
      <c r="GT2318" s="12"/>
      <c r="GU2318" s="12"/>
      <c r="GV2318" s="12"/>
      <c r="GW2318" s="12"/>
      <c r="GX2318" s="12"/>
      <c r="GY2318" s="11"/>
      <c r="GZ2318" s="11"/>
      <c r="HA2318" s="11"/>
      <c r="HB2318" s="11"/>
      <c r="HC2318" s="11"/>
      <c r="HD2318" s="11"/>
      <c r="HE2318" s="11"/>
      <c r="HF2318" s="11"/>
      <c r="HG2318" s="11"/>
      <c r="HH2318" s="11"/>
      <c r="HI2318" s="11"/>
      <c r="HJ2318" s="11"/>
      <c r="HK2318" s="11"/>
      <c r="HL2318" s="11"/>
      <c r="HM2318" s="11"/>
      <c r="HN2318" s="11"/>
      <c r="HO2318" s="11"/>
      <c r="HP2318" s="11"/>
      <c r="HQ2318" s="11"/>
      <c r="HR2318" s="11"/>
      <c r="HS2318" s="11"/>
      <c r="HT2318" s="11"/>
      <c r="HU2318" s="11"/>
      <c r="HV2318" s="11"/>
      <c r="HW2318" s="11"/>
      <c r="HX2318" s="11"/>
      <c r="HY2318" s="11"/>
      <c r="HZ2318" s="11"/>
      <c r="IA2318" s="11"/>
      <c r="IB2318" s="11"/>
      <c r="IC2318" s="11"/>
      <c r="ID2318" s="11"/>
      <c r="IE2318" s="11"/>
      <c r="IF2318" s="11"/>
      <c r="IG2318" s="11"/>
      <c r="IH2318" s="11"/>
      <c r="II2318" s="11"/>
      <c r="IJ2318" s="11"/>
      <c r="IK2318" s="11"/>
      <c r="IL2318" s="11"/>
    </row>
    <row r="2319" spans="2:246" ht="15.75" x14ac:dyDescent="0.25">
      <c r="B2319" s="11" t="s">
        <v>141</v>
      </c>
      <c r="C2319" s="11" t="s">
        <v>130</v>
      </c>
      <c r="D2319" s="12">
        <v>35.6</v>
      </c>
      <c r="E2319" s="12"/>
      <c r="F2319" s="12"/>
      <c r="G2319" s="12"/>
      <c r="H2319" s="12"/>
      <c r="I2319" s="12"/>
      <c r="J2319" s="12"/>
      <c r="K2319" s="12"/>
      <c r="L2319" s="12"/>
      <c r="M2319" s="12"/>
      <c r="N2319" s="12"/>
      <c r="O2319" s="12"/>
      <c r="P2319" s="12"/>
      <c r="Q2319" s="12"/>
      <c r="R2319" s="12"/>
      <c r="S2319" s="12"/>
      <c r="T2319" s="12"/>
      <c r="U2319" s="12"/>
      <c r="V2319" s="12"/>
      <c r="W2319" s="12"/>
      <c r="X2319" s="12"/>
      <c r="Y2319" s="12"/>
      <c r="Z2319" s="12"/>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v>0.1</v>
      </c>
      <c r="BQ2319" s="12" t="s">
        <v>205</v>
      </c>
      <c r="BR2319" s="12">
        <v>31.91</v>
      </c>
      <c r="BS2319" s="12">
        <v>29</v>
      </c>
      <c r="BT2319" s="12"/>
      <c r="BU2319" s="12"/>
      <c r="BV2319" s="12"/>
      <c r="BW2319" s="12"/>
      <c r="BX2319" s="12"/>
      <c r="BY2319" s="12"/>
      <c r="BZ2319" s="12"/>
      <c r="CA2319" s="12"/>
      <c r="CB2319" s="12"/>
      <c r="CC2319" s="12"/>
      <c r="CD2319" s="12"/>
      <c r="CE2319" s="12"/>
      <c r="CF2319" s="12">
        <v>0.16</v>
      </c>
      <c r="CG2319" s="12">
        <v>1.6459999999999999</v>
      </c>
      <c r="CH2319" s="12"/>
      <c r="CI2319" s="12"/>
      <c r="CJ2319" s="12"/>
      <c r="CK2319" s="12"/>
      <c r="CL2319" s="12"/>
      <c r="CM2319" s="12"/>
      <c r="CN2319" s="12"/>
      <c r="CO2319" s="12"/>
      <c r="CP2319" s="12"/>
      <c r="CQ2319" s="12"/>
      <c r="CR2319" s="12"/>
      <c r="CS2319" s="12"/>
      <c r="CT2319" s="12"/>
      <c r="CU2319" s="12"/>
      <c r="CV2319" s="12">
        <v>0.14000000000000001</v>
      </c>
      <c r="CW2319" s="12">
        <v>1.2</v>
      </c>
      <c r="CX2319" s="12"/>
      <c r="CY2319" s="12"/>
      <c r="CZ2319" s="12"/>
      <c r="DA2319" s="12"/>
      <c r="DB2319" s="12"/>
      <c r="DC2319" s="12"/>
      <c r="DD2319" s="12"/>
      <c r="DE2319" s="12"/>
      <c r="DF2319" s="12"/>
      <c r="DG2319" s="12"/>
      <c r="DH2319" s="12"/>
      <c r="DI2319" s="12"/>
      <c r="DJ2319" s="12"/>
      <c r="DK2319" s="12"/>
      <c r="DL2319" s="12"/>
      <c r="DM2319" s="12"/>
      <c r="DN2319" s="12"/>
      <c r="DO2319" s="12"/>
      <c r="DP2319" s="12"/>
      <c r="DQ2319" s="12"/>
      <c r="DR2319" s="12"/>
      <c r="DS2319" s="12"/>
      <c r="DT2319" s="12">
        <v>0.1</v>
      </c>
      <c r="DU2319" s="12">
        <v>0.08</v>
      </c>
      <c r="DV2319" s="12"/>
      <c r="DW2319" s="12"/>
      <c r="DX2319" s="12"/>
      <c r="DY2319" s="12"/>
      <c r="DZ2319" s="12"/>
      <c r="EA2319" s="12"/>
      <c r="EB2319" s="12"/>
      <c r="EC2319" s="12"/>
      <c r="ED2319" s="12"/>
      <c r="EE2319" s="12"/>
      <c r="EF2319" s="12"/>
      <c r="EG2319" s="12"/>
      <c r="EH2319" s="12"/>
      <c r="EI2319" s="12"/>
      <c r="EJ2319" s="12"/>
      <c r="EK2319" s="12"/>
      <c r="EL2319" s="12"/>
      <c r="EM2319" s="12"/>
      <c r="EN2319" s="12"/>
      <c r="EO2319" s="12"/>
      <c r="EP2319" s="12"/>
      <c r="EQ2319" s="12"/>
      <c r="ER2319" s="12"/>
      <c r="ES2319" s="12"/>
      <c r="ET2319" s="12">
        <v>0.24</v>
      </c>
      <c r="EU2319" s="12">
        <v>4</v>
      </c>
      <c r="EV2319" s="12"/>
      <c r="EW2319" s="12"/>
      <c r="EX2319" s="12"/>
      <c r="EY2319" s="12"/>
      <c r="EZ2319" s="12"/>
      <c r="FA2319" s="12"/>
      <c r="FB2319" s="12"/>
      <c r="FC2319" s="12"/>
      <c r="FD2319" s="12"/>
      <c r="FE2319" s="12"/>
      <c r="FF2319" s="12"/>
      <c r="FG2319" s="12"/>
      <c r="FH2319" s="12"/>
      <c r="FI2319" s="12"/>
      <c r="FJ2319" s="12"/>
      <c r="FK2319" s="12"/>
      <c r="FL2319" s="12"/>
      <c r="FM2319" s="12"/>
      <c r="FN2319" s="12"/>
      <c r="FO2319" s="12"/>
      <c r="FP2319" s="12"/>
      <c r="FQ2319" s="12"/>
      <c r="FR2319" s="12"/>
      <c r="FS2319" s="12"/>
      <c r="FT2319" s="12">
        <v>0.81</v>
      </c>
      <c r="FU2319" s="12"/>
      <c r="FV2319" s="12"/>
      <c r="FW2319" s="12"/>
      <c r="FX2319" s="12"/>
      <c r="FY2319" s="12"/>
      <c r="FZ2319" s="12"/>
      <c r="GA2319" s="12"/>
      <c r="GB2319" s="12"/>
      <c r="GC2319" s="12"/>
      <c r="GD2319" s="12"/>
      <c r="GE2319" s="12">
        <v>2.14</v>
      </c>
      <c r="GF2319" s="12" t="s">
        <v>411</v>
      </c>
      <c r="GG2319" s="12">
        <v>0</v>
      </c>
      <c r="GH2319" s="12" t="s">
        <v>411</v>
      </c>
      <c r="GI2319" s="12"/>
      <c r="GJ2319" s="12"/>
      <c r="GK2319" s="12"/>
      <c r="GL2319" s="12"/>
      <c r="GM2319" s="12"/>
      <c r="GN2319" s="12"/>
      <c r="GO2319" s="12"/>
      <c r="GP2319" s="12"/>
      <c r="GQ2319" s="12"/>
      <c r="GR2319" s="12"/>
      <c r="GS2319" s="12"/>
      <c r="GT2319" s="12"/>
      <c r="GU2319" s="12"/>
      <c r="GV2319" s="12"/>
      <c r="GW2319" s="12"/>
      <c r="GX2319" s="12"/>
      <c r="GY2319" s="11">
        <v>3</v>
      </c>
      <c r="GZ2319" s="11">
        <v>0.79</v>
      </c>
      <c r="HA2319" s="11">
        <v>0</v>
      </c>
      <c r="HB2319" s="11"/>
      <c r="HC2319" s="11"/>
      <c r="HD2319" s="11"/>
      <c r="HE2319" s="11"/>
      <c r="HF2319" s="11">
        <v>1</v>
      </c>
      <c r="HG2319" s="11">
        <v>2</v>
      </c>
      <c r="HH2319" s="11"/>
      <c r="HI2319" s="11">
        <v>2</v>
      </c>
      <c r="HJ2319" s="11">
        <v>0</v>
      </c>
      <c r="HK2319" s="11"/>
      <c r="HL2319" s="11"/>
      <c r="HM2319" s="11"/>
      <c r="HN2319" s="11"/>
      <c r="HO2319" s="11"/>
      <c r="HP2319" s="11"/>
      <c r="HQ2319" s="11"/>
      <c r="HR2319" s="11"/>
      <c r="HS2319" s="11"/>
      <c r="HT2319" s="11"/>
      <c r="HU2319" s="11"/>
      <c r="HV2319" s="11"/>
      <c r="HW2319" s="11"/>
      <c r="HX2319" s="11">
        <v>17</v>
      </c>
      <c r="HY2319" s="11"/>
      <c r="HZ2319" s="11">
        <v>0.54</v>
      </c>
      <c r="IA2319" s="11">
        <v>0</v>
      </c>
      <c r="IB2319" s="11"/>
      <c r="IC2319" s="11"/>
      <c r="ID2319" s="11"/>
      <c r="IE2319" s="11"/>
      <c r="IF2319" s="11"/>
      <c r="IG2319" s="11"/>
      <c r="IH2319" s="11"/>
      <c r="II2319" s="11"/>
      <c r="IJ2319" s="11"/>
      <c r="IK2319" s="11"/>
      <c r="IL2319" s="11"/>
    </row>
    <row r="2320" spans="2:246" ht="15.75" x14ac:dyDescent="0.25">
      <c r="B2320" s="16" t="s">
        <v>172</v>
      </c>
      <c r="C2320" s="16" t="s">
        <v>130</v>
      </c>
      <c r="D2320" s="28">
        <v>48.839999999999996</v>
      </c>
      <c r="E2320" s="28">
        <v>7.08</v>
      </c>
      <c r="F2320" s="28">
        <v>7</v>
      </c>
      <c r="G2320" s="28"/>
      <c r="H2320" s="28"/>
      <c r="I2320" s="28"/>
      <c r="J2320" s="28"/>
      <c r="K2320" s="28">
        <v>2.96</v>
      </c>
      <c r="L2320" s="28">
        <v>2.5</v>
      </c>
      <c r="M2320" s="28"/>
      <c r="N2320" s="28"/>
      <c r="O2320" s="28"/>
      <c r="P2320" s="28"/>
      <c r="Q2320" s="28"/>
      <c r="R2320" s="28"/>
      <c r="S2320" s="28"/>
      <c r="T2320" s="28"/>
      <c r="U2320" s="28"/>
      <c r="V2320" s="28"/>
      <c r="W2320" s="28"/>
      <c r="X2320" s="28"/>
      <c r="Y2320" s="28"/>
      <c r="Z2320" s="28"/>
      <c r="AA2320" s="28">
        <v>16.62</v>
      </c>
      <c r="AB2320" s="28">
        <v>18</v>
      </c>
      <c r="AC2320" s="28"/>
      <c r="AD2320" s="28"/>
      <c r="AE2320" s="28"/>
      <c r="AF2320" s="28"/>
      <c r="AG2320" s="28"/>
      <c r="AH2320" s="28"/>
      <c r="AI2320" s="28"/>
      <c r="AJ2320" s="28"/>
      <c r="AK2320" s="28"/>
      <c r="AL2320" s="28"/>
      <c r="AM2320" s="28"/>
      <c r="AN2320" s="28"/>
      <c r="AO2320" s="28"/>
      <c r="AP2320" s="28"/>
      <c r="AQ2320" s="28"/>
      <c r="AR2320" s="28"/>
      <c r="AS2320" s="28"/>
      <c r="AT2320" s="28"/>
      <c r="AU2320" s="28"/>
      <c r="AV2320" s="28"/>
      <c r="AW2320" s="28"/>
      <c r="AX2320" s="28"/>
      <c r="AY2320" s="28"/>
      <c r="AZ2320" s="28"/>
      <c r="BA2320" s="28"/>
      <c r="BB2320" s="28"/>
      <c r="BC2320" s="28"/>
      <c r="BD2320" s="28"/>
      <c r="BE2320" s="28"/>
      <c r="BF2320" s="28"/>
      <c r="BG2320" s="28"/>
      <c r="BH2320" s="28"/>
      <c r="BI2320" s="28"/>
      <c r="BJ2320" s="28"/>
      <c r="BK2320" s="28"/>
      <c r="BL2320" s="28"/>
      <c r="BM2320" s="28"/>
      <c r="BN2320" s="28"/>
      <c r="BO2320" s="28">
        <v>0.36</v>
      </c>
      <c r="BP2320" s="28"/>
      <c r="BQ2320" s="28"/>
      <c r="BR2320" s="28">
        <v>21.67</v>
      </c>
      <c r="BS2320" s="28">
        <v>30</v>
      </c>
      <c r="BT2320" s="28"/>
      <c r="BU2320" s="28"/>
      <c r="BV2320" s="28"/>
      <c r="BW2320" s="28"/>
      <c r="BX2320" s="28"/>
      <c r="BY2320" s="28"/>
      <c r="BZ2320" s="28"/>
      <c r="CA2320" s="28"/>
      <c r="CB2320" s="28"/>
      <c r="CC2320" s="28"/>
      <c r="CD2320" s="28"/>
      <c r="CE2320" s="28"/>
      <c r="CF2320" s="28"/>
      <c r="CG2320" s="28"/>
      <c r="CH2320" s="28"/>
      <c r="CI2320" s="28"/>
      <c r="CJ2320" s="28"/>
      <c r="CK2320" s="28"/>
      <c r="CL2320" s="28"/>
      <c r="CM2320" s="28"/>
      <c r="CN2320" s="28"/>
      <c r="CO2320" s="28"/>
      <c r="CP2320" s="28"/>
      <c r="CQ2320" s="28"/>
      <c r="CR2320" s="28"/>
      <c r="CS2320" s="28"/>
      <c r="CT2320" s="28"/>
      <c r="CU2320" s="28"/>
      <c r="CV2320" s="28"/>
      <c r="CW2320" s="28"/>
      <c r="CX2320" s="28"/>
      <c r="CY2320" s="28"/>
      <c r="CZ2320" s="28"/>
      <c r="DA2320" s="28"/>
      <c r="DB2320" s="28"/>
      <c r="DC2320" s="28"/>
      <c r="DD2320" s="28"/>
      <c r="DE2320" s="28"/>
      <c r="DF2320" s="28"/>
      <c r="DG2320" s="28"/>
      <c r="DH2320" s="28"/>
      <c r="DI2320" s="28"/>
      <c r="DJ2320" s="28"/>
      <c r="DK2320" s="28"/>
      <c r="DL2320" s="28"/>
      <c r="DM2320" s="28"/>
      <c r="DN2320" s="28"/>
      <c r="DO2320" s="28"/>
      <c r="DP2320" s="28"/>
      <c r="DQ2320" s="28"/>
      <c r="DR2320" s="28"/>
      <c r="DS2320" s="28"/>
      <c r="DT2320" s="28"/>
      <c r="DU2320" s="28"/>
      <c r="DV2320" s="28"/>
      <c r="DW2320" s="28"/>
      <c r="DX2320" s="28"/>
      <c r="DY2320" s="28"/>
      <c r="DZ2320" s="28"/>
      <c r="EA2320" s="28"/>
      <c r="EB2320" s="28"/>
      <c r="EC2320" s="28"/>
      <c r="ED2320" s="28"/>
      <c r="EE2320" s="28"/>
      <c r="EF2320" s="28"/>
      <c r="EG2320" s="28"/>
      <c r="EH2320" s="28"/>
      <c r="EI2320" s="28"/>
      <c r="EJ2320" s="28"/>
      <c r="EK2320" s="28"/>
      <c r="EL2320" s="28"/>
      <c r="EM2320" s="28"/>
      <c r="EN2320" s="28"/>
      <c r="EO2320" s="28"/>
      <c r="EP2320" s="28"/>
      <c r="EQ2320" s="28"/>
      <c r="ER2320" s="28"/>
      <c r="ES2320" s="28"/>
      <c r="ET2320" s="28">
        <v>0.15</v>
      </c>
      <c r="EU2320" s="28">
        <v>0.25700000000000001</v>
      </c>
      <c r="EV2320" s="28"/>
      <c r="EW2320" s="28"/>
      <c r="EX2320" s="28"/>
      <c r="EY2320" s="28"/>
      <c r="EZ2320" s="28"/>
      <c r="FA2320" s="28"/>
      <c r="FB2320" s="28"/>
      <c r="FC2320" s="28"/>
      <c r="FD2320" s="28"/>
      <c r="FE2320" s="28"/>
      <c r="FF2320" s="28"/>
      <c r="FG2320" s="28"/>
      <c r="FH2320" s="28"/>
      <c r="FI2320" s="28"/>
      <c r="FJ2320" s="28"/>
      <c r="FK2320" s="28"/>
      <c r="FL2320" s="28"/>
      <c r="FM2320" s="28"/>
      <c r="FN2320" s="28"/>
      <c r="FO2320" s="28"/>
      <c r="FP2320" s="28"/>
      <c r="FQ2320" s="28"/>
      <c r="FR2320" s="28"/>
      <c r="FS2320" s="28"/>
      <c r="FT2320" s="28"/>
      <c r="FU2320" s="28"/>
      <c r="FV2320" s="28"/>
      <c r="FW2320" s="28"/>
      <c r="FX2320" s="28"/>
      <c r="FY2320" s="28"/>
      <c r="FZ2320" s="28"/>
      <c r="GA2320" s="28"/>
      <c r="GB2320" s="28"/>
      <c r="GC2320" s="28"/>
      <c r="GD2320" s="28"/>
      <c r="GE2320" s="28"/>
      <c r="GF2320" s="28"/>
      <c r="GG2320" s="28"/>
      <c r="GH2320" s="28"/>
      <c r="GI2320" s="28"/>
      <c r="GJ2320" s="28"/>
      <c r="GK2320" s="28"/>
      <c r="GL2320" s="28"/>
      <c r="GM2320" s="28"/>
      <c r="GN2320" s="28"/>
      <c r="GO2320" s="28"/>
      <c r="GP2320" s="28"/>
      <c r="GQ2320" s="28"/>
      <c r="GR2320" s="28"/>
      <c r="GS2320" s="28"/>
      <c r="GT2320" s="28"/>
      <c r="GU2320" s="28"/>
      <c r="GV2320" s="28"/>
      <c r="GW2320" s="28"/>
      <c r="GX2320" s="28"/>
      <c r="GY2320" s="16"/>
      <c r="GZ2320" s="16"/>
      <c r="HA2320" s="16"/>
      <c r="HB2320" s="16">
        <v>2</v>
      </c>
      <c r="HC2320" s="16">
        <v>0</v>
      </c>
      <c r="HD2320" s="16"/>
      <c r="HE2320" s="16"/>
      <c r="HF2320" s="16"/>
      <c r="HG2320" s="16">
        <v>2</v>
      </c>
      <c r="HH2320" s="16"/>
      <c r="HI2320" s="16">
        <v>1</v>
      </c>
      <c r="HJ2320" s="16">
        <v>0.45</v>
      </c>
      <c r="HK2320" s="16"/>
      <c r="HL2320" s="16"/>
      <c r="HM2320" s="16"/>
      <c r="HN2320" s="16"/>
      <c r="HO2320" s="16"/>
      <c r="HP2320" s="16"/>
      <c r="HQ2320" s="16"/>
      <c r="HR2320" s="16"/>
      <c r="HS2320" s="16"/>
      <c r="HT2320" s="16"/>
      <c r="HU2320" s="16"/>
      <c r="HV2320" s="16"/>
      <c r="HW2320" s="16"/>
      <c r="HX2320" s="16"/>
      <c r="HY2320" s="16"/>
      <c r="HZ2320" s="16"/>
      <c r="IA2320" s="16"/>
      <c r="IB2320" s="16"/>
      <c r="IC2320" s="16"/>
      <c r="ID2320" s="16"/>
      <c r="IE2320" s="16"/>
      <c r="IF2320" s="16"/>
      <c r="IG2320" s="16"/>
      <c r="IH2320" s="16"/>
      <c r="II2320" s="16"/>
      <c r="IJ2320" s="16"/>
      <c r="IK2320" s="16"/>
      <c r="IL2320" s="16"/>
    </row>
    <row r="2321" spans="2:246" ht="15.75" x14ac:dyDescent="0.25">
      <c r="B2321" s="16" t="s">
        <v>172</v>
      </c>
      <c r="C2321" s="16" t="s">
        <v>130</v>
      </c>
      <c r="D2321" s="28">
        <v>8.83</v>
      </c>
      <c r="E2321" s="28"/>
      <c r="F2321" s="28"/>
      <c r="G2321" s="28"/>
      <c r="H2321" s="28"/>
      <c r="I2321" s="28"/>
      <c r="J2321" s="28"/>
      <c r="K2321" s="28"/>
      <c r="L2321" s="28"/>
      <c r="M2321" s="28"/>
      <c r="N2321" s="28"/>
      <c r="O2321" s="28"/>
      <c r="P2321" s="28"/>
      <c r="Q2321" s="28"/>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v>3.89</v>
      </c>
      <c r="AR2321" s="28">
        <v>6</v>
      </c>
      <c r="AS2321" s="28"/>
      <c r="AT2321" s="28"/>
      <c r="AU2321" s="28"/>
      <c r="AV2321" s="28"/>
      <c r="AW2321" s="28"/>
      <c r="AX2321" s="28"/>
      <c r="AY2321" s="28"/>
      <c r="AZ2321" s="28"/>
      <c r="BA2321" s="28"/>
      <c r="BB2321" s="28"/>
      <c r="BC2321" s="28"/>
      <c r="BD2321" s="28"/>
      <c r="BE2321" s="28"/>
      <c r="BF2321" s="28"/>
      <c r="BG2321" s="28"/>
      <c r="BH2321" s="28"/>
      <c r="BI2321" s="28"/>
      <c r="BJ2321" s="28"/>
      <c r="BK2321" s="28"/>
      <c r="BL2321" s="28"/>
      <c r="BM2321" s="28"/>
      <c r="BN2321" s="28"/>
      <c r="BO2321" s="28"/>
      <c r="BP2321" s="28"/>
      <c r="BQ2321" s="28"/>
      <c r="BR2321" s="28">
        <v>4.9400000000000004</v>
      </c>
      <c r="BS2321" s="28">
        <v>75</v>
      </c>
      <c r="BT2321" s="28"/>
      <c r="BU2321" s="28"/>
      <c r="BV2321" s="28"/>
      <c r="BW2321" s="28"/>
      <c r="BX2321" s="28"/>
      <c r="BY2321" s="28"/>
      <c r="BZ2321" s="28"/>
      <c r="CA2321" s="28"/>
      <c r="CB2321" s="28"/>
      <c r="CC2321" s="28"/>
      <c r="CD2321" s="28"/>
      <c r="CE2321" s="28"/>
      <c r="CF2321" s="28"/>
      <c r="CG2321" s="28"/>
      <c r="CH2321" s="28"/>
      <c r="CI2321" s="28"/>
      <c r="CJ2321" s="28"/>
      <c r="CK2321" s="28"/>
      <c r="CL2321" s="28"/>
      <c r="CM2321" s="28"/>
      <c r="CN2321" s="28"/>
      <c r="CO2321" s="28"/>
      <c r="CP2321" s="28"/>
      <c r="CQ2321" s="28"/>
      <c r="CR2321" s="28"/>
      <c r="CS2321" s="28"/>
      <c r="CT2321" s="28"/>
      <c r="CU2321" s="28"/>
      <c r="CV2321" s="28"/>
      <c r="CW2321" s="28"/>
      <c r="CX2321" s="28"/>
      <c r="CY2321" s="28"/>
      <c r="CZ2321" s="28"/>
      <c r="DA2321" s="28"/>
      <c r="DB2321" s="28"/>
      <c r="DC2321" s="28"/>
      <c r="DD2321" s="28"/>
      <c r="DE2321" s="28"/>
      <c r="DF2321" s="28"/>
      <c r="DG2321" s="28"/>
      <c r="DH2321" s="28"/>
      <c r="DI2321" s="28"/>
      <c r="DJ2321" s="28"/>
      <c r="DK2321" s="28"/>
      <c r="DL2321" s="28"/>
      <c r="DM2321" s="28"/>
      <c r="DN2321" s="28"/>
      <c r="DO2321" s="28"/>
      <c r="DP2321" s="28"/>
      <c r="DQ2321" s="28"/>
      <c r="DR2321" s="28"/>
      <c r="DS2321" s="28"/>
      <c r="DT2321" s="28"/>
      <c r="DU2321" s="28"/>
      <c r="DV2321" s="28"/>
      <c r="DW2321" s="28"/>
      <c r="DX2321" s="28"/>
      <c r="DY2321" s="28"/>
      <c r="DZ2321" s="28"/>
      <c r="EA2321" s="28"/>
      <c r="EB2321" s="28"/>
      <c r="EC2321" s="28"/>
      <c r="ED2321" s="28"/>
      <c r="EE2321" s="28"/>
      <c r="EF2321" s="28"/>
      <c r="EG2321" s="28"/>
      <c r="EH2321" s="28"/>
      <c r="EI2321" s="28"/>
      <c r="EJ2321" s="28"/>
      <c r="EK2321" s="28"/>
      <c r="EL2321" s="28"/>
      <c r="EM2321" s="28"/>
      <c r="EN2321" s="28"/>
      <c r="EO2321" s="28"/>
      <c r="EP2321" s="28"/>
      <c r="EQ2321" s="28"/>
      <c r="ER2321" s="28"/>
      <c r="ES2321" s="28"/>
      <c r="ET2321" s="28"/>
      <c r="EU2321" s="28"/>
      <c r="EV2321" s="28"/>
      <c r="EW2321" s="28"/>
      <c r="EX2321" s="28"/>
      <c r="EY2321" s="28"/>
      <c r="EZ2321" s="28"/>
      <c r="FA2321" s="28"/>
      <c r="FB2321" s="28"/>
      <c r="FC2321" s="28"/>
      <c r="FD2321" s="28"/>
      <c r="FE2321" s="28"/>
      <c r="FF2321" s="28"/>
      <c r="FG2321" s="28"/>
      <c r="FH2321" s="28"/>
      <c r="FI2321" s="28"/>
      <c r="FJ2321" s="28"/>
      <c r="FK2321" s="28"/>
      <c r="FL2321" s="28"/>
      <c r="FM2321" s="28"/>
      <c r="FN2321" s="28"/>
      <c r="FO2321" s="28"/>
      <c r="FP2321" s="28"/>
      <c r="FQ2321" s="28"/>
      <c r="FR2321" s="28"/>
      <c r="FS2321" s="28"/>
      <c r="FT2321" s="28"/>
      <c r="FU2321" s="28"/>
      <c r="FV2321" s="28"/>
      <c r="FW2321" s="28"/>
      <c r="FX2321" s="28"/>
      <c r="FY2321" s="28"/>
      <c r="FZ2321" s="28"/>
      <c r="GA2321" s="28"/>
      <c r="GB2321" s="28"/>
      <c r="GC2321" s="28"/>
      <c r="GD2321" s="28"/>
      <c r="GE2321" s="28"/>
      <c r="GF2321" s="28"/>
      <c r="GG2321" s="28"/>
      <c r="GH2321" s="28"/>
      <c r="GI2321" s="28"/>
      <c r="GJ2321" s="28"/>
      <c r="GK2321" s="28"/>
      <c r="GL2321" s="28"/>
      <c r="GM2321" s="28"/>
      <c r="GN2321" s="28"/>
      <c r="GO2321" s="28"/>
      <c r="GP2321" s="28"/>
      <c r="GQ2321" s="28"/>
      <c r="GR2321" s="28"/>
      <c r="GS2321" s="28"/>
      <c r="GT2321" s="28"/>
      <c r="GU2321" s="28"/>
      <c r="GV2321" s="28"/>
      <c r="GW2321" s="28"/>
      <c r="GX2321" s="28"/>
      <c r="GY2321" s="16"/>
      <c r="GZ2321" s="16"/>
      <c r="HA2321" s="16"/>
      <c r="HB2321" s="16"/>
      <c r="HC2321" s="16"/>
      <c r="HD2321" s="16"/>
      <c r="HE2321" s="16"/>
      <c r="HF2321" s="16"/>
      <c r="HG2321" s="16"/>
      <c r="HH2321" s="16"/>
      <c r="HI2321" s="16"/>
      <c r="HJ2321" s="16"/>
      <c r="HK2321" s="16"/>
      <c r="HL2321" s="16"/>
      <c r="HM2321" s="16"/>
      <c r="HN2321" s="16"/>
      <c r="HO2321" s="16"/>
      <c r="HP2321" s="16"/>
      <c r="HQ2321" s="16"/>
      <c r="HR2321" s="16"/>
      <c r="HS2321" s="16"/>
      <c r="HT2321" s="16"/>
      <c r="HU2321" s="16"/>
      <c r="HV2321" s="16"/>
      <c r="HW2321" s="16"/>
      <c r="HX2321" s="16">
        <v>65</v>
      </c>
      <c r="HY2321" s="16"/>
      <c r="HZ2321" s="16">
        <v>0</v>
      </c>
      <c r="IA2321" s="16">
        <v>0</v>
      </c>
      <c r="IB2321" s="16"/>
      <c r="IC2321" s="16"/>
      <c r="ID2321" s="16"/>
      <c r="IE2321" s="16"/>
      <c r="IF2321" s="16"/>
      <c r="IG2321" s="16"/>
      <c r="IH2321" s="16"/>
      <c r="II2321" s="16"/>
      <c r="IJ2321" s="16"/>
      <c r="IK2321" s="16"/>
      <c r="IL2321" s="16"/>
    </row>
    <row r="2322" spans="2:246" ht="15.75" x14ac:dyDescent="0.25">
      <c r="B2322" s="11" t="s">
        <v>195</v>
      </c>
      <c r="C2322" s="11" t="s">
        <v>130</v>
      </c>
      <c r="D2322" s="12">
        <v>3.21</v>
      </c>
      <c r="E2322" s="12"/>
      <c r="F2322" s="12"/>
      <c r="G2322" s="12"/>
      <c r="H2322" s="12"/>
      <c r="I2322" s="12"/>
      <c r="J2322" s="12"/>
      <c r="K2322" s="12"/>
      <c r="L2322" s="12"/>
      <c r="M2322" s="12"/>
      <c r="N2322" s="12"/>
      <c r="O2322" s="12"/>
      <c r="P2322" s="12"/>
      <c r="Q2322" s="12"/>
      <c r="R2322" s="12"/>
      <c r="S2322" s="12"/>
      <c r="T2322" s="12"/>
      <c r="U2322" s="12"/>
      <c r="V2322" s="12"/>
      <c r="W2322" s="12"/>
      <c r="X2322" s="12"/>
      <c r="Y2322" s="12"/>
      <c r="Z2322" s="12"/>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v>3.21</v>
      </c>
      <c r="BS2322" s="12">
        <v>3</v>
      </c>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c r="DB2322" s="12"/>
      <c r="DC2322" s="12"/>
      <c r="DD2322" s="12"/>
      <c r="DE2322" s="12"/>
      <c r="DF2322" s="12"/>
      <c r="DG2322" s="12"/>
      <c r="DH2322" s="12"/>
      <c r="DI2322" s="12"/>
      <c r="DJ2322" s="12"/>
      <c r="DK2322" s="12"/>
      <c r="DL2322" s="12"/>
      <c r="DM2322" s="12"/>
      <c r="DN2322" s="12"/>
      <c r="DO2322" s="12"/>
      <c r="DP2322" s="12"/>
      <c r="DQ2322" s="12"/>
      <c r="DR2322" s="12"/>
      <c r="DS2322" s="12"/>
      <c r="DT2322" s="12"/>
      <c r="DU2322" s="12"/>
      <c r="DV2322" s="12"/>
      <c r="DW2322" s="12"/>
      <c r="DX2322" s="12"/>
      <c r="DY2322" s="12"/>
      <c r="DZ2322" s="12"/>
      <c r="EA2322" s="12"/>
      <c r="EB2322" s="12"/>
      <c r="EC2322" s="12"/>
      <c r="ED2322" s="12"/>
      <c r="EE2322" s="12"/>
      <c r="EF2322" s="12"/>
      <c r="EG2322" s="12"/>
      <c r="EH2322" s="12"/>
      <c r="EI2322" s="12"/>
      <c r="EJ2322" s="12"/>
      <c r="EK2322" s="12"/>
      <c r="EL2322" s="12"/>
      <c r="EM2322" s="12"/>
      <c r="EN2322" s="12"/>
      <c r="EO2322" s="12"/>
      <c r="EP2322" s="12"/>
      <c r="EQ2322" s="12"/>
      <c r="ER2322" s="12"/>
      <c r="ES2322" s="12"/>
      <c r="ET2322" s="12"/>
      <c r="EU2322" s="12"/>
      <c r="EV2322" s="12"/>
      <c r="EW2322" s="12"/>
      <c r="EX2322" s="12"/>
      <c r="EY2322" s="12"/>
      <c r="EZ2322" s="12"/>
      <c r="FA2322" s="12"/>
      <c r="FB2322" s="12"/>
      <c r="FC2322" s="12"/>
      <c r="FD2322" s="12"/>
      <c r="FE2322" s="12"/>
      <c r="FF2322" s="12"/>
      <c r="FG2322" s="12"/>
      <c r="FH2322" s="12"/>
      <c r="FI2322" s="12"/>
      <c r="FJ2322" s="12"/>
      <c r="FK2322" s="12"/>
      <c r="FL2322" s="12"/>
      <c r="FM2322" s="12"/>
      <c r="FN2322" s="12"/>
      <c r="FO2322" s="12"/>
      <c r="FP2322" s="12"/>
      <c r="FQ2322" s="12"/>
      <c r="FR2322" s="12"/>
      <c r="FS2322" s="12"/>
      <c r="FT2322" s="12"/>
      <c r="FU2322" s="12"/>
      <c r="FV2322" s="12"/>
      <c r="FW2322" s="12"/>
      <c r="FX2322" s="12"/>
      <c r="FY2322" s="12"/>
      <c r="FZ2322" s="12"/>
      <c r="GA2322" s="12"/>
      <c r="GB2322" s="12"/>
      <c r="GC2322" s="12"/>
      <c r="GD2322" s="12"/>
      <c r="GE2322" s="12"/>
      <c r="GF2322" s="12"/>
      <c r="GG2322" s="12"/>
      <c r="GH2322" s="12"/>
      <c r="GI2322" s="12"/>
      <c r="GJ2322" s="12"/>
      <c r="GK2322" s="12"/>
      <c r="GL2322" s="12"/>
      <c r="GM2322" s="12"/>
      <c r="GN2322" s="12"/>
      <c r="GO2322" s="12"/>
      <c r="GP2322" s="12"/>
      <c r="GQ2322" s="12"/>
      <c r="GR2322" s="12"/>
      <c r="GS2322" s="12"/>
      <c r="GT2322" s="12"/>
      <c r="GU2322" s="12"/>
      <c r="GV2322" s="12"/>
      <c r="GW2322" s="12"/>
      <c r="GX2322" s="12"/>
      <c r="GY2322" s="11"/>
      <c r="GZ2322" s="11"/>
      <c r="HA2322" s="11"/>
      <c r="HB2322" s="11"/>
      <c r="HC2322" s="11"/>
      <c r="HD2322" s="11"/>
      <c r="HE2322" s="11"/>
      <c r="HF2322" s="11"/>
      <c r="HG2322" s="11"/>
      <c r="HH2322" s="11"/>
      <c r="HI2322" s="11"/>
      <c r="HJ2322" s="11"/>
      <c r="HK2322" s="11"/>
      <c r="HL2322" s="11"/>
      <c r="HM2322" s="11"/>
      <c r="HN2322" s="11"/>
      <c r="HO2322" s="11"/>
      <c r="HP2322" s="11"/>
      <c r="HQ2322" s="11"/>
      <c r="HR2322" s="11"/>
      <c r="HS2322" s="11"/>
      <c r="HT2322" s="11"/>
      <c r="HU2322" s="11"/>
      <c r="HV2322" s="11"/>
      <c r="HW2322" s="11"/>
      <c r="HX2322" s="11"/>
      <c r="HY2322" s="11"/>
      <c r="HZ2322" s="11"/>
      <c r="IA2322" s="11"/>
      <c r="IB2322" s="11"/>
      <c r="IC2322" s="11"/>
      <c r="ID2322" s="11"/>
      <c r="IE2322" s="11"/>
      <c r="IF2322" s="11"/>
      <c r="IG2322" s="11"/>
      <c r="IH2322" s="11"/>
      <c r="II2322" s="11"/>
      <c r="IJ2322" s="11"/>
      <c r="IK2322" s="11"/>
      <c r="IL2322" s="11"/>
    </row>
    <row r="2323" spans="2:246" ht="15.75" x14ac:dyDescent="0.25">
      <c r="B2323" s="11" t="s">
        <v>149</v>
      </c>
      <c r="C2323" s="11" t="s">
        <v>130</v>
      </c>
      <c r="D2323" s="12">
        <v>22.09</v>
      </c>
      <c r="E2323" s="12"/>
      <c r="F2323" s="12"/>
      <c r="G2323" s="12"/>
      <c r="H2323" s="12"/>
      <c r="I2323" s="12"/>
      <c r="J2323" s="12"/>
      <c r="K2323" s="12">
        <v>22.09</v>
      </c>
      <c r="L2323" s="12">
        <v>70</v>
      </c>
      <c r="M2323" s="12"/>
      <c r="N2323" s="12"/>
      <c r="O2323" s="12"/>
      <c r="P2323" s="12"/>
      <c r="Q2323" s="12"/>
      <c r="R2323" s="12"/>
      <c r="S2323" s="12"/>
      <c r="T2323" s="12"/>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c r="DB2323" s="12"/>
      <c r="DC2323" s="12"/>
      <c r="DD2323" s="12"/>
      <c r="DE2323" s="12"/>
      <c r="DF2323" s="12"/>
      <c r="DG2323" s="12"/>
      <c r="DH2323" s="12"/>
      <c r="DI2323" s="12"/>
      <c r="DJ2323" s="12"/>
      <c r="DK2323" s="12"/>
      <c r="DL2323" s="12"/>
      <c r="DM2323" s="12"/>
      <c r="DN2323" s="12"/>
      <c r="DO2323" s="12"/>
      <c r="DP2323" s="12"/>
      <c r="DQ2323" s="12"/>
      <c r="DR2323" s="12"/>
      <c r="DS2323" s="12"/>
      <c r="DT2323" s="12"/>
      <c r="DU2323" s="12"/>
      <c r="DV2323" s="12"/>
      <c r="DW2323" s="12"/>
      <c r="DX2323" s="12"/>
      <c r="DY2323" s="12"/>
      <c r="DZ2323" s="12"/>
      <c r="EA2323" s="12"/>
      <c r="EB2323" s="12"/>
      <c r="EC2323" s="12"/>
      <c r="ED2323" s="12"/>
      <c r="EE2323" s="12"/>
      <c r="EF2323" s="12"/>
      <c r="EG2323" s="12"/>
      <c r="EH2323" s="12"/>
      <c r="EI2323" s="12"/>
      <c r="EJ2323" s="12"/>
      <c r="EK2323" s="12"/>
      <c r="EL2323" s="12"/>
      <c r="EM2323" s="12"/>
      <c r="EN2323" s="12"/>
      <c r="EO2323" s="12"/>
      <c r="EP2323" s="12"/>
      <c r="EQ2323" s="12"/>
      <c r="ER2323" s="12"/>
      <c r="ES2323" s="12"/>
      <c r="ET2323" s="12"/>
      <c r="EU2323" s="12"/>
      <c r="EV2323" s="12"/>
      <c r="EW2323" s="12"/>
      <c r="EX2323" s="12"/>
      <c r="EY2323" s="12"/>
      <c r="EZ2323" s="12"/>
      <c r="FA2323" s="12"/>
      <c r="FB2323" s="12"/>
      <c r="FC2323" s="12"/>
      <c r="FD2323" s="12"/>
      <c r="FE2323" s="12"/>
      <c r="FF2323" s="12"/>
      <c r="FG2323" s="12"/>
      <c r="FH2323" s="12"/>
      <c r="FI2323" s="12"/>
      <c r="FJ2323" s="12"/>
      <c r="FK2323" s="12"/>
      <c r="FL2323" s="12"/>
      <c r="FM2323" s="12"/>
      <c r="FN2323" s="12"/>
      <c r="FO2323" s="12"/>
      <c r="FP2323" s="12"/>
      <c r="FQ2323" s="12"/>
      <c r="FR2323" s="12"/>
      <c r="FS2323" s="12"/>
      <c r="FT2323" s="12"/>
      <c r="FU2323" s="12"/>
      <c r="FV2323" s="12"/>
      <c r="FW2323" s="12"/>
      <c r="FX2323" s="12"/>
      <c r="FY2323" s="12"/>
      <c r="FZ2323" s="12"/>
      <c r="GA2323" s="12"/>
      <c r="GB2323" s="12"/>
      <c r="GC2323" s="12"/>
      <c r="GD2323" s="12"/>
      <c r="GE2323" s="12"/>
      <c r="GF2323" s="12"/>
      <c r="GG2323" s="12"/>
      <c r="GH2323" s="12"/>
      <c r="GI2323" s="12"/>
      <c r="GJ2323" s="12"/>
      <c r="GK2323" s="12"/>
      <c r="GL2323" s="12"/>
      <c r="GM2323" s="12"/>
      <c r="GN2323" s="12"/>
      <c r="GO2323" s="12"/>
      <c r="GP2323" s="12"/>
      <c r="GQ2323" s="12"/>
      <c r="GR2323" s="12"/>
      <c r="GS2323" s="12"/>
      <c r="GT2323" s="12"/>
      <c r="GU2323" s="12"/>
      <c r="GV2323" s="12"/>
      <c r="GW2323" s="12"/>
      <c r="GX2323" s="12"/>
      <c r="GY2323" s="11"/>
      <c r="GZ2323" s="11"/>
      <c r="HA2323" s="11"/>
      <c r="HB2323" s="11"/>
      <c r="HC2323" s="11"/>
      <c r="HD2323" s="11"/>
      <c r="HE2323" s="11"/>
      <c r="HF2323" s="11"/>
      <c r="HG2323" s="11"/>
      <c r="HH2323" s="11"/>
      <c r="HI2323" s="11"/>
      <c r="HJ2323" s="11"/>
      <c r="HK2323" s="11"/>
      <c r="HL2323" s="11"/>
      <c r="HM2323" s="11"/>
      <c r="HN2323" s="11"/>
      <c r="HO2323" s="11"/>
      <c r="HP2323" s="11"/>
      <c r="HQ2323" s="11"/>
      <c r="HR2323" s="11"/>
      <c r="HS2323" s="11"/>
      <c r="HT2323" s="11"/>
      <c r="HU2323" s="11"/>
      <c r="HV2323" s="11"/>
      <c r="HW2323" s="11"/>
      <c r="HX2323" s="11"/>
      <c r="HY2323" s="11"/>
      <c r="HZ2323" s="11"/>
      <c r="IA2323" s="11"/>
      <c r="IB2323" s="11"/>
      <c r="IC2323" s="11"/>
      <c r="ID2323" s="11"/>
      <c r="IE2323" s="11"/>
      <c r="IF2323" s="11"/>
      <c r="IG2323" s="11"/>
      <c r="IH2323" s="11"/>
      <c r="II2323" s="11"/>
      <c r="IJ2323" s="11"/>
      <c r="IK2323" s="11"/>
      <c r="IL2323" s="11"/>
    </row>
    <row r="2324" spans="2:246" ht="15.75" x14ac:dyDescent="0.25">
      <c r="B2324" s="16" t="s">
        <v>183</v>
      </c>
      <c r="C2324" s="16" t="s">
        <v>130</v>
      </c>
      <c r="D2324" s="28">
        <v>46.429999999999993</v>
      </c>
      <c r="E2324" s="28">
        <v>9.41</v>
      </c>
      <c r="F2324" s="28">
        <v>16</v>
      </c>
      <c r="G2324" s="28"/>
      <c r="H2324" s="28"/>
      <c r="I2324" s="28"/>
      <c r="J2324" s="28"/>
      <c r="K2324" s="28">
        <v>3.04</v>
      </c>
      <c r="L2324" s="28">
        <v>3</v>
      </c>
      <c r="M2324" s="28"/>
      <c r="N2324" s="28"/>
      <c r="O2324" s="28"/>
      <c r="P2324" s="28"/>
      <c r="Q2324" s="28"/>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28"/>
      <c r="AU2324" s="28"/>
      <c r="AV2324" s="28"/>
      <c r="AW2324" s="28"/>
      <c r="AX2324" s="28"/>
      <c r="AY2324" s="28"/>
      <c r="AZ2324" s="28"/>
      <c r="BA2324" s="28"/>
      <c r="BB2324" s="28"/>
      <c r="BC2324" s="28"/>
      <c r="BD2324" s="28"/>
      <c r="BE2324" s="28"/>
      <c r="BF2324" s="28"/>
      <c r="BG2324" s="28"/>
      <c r="BH2324" s="28"/>
      <c r="BI2324" s="28"/>
      <c r="BJ2324" s="28"/>
      <c r="BK2324" s="28"/>
      <c r="BL2324" s="28"/>
      <c r="BM2324" s="28"/>
      <c r="BN2324" s="28"/>
      <c r="BO2324" s="28"/>
      <c r="BP2324" s="28"/>
      <c r="BQ2324" s="28"/>
      <c r="BR2324" s="28">
        <v>33.979999999999997</v>
      </c>
      <c r="BS2324" s="28">
        <v>115</v>
      </c>
      <c r="BT2324" s="28"/>
      <c r="BU2324" s="28"/>
      <c r="BV2324" s="28"/>
      <c r="BW2324" s="28"/>
      <c r="BX2324" s="28"/>
      <c r="BY2324" s="28"/>
      <c r="BZ2324" s="28"/>
      <c r="CA2324" s="28"/>
      <c r="CB2324" s="28"/>
      <c r="CC2324" s="28"/>
      <c r="CD2324" s="28"/>
      <c r="CE2324" s="28"/>
      <c r="CF2324" s="28"/>
      <c r="CG2324" s="28"/>
      <c r="CH2324" s="28"/>
      <c r="CI2324" s="28"/>
      <c r="CJ2324" s="28"/>
      <c r="CK2324" s="28"/>
      <c r="CL2324" s="28"/>
      <c r="CM2324" s="28"/>
      <c r="CN2324" s="28"/>
      <c r="CO2324" s="28"/>
      <c r="CP2324" s="28"/>
      <c r="CQ2324" s="28"/>
      <c r="CR2324" s="28"/>
      <c r="CS2324" s="28"/>
      <c r="CT2324" s="28"/>
      <c r="CU2324" s="28"/>
      <c r="CV2324" s="28"/>
      <c r="CW2324" s="28"/>
      <c r="CX2324" s="28"/>
      <c r="CY2324" s="28"/>
      <c r="CZ2324" s="28"/>
      <c r="DA2324" s="28"/>
      <c r="DB2324" s="28"/>
      <c r="DC2324" s="28"/>
      <c r="DD2324" s="28"/>
      <c r="DE2324" s="28"/>
      <c r="DF2324" s="28"/>
      <c r="DG2324" s="28"/>
      <c r="DH2324" s="28"/>
      <c r="DI2324" s="28"/>
      <c r="DJ2324" s="28"/>
      <c r="DK2324" s="28"/>
      <c r="DL2324" s="28"/>
      <c r="DM2324" s="28"/>
      <c r="DN2324" s="28"/>
      <c r="DO2324" s="28"/>
      <c r="DP2324" s="28"/>
      <c r="DQ2324" s="28"/>
      <c r="DR2324" s="28"/>
      <c r="DS2324" s="28"/>
      <c r="DT2324" s="28"/>
      <c r="DU2324" s="28"/>
      <c r="DV2324" s="28"/>
      <c r="DW2324" s="28"/>
      <c r="DX2324" s="28"/>
      <c r="DY2324" s="28"/>
      <c r="DZ2324" s="28"/>
      <c r="EA2324" s="28"/>
      <c r="EB2324" s="28"/>
      <c r="EC2324" s="28"/>
      <c r="ED2324" s="28"/>
      <c r="EE2324" s="28"/>
      <c r="EF2324" s="28"/>
      <c r="EG2324" s="28"/>
      <c r="EH2324" s="28"/>
      <c r="EI2324" s="28"/>
      <c r="EJ2324" s="28"/>
      <c r="EK2324" s="28"/>
      <c r="EL2324" s="28"/>
      <c r="EM2324" s="28"/>
      <c r="EN2324" s="28"/>
      <c r="EO2324" s="28"/>
      <c r="EP2324" s="28"/>
      <c r="EQ2324" s="28"/>
      <c r="ER2324" s="28"/>
      <c r="ES2324" s="28"/>
      <c r="ET2324" s="28"/>
      <c r="EU2324" s="28"/>
      <c r="EV2324" s="28"/>
      <c r="EW2324" s="28"/>
      <c r="EX2324" s="28"/>
      <c r="EY2324" s="28"/>
      <c r="EZ2324" s="28"/>
      <c r="FA2324" s="28"/>
      <c r="FB2324" s="28"/>
      <c r="FC2324" s="28"/>
      <c r="FD2324" s="28"/>
      <c r="FE2324" s="28"/>
      <c r="FF2324" s="28"/>
      <c r="FG2324" s="28"/>
      <c r="FH2324" s="28"/>
      <c r="FI2324" s="28"/>
      <c r="FJ2324" s="28"/>
      <c r="FK2324" s="28"/>
      <c r="FL2324" s="28"/>
      <c r="FM2324" s="28"/>
      <c r="FN2324" s="28"/>
      <c r="FO2324" s="28"/>
      <c r="FP2324" s="28"/>
      <c r="FQ2324" s="28"/>
      <c r="FR2324" s="28"/>
      <c r="FS2324" s="28"/>
      <c r="FT2324" s="28"/>
      <c r="FU2324" s="28"/>
      <c r="FV2324" s="28"/>
      <c r="FW2324" s="28"/>
      <c r="FX2324" s="28"/>
      <c r="FY2324" s="28"/>
      <c r="FZ2324" s="28"/>
      <c r="GA2324" s="28"/>
      <c r="GB2324" s="28"/>
      <c r="GC2324" s="28"/>
      <c r="GD2324" s="28"/>
      <c r="GE2324" s="28"/>
      <c r="GF2324" s="28"/>
      <c r="GG2324" s="28"/>
      <c r="GH2324" s="28"/>
      <c r="GI2324" s="28"/>
      <c r="GJ2324" s="28"/>
      <c r="GK2324" s="28"/>
      <c r="GL2324" s="28"/>
      <c r="GM2324" s="28"/>
      <c r="GN2324" s="28"/>
      <c r="GO2324" s="28"/>
      <c r="GP2324" s="28"/>
      <c r="GQ2324" s="28"/>
      <c r="GR2324" s="28"/>
      <c r="GS2324" s="28"/>
      <c r="GT2324" s="28"/>
      <c r="GU2324" s="28"/>
      <c r="GV2324" s="28"/>
      <c r="GW2324" s="28"/>
      <c r="GX2324" s="28"/>
      <c r="GY2324" s="16"/>
      <c r="GZ2324" s="16"/>
      <c r="HA2324" s="16"/>
      <c r="HB2324" s="16">
        <v>8</v>
      </c>
      <c r="HC2324" s="16">
        <v>0.98199999999999998</v>
      </c>
      <c r="HD2324" s="16"/>
      <c r="HE2324" s="16"/>
      <c r="HF2324" s="16"/>
      <c r="HG2324" s="16">
        <v>11</v>
      </c>
      <c r="HH2324" s="16">
        <v>5</v>
      </c>
      <c r="HI2324" s="16">
        <v>4</v>
      </c>
      <c r="HJ2324" s="16">
        <v>3.7679999999999998</v>
      </c>
      <c r="HK2324" s="16"/>
      <c r="HL2324" s="16"/>
      <c r="HM2324" s="16"/>
      <c r="HN2324" s="16"/>
      <c r="HO2324" s="16"/>
      <c r="HP2324" s="16"/>
      <c r="HQ2324" s="16"/>
      <c r="HR2324" s="16"/>
      <c r="HS2324" s="16"/>
      <c r="HT2324" s="16"/>
      <c r="HU2324" s="16"/>
      <c r="HV2324" s="16"/>
      <c r="HW2324" s="16"/>
      <c r="HX2324" s="16"/>
      <c r="HY2324" s="16"/>
      <c r="HZ2324" s="16"/>
      <c r="IA2324" s="16"/>
      <c r="IB2324" s="16"/>
      <c r="IC2324" s="16"/>
      <c r="ID2324" s="16"/>
      <c r="IE2324" s="16"/>
      <c r="IF2324" s="16"/>
      <c r="IG2324" s="16"/>
      <c r="IH2324" s="16"/>
      <c r="II2324" s="16"/>
      <c r="IJ2324" s="16"/>
      <c r="IK2324" s="16"/>
      <c r="IL2324" s="16"/>
    </row>
    <row r="2325" spans="2:246" ht="15.75" x14ac:dyDescent="0.25">
      <c r="B2325" s="16" t="s">
        <v>183</v>
      </c>
      <c r="C2325" s="16" t="s">
        <v>131</v>
      </c>
      <c r="D2325" s="28">
        <v>0.79</v>
      </c>
      <c r="E2325" s="28"/>
      <c r="F2325" s="28"/>
      <c r="G2325" s="28"/>
      <c r="H2325" s="28"/>
      <c r="I2325" s="28"/>
      <c r="J2325" s="28"/>
      <c r="K2325" s="28"/>
      <c r="L2325" s="28"/>
      <c r="M2325" s="28"/>
      <c r="N2325" s="28"/>
      <c r="O2325" s="28"/>
      <c r="P2325" s="28"/>
      <c r="Q2325" s="28"/>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28"/>
      <c r="AU2325" s="28"/>
      <c r="AV2325" s="28"/>
      <c r="AW2325" s="28"/>
      <c r="AX2325" s="28"/>
      <c r="AY2325" s="28"/>
      <c r="AZ2325" s="28"/>
      <c r="BA2325" s="28"/>
      <c r="BB2325" s="28"/>
      <c r="BC2325" s="28"/>
      <c r="BD2325" s="28"/>
      <c r="BE2325" s="28"/>
      <c r="BF2325" s="28"/>
      <c r="BG2325" s="28"/>
      <c r="BH2325" s="28"/>
      <c r="BI2325" s="28"/>
      <c r="BJ2325" s="28"/>
      <c r="BK2325" s="28"/>
      <c r="BL2325" s="28"/>
      <c r="BM2325" s="28"/>
      <c r="BN2325" s="28"/>
      <c r="BO2325" s="28"/>
      <c r="BP2325" s="28"/>
      <c r="BQ2325" s="28"/>
      <c r="BR2325" s="28">
        <v>0.79</v>
      </c>
      <c r="BS2325" s="28">
        <v>0</v>
      </c>
      <c r="BT2325" s="28"/>
      <c r="BU2325" s="28"/>
      <c r="BV2325" s="28"/>
      <c r="BW2325" s="28"/>
      <c r="BX2325" s="28"/>
      <c r="BY2325" s="28"/>
      <c r="BZ2325" s="28"/>
      <c r="CA2325" s="28"/>
      <c r="CB2325" s="28"/>
      <c r="CC2325" s="28"/>
      <c r="CD2325" s="28"/>
      <c r="CE2325" s="28"/>
      <c r="CF2325" s="28"/>
      <c r="CG2325" s="28"/>
      <c r="CH2325" s="28"/>
      <c r="CI2325" s="28"/>
      <c r="CJ2325" s="28"/>
      <c r="CK2325" s="28"/>
      <c r="CL2325" s="28"/>
      <c r="CM2325" s="28"/>
      <c r="CN2325" s="28"/>
      <c r="CO2325" s="28"/>
      <c r="CP2325" s="28"/>
      <c r="CQ2325" s="28"/>
      <c r="CR2325" s="28"/>
      <c r="CS2325" s="28"/>
      <c r="CT2325" s="28"/>
      <c r="CU2325" s="28"/>
      <c r="CV2325" s="28"/>
      <c r="CW2325" s="28"/>
      <c r="CX2325" s="28"/>
      <c r="CY2325" s="28"/>
      <c r="CZ2325" s="28"/>
      <c r="DA2325" s="28"/>
      <c r="DB2325" s="28"/>
      <c r="DC2325" s="28"/>
      <c r="DD2325" s="28"/>
      <c r="DE2325" s="28"/>
      <c r="DF2325" s="28"/>
      <c r="DG2325" s="28"/>
      <c r="DH2325" s="28"/>
      <c r="DI2325" s="28"/>
      <c r="DJ2325" s="28"/>
      <c r="DK2325" s="28"/>
      <c r="DL2325" s="28"/>
      <c r="DM2325" s="28"/>
      <c r="DN2325" s="28"/>
      <c r="DO2325" s="28"/>
      <c r="DP2325" s="28"/>
      <c r="DQ2325" s="28"/>
      <c r="DR2325" s="28"/>
      <c r="DS2325" s="28"/>
      <c r="DT2325" s="28"/>
      <c r="DU2325" s="28"/>
      <c r="DV2325" s="28"/>
      <c r="DW2325" s="28"/>
      <c r="DX2325" s="28"/>
      <c r="DY2325" s="28"/>
      <c r="DZ2325" s="28"/>
      <c r="EA2325" s="28"/>
      <c r="EB2325" s="28"/>
      <c r="EC2325" s="28"/>
      <c r="ED2325" s="28"/>
      <c r="EE2325" s="28"/>
      <c r="EF2325" s="28"/>
      <c r="EG2325" s="28"/>
      <c r="EH2325" s="28"/>
      <c r="EI2325" s="28"/>
      <c r="EJ2325" s="28"/>
      <c r="EK2325" s="28"/>
      <c r="EL2325" s="28"/>
      <c r="EM2325" s="28"/>
      <c r="EN2325" s="28"/>
      <c r="EO2325" s="28"/>
      <c r="EP2325" s="28"/>
      <c r="EQ2325" s="28"/>
      <c r="ER2325" s="28"/>
      <c r="ES2325" s="28"/>
      <c r="ET2325" s="28"/>
      <c r="EU2325" s="28"/>
      <c r="EV2325" s="28"/>
      <c r="EW2325" s="28"/>
      <c r="EX2325" s="28"/>
      <c r="EY2325" s="28"/>
      <c r="EZ2325" s="28"/>
      <c r="FA2325" s="28"/>
      <c r="FB2325" s="28"/>
      <c r="FC2325" s="28"/>
      <c r="FD2325" s="28"/>
      <c r="FE2325" s="28"/>
      <c r="FF2325" s="28"/>
      <c r="FG2325" s="28"/>
      <c r="FH2325" s="28"/>
      <c r="FI2325" s="28"/>
      <c r="FJ2325" s="28"/>
      <c r="FK2325" s="28"/>
      <c r="FL2325" s="28"/>
      <c r="FM2325" s="28"/>
      <c r="FN2325" s="28"/>
      <c r="FO2325" s="28"/>
      <c r="FP2325" s="28"/>
      <c r="FQ2325" s="28"/>
      <c r="FR2325" s="28"/>
      <c r="FS2325" s="28"/>
      <c r="FT2325" s="28"/>
      <c r="FU2325" s="28"/>
      <c r="FV2325" s="28"/>
      <c r="FW2325" s="28"/>
      <c r="FX2325" s="28"/>
      <c r="FY2325" s="28"/>
      <c r="FZ2325" s="28"/>
      <c r="GA2325" s="28"/>
      <c r="GB2325" s="28"/>
      <c r="GC2325" s="28"/>
      <c r="GD2325" s="28"/>
      <c r="GE2325" s="28"/>
      <c r="GF2325" s="28"/>
      <c r="GG2325" s="28"/>
      <c r="GH2325" s="28"/>
      <c r="GI2325" s="28"/>
      <c r="GJ2325" s="28"/>
      <c r="GK2325" s="28"/>
      <c r="GL2325" s="28"/>
      <c r="GM2325" s="28"/>
      <c r="GN2325" s="28"/>
      <c r="GO2325" s="28"/>
      <c r="GP2325" s="28"/>
      <c r="GQ2325" s="28"/>
      <c r="GR2325" s="28"/>
      <c r="GS2325" s="28"/>
      <c r="GT2325" s="28"/>
      <c r="GU2325" s="28"/>
      <c r="GV2325" s="28"/>
      <c r="GW2325" s="28"/>
      <c r="GX2325" s="28"/>
      <c r="GY2325" s="16"/>
      <c r="GZ2325" s="16"/>
      <c r="HA2325" s="16"/>
      <c r="HB2325" s="16"/>
      <c r="HC2325" s="16"/>
      <c r="HD2325" s="16"/>
      <c r="HE2325" s="16"/>
      <c r="HF2325" s="16"/>
      <c r="HG2325" s="16"/>
      <c r="HH2325" s="16"/>
      <c r="HI2325" s="16"/>
      <c r="HJ2325" s="16"/>
      <c r="HK2325" s="16"/>
      <c r="HL2325" s="16"/>
      <c r="HM2325" s="16"/>
      <c r="HN2325" s="16"/>
      <c r="HO2325" s="16"/>
      <c r="HP2325" s="16"/>
      <c r="HQ2325" s="16"/>
      <c r="HR2325" s="16"/>
      <c r="HS2325" s="16"/>
      <c r="HT2325" s="16"/>
      <c r="HU2325" s="16"/>
      <c r="HV2325" s="16"/>
      <c r="HW2325" s="16"/>
      <c r="HX2325" s="16"/>
      <c r="HY2325" s="16"/>
      <c r="HZ2325" s="16"/>
      <c r="IA2325" s="16"/>
      <c r="IB2325" s="16"/>
      <c r="IC2325" s="16"/>
      <c r="ID2325" s="16"/>
      <c r="IE2325" s="16"/>
      <c r="IF2325" s="16"/>
      <c r="IG2325" s="16"/>
      <c r="IH2325" s="16"/>
      <c r="II2325" s="16"/>
      <c r="IJ2325" s="16"/>
      <c r="IK2325" s="16"/>
      <c r="IL2325" s="16"/>
    </row>
    <row r="2326" spans="2:246" ht="15.75" x14ac:dyDescent="0.25">
      <c r="B2326" s="11" t="s">
        <v>197</v>
      </c>
      <c r="C2326" s="11" t="s">
        <v>130</v>
      </c>
      <c r="D2326" s="12">
        <v>201.41</v>
      </c>
      <c r="E2326" s="12">
        <v>16.86</v>
      </c>
      <c r="F2326" s="12">
        <v>20</v>
      </c>
      <c r="G2326" s="12"/>
      <c r="H2326" s="12"/>
      <c r="I2326" s="12"/>
      <c r="J2326" s="12"/>
      <c r="K2326" s="12">
        <v>13.26</v>
      </c>
      <c r="L2326" s="12">
        <v>26</v>
      </c>
      <c r="M2326" s="12"/>
      <c r="N2326" s="12"/>
      <c r="O2326" s="12"/>
      <c r="P2326" s="12"/>
      <c r="Q2326" s="12"/>
      <c r="R2326" s="12"/>
      <c r="S2326" s="12"/>
      <c r="T2326" s="12"/>
      <c r="U2326" s="12"/>
      <c r="V2326" s="12"/>
      <c r="W2326" s="12"/>
      <c r="X2326" s="12"/>
      <c r="Y2326" s="12"/>
      <c r="Z2326" s="12"/>
      <c r="AA2326" s="12"/>
      <c r="AB2326" s="12"/>
      <c r="AC2326" s="12"/>
      <c r="AD2326" s="12"/>
      <c r="AE2326" s="12"/>
      <c r="AF2326" s="12"/>
      <c r="AG2326" s="12">
        <v>33.520000000000003</v>
      </c>
      <c r="AH2326" s="12">
        <v>10</v>
      </c>
      <c r="AI2326" s="12"/>
      <c r="AJ2326" s="12"/>
      <c r="AK2326" s="12"/>
      <c r="AL2326" s="12"/>
      <c r="AM2326" s="12"/>
      <c r="AN2326" s="12"/>
      <c r="AO2326" s="12"/>
      <c r="AP2326" s="12"/>
      <c r="AQ2326" s="12"/>
      <c r="AR2326" s="12"/>
      <c r="AS2326" s="12">
        <v>21.68</v>
      </c>
      <c r="AT2326" s="12">
        <v>20</v>
      </c>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v>94.56</v>
      </c>
      <c r="BS2326" s="12">
        <v>400</v>
      </c>
      <c r="BT2326" s="12"/>
      <c r="BU2326" s="12"/>
      <c r="BV2326" s="12"/>
      <c r="BW2326" s="12"/>
      <c r="BX2326" s="12">
        <v>21.53</v>
      </c>
      <c r="BY2326" s="12">
        <v>301</v>
      </c>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2"/>
      <c r="EV2326" s="12"/>
      <c r="EW2326" s="12"/>
      <c r="EX2326" s="12"/>
      <c r="EY2326" s="12"/>
      <c r="EZ2326" s="12"/>
      <c r="FA2326" s="12"/>
      <c r="FB2326" s="12"/>
      <c r="FC2326" s="12"/>
      <c r="FD2326" s="12"/>
      <c r="FE2326" s="12"/>
      <c r="FF2326" s="12"/>
      <c r="FG2326" s="12"/>
      <c r="FH2326" s="12"/>
      <c r="FI2326" s="12"/>
      <c r="FJ2326" s="12"/>
      <c r="FK2326" s="12"/>
      <c r="FL2326" s="12"/>
      <c r="FM2326" s="12"/>
      <c r="FN2326" s="12"/>
      <c r="FO2326" s="12"/>
      <c r="FP2326" s="12"/>
      <c r="FQ2326" s="12"/>
      <c r="FR2326" s="12"/>
      <c r="FS2326" s="12"/>
      <c r="FT2326" s="12"/>
      <c r="FU2326" s="12"/>
      <c r="FV2326" s="12"/>
      <c r="FW2326" s="12"/>
      <c r="FX2326" s="12"/>
      <c r="FY2326" s="12"/>
      <c r="FZ2326" s="12"/>
      <c r="GA2326" s="12"/>
      <c r="GB2326" s="12"/>
      <c r="GC2326" s="12"/>
      <c r="GD2326" s="12"/>
      <c r="GE2326" s="12"/>
      <c r="GF2326" s="12"/>
      <c r="GG2326" s="12"/>
      <c r="GH2326" s="12"/>
      <c r="GI2326" s="12"/>
      <c r="GJ2326" s="12"/>
      <c r="GK2326" s="12"/>
      <c r="GL2326" s="12"/>
      <c r="GM2326" s="12"/>
      <c r="GN2326" s="12"/>
      <c r="GO2326" s="12"/>
      <c r="GP2326" s="12"/>
      <c r="GQ2326" s="12"/>
      <c r="GR2326" s="12"/>
      <c r="GS2326" s="12"/>
      <c r="GT2326" s="12"/>
      <c r="GU2326" s="12"/>
      <c r="GV2326" s="12"/>
      <c r="GW2326" s="12"/>
      <c r="GX2326" s="12"/>
      <c r="GY2326" s="11"/>
      <c r="GZ2326" s="11"/>
      <c r="HA2326" s="11"/>
      <c r="HB2326" s="11"/>
      <c r="HC2326" s="11"/>
      <c r="HD2326" s="11"/>
      <c r="HE2326" s="11"/>
      <c r="HF2326" s="11"/>
      <c r="HG2326" s="11"/>
      <c r="HH2326" s="11"/>
      <c r="HI2326" s="11"/>
      <c r="HJ2326" s="11"/>
      <c r="HK2326" s="11"/>
      <c r="HL2326" s="11"/>
      <c r="HM2326" s="11"/>
      <c r="HN2326" s="11"/>
      <c r="HO2326" s="11"/>
      <c r="HP2326" s="11"/>
      <c r="HQ2326" s="11"/>
      <c r="HR2326" s="11"/>
      <c r="HS2326" s="11"/>
      <c r="HT2326" s="11">
        <v>256</v>
      </c>
      <c r="HU2326" s="11">
        <v>261</v>
      </c>
      <c r="HV2326" s="11">
        <v>0</v>
      </c>
      <c r="HW2326" s="11">
        <v>12</v>
      </c>
      <c r="HX2326" s="11"/>
      <c r="HY2326" s="11"/>
      <c r="HZ2326" s="11"/>
      <c r="IA2326" s="11"/>
      <c r="IB2326" s="11"/>
      <c r="IC2326" s="11"/>
      <c r="ID2326" s="11"/>
      <c r="IE2326" s="11"/>
      <c r="IF2326" s="11"/>
      <c r="IG2326" s="11"/>
      <c r="IH2326" s="11"/>
      <c r="II2326" s="11"/>
      <c r="IJ2326" s="11"/>
      <c r="IK2326" s="11"/>
      <c r="IL2326" s="11"/>
    </row>
    <row r="2327" spans="2:246" ht="15.75" x14ac:dyDescent="0.25">
      <c r="B2327" s="16" t="s">
        <v>183</v>
      </c>
      <c r="C2327" s="16" t="s">
        <v>130</v>
      </c>
      <c r="D2327" s="28">
        <v>92.399999999999991</v>
      </c>
      <c r="E2327" s="28">
        <v>19.3</v>
      </c>
      <c r="F2327" s="28">
        <v>36.5</v>
      </c>
      <c r="G2327" s="28"/>
      <c r="H2327" s="28"/>
      <c r="I2327" s="28"/>
      <c r="J2327" s="28"/>
      <c r="K2327" s="28">
        <v>0.1</v>
      </c>
      <c r="L2327" s="28">
        <v>0.2</v>
      </c>
      <c r="M2327" s="28">
        <v>2.9</v>
      </c>
      <c r="N2327" s="28">
        <v>6</v>
      </c>
      <c r="O2327" s="28"/>
      <c r="P2327" s="28"/>
      <c r="Q2327" s="28"/>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28"/>
      <c r="AU2327" s="28"/>
      <c r="AV2327" s="28"/>
      <c r="AW2327" s="28"/>
      <c r="AX2327" s="28"/>
      <c r="AY2327" s="28"/>
      <c r="AZ2327" s="28"/>
      <c r="BA2327" s="28"/>
      <c r="BB2327" s="28"/>
      <c r="BC2327" s="28"/>
      <c r="BD2327" s="28"/>
      <c r="BE2327" s="28"/>
      <c r="BF2327" s="28"/>
      <c r="BG2327" s="28"/>
      <c r="BH2327" s="28"/>
      <c r="BI2327" s="28"/>
      <c r="BJ2327" s="28"/>
      <c r="BK2327" s="28"/>
      <c r="BL2327" s="28"/>
      <c r="BM2327" s="28"/>
      <c r="BN2327" s="28"/>
      <c r="BO2327" s="28"/>
      <c r="BP2327" s="28"/>
      <c r="BQ2327" s="28"/>
      <c r="BR2327" s="28">
        <v>69.989999999999995</v>
      </c>
      <c r="BS2327" s="28">
        <v>205</v>
      </c>
      <c r="BT2327" s="28"/>
      <c r="BU2327" s="28"/>
      <c r="BV2327" s="28"/>
      <c r="BW2327" s="28"/>
      <c r="BX2327" s="28"/>
      <c r="BY2327" s="28"/>
      <c r="BZ2327" s="28"/>
      <c r="CA2327" s="28"/>
      <c r="CB2327" s="28"/>
      <c r="CC2327" s="28"/>
      <c r="CD2327" s="28"/>
      <c r="CE2327" s="28"/>
      <c r="CF2327" s="28"/>
      <c r="CG2327" s="28"/>
      <c r="CH2327" s="28"/>
      <c r="CI2327" s="28"/>
      <c r="CJ2327" s="28"/>
      <c r="CK2327" s="28"/>
      <c r="CL2327" s="28"/>
      <c r="CM2327" s="28"/>
      <c r="CN2327" s="28"/>
      <c r="CO2327" s="28"/>
      <c r="CP2327" s="28"/>
      <c r="CQ2327" s="28"/>
      <c r="CR2327" s="28"/>
      <c r="CS2327" s="28"/>
      <c r="CT2327" s="28"/>
      <c r="CU2327" s="28"/>
      <c r="CV2327" s="28">
        <v>0.11</v>
      </c>
      <c r="CW2327" s="28">
        <v>1.5</v>
      </c>
      <c r="CX2327" s="28"/>
      <c r="CY2327" s="28"/>
      <c r="CZ2327" s="28"/>
      <c r="DA2327" s="28"/>
      <c r="DB2327" s="28"/>
      <c r="DC2327" s="28"/>
      <c r="DD2327" s="28"/>
      <c r="DE2327" s="28"/>
      <c r="DF2327" s="28"/>
      <c r="DG2327" s="28"/>
      <c r="DH2327" s="28"/>
      <c r="DI2327" s="28"/>
      <c r="DJ2327" s="28"/>
      <c r="DK2327" s="28"/>
      <c r="DL2327" s="28"/>
      <c r="DM2327" s="28"/>
      <c r="DN2327" s="28"/>
      <c r="DO2327" s="28"/>
      <c r="DP2327" s="28"/>
      <c r="DQ2327" s="28"/>
      <c r="DR2327" s="28"/>
      <c r="DS2327" s="28"/>
      <c r="DT2327" s="28"/>
      <c r="DU2327" s="28"/>
      <c r="DV2327" s="28"/>
      <c r="DW2327" s="28"/>
      <c r="DX2327" s="28"/>
      <c r="DY2327" s="28"/>
      <c r="DZ2327" s="28"/>
      <c r="EA2327" s="28"/>
      <c r="EB2327" s="28"/>
      <c r="EC2327" s="28"/>
      <c r="ED2327" s="28"/>
      <c r="EE2327" s="28"/>
      <c r="EF2327" s="28"/>
      <c r="EG2327" s="28"/>
      <c r="EH2327" s="28"/>
      <c r="EI2327" s="28"/>
      <c r="EJ2327" s="28"/>
      <c r="EK2327" s="28"/>
      <c r="EL2327" s="28"/>
      <c r="EM2327" s="28"/>
      <c r="EN2327" s="28"/>
      <c r="EO2327" s="28"/>
      <c r="EP2327" s="28"/>
      <c r="EQ2327" s="28"/>
      <c r="ER2327" s="28"/>
      <c r="ES2327" s="28"/>
      <c r="ET2327" s="28"/>
      <c r="EU2327" s="28"/>
      <c r="EV2327" s="28"/>
      <c r="EW2327" s="28"/>
      <c r="EX2327" s="28"/>
      <c r="EY2327" s="28"/>
      <c r="EZ2327" s="28"/>
      <c r="FA2327" s="28"/>
      <c r="FB2327" s="28"/>
      <c r="FC2327" s="28"/>
      <c r="FD2327" s="28"/>
      <c r="FE2327" s="28"/>
      <c r="FF2327" s="28"/>
      <c r="FG2327" s="28"/>
      <c r="FH2327" s="28"/>
      <c r="FI2327" s="28"/>
      <c r="FJ2327" s="28"/>
      <c r="FK2327" s="28"/>
      <c r="FL2327" s="28"/>
      <c r="FM2327" s="28"/>
      <c r="FN2327" s="28"/>
      <c r="FO2327" s="28"/>
      <c r="FP2327" s="28"/>
      <c r="FQ2327" s="28"/>
      <c r="FR2327" s="28"/>
      <c r="FS2327" s="28"/>
      <c r="FT2327" s="28"/>
      <c r="FU2327" s="28"/>
      <c r="FV2327" s="28"/>
      <c r="FW2327" s="28"/>
      <c r="FX2327" s="28"/>
      <c r="FY2327" s="28"/>
      <c r="FZ2327" s="28"/>
      <c r="GA2327" s="28"/>
      <c r="GB2327" s="28"/>
      <c r="GC2327" s="28"/>
      <c r="GD2327" s="28"/>
      <c r="GE2327" s="28"/>
      <c r="GF2327" s="28"/>
      <c r="GG2327" s="28"/>
      <c r="GH2327" s="28"/>
      <c r="GI2327" s="28"/>
      <c r="GJ2327" s="28"/>
      <c r="GK2327" s="28"/>
      <c r="GL2327" s="28"/>
      <c r="GM2327" s="28"/>
      <c r="GN2327" s="28"/>
      <c r="GO2327" s="28"/>
      <c r="GP2327" s="28"/>
      <c r="GQ2327" s="28"/>
      <c r="GR2327" s="28"/>
      <c r="GS2327" s="28"/>
      <c r="GT2327" s="28"/>
      <c r="GU2327" s="28"/>
      <c r="GV2327" s="28"/>
      <c r="GW2327" s="28"/>
      <c r="GX2327" s="28"/>
      <c r="GY2327" s="16">
        <v>30</v>
      </c>
      <c r="GZ2327" s="16">
        <v>156.76300000000001</v>
      </c>
      <c r="HA2327" s="16">
        <v>3.7349999999999999</v>
      </c>
      <c r="HB2327" s="16"/>
      <c r="HC2327" s="16"/>
      <c r="HD2327" s="16"/>
      <c r="HE2327" s="16"/>
      <c r="HF2327" s="16">
        <v>1</v>
      </c>
      <c r="HG2327" s="16">
        <v>25</v>
      </c>
      <c r="HH2327" s="16">
        <v>10</v>
      </c>
      <c r="HI2327" s="16">
        <v>8</v>
      </c>
      <c r="HJ2327" s="16">
        <v>3.976</v>
      </c>
      <c r="HK2327" s="16"/>
      <c r="HL2327" s="16"/>
      <c r="HM2327" s="16"/>
      <c r="HN2327" s="16"/>
      <c r="HO2327" s="16"/>
      <c r="HP2327" s="16"/>
      <c r="HQ2327" s="16"/>
      <c r="HR2327" s="16"/>
      <c r="HS2327" s="16"/>
      <c r="HT2327" s="16"/>
      <c r="HU2327" s="16"/>
      <c r="HV2327" s="16"/>
      <c r="HW2327" s="16"/>
      <c r="HX2327" s="16"/>
      <c r="HY2327" s="16"/>
      <c r="HZ2327" s="16"/>
      <c r="IA2327" s="16"/>
      <c r="IB2327" s="16"/>
      <c r="IC2327" s="16"/>
      <c r="ID2327" s="16"/>
      <c r="IE2327" s="16"/>
      <c r="IF2327" s="16"/>
      <c r="IG2327" s="16"/>
      <c r="IH2327" s="16"/>
      <c r="II2327" s="16"/>
      <c r="IJ2327" s="16"/>
      <c r="IK2327" s="16"/>
      <c r="IL2327" s="16"/>
    </row>
    <row r="2328" spans="2:246" ht="15.75" x14ac:dyDescent="0.25">
      <c r="B2328" s="16" t="s">
        <v>183</v>
      </c>
      <c r="C2328" s="16" t="s">
        <v>131</v>
      </c>
      <c r="D2328" s="28">
        <v>0.91999999999999993</v>
      </c>
      <c r="E2328" s="28"/>
      <c r="F2328" s="28"/>
      <c r="G2328" s="28"/>
      <c r="H2328" s="28"/>
      <c r="I2328" s="28"/>
      <c r="J2328" s="28"/>
      <c r="K2328" s="28">
        <v>0.5</v>
      </c>
      <c r="L2328" s="28">
        <v>1</v>
      </c>
      <c r="M2328" s="28"/>
      <c r="N2328" s="28"/>
      <c r="O2328" s="28"/>
      <c r="P2328" s="28"/>
      <c r="Q2328" s="28"/>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28"/>
      <c r="AU2328" s="28"/>
      <c r="AV2328" s="28"/>
      <c r="AW2328" s="28"/>
      <c r="AX2328" s="28"/>
      <c r="AY2328" s="28"/>
      <c r="AZ2328" s="28"/>
      <c r="BA2328" s="28"/>
      <c r="BB2328" s="28"/>
      <c r="BC2328" s="28"/>
      <c r="BD2328" s="28"/>
      <c r="BE2328" s="28"/>
      <c r="BF2328" s="28"/>
      <c r="BG2328" s="28"/>
      <c r="BH2328" s="28"/>
      <c r="BI2328" s="28"/>
      <c r="BJ2328" s="28"/>
      <c r="BK2328" s="28"/>
      <c r="BL2328" s="28"/>
      <c r="BM2328" s="28"/>
      <c r="BN2328" s="28"/>
      <c r="BO2328" s="28"/>
      <c r="BP2328" s="28"/>
      <c r="BQ2328" s="28"/>
      <c r="BR2328" s="28">
        <v>0.42</v>
      </c>
      <c r="BS2328" s="28">
        <v>0</v>
      </c>
      <c r="BT2328" s="28"/>
      <c r="BU2328" s="28"/>
      <c r="BV2328" s="28"/>
      <c r="BW2328" s="28"/>
      <c r="BX2328" s="28"/>
      <c r="BY2328" s="28"/>
      <c r="BZ2328" s="28"/>
      <c r="CA2328" s="28"/>
      <c r="CB2328" s="28"/>
      <c r="CC2328" s="28"/>
      <c r="CD2328" s="28"/>
      <c r="CE2328" s="28"/>
      <c r="CF2328" s="28"/>
      <c r="CG2328" s="28"/>
      <c r="CH2328" s="28"/>
      <c r="CI2328" s="28"/>
      <c r="CJ2328" s="28"/>
      <c r="CK2328" s="28"/>
      <c r="CL2328" s="28"/>
      <c r="CM2328" s="28"/>
      <c r="CN2328" s="28"/>
      <c r="CO2328" s="28"/>
      <c r="CP2328" s="28"/>
      <c r="CQ2328" s="28"/>
      <c r="CR2328" s="28"/>
      <c r="CS2328" s="28"/>
      <c r="CT2328" s="28"/>
      <c r="CU2328" s="28"/>
      <c r="CV2328" s="28"/>
      <c r="CW2328" s="28"/>
      <c r="CX2328" s="28"/>
      <c r="CY2328" s="28"/>
      <c r="CZ2328" s="28"/>
      <c r="DA2328" s="28"/>
      <c r="DB2328" s="28"/>
      <c r="DC2328" s="28"/>
      <c r="DD2328" s="28"/>
      <c r="DE2328" s="28"/>
      <c r="DF2328" s="28"/>
      <c r="DG2328" s="28"/>
      <c r="DH2328" s="28"/>
      <c r="DI2328" s="28"/>
      <c r="DJ2328" s="28"/>
      <c r="DK2328" s="28"/>
      <c r="DL2328" s="28"/>
      <c r="DM2328" s="28"/>
      <c r="DN2328" s="28"/>
      <c r="DO2328" s="28"/>
      <c r="DP2328" s="28"/>
      <c r="DQ2328" s="28"/>
      <c r="DR2328" s="28"/>
      <c r="DS2328" s="28"/>
      <c r="DT2328" s="28"/>
      <c r="DU2328" s="28"/>
      <c r="DV2328" s="28"/>
      <c r="DW2328" s="28"/>
      <c r="DX2328" s="28"/>
      <c r="DY2328" s="28"/>
      <c r="DZ2328" s="28"/>
      <c r="EA2328" s="28"/>
      <c r="EB2328" s="28"/>
      <c r="EC2328" s="28"/>
      <c r="ED2328" s="28"/>
      <c r="EE2328" s="28"/>
      <c r="EF2328" s="28"/>
      <c r="EG2328" s="28"/>
      <c r="EH2328" s="28"/>
      <c r="EI2328" s="28"/>
      <c r="EJ2328" s="28"/>
      <c r="EK2328" s="28"/>
      <c r="EL2328" s="28"/>
      <c r="EM2328" s="28"/>
      <c r="EN2328" s="28"/>
      <c r="EO2328" s="28"/>
      <c r="EP2328" s="28"/>
      <c r="EQ2328" s="28"/>
      <c r="ER2328" s="28"/>
      <c r="ES2328" s="28"/>
      <c r="ET2328" s="28"/>
      <c r="EU2328" s="28"/>
      <c r="EV2328" s="28"/>
      <c r="EW2328" s="28"/>
      <c r="EX2328" s="28"/>
      <c r="EY2328" s="28"/>
      <c r="EZ2328" s="28"/>
      <c r="FA2328" s="28"/>
      <c r="FB2328" s="28"/>
      <c r="FC2328" s="28"/>
      <c r="FD2328" s="28"/>
      <c r="FE2328" s="28"/>
      <c r="FF2328" s="28"/>
      <c r="FG2328" s="28"/>
      <c r="FH2328" s="28"/>
      <c r="FI2328" s="28"/>
      <c r="FJ2328" s="28"/>
      <c r="FK2328" s="28"/>
      <c r="FL2328" s="28"/>
      <c r="FM2328" s="28"/>
      <c r="FN2328" s="28"/>
      <c r="FO2328" s="28"/>
      <c r="FP2328" s="28"/>
      <c r="FQ2328" s="28"/>
      <c r="FR2328" s="28"/>
      <c r="FS2328" s="28"/>
      <c r="FT2328" s="28"/>
      <c r="FU2328" s="28"/>
      <c r="FV2328" s="28"/>
      <c r="FW2328" s="28"/>
      <c r="FX2328" s="28"/>
      <c r="FY2328" s="28"/>
      <c r="FZ2328" s="28"/>
      <c r="GA2328" s="28"/>
      <c r="GB2328" s="28"/>
      <c r="GC2328" s="28"/>
      <c r="GD2328" s="28"/>
      <c r="GE2328" s="28"/>
      <c r="GF2328" s="28"/>
      <c r="GG2328" s="28"/>
      <c r="GH2328" s="28"/>
      <c r="GI2328" s="28"/>
      <c r="GJ2328" s="28"/>
      <c r="GK2328" s="28"/>
      <c r="GL2328" s="28"/>
      <c r="GM2328" s="28"/>
      <c r="GN2328" s="28"/>
      <c r="GO2328" s="28"/>
      <c r="GP2328" s="28"/>
      <c r="GQ2328" s="28"/>
      <c r="GR2328" s="28"/>
      <c r="GS2328" s="28"/>
      <c r="GT2328" s="28"/>
      <c r="GU2328" s="28"/>
      <c r="GV2328" s="28"/>
      <c r="GW2328" s="28"/>
      <c r="GX2328" s="28"/>
      <c r="GY2328" s="16"/>
      <c r="GZ2328" s="16"/>
      <c r="HA2328" s="16"/>
      <c r="HB2328" s="16"/>
      <c r="HC2328" s="16"/>
      <c r="HD2328" s="16"/>
      <c r="HE2328" s="16"/>
      <c r="HF2328" s="16"/>
      <c r="HG2328" s="16"/>
      <c r="HH2328" s="16"/>
      <c r="HI2328" s="16"/>
      <c r="HJ2328" s="16"/>
      <c r="HK2328" s="16"/>
      <c r="HL2328" s="16"/>
      <c r="HM2328" s="16"/>
      <c r="HN2328" s="16"/>
      <c r="HO2328" s="16"/>
      <c r="HP2328" s="16"/>
      <c r="HQ2328" s="16"/>
      <c r="HR2328" s="16"/>
      <c r="HS2328" s="16"/>
      <c r="HT2328" s="16"/>
      <c r="HU2328" s="16"/>
      <c r="HV2328" s="16"/>
      <c r="HW2328" s="16"/>
      <c r="HX2328" s="16"/>
      <c r="HY2328" s="16"/>
      <c r="HZ2328" s="16"/>
      <c r="IA2328" s="16"/>
      <c r="IB2328" s="16"/>
      <c r="IC2328" s="16"/>
      <c r="ID2328" s="16"/>
      <c r="IE2328" s="16"/>
      <c r="IF2328" s="16"/>
      <c r="IG2328" s="16"/>
      <c r="IH2328" s="16"/>
      <c r="II2328" s="16"/>
      <c r="IJ2328" s="16"/>
      <c r="IK2328" s="16"/>
      <c r="IL2328" s="16"/>
    </row>
    <row r="2329" spans="2:246" ht="15.75" x14ac:dyDescent="0.25">
      <c r="B2329" s="16" t="s">
        <v>183</v>
      </c>
      <c r="C2329" s="16" t="s">
        <v>130</v>
      </c>
      <c r="D2329" s="28">
        <v>88.89</v>
      </c>
      <c r="E2329" s="28"/>
      <c r="F2329" s="28"/>
      <c r="G2329" s="28"/>
      <c r="H2329" s="28"/>
      <c r="I2329" s="28"/>
      <c r="J2329" s="28"/>
      <c r="K2329" s="28"/>
      <c r="L2329" s="28"/>
      <c r="M2329" s="28">
        <v>6.97</v>
      </c>
      <c r="N2329" s="28">
        <v>15</v>
      </c>
      <c r="O2329" s="28"/>
      <c r="P2329" s="28"/>
      <c r="Q2329" s="28"/>
      <c r="R2329" s="28"/>
      <c r="S2329" s="28"/>
      <c r="T2329" s="28"/>
      <c r="U2329" s="28"/>
      <c r="V2329" s="28"/>
      <c r="W2329" s="28">
        <v>7.72</v>
      </c>
      <c r="X2329" s="28">
        <v>21</v>
      </c>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28"/>
      <c r="AU2329" s="28">
        <v>9.39</v>
      </c>
      <c r="AV2329" s="28">
        <v>12</v>
      </c>
      <c r="AW2329" s="28"/>
      <c r="AX2329" s="28"/>
      <c r="AY2329" s="28"/>
      <c r="AZ2329" s="28"/>
      <c r="BA2329" s="28"/>
      <c r="BB2329" s="28"/>
      <c r="BC2329" s="28"/>
      <c r="BD2329" s="28"/>
      <c r="BE2329" s="28"/>
      <c r="BF2329" s="28"/>
      <c r="BG2329" s="28"/>
      <c r="BH2329" s="28"/>
      <c r="BI2329" s="28"/>
      <c r="BJ2329" s="28"/>
      <c r="BK2329" s="28"/>
      <c r="BL2329" s="28"/>
      <c r="BM2329" s="28"/>
      <c r="BN2329" s="28"/>
      <c r="BO2329" s="28"/>
      <c r="BP2329" s="28"/>
      <c r="BQ2329" s="28"/>
      <c r="BR2329" s="28">
        <v>64.81</v>
      </c>
      <c r="BS2329" s="28">
        <v>146</v>
      </c>
      <c r="BT2329" s="28"/>
      <c r="BU2329" s="28"/>
      <c r="BV2329" s="28"/>
      <c r="BW2329" s="28"/>
      <c r="BX2329" s="28"/>
      <c r="BY2329" s="28"/>
      <c r="BZ2329" s="28"/>
      <c r="CA2329" s="28"/>
      <c r="CB2329" s="28"/>
      <c r="CC2329" s="28"/>
      <c r="CD2329" s="28"/>
      <c r="CE2329" s="28"/>
      <c r="CF2329" s="28"/>
      <c r="CG2329" s="28"/>
      <c r="CH2329" s="28"/>
      <c r="CI2329" s="28"/>
      <c r="CJ2329" s="28"/>
      <c r="CK2329" s="28"/>
      <c r="CL2329" s="28"/>
      <c r="CM2329" s="28"/>
      <c r="CN2329" s="28"/>
      <c r="CO2329" s="28"/>
      <c r="CP2329" s="28"/>
      <c r="CQ2329" s="28"/>
      <c r="CR2329" s="28"/>
      <c r="CS2329" s="28"/>
      <c r="CT2329" s="28"/>
      <c r="CU2329" s="28"/>
      <c r="CV2329" s="28"/>
      <c r="CW2329" s="28"/>
      <c r="CX2329" s="28"/>
      <c r="CY2329" s="28"/>
      <c r="CZ2329" s="28"/>
      <c r="DA2329" s="28"/>
      <c r="DB2329" s="28"/>
      <c r="DC2329" s="28"/>
      <c r="DD2329" s="28"/>
      <c r="DE2329" s="28"/>
      <c r="DF2329" s="28"/>
      <c r="DG2329" s="28"/>
      <c r="DH2329" s="28"/>
      <c r="DI2329" s="28"/>
      <c r="DJ2329" s="28"/>
      <c r="DK2329" s="28"/>
      <c r="DL2329" s="28"/>
      <c r="DM2329" s="28"/>
      <c r="DN2329" s="28"/>
      <c r="DO2329" s="28"/>
      <c r="DP2329" s="28"/>
      <c r="DQ2329" s="28"/>
      <c r="DR2329" s="28"/>
      <c r="DS2329" s="28"/>
      <c r="DT2329" s="28"/>
      <c r="DU2329" s="28"/>
      <c r="DV2329" s="28"/>
      <c r="DW2329" s="28"/>
      <c r="DX2329" s="28"/>
      <c r="DY2329" s="28"/>
      <c r="DZ2329" s="28"/>
      <c r="EA2329" s="28"/>
      <c r="EB2329" s="28"/>
      <c r="EC2329" s="28"/>
      <c r="ED2329" s="28"/>
      <c r="EE2329" s="28"/>
      <c r="EF2329" s="28"/>
      <c r="EG2329" s="28"/>
      <c r="EH2329" s="28"/>
      <c r="EI2329" s="28"/>
      <c r="EJ2329" s="28"/>
      <c r="EK2329" s="28"/>
      <c r="EL2329" s="28"/>
      <c r="EM2329" s="28"/>
      <c r="EN2329" s="28"/>
      <c r="EO2329" s="28"/>
      <c r="EP2329" s="28"/>
      <c r="EQ2329" s="28"/>
      <c r="ER2329" s="28"/>
      <c r="ES2329" s="28"/>
      <c r="ET2329" s="28"/>
      <c r="EU2329" s="28"/>
      <c r="EV2329" s="28"/>
      <c r="EW2329" s="28"/>
      <c r="EX2329" s="28"/>
      <c r="EY2329" s="28"/>
      <c r="EZ2329" s="28"/>
      <c r="FA2329" s="28"/>
      <c r="FB2329" s="28"/>
      <c r="FC2329" s="28"/>
      <c r="FD2329" s="28"/>
      <c r="FE2329" s="28"/>
      <c r="FF2329" s="28"/>
      <c r="FG2329" s="28"/>
      <c r="FH2329" s="28"/>
      <c r="FI2329" s="28"/>
      <c r="FJ2329" s="28"/>
      <c r="FK2329" s="28"/>
      <c r="FL2329" s="28"/>
      <c r="FM2329" s="28"/>
      <c r="FN2329" s="28"/>
      <c r="FO2329" s="28"/>
      <c r="FP2329" s="28"/>
      <c r="FQ2329" s="28"/>
      <c r="FR2329" s="28"/>
      <c r="FS2329" s="28"/>
      <c r="FT2329" s="28"/>
      <c r="FU2329" s="28"/>
      <c r="FV2329" s="28"/>
      <c r="FW2329" s="28"/>
      <c r="FX2329" s="28"/>
      <c r="FY2329" s="28"/>
      <c r="FZ2329" s="28"/>
      <c r="GA2329" s="28"/>
      <c r="GB2329" s="28"/>
      <c r="GC2329" s="28"/>
      <c r="GD2329" s="28"/>
      <c r="GE2329" s="28"/>
      <c r="GF2329" s="28"/>
      <c r="GG2329" s="28"/>
      <c r="GH2329" s="28"/>
      <c r="GI2329" s="28"/>
      <c r="GJ2329" s="28"/>
      <c r="GK2329" s="28"/>
      <c r="GL2329" s="28"/>
      <c r="GM2329" s="28"/>
      <c r="GN2329" s="28"/>
      <c r="GO2329" s="28"/>
      <c r="GP2329" s="28"/>
      <c r="GQ2329" s="28"/>
      <c r="GR2329" s="28"/>
      <c r="GS2329" s="28"/>
      <c r="GT2329" s="28"/>
      <c r="GU2329" s="28"/>
      <c r="GV2329" s="28"/>
      <c r="GW2329" s="28"/>
      <c r="GX2329" s="28"/>
      <c r="GY2329" s="16"/>
      <c r="GZ2329" s="16"/>
      <c r="HA2329" s="16"/>
      <c r="HB2329" s="16">
        <v>19</v>
      </c>
      <c r="HC2329" s="16">
        <v>0.77300000000000002</v>
      </c>
      <c r="HD2329" s="16"/>
      <c r="HE2329" s="16"/>
      <c r="HF2329" s="16">
        <v>1</v>
      </c>
      <c r="HG2329" s="16">
        <v>13</v>
      </c>
      <c r="HH2329" s="16"/>
      <c r="HI2329" s="16">
        <v>15</v>
      </c>
      <c r="HJ2329" s="16">
        <v>4.0039999999999996</v>
      </c>
      <c r="HK2329" s="16"/>
      <c r="HL2329" s="16"/>
      <c r="HM2329" s="16"/>
      <c r="HN2329" s="16"/>
      <c r="HO2329" s="16"/>
      <c r="HP2329" s="16"/>
      <c r="HQ2329" s="16"/>
      <c r="HR2329" s="16"/>
      <c r="HS2329" s="16"/>
      <c r="HT2329" s="16"/>
      <c r="HU2329" s="16"/>
      <c r="HV2329" s="16"/>
      <c r="HW2329" s="16"/>
      <c r="HX2329" s="16"/>
      <c r="HY2329" s="16"/>
      <c r="HZ2329" s="16"/>
      <c r="IA2329" s="16"/>
      <c r="IB2329" s="16"/>
      <c r="IC2329" s="16"/>
      <c r="ID2329" s="16"/>
      <c r="IE2329" s="16"/>
      <c r="IF2329" s="16"/>
      <c r="IG2329" s="16"/>
      <c r="IH2329" s="16"/>
      <c r="II2329" s="16"/>
      <c r="IJ2329" s="16"/>
      <c r="IK2329" s="16"/>
      <c r="IL2329" s="16"/>
    </row>
    <row r="2330" spans="2:246" ht="15.75" x14ac:dyDescent="0.25">
      <c r="B2330" s="16" t="s">
        <v>183</v>
      </c>
      <c r="C2330" s="16" t="s">
        <v>134</v>
      </c>
      <c r="D2330" s="28">
        <v>14.2</v>
      </c>
      <c r="E2330" s="28"/>
      <c r="F2330" s="28"/>
      <c r="G2330" s="28"/>
      <c r="H2330" s="28"/>
      <c r="I2330" s="28"/>
      <c r="J2330" s="28"/>
      <c r="K2330" s="28"/>
      <c r="L2330" s="28"/>
      <c r="M2330" s="28"/>
      <c r="N2330" s="28"/>
      <c r="O2330" s="28"/>
      <c r="P2330" s="28"/>
      <c r="Q2330" s="28"/>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28"/>
      <c r="AU2330" s="28"/>
      <c r="AV2330" s="28"/>
      <c r="AW2330" s="28"/>
      <c r="AX2330" s="28"/>
      <c r="AY2330" s="28"/>
      <c r="AZ2330" s="28"/>
      <c r="BA2330" s="28"/>
      <c r="BB2330" s="28"/>
      <c r="BC2330" s="28"/>
      <c r="BD2330" s="28"/>
      <c r="BE2330" s="28"/>
      <c r="BF2330" s="28"/>
      <c r="BG2330" s="28"/>
      <c r="BH2330" s="28"/>
      <c r="BI2330" s="28"/>
      <c r="BJ2330" s="28"/>
      <c r="BK2330" s="28"/>
      <c r="BL2330" s="28"/>
      <c r="BM2330" s="28"/>
      <c r="BN2330" s="28"/>
      <c r="BO2330" s="28"/>
      <c r="BP2330" s="28"/>
      <c r="BQ2330" s="28"/>
      <c r="BR2330" s="28">
        <v>14.2</v>
      </c>
      <c r="BS2330" s="28">
        <v>32</v>
      </c>
      <c r="BT2330" s="28"/>
      <c r="BU2330" s="28"/>
      <c r="BV2330" s="28"/>
      <c r="BW2330" s="28"/>
      <c r="BX2330" s="28"/>
      <c r="BY2330" s="28"/>
      <c r="BZ2330" s="28"/>
      <c r="CA2330" s="28"/>
      <c r="CB2330" s="28"/>
      <c r="CC2330" s="28"/>
      <c r="CD2330" s="28"/>
      <c r="CE2330" s="28"/>
      <c r="CF2330" s="28"/>
      <c r="CG2330" s="28"/>
      <c r="CH2330" s="28"/>
      <c r="CI2330" s="28"/>
      <c r="CJ2330" s="28"/>
      <c r="CK2330" s="28"/>
      <c r="CL2330" s="28"/>
      <c r="CM2330" s="28"/>
      <c r="CN2330" s="28"/>
      <c r="CO2330" s="28"/>
      <c r="CP2330" s="28"/>
      <c r="CQ2330" s="28"/>
      <c r="CR2330" s="28"/>
      <c r="CS2330" s="28"/>
      <c r="CT2330" s="28"/>
      <c r="CU2330" s="28"/>
      <c r="CV2330" s="28"/>
      <c r="CW2330" s="28"/>
      <c r="CX2330" s="28"/>
      <c r="CY2330" s="28"/>
      <c r="CZ2330" s="28"/>
      <c r="DA2330" s="28"/>
      <c r="DB2330" s="28"/>
      <c r="DC2330" s="28"/>
      <c r="DD2330" s="28"/>
      <c r="DE2330" s="28"/>
      <c r="DF2330" s="28"/>
      <c r="DG2330" s="28"/>
      <c r="DH2330" s="28"/>
      <c r="DI2330" s="28"/>
      <c r="DJ2330" s="28"/>
      <c r="DK2330" s="28"/>
      <c r="DL2330" s="28"/>
      <c r="DM2330" s="28"/>
      <c r="DN2330" s="28"/>
      <c r="DO2330" s="28"/>
      <c r="DP2330" s="28"/>
      <c r="DQ2330" s="28"/>
      <c r="DR2330" s="28"/>
      <c r="DS2330" s="28"/>
      <c r="DT2330" s="28"/>
      <c r="DU2330" s="28"/>
      <c r="DV2330" s="28"/>
      <c r="DW2330" s="28"/>
      <c r="DX2330" s="28"/>
      <c r="DY2330" s="28"/>
      <c r="DZ2330" s="28"/>
      <c r="EA2330" s="28"/>
      <c r="EB2330" s="28"/>
      <c r="EC2330" s="28"/>
      <c r="ED2330" s="28"/>
      <c r="EE2330" s="28"/>
      <c r="EF2330" s="28"/>
      <c r="EG2330" s="28"/>
      <c r="EH2330" s="28"/>
      <c r="EI2330" s="28"/>
      <c r="EJ2330" s="28"/>
      <c r="EK2330" s="28"/>
      <c r="EL2330" s="28"/>
      <c r="EM2330" s="28"/>
      <c r="EN2330" s="28"/>
      <c r="EO2330" s="28"/>
      <c r="EP2330" s="28"/>
      <c r="EQ2330" s="28"/>
      <c r="ER2330" s="28"/>
      <c r="ES2330" s="28"/>
      <c r="ET2330" s="28"/>
      <c r="EU2330" s="28"/>
      <c r="EV2330" s="28"/>
      <c r="EW2330" s="28"/>
      <c r="EX2330" s="28"/>
      <c r="EY2330" s="28"/>
      <c r="EZ2330" s="28"/>
      <c r="FA2330" s="28"/>
      <c r="FB2330" s="28"/>
      <c r="FC2330" s="28"/>
      <c r="FD2330" s="28"/>
      <c r="FE2330" s="28"/>
      <c r="FF2330" s="28"/>
      <c r="FG2330" s="28"/>
      <c r="FH2330" s="28"/>
      <c r="FI2330" s="28"/>
      <c r="FJ2330" s="28"/>
      <c r="FK2330" s="28"/>
      <c r="FL2330" s="28"/>
      <c r="FM2330" s="28"/>
      <c r="FN2330" s="28"/>
      <c r="FO2330" s="28"/>
      <c r="FP2330" s="28"/>
      <c r="FQ2330" s="28"/>
      <c r="FR2330" s="28"/>
      <c r="FS2330" s="28"/>
      <c r="FT2330" s="28"/>
      <c r="FU2330" s="28"/>
      <c r="FV2330" s="28"/>
      <c r="FW2330" s="28"/>
      <c r="FX2330" s="28"/>
      <c r="FY2330" s="28"/>
      <c r="FZ2330" s="28"/>
      <c r="GA2330" s="28"/>
      <c r="GB2330" s="28"/>
      <c r="GC2330" s="28"/>
      <c r="GD2330" s="28"/>
      <c r="GE2330" s="28"/>
      <c r="GF2330" s="28"/>
      <c r="GG2330" s="28"/>
      <c r="GH2330" s="28"/>
      <c r="GI2330" s="28"/>
      <c r="GJ2330" s="28"/>
      <c r="GK2330" s="28"/>
      <c r="GL2330" s="28"/>
      <c r="GM2330" s="28"/>
      <c r="GN2330" s="28"/>
      <c r="GO2330" s="28"/>
      <c r="GP2330" s="28"/>
      <c r="GQ2330" s="28"/>
      <c r="GR2330" s="28"/>
      <c r="GS2330" s="28"/>
      <c r="GT2330" s="28"/>
      <c r="GU2330" s="28"/>
      <c r="GV2330" s="28"/>
      <c r="GW2330" s="28"/>
      <c r="GX2330" s="28"/>
      <c r="GY2330" s="16"/>
      <c r="GZ2330" s="16"/>
      <c r="HA2330" s="16"/>
      <c r="HB2330" s="16"/>
      <c r="HC2330" s="16"/>
      <c r="HD2330" s="16"/>
      <c r="HE2330" s="16"/>
      <c r="HF2330" s="16"/>
      <c r="HG2330" s="16"/>
      <c r="HH2330" s="16"/>
      <c r="HI2330" s="16"/>
      <c r="HJ2330" s="16"/>
      <c r="HK2330" s="16"/>
      <c r="HL2330" s="16"/>
      <c r="HM2330" s="16"/>
      <c r="HN2330" s="16"/>
      <c r="HO2330" s="16"/>
      <c r="HP2330" s="16"/>
      <c r="HQ2330" s="16"/>
      <c r="HR2330" s="16"/>
      <c r="HS2330" s="16"/>
      <c r="HT2330" s="16"/>
      <c r="HU2330" s="16"/>
      <c r="HV2330" s="16"/>
      <c r="HW2330" s="16"/>
      <c r="HX2330" s="16"/>
      <c r="HY2330" s="16"/>
      <c r="HZ2330" s="16"/>
      <c r="IA2330" s="16"/>
      <c r="IB2330" s="16"/>
      <c r="IC2330" s="16"/>
      <c r="ID2330" s="16"/>
      <c r="IE2330" s="16"/>
      <c r="IF2330" s="16"/>
      <c r="IG2330" s="16"/>
      <c r="IH2330" s="16"/>
      <c r="II2330" s="16"/>
      <c r="IJ2330" s="16"/>
      <c r="IK2330" s="16"/>
      <c r="IL2330" s="16"/>
    </row>
    <row r="2331" spans="2:246" ht="15.75" x14ac:dyDescent="0.25">
      <c r="B2331" s="16" t="s">
        <v>183</v>
      </c>
      <c r="C2331" s="16" t="s">
        <v>131</v>
      </c>
      <c r="D2331" s="28">
        <v>20.09</v>
      </c>
      <c r="E2331" s="28"/>
      <c r="F2331" s="28"/>
      <c r="G2331" s="28"/>
      <c r="H2331" s="28"/>
      <c r="I2331" s="28"/>
      <c r="J2331" s="28"/>
      <c r="K2331" s="28"/>
      <c r="L2331" s="28"/>
      <c r="M2331" s="28"/>
      <c r="N2331" s="28"/>
      <c r="O2331" s="28"/>
      <c r="P2331" s="28"/>
      <c r="Q2331" s="28"/>
      <c r="R2331" s="28"/>
      <c r="S2331" s="28"/>
      <c r="T2331" s="28"/>
      <c r="U2331" s="28"/>
      <c r="V2331" s="28"/>
      <c r="W2331" s="28">
        <v>3.46</v>
      </c>
      <c r="X2331" s="28">
        <v>4</v>
      </c>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28"/>
      <c r="AU2331" s="28"/>
      <c r="AV2331" s="28"/>
      <c r="AW2331" s="28"/>
      <c r="AX2331" s="28"/>
      <c r="AY2331" s="28"/>
      <c r="AZ2331" s="28"/>
      <c r="BA2331" s="28"/>
      <c r="BB2331" s="28"/>
      <c r="BC2331" s="28"/>
      <c r="BD2331" s="28"/>
      <c r="BE2331" s="28"/>
      <c r="BF2331" s="28"/>
      <c r="BG2331" s="28"/>
      <c r="BH2331" s="28"/>
      <c r="BI2331" s="28"/>
      <c r="BJ2331" s="28"/>
      <c r="BK2331" s="28"/>
      <c r="BL2331" s="28"/>
      <c r="BM2331" s="28"/>
      <c r="BN2331" s="28"/>
      <c r="BO2331" s="28"/>
      <c r="BP2331" s="28"/>
      <c r="BQ2331" s="28"/>
      <c r="BR2331" s="28">
        <v>16.63</v>
      </c>
      <c r="BS2331" s="28">
        <v>73</v>
      </c>
      <c r="BT2331" s="28"/>
      <c r="BU2331" s="28"/>
      <c r="BV2331" s="28"/>
      <c r="BW2331" s="28"/>
      <c r="BX2331" s="28"/>
      <c r="BY2331" s="28"/>
      <c r="BZ2331" s="28"/>
      <c r="CA2331" s="28"/>
      <c r="CB2331" s="28"/>
      <c r="CC2331" s="28"/>
      <c r="CD2331" s="28"/>
      <c r="CE2331" s="28"/>
      <c r="CF2331" s="28"/>
      <c r="CG2331" s="28"/>
      <c r="CH2331" s="28"/>
      <c r="CI2331" s="28"/>
      <c r="CJ2331" s="28"/>
      <c r="CK2331" s="28"/>
      <c r="CL2331" s="28"/>
      <c r="CM2331" s="28"/>
      <c r="CN2331" s="28"/>
      <c r="CO2331" s="28"/>
      <c r="CP2331" s="28"/>
      <c r="CQ2331" s="28"/>
      <c r="CR2331" s="28"/>
      <c r="CS2331" s="28"/>
      <c r="CT2331" s="28"/>
      <c r="CU2331" s="28"/>
      <c r="CV2331" s="28"/>
      <c r="CW2331" s="28"/>
      <c r="CX2331" s="28"/>
      <c r="CY2331" s="28"/>
      <c r="CZ2331" s="28"/>
      <c r="DA2331" s="28"/>
      <c r="DB2331" s="28"/>
      <c r="DC2331" s="28"/>
      <c r="DD2331" s="28"/>
      <c r="DE2331" s="28"/>
      <c r="DF2331" s="28"/>
      <c r="DG2331" s="28"/>
      <c r="DH2331" s="28"/>
      <c r="DI2331" s="28"/>
      <c r="DJ2331" s="28"/>
      <c r="DK2331" s="28"/>
      <c r="DL2331" s="28"/>
      <c r="DM2331" s="28"/>
      <c r="DN2331" s="28"/>
      <c r="DO2331" s="28"/>
      <c r="DP2331" s="28"/>
      <c r="DQ2331" s="28"/>
      <c r="DR2331" s="28"/>
      <c r="DS2331" s="28"/>
      <c r="DT2331" s="28"/>
      <c r="DU2331" s="28"/>
      <c r="DV2331" s="28"/>
      <c r="DW2331" s="28"/>
      <c r="DX2331" s="28"/>
      <c r="DY2331" s="28"/>
      <c r="DZ2331" s="28"/>
      <c r="EA2331" s="28"/>
      <c r="EB2331" s="28"/>
      <c r="EC2331" s="28"/>
      <c r="ED2331" s="28"/>
      <c r="EE2331" s="28"/>
      <c r="EF2331" s="28"/>
      <c r="EG2331" s="28"/>
      <c r="EH2331" s="28"/>
      <c r="EI2331" s="28"/>
      <c r="EJ2331" s="28"/>
      <c r="EK2331" s="28"/>
      <c r="EL2331" s="28"/>
      <c r="EM2331" s="28"/>
      <c r="EN2331" s="28"/>
      <c r="EO2331" s="28"/>
      <c r="EP2331" s="28"/>
      <c r="EQ2331" s="28"/>
      <c r="ER2331" s="28"/>
      <c r="ES2331" s="28"/>
      <c r="ET2331" s="28"/>
      <c r="EU2331" s="28"/>
      <c r="EV2331" s="28"/>
      <c r="EW2331" s="28"/>
      <c r="EX2331" s="28"/>
      <c r="EY2331" s="28"/>
      <c r="EZ2331" s="28"/>
      <c r="FA2331" s="28"/>
      <c r="FB2331" s="28"/>
      <c r="FC2331" s="28"/>
      <c r="FD2331" s="28"/>
      <c r="FE2331" s="28"/>
      <c r="FF2331" s="28"/>
      <c r="FG2331" s="28"/>
      <c r="FH2331" s="28"/>
      <c r="FI2331" s="28"/>
      <c r="FJ2331" s="28"/>
      <c r="FK2331" s="28"/>
      <c r="FL2331" s="28"/>
      <c r="FM2331" s="28"/>
      <c r="FN2331" s="28"/>
      <c r="FO2331" s="28"/>
      <c r="FP2331" s="28"/>
      <c r="FQ2331" s="28"/>
      <c r="FR2331" s="28"/>
      <c r="FS2331" s="28"/>
      <c r="FT2331" s="28"/>
      <c r="FU2331" s="28"/>
      <c r="FV2331" s="28"/>
      <c r="FW2331" s="28"/>
      <c r="FX2331" s="28"/>
      <c r="FY2331" s="28"/>
      <c r="FZ2331" s="28"/>
      <c r="GA2331" s="28"/>
      <c r="GB2331" s="28"/>
      <c r="GC2331" s="28"/>
      <c r="GD2331" s="28"/>
      <c r="GE2331" s="28"/>
      <c r="GF2331" s="28"/>
      <c r="GG2331" s="28"/>
      <c r="GH2331" s="28"/>
      <c r="GI2331" s="28"/>
      <c r="GJ2331" s="28"/>
      <c r="GK2331" s="28"/>
      <c r="GL2331" s="28"/>
      <c r="GM2331" s="28"/>
      <c r="GN2331" s="28"/>
      <c r="GO2331" s="28"/>
      <c r="GP2331" s="28"/>
      <c r="GQ2331" s="28"/>
      <c r="GR2331" s="28"/>
      <c r="GS2331" s="28"/>
      <c r="GT2331" s="28"/>
      <c r="GU2331" s="28"/>
      <c r="GV2331" s="28"/>
      <c r="GW2331" s="28"/>
      <c r="GX2331" s="28"/>
      <c r="GY2331" s="16"/>
      <c r="GZ2331" s="16"/>
      <c r="HA2331" s="16"/>
      <c r="HB2331" s="16"/>
      <c r="HC2331" s="16"/>
      <c r="HD2331" s="16"/>
      <c r="HE2331" s="16"/>
      <c r="HF2331" s="16"/>
      <c r="HG2331" s="16"/>
      <c r="HH2331" s="16"/>
      <c r="HI2331" s="16"/>
      <c r="HJ2331" s="16"/>
      <c r="HK2331" s="16"/>
      <c r="HL2331" s="16"/>
      <c r="HM2331" s="16"/>
      <c r="HN2331" s="16"/>
      <c r="HO2331" s="16"/>
      <c r="HP2331" s="16"/>
      <c r="HQ2331" s="16"/>
      <c r="HR2331" s="16"/>
      <c r="HS2331" s="16"/>
      <c r="HT2331" s="16"/>
      <c r="HU2331" s="16"/>
      <c r="HV2331" s="16"/>
      <c r="HW2331" s="16"/>
      <c r="HX2331" s="16"/>
      <c r="HY2331" s="16"/>
      <c r="HZ2331" s="16"/>
      <c r="IA2331" s="16"/>
      <c r="IB2331" s="16"/>
      <c r="IC2331" s="16"/>
      <c r="ID2331" s="16"/>
      <c r="IE2331" s="16"/>
      <c r="IF2331" s="16"/>
      <c r="IG2331" s="16"/>
      <c r="IH2331" s="16"/>
      <c r="II2331" s="16"/>
      <c r="IJ2331" s="16"/>
      <c r="IK2331" s="16"/>
      <c r="IL2331" s="16"/>
    </row>
    <row r="2332" spans="2:246" ht="15.75" x14ac:dyDescent="0.25">
      <c r="B2332" s="16" t="s">
        <v>172</v>
      </c>
      <c r="C2332" s="16" t="s">
        <v>130</v>
      </c>
      <c r="D2332" s="28">
        <v>33.99</v>
      </c>
      <c r="E2332" s="28">
        <v>10.130000000000001</v>
      </c>
      <c r="F2332" s="28">
        <v>12</v>
      </c>
      <c r="G2332" s="28"/>
      <c r="H2332" s="28"/>
      <c r="I2332" s="28"/>
      <c r="J2332" s="28"/>
      <c r="K2332" s="28"/>
      <c r="L2332" s="28"/>
      <c r="M2332" s="28">
        <v>4.01</v>
      </c>
      <c r="N2332" s="28">
        <v>4</v>
      </c>
      <c r="O2332" s="28"/>
      <c r="P2332" s="28"/>
      <c r="Q2332" s="28"/>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28"/>
      <c r="AU2332" s="28"/>
      <c r="AV2332" s="28"/>
      <c r="AW2332" s="28"/>
      <c r="AX2332" s="28"/>
      <c r="AY2332" s="28"/>
      <c r="AZ2332" s="28"/>
      <c r="BA2332" s="28"/>
      <c r="BB2332" s="28"/>
      <c r="BC2332" s="28"/>
      <c r="BD2332" s="28"/>
      <c r="BE2332" s="28"/>
      <c r="BF2332" s="28"/>
      <c r="BG2332" s="28"/>
      <c r="BH2332" s="28"/>
      <c r="BI2332" s="28"/>
      <c r="BJ2332" s="28"/>
      <c r="BK2332" s="28"/>
      <c r="BL2332" s="28"/>
      <c r="BM2332" s="28"/>
      <c r="BN2332" s="28"/>
      <c r="BO2332" s="28"/>
      <c r="BP2332" s="28"/>
      <c r="BQ2332" s="28"/>
      <c r="BR2332" s="28">
        <v>19.850000000000001</v>
      </c>
      <c r="BS2332" s="28">
        <v>70</v>
      </c>
      <c r="BT2332" s="28"/>
      <c r="BU2332" s="28"/>
      <c r="BV2332" s="28"/>
      <c r="BW2332" s="28"/>
      <c r="BX2332" s="28"/>
      <c r="BY2332" s="28"/>
      <c r="BZ2332" s="28"/>
      <c r="CA2332" s="28"/>
      <c r="CB2332" s="28"/>
      <c r="CC2332" s="28"/>
      <c r="CD2332" s="28"/>
      <c r="CE2332" s="28"/>
      <c r="CF2332" s="28"/>
      <c r="CG2332" s="28"/>
      <c r="CH2332" s="28"/>
      <c r="CI2332" s="28"/>
      <c r="CJ2332" s="28"/>
      <c r="CK2332" s="28"/>
      <c r="CL2332" s="28"/>
      <c r="CM2332" s="28"/>
      <c r="CN2332" s="28"/>
      <c r="CO2332" s="28"/>
      <c r="CP2332" s="28"/>
      <c r="CQ2332" s="28"/>
      <c r="CR2332" s="28"/>
      <c r="CS2332" s="28"/>
      <c r="CT2332" s="28"/>
      <c r="CU2332" s="28"/>
      <c r="CV2332" s="28"/>
      <c r="CW2332" s="28"/>
      <c r="CX2332" s="28"/>
      <c r="CY2332" s="28"/>
      <c r="CZ2332" s="28"/>
      <c r="DA2332" s="28"/>
      <c r="DB2332" s="28"/>
      <c r="DC2332" s="28"/>
      <c r="DD2332" s="28"/>
      <c r="DE2332" s="28"/>
      <c r="DF2332" s="28"/>
      <c r="DG2332" s="28"/>
      <c r="DH2332" s="28"/>
      <c r="DI2332" s="28"/>
      <c r="DJ2332" s="28"/>
      <c r="DK2332" s="28"/>
      <c r="DL2332" s="28"/>
      <c r="DM2332" s="28"/>
      <c r="DN2332" s="28"/>
      <c r="DO2332" s="28"/>
      <c r="DP2332" s="28"/>
      <c r="DQ2332" s="28"/>
      <c r="DR2332" s="28"/>
      <c r="DS2332" s="28"/>
      <c r="DT2332" s="28"/>
      <c r="DU2332" s="28"/>
      <c r="DV2332" s="28"/>
      <c r="DW2332" s="28"/>
      <c r="DX2332" s="28"/>
      <c r="DY2332" s="28"/>
      <c r="DZ2332" s="28"/>
      <c r="EA2332" s="28"/>
      <c r="EB2332" s="28"/>
      <c r="EC2332" s="28"/>
      <c r="ED2332" s="28"/>
      <c r="EE2332" s="28"/>
      <c r="EF2332" s="28"/>
      <c r="EG2332" s="28"/>
      <c r="EH2332" s="28"/>
      <c r="EI2332" s="28"/>
      <c r="EJ2332" s="28"/>
      <c r="EK2332" s="28"/>
      <c r="EL2332" s="28"/>
      <c r="EM2332" s="28"/>
      <c r="EN2332" s="28"/>
      <c r="EO2332" s="28"/>
      <c r="EP2332" s="28"/>
      <c r="EQ2332" s="28"/>
      <c r="ER2332" s="28"/>
      <c r="ES2332" s="28"/>
      <c r="ET2332" s="28"/>
      <c r="EU2332" s="28"/>
      <c r="EV2332" s="28"/>
      <c r="EW2332" s="28"/>
      <c r="EX2332" s="28"/>
      <c r="EY2332" s="28"/>
      <c r="EZ2332" s="28"/>
      <c r="FA2332" s="28"/>
      <c r="FB2332" s="28"/>
      <c r="FC2332" s="28"/>
      <c r="FD2332" s="28"/>
      <c r="FE2332" s="28"/>
      <c r="FF2332" s="28"/>
      <c r="FG2332" s="28"/>
      <c r="FH2332" s="28"/>
      <c r="FI2332" s="28"/>
      <c r="FJ2332" s="28"/>
      <c r="FK2332" s="28"/>
      <c r="FL2332" s="28"/>
      <c r="FM2332" s="28"/>
      <c r="FN2332" s="28"/>
      <c r="FO2332" s="28"/>
      <c r="FP2332" s="28"/>
      <c r="FQ2332" s="28"/>
      <c r="FR2332" s="28"/>
      <c r="FS2332" s="28"/>
      <c r="FT2332" s="28"/>
      <c r="FU2332" s="28"/>
      <c r="FV2332" s="28"/>
      <c r="FW2332" s="28"/>
      <c r="FX2332" s="28"/>
      <c r="FY2332" s="28"/>
      <c r="FZ2332" s="28"/>
      <c r="GA2332" s="28"/>
      <c r="GB2332" s="28"/>
      <c r="GC2332" s="28"/>
      <c r="GD2332" s="28"/>
      <c r="GE2332" s="28"/>
      <c r="GF2332" s="28"/>
      <c r="GG2332" s="28"/>
      <c r="GH2332" s="28"/>
      <c r="GI2332" s="28"/>
      <c r="GJ2332" s="28"/>
      <c r="GK2332" s="28"/>
      <c r="GL2332" s="28"/>
      <c r="GM2332" s="28"/>
      <c r="GN2332" s="28"/>
      <c r="GO2332" s="28"/>
      <c r="GP2332" s="28"/>
      <c r="GQ2332" s="28"/>
      <c r="GR2332" s="28"/>
      <c r="GS2332" s="28"/>
      <c r="GT2332" s="28"/>
      <c r="GU2332" s="28"/>
      <c r="GV2332" s="28"/>
      <c r="GW2332" s="28"/>
      <c r="GX2332" s="28"/>
      <c r="GY2332" s="16"/>
      <c r="GZ2332" s="16"/>
      <c r="HA2332" s="16"/>
      <c r="HB2332" s="16">
        <v>6</v>
      </c>
      <c r="HC2332" s="16">
        <v>0.59199999999999997</v>
      </c>
      <c r="HD2332" s="16"/>
      <c r="HE2332" s="16"/>
      <c r="HF2332" s="16"/>
      <c r="HG2332" s="16">
        <v>16</v>
      </c>
      <c r="HH2332" s="16">
        <v>2</v>
      </c>
      <c r="HI2332" s="16">
        <v>9</v>
      </c>
      <c r="HJ2332" s="16">
        <v>7.7960000000000003</v>
      </c>
      <c r="HK2332" s="16"/>
      <c r="HL2332" s="16"/>
      <c r="HM2332" s="16"/>
      <c r="HN2332" s="16"/>
      <c r="HO2332" s="16"/>
      <c r="HP2332" s="16"/>
      <c r="HQ2332" s="16"/>
      <c r="HR2332" s="16"/>
      <c r="HS2332" s="16"/>
      <c r="HT2332" s="16"/>
      <c r="HU2332" s="16"/>
      <c r="HV2332" s="16"/>
      <c r="HW2332" s="16"/>
      <c r="HX2332" s="16"/>
      <c r="HY2332" s="16"/>
      <c r="HZ2332" s="16"/>
      <c r="IA2332" s="16"/>
      <c r="IB2332" s="16"/>
      <c r="IC2332" s="16"/>
      <c r="ID2332" s="16"/>
      <c r="IE2332" s="16"/>
      <c r="IF2332" s="16"/>
      <c r="IG2332" s="16"/>
      <c r="IH2332" s="16"/>
      <c r="II2332" s="16"/>
      <c r="IJ2332" s="16"/>
      <c r="IK2332" s="16"/>
      <c r="IL2332" s="16"/>
    </row>
    <row r="2333" spans="2:246" ht="15.75" x14ac:dyDescent="0.25">
      <c r="B2333" s="16" t="s">
        <v>172</v>
      </c>
      <c r="C2333" s="16" t="s">
        <v>134</v>
      </c>
      <c r="D2333" s="28">
        <v>10.65</v>
      </c>
      <c r="E2333" s="28"/>
      <c r="F2333" s="28"/>
      <c r="G2333" s="28"/>
      <c r="H2333" s="28"/>
      <c r="I2333" s="28"/>
      <c r="J2333" s="28"/>
      <c r="K2333" s="28"/>
      <c r="L2333" s="28"/>
      <c r="M2333" s="28"/>
      <c r="N2333" s="28"/>
      <c r="O2333" s="28"/>
      <c r="P2333" s="28"/>
      <c r="Q2333" s="28"/>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28"/>
      <c r="AU2333" s="28"/>
      <c r="AV2333" s="28"/>
      <c r="AW2333" s="28"/>
      <c r="AX2333" s="28"/>
      <c r="AY2333" s="28"/>
      <c r="AZ2333" s="28"/>
      <c r="BA2333" s="28"/>
      <c r="BB2333" s="28"/>
      <c r="BC2333" s="28"/>
      <c r="BD2333" s="28"/>
      <c r="BE2333" s="28"/>
      <c r="BF2333" s="28"/>
      <c r="BG2333" s="28"/>
      <c r="BH2333" s="28"/>
      <c r="BI2333" s="28"/>
      <c r="BJ2333" s="28"/>
      <c r="BK2333" s="28"/>
      <c r="BL2333" s="28"/>
      <c r="BM2333" s="28"/>
      <c r="BN2333" s="28"/>
      <c r="BO2333" s="28"/>
      <c r="BP2333" s="28"/>
      <c r="BQ2333" s="28"/>
      <c r="BR2333" s="28">
        <v>10.65</v>
      </c>
      <c r="BS2333" s="28">
        <v>0</v>
      </c>
      <c r="BT2333" s="28"/>
      <c r="BU2333" s="28"/>
      <c r="BV2333" s="28"/>
      <c r="BW2333" s="28"/>
      <c r="BX2333" s="28"/>
      <c r="BY2333" s="28"/>
      <c r="BZ2333" s="28"/>
      <c r="CA2333" s="28"/>
      <c r="CB2333" s="28"/>
      <c r="CC2333" s="28"/>
      <c r="CD2333" s="28"/>
      <c r="CE2333" s="28"/>
      <c r="CF2333" s="28"/>
      <c r="CG2333" s="28"/>
      <c r="CH2333" s="28"/>
      <c r="CI2333" s="28"/>
      <c r="CJ2333" s="28"/>
      <c r="CK2333" s="28"/>
      <c r="CL2333" s="28"/>
      <c r="CM2333" s="28"/>
      <c r="CN2333" s="28"/>
      <c r="CO2333" s="28"/>
      <c r="CP2333" s="28"/>
      <c r="CQ2333" s="28"/>
      <c r="CR2333" s="28"/>
      <c r="CS2333" s="28"/>
      <c r="CT2333" s="28"/>
      <c r="CU2333" s="28"/>
      <c r="CV2333" s="28"/>
      <c r="CW2333" s="28"/>
      <c r="CX2333" s="28"/>
      <c r="CY2333" s="28"/>
      <c r="CZ2333" s="28"/>
      <c r="DA2333" s="28"/>
      <c r="DB2333" s="28"/>
      <c r="DC2333" s="28"/>
      <c r="DD2333" s="28"/>
      <c r="DE2333" s="28"/>
      <c r="DF2333" s="28"/>
      <c r="DG2333" s="28"/>
      <c r="DH2333" s="28"/>
      <c r="DI2333" s="28"/>
      <c r="DJ2333" s="28"/>
      <c r="DK2333" s="28"/>
      <c r="DL2333" s="28"/>
      <c r="DM2333" s="28"/>
      <c r="DN2333" s="28"/>
      <c r="DO2333" s="28"/>
      <c r="DP2333" s="28"/>
      <c r="DQ2333" s="28"/>
      <c r="DR2333" s="28"/>
      <c r="DS2333" s="28"/>
      <c r="DT2333" s="28"/>
      <c r="DU2333" s="28"/>
      <c r="DV2333" s="28"/>
      <c r="DW2333" s="28"/>
      <c r="DX2333" s="28"/>
      <c r="DY2333" s="28"/>
      <c r="DZ2333" s="28"/>
      <c r="EA2333" s="28"/>
      <c r="EB2333" s="28"/>
      <c r="EC2333" s="28"/>
      <c r="ED2333" s="28"/>
      <c r="EE2333" s="28"/>
      <c r="EF2333" s="28"/>
      <c r="EG2333" s="28"/>
      <c r="EH2333" s="28"/>
      <c r="EI2333" s="28"/>
      <c r="EJ2333" s="28"/>
      <c r="EK2333" s="28"/>
      <c r="EL2333" s="28"/>
      <c r="EM2333" s="28"/>
      <c r="EN2333" s="28"/>
      <c r="EO2333" s="28"/>
      <c r="EP2333" s="28"/>
      <c r="EQ2333" s="28"/>
      <c r="ER2333" s="28"/>
      <c r="ES2333" s="28"/>
      <c r="ET2333" s="28"/>
      <c r="EU2333" s="28"/>
      <c r="EV2333" s="28"/>
      <c r="EW2333" s="28"/>
      <c r="EX2333" s="28"/>
      <c r="EY2333" s="28"/>
      <c r="EZ2333" s="28"/>
      <c r="FA2333" s="28"/>
      <c r="FB2333" s="28"/>
      <c r="FC2333" s="28"/>
      <c r="FD2333" s="28"/>
      <c r="FE2333" s="28"/>
      <c r="FF2333" s="28"/>
      <c r="FG2333" s="28"/>
      <c r="FH2333" s="28"/>
      <c r="FI2333" s="28"/>
      <c r="FJ2333" s="28"/>
      <c r="FK2333" s="28"/>
      <c r="FL2333" s="28"/>
      <c r="FM2333" s="28"/>
      <c r="FN2333" s="28"/>
      <c r="FO2333" s="28"/>
      <c r="FP2333" s="28"/>
      <c r="FQ2333" s="28"/>
      <c r="FR2333" s="28"/>
      <c r="FS2333" s="28"/>
      <c r="FT2333" s="28"/>
      <c r="FU2333" s="28"/>
      <c r="FV2333" s="28"/>
      <c r="FW2333" s="28"/>
      <c r="FX2333" s="28"/>
      <c r="FY2333" s="28"/>
      <c r="FZ2333" s="28"/>
      <c r="GA2333" s="28"/>
      <c r="GB2333" s="28"/>
      <c r="GC2333" s="28"/>
      <c r="GD2333" s="28"/>
      <c r="GE2333" s="28"/>
      <c r="GF2333" s="28"/>
      <c r="GG2333" s="28"/>
      <c r="GH2333" s="28"/>
      <c r="GI2333" s="28"/>
      <c r="GJ2333" s="28"/>
      <c r="GK2333" s="28"/>
      <c r="GL2333" s="28"/>
      <c r="GM2333" s="28"/>
      <c r="GN2333" s="28"/>
      <c r="GO2333" s="28"/>
      <c r="GP2333" s="28"/>
      <c r="GQ2333" s="28"/>
      <c r="GR2333" s="28"/>
      <c r="GS2333" s="28"/>
      <c r="GT2333" s="28"/>
      <c r="GU2333" s="28"/>
      <c r="GV2333" s="28"/>
      <c r="GW2333" s="28"/>
      <c r="GX2333" s="28"/>
      <c r="GY2333" s="16"/>
      <c r="GZ2333" s="16"/>
      <c r="HA2333" s="16"/>
      <c r="HB2333" s="16"/>
      <c r="HC2333" s="16"/>
      <c r="HD2333" s="16"/>
      <c r="HE2333" s="16"/>
      <c r="HF2333" s="16"/>
      <c r="HG2333" s="16"/>
      <c r="HH2333" s="16"/>
      <c r="HI2333" s="16"/>
      <c r="HJ2333" s="16"/>
      <c r="HK2333" s="16"/>
      <c r="HL2333" s="16"/>
      <c r="HM2333" s="16"/>
      <c r="HN2333" s="16"/>
      <c r="HO2333" s="16"/>
      <c r="HP2333" s="16"/>
      <c r="HQ2333" s="16"/>
      <c r="HR2333" s="16"/>
      <c r="HS2333" s="16"/>
      <c r="HT2333" s="16"/>
      <c r="HU2333" s="16"/>
      <c r="HV2333" s="16"/>
      <c r="HW2333" s="16"/>
      <c r="HX2333" s="16"/>
      <c r="HY2333" s="16"/>
      <c r="HZ2333" s="16"/>
      <c r="IA2333" s="16"/>
      <c r="IB2333" s="16"/>
      <c r="IC2333" s="16"/>
      <c r="ID2333" s="16"/>
      <c r="IE2333" s="16"/>
      <c r="IF2333" s="16"/>
      <c r="IG2333" s="16"/>
      <c r="IH2333" s="16"/>
      <c r="II2333" s="16"/>
      <c r="IJ2333" s="16"/>
      <c r="IK2333" s="16"/>
      <c r="IL2333" s="16"/>
    </row>
    <row r="2334" spans="2:246" ht="15.75" x14ac:dyDescent="0.25">
      <c r="B2334" s="16" t="s">
        <v>172</v>
      </c>
      <c r="C2334" s="16" t="s">
        <v>131</v>
      </c>
      <c r="D2334" s="28">
        <v>3.9</v>
      </c>
      <c r="E2334" s="28"/>
      <c r="F2334" s="28"/>
      <c r="G2334" s="28"/>
      <c r="H2334" s="28"/>
      <c r="I2334" s="28"/>
      <c r="J2334" s="28"/>
      <c r="K2334" s="28"/>
      <c r="L2334" s="28"/>
      <c r="M2334" s="28"/>
      <c r="N2334" s="28"/>
      <c r="O2334" s="28"/>
      <c r="P2334" s="28"/>
      <c r="Q2334" s="28"/>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28"/>
      <c r="AU2334" s="28"/>
      <c r="AV2334" s="28"/>
      <c r="AW2334" s="28"/>
      <c r="AX2334" s="28"/>
      <c r="AY2334" s="28"/>
      <c r="AZ2334" s="28"/>
      <c r="BA2334" s="28"/>
      <c r="BB2334" s="28"/>
      <c r="BC2334" s="28"/>
      <c r="BD2334" s="28"/>
      <c r="BE2334" s="28"/>
      <c r="BF2334" s="28"/>
      <c r="BG2334" s="28"/>
      <c r="BH2334" s="28"/>
      <c r="BI2334" s="28"/>
      <c r="BJ2334" s="28"/>
      <c r="BK2334" s="28"/>
      <c r="BL2334" s="28"/>
      <c r="BM2334" s="28"/>
      <c r="BN2334" s="28"/>
      <c r="BO2334" s="28"/>
      <c r="BP2334" s="28"/>
      <c r="BQ2334" s="28"/>
      <c r="BR2334" s="28">
        <v>3.9</v>
      </c>
      <c r="BS2334" s="28">
        <v>30</v>
      </c>
      <c r="BT2334" s="28"/>
      <c r="BU2334" s="28"/>
      <c r="BV2334" s="28"/>
      <c r="BW2334" s="28"/>
      <c r="BX2334" s="28"/>
      <c r="BY2334" s="28"/>
      <c r="BZ2334" s="28"/>
      <c r="CA2334" s="28"/>
      <c r="CB2334" s="28"/>
      <c r="CC2334" s="28"/>
      <c r="CD2334" s="28"/>
      <c r="CE2334" s="28"/>
      <c r="CF2334" s="28"/>
      <c r="CG2334" s="28"/>
      <c r="CH2334" s="28"/>
      <c r="CI2334" s="28"/>
      <c r="CJ2334" s="28"/>
      <c r="CK2334" s="28"/>
      <c r="CL2334" s="28"/>
      <c r="CM2334" s="28"/>
      <c r="CN2334" s="28"/>
      <c r="CO2334" s="28"/>
      <c r="CP2334" s="28"/>
      <c r="CQ2334" s="28"/>
      <c r="CR2334" s="28"/>
      <c r="CS2334" s="28"/>
      <c r="CT2334" s="28"/>
      <c r="CU2334" s="28"/>
      <c r="CV2334" s="28"/>
      <c r="CW2334" s="28"/>
      <c r="CX2334" s="28"/>
      <c r="CY2334" s="28"/>
      <c r="CZ2334" s="28"/>
      <c r="DA2334" s="28"/>
      <c r="DB2334" s="28"/>
      <c r="DC2334" s="28"/>
      <c r="DD2334" s="28"/>
      <c r="DE2334" s="28"/>
      <c r="DF2334" s="28"/>
      <c r="DG2334" s="28"/>
      <c r="DH2334" s="28"/>
      <c r="DI2334" s="28"/>
      <c r="DJ2334" s="28"/>
      <c r="DK2334" s="28"/>
      <c r="DL2334" s="28"/>
      <c r="DM2334" s="28"/>
      <c r="DN2334" s="28"/>
      <c r="DO2334" s="28"/>
      <c r="DP2334" s="28"/>
      <c r="DQ2334" s="28"/>
      <c r="DR2334" s="28"/>
      <c r="DS2334" s="28"/>
      <c r="DT2334" s="28"/>
      <c r="DU2334" s="28"/>
      <c r="DV2334" s="28"/>
      <c r="DW2334" s="28"/>
      <c r="DX2334" s="28"/>
      <c r="DY2334" s="28"/>
      <c r="DZ2334" s="28"/>
      <c r="EA2334" s="28"/>
      <c r="EB2334" s="28"/>
      <c r="EC2334" s="28"/>
      <c r="ED2334" s="28"/>
      <c r="EE2334" s="28"/>
      <c r="EF2334" s="28"/>
      <c r="EG2334" s="28"/>
      <c r="EH2334" s="28"/>
      <c r="EI2334" s="28"/>
      <c r="EJ2334" s="28"/>
      <c r="EK2334" s="28"/>
      <c r="EL2334" s="28"/>
      <c r="EM2334" s="28"/>
      <c r="EN2334" s="28"/>
      <c r="EO2334" s="28"/>
      <c r="EP2334" s="28"/>
      <c r="EQ2334" s="28"/>
      <c r="ER2334" s="28"/>
      <c r="ES2334" s="28"/>
      <c r="ET2334" s="28"/>
      <c r="EU2334" s="28"/>
      <c r="EV2334" s="28"/>
      <c r="EW2334" s="28"/>
      <c r="EX2334" s="28"/>
      <c r="EY2334" s="28"/>
      <c r="EZ2334" s="28"/>
      <c r="FA2334" s="28"/>
      <c r="FB2334" s="28"/>
      <c r="FC2334" s="28"/>
      <c r="FD2334" s="28"/>
      <c r="FE2334" s="28"/>
      <c r="FF2334" s="28"/>
      <c r="FG2334" s="28"/>
      <c r="FH2334" s="28"/>
      <c r="FI2334" s="28"/>
      <c r="FJ2334" s="28"/>
      <c r="FK2334" s="28"/>
      <c r="FL2334" s="28"/>
      <c r="FM2334" s="28"/>
      <c r="FN2334" s="28"/>
      <c r="FO2334" s="28"/>
      <c r="FP2334" s="28"/>
      <c r="FQ2334" s="28"/>
      <c r="FR2334" s="28"/>
      <c r="FS2334" s="28"/>
      <c r="FT2334" s="28"/>
      <c r="FU2334" s="28"/>
      <c r="FV2334" s="28"/>
      <c r="FW2334" s="28"/>
      <c r="FX2334" s="28"/>
      <c r="FY2334" s="28"/>
      <c r="FZ2334" s="28"/>
      <c r="GA2334" s="28"/>
      <c r="GB2334" s="28"/>
      <c r="GC2334" s="28"/>
      <c r="GD2334" s="28"/>
      <c r="GE2334" s="28"/>
      <c r="GF2334" s="28"/>
      <c r="GG2334" s="28"/>
      <c r="GH2334" s="28"/>
      <c r="GI2334" s="28"/>
      <c r="GJ2334" s="28"/>
      <c r="GK2334" s="28"/>
      <c r="GL2334" s="28"/>
      <c r="GM2334" s="28"/>
      <c r="GN2334" s="28"/>
      <c r="GO2334" s="28"/>
      <c r="GP2334" s="28"/>
      <c r="GQ2334" s="28"/>
      <c r="GR2334" s="28"/>
      <c r="GS2334" s="28"/>
      <c r="GT2334" s="28"/>
      <c r="GU2334" s="28"/>
      <c r="GV2334" s="28"/>
      <c r="GW2334" s="28"/>
      <c r="GX2334" s="28"/>
      <c r="GY2334" s="16"/>
      <c r="GZ2334" s="16"/>
      <c r="HA2334" s="16"/>
      <c r="HB2334" s="16"/>
      <c r="HC2334" s="16"/>
      <c r="HD2334" s="16"/>
      <c r="HE2334" s="16"/>
      <c r="HF2334" s="16"/>
      <c r="HG2334" s="16"/>
      <c r="HH2334" s="16"/>
      <c r="HI2334" s="16"/>
      <c r="HJ2334" s="16"/>
      <c r="HK2334" s="16"/>
      <c r="HL2334" s="16"/>
      <c r="HM2334" s="16"/>
      <c r="HN2334" s="16"/>
      <c r="HO2334" s="16"/>
      <c r="HP2334" s="16"/>
      <c r="HQ2334" s="16"/>
      <c r="HR2334" s="16"/>
      <c r="HS2334" s="16"/>
      <c r="HT2334" s="16"/>
      <c r="HU2334" s="16"/>
      <c r="HV2334" s="16"/>
      <c r="HW2334" s="16"/>
      <c r="HX2334" s="16"/>
      <c r="HY2334" s="16"/>
      <c r="HZ2334" s="16"/>
      <c r="IA2334" s="16"/>
      <c r="IB2334" s="16"/>
      <c r="IC2334" s="16"/>
      <c r="ID2334" s="16"/>
      <c r="IE2334" s="16"/>
      <c r="IF2334" s="16"/>
      <c r="IG2334" s="16"/>
      <c r="IH2334" s="16"/>
      <c r="II2334" s="16"/>
      <c r="IJ2334" s="16"/>
      <c r="IK2334" s="16"/>
      <c r="IL2334" s="16"/>
    </row>
    <row r="2335" spans="2:246" ht="15.75" x14ac:dyDescent="0.25">
      <c r="B2335" s="11" t="s">
        <v>197</v>
      </c>
      <c r="C2335" s="11" t="s">
        <v>130</v>
      </c>
      <c r="D2335" s="12">
        <v>248.61</v>
      </c>
      <c r="E2335" s="12">
        <v>1.2</v>
      </c>
      <c r="F2335" s="12">
        <v>2.4</v>
      </c>
      <c r="G2335" s="12"/>
      <c r="H2335" s="12"/>
      <c r="I2335" s="12"/>
      <c r="J2335" s="12"/>
      <c r="K2335" s="12">
        <v>5.43</v>
      </c>
      <c r="L2335" s="12">
        <v>81.45</v>
      </c>
      <c r="M2335" s="12"/>
      <c r="N2335" s="12"/>
      <c r="O2335" s="12"/>
      <c r="P2335" s="12"/>
      <c r="Q2335" s="12"/>
      <c r="R2335" s="12"/>
      <c r="S2335" s="12"/>
      <c r="T2335" s="12"/>
      <c r="U2335" s="12"/>
      <c r="V2335" s="12"/>
      <c r="W2335" s="12"/>
      <c r="X2335" s="12"/>
      <c r="Y2335" s="12"/>
      <c r="Z2335" s="12"/>
      <c r="AA2335" s="12"/>
      <c r="AB2335" s="12"/>
      <c r="AC2335" s="12"/>
      <c r="AD2335" s="12"/>
      <c r="AE2335" s="12"/>
      <c r="AF2335" s="12"/>
      <c r="AG2335" s="12">
        <v>4.97</v>
      </c>
      <c r="AH2335" s="12">
        <v>3</v>
      </c>
      <c r="AI2335" s="12"/>
      <c r="AJ2335" s="12"/>
      <c r="AK2335" s="12"/>
      <c r="AL2335" s="12"/>
      <c r="AM2335" s="12"/>
      <c r="AN2335" s="12"/>
      <c r="AO2335" s="12"/>
      <c r="AP2335" s="12"/>
      <c r="AQ2335" s="12">
        <v>16.39</v>
      </c>
      <c r="AR2335" s="12">
        <v>246</v>
      </c>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v>219.13</v>
      </c>
      <c r="BS2335" s="12">
        <v>890</v>
      </c>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c r="DB2335" s="12"/>
      <c r="DC2335" s="12"/>
      <c r="DD2335" s="12"/>
      <c r="DE2335" s="12"/>
      <c r="DF2335" s="12"/>
      <c r="DG2335" s="12"/>
      <c r="DH2335" s="12"/>
      <c r="DI2335" s="12"/>
      <c r="DJ2335" s="12"/>
      <c r="DK2335" s="12"/>
      <c r="DL2335" s="12"/>
      <c r="DM2335" s="12"/>
      <c r="DN2335" s="12"/>
      <c r="DO2335" s="12"/>
      <c r="DP2335" s="12"/>
      <c r="DQ2335" s="12"/>
      <c r="DR2335" s="12"/>
      <c r="DS2335" s="12"/>
      <c r="DT2335" s="12"/>
      <c r="DU2335" s="12"/>
      <c r="DV2335" s="12"/>
      <c r="DW2335" s="12"/>
      <c r="DX2335" s="12"/>
      <c r="DY2335" s="12"/>
      <c r="DZ2335" s="12"/>
      <c r="EA2335" s="12"/>
      <c r="EB2335" s="12"/>
      <c r="EC2335" s="12"/>
      <c r="ED2335" s="12"/>
      <c r="EE2335" s="12"/>
      <c r="EF2335" s="12"/>
      <c r="EG2335" s="12"/>
      <c r="EH2335" s="12"/>
      <c r="EI2335" s="12"/>
      <c r="EJ2335" s="12"/>
      <c r="EK2335" s="12"/>
      <c r="EL2335" s="12"/>
      <c r="EM2335" s="12"/>
      <c r="EN2335" s="12"/>
      <c r="EO2335" s="12"/>
      <c r="EP2335" s="12"/>
      <c r="EQ2335" s="12"/>
      <c r="ER2335" s="12"/>
      <c r="ES2335" s="12"/>
      <c r="ET2335" s="12">
        <v>1.49</v>
      </c>
      <c r="EU2335" s="12">
        <v>4.9000000000000004</v>
      </c>
      <c r="EV2335" s="12"/>
      <c r="EW2335" s="12"/>
      <c r="EX2335" s="12"/>
      <c r="EY2335" s="12"/>
      <c r="EZ2335" s="12"/>
      <c r="FA2335" s="12"/>
      <c r="FB2335" s="12"/>
      <c r="FC2335" s="12"/>
      <c r="FD2335" s="12"/>
      <c r="FE2335" s="12"/>
      <c r="FF2335" s="12"/>
      <c r="FG2335" s="12"/>
      <c r="FH2335" s="12"/>
      <c r="FI2335" s="12"/>
      <c r="FJ2335" s="12"/>
      <c r="FK2335" s="12"/>
      <c r="FL2335" s="12"/>
      <c r="FM2335" s="12"/>
      <c r="FN2335" s="12"/>
      <c r="FO2335" s="12"/>
      <c r="FP2335" s="12"/>
      <c r="FQ2335" s="12"/>
      <c r="FR2335" s="12"/>
      <c r="FS2335" s="12"/>
      <c r="FT2335" s="12"/>
      <c r="FU2335" s="12"/>
      <c r="FV2335" s="12"/>
      <c r="FW2335" s="12"/>
      <c r="FX2335" s="12"/>
      <c r="FY2335" s="12"/>
      <c r="FZ2335" s="12"/>
      <c r="GA2335" s="12"/>
      <c r="GB2335" s="12"/>
      <c r="GC2335" s="12"/>
      <c r="GD2335" s="12"/>
      <c r="GE2335" s="12"/>
      <c r="GF2335" s="12"/>
      <c r="GG2335" s="12"/>
      <c r="GH2335" s="12"/>
      <c r="GI2335" s="12"/>
      <c r="GJ2335" s="12"/>
      <c r="GK2335" s="12"/>
      <c r="GL2335" s="12"/>
      <c r="GM2335" s="12"/>
      <c r="GN2335" s="12"/>
      <c r="GO2335" s="12"/>
      <c r="GP2335" s="12"/>
      <c r="GQ2335" s="12"/>
      <c r="GR2335" s="12"/>
      <c r="GS2335" s="12"/>
      <c r="GT2335" s="12"/>
      <c r="GU2335" s="12"/>
      <c r="GV2335" s="12"/>
      <c r="GW2335" s="12"/>
      <c r="GX2335" s="12"/>
      <c r="GY2335" s="11">
        <v>77</v>
      </c>
      <c r="GZ2335" s="11">
        <v>65.83</v>
      </c>
      <c r="HA2335" s="11">
        <v>1.6</v>
      </c>
      <c r="HB2335" s="11"/>
      <c r="HC2335" s="11"/>
      <c r="HD2335" s="11"/>
      <c r="HE2335" s="11"/>
      <c r="HF2335" s="11"/>
      <c r="HG2335" s="11">
        <v>19</v>
      </c>
      <c r="HH2335" s="11"/>
      <c r="HI2335" s="11">
        <v>18</v>
      </c>
      <c r="HJ2335" s="11">
        <v>2.04</v>
      </c>
      <c r="HK2335" s="11"/>
      <c r="HL2335" s="11"/>
      <c r="HM2335" s="11"/>
      <c r="HN2335" s="11"/>
      <c r="HO2335" s="11"/>
      <c r="HP2335" s="11"/>
      <c r="HQ2335" s="11"/>
      <c r="HR2335" s="11"/>
      <c r="HS2335" s="11"/>
      <c r="HT2335" s="11"/>
      <c r="HU2335" s="11"/>
      <c r="HV2335" s="11"/>
      <c r="HW2335" s="11"/>
      <c r="HX2335" s="11"/>
      <c r="HY2335" s="11"/>
      <c r="HZ2335" s="11"/>
      <c r="IA2335" s="11"/>
      <c r="IB2335" s="11"/>
      <c r="IC2335" s="11"/>
      <c r="ID2335" s="11"/>
      <c r="IE2335" s="11"/>
      <c r="IF2335" s="11"/>
      <c r="IG2335" s="11"/>
      <c r="IH2335" s="11"/>
      <c r="II2335" s="11"/>
      <c r="IJ2335" s="11"/>
      <c r="IK2335" s="11"/>
      <c r="IL2335" s="11"/>
    </row>
    <row r="2336" spans="2:246" ht="15.75" x14ac:dyDescent="0.25">
      <c r="B2336" s="11" t="s">
        <v>197</v>
      </c>
      <c r="C2336" s="11" t="s">
        <v>134</v>
      </c>
      <c r="D2336" s="12">
        <v>7.79</v>
      </c>
      <c r="E2336" s="12"/>
      <c r="F2336" s="12"/>
      <c r="G2336" s="12"/>
      <c r="H2336" s="12"/>
      <c r="I2336" s="12"/>
      <c r="J2336" s="12"/>
      <c r="K2336" s="12"/>
      <c r="L2336" s="12"/>
      <c r="M2336" s="12"/>
      <c r="N2336" s="12"/>
      <c r="O2336" s="12"/>
      <c r="P2336" s="12"/>
      <c r="Q2336" s="12"/>
      <c r="R2336" s="12"/>
      <c r="S2336" s="12"/>
      <c r="T2336" s="12"/>
      <c r="U2336" s="12"/>
      <c r="V2336" s="12"/>
      <c r="W2336" s="12"/>
      <c r="X2336" s="12"/>
      <c r="Y2336" s="12"/>
      <c r="Z2336" s="12"/>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v>7.79</v>
      </c>
      <c r="BS2336" s="12">
        <v>5.2</v>
      </c>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c r="DB2336" s="12"/>
      <c r="DC2336" s="12"/>
      <c r="DD2336" s="12"/>
      <c r="DE2336" s="12"/>
      <c r="DF2336" s="12"/>
      <c r="DG2336" s="12"/>
      <c r="DH2336" s="12"/>
      <c r="DI2336" s="12"/>
      <c r="DJ2336" s="12"/>
      <c r="DK2336" s="12"/>
      <c r="DL2336" s="12"/>
      <c r="DM2336" s="12"/>
      <c r="DN2336" s="12"/>
      <c r="DO2336" s="12"/>
      <c r="DP2336" s="12"/>
      <c r="DQ2336" s="12"/>
      <c r="DR2336" s="12"/>
      <c r="DS2336" s="12"/>
      <c r="DT2336" s="12"/>
      <c r="DU2336" s="12"/>
      <c r="DV2336" s="12"/>
      <c r="DW2336" s="12"/>
      <c r="DX2336" s="12"/>
      <c r="DY2336" s="12"/>
      <c r="DZ2336" s="12"/>
      <c r="EA2336" s="12"/>
      <c r="EB2336" s="12"/>
      <c r="EC2336" s="12"/>
      <c r="ED2336" s="12"/>
      <c r="EE2336" s="12"/>
      <c r="EF2336" s="12"/>
      <c r="EG2336" s="12"/>
      <c r="EH2336" s="12"/>
      <c r="EI2336" s="12"/>
      <c r="EJ2336" s="12"/>
      <c r="EK2336" s="12"/>
      <c r="EL2336" s="12"/>
      <c r="EM2336" s="12"/>
      <c r="EN2336" s="12"/>
      <c r="EO2336" s="12"/>
      <c r="EP2336" s="12"/>
      <c r="EQ2336" s="12"/>
      <c r="ER2336" s="12"/>
      <c r="ES2336" s="12"/>
      <c r="ET2336" s="12"/>
      <c r="EU2336" s="12"/>
      <c r="EV2336" s="12"/>
      <c r="EW2336" s="12"/>
      <c r="EX2336" s="12"/>
      <c r="EY2336" s="12"/>
      <c r="EZ2336" s="12"/>
      <c r="FA2336" s="12"/>
      <c r="FB2336" s="12"/>
      <c r="FC2336" s="12"/>
      <c r="FD2336" s="12"/>
      <c r="FE2336" s="12"/>
      <c r="FF2336" s="12"/>
      <c r="FG2336" s="12"/>
      <c r="FH2336" s="12"/>
      <c r="FI2336" s="12"/>
      <c r="FJ2336" s="12"/>
      <c r="FK2336" s="12"/>
      <c r="FL2336" s="12"/>
      <c r="FM2336" s="12"/>
      <c r="FN2336" s="12"/>
      <c r="FO2336" s="12"/>
      <c r="FP2336" s="12"/>
      <c r="FQ2336" s="12"/>
      <c r="FR2336" s="12"/>
      <c r="FS2336" s="12"/>
      <c r="FT2336" s="12"/>
      <c r="FU2336" s="12"/>
      <c r="FV2336" s="12"/>
      <c r="FW2336" s="12"/>
      <c r="FX2336" s="12"/>
      <c r="FY2336" s="12"/>
      <c r="FZ2336" s="12"/>
      <c r="GA2336" s="12"/>
      <c r="GB2336" s="12"/>
      <c r="GC2336" s="12"/>
      <c r="GD2336" s="12"/>
      <c r="GE2336" s="12"/>
      <c r="GF2336" s="12"/>
      <c r="GG2336" s="12"/>
      <c r="GH2336" s="12"/>
      <c r="GI2336" s="12"/>
      <c r="GJ2336" s="12"/>
      <c r="GK2336" s="12"/>
      <c r="GL2336" s="12"/>
      <c r="GM2336" s="12"/>
      <c r="GN2336" s="12"/>
      <c r="GO2336" s="12"/>
      <c r="GP2336" s="12"/>
      <c r="GQ2336" s="12"/>
      <c r="GR2336" s="12"/>
      <c r="GS2336" s="12"/>
      <c r="GT2336" s="12"/>
      <c r="GU2336" s="12"/>
      <c r="GV2336" s="12"/>
      <c r="GW2336" s="12"/>
      <c r="GX2336" s="12"/>
      <c r="GY2336" s="11"/>
      <c r="GZ2336" s="11"/>
      <c r="HA2336" s="11"/>
      <c r="HB2336" s="11"/>
      <c r="HC2336" s="11"/>
      <c r="HD2336" s="11"/>
      <c r="HE2336" s="11"/>
      <c r="HF2336" s="11"/>
      <c r="HG2336" s="11"/>
      <c r="HH2336" s="11"/>
      <c r="HI2336" s="11"/>
      <c r="HJ2336" s="11"/>
      <c r="HK2336" s="11"/>
      <c r="HL2336" s="11"/>
      <c r="HM2336" s="11"/>
      <c r="HN2336" s="11"/>
      <c r="HO2336" s="11"/>
      <c r="HP2336" s="11"/>
      <c r="HQ2336" s="11"/>
      <c r="HR2336" s="11"/>
      <c r="HS2336" s="11"/>
      <c r="HT2336" s="11"/>
      <c r="HU2336" s="11"/>
      <c r="HV2336" s="11"/>
      <c r="HW2336" s="11"/>
      <c r="HX2336" s="11"/>
      <c r="HY2336" s="11"/>
      <c r="HZ2336" s="11"/>
      <c r="IA2336" s="11"/>
      <c r="IB2336" s="11"/>
      <c r="IC2336" s="11"/>
      <c r="ID2336" s="11"/>
      <c r="IE2336" s="11"/>
      <c r="IF2336" s="11"/>
      <c r="IG2336" s="11"/>
      <c r="IH2336" s="11"/>
      <c r="II2336" s="11"/>
      <c r="IJ2336" s="11"/>
      <c r="IK2336" s="11"/>
      <c r="IL2336" s="11"/>
    </row>
    <row r="2337" spans="2:246" ht="15.75" x14ac:dyDescent="0.25">
      <c r="B2337" s="11" t="s">
        <v>197</v>
      </c>
      <c r="C2337" s="11" t="s">
        <v>131</v>
      </c>
      <c r="D2337" s="12">
        <v>1.53</v>
      </c>
      <c r="E2337" s="12"/>
      <c r="F2337" s="12"/>
      <c r="G2337" s="12"/>
      <c r="H2337" s="12"/>
      <c r="I2337" s="12"/>
      <c r="J2337" s="12"/>
      <c r="K2337" s="12"/>
      <c r="L2337" s="12"/>
      <c r="M2337" s="12"/>
      <c r="N2337" s="12"/>
      <c r="O2337" s="12"/>
      <c r="P2337" s="12"/>
      <c r="Q2337" s="12"/>
      <c r="R2337" s="12"/>
      <c r="S2337" s="12"/>
      <c r="T2337" s="12"/>
      <c r="U2337" s="12"/>
      <c r="V2337" s="12"/>
      <c r="W2337" s="12"/>
      <c r="X2337" s="12"/>
      <c r="Y2337" s="12"/>
      <c r="Z2337" s="12"/>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v>1.53</v>
      </c>
      <c r="BS2337" s="12">
        <v>15</v>
      </c>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c r="DB2337" s="12"/>
      <c r="DC2337" s="12"/>
      <c r="DD2337" s="12"/>
      <c r="DE2337" s="12"/>
      <c r="DF2337" s="12"/>
      <c r="DG2337" s="12"/>
      <c r="DH2337" s="12"/>
      <c r="DI2337" s="12"/>
      <c r="DJ2337" s="12"/>
      <c r="DK2337" s="12"/>
      <c r="DL2337" s="12"/>
      <c r="DM2337" s="12"/>
      <c r="DN2337" s="12"/>
      <c r="DO2337" s="12"/>
      <c r="DP2337" s="12"/>
      <c r="DQ2337" s="12"/>
      <c r="DR2337" s="12"/>
      <c r="DS2337" s="12"/>
      <c r="DT2337" s="12"/>
      <c r="DU2337" s="12"/>
      <c r="DV2337" s="12"/>
      <c r="DW2337" s="12"/>
      <c r="DX2337" s="12"/>
      <c r="DY2337" s="12"/>
      <c r="DZ2337" s="12"/>
      <c r="EA2337" s="12"/>
      <c r="EB2337" s="12"/>
      <c r="EC2337" s="12"/>
      <c r="ED2337" s="12"/>
      <c r="EE2337" s="12"/>
      <c r="EF2337" s="12"/>
      <c r="EG2337" s="12"/>
      <c r="EH2337" s="12"/>
      <c r="EI2337" s="12"/>
      <c r="EJ2337" s="12"/>
      <c r="EK2337" s="12"/>
      <c r="EL2337" s="12"/>
      <c r="EM2337" s="12"/>
      <c r="EN2337" s="12"/>
      <c r="EO2337" s="12"/>
      <c r="EP2337" s="12"/>
      <c r="EQ2337" s="12"/>
      <c r="ER2337" s="12"/>
      <c r="ES2337" s="12"/>
      <c r="ET2337" s="12"/>
      <c r="EU2337" s="12"/>
      <c r="EV2337" s="12"/>
      <c r="EW2337" s="12"/>
      <c r="EX2337" s="12"/>
      <c r="EY2337" s="12"/>
      <c r="EZ2337" s="12"/>
      <c r="FA2337" s="12"/>
      <c r="FB2337" s="12"/>
      <c r="FC2337" s="12"/>
      <c r="FD2337" s="12"/>
      <c r="FE2337" s="12"/>
      <c r="FF2337" s="12"/>
      <c r="FG2337" s="12"/>
      <c r="FH2337" s="12"/>
      <c r="FI2337" s="12"/>
      <c r="FJ2337" s="12"/>
      <c r="FK2337" s="12"/>
      <c r="FL2337" s="12"/>
      <c r="FM2337" s="12"/>
      <c r="FN2337" s="12"/>
      <c r="FO2337" s="12"/>
      <c r="FP2337" s="12"/>
      <c r="FQ2337" s="12"/>
      <c r="FR2337" s="12"/>
      <c r="FS2337" s="12"/>
      <c r="FT2337" s="12"/>
      <c r="FU2337" s="12"/>
      <c r="FV2337" s="12"/>
      <c r="FW2337" s="12"/>
      <c r="FX2337" s="12"/>
      <c r="FY2337" s="12"/>
      <c r="FZ2337" s="12"/>
      <c r="GA2337" s="12"/>
      <c r="GB2337" s="12"/>
      <c r="GC2337" s="12"/>
      <c r="GD2337" s="12"/>
      <c r="GE2337" s="12"/>
      <c r="GF2337" s="12"/>
      <c r="GG2337" s="12"/>
      <c r="GH2337" s="12"/>
      <c r="GI2337" s="12"/>
      <c r="GJ2337" s="12"/>
      <c r="GK2337" s="12"/>
      <c r="GL2337" s="12"/>
      <c r="GM2337" s="12"/>
      <c r="GN2337" s="12"/>
      <c r="GO2337" s="12"/>
      <c r="GP2337" s="12"/>
      <c r="GQ2337" s="12"/>
      <c r="GR2337" s="12"/>
      <c r="GS2337" s="12"/>
      <c r="GT2337" s="12"/>
      <c r="GU2337" s="12"/>
      <c r="GV2337" s="12"/>
      <c r="GW2337" s="12"/>
      <c r="GX2337" s="12"/>
      <c r="GY2337" s="11"/>
      <c r="GZ2337" s="11"/>
      <c r="HA2337" s="11"/>
      <c r="HB2337" s="11"/>
      <c r="HC2337" s="11"/>
      <c r="HD2337" s="11"/>
      <c r="HE2337" s="11"/>
      <c r="HF2337" s="11"/>
      <c r="HG2337" s="11"/>
      <c r="HH2337" s="11"/>
      <c r="HI2337" s="11"/>
      <c r="HJ2337" s="11"/>
      <c r="HK2337" s="11"/>
      <c r="HL2337" s="11"/>
      <c r="HM2337" s="11"/>
      <c r="HN2337" s="11"/>
      <c r="HO2337" s="11"/>
      <c r="HP2337" s="11"/>
      <c r="HQ2337" s="11"/>
      <c r="HR2337" s="11"/>
      <c r="HS2337" s="11"/>
      <c r="HT2337" s="11"/>
      <c r="HU2337" s="11"/>
      <c r="HV2337" s="11"/>
      <c r="HW2337" s="11"/>
      <c r="HX2337" s="11"/>
      <c r="HY2337" s="11"/>
      <c r="HZ2337" s="11"/>
      <c r="IA2337" s="11"/>
      <c r="IB2337" s="11"/>
      <c r="IC2337" s="11"/>
      <c r="ID2337" s="11"/>
      <c r="IE2337" s="11"/>
      <c r="IF2337" s="11"/>
      <c r="IG2337" s="11"/>
      <c r="IH2337" s="11"/>
      <c r="II2337" s="11"/>
      <c r="IJ2337" s="11"/>
      <c r="IK2337" s="11"/>
      <c r="IL2337" s="11"/>
    </row>
    <row r="2338" spans="2:246" ht="15.75" x14ac:dyDescent="0.25">
      <c r="B2338" s="16" t="s">
        <v>191</v>
      </c>
      <c r="C2338" s="16" t="s">
        <v>130</v>
      </c>
      <c r="D2338" s="28">
        <v>178.15</v>
      </c>
      <c r="E2338" s="28">
        <v>105.27</v>
      </c>
      <c r="F2338" s="28">
        <v>160</v>
      </c>
      <c r="G2338" s="28"/>
      <c r="H2338" s="28"/>
      <c r="I2338" s="28"/>
      <c r="J2338" s="28"/>
      <c r="K2338" s="28">
        <v>30.87</v>
      </c>
      <c r="L2338" s="28">
        <v>26</v>
      </c>
      <c r="M2338" s="28"/>
      <c r="N2338" s="28"/>
      <c r="O2338" s="28"/>
      <c r="P2338" s="28"/>
      <c r="Q2338" s="28"/>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v>9.85</v>
      </c>
      <c r="AT2338" s="28">
        <v>10</v>
      </c>
      <c r="AU2338" s="28"/>
      <c r="AV2338" s="28"/>
      <c r="AW2338" s="28"/>
      <c r="AX2338" s="28"/>
      <c r="AY2338" s="28"/>
      <c r="AZ2338" s="28"/>
      <c r="BA2338" s="28"/>
      <c r="BB2338" s="28"/>
      <c r="BC2338" s="28"/>
      <c r="BD2338" s="28"/>
      <c r="BE2338" s="28"/>
      <c r="BF2338" s="28"/>
      <c r="BG2338" s="28"/>
      <c r="BH2338" s="28"/>
      <c r="BI2338" s="28"/>
      <c r="BJ2338" s="28"/>
      <c r="BK2338" s="28"/>
      <c r="BL2338" s="28"/>
      <c r="BM2338" s="28"/>
      <c r="BN2338" s="28"/>
      <c r="BO2338" s="28"/>
      <c r="BP2338" s="28">
        <v>24.33</v>
      </c>
      <c r="BQ2338" s="28" t="s">
        <v>200</v>
      </c>
      <c r="BR2338" s="28">
        <v>0.61</v>
      </c>
      <c r="BS2338" s="28">
        <v>0.4</v>
      </c>
      <c r="BT2338" s="28"/>
      <c r="BU2338" s="28"/>
      <c r="BV2338" s="28"/>
      <c r="BW2338" s="28"/>
      <c r="BX2338" s="28"/>
      <c r="BY2338" s="28"/>
      <c r="BZ2338" s="28"/>
      <c r="CA2338" s="28"/>
      <c r="CB2338" s="28"/>
      <c r="CC2338" s="28"/>
      <c r="CD2338" s="28"/>
      <c r="CE2338" s="28"/>
      <c r="CF2338" s="28"/>
      <c r="CG2338" s="28"/>
      <c r="CH2338" s="28"/>
      <c r="CI2338" s="28"/>
      <c r="CJ2338" s="28"/>
      <c r="CK2338" s="28"/>
      <c r="CL2338" s="28"/>
      <c r="CM2338" s="28"/>
      <c r="CN2338" s="28"/>
      <c r="CO2338" s="28"/>
      <c r="CP2338" s="28"/>
      <c r="CQ2338" s="28"/>
      <c r="CR2338" s="28"/>
      <c r="CS2338" s="28"/>
      <c r="CT2338" s="28"/>
      <c r="CU2338" s="28"/>
      <c r="CV2338" s="28"/>
      <c r="CW2338" s="28"/>
      <c r="CX2338" s="28"/>
      <c r="CY2338" s="28"/>
      <c r="CZ2338" s="28"/>
      <c r="DA2338" s="28"/>
      <c r="DB2338" s="28"/>
      <c r="DC2338" s="28"/>
      <c r="DD2338" s="28"/>
      <c r="DE2338" s="28"/>
      <c r="DF2338" s="28"/>
      <c r="DG2338" s="28"/>
      <c r="DH2338" s="28"/>
      <c r="DI2338" s="28"/>
      <c r="DJ2338" s="28"/>
      <c r="DK2338" s="28"/>
      <c r="DL2338" s="28"/>
      <c r="DM2338" s="28"/>
      <c r="DN2338" s="28"/>
      <c r="DO2338" s="28"/>
      <c r="DP2338" s="28"/>
      <c r="DQ2338" s="28"/>
      <c r="DR2338" s="28"/>
      <c r="DS2338" s="28"/>
      <c r="DT2338" s="28"/>
      <c r="DU2338" s="28"/>
      <c r="DV2338" s="28"/>
      <c r="DW2338" s="28"/>
      <c r="DX2338" s="28"/>
      <c r="DY2338" s="28"/>
      <c r="DZ2338" s="28"/>
      <c r="EA2338" s="28"/>
      <c r="EB2338" s="28"/>
      <c r="EC2338" s="28"/>
      <c r="ED2338" s="28"/>
      <c r="EE2338" s="28"/>
      <c r="EF2338" s="28"/>
      <c r="EG2338" s="28"/>
      <c r="EH2338" s="28"/>
      <c r="EI2338" s="28"/>
      <c r="EJ2338" s="28"/>
      <c r="EK2338" s="28"/>
      <c r="EL2338" s="28"/>
      <c r="EM2338" s="28"/>
      <c r="EN2338" s="28"/>
      <c r="EO2338" s="28"/>
      <c r="EP2338" s="28"/>
      <c r="EQ2338" s="28"/>
      <c r="ER2338" s="28"/>
      <c r="ES2338" s="28"/>
      <c r="ET2338" s="28"/>
      <c r="EU2338" s="28"/>
      <c r="EV2338" s="28"/>
      <c r="EW2338" s="28"/>
      <c r="EX2338" s="28"/>
      <c r="EY2338" s="28"/>
      <c r="EZ2338" s="28"/>
      <c r="FA2338" s="28"/>
      <c r="FB2338" s="28"/>
      <c r="FC2338" s="28"/>
      <c r="FD2338" s="28"/>
      <c r="FE2338" s="28"/>
      <c r="FF2338" s="28"/>
      <c r="FG2338" s="28"/>
      <c r="FH2338" s="28"/>
      <c r="FI2338" s="28"/>
      <c r="FJ2338" s="28"/>
      <c r="FK2338" s="28"/>
      <c r="FL2338" s="28"/>
      <c r="FM2338" s="28"/>
      <c r="FN2338" s="28">
        <v>7.22</v>
      </c>
      <c r="FO2338" s="28" t="s">
        <v>410</v>
      </c>
      <c r="FP2338" s="28">
        <v>0</v>
      </c>
      <c r="FQ2338" s="28"/>
      <c r="FR2338" s="28"/>
      <c r="FS2338" s="28"/>
      <c r="FT2338" s="28"/>
      <c r="FU2338" s="28"/>
      <c r="FV2338" s="28"/>
      <c r="FW2338" s="28"/>
      <c r="FX2338" s="28"/>
      <c r="FY2338" s="28"/>
      <c r="FZ2338" s="28"/>
      <c r="GA2338" s="28"/>
      <c r="GB2338" s="28"/>
      <c r="GC2338" s="28"/>
      <c r="GD2338" s="28"/>
      <c r="GE2338" s="28"/>
      <c r="GF2338" s="28"/>
      <c r="GG2338" s="28"/>
      <c r="GH2338" s="28"/>
      <c r="GI2338" s="28"/>
      <c r="GJ2338" s="28"/>
      <c r="GK2338" s="28"/>
      <c r="GL2338" s="28"/>
      <c r="GM2338" s="28"/>
      <c r="GN2338" s="28"/>
      <c r="GO2338" s="28"/>
      <c r="GP2338" s="28"/>
      <c r="GQ2338" s="28"/>
      <c r="GR2338" s="28"/>
      <c r="GS2338" s="28"/>
      <c r="GT2338" s="28"/>
      <c r="GU2338" s="28"/>
      <c r="GV2338" s="28"/>
      <c r="GW2338" s="28"/>
      <c r="GX2338" s="28"/>
      <c r="GY2338" s="16"/>
      <c r="GZ2338" s="16"/>
      <c r="HA2338" s="16"/>
      <c r="HB2338" s="16"/>
      <c r="HC2338" s="16"/>
      <c r="HD2338" s="16"/>
      <c r="HE2338" s="16"/>
      <c r="HF2338" s="16"/>
      <c r="HG2338" s="16"/>
      <c r="HH2338" s="16"/>
      <c r="HI2338" s="16"/>
      <c r="HJ2338" s="16"/>
      <c r="HK2338" s="16"/>
      <c r="HL2338" s="16"/>
      <c r="HM2338" s="16"/>
      <c r="HN2338" s="16"/>
      <c r="HO2338" s="16"/>
      <c r="HP2338" s="16"/>
      <c r="HQ2338" s="16"/>
      <c r="HR2338" s="16"/>
      <c r="HS2338" s="16"/>
      <c r="HT2338" s="16"/>
      <c r="HU2338" s="16"/>
      <c r="HV2338" s="16"/>
      <c r="HW2338" s="16"/>
      <c r="HX2338" s="16"/>
      <c r="HY2338" s="16"/>
      <c r="HZ2338" s="16"/>
      <c r="IA2338" s="16"/>
      <c r="IB2338" s="16"/>
      <c r="IC2338" s="16"/>
      <c r="ID2338" s="16"/>
      <c r="IE2338" s="16"/>
      <c r="IF2338" s="16"/>
      <c r="IG2338" s="16"/>
      <c r="IH2338" s="16"/>
      <c r="II2338" s="16"/>
      <c r="IJ2338" s="16"/>
      <c r="IK2338" s="16"/>
      <c r="IL2338" s="16"/>
    </row>
    <row r="2339" spans="2:246" ht="15.75" x14ac:dyDescent="0.25">
      <c r="B2339" s="16" t="s">
        <v>191</v>
      </c>
      <c r="C2339" s="16" t="s">
        <v>131</v>
      </c>
      <c r="D2339" s="28">
        <v>0.35</v>
      </c>
      <c r="E2339" s="28"/>
      <c r="F2339" s="28"/>
      <c r="G2339" s="28"/>
      <c r="H2339" s="28"/>
      <c r="I2339" s="28"/>
      <c r="J2339" s="28"/>
      <c r="K2339" s="28"/>
      <c r="L2339" s="28"/>
      <c r="M2339" s="28"/>
      <c r="N2339" s="28"/>
      <c r="O2339" s="28"/>
      <c r="P2339" s="28"/>
      <c r="Q2339" s="28"/>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28"/>
      <c r="AU2339" s="28"/>
      <c r="AV2339" s="28"/>
      <c r="AW2339" s="28"/>
      <c r="AX2339" s="28"/>
      <c r="AY2339" s="28"/>
      <c r="AZ2339" s="28"/>
      <c r="BA2339" s="28"/>
      <c r="BB2339" s="28"/>
      <c r="BC2339" s="28"/>
      <c r="BD2339" s="28"/>
      <c r="BE2339" s="28"/>
      <c r="BF2339" s="28"/>
      <c r="BG2339" s="28"/>
      <c r="BH2339" s="28"/>
      <c r="BI2339" s="28"/>
      <c r="BJ2339" s="28"/>
      <c r="BK2339" s="28"/>
      <c r="BL2339" s="28"/>
      <c r="BM2339" s="28"/>
      <c r="BN2339" s="28"/>
      <c r="BO2339" s="28"/>
      <c r="BP2339" s="28">
        <v>0.35</v>
      </c>
      <c r="BQ2339" s="28" t="s">
        <v>200</v>
      </c>
      <c r="BR2339" s="28"/>
      <c r="BS2339" s="28"/>
      <c r="BT2339" s="28"/>
      <c r="BU2339" s="28"/>
      <c r="BV2339" s="28"/>
      <c r="BW2339" s="28"/>
      <c r="BX2339" s="28"/>
      <c r="BY2339" s="28"/>
      <c r="BZ2339" s="28"/>
      <c r="CA2339" s="28"/>
      <c r="CB2339" s="28"/>
      <c r="CC2339" s="28"/>
      <c r="CD2339" s="28"/>
      <c r="CE2339" s="28"/>
      <c r="CF2339" s="28"/>
      <c r="CG2339" s="28"/>
      <c r="CH2339" s="28"/>
      <c r="CI2339" s="28"/>
      <c r="CJ2339" s="28"/>
      <c r="CK2339" s="28"/>
      <c r="CL2339" s="28"/>
      <c r="CM2339" s="28"/>
      <c r="CN2339" s="28"/>
      <c r="CO2339" s="28"/>
      <c r="CP2339" s="28"/>
      <c r="CQ2339" s="28"/>
      <c r="CR2339" s="28"/>
      <c r="CS2339" s="28"/>
      <c r="CT2339" s="28"/>
      <c r="CU2339" s="28"/>
      <c r="CV2339" s="28"/>
      <c r="CW2339" s="28"/>
      <c r="CX2339" s="28"/>
      <c r="CY2339" s="28"/>
      <c r="CZ2339" s="28"/>
      <c r="DA2339" s="28"/>
      <c r="DB2339" s="28"/>
      <c r="DC2339" s="28"/>
      <c r="DD2339" s="28"/>
      <c r="DE2339" s="28"/>
      <c r="DF2339" s="28"/>
      <c r="DG2339" s="28"/>
      <c r="DH2339" s="28"/>
      <c r="DI2339" s="28"/>
      <c r="DJ2339" s="28"/>
      <c r="DK2339" s="28"/>
      <c r="DL2339" s="28"/>
      <c r="DM2339" s="28"/>
      <c r="DN2339" s="28"/>
      <c r="DO2339" s="28"/>
      <c r="DP2339" s="28"/>
      <c r="DQ2339" s="28"/>
      <c r="DR2339" s="28"/>
      <c r="DS2339" s="28"/>
      <c r="DT2339" s="28"/>
      <c r="DU2339" s="28"/>
      <c r="DV2339" s="28"/>
      <c r="DW2339" s="28"/>
      <c r="DX2339" s="28"/>
      <c r="DY2339" s="28"/>
      <c r="DZ2339" s="28"/>
      <c r="EA2339" s="28"/>
      <c r="EB2339" s="28"/>
      <c r="EC2339" s="28"/>
      <c r="ED2339" s="28"/>
      <c r="EE2339" s="28"/>
      <c r="EF2339" s="28"/>
      <c r="EG2339" s="28"/>
      <c r="EH2339" s="28"/>
      <c r="EI2339" s="28"/>
      <c r="EJ2339" s="28"/>
      <c r="EK2339" s="28"/>
      <c r="EL2339" s="28"/>
      <c r="EM2339" s="28"/>
      <c r="EN2339" s="28"/>
      <c r="EO2339" s="28"/>
      <c r="EP2339" s="28"/>
      <c r="EQ2339" s="28"/>
      <c r="ER2339" s="28"/>
      <c r="ES2339" s="28"/>
      <c r="ET2339" s="28"/>
      <c r="EU2339" s="28"/>
      <c r="EV2339" s="28"/>
      <c r="EW2339" s="28"/>
      <c r="EX2339" s="28"/>
      <c r="EY2339" s="28"/>
      <c r="EZ2339" s="28"/>
      <c r="FA2339" s="28"/>
      <c r="FB2339" s="28"/>
      <c r="FC2339" s="28"/>
      <c r="FD2339" s="28"/>
      <c r="FE2339" s="28"/>
      <c r="FF2339" s="28"/>
      <c r="FG2339" s="28"/>
      <c r="FH2339" s="28"/>
      <c r="FI2339" s="28"/>
      <c r="FJ2339" s="28"/>
      <c r="FK2339" s="28"/>
      <c r="FL2339" s="28"/>
      <c r="FM2339" s="28"/>
      <c r="FN2339" s="28"/>
      <c r="FO2339" s="28"/>
      <c r="FP2339" s="28"/>
      <c r="FQ2339" s="28"/>
      <c r="FR2339" s="28"/>
      <c r="FS2339" s="28"/>
      <c r="FT2339" s="28"/>
      <c r="FU2339" s="28"/>
      <c r="FV2339" s="28"/>
      <c r="FW2339" s="28"/>
      <c r="FX2339" s="28"/>
      <c r="FY2339" s="28"/>
      <c r="FZ2339" s="28"/>
      <c r="GA2339" s="28"/>
      <c r="GB2339" s="28"/>
      <c r="GC2339" s="28"/>
      <c r="GD2339" s="28"/>
      <c r="GE2339" s="28"/>
      <c r="GF2339" s="28"/>
      <c r="GG2339" s="28"/>
      <c r="GH2339" s="28"/>
      <c r="GI2339" s="28"/>
      <c r="GJ2339" s="28"/>
      <c r="GK2339" s="28"/>
      <c r="GL2339" s="28"/>
      <c r="GM2339" s="28"/>
      <c r="GN2339" s="28"/>
      <c r="GO2339" s="28"/>
      <c r="GP2339" s="28"/>
      <c r="GQ2339" s="28"/>
      <c r="GR2339" s="28"/>
      <c r="GS2339" s="28"/>
      <c r="GT2339" s="28"/>
      <c r="GU2339" s="28"/>
      <c r="GV2339" s="28"/>
      <c r="GW2339" s="28"/>
      <c r="GX2339" s="28"/>
      <c r="GY2339" s="16"/>
      <c r="GZ2339" s="16"/>
      <c r="HA2339" s="16"/>
      <c r="HB2339" s="16"/>
      <c r="HC2339" s="16"/>
      <c r="HD2339" s="16"/>
      <c r="HE2339" s="16"/>
      <c r="HF2339" s="16"/>
      <c r="HG2339" s="16"/>
      <c r="HH2339" s="16"/>
      <c r="HI2339" s="16"/>
      <c r="HJ2339" s="16"/>
      <c r="HK2339" s="16"/>
      <c r="HL2339" s="16"/>
      <c r="HM2339" s="16"/>
      <c r="HN2339" s="16"/>
      <c r="HO2339" s="16"/>
      <c r="HP2339" s="16"/>
      <c r="HQ2339" s="16"/>
      <c r="HR2339" s="16"/>
      <c r="HS2339" s="16"/>
      <c r="HT2339" s="16"/>
      <c r="HU2339" s="16"/>
      <c r="HV2339" s="16"/>
      <c r="HW2339" s="16"/>
      <c r="HX2339" s="16"/>
      <c r="HY2339" s="16"/>
      <c r="HZ2339" s="16"/>
      <c r="IA2339" s="16"/>
      <c r="IB2339" s="16"/>
      <c r="IC2339" s="16"/>
      <c r="ID2339" s="16"/>
      <c r="IE2339" s="16"/>
      <c r="IF2339" s="16"/>
      <c r="IG2339" s="16"/>
      <c r="IH2339" s="16"/>
      <c r="II2339" s="16"/>
      <c r="IJ2339" s="16"/>
      <c r="IK2339" s="16"/>
      <c r="IL2339" s="16"/>
    </row>
    <row r="2340" spans="2:246" ht="15.75" x14ac:dyDescent="0.25">
      <c r="B2340" s="16" t="s">
        <v>191</v>
      </c>
      <c r="C2340" s="16" t="s">
        <v>130</v>
      </c>
      <c r="D2340" s="28">
        <v>156.52999999999997</v>
      </c>
      <c r="E2340" s="28">
        <v>34.69</v>
      </c>
      <c r="F2340" s="28">
        <v>69.38</v>
      </c>
      <c r="G2340" s="28"/>
      <c r="H2340" s="28"/>
      <c r="I2340" s="28"/>
      <c r="J2340" s="28"/>
      <c r="K2340" s="28"/>
      <c r="L2340" s="28"/>
      <c r="M2340" s="28"/>
      <c r="N2340" s="28"/>
      <c r="O2340" s="28"/>
      <c r="P2340" s="28"/>
      <c r="Q2340" s="28"/>
      <c r="R2340" s="28"/>
      <c r="S2340" s="28"/>
      <c r="T2340" s="28"/>
      <c r="U2340" s="28"/>
      <c r="V2340" s="28"/>
      <c r="W2340" s="28"/>
      <c r="X2340" s="28"/>
      <c r="Y2340" s="28"/>
      <c r="Z2340" s="28"/>
      <c r="AA2340" s="28"/>
      <c r="AB2340" s="28"/>
      <c r="AC2340" s="28"/>
      <c r="AD2340" s="28"/>
      <c r="AE2340" s="28"/>
      <c r="AF2340" s="28"/>
      <c r="AG2340" s="28">
        <v>49.73</v>
      </c>
      <c r="AH2340" s="28">
        <v>111</v>
      </c>
      <c r="AI2340" s="28"/>
      <c r="AJ2340" s="28"/>
      <c r="AK2340" s="28"/>
      <c r="AL2340" s="28"/>
      <c r="AM2340" s="28"/>
      <c r="AN2340" s="28"/>
      <c r="AO2340" s="28"/>
      <c r="AP2340" s="28"/>
      <c r="AQ2340" s="28"/>
      <c r="AR2340" s="28"/>
      <c r="AS2340" s="28"/>
      <c r="AT2340" s="28"/>
      <c r="AU2340" s="28"/>
      <c r="AV2340" s="28"/>
      <c r="AW2340" s="28"/>
      <c r="AX2340" s="28"/>
      <c r="AY2340" s="28"/>
      <c r="AZ2340" s="28"/>
      <c r="BA2340" s="28"/>
      <c r="BB2340" s="28"/>
      <c r="BC2340" s="28"/>
      <c r="BD2340" s="28"/>
      <c r="BE2340" s="28"/>
      <c r="BF2340" s="28"/>
      <c r="BG2340" s="28"/>
      <c r="BH2340" s="28"/>
      <c r="BI2340" s="28"/>
      <c r="BJ2340" s="28"/>
      <c r="BK2340" s="28"/>
      <c r="BL2340" s="28"/>
      <c r="BM2340" s="28"/>
      <c r="BN2340" s="28"/>
      <c r="BO2340" s="28"/>
      <c r="BP2340" s="28">
        <v>11.7</v>
      </c>
      <c r="BQ2340" s="28" t="s">
        <v>420</v>
      </c>
      <c r="BR2340" s="28">
        <v>1.1299999999999999</v>
      </c>
      <c r="BS2340" s="28">
        <v>0.8</v>
      </c>
      <c r="BT2340" s="28"/>
      <c r="BU2340" s="28"/>
      <c r="BV2340" s="28"/>
      <c r="BW2340" s="28"/>
      <c r="BX2340" s="28"/>
      <c r="BY2340" s="28"/>
      <c r="BZ2340" s="28">
        <v>35.4</v>
      </c>
      <c r="CA2340" s="28">
        <v>0.53300000000000003</v>
      </c>
      <c r="CB2340" s="28"/>
      <c r="CC2340" s="28"/>
      <c r="CD2340" s="28"/>
      <c r="CE2340" s="28"/>
      <c r="CF2340" s="28"/>
      <c r="CG2340" s="28"/>
      <c r="CH2340" s="28"/>
      <c r="CI2340" s="28"/>
      <c r="CJ2340" s="28"/>
      <c r="CK2340" s="28"/>
      <c r="CL2340" s="28"/>
      <c r="CM2340" s="28"/>
      <c r="CN2340" s="28"/>
      <c r="CO2340" s="28"/>
      <c r="CP2340" s="28"/>
      <c r="CQ2340" s="28"/>
      <c r="CR2340" s="28"/>
      <c r="CS2340" s="28"/>
      <c r="CT2340" s="28"/>
      <c r="CU2340" s="28"/>
      <c r="CV2340" s="28"/>
      <c r="CW2340" s="28"/>
      <c r="CX2340" s="28"/>
      <c r="CY2340" s="28"/>
      <c r="CZ2340" s="28"/>
      <c r="DA2340" s="28"/>
      <c r="DB2340" s="28"/>
      <c r="DC2340" s="28"/>
      <c r="DD2340" s="28"/>
      <c r="DE2340" s="28"/>
      <c r="DF2340" s="28"/>
      <c r="DG2340" s="28"/>
      <c r="DH2340" s="28"/>
      <c r="DI2340" s="28"/>
      <c r="DJ2340" s="28"/>
      <c r="DK2340" s="28"/>
      <c r="DL2340" s="28"/>
      <c r="DM2340" s="28"/>
      <c r="DN2340" s="28"/>
      <c r="DO2340" s="28"/>
      <c r="DP2340" s="28"/>
      <c r="DQ2340" s="28"/>
      <c r="DR2340" s="28"/>
      <c r="DS2340" s="28"/>
      <c r="DT2340" s="28"/>
      <c r="DU2340" s="28"/>
      <c r="DV2340" s="28"/>
      <c r="DW2340" s="28"/>
      <c r="DX2340" s="28"/>
      <c r="DY2340" s="28"/>
      <c r="DZ2340" s="28"/>
      <c r="EA2340" s="28"/>
      <c r="EB2340" s="28"/>
      <c r="EC2340" s="28"/>
      <c r="ED2340" s="28"/>
      <c r="EE2340" s="28"/>
      <c r="EF2340" s="28"/>
      <c r="EG2340" s="28"/>
      <c r="EH2340" s="28"/>
      <c r="EI2340" s="28"/>
      <c r="EJ2340" s="28"/>
      <c r="EK2340" s="28"/>
      <c r="EL2340" s="28"/>
      <c r="EM2340" s="28"/>
      <c r="EN2340" s="28"/>
      <c r="EO2340" s="28"/>
      <c r="EP2340" s="28"/>
      <c r="EQ2340" s="28"/>
      <c r="ER2340" s="28"/>
      <c r="ES2340" s="28"/>
      <c r="ET2340" s="28"/>
      <c r="EU2340" s="28"/>
      <c r="EV2340" s="28"/>
      <c r="EW2340" s="28"/>
      <c r="EX2340" s="28"/>
      <c r="EY2340" s="28"/>
      <c r="EZ2340" s="28"/>
      <c r="FA2340" s="28"/>
      <c r="FB2340" s="28"/>
      <c r="FC2340" s="28"/>
      <c r="FD2340" s="28"/>
      <c r="FE2340" s="28"/>
      <c r="FF2340" s="28"/>
      <c r="FG2340" s="28"/>
      <c r="FH2340" s="28"/>
      <c r="FI2340" s="28"/>
      <c r="FJ2340" s="28"/>
      <c r="FK2340" s="28"/>
      <c r="FL2340" s="28"/>
      <c r="FM2340" s="28"/>
      <c r="FN2340" s="28">
        <v>23.88</v>
      </c>
      <c r="FO2340" s="28" t="s">
        <v>410</v>
      </c>
      <c r="FP2340" s="28">
        <v>14.4</v>
      </c>
      <c r="FQ2340" s="28"/>
      <c r="FR2340" s="28"/>
      <c r="FS2340" s="28"/>
      <c r="FT2340" s="28"/>
      <c r="FU2340" s="28"/>
      <c r="FV2340" s="28"/>
      <c r="FW2340" s="28"/>
      <c r="FX2340" s="28"/>
      <c r="FY2340" s="28"/>
      <c r="FZ2340" s="28"/>
      <c r="GA2340" s="28"/>
      <c r="GB2340" s="28"/>
      <c r="GC2340" s="28"/>
      <c r="GD2340" s="28"/>
      <c r="GE2340" s="28"/>
      <c r="GF2340" s="28"/>
      <c r="GG2340" s="28"/>
      <c r="GH2340" s="28"/>
      <c r="GI2340" s="28"/>
      <c r="GJ2340" s="28"/>
      <c r="GK2340" s="28"/>
      <c r="GL2340" s="28"/>
      <c r="GM2340" s="28"/>
      <c r="GN2340" s="28"/>
      <c r="GO2340" s="28"/>
      <c r="GP2340" s="28"/>
      <c r="GQ2340" s="28"/>
      <c r="GR2340" s="28"/>
      <c r="GS2340" s="28"/>
      <c r="GT2340" s="28"/>
      <c r="GU2340" s="28"/>
      <c r="GV2340" s="28"/>
      <c r="GW2340" s="28"/>
      <c r="GX2340" s="28"/>
      <c r="GY2340" s="16"/>
      <c r="GZ2340" s="16"/>
      <c r="HA2340" s="16"/>
      <c r="HB2340" s="16"/>
      <c r="HC2340" s="16"/>
      <c r="HD2340" s="16"/>
      <c r="HE2340" s="16"/>
      <c r="HF2340" s="16"/>
      <c r="HG2340" s="16"/>
      <c r="HH2340" s="16"/>
      <c r="HI2340" s="16"/>
      <c r="HJ2340" s="16"/>
      <c r="HK2340" s="16"/>
      <c r="HL2340" s="16"/>
      <c r="HM2340" s="16"/>
      <c r="HN2340" s="16"/>
      <c r="HO2340" s="16"/>
      <c r="HP2340" s="16"/>
      <c r="HQ2340" s="16"/>
      <c r="HR2340" s="16"/>
      <c r="HS2340" s="16"/>
      <c r="HT2340" s="16"/>
      <c r="HU2340" s="16"/>
      <c r="HV2340" s="16"/>
      <c r="HW2340" s="16"/>
      <c r="HX2340" s="16"/>
      <c r="HY2340" s="16"/>
      <c r="HZ2340" s="16"/>
      <c r="IA2340" s="16"/>
      <c r="IB2340" s="16"/>
      <c r="IC2340" s="16"/>
      <c r="ID2340" s="16"/>
      <c r="IE2340" s="16"/>
      <c r="IF2340" s="16"/>
      <c r="IG2340" s="16"/>
      <c r="IH2340" s="16"/>
      <c r="II2340" s="16"/>
      <c r="IJ2340" s="16"/>
      <c r="IK2340" s="16"/>
      <c r="IL2340" s="16"/>
    </row>
    <row r="2341" spans="2:246" ht="15.75" x14ac:dyDescent="0.25">
      <c r="B2341" s="16" t="s">
        <v>191</v>
      </c>
      <c r="C2341" s="16" t="s">
        <v>130</v>
      </c>
      <c r="D2341" s="28">
        <v>97.389999999999986</v>
      </c>
      <c r="E2341" s="28">
        <v>50.01</v>
      </c>
      <c r="F2341" s="28">
        <v>141.16399999999999</v>
      </c>
      <c r="G2341" s="28"/>
      <c r="H2341" s="28"/>
      <c r="I2341" s="28"/>
      <c r="J2341" s="28"/>
      <c r="K2341" s="28">
        <v>22.78</v>
      </c>
      <c r="L2341" s="28">
        <v>27.335999999999999</v>
      </c>
      <c r="M2341" s="28"/>
      <c r="N2341" s="28"/>
      <c r="O2341" s="28"/>
      <c r="P2341" s="28"/>
      <c r="Q2341" s="28"/>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v>6.88</v>
      </c>
      <c r="AT2341" s="28">
        <v>13.86</v>
      </c>
      <c r="AU2341" s="28"/>
      <c r="AV2341" s="28"/>
      <c r="AW2341" s="28"/>
      <c r="AX2341" s="28"/>
      <c r="AY2341" s="28"/>
      <c r="AZ2341" s="28"/>
      <c r="BA2341" s="28"/>
      <c r="BB2341" s="28"/>
      <c r="BC2341" s="28"/>
      <c r="BD2341" s="28"/>
      <c r="BE2341" s="28"/>
      <c r="BF2341" s="28"/>
      <c r="BG2341" s="28"/>
      <c r="BH2341" s="28"/>
      <c r="BI2341" s="28"/>
      <c r="BJ2341" s="28"/>
      <c r="BK2341" s="28"/>
      <c r="BL2341" s="28"/>
      <c r="BM2341" s="28"/>
      <c r="BN2341" s="28"/>
      <c r="BO2341" s="28"/>
      <c r="BP2341" s="28"/>
      <c r="BQ2341" s="28"/>
      <c r="BR2341" s="28"/>
      <c r="BS2341" s="28"/>
      <c r="BT2341" s="28"/>
      <c r="BU2341" s="28"/>
      <c r="BV2341" s="28"/>
      <c r="BW2341" s="28"/>
      <c r="BX2341" s="28"/>
      <c r="BY2341" s="28"/>
      <c r="BZ2341" s="28"/>
      <c r="CA2341" s="28"/>
      <c r="CB2341" s="28"/>
      <c r="CC2341" s="28"/>
      <c r="CD2341" s="28"/>
      <c r="CE2341" s="28"/>
      <c r="CF2341" s="28"/>
      <c r="CG2341" s="28"/>
      <c r="CH2341" s="28"/>
      <c r="CI2341" s="28"/>
      <c r="CJ2341" s="28"/>
      <c r="CK2341" s="28"/>
      <c r="CL2341" s="28"/>
      <c r="CM2341" s="28"/>
      <c r="CN2341" s="28"/>
      <c r="CO2341" s="28"/>
      <c r="CP2341" s="28"/>
      <c r="CQ2341" s="28"/>
      <c r="CR2341" s="28"/>
      <c r="CS2341" s="28"/>
      <c r="CT2341" s="28"/>
      <c r="CU2341" s="28"/>
      <c r="CV2341" s="28"/>
      <c r="CW2341" s="28"/>
      <c r="CX2341" s="28"/>
      <c r="CY2341" s="28"/>
      <c r="CZ2341" s="28"/>
      <c r="DA2341" s="28"/>
      <c r="DB2341" s="28"/>
      <c r="DC2341" s="28"/>
      <c r="DD2341" s="28"/>
      <c r="DE2341" s="28"/>
      <c r="DF2341" s="28"/>
      <c r="DG2341" s="28"/>
      <c r="DH2341" s="28"/>
      <c r="DI2341" s="28"/>
      <c r="DJ2341" s="28"/>
      <c r="DK2341" s="28"/>
      <c r="DL2341" s="28"/>
      <c r="DM2341" s="28"/>
      <c r="DN2341" s="28"/>
      <c r="DO2341" s="28"/>
      <c r="DP2341" s="28"/>
      <c r="DQ2341" s="28"/>
      <c r="DR2341" s="28"/>
      <c r="DS2341" s="28"/>
      <c r="DT2341" s="28"/>
      <c r="DU2341" s="28"/>
      <c r="DV2341" s="28"/>
      <c r="DW2341" s="28"/>
      <c r="DX2341" s="28"/>
      <c r="DY2341" s="28"/>
      <c r="DZ2341" s="28"/>
      <c r="EA2341" s="28"/>
      <c r="EB2341" s="28"/>
      <c r="EC2341" s="28"/>
      <c r="ED2341" s="28"/>
      <c r="EE2341" s="28"/>
      <c r="EF2341" s="28"/>
      <c r="EG2341" s="28"/>
      <c r="EH2341" s="28"/>
      <c r="EI2341" s="28"/>
      <c r="EJ2341" s="28"/>
      <c r="EK2341" s="28"/>
      <c r="EL2341" s="28"/>
      <c r="EM2341" s="28"/>
      <c r="EN2341" s="28"/>
      <c r="EO2341" s="28"/>
      <c r="EP2341" s="28"/>
      <c r="EQ2341" s="28"/>
      <c r="ER2341" s="28"/>
      <c r="ES2341" s="28"/>
      <c r="ET2341" s="28"/>
      <c r="EU2341" s="28"/>
      <c r="EV2341" s="28"/>
      <c r="EW2341" s="28"/>
      <c r="EX2341" s="28"/>
      <c r="EY2341" s="28"/>
      <c r="EZ2341" s="28"/>
      <c r="FA2341" s="28"/>
      <c r="FB2341" s="28"/>
      <c r="FC2341" s="28"/>
      <c r="FD2341" s="28"/>
      <c r="FE2341" s="28"/>
      <c r="FF2341" s="28"/>
      <c r="FG2341" s="28"/>
      <c r="FH2341" s="28"/>
      <c r="FI2341" s="28"/>
      <c r="FJ2341" s="28"/>
      <c r="FK2341" s="28"/>
      <c r="FL2341" s="28"/>
      <c r="FM2341" s="28"/>
      <c r="FN2341" s="28"/>
      <c r="FO2341" s="28"/>
      <c r="FP2341" s="28"/>
      <c r="FQ2341" s="28"/>
      <c r="FR2341" s="28"/>
      <c r="FS2341" s="28"/>
      <c r="FT2341" s="28">
        <v>2.6</v>
      </c>
      <c r="FU2341" s="28"/>
      <c r="FV2341" s="28"/>
      <c r="FW2341" s="28"/>
      <c r="FX2341" s="28"/>
      <c r="FY2341" s="28"/>
      <c r="FZ2341" s="28"/>
      <c r="GA2341" s="28"/>
      <c r="GB2341" s="28"/>
      <c r="GC2341" s="28"/>
      <c r="GD2341" s="28"/>
      <c r="GE2341" s="28"/>
      <c r="GF2341" s="28"/>
      <c r="GG2341" s="28"/>
      <c r="GH2341" s="28"/>
      <c r="GI2341" s="28"/>
      <c r="GJ2341" s="28"/>
      <c r="GK2341" s="28">
        <v>15.12</v>
      </c>
      <c r="GL2341" s="28" t="s">
        <v>138</v>
      </c>
      <c r="GM2341" s="28"/>
      <c r="GN2341" s="28"/>
      <c r="GO2341" s="28"/>
      <c r="GP2341" s="28"/>
      <c r="GQ2341" s="28"/>
      <c r="GR2341" s="28"/>
      <c r="GS2341" s="28"/>
      <c r="GT2341" s="28"/>
      <c r="GU2341" s="28"/>
      <c r="GV2341" s="28"/>
      <c r="GW2341" s="28"/>
      <c r="GX2341" s="28"/>
      <c r="GY2341" s="16"/>
      <c r="GZ2341" s="16"/>
      <c r="HA2341" s="16"/>
      <c r="HB2341" s="16"/>
      <c r="HC2341" s="16"/>
      <c r="HD2341" s="16"/>
      <c r="HE2341" s="16"/>
      <c r="HF2341" s="16"/>
      <c r="HG2341" s="16"/>
      <c r="HH2341" s="16"/>
      <c r="HI2341" s="16"/>
      <c r="HJ2341" s="16"/>
      <c r="HK2341" s="16"/>
      <c r="HL2341" s="16"/>
      <c r="HM2341" s="16"/>
      <c r="HN2341" s="16"/>
      <c r="HO2341" s="16"/>
      <c r="HP2341" s="16"/>
      <c r="HQ2341" s="16"/>
      <c r="HR2341" s="16"/>
      <c r="HS2341" s="16"/>
      <c r="HT2341" s="16"/>
      <c r="HU2341" s="16"/>
      <c r="HV2341" s="16"/>
      <c r="HW2341" s="16"/>
      <c r="HX2341" s="16"/>
      <c r="HY2341" s="16"/>
      <c r="HZ2341" s="16"/>
      <c r="IA2341" s="16"/>
      <c r="IB2341" s="16"/>
      <c r="IC2341" s="16"/>
      <c r="ID2341" s="16"/>
      <c r="IE2341" s="16"/>
      <c r="IF2341" s="16"/>
      <c r="IG2341" s="16"/>
      <c r="IH2341" s="16"/>
      <c r="II2341" s="16"/>
      <c r="IJ2341" s="16"/>
      <c r="IK2341" s="16"/>
      <c r="IL2341" s="16"/>
    </row>
    <row r="2342" spans="2:246" ht="15.75" x14ac:dyDescent="0.25">
      <c r="B2342" s="16" t="s">
        <v>191</v>
      </c>
      <c r="C2342" s="16" t="s">
        <v>131</v>
      </c>
      <c r="D2342" s="28">
        <v>91.080000000000013</v>
      </c>
      <c r="E2342" s="28">
        <v>4.8499999999999996</v>
      </c>
      <c r="F2342" s="28">
        <v>5.82</v>
      </c>
      <c r="G2342" s="28"/>
      <c r="H2342" s="28"/>
      <c r="I2342" s="28"/>
      <c r="J2342" s="28"/>
      <c r="K2342" s="28"/>
      <c r="L2342" s="28"/>
      <c r="M2342" s="28"/>
      <c r="N2342" s="28"/>
      <c r="O2342" s="28"/>
      <c r="P2342" s="28"/>
      <c r="Q2342" s="28"/>
      <c r="R2342" s="28"/>
      <c r="S2342" s="28"/>
      <c r="T2342" s="28"/>
      <c r="U2342" s="28"/>
      <c r="V2342" s="28"/>
      <c r="W2342" s="28"/>
      <c r="X2342" s="28"/>
      <c r="Y2342" s="28"/>
      <c r="Z2342" s="28"/>
      <c r="AA2342" s="28"/>
      <c r="AB2342" s="28"/>
      <c r="AC2342" s="28"/>
      <c r="AD2342" s="28"/>
      <c r="AE2342" s="28"/>
      <c r="AF2342" s="28"/>
      <c r="AG2342" s="28">
        <v>39.17</v>
      </c>
      <c r="AH2342" s="28">
        <v>19.594999999999999</v>
      </c>
      <c r="AI2342" s="28"/>
      <c r="AJ2342" s="28"/>
      <c r="AK2342" s="28"/>
      <c r="AL2342" s="28"/>
      <c r="AM2342" s="28"/>
      <c r="AN2342" s="28"/>
      <c r="AO2342" s="28"/>
      <c r="AP2342" s="28"/>
      <c r="AQ2342" s="28"/>
      <c r="AR2342" s="28"/>
      <c r="AS2342" s="28"/>
      <c r="AT2342" s="28"/>
      <c r="AU2342" s="28">
        <v>36.090000000000003</v>
      </c>
      <c r="AV2342" s="28">
        <v>35.299999999999997</v>
      </c>
      <c r="AW2342" s="28"/>
      <c r="AX2342" s="28"/>
      <c r="AY2342" s="28"/>
      <c r="AZ2342" s="28"/>
      <c r="BA2342" s="28"/>
      <c r="BB2342" s="28"/>
      <c r="BC2342" s="28"/>
      <c r="BD2342" s="28"/>
      <c r="BE2342" s="28"/>
      <c r="BF2342" s="28"/>
      <c r="BG2342" s="28"/>
      <c r="BH2342" s="28"/>
      <c r="BI2342" s="28"/>
      <c r="BJ2342" s="28"/>
      <c r="BK2342" s="28"/>
      <c r="BL2342" s="28"/>
      <c r="BM2342" s="28"/>
      <c r="BN2342" s="28"/>
      <c r="BO2342" s="28"/>
      <c r="BP2342" s="28"/>
      <c r="BQ2342" s="28"/>
      <c r="BR2342" s="28"/>
      <c r="BS2342" s="28"/>
      <c r="BT2342" s="28"/>
      <c r="BU2342" s="28"/>
      <c r="BV2342" s="28"/>
      <c r="BW2342" s="28"/>
      <c r="BX2342" s="28"/>
      <c r="BY2342" s="28"/>
      <c r="BZ2342" s="28"/>
      <c r="CA2342" s="28"/>
      <c r="CB2342" s="28"/>
      <c r="CC2342" s="28"/>
      <c r="CD2342" s="28"/>
      <c r="CE2342" s="28"/>
      <c r="CF2342" s="28"/>
      <c r="CG2342" s="28"/>
      <c r="CH2342" s="28"/>
      <c r="CI2342" s="28"/>
      <c r="CJ2342" s="28"/>
      <c r="CK2342" s="28"/>
      <c r="CL2342" s="28"/>
      <c r="CM2342" s="28"/>
      <c r="CN2342" s="28"/>
      <c r="CO2342" s="28"/>
      <c r="CP2342" s="28"/>
      <c r="CQ2342" s="28"/>
      <c r="CR2342" s="28"/>
      <c r="CS2342" s="28"/>
      <c r="CT2342" s="28"/>
      <c r="CU2342" s="28"/>
      <c r="CV2342" s="28"/>
      <c r="CW2342" s="28"/>
      <c r="CX2342" s="28"/>
      <c r="CY2342" s="28"/>
      <c r="CZ2342" s="28"/>
      <c r="DA2342" s="28"/>
      <c r="DB2342" s="28"/>
      <c r="DC2342" s="28"/>
      <c r="DD2342" s="28"/>
      <c r="DE2342" s="28"/>
      <c r="DF2342" s="28"/>
      <c r="DG2342" s="28"/>
      <c r="DH2342" s="28"/>
      <c r="DI2342" s="28"/>
      <c r="DJ2342" s="28"/>
      <c r="DK2342" s="28"/>
      <c r="DL2342" s="28"/>
      <c r="DM2342" s="28"/>
      <c r="DN2342" s="28"/>
      <c r="DO2342" s="28"/>
      <c r="DP2342" s="28"/>
      <c r="DQ2342" s="28"/>
      <c r="DR2342" s="28"/>
      <c r="DS2342" s="28"/>
      <c r="DT2342" s="28"/>
      <c r="DU2342" s="28"/>
      <c r="DV2342" s="28"/>
      <c r="DW2342" s="28"/>
      <c r="DX2342" s="28"/>
      <c r="DY2342" s="28"/>
      <c r="DZ2342" s="28"/>
      <c r="EA2342" s="28"/>
      <c r="EB2342" s="28"/>
      <c r="EC2342" s="28"/>
      <c r="ED2342" s="28"/>
      <c r="EE2342" s="28"/>
      <c r="EF2342" s="28"/>
      <c r="EG2342" s="28"/>
      <c r="EH2342" s="28"/>
      <c r="EI2342" s="28"/>
      <c r="EJ2342" s="28"/>
      <c r="EK2342" s="28"/>
      <c r="EL2342" s="28"/>
      <c r="EM2342" s="28"/>
      <c r="EN2342" s="28"/>
      <c r="EO2342" s="28"/>
      <c r="EP2342" s="28"/>
      <c r="EQ2342" s="28"/>
      <c r="ER2342" s="28"/>
      <c r="ES2342" s="28"/>
      <c r="ET2342" s="28"/>
      <c r="EU2342" s="28"/>
      <c r="EV2342" s="28"/>
      <c r="EW2342" s="28"/>
      <c r="EX2342" s="28"/>
      <c r="EY2342" s="28"/>
      <c r="EZ2342" s="28"/>
      <c r="FA2342" s="28"/>
      <c r="FB2342" s="28"/>
      <c r="FC2342" s="28"/>
      <c r="FD2342" s="28"/>
      <c r="FE2342" s="28"/>
      <c r="FF2342" s="28"/>
      <c r="FG2342" s="28"/>
      <c r="FH2342" s="28"/>
      <c r="FI2342" s="28"/>
      <c r="FJ2342" s="28"/>
      <c r="FK2342" s="28"/>
      <c r="FL2342" s="28"/>
      <c r="FM2342" s="28"/>
      <c r="FN2342" s="28"/>
      <c r="FO2342" s="28"/>
      <c r="FP2342" s="28"/>
      <c r="FQ2342" s="28"/>
      <c r="FR2342" s="28"/>
      <c r="FS2342" s="28"/>
      <c r="FT2342" s="28"/>
      <c r="FU2342" s="28"/>
      <c r="FV2342" s="28"/>
      <c r="FW2342" s="28"/>
      <c r="FX2342" s="28"/>
      <c r="FY2342" s="28"/>
      <c r="FZ2342" s="28"/>
      <c r="GA2342" s="28"/>
      <c r="GB2342" s="28"/>
      <c r="GC2342" s="28"/>
      <c r="GD2342" s="28"/>
      <c r="GE2342" s="28"/>
      <c r="GF2342" s="28"/>
      <c r="GG2342" s="28"/>
      <c r="GH2342" s="28"/>
      <c r="GI2342" s="28"/>
      <c r="GJ2342" s="28"/>
      <c r="GK2342" s="28">
        <v>10.97</v>
      </c>
      <c r="GL2342" s="28" t="s">
        <v>138</v>
      </c>
      <c r="GM2342" s="28"/>
      <c r="GN2342" s="28"/>
      <c r="GO2342" s="28"/>
      <c r="GP2342" s="28"/>
      <c r="GQ2342" s="28"/>
      <c r="GR2342" s="28"/>
      <c r="GS2342" s="28"/>
      <c r="GT2342" s="28"/>
      <c r="GU2342" s="28"/>
      <c r="GV2342" s="28"/>
      <c r="GW2342" s="28"/>
      <c r="GX2342" s="28"/>
      <c r="GY2342" s="16"/>
      <c r="GZ2342" s="16"/>
      <c r="HA2342" s="16"/>
      <c r="HB2342" s="16"/>
      <c r="HC2342" s="16"/>
      <c r="HD2342" s="16"/>
      <c r="HE2342" s="16"/>
      <c r="HF2342" s="16"/>
      <c r="HG2342" s="16"/>
      <c r="HH2342" s="16"/>
      <c r="HI2342" s="16"/>
      <c r="HJ2342" s="16"/>
      <c r="HK2342" s="16"/>
      <c r="HL2342" s="16"/>
      <c r="HM2342" s="16"/>
      <c r="HN2342" s="16"/>
      <c r="HO2342" s="16"/>
      <c r="HP2342" s="16"/>
      <c r="HQ2342" s="16"/>
      <c r="HR2342" s="16"/>
      <c r="HS2342" s="16"/>
      <c r="HT2342" s="16"/>
      <c r="HU2342" s="16"/>
      <c r="HV2342" s="16"/>
      <c r="HW2342" s="16"/>
      <c r="HX2342" s="16"/>
      <c r="HY2342" s="16"/>
      <c r="HZ2342" s="16"/>
      <c r="IA2342" s="16"/>
      <c r="IB2342" s="16"/>
      <c r="IC2342" s="16"/>
      <c r="ID2342" s="16"/>
      <c r="IE2342" s="16"/>
      <c r="IF2342" s="16"/>
      <c r="IG2342" s="16"/>
      <c r="IH2342" s="16"/>
      <c r="II2342" s="16"/>
      <c r="IJ2342" s="16"/>
      <c r="IK2342" s="16"/>
      <c r="IL2342" s="16"/>
    </row>
    <row r="2343" spans="2:246" ht="15.75" x14ac:dyDescent="0.25">
      <c r="B2343" s="11" t="s">
        <v>191</v>
      </c>
      <c r="C2343" s="11" t="s">
        <v>130</v>
      </c>
      <c r="D2343" s="12">
        <v>30.06</v>
      </c>
      <c r="E2343" s="12"/>
      <c r="F2343" s="12"/>
      <c r="G2343" s="12"/>
      <c r="H2343" s="12"/>
      <c r="I2343" s="12"/>
      <c r="J2343" s="12"/>
      <c r="K2343" s="12">
        <v>14.86</v>
      </c>
      <c r="L2343" s="12">
        <v>22.96</v>
      </c>
      <c r="M2343" s="12"/>
      <c r="N2343" s="12"/>
      <c r="O2343" s="12"/>
      <c r="P2343" s="12"/>
      <c r="Q2343" s="12"/>
      <c r="R2343" s="12"/>
      <c r="S2343" s="12"/>
      <c r="T2343" s="12"/>
      <c r="U2343" s="12"/>
      <c r="V2343" s="12"/>
      <c r="W2343" s="12"/>
      <c r="X2343" s="12"/>
      <c r="Y2343" s="12"/>
      <c r="Z2343" s="12"/>
      <c r="AA2343" s="12"/>
      <c r="AB2343" s="12"/>
      <c r="AC2343" s="12"/>
      <c r="AD2343" s="12"/>
      <c r="AE2343" s="12"/>
      <c r="AF2343" s="12"/>
      <c r="AG2343" s="12"/>
      <c r="AH2343" s="12"/>
      <c r="AI2343" s="12"/>
      <c r="AJ2343" s="12"/>
      <c r="AK2343" s="12"/>
      <c r="AL2343" s="12"/>
      <c r="AM2343" s="12"/>
      <c r="AN2343" s="12"/>
      <c r="AO2343" s="12"/>
      <c r="AP2343" s="12"/>
      <c r="AQ2343" s="12"/>
      <c r="AR2343" s="12"/>
      <c r="AS2343" s="12"/>
      <c r="AT2343" s="12"/>
      <c r="AU2343" s="12">
        <v>15.2</v>
      </c>
      <c r="AV2343" s="12">
        <v>19</v>
      </c>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c r="DB2343" s="12"/>
      <c r="DC2343" s="12"/>
      <c r="DD2343" s="12"/>
      <c r="DE2343" s="12"/>
      <c r="DF2343" s="12"/>
      <c r="DG2343" s="12"/>
      <c r="DH2343" s="12"/>
      <c r="DI2343" s="12"/>
      <c r="DJ2343" s="12"/>
      <c r="DK2343" s="12"/>
      <c r="DL2343" s="12"/>
      <c r="DM2343" s="12"/>
      <c r="DN2343" s="12"/>
      <c r="DO2343" s="12"/>
      <c r="DP2343" s="12"/>
      <c r="DQ2343" s="12"/>
      <c r="DR2343" s="12"/>
      <c r="DS2343" s="12"/>
      <c r="DT2343" s="12"/>
      <c r="DU2343" s="12"/>
      <c r="DV2343" s="12"/>
      <c r="DW2343" s="12"/>
      <c r="DX2343" s="12"/>
      <c r="DY2343" s="12"/>
      <c r="DZ2343" s="12"/>
      <c r="EA2343" s="12"/>
      <c r="EB2343" s="12"/>
      <c r="EC2343" s="12"/>
      <c r="ED2343" s="12"/>
      <c r="EE2343" s="12"/>
      <c r="EF2343" s="12"/>
      <c r="EG2343" s="12"/>
      <c r="EH2343" s="12"/>
      <c r="EI2343" s="12"/>
      <c r="EJ2343" s="12"/>
      <c r="EK2343" s="12"/>
      <c r="EL2343" s="12"/>
      <c r="EM2343" s="12"/>
      <c r="EN2343" s="12"/>
      <c r="EO2343" s="12"/>
      <c r="EP2343" s="12"/>
      <c r="EQ2343" s="12"/>
      <c r="ER2343" s="12"/>
      <c r="ES2343" s="12"/>
      <c r="ET2343" s="12"/>
      <c r="EU2343" s="12"/>
      <c r="EV2343" s="12"/>
      <c r="EW2343" s="12"/>
      <c r="EX2343" s="12"/>
      <c r="EY2343" s="12"/>
      <c r="EZ2343" s="12"/>
      <c r="FA2343" s="12"/>
      <c r="FB2343" s="12"/>
      <c r="FC2343" s="12"/>
      <c r="FD2343" s="12"/>
      <c r="FE2343" s="12"/>
      <c r="FF2343" s="12"/>
      <c r="FG2343" s="12"/>
      <c r="FH2343" s="12"/>
      <c r="FI2343" s="12"/>
      <c r="FJ2343" s="12"/>
      <c r="FK2343" s="12"/>
      <c r="FL2343" s="12"/>
      <c r="FM2343" s="12"/>
      <c r="FN2343" s="12"/>
      <c r="FO2343" s="12"/>
      <c r="FP2343" s="12"/>
      <c r="FQ2343" s="12"/>
      <c r="FR2343" s="12"/>
      <c r="FS2343" s="12"/>
      <c r="FT2343" s="12"/>
      <c r="FU2343" s="12"/>
      <c r="FV2343" s="12"/>
      <c r="FW2343" s="12"/>
      <c r="FX2343" s="12"/>
      <c r="FY2343" s="12"/>
      <c r="FZ2343" s="12"/>
      <c r="GA2343" s="12"/>
      <c r="GB2343" s="12"/>
      <c r="GC2343" s="12"/>
      <c r="GD2343" s="12"/>
      <c r="GE2343" s="12"/>
      <c r="GF2343" s="12"/>
      <c r="GG2343" s="12"/>
      <c r="GH2343" s="12"/>
      <c r="GI2343" s="12"/>
      <c r="GJ2343" s="12"/>
      <c r="GK2343" s="12"/>
      <c r="GL2343" s="12"/>
      <c r="GM2343" s="12"/>
      <c r="GN2343" s="12"/>
      <c r="GO2343" s="12"/>
      <c r="GP2343" s="12"/>
      <c r="GQ2343" s="12"/>
      <c r="GR2343" s="12"/>
      <c r="GS2343" s="12"/>
      <c r="GT2343" s="12"/>
      <c r="GU2343" s="12"/>
      <c r="GV2343" s="12"/>
      <c r="GW2343" s="12"/>
      <c r="GX2343" s="12"/>
      <c r="GY2343" s="11"/>
      <c r="GZ2343" s="11"/>
      <c r="HA2343" s="11"/>
      <c r="HB2343" s="11"/>
      <c r="HC2343" s="11"/>
      <c r="HD2343" s="11"/>
      <c r="HE2343" s="11"/>
      <c r="HF2343" s="11"/>
      <c r="HG2343" s="11"/>
      <c r="HH2343" s="11"/>
      <c r="HI2343" s="11"/>
      <c r="HJ2343" s="11"/>
      <c r="HK2343" s="11"/>
      <c r="HL2343" s="11"/>
      <c r="HM2343" s="11"/>
      <c r="HN2343" s="11"/>
      <c r="HO2343" s="11"/>
      <c r="HP2343" s="11"/>
      <c r="HQ2343" s="11"/>
      <c r="HR2343" s="11"/>
      <c r="HS2343" s="11"/>
      <c r="HT2343" s="11"/>
      <c r="HU2343" s="11"/>
      <c r="HV2343" s="11"/>
      <c r="HW2343" s="11"/>
      <c r="HX2343" s="11"/>
      <c r="HY2343" s="11"/>
      <c r="HZ2343" s="11"/>
      <c r="IA2343" s="11"/>
      <c r="IB2343" s="11"/>
      <c r="IC2343" s="11"/>
      <c r="ID2343" s="11"/>
      <c r="IE2343" s="11"/>
      <c r="IF2343" s="11"/>
      <c r="IG2343" s="11"/>
      <c r="IH2343" s="11"/>
      <c r="II2343" s="11"/>
      <c r="IJ2343" s="11"/>
      <c r="IK2343" s="11"/>
      <c r="IL2343" s="11"/>
    </row>
    <row r="2344" spans="2:246" ht="15.75" x14ac:dyDescent="0.25">
      <c r="B2344" s="29" t="s">
        <v>177</v>
      </c>
      <c r="C2344" s="29" t="s">
        <v>130</v>
      </c>
      <c r="D2344" s="30">
        <v>51.47</v>
      </c>
      <c r="E2344" s="30"/>
      <c r="F2344" s="30"/>
      <c r="G2344" s="30"/>
      <c r="H2344" s="30"/>
      <c r="I2344" s="30">
        <v>3.55</v>
      </c>
      <c r="J2344" s="30">
        <v>5.5</v>
      </c>
      <c r="K2344" s="30"/>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0"/>
      <c r="AH2344" s="30"/>
      <c r="AI2344" s="30"/>
      <c r="AJ2344" s="30"/>
      <c r="AK2344" s="30"/>
      <c r="AL2344" s="30"/>
      <c r="AM2344" s="30"/>
      <c r="AN2344" s="30"/>
      <c r="AO2344" s="30"/>
      <c r="AP2344" s="30"/>
      <c r="AQ2344" s="30"/>
      <c r="AR2344" s="30"/>
      <c r="AS2344" s="30">
        <v>23.22</v>
      </c>
      <c r="AT2344" s="30">
        <v>15</v>
      </c>
      <c r="AU2344" s="30"/>
      <c r="AV2344" s="30"/>
      <c r="AW2344" s="30"/>
      <c r="AX2344" s="30"/>
      <c r="AY2344" s="30"/>
      <c r="AZ2344" s="30"/>
      <c r="BA2344" s="30"/>
      <c r="BB2344" s="30"/>
      <c r="BC2344" s="30"/>
      <c r="BD2344" s="30"/>
      <c r="BE2344" s="30"/>
      <c r="BF2344" s="30"/>
      <c r="BG2344" s="30"/>
      <c r="BH2344" s="30"/>
      <c r="BI2344" s="30"/>
      <c r="BJ2344" s="30"/>
      <c r="BK2344" s="30"/>
      <c r="BL2344" s="30"/>
      <c r="BM2344" s="30"/>
      <c r="BN2344" s="30"/>
      <c r="BO2344" s="30"/>
      <c r="BP2344" s="30"/>
      <c r="BQ2344" s="30"/>
      <c r="BR2344" s="30"/>
      <c r="BS2344" s="30"/>
      <c r="BT2344" s="30"/>
      <c r="BU2344" s="30"/>
      <c r="BV2344" s="30"/>
      <c r="BW2344" s="30"/>
      <c r="BX2344" s="30">
        <v>20.88</v>
      </c>
      <c r="BY2344" s="30">
        <v>2.85</v>
      </c>
      <c r="BZ2344" s="30"/>
      <c r="CA2344" s="30"/>
      <c r="CB2344" s="30"/>
      <c r="CC2344" s="30"/>
      <c r="CD2344" s="30"/>
      <c r="CE2344" s="30"/>
      <c r="CF2344" s="30"/>
      <c r="CG2344" s="30"/>
      <c r="CH2344" s="30"/>
      <c r="CI2344" s="30"/>
      <c r="CJ2344" s="30"/>
      <c r="CK2344" s="30"/>
      <c r="CL2344" s="30"/>
      <c r="CM2344" s="30"/>
      <c r="CN2344" s="30"/>
      <c r="CO2344" s="30"/>
      <c r="CP2344" s="30"/>
      <c r="CQ2344" s="30"/>
      <c r="CR2344" s="30"/>
      <c r="CS2344" s="30"/>
      <c r="CT2344" s="30"/>
      <c r="CU2344" s="30"/>
      <c r="CV2344" s="30"/>
      <c r="CW2344" s="30"/>
      <c r="CX2344" s="30"/>
      <c r="CY2344" s="30"/>
      <c r="CZ2344" s="30"/>
      <c r="DA2344" s="30"/>
      <c r="DB2344" s="30"/>
      <c r="DC2344" s="30"/>
      <c r="DD2344" s="30"/>
      <c r="DE2344" s="30"/>
      <c r="DF2344" s="30"/>
      <c r="DG2344" s="30"/>
      <c r="DH2344" s="30"/>
      <c r="DI2344" s="30"/>
      <c r="DJ2344" s="30"/>
      <c r="DK2344" s="30"/>
      <c r="DL2344" s="30"/>
      <c r="DM2344" s="30"/>
      <c r="DN2344" s="30"/>
      <c r="DO2344" s="30"/>
      <c r="DP2344" s="30"/>
      <c r="DQ2344" s="30"/>
      <c r="DR2344" s="30"/>
      <c r="DS2344" s="30"/>
      <c r="DT2344" s="30"/>
      <c r="DU2344" s="30"/>
      <c r="DV2344" s="30"/>
      <c r="DW2344" s="30"/>
      <c r="DX2344" s="30"/>
      <c r="DY2344" s="30"/>
      <c r="DZ2344" s="30"/>
      <c r="EA2344" s="30"/>
      <c r="EB2344" s="30"/>
      <c r="EC2344" s="30"/>
      <c r="ED2344" s="30"/>
      <c r="EE2344" s="30"/>
      <c r="EF2344" s="30"/>
      <c r="EG2344" s="30"/>
      <c r="EH2344" s="30"/>
      <c r="EI2344" s="30"/>
      <c r="EJ2344" s="30"/>
      <c r="EK2344" s="30"/>
      <c r="EL2344" s="30"/>
      <c r="EM2344" s="30"/>
      <c r="EN2344" s="30"/>
      <c r="EO2344" s="30"/>
      <c r="EP2344" s="30"/>
      <c r="EQ2344" s="30"/>
      <c r="ER2344" s="30"/>
      <c r="ES2344" s="30"/>
      <c r="ET2344" s="30"/>
      <c r="EU2344" s="30"/>
      <c r="EV2344" s="30"/>
      <c r="EW2344" s="30"/>
      <c r="EX2344" s="30"/>
      <c r="EY2344" s="30"/>
      <c r="EZ2344" s="30"/>
      <c r="FA2344" s="30"/>
      <c r="FB2344" s="30"/>
      <c r="FC2344" s="30"/>
      <c r="FD2344" s="30"/>
      <c r="FE2344" s="30"/>
      <c r="FF2344" s="30"/>
      <c r="FG2344" s="30"/>
      <c r="FH2344" s="30"/>
      <c r="FI2344" s="30"/>
      <c r="FJ2344" s="30"/>
      <c r="FK2344" s="30"/>
      <c r="FL2344" s="30"/>
      <c r="FM2344" s="30"/>
      <c r="FN2344" s="30">
        <v>3.82</v>
      </c>
      <c r="FO2344" s="30" t="s">
        <v>410</v>
      </c>
      <c r="FP2344" s="30">
        <v>0</v>
      </c>
      <c r="FQ2344" s="30"/>
      <c r="FR2344" s="30"/>
      <c r="FS2344" s="30"/>
      <c r="FT2344" s="30"/>
      <c r="FU2344" s="30"/>
      <c r="FV2344" s="30"/>
      <c r="FW2344" s="30"/>
      <c r="FX2344" s="30"/>
      <c r="FY2344" s="30"/>
      <c r="FZ2344" s="30"/>
      <c r="GA2344" s="30"/>
      <c r="GB2344" s="30"/>
      <c r="GC2344" s="30"/>
      <c r="GD2344" s="30"/>
      <c r="GE2344" s="30"/>
      <c r="GF2344" s="30"/>
      <c r="GG2344" s="30"/>
      <c r="GH2344" s="30"/>
      <c r="GI2344" s="30"/>
      <c r="GJ2344" s="30"/>
      <c r="GK2344" s="30"/>
      <c r="GL2344" s="30"/>
      <c r="GM2344" s="30"/>
      <c r="GN2344" s="30"/>
      <c r="GO2344" s="30"/>
      <c r="GP2344" s="30"/>
      <c r="GQ2344" s="30"/>
      <c r="GR2344" s="30"/>
      <c r="GS2344" s="30"/>
      <c r="GT2344" s="30"/>
      <c r="GU2344" s="30"/>
      <c r="GV2344" s="30"/>
      <c r="GW2344" s="30"/>
      <c r="GX2344" s="30"/>
      <c r="GY2344" s="29"/>
      <c r="GZ2344" s="29"/>
      <c r="HA2344" s="29"/>
      <c r="HB2344" s="29"/>
      <c r="HC2344" s="29"/>
      <c r="HD2344" s="29"/>
      <c r="HE2344" s="29"/>
      <c r="HF2344" s="29"/>
      <c r="HG2344" s="29"/>
      <c r="HH2344" s="29"/>
      <c r="HI2344" s="29"/>
      <c r="HJ2344" s="29"/>
      <c r="HK2344" s="29"/>
      <c r="HL2344" s="29"/>
      <c r="HM2344" s="29"/>
      <c r="HN2344" s="29"/>
      <c r="HO2344" s="29"/>
      <c r="HP2344" s="29"/>
      <c r="HQ2344" s="29"/>
      <c r="HR2344" s="29"/>
      <c r="HS2344" s="29"/>
      <c r="HT2344" s="29"/>
      <c r="HU2344" s="29"/>
      <c r="HV2344" s="29"/>
      <c r="HW2344" s="29"/>
      <c r="HX2344" s="29"/>
      <c r="HY2344" s="29"/>
      <c r="HZ2344" s="29"/>
      <c r="IA2344" s="29"/>
      <c r="IB2344" s="29"/>
      <c r="IC2344" s="29"/>
      <c r="ID2344" s="29"/>
      <c r="IE2344" s="29"/>
      <c r="IF2344" s="29"/>
      <c r="IG2344" s="29"/>
      <c r="IH2344" s="29"/>
      <c r="II2344" s="29"/>
      <c r="IJ2344" s="29"/>
      <c r="IK2344" s="29"/>
      <c r="IL2344" s="29"/>
    </row>
    <row r="2345" spans="2:246" ht="15.75" x14ac:dyDescent="0.25">
      <c r="B2345" s="29" t="s">
        <v>177</v>
      </c>
      <c r="C2345" s="29" t="s">
        <v>134</v>
      </c>
      <c r="D2345" s="30">
        <v>21.47</v>
      </c>
      <c r="E2345" s="30"/>
      <c r="F2345" s="30"/>
      <c r="G2345" s="30"/>
      <c r="H2345" s="30"/>
      <c r="I2345" s="30"/>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0"/>
      <c r="AH2345" s="30"/>
      <c r="AI2345" s="30"/>
      <c r="AJ2345" s="30"/>
      <c r="AK2345" s="30"/>
      <c r="AL2345" s="30"/>
      <c r="AM2345" s="30"/>
      <c r="AN2345" s="30"/>
      <c r="AO2345" s="30"/>
      <c r="AP2345" s="30"/>
      <c r="AQ2345" s="30"/>
      <c r="AR2345" s="30"/>
      <c r="AS2345" s="30"/>
      <c r="AT2345" s="30"/>
      <c r="AU2345" s="30"/>
      <c r="AV2345" s="30"/>
      <c r="AW2345" s="30"/>
      <c r="AX2345" s="30"/>
      <c r="AY2345" s="30"/>
      <c r="AZ2345" s="30"/>
      <c r="BA2345" s="30"/>
      <c r="BB2345" s="30"/>
      <c r="BC2345" s="30"/>
      <c r="BD2345" s="30"/>
      <c r="BE2345" s="30"/>
      <c r="BF2345" s="30"/>
      <c r="BG2345" s="30"/>
      <c r="BH2345" s="30"/>
      <c r="BI2345" s="30"/>
      <c r="BJ2345" s="30"/>
      <c r="BK2345" s="30"/>
      <c r="BL2345" s="30"/>
      <c r="BM2345" s="30"/>
      <c r="BN2345" s="30"/>
      <c r="BO2345" s="30"/>
      <c r="BP2345" s="30"/>
      <c r="BQ2345" s="30"/>
      <c r="BR2345" s="30"/>
      <c r="BS2345" s="30"/>
      <c r="BT2345" s="30"/>
      <c r="BU2345" s="30"/>
      <c r="BV2345" s="30"/>
      <c r="BW2345" s="30"/>
      <c r="BX2345" s="30"/>
      <c r="BY2345" s="30"/>
      <c r="BZ2345" s="30"/>
      <c r="CA2345" s="30"/>
      <c r="CB2345" s="30"/>
      <c r="CC2345" s="30"/>
      <c r="CD2345" s="30"/>
      <c r="CE2345" s="30"/>
      <c r="CF2345" s="30"/>
      <c r="CG2345" s="30"/>
      <c r="CH2345" s="30"/>
      <c r="CI2345" s="30"/>
      <c r="CJ2345" s="30"/>
      <c r="CK2345" s="30"/>
      <c r="CL2345" s="30"/>
      <c r="CM2345" s="30"/>
      <c r="CN2345" s="30"/>
      <c r="CO2345" s="30"/>
      <c r="CP2345" s="30"/>
      <c r="CQ2345" s="30"/>
      <c r="CR2345" s="30"/>
      <c r="CS2345" s="30"/>
      <c r="CT2345" s="30"/>
      <c r="CU2345" s="30"/>
      <c r="CV2345" s="30"/>
      <c r="CW2345" s="30"/>
      <c r="CX2345" s="30"/>
      <c r="CY2345" s="30"/>
      <c r="CZ2345" s="30"/>
      <c r="DA2345" s="30"/>
      <c r="DB2345" s="30"/>
      <c r="DC2345" s="30"/>
      <c r="DD2345" s="30"/>
      <c r="DE2345" s="30"/>
      <c r="DF2345" s="30"/>
      <c r="DG2345" s="30"/>
      <c r="DH2345" s="30"/>
      <c r="DI2345" s="30"/>
      <c r="DJ2345" s="30"/>
      <c r="DK2345" s="30"/>
      <c r="DL2345" s="30"/>
      <c r="DM2345" s="30"/>
      <c r="DN2345" s="30"/>
      <c r="DO2345" s="30"/>
      <c r="DP2345" s="30"/>
      <c r="DQ2345" s="30"/>
      <c r="DR2345" s="30"/>
      <c r="DS2345" s="30"/>
      <c r="DT2345" s="30"/>
      <c r="DU2345" s="30"/>
      <c r="DV2345" s="30"/>
      <c r="DW2345" s="30"/>
      <c r="DX2345" s="30"/>
      <c r="DY2345" s="30"/>
      <c r="DZ2345" s="30"/>
      <c r="EA2345" s="30"/>
      <c r="EB2345" s="30"/>
      <c r="EC2345" s="30"/>
      <c r="ED2345" s="30"/>
      <c r="EE2345" s="30"/>
      <c r="EF2345" s="30"/>
      <c r="EG2345" s="30"/>
      <c r="EH2345" s="30"/>
      <c r="EI2345" s="30"/>
      <c r="EJ2345" s="30"/>
      <c r="EK2345" s="30"/>
      <c r="EL2345" s="30"/>
      <c r="EM2345" s="30"/>
      <c r="EN2345" s="30"/>
      <c r="EO2345" s="30"/>
      <c r="EP2345" s="30"/>
      <c r="EQ2345" s="30"/>
      <c r="ER2345" s="30"/>
      <c r="ES2345" s="30"/>
      <c r="ET2345" s="30"/>
      <c r="EU2345" s="30"/>
      <c r="EV2345" s="30"/>
      <c r="EW2345" s="30"/>
      <c r="EX2345" s="30"/>
      <c r="EY2345" s="30"/>
      <c r="EZ2345" s="30"/>
      <c r="FA2345" s="30"/>
      <c r="FB2345" s="30"/>
      <c r="FC2345" s="30"/>
      <c r="FD2345" s="30"/>
      <c r="FE2345" s="30"/>
      <c r="FF2345" s="30"/>
      <c r="FG2345" s="30"/>
      <c r="FH2345" s="30"/>
      <c r="FI2345" s="30"/>
      <c r="FJ2345" s="30"/>
      <c r="FK2345" s="30"/>
      <c r="FL2345" s="30"/>
      <c r="FM2345" s="30"/>
      <c r="FN2345" s="30"/>
      <c r="FO2345" s="30"/>
      <c r="FP2345" s="30"/>
      <c r="FQ2345" s="30"/>
      <c r="FR2345" s="30"/>
      <c r="FS2345" s="30"/>
      <c r="FT2345" s="30"/>
      <c r="FU2345" s="30"/>
      <c r="FV2345" s="30"/>
      <c r="FW2345" s="30"/>
      <c r="FX2345" s="30"/>
      <c r="FY2345" s="30"/>
      <c r="FZ2345" s="30"/>
      <c r="GA2345" s="30"/>
      <c r="GB2345" s="30"/>
      <c r="GC2345" s="30"/>
      <c r="GD2345" s="30"/>
      <c r="GE2345" s="30"/>
      <c r="GF2345" s="30"/>
      <c r="GG2345" s="30"/>
      <c r="GH2345" s="30"/>
      <c r="GI2345" s="30"/>
      <c r="GJ2345" s="30"/>
      <c r="GK2345" s="30"/>
      <c r="GL2345" s="30"/>
      <c r="GM2345" s="30"/>
      <c r="GN2345" s="30"/>
      <c r="GO2345" s="30"/>
      <c r="GP2345" s="30"/>
      <c r="GQ2345" s="30"/>
      <c r="GR2345" s="30"/>
      <c r="GS2345" s="30"/>
      <c r="GT2345" s="30"/>
      <c r="GU2345" s="30"/>
      <c r="GV2345" s="30">
        <v>21.47</v>
      </c>
      <c r="GW2345" s="30" t="s">
        <v>147</v>
      </c>
      <c r="GX2345" s="30">
        <v>12</v>
      </c>
      <c r="GY2345" s="29"/>
      <c r="GZ2345" s="29"/>
      <c r="HA2345" s="29"/>
      <c r="HB2345" s="29"/>
      <c r="HC2345" s="29"/>
      <c r="HD2345" s="29"/>
      <c r="HE2345" s="29"/>
      <c r="HF2345" s="29"/>
      <c r="HG2345" s="29"/>
      <c r="HH2345" s="29"/>
      <c r="HI2345" s="29"/>
      <c r="HJ2345" s="29"/>
      <c r="HK2345" s="29"/>
      <c r="HL2345" s="29"/>
      <c r="HM2345" s="29"/>
      <c r="HN2345" s="29"/>
      <c r="HO2345" s="29"/>
      <c r="HP2345" s="29"/>
      <c r="HQ2345" s="29"/>
      <c r="HR2345" s="29"/>
      <c r="HS2345" s="29"/>
      <c r="HT2345" s="29"/>
      <c r="HU2345" s="29"/>
      <c r="HV2345" s="29"/>
      <c r="HW2345" s="29"/>
      <c r="HX2345" s="29"/>
      <c r="HY2345" s="29"/>
      <c r="HZ2345" s="29"/>
      <c r="IA2345" s="29"/>
      <c r="IB2345" s="29"/>
      <c r="IC2345" s="29"/>
      <c r="ID2345" s="29"/>
      <c r="IE2345" s="29"/>
      <c r="IF2345" s="29"/>
      <c r="IG2345" s="29"/>
      <c r="IH2345" s="29"/>
      <c r="II2345" s="29"/>
      <c r="IJ2345" s="29"/>
      <c r="IK2345" s="29"/>
      <c r="IL2345" s="29"/>
    </row>
    <row r="2346" spans="2:246" ht="15.75" x14ac:dyDescent="0.25">
      <c r="B2346" s="29" t="s">
        <v>177</v>
      </c>
      <c r="C2346" s="29" t="s">
        <v>131</v>
      </c>
      <c r="D2346" s="30">
        <v>36.72</v>
      </c>
      <c r="E2346" s="30"/>
      <c r="F2346" s="30"/>
      <c r="G2346" s="30"/>
      <c r="H2346" s="30"/>
      <c r="I2346" s="30"/>
      <c r="J2346" s="30"/>
      <c r="K2346" s="30"/>
      <c r="L2346" s="30"/>
      <c r="M2346" s="30"/>
      <c r="N2346" s="30"/>
      <c r="O2346" s="30"/>
      <c r="P2346" s="30"/>
      <c r="Q2346" s="30"/>
      <c r="R2346" s="30"/>
      <c r="S2346" s="30"/>
      <c r="T2346" s="30"/>
      <c r="U2346" s="30"/>
      <c r="V2346" s="30"/>
      <c r="W2346" s="30">
        <v>30.38</v>
      </c>
      <c r="X2346" s="30">
        <v>25</v>
      </c>
      <c r="Y2346" s="30"/>
      <c r="Z2346" s="30"/>
      <c r="AA2346" s="30"/>
      <c r="AB2346" s="30"/>
      <c r="AC2346" s="30"/>
      <c r="AD2346" s="30"/>
      <c r="AE2346" s="30"/>
      <c r="AF2346" s="30"/>
      <c r="AG2346" s="30"/>
      <c r="AH2346" s="30"/>
      <c r="AI2346" s="30"/>
      <c r="AJ2346" s="30"/>
      <c r="AK2346" s="30"/>
      <c r="AL2346" s="30"/>
      <c r="AM2346" s="30"/>
      <c r="AN2346" s="30"/>
      <c r="AO2346" s="30"/>
      <c r="AP2346" s="30"/>
      <c r="AQ2346" s="30"/>
      <c r="AR2346" s="30"/>
      <c r="AS2346" s="30">
        <v>6.34</v>
      </c>
      <c r="AT2346" s="30">
        <v>4</v>
      </c>
      <c r="AU2346" s="30"/>
      <c r="AV2346" s="30"/>
      <c r="AW2346" s="30"/>
      <c r="AX2346" s="30"/>
      <c r="AY2346" s="30"/>
      <c r="AZ2346" s="30"/>
      <c r="BA2346" s="30"/>
      <c r="BB2346" s="30"/>
      <c r="BC2346" s="30"/>
      <c r="BD2346" s="30"/>
      <c r="BE2346" s="30"/>
      <c r="BF2346" s="30"/>
      <c r="BG2346" s="30"/>
      <c r="BH2346" s="30"/>
      <c r="BI2346" s="30"/>
      <c r="BJ2346" s="30"/>
      <c r="BK2346" s="30"/>
      <c r="BL2346" s="30"/>
      <c r="BM2346" s="30"/>
      <c r="BN2346" s="30"/>
      <c r="BO2346" s="30"/>
      <c r="BP2346" s="30"/>
      <c r="BQ2346" s="30"/>
      <c r="BR2346" s="30"/>
      <c r="BS2346" s="30"/>
      <c r="BT2346" s="30"/>
      <c r="BU2346" s="30"/>
      <c r="BV2346" s="30"/>
      <c r="BW2346" s="30"/>
      <c r="BX2346" s="30"/>
      <c r="BY2346" s="30"/>
      <c r="BZ2346" s="30"/>
      <c r="CA2346" s="30"/>
      <c r="CB2346" s="30"/>
      <c r="CC2346" s="30"/>
      <c r="CD2346" s="30"/>
      <c r="CE2346" s="30"/>
      <c r="CF2346" s="30"/>
      <c r="CG2346" s="30"/>
      <c r="CH2346" s="30"/>
      <c r="CI2346" s="30"/>
      <c r="CJ2346" s="30"/>
      <c r="CK2346" s="30"/>
      <c r="CL2346" s="30"/>
      <c r="CM2346" s="30"/>
      <c r="CN2346" s="30"/>
      <c r="CO2346" s="30"/>
      <c r="CP2346" s="30"/>
      <c r="CQ2346" s="30"/>
      <c r="CR2346" s="30"/>
      <c r="CS2346" s="30"/>
      <c r="CT2346" s="30"/>
      <c r="CU2346" s="30"/>
      <c r="CV2346" s="30"/>
      <c r="CW2346" s="30"/>
      <c r="CX2346" s="30"/>
      <c r="CY2346" s="30"/>
      <c r="CZ2346" s="30"/>
      <c r="DA2346" s="30"/>
      <c r="DB2346" s="30"/>
      <c r="DC2346" s="30"/>
      <c r="DD2346" s="30"/>
      <c r="DE2346" s="30"/>
      <c r="DF2346" s="30"/>
      <c r="DG2346" s="30"/>
      <c r="DH2346" s="30"/>
      <c r="DI2346" s="30"/>
      <c r="DJ2346" s="30"/>
      <c r="DK2346" s="30"/>
      <c r="DL2346" s="30"/>
      <c r="DM2346" s="30"/>
      <c r="DN2346" s="30"/>
      <c r="DO2346" s="30"/>
      <c r="DP2346" s="30"/>
      <c r="DQ2346" s="30"/>
      <c r="DR2346" s="30"/>
      <c r="DS2346" s="30"/>
      <c r="DT2346" s="30"/>
      <c r="DU2346" s="30"/>
      <c r="DV2346" s="30"/>
      <c r="DW2346" s="30"/>
      <c r="DX2346" s="30"/>
      <c r="DY2346" s="30"/>
      <c r="DZ2346" s="30"/>
      <c r="EA2346" s="30"/>
      <c r="EB2346" s="30"/>
      <c r="EC2346" s="30"/>
      <c r="ED2346" s="30"/>
      <c r="EE2346" s="30"/>
      <c r="EF2346" s="30"/>
      <c r="EG2346" s="30"/>
      <c r="EH2346" s="30"/>
      <c r="EI2346" s="30"/>
      <c r="EJ2346" s="30"/>
      <c r="EK2346" s="30"/>
      <c r="EL2346" s="30"/>
      <c r="EM2346" s="30"/>
      <c r="EN2346" s="30"/>
      <c r="EO2346" s="30"/>
      <c r="EP2346" s="30"/>
      <c r="EQ2346" s="30"/>
      <c r="ER2346" s="30"/>
      <c r="ES2346" s="30"/>
      <c r="ET2346" s="30"/>
      <c r="EU2346" s="30"/>
      <c r="EV2346" s="30"/>
      <c r="EW2346" s="30"/>
      <c r="EX2346" s="30"/>
      <c r="EY2346" s="30"/>
      <c r="EZ2346" s="30"/>
      <c r="FA2346" s="30"/>
      <c r="FB2346" s="30"/>
      <c r="FC2346" s="30"/>
      <c r="FD2346" s="30"/>
      <c r="FE2346" s="30"/>
      <c r="FF2346" s="30"/>
      <c r="FG2346" s="30"/>
      <c r="FH2346" s="30"/>
      <c r="FI2346" s="30"/>
      <c r="FJ2346" s="30"/>
      <c r="FK2346" s="30"/>
      <c r="FL2346" s="30"/>
      <c r="FM2346" s="30"/>
      <c r="FN2346" s="30"/>
      <c r="FO2346" s="30"/>
      <c r="FP2346" s="30"/>
      <c r="FQ2346" s="30"/>
      <c r="FR2346" s="30"/>
      <c r="FS2346" s="30"/>
      <c r="FT2346" s="30"/>
      <c r="FU2346" s="30"/>
      <c r="FV2346" s="30"/>
      <c r="FW2346" s="30"/>
      <c r="FX2346" s="30"/>
      <c r="FY2346" s="30"/>
      <c r="FZ2346" s="30"/>
      <c r="GA2346" s="30"/>
      <c r="GB2346" s="30"/>
      <c r="GC2346" s="30"/>
      <c r="GD2346" s="30"/>
      <c r="GE2346" s="30"/>
      <c r="GF2346" s="30"/>
      <c r="GG2346" s="30"/>
      <c r="GH2346" s="30"/>
      <c r="GI2346" s="30"/>
      <c r="GJ2346" s="30"/>
      <c r="GK2346" s="30"/>
      <c r="GL2346" s="30"/>
      <c r="GM2346" s="30"/>
      <c r="GN2346" s="30"/>
      <c r="GO2346" s="30"/>
      <c r="GP2346" s="30"/>
      <c r="GQ2346" s="30"/>
      <c r="GR2346" s="30"/>
      <c r="GS2346" s="30"/>
      <c r="GT2346" s="30"/>
      <c r="GU2346" s="30"/>
      <c r="GV2346" s="30"/>
      <c r="GW2346" s="30"/>
      <c r="GX2346" s="30"/>
      <c r="GY2346" s="29"/>
      <c r="GZ2346" s="29"/>
      <c r="HA2346" s="29"/>
      <c r="HB2346" s="29"/>
      <c r="HC2346" s="29"/>
      <c r="HD2346" s="29"/>
      <c r="HE2346" s="29"/>
      <c r="HF2346" s="29"/>
      <c r="HG2346" s="29"/>
      <c r="HH2346" s="29"/>
      <c r="HI2346" s="29"/>
      <c r="HJ2346" s="29"/>
      <c r="HK2346" s="29"/>
      <c r="HL2346" s="29"/>
      <c r="HM2346" s="29"/>
      <c r="HN2346" s="29"/>
      <c r="HO2346" s="29"/>
      <c r="HP2346" s="29"/>
      <c r="HQ2346" s="29"/>
      <c r="HR2346" s="29"/>
      <c r="HS2346" s="29"/>
      <c r="HT2346" s="29"/>
      <c r="HU2346" s="29"/>
      <c r="HV2346" s="29"/>
      <c r="HW2346" s="29"/>
      <c r="HX2346" s="29"/>
      <c r="HY2346" s="29"/>
      <c r="HZ2346" s="29"/>
      <c r="IA2346" s="29"/>
      <c r="IB2346" s="29"/>
      <c r="IC2346" s="29"/>
      <c r="ID2346" s="29"/>
      <c r="IE2346" s="29"/>
      <c r="IF2346" s="29"/>
      <c r="IG2346" s="29"/>
      <c r="IH2346" s="29"/>
      <c r="II2346" s="29"/>
      <c r="IJ2346" s="29"/>
      <c r="IK2346" s="29"/>
      <c r="IL2346" s="29"/>
    </row>
    <row r="2347" spans="2:246" ht="15.75" x14ac:dyDescent="0.25">
      <c r="B2347" s="11" t="s">
        <v>183</v>
      </c>
      <c r="C2347" s="11" t="s">
        <v>130</v>
      </c>
      <c r="D2347" s="12">
        <v>63.97</v>
      </c>
      <c r="E2347" s="12">
        <v>6.94</v>
      </c>
      <c r="F2347" s="12">
        <v>14</v>
      </c>
      <c r="G2347" s="12"/>
      <c r="H2347" s="12"/>
      <c r="I2347" s="12"/>
      <c r="J2347" s="12"/>
      <c r="K2347" s="12"/>
      <c r="L2347" s="12"/>
      <c r="M2347" s="12"/>
      <c r="N2347" s="12"/>
      <c r="O2347" s="12"/>
      <c r="P2347" s="12"/>
      <c r="Q2347" s="12"/>
      <c r="R2347" s="12"/>
      <c r="S2347" s="12"/>
      <c r="T2347" s="12"/>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v>57.03</v>
      </c>
      <c r="BS2347" s="12">
        <v>165</v>
      </c>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c r="DW2347" s="12"/>
      <c r="DX2347" s="12"/>
      <c r="DY2347" s="12"/>
      <c r="DZ2347" s="12"/>
      <c r="EA2347" s="12"/>
      <c r="EB2347" s="12"/>
      <c r="EC2347" s="12"/>
      <c r="ED2347" s="12"/>
      <c r="EE2347" s="12"/>
      <c r="EF2347" s="12"/>
      <c r="EG2347" s="12"/>
      <c r="EH2347" s="12"/>
      <c r="EI2347" s="12"/>
      <c r="EJ2347" s="12"/>
      <c r="EK2347" s="12"/>
      <c r="EL2347" s="12"/>
      <c r="EM2347" s="12"/>
      <c r="EN2347" s="12"/>
      <c r="EO2347" s="12"/>
      <c r="EP2347" s="12"/>
      <c r="EQ2347" s="12"/>
      <c r="ER2347" s="12"/>
      <c r="ES2347" s="12"/>
      <c r="ET2347" s="12"/>
      <c r="EU2347" s="12"/>
      <c r="EV2347" s="12"/>
      <c r="EW2347" s="12"/>
      <c r="EX2347" s="12"/>
      <c r="EY2347" s="12"/>
      <c r="EZ2347" s="12"/>
      <c r="FA2347" s="12"/>
      <c r="FB2347" s="12"/>
      <c r="FC2347" s="12"/>
      <c r="FD2347" s="12"/>
      <c r="FE2347" s="12"/>
      <c r="FF2347" s="12"/>
      <c r="FG2347" s="12"/>
      <c r="FH2347" s="12"/>
      <c r="FI2347" s="12"/>
      <c r="FJ2347" s="12"/>
      <c r="FK2347" s="12"/>
      <c r="FL2347" s="12"/>
      <c r="FM2347" s="12"/>
      <c r="FN2347" s="12"/>
      <c r="FO2347" s="12"/>
      <c r="FP2347" s="12"/>
      <c r="FQ2347" s="12"/>
      <c r="FR2347" s="12"/>
      <c r="FS2347" s="12"/>
      <c r="FT2347" s="12"/>
      <c r="FU2347" s="12"/>
      <c r="FV2347" s="12"/>
      <c r="FW2347" s="12"/>
      <c r="FX2347" s="12"/>
      <c r="FY2347" s="12"/>
      <c r="FZ2347" s="12"/>
      <c r="GA2347" s="12"/>
      <c r="GB2347" s="12"/>
      <c r="GC2347" s="12"/>
      <c r="GD2347" s="12"/>
      <c r="GE2347" s="12"/>
      <c r="GF2347" s="12"/>
      <c r="GG2347" s="12"/>
      <c r="GH2347" s="12"/>
      <c r="GI2347" s="12"/>
      <c r="GJ2347" s="12"/>
      <c r="GK2347" s="12"/>
      <c r="GL2347" s="12"/>
      <c r="GM2347" s="12"/>
      <c r="GN2347" s="12"/>
      <c r="GO2347" s="12"/>
      <c r="GP2347" s="12"/>
      <c r="GQ2347" s="12"/>
      <c r="GR2347" s="12"/>
      <c r="GS2347" s="12"/>
      <c r="GT2347" s="12"/>
      <c r="GU2347" s="12"/>
      <c r="GV2347" s="12"/>
      <c r="GW2347" s="12"/>
      <c r="GX2347" s="12"/>
      <c r="GY2347" s="11">
        <v>22</v>
      </c>
      <c r="GZ2347" s="11">
        <v>72.414000000000001</v>
      </c>
      <c r="HA2347" s="11">
        <v>0</v>
      </c>
      <c r="HB2347" s="11"/>
      <c r="HC2347" s="11"/>
      <c r="HD2347" s="11"/>
      <c r="HE2347" s="11"/>
      <c r="HF2347" s="11">
        <v>3</v>
      </c>
      <c r="HG2347" s="11">
        <v>6</v>
      </c>
      <c r="HH2347" s="11">
        <v>1</v>
      </c>
      <c r="HI2347" s="11">
        <v>6</v>
      </c>
      <c r="HJ2347" s="11">
        <v>2.883</v>
      </c>
      <c r="HK2347" s="11">
        <v>1</v>
      </c>
      <c r="HL2347" s="11"/>
      <c r="HM2347" s="11">
        <v>0</v>
      </c>
      <c r="HN2347" s="11"/>
      <c r="HO2347" s="11"/>
      <c r="HP2347" s="11"/>
      <c r="HQ2347" s="11"/>
      <c r="HR2347" s="11"/>
      <c r="HS2347" s="11"/>
      <c r="HT2347" s="11"/>
      <c r="HU2347" s="11"/>
      <c r="HV2347" s="11"/>
      <c r="HW2347" s="11"/>
      <c r="HX2347" s="11"/>
      <c r="HY2347" s="11"/>
      <c r="HZ2347" s="11"/>
      <c r="IA2347" s="11"/>
      <c r="IB2347" s="11"/>
      <c r="IC2347" s="11"/>
      <c r="ID2347" s="11"/>
      <c r="IE2347" s="11"/>
      <c r="IF2347" s="11"/>
      <c r="IG2347" s="11"/>
      <c r="IH2347" s="11"/>
      <c r="II2347" s="11"/>
      <c r="IJ2347" s="11"/>
      <c r="IK2347" s="11"/>
      <c r="IL2347" s="11"/>
    </row>
    <row r="2348" spans="2:246" ht="15.75" x14ac:dyDescent="0.25">
      <c r="B2348" s="11" t="s">
        <v>183</v>
      </c>
      <c r="C2348" s="11" t="s">
        <v>134</v>
      </c>
      <c r="D2348" s="12">
        <v>0.39</v>
      </c>
      <c r="E2348" s="12"/>
      <c r="F2348" s="12"/>
      <c r="G2348" s="12"/>
      <c r="H2348" s="12"/>
      <c r="I2348" s="12"/>
      <c r="J2348" s="12"/>
      <c r="K2348" s="12"/>
      <c r="L2348" s="12"/>
      <c r="M2348" s="12"/>
      <c r="N2348" s="12"/>
      <c r="O2348" s="12"/>
      <c r="P2348" s="12"/>
      <c r="Q2348" s="12"/>
      <c r="R2348" s="12"/>
      <c r="S2348" s="12"/>
      <c r="T2348" s="12"/>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v>0.39</v>
      </c>
      <c r="BS2348" s="12">
        <v>0</v>
      </c>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c r="DW2348" s="12"/>
      <c r="DX2348" s="12"/>
      <c r="DY2348" s="12"/>
      <c r="DZ2348" s="12"/>
      <c r="EA2348" s="12"/>
      <c r="EB2348" s="12"/>
      <c r="EC2348" s="12"/>
      <c r="ED2348" s="12"/>
      <c r="EE2348" s="12"/>
      <c r="EF2348" s="12"/>
      <c r="EG2348" s="12"/>
      <c r="EH2348" s="12"/>
      <c r="EI2348" s="12"/>
      <c r="EJ2348" s="12"/>
      <c r="EK2348" s="12"/>
      <c r="EL2348" s="12"/>
      <c r="EM2348" s="12"/>
      <c r="EN2348" s="12"/>
      <c r="EO2348" s="12"/>
      <c r="EP2348" s="12"/>
      <c r="EQ2348" s="12"/>
      <c r="ER2348" s="12"/>
      <c r="ES2348" s="12"/>
      <c r="ET2348" s="12"/>
      <c r="EU2348" s="12"/>
      <c r="EV2348" s="12"/>
      <c r="EW2348" s="12"/>
      <c r="EX2348" s="12"/>
      <c r="EY2348" s="12"/>
      <c r="EZ2348" s="12"/>
      <c r="FA2348" s="12"/>
      <c r="FB2348" s="12"/>
      <c r="FC2348" s="12"/>
      <c r="FD2348" s="12"/>
      <c r="FE2348" s="12"/>
      <c r="FF2348" s="12"/>
      <c r="FG2348" s="12"/>
      <c r="FH2348" s="12"/>
      <c r="FI2348" s="12"/>
      <c r="FJ2348" s="12"/>
      <c r="FK2348" s="12"/>
      <c r="FL2348" s="12"/>
      <c r="FM2348" s="12"/>
      <c r="FN2348" s="12"/>
      <c r="FO2348" s="12"/>
      <c r="FP2348" s="12"/>
      <c r="FQ2348" s="12"/>
      <c r="FR2348" s="12"/>
      <c r="FS2348" s="12"/>
      <c r="FT2348" s="12"/>
      <c r="FU2348" s="12"/>
      <c r="FV2348" s="12"/>
      <c r="FW2348" s="12"/>
      <c r="FX2348" s="12"/>
      <c r="FY2348" s="12"/>
      <c r="FZ2348" s="12"/>
      <c r="GA2348" s="12"/>
      <c r="GB2348" s="12"/>
      <c r="GC2348" s="12"/>
      <c r="GD2348" s="12"/>
      <c r="GE2348" s="12"/>
      <c r="GF2348" s="12"/>
      <c r="GG2348" s="12"/>
      <c r="GH2348" s="12"/>
      <c r="GI2348" s="12"/>
      <c r="GJ2348" s="12"/>
      <c r="GK2348" s="12"/>
      <c r="GL2348" s="12"/>
      <c r="GM2348" s="12"/>
      <c r="GN2348" s="12"/>
      <c r="GO2348" s="12"/>
      <c r="GP2348" s="12"/>
      <c r="GQ2348" s="12"/>
      <c r="GR2348" s="12"/>
      <c r="GS2348" s="12"/>
      <c r="GT2348" s="12"/>
      <c r="GU2348" s="12"/>
      <c r="GV2348" s="12"/>
      <c r="GW2348" s="12"/>
      <c r="GX2348" s="12"/>
      <c r="GY2348" s="11"/>
      <c r="GZ2348" s="11"/>
      <c r="HA2348" s="11"/>
      <c r="HB2348" s="11"/>
      <c r="HC2348" s="11"/>
      <c r="HD2348" s="11"/>
      <c r="HE2348" s="11"/>
      <c r="HF2348" s="11"/>
      <c r="HG2348" s="11"/>
      <c r="HH2348" s="11"/>
      <c r="HI2348" s="11"/>
      <c r="HJ2348" s="11"/>
      <c r="HK2348" s="11"/>
      <c r="HL2348" s="11"/>
      <c r="HM2348" s="11"/>
      <c r="HN2348" s="11"/>
      <c r="HO2348" s="11"/>
      <c r="HP2348" s="11"/>
      <c r="HQ2348" s="11"/>
      <c r="HR2348" s="11"/>
      <c r="HS2348" s="11"/>
      <c r="HT2348" s="11"/>
      <c r="HU2348" s="11"/>
      <c r="HV2348" s="11"/>
      <c r="HW2348" s="11"/>
      <c r="HX2348" s="11"/>
      <c r="HY2348" s="11"/>
      <c r="HZ2348" s="11"/>
      <c r="IA2348" s="11"/>
      <c r="IB2348" s="11"/>
      <c r="IC2348" s="11"/>
      <c r="ID2348" s="11"/>
      <c r="IE2348" s="11"/>
      <c r="IF2348" s="11"/>
      <c r="IG2348" s="11"/>
      <c r="IH2348" s="11"/>
      <c r="II2348" s="11"/>
      <c r="IJ2348" s="11"/>
      <c r="IK2348" s="11"/>
      <c r="IL2348" s="11"/>
    </row>
    <row r="2349" spans="2:246" ht="15.75" x14ac:dyDescent="0.25">
      <c r="B2349" s="16" t="s">
        <v>177</v>
      </c>
      <c r="C2349" s="16" t="s">
        <v>130</v>
      </c>
      <c r="D2349" s="28">
        <v>112.18</v>
      </c>
      <c r="E2349" s="28">
        <v>7</v>
      </c>
      <c r="F2349" s="28">
        <v>8.5</v>
      </c>
      <c r="G2349" s="28"/>
      <c r="H2349" s="28"/>
      <c r="I2349" s="28">
        <v>42.14</v>
      </c>
      <c r="J2349" s="28">
        <v>35</v>
      </c>
      <c r="K2349" s="28"/>
      <c r="L2349" s="28"/>
      <c r="M2349" s="28"/>
      <c r="N2349" s="28"/>
      <c r="O2349" s="28"/>
      <c r="P2349" s="28"/>
      <c r="Q2349" s="28"/>
      <c r="R2349" s="28"/>
      <c r="S2349" s="28"/>
      <c r="T2349" s="28"/>
      <c r="U2349" s="28"/>
      <c r="V2349" s="28"/>
      <c r="W2349" s="28">
        <v>14.91</v>
      </c>
      <c r="X2349" s="28">
        <v>18</v>
      </c>
      <c r="Y2349" s="28"/>
      <c r="Z2349" s="28"/>
      <c r="AA2349" s="28"/>
      <c r="AB2349" s="28"/>
      <c r="AC2349" s="28"/>
      <c r="AD2349" s="28"/>
      <c r="AE2349" s="28"/>
      <c r="AF2349" s="28"/>
      <c r="AG2349" s="28">
        <v>6.06</v>
      </c>
      <c r="AH2349" s="28">
        <v>7</v>
      </c>
      <c r="AI2349" s="28"/>
      <c r="AJ2349" s="28"/>
      <c r="AK2349" s="28"/>
      <c r="AL2349" s="28"/>
      <c r="AM2349" s="28"/>
      <c r="AN2349" s="28"/>
      <c r="AO2349" s="28"/>
      <c r="AP2349" s="28"/>
      <c r="AQ2349" s="28"/>
      <c r="AR2349" s="28"/>
      <c r="AS2349" s="28">
        <v>38.82</v>
      </c>
      <c r="AT2349" s="28">
        <v>25</v>
      </c>
      <c r="AU2349" s="28"/>
      <c r="AV2349" s="28"/>
      <c r="AW2349" s="28"/>
      <c r="AX2349" s="28"/>
      <c r="AY2349" s="28"/>
      <c r="AZ2349" s="28"/>
      <c r="BA2349" s="28"/>
      <c r="BB2349" s="28"/>
      <c r="BC2349" s="28"/>
      <c r="BD2349" s="28"/>
      <c r="BE2349" s="28"/>
      <c r="BF2349" s="28"/>
      <c r="BG2349" s="28"/>
      <c r="BH2349" s="28"/>
      <c r="BI2349" s="28"/>
      <c r="BJ2349" s="28"/>
      <c r="BK2349" s="28"/>
      <c r="BL2349" s="28"/>
      <c r="BM2349" s="28"/>
      <c r="BN2349" s="28"/>
      <c r="BO2349" s="28"/>
      <c r="BP2349" s="28"/>
      <c r="BQ2349" s="28"/>
      <c r="BR2349" s="28"/>
      <c r="BS2349" s="28"/>
      <c r="BT2349" s="28"/>
      <c r="BU2349" s="28"/>
      <c r="BV2349" s="28"/>
      <c r="BW2349" s="28"/>
      <c r="BX2349" s="28">
        <v>3.25</v>
      </c>
      <c r="BY2349" s="28">
        <v>0.4</v>
      </c>
      <c r="BZ2349" s="28"/>
      <c r="CA2349" s="28"/>
      <c r="CB2349" s="28"/>
      <c r="CC2349" s="28"/>
      <c r="CD2349" s="28"/>
      <c r="CE2349" s="28"/>
      <c r="CF2349" s="28"/>
      <c r="CG2349" s="28"/>
      <c r="CH2349" s="28"/>
      <c r="CI2349" s="28"/>
      <c r="CJ2349" s="28"/>
      <c r="CK2349" s="28"/>
      <c r="CL2349" s="28"/>
      <c r="CM2349" s="28"/>
      <c r="CN2349" s="28"/>
      <c r="CO2349" s="28"/>
      <c r="CP2349" s="28"/>
      <c r="CQ2349" s="28"/>
      <c r="CR2349" s="28"/>
      <c r="CS2349" s="28"/>
      <c r="CT2349" s="28"/>
      <c r="CU2349" s="28"/>
      <c r="CV2349" s="28"/>
      <c r="CW2349" s="28"/>
      <c r="CX2349" s="28"/>
      <c r="CY2349" s="28"/>
      <c r="CZ2349" s="28"/>
      <c r="DA2349" s="28"/>
      <c r="DB2349" s="28"/>
      <c r="DC2349" s="28"/>
      <c r="DD2349" s="28"/>
      <c r="DE2349" s="28"/>
      <c r="DF2349" s="28"/>
      <c r="DG2349" s="28"/>
      <c r="DH2349" s="28"/>
      <c r="DI2349" s="28"/>
      <c r="DJ2349" s="28"/>
      <c r="DK2349" s="28"/>
      <c r="DL2349" s="28"/>
      <c r="DM2349" s="28"/>
      <c r="DN2349" s="28"/>
      <c r="DO2349" s="28"/>
      <c r="DP2349" s="28"/>
      <c r="DQ2349" s="28"/>
      <c r="DR2349" s="28"/>
      <c r="DS2349" s="28"/>
      <c r="DT2349" s="28"/>
      <c r="DU2349" s="28"/>
      <c r="DV2349" s="28"/>
      <c r="DW2349" s="28"/>
      <c r="DX2349" s="28"/>
      <c r="DY2349" s="28"/>
      <c r="DZ2349" s="28"/>
      <c r="EA2349" s="28"/>
      <c r="EB2349" s="28"/>
      <c r="EC2349" s="28"/>
      <c r="ED2349" s="28"/>
      <c r="EE2349" s="28"/>
      <c r="EF2349" s="28"/>
      <c r="EG2349" s="28"/>
      <c r="EH2349" s="28"/>
      <c r="EI2349" s="28"/>
      <c r="EJ2349" s="28"/>
      <c r="EK2349" s="28"/>
      <c r="EL2349" s="28"/>
      <c r="EM2349" s="28"/>
      <c r="EN2349" s="28"/>
      <c r="EO2349" s="28"/>
      <c r="EP2349" s="28"/>
      <c r="EQ2349" s="28"/>
      <c r="ER2349" s="28"/>
      <c r="ES2349" s="28"/>
      <c r="ET2349" s="28"/>
      <c r="EU2349" s="28"/>
      <c r="EV2349" s="28"/>
      <c r="EW2349" s="28"/>
      <c r="EX2349" s="28"/>
      <c r="EY2349" s="28"/>
      <c r="EZ2349" s="28"/>
      <c r="FA2349" s="28"/>
      <c r="FB2349" s="28"/>
      <c r="FC2349" s="28"/>
      <c r="FD2349" s="28"/>
      <c r="FE2349" s="28"/>
      <c r="FF2349" s="28"/>
      <c r="FG2349" s="28"/>
      <c r="FH2349" s="28"/>
      <c r="FI2349" s="28"/>
      <c r="FJ2349" s="28"/>
      <c r="FK2349" s="28"/>
      <c r="FL2349" s="28"/>
      <c r="FM2349" s="28"/>
      <c r="FN2349" s="28"/>
      <c r="FO2349" s="28"/>
      <c r="FP2349" s="28"/>
      <c r="FQ2349" s="28"/>
      <c r="FR2349" s="28"/>
      <c r="FS2349" s="28"/>
      <c r="FT2349" s="28"/>
      <c r="FU2349" s="28"/>
      <c r="FV2349" s="28"/>
      <c r="FW2349" s="28"/>
      <c r="FX2349" s="28"/>
      <c r="FY2349" s="28"/>
      <c r="FZ2349" s="28"/>
      <c r="GA2349" s="28"/>
      <c r="GB2349" s="28"/>
      <c r="GC2349" s="28"/>
      <c r="GD2349" s="28"/>
      <c r="GE2349" s="28"/>
      <c r="GF2349" s="28"/>
      <c r="GG2349" s="28"/>
      <c r="GH2349" s="28"/>
      <c r="GI2349" s="28"/>
      <c r="GJ2349" s="28"/>
      <c r="GK2349" s="28"/>
      <c r="GL2349" s="28"/>
      <c r="GM2349" s="28"/>
      <c r="GN2349" s="28"/>
      <c r="GO2349" s="28"/>
      <c r="GP2349" s="28"/>
      <c r="GQ2349" s="28"/>
      <c r="GR2349" s="28"/>
      <c r="GS2349" s="28"/>
      <c r="GT2349" s="28"/>
      <c r="GU2349" s="28"/>
      <c r="GV2349" s="28"/>
      <c r="GW2349" s="28"/>
      <c r="GX2349" s="28"/>
      <c r="GY2349" s="16"/>
      <c r="GZ2349" s="16"/>
      <c r="HA2349" s="16"/>
      <c r="HB2349" s="16"/>
      <c r="HC2349" s="16"/>
      <c r="HD2349" s="16"/>
      <c r="HE2349" s="16"/>
      <c r="HF2349" s="16"/>
      <c r="HG2349" s="16"/>
      <c r="HH2349" s="16"/>
      <c r="HI2349" s="16"/>
      <c r="HJ2349" s="16"/>
      <c r="HK2349" s="16"/>
      <c r="HL2349" s="16"/>
      <c r="HM2349" s="16"/>
      <c r="HN2349" s="16"/>
      <c r="HO2349" s="16"/>
      <c r="HP2349" s="16"/>
      <c r="HQ2349" s="16"/>
      <c r="HR2349" s="16"/>
      <c r="HS2349" s="16"/>
      <c r="HT2349" s="16"/>
      <c r="HU2349" s="16"/>
      <c r="HV2349" s="16"/>
      <c r="HW2349" s="16"/>
      <c r="HX2349" s="16"/>
      <c r="HY2349" s="16"/>
      <c r="HZ2349" s="16"/>
      <c r="IA2349" s="16"/>
      <c r="IB2349" s="16"/>
      <c r="IC2349" s="16"/>
      <c r="ID2349" s="16"/>
      <c r="IE2349" s="16"/>
      <c r="IF2349" s="16"/>
      <c r="IG2349" s="16"/>
      <c r="IH2349" s="16"/>
      <c r="II2349" s="16"/>
      <c r="IJ2349" s="16"/>
      <c r="IK2349" s="16"/>
      <c r="IL2349" s="16"/>
    </row>
    <row r="2350" spans="2:246" ht="15.75" x14ac:dyDescent="0.25">
      <c r="B2350" s="11" t="s">
        <v>197</v>
      </c>
      <c r="C2350" s="11" t="s">
        <v>130</v>
      </c>
      <c r="D2350" s="12">
        <v>327.32</v>
      </c>
      <c r="E2350" s="12">
        <v>32.69</v>
      </c>
      <c r="F2350" s="12">
        <v>30</v>
      </c>
      <c r="G2350" s="12"/>
      <c r="H2350" s="12"/>
      <c r="I2350" s="12"/>
      <c r="J2350" s="12"/>
      <c r="K2350" s="12">
        <v>79.41</v>
      </c>
      <c r="L2350" s="12">
        <v>110</v>
      </c>
      <c r="M2350" s="12"/>
      <c r="N2350" s="12"/>
      <c r="O2350" s="12"/>
      <c r="P2350" s="12"/>
      <c r="Q2350" s="12"/>
      <c r="R2350" s="12"/>
      <c r="S2350" s="12"/>
      <c r="T2350" s="12"/>
      <c r="U2350" s="12"/>
      <c r="V2350" s="12"/>
      <c r="W2350" s="12"/>
      <c r="X2350" s="12"/>
      <c r="Y2350" s="12"/>
      <c r="Z2350" s="12"/>
      <c r="AA2350" s="12"/>
      <c r="AB2350" s="12"/>
      <c r="AC2350" s="12"/>
      <c r="AD2350" s="12"/>
      <c r="AE2350" s="12"/>
      <c r="AF2350" s="12"/>
      <c r="AG2350" s="12">
        <v>25.36</v>
      </c>
      <c r="AH2350" s="12">
        <v>40</v>
      </c>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v>175.86</v>
      </c>
      <c r="BS2350" s="12">
        <v>1200</v>
      </c>
      <c r="BT2350" s="12"/>
      <c r="BU2350" s="12"/>
      <c r="BV2350" s="12"/>
      <c r="BW2350" s="12"/>
      <c r="BX2350" s="12">
        <v>14</v>
      </c>
      <c r="BY2350" s="12">
        <v>203</v>
      </c>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2"/>
      <c r="EV2350" s="12"/>
      <c r="EW2350" s="12"/>
      <c r="EX2350" s="12"/>
      <c r="EY2350" s="12"/>
      <c r="EZ2350" s="12"/>
      <c r="FA2350" s="12"/>
      <c r="FB2350" s="12"/>
      <c r="FC2350" s="12"/>
      <c r="FD2350" s="12"/>
      <c r="FE2350" s="12"/>
      <c r="FF2350" s="12"/>
      <c r="FG2350" s="12"/>
      <c r="FH2350" s="12"/>
      <c r="FI2350" s="12"/>
      <c r="FJ2350" s="12"/>
      <c r="FK2350" s="12"/>
      <c r="FL2350" s="12"/>
      <c r="FM2350" s="12"/>
      <c r="FN2350" s="12"/>
      <c r="FO2350" s="12"/>
      <c r="FP2350" s="12"/>
      <c r="FQ2350" s="12"/>
      <c r="FR2350" s="12"/>
      <c r="FS2350" s="12"/>
      <c r="FT2350" s="12"/>
      <c r="FU2350" s="12"/>
      <c r="FV2350" s="12"/>
      <c r="FW2350" s="12"/>
      <c r="FX2350" s="12"/>
      <c r="FY2350" s="12"/>
      <c r="FZ2350" s="12"/>
      <c r="GA2350" s="12"/>
      <c r="GB2350" s="12"/>
      <c r="GC2350" s="12"/>
      <c r="GD2350" s="12"/>
      <c r="GE2350" s="12"/>
      <c r="GF2350" s="12"/>
      <c r="GG2350" s="12"/>
      <c r="GH2350" s="12"/>
      <c r="GI2350" s="12"/>
      <c r="GJ2350" s="12"/>
      <c r="GK2350" s="12"/>
      <c r="GL2350" s="12"/>
      <c r="GM2350" s="12"/>
      <c r="GN2350" s="12"/>
      <c r="GO2350" s="12"/>
      <c r="GP2350" s="12"/>
      <c r="GQ2350" s="12"/>
      <c r="GR2350" s="12"/>
      <c r="GS2350" s="12"/>
      <c r="GT2350" s="12"/>
      <c r="GU2350" s="12"/>
      <c r="GV2350" s="12"/>
      <c r="GW2350" s="12"/>
      <c r="GX2350" s="12"/>
      <c r="GY2350" s="11"/>
      <c r="GZ2350" s="11"/>
      <c r="HA2350" s="11"/>
      <c r="HB2350" s="11"/>
      <c r="HC2350" s="11"/>
      <c r="HD2350" s="11"/>
      <c r="HE2350" s="11"/>
      <c r="HF2350" s="11"/>
      <c r="HG2350" s="11"/>
      <c r="HH2350" s="11"/>
      <c r="HI2350" s="11"/>
      <c r="HJ2350" s="11"/>
      <c r="HK2350" s="11"/>
      <c r="HL2350" s="11"/>
      <c r="HM2350" s="11"/>
      <c r="HN2350" s="11"/>
      <c r="HO2350" s="11"/>
      <c r="HP2350" s="11"/>
      <c r="HQ2350" s="11"/>
      <c r="HR2350" s="11"/>
      <c r="HS2350" s="11"/>
      <c r="HT2350" s="11">
        <v>422</v>
      </c>
      <c r="HU2350" s="11">
        <v>222</v>
      </c>
      <c r="HV2350" s="11">
        <v>0</v>
      </c>
      <c r="HW2350" s="11">
        <v>15</v>
      </c>
      <c r="HX2350" s="11"/>
      <c r="HY2350" s="11"/>
      <c r="HZ2350" s="11"/>
      <c r="IA2350" s="11"/>
      <c r="IB2350" s="11"/>
      <c r="IC2350" s="11"/>
      <c r="ID2350" s="11"/>
      <c r="IE2350" s="11"/>
      <c r="IF2350" s="11"/>
      <c r="IG2350" s="11"/>
      <c r="IH2350" s="11"/>
      <c r="II2350" s="11"/>
      <c r="IJ2350" s="11"/>
      <c r="IK2350" s="11"/>
      <c r="IL2350" s="11"/>
    </row>
    <row r="2351" spans="2:246" ht="15.75" x14ac:dyDescent="0.25">
      <c r="B2351" s="11" t="s">
        <v>197</v>
      </c>
      <c r="C2351" s="11" t="s">
        <v>131</v>
      </c>
      <c r="D2351" s="12">
        <v>8.18</v>
      </c>
      <c r="E2351" s="12">
        <v>3.61</v>
      </c>
      <c r="F2351" s="12">
        <v>4</v>
      </c>
      <c r="G2351" s="12"/>
      <c r="H2351" s="12"/>
      <c r="I2351" s="12"/>
      <c r="J2351" s="12"/>
      <c r="K2351" s="12"/>
      <c r="L2351" s="12"/>
      <c r="M2351" s="12"/>
      <c r="N2351" s="12"/>
      <c r="O2351" s="12"/>
      <c r="P2351" s="12"/>
      <c r="Q2351" s="12"/>
      <c r="R2351" s="12"/>
      <c r="S2351" s="12"/>
      <c r="T2351" s="12"/>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v>4.57</v>
      </c>
      <c r="BS2351" s="12">
        <v>0</v>
      </c>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c r="DW2351" s="12"/>
      <c r="DX2351" s="12"/>
      <c r="DY2351" s="12"/>
      <c r="DZ2351" s="12"/>
      <c r="EA2351" s="12"/>
      <c r="EB2351" s="12"/>
      <c r="EC2351" s="12"/>
      <c r="ED2351" s="12"/>
      <c r="EE2351" s="12"/>
      <c r="EF2351" s="12"/>
      <c r="EG2351" s="12"/>
      <c r="EH2351" s="12"/>
      <c r="EI2351" s="12"/>
      <c r="EJ2351" s="12"/>
      <c r="EK2351" s="12"/>
      <c r="EL2351" s="12"/>
      <c r="EM2351" s="12"/>
      <c r="EN2351" s="12"/>
      <c r="EO2351" s="12"/>
      <c r="EP2351" s="12"/>
      <c r="EQ2351" s="12"/>
      <c r="ER2351" s="12"/>
      <c r="ES2351" s="12"/>
      <c r="ET2351" s="12"/>
      <c r="EU2351" s="12"/>
      <c r="EV2351" s="12"/>
      <c r="EW2351" s="12"/>
      <c r="EX2351" s="12"/>
      <c r="EY2351" s="12"/>
      <c r="EZ2351" s="12"/>
      <c r="FA2351" s="12"/>
      <c r="FB2351" s="12"/>
      <c r="FC2351" s="12"/>
      <c r="FD2351" s="12"/>
      <c r="FE2351" s="12"/>
      <c r="FF2351" s="12"/>
      <c r="FG2351" s="12"/>
      <c r="FH2351" s="12"/>
      <c r="FI2351" s="12"/>
      <c r="FJ2351" s="12"/>
      <c r="FK2351" s="12"/>
      <c r="FL2351" s="12"/>
      <c r="FM2351" s="12"/>
      <c r="FN2351" s="12"/>
      <c r="FO2351" s="12"/>
      <c r="FP2351" s="12"/>
      <c r="FQ2351" s="12"/>
      <c r="FR2351" s="12"/>
      <c r="FS2351" s="12"/>
      <c r="FT2351" s="12"/>
      <c r="FU2351" s="12"/>
      <c r="FV2351" s="12"/>
      <c r="FW2351" s="12"/>
      <c r="FX2351" s="12"/>
      <c r="FY2351" s="12"/>
      <c r="FZ2351" s="12"/>
      <c r="GA2351" s="12"/>
      <c r="GB2351" s="12"/>
      <c r="GC2351" s="12"/>
      <c r="GD2351" s="12"/>
      <c r="GE2351" s="12"/>
      <c r="GF2351" s="12"/>
      <c r="GG2351" s="12"/>
      <c r="GH2351" s="12"/>
      <c r="GI2351" s="12"/>
      <c r="GJ2351" s="12"/>
      <c r="GK2351" s="12"/>
      <c r="GL2351" s="12"/>
      <c r="GM2351" s="12"/>
      <c r="GN2351" s="12"/>
      <c r="GO2351" s="12"/>
      <c r="GP2351" s="12"/>
      <c r="GQ2351" s="12"/>
      <c r="GR2351" s="12"/>
      <c r="GS2351" s="12"/>
      <c r="GT2351" s="12"/>
      <c r="GU2351" s="12"/>
      <c r="GV2351" s="12"/>
      <c r="GW2351" s="12"/>
      <c r="GX2351" s="12"/>
      <c r="GY2351" s="11"/>
      <c r="GZ2351" s="11"/>
      <c r="HA2351" s="11"/>
      <c r="HB2351" s="11"/>
      <c r="HC2351" s="11"/>
      <c r="HD2351" s="11"/>
      <c r="HE2351" s="11"/>
      <c r="HF2351" s="11"/>
      <c r="HG2351" s="11"/>
      <c r="HH2351" s="11"/>
      <c r="HI2351" s="11"/>
      <c r="HJ2351" s="11"/>
      <c r="HK2351" s="11"/>
      <c r="HL2351" s="11"/>
      <c r="HM2351" s="11"/>
      <c r="HN2351" s="11"/>
      <c r="HO2351" s="11"/>
      <c r="HP2351" s="11"/>
      <c r="HQ2351" s="11"/>
      <c r="HR2351" s="11"/>
      <c r="HS2351" s="11"/>
      <c r="HT2351" s="11"/>
      <c r="HU2351" s="11"/>
      <c r="HV2351" s="11"/>
      <c r="HW2351" s="11"/>
      <c r="HX2351" s="11"/>
      <c r="HY2351" s="11"/>
      <c r="HZ2351" s="11"/>
      <c r="IA2351" s="11"/>
      <c r="IB2351" s="11"/>
      <c r="IC2351" s="11"/>
      <c r="ID2351" s="11"/>
      <c r="IE2351" s="11"/>
      <c r="IF2351" s="11"/>
      <c r="IG2351" s="11"/>
      <c r="IH2351" s="11"/>
      <c r="II2351" s="11"/>
      <c r="IJ2351" s="11"/>
      <c r="IK2351" s="11"/>
      <c r="IL2351" s="11"/>
    </row>
    <row r="2352" spans="2:246" ht="15.75" x14ac:dyDescent="0.25">
      <c r="B2352" s="16" t="s">
        <v>191</v>
      </c>
      <c r="C2352" s="16" t="s">
        <v>130</v>
      </c>
      <c r="D2352" s="28">
        <v>346.86999999999995</v>
      </c>
      <c r="E2352" s="28">
        <v>9.82</v>
      </c>
      <c r="F2352" s="28">
        <v>11.292999999999999</v>
      </c>
      <c r="G2352" s="28"/>
      <c r="H2352" s="28"/>
      <c r="I2352" s="28"/>
      <c r="J2352" s="28"/>
      <c r="K2352" s="28">
        <v>143.53</v>
      </c>
      <c r="L2352" s="28">
        <v>160.75399999999999</v>
      </c>
      <c r="M2352" s="28"/>
      <c r="N2352" s="28"/>
      <c r="O2352" s="28"/>
      <c r="P2352" s="28"/>
      <c r="Q2352" s="28"/>
      <c r="R2352" s="28"/>
      <c r="S2352" s="28"/>
      <c r="T2352" s="28"/>
      <c r="U2352" s="28"/>
      <c r="V2352" s="28"/>
      <c r="W2352" s="28"/>
      <c r="X2352" s="28"/>
      <c r="Y2352" s="28"/>
      <c r="Z2352" s="28"/>
      <c r="AA2352" s="28"/>
      <c r="AB2352" s="28"/>
      <c r="AC2352" s="28"/>
      <c r="AD2352" s="28"/>
      <c r="AE2352" s="28"/>
      <c r="AF2352" s="28"/>
      <c r="AG2352" s="28">
        <v>13.54</v>
      </c>
      <c r="AH2352" s="28">
        <v>6.9050000000000002</v>
      </c>
      <c r="AI2352" s="28"/>
      <c r="AJ2352" s="28"/>
      <c r="AK2352" s="28"/>
      <c r="AL2352" s="28"/>
      <c r="AM2352" s="28"/>
      <c r="AN2352" s="28"/>
      <c r="AO2352" s="28"/>
      <c r="AP2352" s="28"/>
      <c r="AQ2352" s="28"/>
      <c r="AR2352" s="28"/>
      <c r="AS2352" s="28">
        <v>64.099999999999994</v>
      </c>
      <c r="AT2352" s="28">
        <v>106.26300000000001</v>
      </c>
      <c r="AU2352" s="28">
        <v>107.49</v>
      </c>
      <c r="AV2352" s="28">
        <v>84.748999999999995</v>
      </c>
      <c r="AW2352" s="28"/>
      <c r="AX2352" s="28"/>
      <c r="AY2352" s="28"/>
      <c r="AZ2352" s="28"/>
      <c r="BA2352" s="28"/>
      <c r="BB2352" s="28"/>
      <c r="BC2352" s="28"/>
      <c r="BD2352" s="28"/>
      <c r="BE2352" s="28"/>
      <c r="BF2352" s="28"/>
      <c r="BG2352" s="28"/>
      <c r="BH2352" s="28"/>
      <c r="BI2352" s="28"/>
      <c r="BJ2352" s="28"/>
      <c r="BK2352" s="28"/>
      <c r="BL2352" s="28"/>
      <c r="BM2352" s="28"/>
      <c r="BN2352" s="28"/>
      <c r="BO2352" s="28"/>
      <c r="BP2352" s="28"/>
      <c r="BQ2352" s="28"/>
      <c r="BR2352" s="28">
        <v>4.63</v>
      </c>
      <c r="BS2352" s="28">
        <v>8.8829999999999991</v>
      </c>
      <c r="BT2352" s="28"/>
      <c r="BU2352" s="28"/>
      <c r="BV2352" s="28"/>
      <c r="BW2352" s="28"/>
      <c r="BX2352" s="28"/>
      <c r="BY2352" s="28"/>
      <c r="BZ2352" s="28"/>
      <c r="CA2352" s="28"/>
      <c r="CB2352" s="28"/>
      <c r="CC2352" s="28"/>
      <c r="CD2352" s="28"/>
      <c r="CE2352" s="28"/>
      <c r="CF2352" s="28"/>
      <c r="CG2352" s="28"/>
      <c r="CH2352" s="28"/>
      <c r="CI2352" s="28"/>
      <c r="CJ2352" s="28"/>
      <c r="CK2352" s="28"/>
      <c r="CL2352" s="28"/>
      <c r="CM2352" s="28"/>
      <c r="CN2352" s="28"/>
      <c r="CO2352" s="28"/>
      <c r="CP2352" s="28"/>
      <c r="CQ2352" s="28"/>
      <c r="CR2352" s="28"/>
      <c r="CS2352" s="28"/>
      <c r="CT2352" s="28"/>
      <c r="CU2352" s="28"/>
      <c r="CV2352" s="28"/>
      <c r="CW2352" s="28"/>
      <c r="CX2352" s="28"/>
      <c r="CY2352" s="28"/>
      <c r="CZ2352" s="28"/>
      <c r="DA2352" s="28"/>
      <c r="DB2352" s="28"/>
      <c r="DC2352" s="28"/>
      <c r="DD2352" s="28"/>
      <c r="DE2352" s="28"/>
      <c r="DF2352" s="28"/>
      <c r="DG2352" s="28"/>
      <c r="DH2352" s="28"/>
      <c r="DI2352" s="28"/>
      <c r="DJ2352" s="28"/>
      <c r="DK2352" s="28"/>
      <c r="DL2352" s="28"/>
      <c r="DM2352" s="28"/>
      <c r="DN2352" s="28"/>
      <c r="DO2352" s="28"/>
      <c r="DP2352" s="28"/>
      <c r="DQ2352" s="28"/>
      <c r="DR2352" s="28"/>
      <c r="DS2352" s="28"/>
      <c r="DT2352" s="28"/>
      <c r="DU2352" s="28"/>
      <c r="DV2352" s="28"/>
      <c r="DW2352" s="28"/>
      <c r="DX2352" s="28"/>
      <c r="DY2352" s="28"/>
      <c r="DZ2352" s="28"/>
      <c r="EA2352" s="28"/>
      <c r="EB2352" s="28"/>
      <c r="EC2352" s="28"/>
      <c r="ED2352" s="28"/>
      <c r="EE2352" s="28"/>
      <c r="EF2352" s="28"/>
      <c r="EG2352" s="28"/>
      <c r="EH2352" s="28"/>
      <c r="EI2352" s="28"/>
      <c r="EJ2352" s="28"/>
      <c r="EK2352" s="28"/>
      <c r="EL2352" s="28"/>
      <c r="EM2352" s="28"/>
      <c r="EN2352" s="28"/>
      <c r="EO2352" s="28"/>
      <c r="EP2352" s="28"/>
      <c r="EQ2352" s="28"/>
      <c r="ER2352" s="28"/>
      <c r="ES2352" s="28"/>
      <c r="ET2352" s="28"/>
      <c r="EU2352" s="28"/>
      <c r="EV2352" s="28"/>
      <c r="EW2352" s="28"/>
      <c r="EX2352" s="28"/>
      <c r="EY2352" s="28"/>
      <c r="EZ2352" s="28"/>
      <c r="FA2352" s="28"/>
      <c r="FB2352" s="28"/>
      <c r="FC2352" s="28"/>
      <c r="FD2352" s="28"/>
      <c r="FE2352" s="28"/>
      <c r="FF2352" s="28"/>
      <c r="FG2352" s="28"/>
      <c r="FH2352" s="28"/>
      <c r="FI2352" s="28"/>
      <c r="FJ2352" s="28"/>
      <c r="FK2352" s="28"/>
      <c r="FL2352" s="28"/>
      <c r="FM2352" s="28"/>
      <c r="FN2352" s="28"/>
      <c r="FO2352" s="28"/>
      <c r="FP2352" s="28"/>
      <c r="FQ2352" s="28"/>
      <c r="FR2352" s="28"/>
      <c r="FS2352" s="28"/>
      <c r="FT2352" s="28">
        <v>3.76</v>
      </c>
      <c r="FU2352" s="28"/>
      <c r="FV2352" s="28"/>
      <c r="FW2352" s="28"/>
      <c r="FX2352" s="28"/>
      <c r="FY2352" s="28"/>
      <c r="FZ2352" s="28"/>
      <c r="GA2352" s="28"/>
      <c r="GB2352" s="28"/>
      <c r="GC2352" s="28"/>
      <c r="GD2352" s="28"/>
      <c r="GE2352" s="28"/>
      <c r="GF2352" s="28"/>
      <c r="GG2352" s="28"/>
      <c r="GH2352" s="28"/>
      <c r="GI2352" s="28"/>
      <c r="GJ2352" s="28"/>
      <c r="GK2352" s="28"/>
      <c r="GL2352" s="28"/>
      <c r="GM2352" s="28"/>
      <c r="GN2352" s="28"/>
      <c r="GO2352" s="28"/>
      <c r="GP2352" s="28"/>
      <c r="GQ2352" s="28"/>
      <c r="GR2352" s="28"/>
      <c r="GS2352" s="28"/>
      <c r="GT2352" s="28"/>
      <c r="GU2352" s="28"/>
      <c r="GV2352" s="28"/>
      <c r="GW2352" s="28"/>
      <c r="GX2352" s="28"/>
      <c r="GY2352" s="16"/>
      <c r="GZ2352" s="16"/>
      <c r="HA2352" s="16"/>
      <c r="HB2352" s="16"/>
      <c r="HC2352" s="16"/>
      <c r="HD2352" s="16"/>
      <c r="HE2352" s="16"/>
      <c r="HF2352" s="16"/>
      <c r="HG2352" s="16"/>
      <c r="HH2352" s="16"/>
      <c r="HI2352" s="16"/>
      <c r="HJ2352" s="16"/>
      <c r="HK2352" s="16"/>
      <c r="HL2352" s="16"/>
      <c r="HM2352" s="16"/>
      <c r="HN2352" s="16"/>
      <c r="HO2352" s="16"/>
      <c r="HP2352" s="16"/>
      <c r="HQ2352" s="16"/>
      <c r="HR2352" s="16"/>
      <c r="HS2352" s="16"/>
      <c r="HT2352" s="16"/>
      <c r="HU2352" s="16"/>
      <c r="HV2352" s="16"/>
      <c r="HW2352" s="16"/>
      <c r="HX2352" s="16"/>
      <c r="HY2352" s="16"/>
      <c r="HZ2352" s="16"/>
      <c r="IA2352" s="16"/>
      <c r="IB2352" s="16"/>
      <c r="IC2352" s="16"/>
      <c r="ID2352" s="16"/>
      <c r="IE2352" s="16"/>
      <c r="IF2352" s="16"/>
      <c r="IG2352" s="16"/>
      <c r="IH2352" s="16"/>
      <c r="II2352" s="16"/>
      <c r="IJ2352" s="16"/>
      <c r="IK2352" s="16"/>
      <c r="IL2352" s="16"/>
    </row>
    <row r="2353" spans="2:246" ht="15.75" x14ac:dyDescent="0.25">
      <c r="B2353" s="16" t="s">
        <v>191</v>
      </c>
      <c r="C2353" s="16" t="s">
        <v>134</v>
      </c>
      <c r="D2353" s="28">
        <v>567.42999999999995</v>
      </c>
      <c r="E2353" s="28">
        <v>77.5</v>
      </c>
      <c r="F2353" s="28">
        <v>89.125</v>
      </c>
      <c r="G2353" s="28"/>
      <c r="H2353" s="28"/>
      <c r="I2353" s="28">
        <v>55.97</v>
      </c>
      <c r="J2353" s="28">
        <v>58.768000000000001</v>
      </c>
      <c r="K2353" s="28"/>
      <c r="L2353" s="28"/>
      <c r="M2353" s="28"/>
      <c r="N2353" s="28"/>
      <c r="O2353" s="28"/>
      <c r="P2353" s="28"/>
      <c r="Q2353" s="28"/>
      <c r="R2353" s="28"/>
      <c r="S2353" s="28"/>
      <c r="T2353" s="28"/>
      <c r="U2353" s="28">
        <v>2.21</v>
      </c>
      <c r="V2353" s="28">
        <v>2.431</v>
      </c>
      <c r="W2353" s="28"/>
      <c r="X2353" s="28"/>
      <c r="Y2353" s="28"/>
      <c r="Z2353" s="28"/>
      <c r="AA2353" s="28"/>
      <c r="AB2353" s="28"/>
      <c r="AC2353" s="28"/>
      <c r="AD2353" s="28"/>
      <c r="AE2353" s="28"/>
      <c r="AF2353" s="28"/>
      <c r="AG2353" s="28">
        <v>157.41999999999999</v>
      </c>
      <c r="AH2353" s="28">
        <v>81.575000000000003</v>
      </c>
      <c r="AI2353" s="28"/>
      <c r="AJ2353" s="28"/>
      <c r="AK2353" s="28"/>
      <c r="AL2353" s="28"/>
      <c r="AM2353" s="28"/>
      <c r="AN2353" s="28"/>
      <c r="AO2353" s="28"/>
      <c r="AP2353" s="28"/>
      <c r="AQ2353" s="28"/>
      <c r="AR2353" s="28"/>
      <c r="AS2353" s="28"/>
      <c r="AT2353" s="28"/>
      <c r="AU2353" s="28">
        <v>42.62</v>
      </c>
      <c r="AV2353" s="28">
        <v>33.585000000000001</v>
      </c>
      <c r="AW2353" s="28"/>
      <c r="AX2353" s="28"/>
      <c r="AY2353" s="28"/>
      <c r="AZ2353" s="28"/>
      <c r="BA2353" s="28"/>
      <c r="BB2353" s="28"/>
      <c r="BC2353" s="28"/>
      <c r="BD2353" s="28"/>
      <c r="BE2353" s="28"/>
      <c r="BF2353" s="28"/>
      <c r="BG2353" s="28"/>
      <c r="BH2353" s="28"/>
      <c r="BI2353" s="28"/>
      <c r="BJ2353" s="28"/>
      <c r="BK2353" s="28"/>
      <c r="BL2353" s="28"/>
      <c r="BM2353" s="28"/>
      <c r="BN2353" s="28"/>
      <c r="BO2353" s="28"/>
      <c r="BP2353" s="28"/>
      <c r="BQ2353" s="28"/>
      <c r="BR2353" s="28">
        <v>201.04</v>
      </c>
      <c r="BS2353" s="28">
        <v>1.2969999999999999</v>
      </c>
      <c r="BT2353" s="28"/>
      <c r="BU2353" s="28"/>
      <c r="BV2353" s="28"/>
      <c r="BW2353" s="28"/>
      <c r="BX2353" s="28"/>
      <c r="BY2353" s="28"/>
      <c r="BZ2353" s="28"/>
      <c r="CA2353" s="28"/>
      <c r="CB2353" s="28"/>
      <c r="CC2353" s="28"/>
      <c r="CD2353" s="28"/>
      <c r="CE2353" s="28"/>
      <c r="CF2353" s="28"/>
      <c r="CG2353" s="28"/>
      <c r="CH2353" s="28"/>
      <c r="CI2353" s="28"/>
      <c r="CJ2353" s="28"/>
      <c r="CK2353" s="28"/>
      <c r="CL2353" s="28"/>
      <c r="CM2353" s="28"/>
      <c r="CN2353" s="28"/>
      <c r="CO2353" s="28"/>
      <c r="CP2353" s="28"/>
      <c r="CQ2353" s="28"/>
      <c r="CR2353" s="28"/>
      <c r="CS2353" s="28"/>
      <c r="CT2353" s="28"/>
      <c r="CU2353" s="28"/>
      <c r="CV2353" s="28"/>
      <c r="CW2353" s="28"/>
      <c r="CX2353" s="28"/>
      <c r="CY2353" s="28"/>
      <c r="CZ2353" s="28"/>
      <c r="DA2353" s="28"/>
      <c r="DB2353" s="28"/>
      <c r="DC2353" s="28"/>
      <c r="DD2353" s="28"/>
      <c r="DE2353" s="28"/>
      <c r="DF2353" s="28"/>
      <c r="DG2353" s="28"/>
      <c r="DH2353" s="28"/>
      <c r="DI2353" s="28"/>
      <c r="DJ2353" s="28"/>
      <c r="DK2353" s="28"/>
      <c r="DL2353" s="28"/>
      <c r="DM2353" s="28"/>
      <c r="DN2353" s="28"/>
      <c r="DO2353" s="28"/>
      <c r="DP2353" s="28"/>
      <c r="DQ2353" s="28"/>
      <c r="DR2353" s="28"/>
      <c r="DS2353" s="28"/>
      <c r="DT2353" s="28"/>
      <c r="DU2353" s="28"/>
      <c r="DV2353" s="28"/>
      <c r="DW2353" s="28"/>
      <c r="DX2353" s="28"/>
      <c r="DY2353" s="28"/>
      <c r="DZ2353" s="28"/>
      <c r="EA2353" s="28"/>
      <c r="EB2353" s="28"/>
      <c r="EC2353" s="28"/>
      <c r="ED2353" s="28"/>
      <c r="EE2353" s="28"/>
      <c r="EF2353" s="28"/>
      <c r="EG2353" s="28"/>
      <c r="EH2353" s="28"/>
      <c r="EI2353" s="28"/>
      <c r="EJ2353" s="28"/>
      <c r="EK2353" s="28"/>
      <c r="EL2353" s="28"/>
      <c r="EM2353" s="28"/>
      <c r="EN2353" s="28"/>
      <c r="EO2353" s="28"/>
      <c r="EP2353" s="28"/>
      <c r="EQ2353" s="28"/>
      <c r="ER2353" s="28"/>
      <c r="ES2353" s="28"/>
      <c r="ET2353" s="28"/>
      <c r="EU2353" s="28"/>
      <c r="EV2353" s="28"/>
      <c r="EW2353" s="28"/>
      <c r="EX2353" s="28"/>
      <c r="EY2353" s="28"/>
      <c r="EZ2353" s="28"/>
      <c r="FA2353" s="28"/>
      <c r="FB2353" s="28"/>
      <c r="FC2353" s="28"/>
      <c r="FD2353" s="28"/>
      <c r="FE2353" s="28"/>
      <c r="FF2353" s="28"/>
      <c r="FG2353" s="28"/>
      <c r="FH2353" s="28"/>
      <c r="FI2353" s="28"/>
      <c r="FJ2353" s="28"/>
      <c r="FK2353" s="28"/>
      <c r="FL2353" s="28"/>
      <c r="FM2353" s="28"/>
      <c r="FN2353" s="28"/>
      <c r="FO2353" s="28"/>
      <c r="FP2353" s="28"/>
      <c r="FQ2353" s="28"/>
      <c r="FR2353" s="28"/>
      <c r="FS2353" s="28"/>
      <c r="FT2353" s="28">
        <v>30.67</v>
      </c>
      <c r="FU2353" s="28"/>
      <c r="FV2353" s="28"/>
      <c r="FW2353" s="28"/>
      <c r="FX2353" s="28"/>
      <c r="FY2353" s="28"/>
      <c r="FZ2353" s="28"/>
      <c r="GA2353" s="28"/>
      <c r="GB2353" s="28"/>
      <c r="GC2353" s="28"/>
      <c r="GD2353" s="28"/>
      <c r="GE2353" s="28"/>
      <c r="GF2353" s="28"/>
      <c r="GG2353" s="28"/>
      <c r="GH2353" s="28"/>
      <c r="GI2353" s="28"/>
      <c r="GJ2353" s="28"/>
      <c r="GK2353" s="28"/>
      <c r="GL2353" s="28"/>
      <c r="GM2353" s="28"/>
      <c r="GN2353" s="28"/>
      <c r="GO2353" s="28"/>
      <c r="GP2353" s="28"/>
      <c r="GQ2353" s="28"/>
      <c r="GR2353" s="28"/>
      <c r="GS2353" s="28"/>
      <c r="GT2353" s="28"/>
      <c r="GU2353" s="28"/>
      <c r="GV2353" s="28"/>
      <c r="GW2353" s="28"/>
      <c r="GX2353" s="28"/>
      <c r="GY2353" s="16"/>
      <c r="GZ2353" s="16"/>
      <c r="HA2353" s="16"/>
      <c r="HB2353" s="16"/>
      <c r="HC2353" s="16"/>
      <c r="HD2353" s="16"/>
      <c r="HE2353" s="16"/>
      <c r="HF2353" s="16"/>
      <c r="HG2353" s="16"/>
      <c r="HH2353" s="16"/>
      <c r="HI2353" s="16"/>
      <c r="HJ2353" s="16"/>
      <c r="HK2353" s="16"/>
      <c r="HL2353" s="16"/>
      <c r="HM2353" s="16"/>
      <c r="HN2353" s="16"/>
      <c r="HO2353" s="16"/>
      <c r="HP2353" s="16"/>
      <c r="HQ2353" s="16"/>
      <c r="HR2353" s="16"/>
      <c r="HS2353" s="16"/>
      <c r="HT2353" s="16"/>
      <c r="HU2353" s="16"/>
      <c r="HV2353" s="16"/>
      <c r="HW2353" s="16"/>
      <c r="HX2353" s="16"/>
      <c r="HY2353" s="16"/>
      <c r="HZ2353" s="16"/>
      <c r="IA2353" s="16"/>
      <c r="IB2353" s="16"/>
      <c r="IC2353" s="16"/>
      <c r="ID2353" s="16"/>
      <c r="IE2353" s="16"/>
      <c r="IF2353" s="16"/>
      <c r="IG2353" s="16"/>
      <c r="IH2353" s="16"/>
      <c r="II2353" s="16"/>
      <c r="IJ2353" s="16"/>
      <c r="IK2353" s="16"/>
      <c r="IL2353" s="16"/>
    </row>
    <row r="2354" spans="2:246" ht="15.75" x14ac:dyDescent="0.25">
      <c r="B2354" s="16" t="s">
        <v>191</v>
      </c>
      <c r="C2354" s="16" t="s">
        <v>131</v>
      </c>
      <c r="D2354" s="28">
        <v>19.600000000000001</v>
      </c>
      <c r="E2354" s="28"/>
      <c r="F2354" s="28"/>
      <c r="G2354" s="28"/>
      <c r="H2354" s="28"/>
      <c r="I2354" s="28"/>
      <c r="J2354" s="28"/>
      <c r="K2354" s="28">
        <v>5.26</v>
      </c>
      <c r="L2354" s="28">
        <v>5.7859999999999996</v>
      </c>
      <c r="M2354" s="28"/>
      <c r="N2354" s="28"/>
      <c r="O2354" s="28"/>
      <c r="P2354" s="28"/>
      <c r="Q2354" s="28"/>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28"/>
      <c r="AU2354" s="28"/>
      <c r="AV2354" s="28"/>
      <c r="AW2354" s="28"/>
      <c r="AX2354" s="28"/>
      <c r="AY2354" s="28"/>
      <c r="AZ2354" s="28"/>
      <c r="BA2354" s="28"/>
      <c r="BB2354" s="28"/>
      <c r="BC2354" s="28"/>
      <c r="BD2354" s="28"/>
      <c r="BE2354" s="28"/>
      <c r="BF2354" s="28"/>
      <c r="BG2354" s="28"/>
      <c r="BH2354" s="28"/>
      <c r="BI2354" s="28"/>
      <c r="BJ2354" s="28"/>
      <c r="BK2354" s="28"/>
      <c r="BL2354" s="28"/>
      <c r="BM2354" s="28"/>
      <c r="BN2354" s="28"/>
      <c r="BO2354" s="28"/>
      <c r="BP2354" s="28"/>
      <c r="BQ2354" s="28"/>
      <c r="BR2354" s="28"/>
      <c r="BS2354" s="28"/>
      <c r="BT2354" s="28"/>
      <c r="BU2354" s="28"/>
      <c r="BV2354" s="28"/>
      <c r="BW2354" s="28"/>
      <c r="BX2354" s="28"/>
      <c r="BY2354" s="28"/>
      <c r="BZ2354" s="28"/>
      <c r="CA2354" s="28"/>
      <c r="CB2354" s="28"/>
      <c r="CC2354" s="28"/>
      <c r="CD2354" s="28"/>
      <c r="CE2354" s="28"/>
      <c r="CF2354" s="28"/>
      <c r="CG2354" s="28"/>
      <c r="CH2354" s="28"/>
      <c r="CI2354" s="28"/>
      <c r="CJ2354" s="28"/>
      <c r="CK2354" s="28"/>
      <c r="CL2354" s="28"/>
      <c r="CM2354" s="28"/>
      <c r="CN2354" s="28"/>
      <c r="CO2354" s="28"/>
      <c r="CP2354" s="28"/>
      <c r="CQ2354" s="28"/>
      <c r="CR2354" s="28"/>
      <c r="CS2354" s="28"/>
      <c r="CT2354" s="28"/>
      <c r="CU2354" s="28"/>
      <c r="CV2354" s="28"/>
      <c r="CW2354" s="28"/>
      <c r="CX2354" s="28"/>
      <c r="CY2354" s="28"/>
      <c r="CZ2354" s="28"/>
      <c r="DA2354" s="28"/>
      <c r="DB2354" s="28"/>
      <c r="DC2354" s="28"/>
      <c r="DD2354" s="28"/>
      <c r="DE2354" s="28"/>
      <c r="DF2354" s="28"/>
      <c r="DG2354" s="28"/>
      <c r="DH2354" s="28"/>
      <c r="DI2354" s="28"/>
      <c r="DJ2354" s="28"/>
      <c r="DK2354" s="28"/>
      <c r="DL2354" s="28"/>
      <c r="DM2354" s="28"/>
      <c r="DN2354" s="28"/>
      <c r="DO2354" s="28"/>
      <c r="DP2354" s="28"/>
      <c r="DQ2354" s="28"/>
      <c r="DR2354" s="28"/>
      <c r="DS2354" s="28"/>
      <c r="DT2354" s="28"/>
      <c r="DU2354" s="28"/>
      <c r="DV2354" s="28"/>
      <c r="DW2354" s="28"/>
      <c r="DX2354" s="28"/>
      <c r="DY2354" s="28"/>
      <c r="DZ2354" s="28"/>
      <c r="EA2354" s="28"/>
      <c r="EB2354" s="28"/>
      <c r="EC2354" s="28"/>
      <c r="ED2354" s="28"/>
      <c r="EE2354" s="28"/>
      <c r="EF2354" s="28"/>
      <c r="EG2354" s="28"/>
      <c r="EH2354" s="28"/>
      <c r="EI2354" s="28"/>
      <c r="EJ2354" s="28"/>
      <c r="EK2354" s="28"/>
      <c r="EL2354" s="28"/>
      <c r="EM2354" s="28"/>
      <c r="EN2354" s="28"/>
      <c r="EO2354" s="28"/>
      <c r="EP2354" s="28"/>
      <c r="EQ2354" s="28"/>
      <c r="ER2354" s="28"/>
      <c r="ES2354" s="28"/>
      <c r="ET2354" s="28"/>
      <c r="EU2354" s="28"/>
      <c r="EV2354" s="28"/>
      <c r="EW2354" s="28"/>
      <c r="EX2354" s="28"/>
      <c r="EY2354" s="28"/>
      <c r="EZ2354" s="28"/>
      <c r="FA2354" s="28"/>
      <c r="FB2354" s="28"/>
      <c r="FC2354" s="28"/>
      <c r="FD2354" s="28"/>
      <c r="FE2354" s="28"/>
      <c r="FF2354" s="28"/>
      <c r="FG2354" s="28"/>
      <c r="FH2354" s="28"/>
      <c r="FI2354" s="28"/>
      <c r="FJ2354" s="28"/>
      <c r="FK2354" s="28"/>
      <c r="FL2354" s="28"/>
      <c r="FM2354" s="28"/>
      <c r="FN2354" s="28"/>
      <c r="FO2354" s="28"/>
      <c r="FP2354" s="28"/>
      <c r="FQ2354" s="28"/>
      <c r="FR2354" s="28"/>
      <c r="FS2354" s="28"/>
      <c r="FT2354" s="28">
        <v>14.34</v>
      </c>
      <c r="FU2354" s="28"/>
      <c r="FV2354" s="28"/>
      <c r="FW2354" s="28"/>
      <c r="FX2354" s="28"/>
      <c r="FY2354" s="28"/>
      <c r="FZ2354" s="28"/>
      <c r="GA2354" s="28"/>
      <c r="GB2354" s="28"/>
      <c r="GC2354" s="28"/>
      <c r="GD2354" s="28"/>
      <c r="GE2354" s="28"/>
      <c r="GF2354" s="28"/>
      <c r="GG2354" s="28"/>
      <c r="GH2354" s="28"/>
      <c r="GI2354" s="28"/>
      <c r="GJ2354" s="28"/>
      <c r="GK2354" s="28"/>
      <c r="GL2354" s="28"/>
      <c r="GM2354" s="28"/>
      <c r="GN2354" s="28"/>
      <c r="GO2354" s="28"/>
      <c r="GP2354" s="28"/>
      <c r="GQ2354" s="28"/>
      <c r="GR2354" s="28"/>
      <c r="GS2354" s="28"/>
      <c r="GT2354" s="28"/>
      <c r="GU2354" s="28"/>
      <c r="GV2354" s="28"/>
      <c r="GW2354" s="28"/>
      <c r="GX2354" s="28"/>
      <c r="GY2354" s="16"/>
      <c r="GZ2354" s="16"/>
      <c r="HA2354" s="16"/>
      <c r="HB2354" s="16"/>
      <c r="HC2354" s="16"/>
      <c r="HD2354" s="16"/>
      <c r="HE2354" s="16"/>
      <c r="HF2354" s="16"/>
      <c r="HG2354" s="16"/>
      <c r="HH2354" s="16"/>
      <c r="HI2354" s="16"/>
      <c r="HJ2354" s="16"/>
      <c r="HK2354" s="16"/>
      <c r="HL2354" s="16"/>
      <c r="HM2354" s="16"/>
      <c r="HN2354" s="16"/>
      <c r="HO2354" s="16"/>
      <c r="HP2354" s="16"/>
      <c r="HQ2354" s="16"/>
      <c r="HR2354" s="16"/>
      <c r="HS2354" s="16"/>
      <c r="HT2354" s="16"/>
      <c r="HU2354" s="16"/>
      <c r="HV2354" s="16"/>
      <c r="HW2354" s="16"/>
      <c r="HX2354" s="16"/>
      <c r="HY2354" s="16"/>
      <c r="HZ2354" s="16"/>
      <c r="IA2354" s="16"/>
      <c r="IB2354" s="16"/>
      <c r="IC2354" s="16"/>
      <c r="ID2354" s="16"/>
      <c r="IE2354" s="16"/>
      <c r="IF2354" s="16"/>
      <c r="IG2354" s="16"/>
      <c r="IH2354" s="16"/>
      <c r="II2354" s="16"/>
      <c r="IJ2354" s="16"/>
      <c r="IK2354" s="16"/>
      <c r="IL2354" s="16"/>
    </row>
    <row r="2355" spans="2:246" ht="15.75" x14ac:dyDescent="0.25">
      <c r="B2355" s="16" t="s">
        <v>191</v>
      </c>
      <c r="C2355" s="16" t="s">
        <v>130</v>
      </c>
      <c r="D2355" s="28">
        <v>7.9399999999999995</v>
      </c>
      <c r="E2355" s="28"/>
      <c r="F2355" s="28"/>
      <c r="G2355" s="28"/>
      <c r="H2355" s="28"/>
      <c r="I2355" s="28"/>
      <c r="J2355" s="28"/>
      <c r="K2355" s="28"/>
      <c r="L2355" s="28"/>
      <c r="M2355" s="28"/>
      <c r="N2355" s="28"/>
      <c r="O2355" s="28"/>
      <c r="P2355" s="28"/>
      <c r="Q2355" s="28"/>
      <c r="R2355" s="28"/>
      <c r="S2355" s="28"/>
      <c r="T2355" s="28"/>
      <c r="U2355" s="28"/>
      <c r="V2355" s="28"/>
      <c r="W2355" s="28"/>
      <c r="X2355" s="28"/>
      <c r="Y2355" s="28"/>
      <c r="Z2355" s="28"/>
      <c r="AA2355" s="28"/>
      <c r="AB2355" s="28"/>
      <c r="AC2355" s="28"/>
      <c r="AD2355" s="28"/>
      <c r="AE2355" s="28"/>
      <c r="AF2355" s="28"/>
      <c r="AG2355" s="28">
        <v>1.5</v>
      </c>
      <c r="AH2355" s="28">
        <v>1.1000000000000001</v>
      </c>
      <c r="AI2355" s="28"/>
      <c r="AJ2355" s="28"/>
      <c r="AK2355" s="28"/>
      <c r="AL2355" s="28"/>
      <c r="AM2355" s="28"/>
      <c r="AN2355" s="28"/>
      <c r="AO2355" s="28"/>
      <c r="AP2355" s="28"/>
      <c r="AQ2355" s="28"/>
      <c r="AR2355" s="28"/>
      <c r="AS2355" s="28"/>
      <c r="AT2355" s="28"/>
      <c r="AU2355" s="28"/>
      <c r="AV2355" s="28"/>
      <c r="AW2355" s="28"/>
      <c r="AX2355" s="28"/>
      <c r="AY2355" s="28"/>
      <c r="AZ2355" s="28"/>
      <c r="BA2355" s="28"/>
      <c r="BB2355" s="28"/>
      <c r="BC2355" s="28"/>
      <c r="BD2355" s="28"/>
      <c r="BE2355" s="28"/>
      <c r="BF2355" s="28"/>
      <c r="BG2355" s="28"/>
      <c r="BH2355" s="28"/>
      <c r="BI2355" s="28"/>
      <c r="BJ2355" s="28"/>
      <c r="BK2355" s="28"/>
      <c r="BL2355" s="28"/>
      <c r="BM2355" s="28"/>
      <c r="BN2355" s="28"/>
      <c r="BO2355" s="28"/>
      <c r="BP2355" s="28"/>
      <c r="BQ2355" s="28"/>
      <c r="BR2355" s="28"/>
      <c r="BS2355" s="28"/>
      <c r="BT2355" s="28"/>
      <c r="BU2355" s="28"/>
      <c r="BV2355" s="28"/>
      <c r="BW2355" s="28"/>
      <c r="BX2355" s="28"/>
      <c r="BY2355" s="28"/>
      <c r="BZ2355" s="28"/>
      <c r="CA2355" s="28"/>
      <c r="CB2355" s="28"/>
      <c r="CC2355" s="28"/>
      <c r="CD2355" s="28"/>
      <c r="CE2355" s="28"/>
      <c r="CF2355" s="28"/>
      <c r="CG2355" s="28"/>
      <c r="CH2355" s="28"/>
      <c r="CI2355" s="28"/>
      <c r="CJ2355" s="28"/>
      <c r="CK2355" s="28"/>
      <c r="CL2355" s="28"/>
      <c r="CM2355" s="28"/>
      <c r="CN2355" s="28"/>
      <c r="CO2355" s="28"/>
      <c r="CP2355" s="28"/>
      <c r="CQ2355" s="28"/>
      <c r="CR2355" s="28"/>
      <c r="CS2355" s="28"/>
      <c r="CT2355" s="28"/>
      <c r="CU2355" s="28"/>
      <c r="CV2355" s="28"/>
      <c r="CW2355" s="28"/>
      <c r="CX2355" s="28"/>
      <c r="CY2355" s="28"/>
      <c r="CZ2355" s="28"/>
      <c r="DA2355" s="28"/>
      <c r="DB2355" s="28"/>
      <c r="DC2355" s="28"/>
      <c r="DD2355" s="28"/>
      <c r="DE2355" s="28"/>
      <c r="DF2355" s="28"/>
      <c r="DG2355" s="28"/>
      <c r="DH2355" s="28"/>
      <c r="DI2355" s="28"/>
      <c r="DJ2355" s="28"/>
      <c r="DK2355" s="28"/>
      <c r="DL2355" s="28"/>
      <c r="DM2355" s="28"/>
      <c r="DN2355" s="28"/>
      <c r="DO2355" s="28"/>
      <c r="DP2355" s="28"/>
      <c r="DQ2355" s="28"/>
      <c r="DR2355" s="28"/>
      <c r="DS2355" s="28"/>
      <c r="DT2355" s="28"/>
      <c r="DU2355" s="28"/>
      <c r="DV2355" s="28"/>
      <c r="DW2355" s="28"/>
      <c r="DX2355" s="28"/>
      <c r="DY2355" s="28"/>
      <c r="DZ2355" s="28">
        <v>3.21</v>
      </c>
      <c r="EA2355" s="28">
        <v>1.7470000000000001</v>
      </c>
      <c r="EB2355" s="28"/>
      <c r="EC2355" s="28"/>
      <c r="ED2355" s="28"/>
      <c r="EE2355" s="28"/>
      <c r="EF2355" s="28"/>
      <c r="EG2355" s="28"/>
      <c r="EH2355" s="28"/>
      <c r="EI2355" s="28"/>
      <c r="EJ2355" s="28"/>
      <c r="EK2355" s="28"/>
      <c r="EL2355" s="28"/>
      <c r="EM2355" s="28"/>
      <c r="EN2355" s="28"/>
      <c r="EO2355" s="28"/>
      <c r="EP2355" s="28"/>
      <c r="EQ2355" s="28"/>
      <c r="ER2355" s="28"/>
      <c r="ES2355" s="28"/>
      <c r="ET2355" s="28"/>
      <c r="EU2355" s="28"/>
      <c r="EV2355" s="28"/>
      <c r="EW2355" s="28"/>
      <c r="EX2355" s="28"/>
      <c r="EY2355" s="28"/>
      <c r="EZ2355" s="28"/>
      <c r="FA2355" s="28"/>
      <c r="FB2355" s="28"/>
      <c r="FC2355" s="28"/>
      <c r="FD2355" s="28"/>
      <c r="FE2355" s="28"/>
      <c r="FF2355" s="28"/>
      <c r="FG2355" s="28"/>
      <c r="FH2355" s="28"/>
      <c r="FI2355" s="28"/>
      <c r="FJ2355" s="28"/>
      <c r="FK2355" s="28"/>
      <c r="FL2355" s="28"/>
      <c r="FM2355" s="28"/>
      <c r="FN2355" s="28"/>
      <c r="FO2355" s="28"/>
      <c r="FP2355" s="28"/>
      <c r="FQ2355" s="28"/>
      <c r="FR2355" s="28"/>
      <c r="FS2355" s="28"/>
      <c r="FT2355" s="28"/>
      <c r="FU2355" s="28"/>
      <c r="FV2355" s="28"/>
      <c r="FW2355" s="28"/>
      <c r="FX2355" s="28"/>
      <c r="FY2355" s="28"/>
      <c r="FZ2355" s="28"/>
      <c r="GA2355" s="28"/>
      <c r="GB2355" s="28"/>
      <c r="GC2355" s="28"/>
      <c r="GD2355" s="28"/>
      <c r="GE2355" s="28"/>
      <c r="GF2355" s="28"/>
      <c r="GG2355" s="28">
        <v>3.23</v>
      </c>
      <c r="GH2355" s="28" t="s">
        <v>421</v>
      </c>
      <c r="GI2355" s="28"/>
      <c r="GJ2355" s="28"/>
      <c r="GK2355" s="28"/>
      <c r="GL2355" s="28"/>
      <c r="GM2355" s="28"/>
      <c r="GN2355" s="28"/>
      <c r="GO2355" s="28"/>
      <c r="GP2355" s="28"/>
      <c r="GQ2355" s="28"/>
      <c r="GR2355" s="28"/>
      <c r="GS2355" s="28"/>
      <c r="GT2355" s="28"/>
      <c r="GU2355" s="28"/>
      <c r="GV2355" s="28"/>
      <c r="GW2355" s="28"/>
      <c r="GX2355" s="28"/>
      <c r="GY2355" s="16"/>
      <c r="GZ2355" s="16"/>
      <c r="HA2355" s="16"/>
      <c r="HB2355" s="16"/>
      <c r="HC2355" s="16"/>
      <c r="HD2355" s="16"/>
      <c r="HE2355" s="16"/>
      <c r="HF2355" s="16"/>
      <c r="HG2355" s="16"/>
      <c r="HH2355" s="16"/>
      <c r="HI2355" s="16"/>
      <c r="HJ2355" s="16"/>
      <c r="HK2355" s="16"/>
      <c r="HL2355" s="16"/>
      <c r="HM2355" s="16"/>
      <c r="HN2355" s="16"/>
      <c r="HO2355" s="16"/>
      <c r="HP2355" s="16"/>
      <c r="HQ2355" s="16"/>
      <c r="HR2355" s="16"/>
      <c r="HS2355" s="16"/>
      <c r="HT2355" s="16"/>
      <c r="HU2355" s="16"/>
      <c r="HV2355" s="16"/>
      <c r="HW2355" s="16"/>
      <c r="HX2355" s="16"/>
      <c r="HY2355" s="16"/>
      <c r="HZ2355" s="16"/>
      <c r="IA2355" s="16"/>
      <c r="IB2355" s="16"/>
      <c r="IC2355" s="16"/>
      <c r="ID2355" s="16"/>
      <c r="IE2355" s="16"/>
      <c r="IF2355" s="16"/>
      <c r="IG2355" s="16"/>
      <c r="IH2355" s="16"/>
      <c r="II2355" s="16"/>
      <c r="IJ2355" s="16"/>
      <c r="IK2355" s="16"/>
      <c r="IL2355" s="16"/>
    </row>
    <row r="2356" spans="2:246" ht="15.75" x14ac:dyDescent="0.25">
      <c r="B2356" s="16" t="s">
        <v>177</v>
      </c>
      <c r="C2356" s="16" t="s">
        <v>130</v>
      </c>
      <c r="D2356" s="28">
        <v>323.58999999999997</v>
      </c>
      <c r="E2356" s="28">
        <v>112.38</v>
      </c>
      <c r="F2356" s="28">
        <v>146.09</v>
      </c>
      <c r="G2356" s="28"/>
      <c r="H2356" s="28"/>
      <c r="I2356" s="28"/>
      <c r="J2356" s="28"/>
      <c r="K2356" s="28"/>
      <c r="L2356" s="28"/>
      <c r="M2356" s="28"/>
      <c r="N2356" s="28"/>
      <c r="O2356" s="28"/>
      <c r="P2356" s="28"/>
      <c r="Q2356" s="28"/>
      <c r="R2356" s="28"/>
      <c r="S2356" s="28"/>
      <c r="T2356" s="28"/>
      <c r="U2356" s="28">
        <v>60.76</v>
      </c>
      <c r="V2356" s="28">
        <v>170.12799999999999</v>
      </c>
      <c r="W2356" s="28"/>
      <c r="X2356" s="28"/>
      <c r="Y2356" s="28"/>
      <c r="Z2356" s="28"/>
      <c r="AA2356" s="28"/>
      <c r="AB2356" s="28"/>
      <c r="AC2356" s="28"/>
      <c r="AD2356" s="28"/>
      <c r="AE2356" s="28"/>
      <c r="AF2356" s="28"/>
      <c r="AG2356" s="28">
        <v>63.02</v>
      </c>
      <c r="AH2356" s="28">
        <v>73.88</v>
      </c>
      <c r="AI2356" s="28"/>
      <c r="AJ2356" s="28"/>
      <c r="AK2356" s="28"/>
      <c r="AL2356" s="28"/>
      <c r="AM2356" s="28"/>
      <c r="AN2356" s="28"/>
      <c r="AO2356" s="28"/>
      <c r="AP2356" s="28"/>
      <c r="AQ2356" s="28"/>
      <c r="AR2356" s="28"/>
      <c r="AS2356" s="28"/>
      <c r="AT2356" s="28"/>
      <c r="AU2356" s="28">
        <v>33.25</v>
      </c>
      <c r="AV2356" s="28">
        <v>66.5</v>
      </c>
      <c r="AW2356" s="28"/>
      <c r="AX2356" s="28"/>
      <c r="AY2356" s="28"/>
      <c r="AZ2356" s="28"/>
      <c r="BA2356" s="28"/>
      <c r="BB2356" s="28"/>
      <c r="BC2356" s="28"/>
      <c r="BD2356" s="28"/>
      <c r="BE2356" s="28"/>
      <c r="BF2356" s="28"/>
      <c r="BG2356" s="28"/>
      <c r="BH2356" s="28"/>
      <c r="BI2356" s="28"/>
      <c r="BJ2356" s="28"/>
      <c r="BK2356" s="28"/>
      <c r="BL2356" s="28"/>
      <c r="BM2356" s="28"/>
      <c r="BN2356" s="28"/>
      <c r="BO2356" s="28"/>
      <c r="BP2356" s="28"/>
      <c r="BQ2356" s="28"/>
      <c r="BR2356" s="28"/>
      <c r="BS2356" s="28"/>
      <c r="BT2356" s="28"/>
      <c r="BU2356" s="28"/>
      <c r="BV2356" s="28"/>
      <c r="BW2356" s="28"/>
      <c r="BX2356" s="28">
        <v>54.18</v>
      </c>
      <c r="BY2356" s="28">
        <v>360</v>
      </c>
      <c r="BZ2356" s="28"/>
      <c r="CA2356" s="28"/>
      <c r="CB2356" s="28"/>
      <c r="CC2356" s="28"/>
      <c r="CD2356" s="28"/>
      <c r="CE2356" s="28"/>
      <c r="CF2356" s="28"/>
      <c r="CG2356" s="28"/>
      <c r="CH2356" s="28"/>
      <c r="CI2356" s="28"/>
      <c r="CJ2356" s="28"/>
      <c r="CK2356" s="28"/>
      <c r="CL2356" s="28"/>
      <c r="CM2356" s="28"/>
      <c r="CN2356" s="28"/>
      <c r="CO2356" s="28"/>
      <c r="CP2356" s="28"/>
      <c r="CQ2356" s="28"/>
      <c r="CR2356" s="28"/>
      <c r="CS2356" s="28"/>
      <c r="CT2356" s="28"/>
      <c r="CU2356" s="28"/>
      <c r="CV2356" s="28"/>
      <c r="CW2356" s="28"/>
      <c r="CX2356" s="28"/>
      <c r="CY2356" s="28"/>
      <c r="CZ2356" s="28"/>
      <c r="DA2356" s="28"/>
      <c r="DB2356" s="28"/>
      <c r="DC2356" s="28"/>
      <c r="DD2356" s="28"/>
      <c r="DE2356" s="28"/>
      <c r="DF2356" s="28"/>
      <c r="DG2356" s="28"/>
      <c r="DH2356" s="28"/>
      <c r="DI2356" s="28"/>
      <c r="DJ2356" s="28"/>
      <c r="DK2356" s="28"/>
      <c r="DL2356" s="28"/>
      <c r="DM2356" s="28"/>
      <c r="DN2356" s="28"/>
      <c r="DO2356" s="28"/>
      <c r="DP2356" s="28"/>
      <c r="DQ2356" s="28"/>
      <c r="DR2356" s="28"/>
      <c r="DS2356" s="28"/>
      <c r="DT2356" s="28"/>
      <c r="DU2356" s="28"/>
      <c r="DV2356" s="28"/>
      <c r="DW2356" s="28"/>
      <c r="DX2356" s="28"/>
      <c r="DY2356" s="28"/>
      <c r="DZ2356" s="28"/>
      <c r="EA2356" s="28"/>
      <c r="EB2356" s="28"/>
      <c r="EC2356" s="28"/>
      <c r="ED2356" s="28"/>
      <c r="EE2356" s="28"/>
      <c r="EF2356" s="28"/>
      <c r="EG2356" s="28"/>
      <c r="EH2356" s="28"/>
      <c r="EI2356" s="28"/>
      <c r="EJ2356" s="28"/>
      <c r="EK2356" s="28"/>
      <c r="EL2356" s="28"/>
      <c r="EM2356" s="28"/>
      <c r="EN2356" s="28"/>
      <c r="EO2356" s="28"/>
      <c r="EP2356" s="28"/>
      <c r="EQ2356" s="28"/>
      <c r="ER2356" s="28"/>
      <c r="ES2356" s="28"/>
      <c r="ET2356" s="28"/>
      <c r="EU2356" s="28"/>
      <c r="EV2356" s="28"/>
      <c r="EW2356" s="28"/>
      <c r="EX2356" s="28"/>
      <c r="EY2356" s="28"/>
      <c r="EZ2356" s="28"/>
      <c r="FA2356" s="28"/>
      <c r="FB2356" s="28"/>
      <c r="FC2356" s="28"/>
      <c r="FD2356" s="28"/>
      <c r="FE2356" s="28"/>
      <c r="FF2356" s="28"/>
      <c r="FG2356" s="28"/>
      <c r="FH2356" s="28"/>
      <c r="FI2356" s="28"/>
      <c r="FJ2356" s="28"/>
      <c r="FK2356" s="28"/>
      <c r="FL2356" s="28"/>
      <c r="FM2356" s="28"/>
      <c r="FN2356" s="28"/>
      <c r="FO2356" s="28"/>
      <c r="FP2356" s="28"/>
      <c r="FQ2356" s="28"/>
      <c r="FR2356" s="28"/>
      <c r="FS2356" s="28"/>
      <c r="FT2356" s="28"/>
      <c r="FU2356" s="28"/>
      <c r="FV2356" s="28"/>
      <c r="FW2356" s="28"/>
      <c r="FX2356" s="28"/>
      <c r="FY2356" s="28"/>
      <c r="FZ2356" s="28"/>
      <c r="GA2356" s="28"/>
      <c r="GB2356" s="28"/>
      <c r="GC2356" s="28"/>
      <c r="GD2356" s="28"/>
      <c r="GE2356" s="28"/>
      <c r="GF2356" s="28"/>
      <c r="GG2356" s="28"/>
      <c r="GH2356" s="28"/>
      <c r="GI2356" s="28"/>
      <c r="GJ2356" s="28"/>
      <c r="GK2356" s="28"/>
      <c r="GL2356" s="28"/>
      <c r="GM2356" s="28"/>
      <c r="GN2356" s="28"/>
      <c r="GO2356" s="28"/>
      <c r="GP2356" s="28"/>
      <c r="GQ2356" s="28"/>
      <c r="GR2356" s="28"/>
      <c r="GS2356" s="28"/>
      <c r="GT2356" s="28"/>
      <c r="GU2356" s="28"/>
      <c r="GV2356" s="28"/>
      <c r="GW2356" s="28"/>
      <c r="GX2356" s="28"/>
      <c r="GY2356" s="16"/>
      <c r="GZ2356" s="16"/>
      <c r="HA2356" s="16"/>
      <c r="HB2356" s="16"/>
      <c r="HC2356" s="16"/>
      <c r="HD2356" s="16"/>
      <c r="HE2356" s="16"/>
      <c r="HF2356" s="16"/>
      <c r="HG2356" s="16"/>
      <c r="HH2356" s="16"/>
      <c r="HI2356" s="16"/>
      <c r="HJ2356" s="16"/>
      <c r="HK2356" s="16"/>
      <c r="HL2356" s="16"/>
      <c r="HM2356" s="16"/>
      <c r="HN2356" s="16"/>
      <c r="HO2356" s="16"/>
      <c r="HP2356" s="16"/>
      <c r="HQ2356" s="16"/>
      <c r="HR2356" s="16"/>
      <c r="HS2356" s="16"/>
      <c r="HT2356" s="16"/>
      <c r="HU2356" s="16"/>
      <c r="HV2356" s="16"/>
      <c r="HW2356" s="16"/>
      <c r="HX2356" s="16"/>
      <c r="HY2356" s="16"/>
      <c r="HZ2356" s="16"/>
      <c r="IA2356" s="16"/>
      <c r="IB2356" s="16"/>
      <c r="IC2356" s="16"/>
      <c r="ID2356" s="16"/>
      <c r="IE2356" s="16"/>
      <c r="IF2356" s="16"/>
      <c r="IG2356" s="16"/>
      <c r="IH2356" s="16"/>
      <c r="II2356" s="16"/>
      <c r="IJ2356" s="16"/>
      <c r="IK2356" s="16"/>
      <c r="IL2356" s="16"/>
    </row>
    <row r="2357" spans="2:246" ht="15.75" x14ac:dyDescent="0.25">
      <c r="B2357" s="16" t="s">
        <v>191</v>
      </c>
      <c r="C2357" s="16" t="s">
        <v>130</v>
      </c>
      <c r="D2357" s="28">
        <v>536.84999999999991</v>
      </c>
      <c r="E2357" s="28">
        <v>197.82</v>
      </c>
      <c r="F2357" s="28">
        <v>326.61</v>
      </c>
      <c r="G2357" s="28"/>
      <c r="H2357" s="28"/>
      <c r="I2357" s="28"/>
      <c r="J2357" s="28"/>
      <c r="K2357" s="28"/>
      <c r="L2357" s="28"/>
      <c r="M2357" s="28"/>
      <c r="N2357" s="28"/>
      <c r="O2357" s="28"/>
      <c r="P2357" s="28"/>
      <c r="Q2357" s="28"/>
      <c r="R2357" s="28"/>
      <c r="S2357" s="28"/>
      <c r="T2357" s="28"/>
      <c r="U2357" s="28"/>
      <c r="V2357" s="28"/>
      <c r="W2357" s="28"/>
      <c r="X2357" s="28"/>
      <c r="Y2357" s="28"/>
      <c r="Z2357" s="28"/>
      <c r="AA2357" s="28"/>
      <c r="AB2357" s="28"/>
      <c r="AC2357" s="28"/>
      <c r="AD2357" s="28"/>
      <c r="AE2357" s="28"/>
      <c r="AF2357" s="28"/>
      <c r="AG2357" s="28">
        <v>94.85</v>
      </c>
      <c r="AH2357" s="28">
        <v>100</v>
      </c>
      <c r="AI2357" s="28"/>
      <c r="AJ2357" s="28"/>
      <c r="AK2357" s="28"/>
      <c r="AL2357" s="28"/>
      <c r="AM2357" s="28"/>
      <c r="AN2357" s="28"/>
      <c r="AO2357" s="28"/>
      <c r="AP2357" s="28"/>
      <c r="AQ2357" s="28">
        <v>35.5</v>
      </c>
      <c r="AR2357" s="28">
        <v>47</v>
      </c>
      <c r="AS2357" s="28"/>
      <c r="AT2357" s="28"/>
      <c r="AU2357" s="28"/>
      <c r="AV2357" s="28"/>
      <c r="AW2357" s="28"/>
      <c r="AX2357" s="28"/>
      <c r="AY2357" s="28"/>
      <c r="AZ2357" s="28"/>
      <c r="BA2357" s="28"/>
      <c r="BB2357" s="28"/>
      <c r="BC2357" s="28"/>
      <c r="BD2357" s="28"/>
      <c r="BE2357" s="28"/>
      <c r="BF2357" s="28"/>
      <c r="BG2357" s="28"/>
      <c r="BH2357" s="28"/>
      <c r="BI2357" s="28"/>
      <c r="BJ2357" s="28"/>
      <c r="BK2357" s="28"/>
      <c r="BL2357" s="28"/>
      <c r="BM2357" s="28"/>
      <c r="BN2357" s="28"/>
      <c r="BO2357" s="28"/>
      <c r="BP2357" s="28">
        <v>111.16</v>
      </c>
      <c r="BQ2357" s="28" t="s">
        <v>205</v>
      </c>
      <c r="BR2357" s="28"/>
      <c r="BS2357" s="28"/>
      <c r="BT2357" s="28"/>
      <c r="BU2357" s="28"/>
      <c r="BV2357" s="28"/>
      <c r="BW2357" s="28"/>
      <c r="BX2357" s="28">
        <v>97.52</v>
      </c>
      <c r="BY2357" s="28">
        <v>22.17</v>
      </c>
      <c r="BZ2357" s="28"/>
      <c r="CA2357" s="28"/>
      <c r="CB2357" s="28"/>
      <c r="CC2357" s="28"/>
      <c r="CD2357" s="28"/>
      <c r="CE2357" s="28"/>
      <c r="CF2357" s="28"/>
      <c r="CG2357" s="28"/>
      <c r="CH2357" s="28"/>
      <c r="CI2357" s="28"/>
      <c r="CJ2357" s="28"/>
      <c r="CK2357" s="28"/>
      <c r="CL2357" s="28"/>
      <c r="CM2357" s="28"/>
      <c r="CN2357" s="28"/>
      <c r="CO2357" s="28"/>
      <c r="CP2357" s="28"/>
      <c r="CQ2357" s="28"/>
      <c r="CR2357" s="28"/>
      <c r="CS2357" s="28"/>
      <c r="CT2357" s="28"/>
      <c r="CU2357" s="28"/>
      <c r="CV2357" s="28"/>
      <c r="CW2357" s="28"/>
      <c r="CX2357" s="28"/>
      <c r="CY2357" s="28"/>
      <c r="CZ2357" s="28"/>
      <c r="DA2357" s="28"/>
      <c r="DB2357" s="28"/>
      <c r="DC2357" s="28"/>
      <c r="DD2357" s="28"/>
      <c r="DE2357" s="28"/>
      <c r="DF2357" s="28"/>
      <c r="DG2357" s="28"/>
      <c r="DH2357" s="28"/>
      <c r="DI2357" s="28"/>
      <c r="DJ2357" s="28"/>
      <c r="DK2357" s="28"/>
      <c r="DL2357" s="28"/>
      <c r="DM2357" s="28"/>
      <c r="DN2357" s="28"/>
      <c r="DO2357" s="28"/>
      <c r="DP2357" s="28"/>
      <c r="DQ2357" s="28"/>
      <c r="DR2357" s="28"/>
      <c r="DS2357" s="28"/>
      <c r="DT2357" s="28"/>
      <c r="DU2357" s="28"/>
      <c r="DV2357" s="28"/>
      <c r="DW2357" s="28"/>
      <c r="DX2357" s="28"/>
      <c r="DY2357" s="28"/>
      <c r="DZ2357" s="28"/>
      <c r="EA2357" s="28"/>
      <c r="EB2357" s="28"/>
      <c r="EC2357" s="28"/>
      <c r="ED2357" s="28"/>
      <c r="EE2357" s="28"/>
      <c r="EF2357" s="28"/>
      <c r="EG2357" s="28"/>
      <c r="EH2357" s="28"/>
      <c r="EI2357" s="28"/>
      <c r="EJ2357" s="28"/>
      <c r="EK2357" s="28"/>
      <c r="EL2357" s="28"/>
      <c r="EM2357" s="28"/>
      <c r="EN2357" s="28"/>
      <c r="EO2357" s="28"/>
      <c r="EP2357" s="28"/>
      <c r="EQ2357" s="28"/>
      <c r="ER2357" s="28"/>
      <c r="ES2357" s="28"/>
      <c r="ET2357" s="28"/>
      <c r="EU2357" s="28"/>
      <c r="EV2357" s="28"/>
      <c r="EW2357" s="28"/>
      <c r="EX2357" s="28"/>
      <c r="EY2357" s="28"/>
      <c r="EZ2357" s="28"/>
      <c r="FA2357" s="28"/>
      <c r="FB2357" s="28"/>
      <c r="FC2357" s="28"/>
      <c r="FD2357" s="28"/>
      <c r="FE2357" s="28"/>
      <c r="FF2357" s="28"/>
      <c r="FG2357" s="28"/>
      <c r="FH2357" s="28"/>
      <c r="FI2357" s="28"/>
      <c r="FJ2357" s="28"/>
      <c r="FK2357" s="28"/>
      <c r="FL2357" s="28"/>
      <c r="FM2357" s="28"/>
      <c r="FN2357" s="28"/>
      <c r="FO2357" s="28"/>
      <c r="FP2357" s="28"/>
      <c r="FQ2357" s="28"/>
      <c r="FR2357" s="28"/>
      <c r="FS2357" s="28"/>
      <c r="FT2357" s="28"/>
      <c r="FU2357" s="28"/>
      <c r="FV2357" s="28"/>
      <c r="FW2357" s="28"/>
      <c r="FX2357" s="28"/>
      <c r="FY2357" s="28"/>
      <c r="FZ2357" s="28"/>
      <c r="GA2357" s="28"/>
      <c r="GB2357" s="28"/>
      <c r="GC2357" s="28"/>
      <c r="GD2357" s="28"/>
      <c r="GE2357" s="28"/>
      <c r="GF2357" s="28"/>
      <c r="GG2357" s="28"/>
      <c r="GH2357" s="28"/>
      <c r="GI2357" s="28"/>
      <c r="GJ2357" s="28"/>
      <c r="GK2357" s="28"/>
      <c r="GL2357" s="28"/>
      <c r="GM2357" s="28"/>
      <c r="GN2357" s="28"/>
      <c r="GO2357" s="28"/>
      <c r="GP2357" s="28"/>
      <c r="GQ2357" s="28"/>
      <c r="GR2357" s="28"/>
      <c r="GS2357" s="28"/>
      <c r="GT2357" s="28"/>
      <c r="GU2357" s="28"/>
      <c r="GV2357" s="28"/>
      <c r="GW2357" s="28"/>
      <c r="GX2357" s="28"/>
      <c r="GY2357" s="16"/>
      <c r="GZ2357" s="16"/>
      <c r="HA2357" s="16"/>
      <c r="HB2357" s="16"/>
      <c r="HC2357" s="16"/>
      <c r="HD2357" s="16"/>
      <c r="HE2357" s="16"/>
      <c r="HF2357" s="16"/>
      <c r="HG2357" s="16"/>
      <c r="HH2357" s="16"/>
      <c r="HI2357" s="16"/>
      <c r="HJ2357" s="16"/>
      <c r="HK2357" s="16"/>
      <c r="HL2357" s="16"/>
      <c r="HM2357" s="16"/>
      <c r="HN2357" s="16"/>
      <c r="HO2357" s="16"/>
      <c r="HP2357" s="16"/>
      <c r="HQ2357" s="16"/>
      <c r="HR2357" s="16"/>
      <c r="HS2357" s="16"/>
      <c r="HT2357" s="16"/>
      <c r="HU2357" s="16"/>
      <c r="HV2357" s="16"/>
      <c r="HW2357" s="16"/>
      <c r="HX2357" s="16"/>
      <c r="HY2357" s="16"/>
      <c r="HZ2357" s="16"/>
      <c r="IA2357" s="16"/>
      <c r="IB2357" s="16"/>
      <c r="IC2357" s="16"/>
      <c r="ID2357" s="16"/>
      <c r="IE2357" s="16"/>
      <c r="IF2357" s="16"/>
      <c r="IG2357" s="16"/>
      <c r="IH2357" s="16"/>
      <c r="II2357" s="16"/>
      <c r="IJ2357" s="16"/>
      <c r="IK2357" s="16"/>
      <c r="IL2357" s="16"/>
    </row>
    <row r="2358" spans="2:246" ht="15.75" x14ac:dyDescent="0.25">
      <c r="B2358" s="16" t="s">
        <v>191</v>
      </c>
      <c r="C2358" s="16" t="s">
        <v>130</v>
      </c>
      <c r="D2358" s="28">
        <v>40.020000000000003</v>
      </c>
      <c r="E2358" s="28">
        <v>23.35</v>
      </c>
      <c r="F2358" s="28">
        <v>36</v>
      </c>
      <c r="G2358" s="28"/>
      <c r="H2358" s="28"/>
      <c r="I2358" s="28"/>
      <c r="J2358" s="28"/>
      <c r="K2358" s="28">
        <v>10.72</v>
      </c>
      <c r="L2358" s="28">
        <v>11</v>
      </c>
      <c r="M2358" s="28"/>
      <c r="N2358" s="28"/>
      <c r="O2358" s="28"/>
      <c r="P2358" s="28"/>
      <c r="Q2358" s="28"/>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28"/>
      <c r="AU2358" s="28">
        <v>1.2</v>
      </c>
      <c r="AV2358" s="28">
        <v>1.5</v>
      </c>
      <c r="AW2358" s="28"/>
      <c r="AX2358" s="28"/>
      <c r="AY2358" s="28"/>
      <c r="AZ2358" s="28"/>
      <c r="BA2358" s="28"/>
      <c r="BB2358" s="28"/>
      <c r="BC2358" s="28"/>
      <c r="BD2358" s="28"/>
      <c r="BE2358" s="28"/>
      <c r="BF2358" s="28"/>
      <c r="BG2358" s="28"/>
      <c r="BH2358" s="28"/>
      <c r="BI2358" s="28"/>
      <c r="BJ2358" s="28"/>
      <c r="BK2358" s="28"/>
      <c r="BL2358" s="28"/>
      <c r="BM2358" s="28"/>
      <c r="BN2358" s="28"/>
      <c r="BO2358" s="28"/>
      <c r="BP2358" s="28">
        <v>4.75</v>
      </c>
      <c r="BQ2358" s="28" t="s">
        <v>205</v>
      </c>
      <c r="BR2358" s="28"/>
      <c r="BS2358" s="28"/>
      <c r="BT2358" s="28"/>
      <c r="BU2358" s="28"/>
      <c r="BV2358" s="28"/>
      <c r="BW2358" s="28"/>
      <c r="BX2358" s="28"/>
      <c r="BY2358" s="28"/>
      <c r="BZ2358" s="28"/>
      <c r="CA2358" s="28"/>
      <c r="CB2358" s="28"/>
      <c r="CC2358" s="28"/>
      <c r="CD2358" s="28"/>
      <c r="CE2358" s="28"/>
      <c r="CF2358" s="28"/>
      <c r="CG2358" s="28"/>
      <c r="CH2358" s="28"/>
      <c r="CI2358" s="28"/>
      <c r="CJ2358" s="28"/>
      <c r="CK2358" s="28"/>
      <c r="CL2358" s="28"/>
      <c r="CM2358" s="28"/>
      <c r="CN2358" s="28"/>
      <c r="CO2358" s="28"/>
      <c r="CP2358" s="28"/>
      <c r="CQ2358" s="28"/>
      <c r="CR2358" s="28"/>
      <c r="CS2358" s="28"/>
      <c r="CT2358" s="28"/>
      <c r="CU2358" s="28"/>
      <c r="CV2358" s="28"/>
      <c r="CW2358" s="28"/>
      <c r="CX2358" s="28"/>
      <c r="CY2358" s="28"/>
      <c r="CZ2358" s="28"/>
      <c r="DA2358" s="28"/>
      <c r="DB2358" s="28"/>
      <c r="DC2358" s="28"/>
      <c r="DD2358" s="28"/>
      <c r="DE2358" s="28"/>
      <c r="DF2358" s="28"/>
      <c r="DG2358" s="28"/>
      <c r="DH2358" s="28"/>
      <c r="DI2358" s="28"/>
      <c r="DJ2358" s="28"/>
      <c r="DK2358" s="28"/>
      <c r="DL2358" s="28"/>
      <c r="DM2358" s="28"/>
      <c r="DN2358" s="28"/>
      <c r="DO2358" s="28"/>
      <c r="DP2358" s="28"/>
      <c r="DQ2358" s="28"/>
      <c r="DR2358" s="28"/>
      <c r="DS2358" s="28"/>
      <c r="DT2358" s="28"/>
      <c r="DU2358" s="28"/>
      <c r="DV2358" s="28"/>
      <c r="DW2358" s="28"/>
      <c r="DX2358" s="28"/>
      <c r="DY2358" s="28"/>
      <c r="DZ2358" s="28"/>
      <c r="EA2358" s="28"/>
      <c r="EB2358" s="28"/>
      <c r="EC2358" s="28"/>
      <c r="ED2358" s="28"/>
      <c r="EE2358" s="28"/>
      <c r="EF2358" s="28"/>
      <c r="EG2358" s="28"/>
      <c r="EH2358" s="28"/>
      <c r="EI2358" s="28"/>
      <c r="EJ2358" s="28"/>
      <c r="EK2358" s="28"/>
      <c r="EL2358" s="28"/>
      <c r="EM2358" s="28"/>
      <c r="EN2358" s="28"/>
      <c r="EO2358" s="28"/>
      <c r="EP2358" s="28"/>
      <c r="EQ2358" s="28"/>
      <c r="ER2358" s="28"/>
      <c r="ES2358" s="28"/>
      <c r="ET2358" s="28"/>
      <c r="EU2358" s="28"/>
      <c r="EV2358" s="28"/>
      <c r="EW2358" s="28"/>
      <c r="EX2358" s="28"/>
      <c r="EY2358" s="28"/>
      <c r="EZ2358" s="28"/>
      <c r="FA2358" s="28"/>
      <c r="FB2358" s="28"/>
      <c r="FC2358" s="28"/>
      <c r="FD2358" s="28"/>
      <c r="FE2358" s="28"/>
      <c r="FF2358" s="28"/>
      <c r="FG2358" s="28"/>
      <c r="FH2358" s="28"/>
      <c r="FI2358" s="28"/>
      <c r="FJ2358" s="28"/>
      <c r="FK2358" s="28"/>
      <c r="FL2358" s="28"/>
      <c r="FM2358" s="28"/>
      <c r="FN2358" s="28"/>
      <c r="FO2358" s="28"/>
      <c r="FP2358" s="28"/>
      <c r="FQ2358" s="28"/>
      <c r="FR2358" s="28"/>
      <c r="FS2358" s="28"/>
      <c r="FT2358" s="28"/>
      <c r="FU2358" s="28"/>
      <c r="FV2358" s="28"/>
      <c r="FW2358" s="28"/>
      <c r="FX2358" s="28"/>
      <c r="FY2358" s="28"/>
      <c r="FZ2358" s="28"/>
      <c r="GA2358" s="28"/>
      <c r="GB2358" s="28"/>
      <c r="GC2358" s="28"/>
      <c r="GD2358" s="28"/>
      <c r="GE2358" s="28"/>
      <c r="GF2358" s="28"/>
      <c r="GG2358" s="28"/>
      <c r="GH2358" s="28"/>
      <c r="GI2358" s="28"/>
      <c r="GJ2358" s="28"/>
      <c r="GK2358" s="28"/>
      <c r="GL2358" s="28"/>
      <c r="GM2358" s="28"/>
      <c r="GN2358" s="28"/>
      <c r="GO2358" s="28"/>
      <c r="GP2358" s="28"/>
      <c r="GQ2358" s="28"/>
      <c r="GR2358" s="28"/>
      <c r="GS2358" s="28"/>
      <c r="GT2358" s="28"/>
      <c r="GU2358" s="28"/>
      <c r="GV2358" s="28"/>
      <c r="GW2358" s="28"/>
      <c r="GX2358" s="28"/>
      <c r="GY2358" s="16"/>
      <c r="GZ2358" s="16"/>
      <c r="HA2358" s="16"/>
      <c r="HB2358" s="16"/>
      <c r="HC2358" s="16"/>
      <c r="HD2358" s="16"/>
      <c r="HE2358" s="16"/>
      <c r="HF2358" s="16"/>
      <c r="HG2358" s="16"/>
      <c r="HH2358" s="16"/>
      <c r="HI2358" s="16"/>
      <c r="HJ2358" s="16"/>
      <c r="HK2358" s="16"/>
      <c r="HL2358" s="16"/>
      <c r="HM2358" s="16"/>
      <c r="HN2358" s="16"/>
      <c r="HO2358" s="16"/>
      <c r="HP2358" s="16"/>
      <c r="HQ2358" s="16"/>
      <c r="HR2358" s="16"/>
      <c r="HS2358" s="16"/>
      <c r="HT2358" s="16"/>
      <c r="HU2358" s="16"/>
      <c r="HV2358" s="16"/>
      <c r="HW2358" s="16"/>
      <c r="HX2358" s="16"/>
      <c r="HY2358" s="16"/>
      <c r="HZ2358" s="16"/>
      <c r="IA2358" s="16"/>
      <c r="IB2358" s="16"/>
      <c r="IC2358" s="16"/>
      <c r="ID2358" s="16"/>
      <c r="IE2358" s="16"/>
      <c r="IF2358" s="16"/>
      <c r="IG2358" s="16"/>
      <c r="IH2358" s="16"/>
      <c r="II2358" s="16"/>
      <c r="IJ2358" s="16"/>
      <c r="IK2358" s="16"/>
      <c r="IL2358" s="16"/>
    </row>
    <row r="2359" spans="2:246" ht="15.75" x14ac:dyDescent="0.25">
      <c r="B2359" s="29" t="s">
        <v>149</v>
      </c>
      <c r="C2359" s="29" t="s">
        <v>130</v>
      </c>
      <c r="D2359" s="30">
        <v>64.52</v>
      </c>
      <c r="E2359" s="30">
        <v>7.45</v>
      </c>
      <c r="F2359" s="30">
        <v>9.5</v>
      </c>
      <c r="G2359" s="30"/>
      <c r="H2359" s="30"/>
      <c r="I2359" s="30"/>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0">
        <v>5.54</v>
      </c>
      <c r="AH2359" s="30">
        <v>6.5</v>
      </c>
      <c r="AI2359" s="30"/>
      <c r="AJ2359" s="30"/>
      <c r="AK2359" s="30"/>
      <c r="AL2359" s="30"/>
      <c r="AM2359" s="30"/>
      <c r="AN2359" s="30"/>
      <c r="AO2359" s="30"/>
      <c r="AP2359" s="30"/>
      <c r="AQ2359" s="30"/>
      <c r="AR2359" s="30"/>
      <c r="AS2359" s="30"/>
      <c r="AT2359" s="30"/>
      <c r="AU2359" s="30"/>
      <c r="AV2359" s="30"/>
      <c r="AW2359" s="30"/>
      <c r="AX2359" s="30"/>
      <c r="AY2359" s="30"/>
      <c r="AZ2359" s="30"/>
      <c r="BA2359" s="30"/>
      <c r="BB2359" s="30"/>
      <c r="BC2359" s="30"/>
      <c r="BD2359" s="30"/>
      <c r="BE2359" s="30"/>
      <c r="BF2359" s="30"/>
      <c r="BG2359" s="30"/>
      <c r="BH2359" s="30"/>
      <c r="BI2359" s="30"/>
      <c r="BJ2359" s="30"/>
      <c r="BK2359" s="30"/>
      <c r="BL2359" s="30"/>
      <c r="BM2359" s="30"/>
      <c r="BN2359" s="30"/>
      <c r="BO2359" s="30"/>
      <c r="BP2359" s="30"/>
      <c r="BQ2359" s="30"/>
      <c r="BR2359" s="30">
        <v>44.45</v>
      </c>
      <c r="BS2359" s="30">
        <v>42</v>
      </c>
      <c r="BT2359" s="30"/>
      <c r="BU2359" s="30"/>
      <c r="BV2359" s="30"/>
      <c r="BW2359" s="30"/>
      <c r="BX2359" s="30"/>
      <c r="BY2359" s="30"/>
      <c r="BZ2359" s="30"/>
      <c r="CA2359" s="30"/>
      <c r="CB2359" s="30"/>
      <c r="CC2359" s="30"/>
      <c r="CD2359" s="30"/>
      <c r="CE2359" s="30"/>
      <c r="CF2359" s="30"/>
      <c r="CG2359" s="30"/>
      <c r="CH2359" s="30"/>
      <c r="CI2359" s="30"/>
      <c r="CJ2359" s="30"/>
      <c r="CK2359" s="30"/>
      <c r="CL2359" s="30"/>
      <c r="CM2359" s="30"/>
      <c r="CN2359" s="30"/>
      <c r="CO2359" s="30"/>
      <c r="CP2359" s="30"/>
      <c r="CQ2359" s="30"/>
      <c r="CR2359" s="30"/>
      <c r="CS2359" s="30"/>
      <c r="CT2359" s="30"/>
      <c r="CU2359" s="30"/>
      <c r="CV2359" s="30">
        <v>0.12</v>
      </c>
      <c r="CW2359" s="30">
        <v>0.9</v>
      </c>
      <c r="CX2359" s="30"/>
      <c r="CY2359" s="30"/>
      <c r="CZ2359" s="30"/>
      <c r="DA2359" s="30"/>
      <c r="DB2359" s="30"/>
      <c r="DC2359" s="30"/>
      <c r="DD2359" s="30"/>
      <c r="DE2359" s="30"/>
      <c r="DF2359" s="30"/>
      <c r="DG2359" s="30"/>
      <c r="DH2359" s="30"/>
      <c r="DI2359" s="30"/>
      <c r="DJ2359" s="30"/>
      <c r="DK2359" s="30"/>
      <c r="DL2359" s="30"/>
      <c r="DM2359" s="30"/>
      <c r="DN2359" s="30"/>
      <c r="DO2359" s="30"/>
      <c r="DP2359" s="30"/>
      <c r="DQ2359" s="30"/>
      <c r="DR2359" s="30"/>
      <c r="DS2359" s="30"/>
      <c r="DT2359" s="30"/>
      <c r="DU2359" s="30"/>
      <c r="DV2359" s="30"/>
      <c r="DW2359" s="30"/>
      <c r="DX2359" s="30"/>
      <c r="DY2359" s="30"/>
      <c r="DZ2359" s="30"/>
      <c r="EA2359" s="30"/>
      <c r="EB2359" s="30"/>
      <c r="EC2359" s="30"/>
      <c r="ED2359" s="30"/>
      <c r="EE2359" s="30"/>
      <c r="EF2359" s="30"/>
      <c r="EG2359" s="30"/>
      <c r="EH2359" s="30"/>
      <c r="EI2359" s="30"/>
      <c r="EJ2359" s="30"/>
      <c r="EK2359" s="30"/>
      <c r="EL2359" s="30"/>
      <c r="EM2359" s="30"/>
      <c r="EN2359" s="30"/>
      <c r="EO2359" s="30"/>
      <c r="EP2359" s="30"/>
      <c r="EQ2359" s="30"/>
      <c r="ER2359" s="30"/>
      <c r="ES2359" s="30"/>
      <c r="ET2359" s="30"/>
      <c r="EU2359" s="30"/>
      <c r="EV2359" s="30"/>
      <c r="EW2359" s="30"/>
      <c r="EX2359" s="30"/>
      <c r="EY2359" s="30"/>
      <c r="EZ2359" s="30"/>
      <c r="FA2359" s="30"/>
      <c r="FB2359" s="30"/>
      <c r="FC2359" s="30"/>
      <c r="FD2359" s="30"/>
      <c r="FE2359" s="30"/>
      <c r="FF2359" s="30"/>
      <c r="FG2359" s="30"/>
      <c r="FH2359" s="30"/>
      <c r="FI2359" s="30"/>
      <c r="FJ2359" s="30"/>
      <c r="FK2359" s="30"/>
      <c r="FL2359" s="30"/>
      <c r="FM2359" s="30"/>
      <c r="FN2359" s="30"/>
      <c r="FO2359" s="30"/>
      <c r="FP2359" s="30"/>
      <c r="FQ2359" s="30"/>
      <c r="FR2359" s="30"/>
      <c r="FS2359" s="30"/>
      <c r="FT2359" s="30">
        <v>0.05</v>
      </c>
      <c r="FU2359" s="30"/>
      <c r="FV2359" s="30"/>
      <c r="FW2359" s="30"/>
      <c r="FX2359" s="30"/>
      <c r="FY2359" s="30"/>
      <c r="FZ2359" s="30"/>
      <c r="GA2359" s="30"/>
      <c r="GB2359" s="30"/>
      <c r="GC2359" s="30"/>
      <c r="GD2359" s="30"/>
      <c r="GE2359" s="30"/>
      <c r="GF2359" s="30"/>
      <c r="GG2359" s="30"/>
      <c r="GH2359" s="30"/>
      <c r="GI2359" s="30"/>
      <c r="GJ2359" s="30"/>
      <c r="GK2359" s="30"/>
      <c r="GL2359" s="30"/>
      <c r="GM2359" s="30"/>
      <c r="GN2359" s="30"/>
      <c r="GO2359" s="30"/>
      <c r="GP2359" s="30"/>
      <c r="GQ2359" s="30"/>
      <c r="GR2359" s="30"/>
      <c r="GS2359" s="30">
        <v>6.91</v>
      </c>
      <c r="GT2359" s="30" t="s">
        <v>312</v>
      </c>
      <c r="GU2359" s="30">
        <v>7</v>
      </c>
      <c r="GV2359" s="30"/>
      <c r="GW2359" s="30"/>
      <c r="GX2359" s="30"/>
      <c r="GY2359" s="29">
        <v>9</v>
      </c>
      <c r="GZ2359" s="29">
        <v>11.598000000000001</v>
      </c>
      <c r="HA2359" s="29">
        <v>3.5859999999999999</v>
      </c>
      <c r="HB2359" s="29"/>
      <c r="HC2359" s="29"/>
      <c r="HD2359" s="29"/>
      <c r="HE2359" s="29"/>
      <c r="HF2359" s="29">
        <v>2</v>
      </c>
      <c r="HG2359" s="29">
        <v>2</v>
      </c>
      <c r="HH2359" s="29">
        <v>1</v>
      </c>
      <c r="HI2359" s="29">
        <v>1</v>
      </c>
      <c r="HJ2359" s="29">
        <v>0.68600000000000005</v>
      </c>
      <c r="HK2359" s="29"/>
      <c r="HL2359" s="29"/>
      <c r="HM2359" s="29"/>
      <c r="HN2359" s="29"/>
      <c r="HO2359" s="29"/>
      <c r="HP2359" s="29"/>
      <c r="HQ2359" s="29"/>
      <c r="HR2359" s="29"/>
      <c r="HS2359" s="29"/>
      <c r="HT2359" s="29"/>
      <c r="HU2359" s="29"/>
      <c r="HV2359" s="29"/>
      <c r="HW2359" s="29"/>
      <c r="HX2359" s="29"/>
      <c r="HY2359" s="29"/>
      <c r="HZ2359" s="29"/>
      <c r="IA2359" s="29"/>
      <c r="IB2359" s="29"/>
      <c r="IC2359" s="29"/>
      <c r="ID2359" s="29"/>
      <c r="IE2359" s="29"/>
      <c r="IF2359" s="29"/>
      <c r="IG2359" s="29"/>
      <c r="IH2359" s="29"/>
      <c r="II2359" s="29"/>
      <c r="IJ2359" s="29"/>
      <c r="IK2359" s="29"/>
      <c r="IL2359" s="29"/>
    </row>
    <row r="2360" spans="2:246" ht="15.75" x14ac:dyDescent="0.25">
      <c r="B2360" s="16" t="s">
        <v>191</v>
      </c>
      <c r="C2360" s="16" t="s">
        <v>130</v>
      </c>
      <c r="D2360" s="28">
        <v>52.649999999999991</v>
      </c>
      <c r="E2360" s="28">
        <v>18.579999999999998</v>
      </c>
      <c r="F2360" s="28">
        <v>51</v>
      </c>
      <c r="G2360" s="28"/>
      <c r="H2360" s="28"/>
      <c r="I2360" s="28"/>
      <c r="J2360" s="28"/>
      <c r="K2360" s="28">
        <v>21.49</v>
      </c>
      <c r="L2360" s="28">
        <v>55</v>
      </c>
      <c r="M2360" s="28"/>
      <c r="N2360" s="28"/>
      <c r="O2360" s="28"/>
      <c r="P2360" s="28"/>
      <c r="Q2360" s="28"/>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28"/>
      <c r="AU2360" s="28"/>
      <c r="AV2360" s="28"/>
      <c r="AW2360" s="28"/>
      <c r="AX2360" s="28"/>
      <c r="AY2360" s="28"/>
      <c r="AZ2360" s="28"/>
      <c r="BA2360" s="28"/>
      <c r="BB2360" s="28"/>
      <c r="BC2360" s="28"/>
      <c r="BD2360" s="28"/>
      <c r="BE2360" s="28"/>
      <c r="BF2360" s="28"/>
      <c r="BG2360" s="28"/>
      <c r="BH2360" s="28"/>
      <c r="BI2360" s="28"/>
      <c r="BJ2360" s="28"/>
      <c r="BK2360" s="28"/>
      <c r="BL2360" s="28"/>
      <c r="BM2360" s="28"/>
      <c r="BN2360" s="28"/>
      <c r="BO2360" s="28"/>
      <c r="BP2360" s="28">
        <v>11.58</v>
      </c>
      <c r="BQ2360" s="28" t="s">
        <v>205</v>
      </c>
      <c r="BR2360" s="28">
        <v>1</v>
      </c>
      <c r="BS2360" s="28">
        <v>1</v>
      </c>
      <c r="BT2360" s="28"/>
      <c r="BU2360" s="28"/>
      <c r="BV2360" s="28"/>
      <c r="BW2360" s="28"/>
      <c r="BX2360" s="28"/>
      <c r="BY2360" s="28"/>
      <c r="BZ2360" s="28"/>
      <c r="CA2360" s="28"/>
      <c r="CB2360" s="28"/>
      <c r="CC2360" s="28"/>
      <c r="CD2360" s="28"/>
      <c r="CE2360" s="28"/>
      <c r="CF2360" s="28"/>
      <c r="CG2360" s="28"/>
      <c r="CH2360" s="28"/>
      <c r="CI2360" s="28"/>
      <c r="CJ2360" s="28"/>
      <c r="CK2360" s="28"/>
      <c r="CL2360" s="28"/>
      <c r="CM2360" s="28"/>
      <c r="CN2360" s="28"/>
      <c r="CO2360" s="28"/>
      <c r="CP2360" s="28"/>
      <c r="CQ2360" s="28"/>
      <c r="CR2360" s="28"/>
      <c r="CS2360" s="28"/>
      <c r="CT2360" s="28"/>
      <c r="CU2360" s="28"/>
      <c r="CV2360" s="28"/>
      <c r="CW2360" s="28"/>
      <c r="CX2360" s="28"/>
      <c r="CY2360" s="28"/>
      <c r="CZ2360" s="28"/>
      <c r="DA2360" s="28"/>
      <c r="DB2360" s="28"/>
      <c r="DC2360" s="28"/>
      <c r="DD2360" s="28"/>
      <c r="DE2360" s="28"/>
      <c r="DF2360" s="28"/>
      <c r="DG2360" s="28"/>
      <c r="DH2360" s="28"/>
      <c r="DI2360" s="28"/>
      <c r="DJ2360" s="28"/>
      <c r="DK2360" s="28"/>
      <c r="DL2360" s="28"/>
      <c r="DM2360" s="28"/>
      <c r="DN2360" s="28"/>
      <c r="DO2360" s="28"/>
      <c r="DP2360" s="28"/>
      <c r="DQ2360" s="28"/>
      <c r="DR2360" s="28"/>
      <c r="DS2360" s="28"/>
      <c r="DT2360" s="28"/>
      <c r="DU2360" s="28"/>
      <c r="DV2360" s="28"/>
      <c r="DW2360" s="28"/>
      <c r="DX2360" s="28"/>
      <c r="DY2360" s="28"/>
      <c r="DZ2360" s="28"/>
      <c r="EA2360" s="28"/>
      <c r="EB2360" s="28"/>
      <c r="EC2360" s="28"/>
      <c r="ED2360" s="28"/>
      <c r="EE2360" s="28"/>
      <c r="EF2360" s="28"/>
      <c r="EG2360" s="28"/>
      <c r="EH2360" s="28"/>
      <c r="EI2360" s="28"/>
      <c r="EJ2360" s="28"/>
      <c r="EK2360" s="28"/>
      <c r="EL2360" s="28"/>
      <c r="EM2360" s="28"/>
      <c r="EN2360" s="28"/>
      <c r="EO2360" s="28"/>
      <c r="EP2360" s="28"/>
      <c r="EQ2360" s="28"/>
      <c r="ER2360" s="28"/>
      <c r="ES2360" s="28"/>
      <c r="ET2360" s="28"/>
      <c r="EU2360" s="28"/>
      <c r="EV2360" s="28"/>
      <c r="EW2360" s="28"/>
      <c r="EX2360" s="28"/>
      <c r="EY2360" s="28"/>
      <c r="EZ2360" s="28"/>
      <c r="FA2360" s="28"/>
      <c r="FB2360" s="28"/>
      <c r="FC2360" s="28"/>
      <c r="FD2360" s="28"/>
      <c r="FE2360" s="28"/>
      <c r="FF2360" s="28"/>
      <c r="FG2360" s="28"/>
      <c r="FH2360" s="28"/>
      <c r="FI2360" s="28"/>
      <c r="FJ2360" s="28"/>
      <c r="FK2360" s="28"/>
      <c r="FL2360" s="28"/>
      <c r="FM2360" s="28"/>
      <c r="FN2360" s="28"/>
      <c r="FO2360" s="28"/>
      <c r="FP2360" s="28"/>
      <c r="FQ2360" s="28"/>
      <c r="FR2360" s="28"/>
      <c r="FS2360" s="28"/>
      <c r="FT2360" s="28"/>
      <c r="FU2360" s="28"/>
      <c r="FV2360" s="28"/>
      <c r="FW2360" s="28"/>
      <c r="FX2360" s="28"/>
      <c r="FY2360" s="28"/>
      <c r="FZ2360" s="28"/>
      <c r="GA2360" s="28"/>
      <c r="GB2360" s="28"/>
      <c r="GC2360" s="28"/>
      <c r="GD2360" s="28"/>
      <c r="GE2360" s="28"/>
      <c r="GF2360" s="28"/>
      <c r="GG2360" s="28"/>
      <c r="GH2360" s="28"/>
      <c r="GI2360" s="28"/>
      <c r="GJ2360" s="28"/>
      <c r="GK2360" s="28"/>
      <c r="GL2360" s="28"/>
      <c r="GM2360" s="28"/>
      <c r="GN2360" s="28"/>
      <c r="GO2360" s="28"/>
      <c r="GP2360" s="28"/>
      <c r="GQ2360" s="28"/>
      <c r="GR2360" s="28"/>
      <c r="GS2360" s="28"/>
      <c r="GT2360" s="28"/>
      <c r="GU2360" s="28"/>
      <c r="GV2360" s="28"/>
      <c r="GW2360" s="28"/>
      <c r="GX2360" s="28"/>
      <c r="GY2360" s="16"/>
      <c r="GZ2360" s="16"/>
      <c r="HA2360" s="16"/>
      <c r="HB2360" s="16"/>
      <c r="HC2360" s="16"/>
      <c r="HD2360" s="16"/>
      <c r="HE2360" s="16"/>
      <c r="HF2360" s="16"/>
      <c r="HG2360" s="16"/>
      <c r="HH2360" s="16"/>
      <c r="HI2360" s="16"/>
      <c r="HJ2360" s="16"/>
      <c r="HK2360" s="16"/>
      <c r="HL2360" s="16"/>
      <c r="HM2360" s="16"/>
      <c r="HN2360" s="16"/>
      <c r="HO2360" s="16"/>
      <c r="HP2360" s="16"/>
      <c r="HQ2360" s="16"/>
      <c r="HR2360" s="16"/>
      <c r="HS2360" s="16"/>
      <c r="HT2360" s="16"/>
      <c r="HU2360" s="16"/>
      <c r="HV2360" s="16"/>
      <c r="HW2360" s="16"/>
      <c r="HX2360" s="16"/>
      <c r="HY2360" s="16"/>
      <c r="HZ2360" s="16"/>
      <c r="IA2360" s="16"/>
      <c r="IB2360" s="16"/>
      <c r="IC2360" s="16"/>
      <c r="ID2360" s="16"/>
      <c r="IE2360" s="16"/>
      <c r="IF2360" s="16"/>
      <c r="IG2360" s="16"/>
      <c r="IH2360" s="16"/>
      <c r="II2360" s="16"/>
      <c r="IJ2360" s="16"/>
      <c r="IK2360" s="16"/>
      <c r="IL2360" s="16"/>
    </row>
    <row r="2361" spans="2:246" ht="15.75" x14ac:dyDescent="0.25">
      <c r="B2361" s="16" t="s">
        <v>191</v>
      </c>
      <c r="C2361" s="16" t="s">
        <v>130</v>
      </c>
      <c r="D2361" s="28">
        <v>445.17</v>
      </c>
      <c r="E2361" s="28">
        <v>9.9700000000000006</v>
      </c>
      <c r="F2361" s="28">
        <v>28.114999999999998</v>
      </c>
      <c r="G2361" s="28"/>
      <c r="H2361" s="28"/>
      <c r="I2361" s="28"/>
      <c r="J2361" s="28"/>
      <c r="K2361" s="28">
        <v>42.62</v>
      </c>
      <c r="L2361" s="28">
        <v>70.938000000000002</v>
      </c>
      <c r="M2361" s="28"/>
      <c r="N2361" s="28"/>
      <c r="O2361" s="28"/>
      <c r="P2361" s="28"/>
      <c r="Q2361" s="28"/>
      <c r="R2361" s="28"/>
      <c r="S2361" s="28"/>
      <c r="T2361" s="28"/>
      <c r="U2361" s="28"/>
      <c r="V2361" s="28"/>
      <c r="W2361" s="28"/>
      <c r="X2361" s="28"/>
      <c r="Y2361" s="28"/>
      <c r="Z2361" s="28"/>
      <c r="AA2361" s="28"/>
      <c r="AB2361" s="28"/>
      <c r="AC2361" s="28"/>
      <c r="AD2361" s="28"/>
      <c r="AE2361" s="28"/>
      <c r="AF2361" s="28"/>
      <c r="AG2361" s="28">
        <v>222.03</v>
      </c>
      <c r="AH2361" s="28">
        <v>405.99</v>
      </c>
      <c r="AI2361" s="28"/>
      <c r="AJ2361" s="28"/>
      <c r="AK2361" s="28"/>
      <c r="AL2361" s="28"/>
      <c r="AM2361" s="28"/>
      <c r="AN2361" s="28"/>
      <c r="AO2361" s="28"/>
      <c r="AP2361" s="28"/>
      <c r="AQ2361" s="28"/>
      <c r="AR2361" s="28"/>
      <c r="AS2361" s="28">
        <v>41.08</v>
      </c>
      <c r="AT2361" s="28">
        <v>102.10899999999999</v>
      </c>
      <c r="AU2361" s="28">
        <v>73.86</v>
      </c>
      <c r="AV2361" s="28">
        <v>188.03700000000001</v>
      </c>
      <c r="AW2361" s="28"/>
      <c r="AX2361" s="28"/>
      <c r="AY2361" s="28"/>
      <c r="AZ2361" s="28"/>
      <c r="BA2361" s="28"/>
      <c r="BB2361" s="28"/>
      <c r="BC2361" s="28"/>
      <c r="BD2361" s="28"/>
      <c r="BE2361" s="28"/>
      <c r="BF2361" s="28"/>
      <c r="BG2361" s="28"/>
      <c r="BH2361" s="28"/>
      <c r="BI2361" s="28"/>
      <c r="BJ2361" s="28"/>
      <c r="BK2361" s="28"/>
      <c r="BL2361" s="28"/>
      <c r="BM2361" s="28"/>
      <c r="BN2361" s="28"/>
      <c r="BO2361" s="28"/>
      <c r="BP2361" s="28"/>
      <c r="BQ2361" s="28"/>
      <c r="BR2361" s="28"/>
      <c r="BS2361" s="28"/>
      <c r="BT2361" s="28"/>
      <c r="BU2361" s="28"/>
      <c r="BV2361" s="28"/>
      <c r="BW2361" s="28"/>
      <c r="BX2361" s="28"/>
      <c r="BY2361" s="28"/>
      <c r="BZ2361" s="28"/>
      <c r="CA2361" s="28"/>
      <c r="CB2361" s="28"/>
      <c r="CC2361" s="28"/>
      <c r="CD2361" s="28"/>
      <c r="CE2361" s="28"/>
      <c r="CF2361" s="28"/>
      <c r="CG2361" s="28"/>
      <c r="CH2361" s="28"/>
      <c r="CI2361" s="28"/>
      <c r="CJ2361" s="28"/>
      <c r="CK2361" s="28"/>
      <c r="CL2361" s="28"/>
      <c r="CM2361" s="28"/>
      <c r="CN2361" s="28"/>
      <c r="CO2361" s="28"/>
      <c r="CP2361" s="28"/>
      <c r="CQ2361" s="28"/>
      <c r="CR2361" s="28"/>
      <c r="CS2361" s="28"/>
      <c r="CT2361" s="28"/>
      <c r="CU2361" s="28"/>
      <c r="CV2361" s="28"/>
      <c r="CW2361" s="28"/>
      <c r="CX2361" s="28"/>
      <c r="CY2361" s="28"/>
      <c r="CZ2361" s="28"/>
      <c r="DA2361" s="28"/>
      <c r="DB2361" s="28"/>
      <c r="DC2361" s="28"/>
      <c r="DD2361" s="28"/>
      <c r="DE2361" s="28"/>
      <c r="DF2361" s="28"/>
      <c r="DG2361" s="28"/>
      <c r="DH2361" s="28"/>
      <c r="DI2361" s="28"/>
      <c r="DJ2361" s="28"/>
      <c r="DK2361" s="28"/>
      <c r="DL2361" s="28"/>
      <c r="DM2361" s="28"/>
      <c r="DN2361" s="28"/>
      <c r="DO2361" s="28"/>
      <c r="DP2361" s="28"/>
      <c r="DQ2361" s="28"/>
      <c r="DR2361" s="28"/>
      <c r="DS2361" s="28"/>
      <c r="DT2361" s="28"/>
      <c r="DU2361" s="28"/>
      <c r="DV2361" s="28"/>
      <c r="DW2361" s="28"/>
      <c r="DX2361" s="28"/>
      <c r="DY2361" s="28"/>
      <c r="DZ2361" s="28"/>
      <c r="EA2361" s="28"/>
      <c r="EB2361" s="28"/>
      <c r="EC2361" s="28"/>
      <c r="ED2361" s="28"/>
      <c r="EE2361" s="28"/>
      <c r="EF2361" s="28"/>
      <c r="EG2361" s="28"/>
      <c r="EH2361" s="28"/>
      <c r="EI2361" s="28"/>
      <c r="EJ2361" s="28"/>
      <c r="EK2361" s="28"/>
      <c r="EL2361" s="28"/>
      <c r="EM2361" s="28"/>
      <c r="EN2361" s="28"/>
      <c r="EO2361" s="28"/>
      <c r="EP2361" s="28"/>
      <c r="EQ2361" s="28"/>
      <c r="ER2361" s="28"/>
      <c r="ES2361" s="28"/>
      <c r="ET2361" s="28"/>
      <c r="EU2361" s="28"/>
      <c r="EV2361" s="28"/>
      <c r="EW2361" s="28"/>
      <c r="EX2361" s="28"/>
      <c r="EY2361" s="28"/>
      <c r="EZ2361" s="28"/>
      <c r="FA2361" s="28"/>
      <c r="FB2361" s="28"/>
      <c r="FC2361" s="28"/>
      <c r="FD2361" s="28"/>
      <c r="FE2361" s="28"/>
      <c r="FF2361" s="28"/>
      <c r="FG2361" s="28"/>
      <c r="FH2361" s="28"/>
      <c r="FI2361" s="28"/>
      <c r="FJ2361" s="28"/>
      <c r="FK2361" s="28"/>
      <c r="FL2361" s="28"/>
      <c r="FM2361" s="28"/>
      <c r="FN2361" s="28"/>
      <c r="FO2361" s="28"/>
      <c r="FP2361" s="28"/>
      <c r="FQ2361" s="28"/>
      <c r="FR2361" s="28"/>
      <c r="FS2361" s="28"/>
      <c r="FT2361" s="28">
        <v>55.1</v>
      </c>
      <c r="FU2361" s="28"/>
      <c r="FV2361" s="28"/>
      <c r="FW2361" s="28"/>
      <c r="FX2361" s="28"/>
      <c r="FY2361" s="28"/>
      <c r="FZ2361" s="28"/>
      <c r="GA2361" s="28"/>
      <c r="GB2361" s="28"/>
      <c r="GC2361" s="28"/>
      <c r="GD2361" s="28"/>
      <c r="GE2361" s="28"/>
      <c r="GF2361" s="28"/>
      <c r="GG2361" s="28"/>
      <c r="GH2361" s="28"/>
      <c r="GI2361" s="28"/>
      <c r="GJ2361" s="28"/>
      <c r="GK2361" s="28">
        <v>0.51</v>
      </c>
      <c r="GL2361" s="28" t="s">
        <v>138</v>
      </c>
      <c r="GM2361" s="28"/>
      <c r="GN2361" s="28"/>
      <c r="GO2361" s="28"/>
      <c r="GP2361" s="28"/>
      <c r="GQ2361" s="28"/>
      <c r="GR2361" s="28"/>
      <c r="GS2361" s="28"/>
      <c r="GT2361" s="28"/>
      <c r="GU2361" s="28"/>
      <c r="GV2361" s="28"/>
      <c r="GW2361" s="28"/>
      <c r="GX2361" s="28"/>
      <c r="GY2361" s="16"/>
      <c r="GZ2361" s="16"/>
      <c r="HA2361" s="16"/>
      <c r="HB2361" s="16"/>
      <c r="HC2361" s="16"/>
      <c r="HD2361" s="16"/>
      <c r="HE2361" s="16"/>
      <c r="HF2361" s="16"/>
      <c r="HG2361" s="16"/>
      <c r="HH2361" s="16"/>
      <c r="HI2361" s="16"/>
      <c r="HJ2361" s="16"/>
      <c r="HK2361" s="16"/>
      <c r="HL2361" s="16"/>
      <c r="HM2361" s="16"/>
      <c r="HN2361" s="16"/>
      <c r="HO2361" s="16"/>
      <c r="HP2361" s="16"/>
      <c r="HQ2361" s="16"/>
      <c r="HR2361" s="16"/>
      <c r="HS2361" s="16"/>
      <c r="HT2361" s="16"/>
      <c r="HU2361" s="16"/>
      <c r="HV2361" s="16"/>
      <c r="HW2361" s="16"/>
      <c r="HX2361" s="16"/>
      <c r="HY2361" s="16"/>
      <c r="HZ2361" s="16"/>
      <c r="IA2361" s="16"/>
      <c r="IB2361" s="16"/>
      <c r="IC2361" s="16"/>
      <c r="ID2361" s="16"/>
      <c r="IE2361" s="16"/>
      <c r="IF2361" s="16"/>
      <c r="IG2361" s="16"/>
      <c r="IH2361" s="16"/>
      <c r="II2361" s="16"/>
      <c r="IJ2361" s="16"/>
      <c r="IK2361" s="16"/>
      <c r="IL2361" s="16"/>
    </row>
    <row r="2362" spans="2:246" ht="15.75" x14ac:dyDescent="0.25">
      <c r="B2362" s="16" t="s">
        <v>149</v>
      </c>
      <c r="C2362" s="16" t="s">
        <v>130</v>
      </c>
      <c r="D2362" s="28">
        <v>1.83</v>
      </c>
      <c r="E2362" s="28"/>
      <c r="F2362" s="28"/>
      <c r="G2362" s="28"/>
      <c r="H2362" s="28"/>
      <c r="I2362" s="28"/>
      <c r="J2362" s="28"/>
      <c r="K2362" s="28"/>
      <c r="L2362" s="28"/>
      <c r="M2362" s="28"/>
      <c r="N2362" s="28"/>
      <c r="O2362" s="28"/>
      <c r="P2362" s="28"/>
      <c r="Q2362" s="28"/>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28"/>
      <c r="AU2362" s="28"/>
      <c r="AV2362" s="28"/>
      <c r="AW2362" s="28"/>
      <c r="AX2362" s="28"/>
      <c r="AY2362" s="28"/>
      <c r="AZ2362" s="28"/>
      <c r="BA2362" s="28"/>
      <c r="BB2362" s="28"/>
      <c r="BC2362" s="28"/>
      <c r="BD2362" s="28"/>
      <c r="BE2362" s="28"/>
      <c r="BF2362" s="28"/>
      <c r="BG2362" s="28"/>
      <c r="BH2362" s="28"/>
      <c r="BI2362" s="28"/>
      <c r="BJ2362" s="28"/>
      <c r="BK2362" s="28"/>
      <c r="BL2362" s="28"/>
      <c r="BM2362" s="28"/>
      <c r="BN2362" s="28"/>
      <c r="BO2362" s="28"/>
      <c r="BP2362" s="28"/>
      <c r="BQ2362" s="28"/>
      <c r="BR2362" s="28">
        <v>1.83</v>
      </c>
      <c r="BS2362" s="28">
        <v>3.5</v>
      </c>
      <c r="BT2362" s="28"/>
      <c r="BU2362" s="28"/>
      <c r="BV2362" s="28"/>
      <c r="BW2362" s="28"/>
      <c r="BX2362" s="28"/>
      <c r="BY2362" s="28"/>
      <c r="BZ2362" s="28"/>
      <c r="CA2362" s="28"/>
      <c r="CB2362" s="28"/>
      <c r="CC2362" s="28"/>
      <c r="CD2362" s="28"/>
      <c r="CE2362" s="28"/>
      <c r="CF2362" s="28"/>
      <c r="CG2362" s="28"/>
      <c r="CH2362" s="28"/>
      <c r="CI2362" s="28"/>
      <c r="CJ2362" s="28"/>
      <c r="CK2362" s="28"/>
      <c r="CL2362" s="28"/>
      <c r="CM2362" s="28"/>
      <c r="CN2362" s="28"/>
      <c r="CO2362" s="28"/>
      <c r="CP2362" s="28"/>
      <c r="CQ2362" s="28"/>
      <c r="CR2362" s="28"/>
      <c r="CS2362" s="28"/>
      <c r="CT2362" s="28"/>
      <c r="CU2362" s="28"/>
      <c r="CV2362" s="28"/>
      <c r="CW2362" s="28"/>
      <c r="CX2362" s="28"/>
      <c r="CY2362" s="28"/>
      <c r="CZ2362" s="28"/>
      <c r="DA2362" s="28"/>
      <c r="DB2362" s="28"/>
      <c r="DC2362" s="28"/>
      <c r="DD2362" s="28"/>
      <c r="DE2362" s="28"/>
      <c r="DF2362" s="28"/>
      <c r="DG2362" s="28"/>
      <c r="DH2362" s="28"/>
      <c r="DI2362" s="28"/>
      <c r="DJ2362" s="28"/>
      <c r="DK2362" s="28"/>
      <c r="DL2362" s="28"/>
      <c r="DM2362" s="28"/>
      <c r="DN2362" s="28"/>
      <c r="DO2362" s="28"/>
      <c r="DP2362" s="28"/>
      <c r="DQ2362" s="28"/>
      <c r="DR2362" s="28"/>
      <c r="DS2362" s="28"/>
      <c r="DT2362" s="28"/>
      <c r="DU2362" s="28"/>
      <c r="DV2362" s="28"/>
      <c r="DW2362" s="28"/>
      <c r="DX2362" s="28"/>
      <c r="DY2362" s="28"/>
      <c r="DZ2362" s="28"/>
      <c r="EA2362" s="28"/>
      <c r="EB2362" s="28"/>
      <c r="EC2362" s="28"/>
      <c r="ED2362" s="28"/>
      <c r="EE2362" s="28"/>
      <c r="EF2362" s="28"/>
      <c r="EG2362" s="28"/>
      <c r="EH2362" s="28"/>
      <c r="EI2362" s="28"/>
      <c r="EJ2362" s="28"/>
      <c r="EK2362" s="28"/>
      <c r="EL2362" s="28"/>
      <c r="EM2362" s="28"/>
      <c r="EN2362" s="28"/>
      <c r="EO2362" s="28"/>
      <c r="EP2362" s="28"/>
      <c r="EQ2362" s="28"/>
      <c r="ER2362" s="28"/>
      <c r="ES2362" s="28"/>
      <c r="ET2362" s="28"/>
      <c r="EU2362" s="28"/>
      <c r="EV2362" s="28"/>
      <c r="EW2362" s="28"/>
      <c r="EX2362" s="28"/>
      <c r="EY2362" s="28"/>
      <c r="EZ2362" s="28"/>
      <c r="FA2362" s="28"/>
      <c r="FB2362" s="28"/>
      <c r="FC2362" s="28"/>
      <c r="FD2362" s="28"/>
      <c r="FE2362" s="28"/>
      <c r="FF2362" s="28"/>
      <c r="FG2362" s="28"/>
      <c r="FH2362" s="28"/>
      <c r="FI2362" s="28"/>
      <c r="FJ2362" s="28"/>
      <c r="FK2362" s="28"/>
      <c r="FL2362" s="28"/>
      <c r="FM2362" s="28"/>
      <c r="FN2362" s="28"/>
      <c r="FO2362" s="28"/>
      <c r="FP2362" s="28"/>
      <c r="FQ2362" s="28"/>
      <c r="FR2362" s="28"/>
      <c r="FS2362" s="28"/>
      <c r="FT2362" s="28"/>
      <c r="FU2362" s="28"/>
      <c r="FV2362" s="28"/>
      <c r="FW2362" s="28"/>
      <c r="FX2362" s="28"/>
      <c r="FY2362" s="28"/>
      <c r="FZ2362" s="28"/>
      <c r="GA2362" s="28"/>
      <c r="GB2362" s="28"/>
      <c r="GC2362" s="28"/>
      <c r="GD2362" s="28"/>
      <c r="GE2362" s="28"/>
      <c r="GF2362" s="28"/>
      <c r="GG2362" s="28"/>
      <c r="GH2362" s="28"/>
      <c r="GI2362" s="28"/>
      <c r="GJ2362" s="28"/>
      <c r="GK2362" s="28"/>
      <c r="GL2362" s="28"/>
      <c r="GM2362" s="28"/>
      <c r="GN2362" s="28"/>
      <c r="GO2362" s="28"/>
      <c r="GP2362" s="28"/>
      <c r="GQ2362" s="28"/>
      <c r="GR2362" s="28"/>
      <c r="GS2362" s="28"/>
      <c r="GT2362" s="28"/>
      <c r="GU2362" s="28"/>
      <c r="GV2362" s="28"/>
      <c r="GW2362" s="28"/>
      <c r="GX2362" s="28"/>
      <c r="GY2362" s="16"/>
      <c r="GZ2362" s="16"/>
      <c r="HA2362" s="16"/>
      <c r="HB2362" s="16"/>
      <c r="HC2362" s="16"/>
      <c r="HD2362" s="16"/>
      <c r="HE2362" s="16"/>
      <c r="HF2362" s="16">
        <v>1</v>
      </c>
      <c r="HG2362" s="16"/>
      <c r="HH2362" s="16"/>
      <c r="HI2362" s="16"/>
      <c r="HJ2362" s="16">
        <v>0.5</v>
      </c>
      <c r="HK2362" s="16"/>
      <c r="HL2362" s="16"/>
      <c r="HM2362" s="16"/>
      <c r="HN2362" s="16"/>
      <c r="HO2362" s="16"/>
      <c r="HP2362" s="16"/>
      <c r="HQ2362" s="16"/>
      <c r="HR2362" s="16"/>
      <c r="HS2362" s="16"/>
      <c r="HT2362" s="16"/>
      <c r="HU2362" s="16"/>
      <c r="HV2362" s="16"/>
      <c r="HW2362" s="16"/>
      <c r="HX2362" s="16"/>
      <c r="HY2362" s="16"/>
      <c r="HZ2362" s="16"/>
      <c r="IA2362" s="16"/>
      <c r="IB2362" s="16"/>
      <c r="IC2362" s="16"/>
      <c r="ID2362" s="16"/>
      <c r="IE2362" s="16"/>
      <c r="IF2362" s="16"/>
      <c r="IG2362" s="16"/>
      <c r="IH2362" s="16"/>
      <c r="II2362" s="16"/>
      <c r="IJ2362" s="16"/>
      <c r="IK2362" s="16"/>
      <c r="IL2362" s="16"/>
    </row>
    <row r="2363" spans="2:246" ht="15.75" x14ac:dyDescent="0.25">
      <c r="B2363" s="16" t="s">
        <v>177</v>
      </c>
      <c r="C2363" s="16" t="s">
        <v>130</v>
      </c>
      <c r="D2363" s="28">
        <v>46.790000000000006</v>
      </c>
      <c r="E2363" s="28">
        <v>10.83</v>
      </c>
      <c r="F2363" s="28">
        <v>13.2</v>
      </c>
      <c r="G2363" s="28"/>
      <c r="H2363" s="28"/>
      <c r="I2363" s="28">
        <v>7.82</v>
      </c>
      <c r="J2363" s="28">
        <v>10</v>
      </c>
      <c r="K2363" s="28"/>
      <c r="L2363" s="28"/>
      <c r="M2363" s="28"/>
      <c r="N2363" s="28"/>
      <c r="O2363" s="28"/>
      <c r="P2363" s="28"/>
      <c r="Q2363" s="28"/>
      <c r="R2363" s="28"/>
      <c r="S2363" s="28"/>
      <c r="T2363" s="28"/>
      <c r="U2363" s="28"/>
      <c r="V2363" s="28"/>
      <c r="W2363" s="28"/>
      <c r="X2363" s="28"/>
      <c r="Y2363" s="28"/>
      <c r="Z2363" s="28"/>
      <c r="AA2363" s="28"/>
      <c r="AB2363" s="28"/>
      <c r="AC2363" s="28"/>
      <c r="AD2363" s="28"/>
      <c r="AE2363" s="28"/>
      <c r="AF2363" s="28"/>
      <c r="AG2363" s="28">
        <v>20.78</v>
      </c>
      <c r="AH2363" s="28">
        <v>22.262</v>
      </c>
      <c r="AI2363" s="28"/>
      <c r="AJ2363" s="28"/>
      <c r="AK2363" s="28"/>
      <c r="AL2363" s="28"/>
      <c r="AM2363" s="28"/>
      <c r="AN2363" s="28"/>
      <c r="AO2363" s="28"/>
      <c r="AP2363" s="28"/>
      <c r="AQ2363" s="28"/>
      <c r="AR2363" s="28"/>
      <c r="AS2363" s="28"/>
      <c r="AT2363" s="28"/>
      <c r="AU2363" s="28"/>
      <c r="AV2363" s="28"/>
      <c r="AW2363" s="28"/>
      <c r="AX2363" s="28"/>
      <c r="AY2363" s="28"/>
      <c r="AZ2363" s="28"/>
      <c r="BA2363" s="28"/>
      <c r="BB2363" s="28"/>
      <c r="BC2363" s="28"/>
      <c r="BD2363" s="28"/>
      <c r="BE2363" s="28"/>
      <c r="BF2363" s="28"/>
      <c r="BG2363" s="28"/>
      <c r="BH2363" s="28"/>
      <c r="BI2363" s="28"/>
      <c r="BJ2363" s="28"/>
      <c r="BK2363" s="28"/>
      <c r="BL2363" s="28"/>
      <c r="BM2363" s="28"/>
      <c r="BN2363" s="28"/>
      <c r="BO2363" s="28"/>
      <c r="BP2363" s="28">
        <v>4.2699999999999996</v>
      </c>
      <c r="BQ2363" s="28" t="s">
        <v>136</v>
      </c>
      <c r="BR2363" s="28">
        <v>0.52</v>
      </c>
      <c r="BS2363" s="28">
        <v>0</v>
      </c>
      <c r="BT2363" s="28"/>
      <c r="BU2363" s="28"/>
      <c r="BV2363" s="28"/>
      <c r="BW2363" s="28"/>
      <c r="BX2363" s="28"/>
      <c r="BY2363" s="28"/>
      <c r="BZ2363" s="28"/>
      <c r="CA2363" s="28"/>
      <c r="CB2363" s="28"/>
      <c r="CC2363" s="28"/>
      <c r="CD2363" s="28"/>
      <c r="CE2363" s="28"/>
      <c r="CF2363" s="28"/>
      <c r="CG2363" s="28"/>
      <c r="CH2363" s="28"/>
      <c r="CI2363" s="28"/>
      <c r="CJ2363" s="28"/>
      <c r="CK2363" s="28"/>
      <c r="CL2363" s="28"/>
      <c r="CM2363" s="28"/>
      <c r="CN2363" s="28"/>
      <c r="CO2363" s="28"/>
      <c r="CP2363" s="28"/>
      <c r="CQ2363" s="28"/>
      <c r="CR2363" s="28"/>
      <c r="CS2363" s="28"/>
      <c r="CT2363" s="28"/>
      <c r="CU2363" s="28"/>
      <c r="CV2363" s="28"/>
      <c r="CW2363" s="28"/>
      <c r="CX2363" s="28"/>
      <c r="CY2363" s="28"/>
      <c r="CZ2363" s="28"/>
      <c r="DA2363" s="28"/>
      <c r="DB2363" s="28"/>
      <c r="DC2363" s="28"/>
      <c r="DD2363" s="28"/>
      <c r="DE2363" s="28"/>
      <c r="DF2363" s="28"/>
      <c r="DG2363" s="28"/>
      <c r="DH2363" s="28"/>
      <c r="DI2363" s="28"/>
      <c r="DJ2363" s="28"/>
      <c r="DK2363" s="28"/>
      <c r="DL2363" s="28"/>
      <c r="DM2363" s="28"/>
      <c r="DN2363" s="28"/>
      <c r="DO2363" s="28"/>
      <c r="DP2363" s="28"/>
      <c r="DQ2363" s="28"/>
      <c r="DR2363" s="28"/>
      <c r="DS2363" s="28"/>
      <c r="DT2363" s="28"/>
      <c r="DU2363" s="28"/>
      <c r="DV2363" s="28"/>
      <c r="DW2363" s="28"/>
      <c r="DX2363" s="28"/>
      <c r="DY2363" s="28"/>
      <c r="DZ2363" s="28"/>
      <c r="EA2363" s="28"/>
      <c r="EB2363" s="28"/>
      <c r="EC2363" s="28"/>
      <c r="ED2363" s="28"/>
      <c r="EE2363" s="28"/>
      <c r="EF2363" s="28"/>
      <c r="EG2363" s="28"/>
      <c r="EH2363" s="28"/>
      <c r="EI2363" s="28"/>
      <c r="EJ2363" s="28"/>
      <c r="EK2363" s="28"/>
      <c r="EL2363" s="28"/>
      <c r="EM2363" s="28"/>
      <c r="EN2363" s="28"/>
      <c r="EO2363" s="28"/>
      <c r="EP2363" s="28"/>
      <c r="EQ2363" s="28"/>
      <c r="ER2363" s="28"/>
      <c r="ES2363" s="28"/>
      <c r="ET2363" s="28"/>
      <c r="EU2363" s="28"/>
      <c r="EV2363" s="28"/>
      <c r="EW2363" s="28"/>
      <c r="EX2363" s="28"/>
      <c r="EY2363" s="28"/>
      <c r="EZ2363" s="28"/>
      <c r="FA2363" s="28"/>
      <c r="FB2363" s="28"/>
      <c r="FC2363" s="28"/>
      <c r="FD2363" s="28"/>
      <c r="FE2363" s="28"/>
      <c r="FF2363" s="28"/>
      <c r="FG2363" s="28"/>
      <c r="FH2363" s="28"/>
      <c r="FI2363" s="28"/>
      <c r="FJ2363" s="28"/>
      <c r="FK2363" s="28"/>
      <c r="FL2363" s="28"/>
      <c r="FM2363" s="28"/>
      <c r="FN2363" s="28"/>
      <c r="FO2363" s="28"/>
      <c r="FP2363" s="28"/>
      <c r="FQ2363" s="28"/>
      <c r="FR2363" s="28"/>
      <c r="FS2363" s="28"/>
      <c r="FT2363" s="28"/>
      <c r="FU2363" s="28"/>
      <c r="FV2363" s="28"/>
      <c r="FW2363" s="28"/>
      <c r="FX2363" s="28"/>
      <c r="FY2363" s="28"/>
      <c r="FZ2363" s="28"/>
      <c r="GA2363" s="28"/>
      <c r="GB2363" s="28"/>
      <c r="GC2363" s="28"/>
      <c r="GD2363" s="28"/>
      <c r="GE2363" s="28"/>
      <c r="GF2363" s="28"/>
      <c r="GG2363" s="28"/>
      <c r="GH2363" s="28"/>
      <c r="GI2363" s="28"/>
      <c r="GJ2363" s="28"/>
      <c r="GK2363" s="28">
        <v>2.57</v>
      </c>
      <c r="GL2363" s="28" t="s">
        <v>136</v>
      </c>
      <c r="GM2363" s="28"/>
      <c r="GN2363" s="28"/>
      <c r="GO2363" s="28"/>
      <c r="GP2363" s="28"/>
      <c r="GQ2363" s="28"/>
      <c r="GR2363" s="28"/>
      <c r="GS2363" s="28"/>
      <c r="GT2363" s="28"/>
      <c r="GU2363" s="28"/>
      <c r="GV2363" s="28"/>
      <c r="GW2363" s="28"/>
      <c r="GX2363" s="28"/>
      <c r="GY2363" s="16"/>
      <c r="GZ2363" s="16"/>
      <c r="HA2363" s="16"/>
      <c r="HB2363" s="16"/>
      <c r="HC2363" s="16"/>
      <c r="HD2363" s="16"/>
      <c r="HE2363" s="16"/>
      <c r="HF2363" s="16"/>
      <c r="HG2363" s="16"/>
      <c r="HH2363" s="16"/>
      <c r="HI2363" s="16"/>
      <c r="HJ2363" s="16"/>
      <c r="HK2363" s="16"/>
      <c r="HL2363" s="16"/>
      <c r="HM2363" s="16"/>
      <c r="HN2363" s="16"/>
      <c r="HO2363" s="16"/>
      <c r="HP2363" s="16"/>
      <c r="HQ2363" s="16"/>
      <c r="HR2363" s="16"/>
      <c r="HS2363" s="16"/>
      <c r="HT2363" s="16"/>
      <c r="HU2363" s="16"/>
      <c r="HV2363" s="16"/>
      <c r="HW2363" s="16"/>
      <c r="HX2363" s="16"/>
      <c r="HY2363" s="16"/>
      <c r="HZ2363" s="16"/>
      <c r="IA2363" s="16"/>
      <c r="IB2363" s="16"/>
      <c r="IC2363" s="16"/>
      <c r="ID2363" s="16"/>
      <c r="IE2363" s="16"/>
      <c r="IF2363" s="16"/>
      <c r="IG2363" s="16"/>
      <c r="IH2363" s="16"/>
      <c r="II2363" s="16"/>
      <c r="IJ2363" s="16"/>
      <c r="IK2363" s="16"/>
      <c r="IL2363" s="16"/>
    </row>
    <row r="2364" spans="2:246" ht="15.75" x14ac:dyDescent="0.25">
      <c r="B2364" s="16" t="s">
        <v>177</v>
      </c>
      <c r="C2364" s="16" t="s">
        <v>130</v>
      </c>
      <c r="D2364" s="28">
        <v>188.53000000000003</v>
      </c>
      <c r="E2364" s="28">
        <v>127.43</v>
      </c>
      <c r="F2364" s="28">
        <v>128.82</v>
      </c>
      <c r="G2364" s="28"/>
      <c r="H2364" s="28"/>
      <c r="I2364" s="28"/>
      <c r="J2364" s="28"/>
      <c r="K2364" s="28"/>
      <c r="L2364" s="28"/>
      <c r="M2364" s="28"/>
      <c r="N2364" s="28"/>
      <c r="O2364" s="28"/>
      <c r="P2364" s="28"/>
      <c r="Q2364" s="28"/>
      <c r="R2364" s="28"/>
      <c r="S2364" s="28"/>
      <c r="T2364" s="28"/>
      <c r="U2364" s="28">
        <v>39.9</v>
      </c>
      <c r="V2364" s="28">
        <v>87.08</v>
      </c>
      <c r="W2364" s="28"/>
      <c r="X2364" s="28"/>
      <c r="Y2364" s="28"/>
      <c r="Z2364" s="28"/>
      <c r="AA2364" s="28"/>
      <c r="AB2364" s="28"/>
      <c r="AC2364" s="28"/>
      <c r="AD2364" s="28"/>
      <c r="AE2364" s="28"/>
      <c r="AF2364" s="28"/>
      <c r="AG2364" s="28">
        <v>4.9000000000000004</v>
      </c>
      <c r="AH2364" s="28">
        <v>2.1</v>
      </c>
      <c r="AI2364" s="28"/>
      <c r="AJ2364" s="28"/>
      <c r="AK2364" s="28"/>
      <c r="AL2364" s="28"/>
      <c r="AM2364" s="28"/>
      <c r="AN2364" s="28"/>
      <c r="AO2364" s="28"/>
      <c r="AP2364" s="28"/>
      <c r="AQ2364" s="28"/>
      <c r="AR2364" s="28"/>
      <c r="AS2364" s="28">
        <v>2.85</v>
      </c>
      <c r="AT2364" s="28">
        <v>4.5</v>
      </c>
      <c r="AU2364" s="28"/>
      <c r="AV2364" s="28"/>
      <c r="AW2364" s="28"/>
      <c r="AX2364" s="28"/>
      <c r="AY2364" s="28"/>
      <c r="AZ2364" s="28"/>
      <c r="BA2364" s="28"/>
      <c r="BB2364" s="28"/>
      <c r="BC2364" s="28"/>
      <c r="BD2364" s="28"/>
      <c r="BE2364" s="28"/>
      <c r="BF2364" s="28"/>
      <c r="BG2364" s="28"/>
      <c r="BH2364" s="28"/>
      <c r="BI2364" s="28"/>
      <c r="BJ2364" s="28"/>
      <c r="BK2364" s="28"/>
      <c r="BL2364" s="28"/>
      <c r="BM2364" s="28"/>
      <c r="BN2364" s="28"/>
      <c r="BO2364" s="28"/>
      <c r="BP2364" s="28"/>
      <c r="BQ2364" s="28"/>
      <c r="BR2364" s="28"/>
      <c r="BS2364" s="28"/>
      <c r="BT2364" s="28"/>
      <c r="BU2364" s="28"/>
      <c r="BV2364" s="28"/>
      <c r="BW2364" s="28"/>
      <c r="BX2364" s="28">
        <v>8.09</v>
      </c>
      <c r="BY2364" s="28">
        <v>0.95</v>
      </c>
      <c r="BZ2364" s="28"/>
      <c r="CA2364" s="28"/>
      <c r="CB2364" s="28"/>
      <c r="CC2364" s="28"/>
      <c r="CD2364" s="28"/>
      <c r="CE2364" s="28"/>
      <c r="CF2364" s="28"/>
      <c r="CG2364" s="28"/>
      <c r="CH2364" s="28"/>
      <c r="CI2364" s="28"/>
      <c r="CJ2364" s="28"/>
      <c r="CK2364" s="28"/>
      <c r="CL2364" s="28"/>
      <c r="CM2364" s="28"/>
      <c r="CN2364" s="28"/>
      <c r="CO2364" s="28"/>
      <c r="CP2364" s="28"/>
      <c r="CQ2364" s="28"/>
      <c r="CR2364" s="28"/>
      <c r="CS2364" s="28"/>
      <c r="CT2364" s="28"/>
      <c r="CU2364" s="28"/>
      <c r="CV2364" s="28"/>
      <c r="CW2364" s="28"/>
      <c r="CX2364" s="28"/>
      <c r="CY2364" s="28"/>
      <c r="CZ2364" s="28"/>
      <c r="DA2364" s="28"/>
      <c r="DB2364" s="28"/>
      <c r="DC2364" s="28"/>
      <c r="DD2364" s="28"/>
      <c r="DE2364" s="28"/>
      <c r="DF2364" s="28"/>
      <c r="DG2364" s="28"/>
      <c r="DH2364" s="28"/>
      <c r="DI2364" s="28"/>
      <c r="DJ2364" s="28"/>
      <c r="DK2364" s="28"/>
      <c r="DL2364" s="28"/>
      <c r="DM2364" s="28"/>
      <c r="DN2364" s="28"/>
      <c r="DO2364" s="28"/>
      <c r="DP2364" s="28"/>
      <c r="DQ2364" s="28"/>
      <c r="DR2364" s="28"/>
      <c r="DS2364" s="28"/>
      <c r="DT2364" s="28"/>
      <c r="DU2364" s="28"/>
      <c r="DV2364" s="28"/>
      <c r="DW2364" s="28"/>
      <c r="DX2364" s="28"/>
      <c r="DY2364" s="28"/>
      <c r="DZ2364" s="28"/>
      <c r="EA2364" s="28"/>
      <c r="EB2364" s="28"/>
      <c r="EC2364" s="28"/>
      <c r="ED2364" s="28"/>
      <c r="EE2364" s="28"/>
      <c r="EF2364" s="28"/>
      <c r="EG2364" s="28"/>
      <c r="EH2364" s="28"/>
      <c r="EI2364" s="28"/>
      <c r="EJ2364" s="28"/>
      <c r="EK2364" s="28"/>
      <c r="EL2364" s="28"/>
      <c r="EM2364" s="28"/>
      <c r="EN2364" s="28"/>
      <c r="EO2364" s="28"/>
      <c r="EP2364" s="28"/>
      <c r="EQ2364" s="28"/>
      <c r="ER2364" s="28"/>
      <c r="ES2364" s="28"/>
      <c r="ET2364" s="28"/>
      <c r="EU2364" s="28"/>
      <c r="EV2364" s="28"/>
      <c r="EW2364" s="28"/>
      <c r="EX2364" s="28"/>
      <c r="EY2364" s="28"/>
      <c r="EZ2364" s="28"/>
      <c r="FA2364" s="28"/>
      <c r="FB2364" s="28"/>
      <c r="FC2364" s="28"/>
      <c r="FD2364" s="28"/>
      <c r="FE2364" s="28"/>
      <c r="FF2364" s="28"/>
      <c r="FG2364" s="28"/>
      <c r="FH2364" s="28"/>
      <c r="FI2364" s="28"/>
      <c r="FJ2364" s="28"/>
      <c r="FK2364" s="28"/>
      <c r="FL2364" s="28"/>
      <c r="FM2364" s="28"/>
      <c r="FN2364" s="28"/>
      <c r="FO2364" s="28"/>
      <c r="FP2364" s="28"/>
      <c r="FQ2364" s="28">
        <v>5.36</v>
      </c>
      <c r="FR2364" s="28" t="s">
        <v>410</v>
      </c>
      <c r="FS2364" s="28">
        <v>0</v>
      </c>
      <c r="FT2364" s="28"/>
      <c r="FU2364" s="28"/>
      <c r="FV2364" s="28"/>
      <c r="FW2364" s="28"/>
      <c r="FX2364" s="28"/>
      <c r="FY2364" s="28"/>
      <c r="FZ2364" s="28"/>
      <c r="GA2364" s="28"/>
      <c r="GB2364" s="28"/>
      <c r="GC2364" s="28"/>
      <c r="GD2364" s="28"/>
      <c r="GE2364" s="28"/>
      <c r="GF2364" s="28"/>
      <c r="GG2364" s="28"/>
      <c r="GH2364" s="28"/>
      <c r="GI2364" s="28"/>
      <c r="GJ2364" s="28"/>
      <c r="GK2364" s="28"/>
      <c r="GL2364" s="28"/>
      <c r="GM2364" s="28"/>
      <c r="GN2364" s="28"/>
      <c r="GO2364" s="28"/>
      <c r="GP2364" s="28"/>
      <c r="GQ2364" s="28"/>
      <c r="GR2364" s="28"/>
      <c r="GS2364" s="28"/>
      <c r="GT2364" s="28"/>
      <c r="GU2364" s="28"/>
      <c r="GV2364" s="28"/>
      <c r="GW2364" s="28"/>
      <c r="GX2364" s="28"/>
      <c r="GY2364" s="16"/>
      <c r="GZ2364" s="16"/>
      <c r="HA2364" s="16"/>
      <c r="HB2364" s="16"/>
      <c r="HC2364" s="16"/>
      <c r="HD2364" s="16"/>
      <c r="HE2364" s="16"/>
      <c r="HF2364" s="16"/>
      <c r="HG2364" s="16"/>
      <c r="HH2364" s="16"/>
      <c r="HI2364" s="16"/>
      <c r="HJ2364" s="16"/>
      <c r="HK2364" s="16"/>
      <c r="HL2364" s="16"/>
      <c r="HM2364" s="16"/>
      <c r="HN2364" s="16"/>
      <c r="HO2364" s="16"/>
      <c r="HP2364" s="16"/>
      <c r="HQ2364" s="16"/>
      <c r="HR2364" s="16"/>
      <c r="HS2364" s="16"/>
      <c r="HT2364" s="16"/>
      <c r="HU2364" s="16"/>
      <c r="HV2364" s="16"/>
      <c r="HW2364" s="16"/>
      <c r="HX2364" s="16"/>
      <c r="HY2364" s="16"/>
      <c r="HZ2364" s="16"/>
      <c r="IA2364" s="16"/>
      <c r="IB2364" s="16"/>
      <c r="IC2364" s="16"/>
      <c r="ID2364" s="16"/>
      <c r="IE2364" s="16"/>
      <c r="IF2364" s="16"/>
      <c r="IG2364" s="16"/>
      <c r="IH2364" s="16"/>
      <c r="II2364" s="16"/>
      <c r="IJ2364" s="16"/>
      <c r="IK2364" s="16"/>
      <c r="IL2364" s="16"/>
    </row>
    <row r="2365" spans="2:246" ht="15.75" x14ac:dyDescent="0.25">
      <c r="B2365" s="16" t="s">
        <v>191</v>
      </c>
      <c r="C2365" s="16" t="s">
        <v>130</v>
      </c>
      <c r="D2365" s="28">
        <v>42.45</v>
      </c>
      <c r="E2365" s="28">
        <v>4.3499999999999996</v>
      </c>
      <c r="F2365" s="28">
        <v>7</v>
      </c>
      <c r="G2365" s="28"/>
      <c r="H2365" s="28"/>
      <c r="I2365" s="28">
        <v>9.49</v>
      </c>
      <c r="J2365" s="28">
        <v>10</v>
      </c>
      <c r="K2365" s="28">
        <v>2.12</v>
      </c>
      <c r="L2365" s="28">
        <v>3</v>
      </c>
      <c r="M2365" s="28"/>
      <c r="N2365" s="28"/>
      <c r="O2365" s="28"/>
      <c r="P2365" s="28"/>
      <c r="Q2365" s="28"/>
      <c r="R2365" s="28"/>
      <c r="S2365" s="28">
        <v>7.57</v>
      </c>
      <c r="T2365" s="28">
        <v>6.5</v>
      </c>
      <c r="U2365" s="28"/>
      <c r="V2365" s="28"/>
      <c r="W2365" s="28">
        <v>2.12</v>
      </c>
      <c r="X2365" s="28">
        <v>2</v>
      </c>
      <c r="Y2365" s="28"/>
      <c r="Z2365" s="28"/>
      <c r="AA2365" s="28"/>
      <c r="AB2365" s="28"/>
      <c r="AC2365" s="28"/>
      <c r="AD2365" s="28"/>
      <c r="AE2365" s="28"/>
      <c r="AF2365" s="28"/>
      <c r="AG2365" s="28">
        <v>2.4300000000000002</v>
      </c>
      <c r="AH2365" s="28">
        <v>1</v>
      </c>
      <c r="AI2365" s="28"/>
      <c r="AJ2365" s="28"/>
      <c r="AK2365" s="28"/>
      <c r="AL2365" s="28"/>
      <c r="AM2365" s="28"/>
      <c r="AN2365" s="28"/>
      <c r="AO2365" s="28"/>
      <c r="AP2365" s="28"/>
      <c r="AQ2365" s="28"/>
      <c r="AR2365" s="28"/>
      <c r="AS2365" s="28"/>
      <c r="AT2365" s="28"/>
      <c r="AU2365" s="28">
        <v>4.37</v>
      </c>
      <c r="AV2365" s="28">
        <v>3.1</v>
      </c>
      <c r="AW2365" s="28"/>
      <c r="AX2365" s="28"/>
      <c r="AY2365" s="28"/>
      <c r="AZ2365" s="28"/>
      <c r="BA2365" s="28"/>
      <c r="BB2365" s="28"/>
      <c r="BC2365" s="28"/>
      <c r="BD2365" s="28"/>
      <c r="BE2365" s="28"/>
      <c r="BF2365" s="28"/>
      <c r="BG2365" s="28"/>
      <c r="BH2365" s="28"/>
      <c r="BI2365" s="28"/>
      <c r="BJ2365" s="28"/>
      <c r="BK2365" s="28"/>
      <c r="BL2365" s="28"/>
      <c r="BM2365" s="28"/>
      <c r="BN2365" s="28"/>
      <c r="BO2365" s="28"/>
      <c r="BP2365" s="28">
        <v>10</v>
      </c>
      <c r="BQ2365" s="28" t="s">
        <v>205</v>
      </c>
      <c r="BR2365" s="28"/>
      <c r="BS2365" s="28"/>
      <c r="BT2365" s="28"/>
      <c r="BU2365" s="28"/>
      <c r="BV2365" s="28"/>
      <c r="BW2365" s="28"/>
      <c r="BX2365" s="28"/>
      <c r="BY2365" s="28"/>
      <c r="BZ2365" s="28"/>
      <c r="CA2365" s="28"/>
      <c r="CB2365" s="28"/>
      <c r="CC2365" s="28"/>
      <c r="CD2365" s="28"/>
      <c r="CE2365" s="28"/>
      <c r="CF2365" s="28"/>
      <c r="CG2365" s="28"/>
      <c r="CH2365" s="28"/>
      <c r="CI2365" s="28"/>
      <c r="CJ2365" s="28"/>
      <c r="CK2365" s="28"/>
      <c r="CL2365" s="28"/>
      <c r="CM2365" s="28"/>
      <c r="CN2365" s="28"/>
      <c r="CO2365" s="28"/>
      <c r="CP2365" s="28"/>
      <c r="CQ2365" s="28"/>
      <c r="CR2365" s="28"/>
      <c r="CS2365" s="28"/>
      <c r="CT2365" s="28"/>
      <c r="CU2365" s="28"/>
      <c r="CV2365" s="28"/>
      <c r="CW2365" s="28"/>
      <c r="CX2365" s="28"/>
      <c r="CY2365" s="28"/>
      <c r="CZ2365" s="28"/>
      <c r="DA2365" s="28"/>
      <c r="DB2365" s="28"/>
      <c r="DC2365" s="28"/>
      <c r="DD2365" s="28"/>
      <c r="DE2365" s="28"/>
      <c r="DF2365" s="28"/>
      <c r="DG2365" s="28"/>
      <c r="DH2365" s="28"/>
      <c r="DI2365" s="28"/>
      <c r="DJ2365" s="28"/>
      <c r="DK2365" s="28"/>
      <c r="DL2365" s="28"/>
      <c r="DM2365" s="28"/>
      <c r="DN2365" s="28"/>
      <c r="DO2365" s="28"/>
      <c r="DP2365" s="28"/>
      <c r="DQ2365" s="28"/>
      <c r="DR2365" s="28"/>
      <c r="DS2365" s="28"/>
      <c r="DT2365" s="28"/>
      <c r="DU2365" s="28"/>
      <c r="DV2365" s="28"/>
      <c r="DW2365" s="28"/>
      <c r="DX2365" s="28"/>
      <c r="DY2365" s="28"/>
      <c r="DZ2365" s="28"/>
      <c r="EA2365" s="28"/>
      <c r="EB2365" s="28"/>
      <c r="EC2365" s="28"/>
      <c r="ED2365" s="28"/>
      <c r="EE2365" s="28"/>
      <c r="EF2365" s="28"/>
      <c r="EG2365" s="28"/>
      <c r="EH2365" s="28"/>
      <c r="EI2365" s="28"/>
      <c r="EJ2365" s="28"/>
      <c r="EK2365" s="28"/>
      <c r="EL2365" s="28"/>
      <c r="EM2365" s="28"/>
      <c r="EN2365" s="28"/>
      <c r="EO2365" s="28"/>
      <c r="EP2365" s="28"/>
      <c r="EQ2365" s="28"/>
      <c r="ER2365" s="28"/>
      <c r="ES2365" s="28"/>
      <c r="ET2365" s="28"/>
      <c r="EU2365" s="28"/>
      <c r="EV2365" s="28"/>
      <c r="EW2365" s="28"/>
      <c r="EX2365" s="28"/>
      <c r="EY2365" s="28"/>
      <c r="EZ2365" s="28"/>
      <c r="FA2365" s="28"/>
      <c r="FB2365" s="28"/>
      <c r="FC2365" s="28"/>
      <c r="FD2365" s="28"/>
      <c r="FE2365" s="28"/>
      <c r="FF2365" s="28"/>
      <c r="FG2365" s="28"/>
      <c r="FH2365" s="28"/>
      <c r="FI2365" s="28"/>
      <c r="FJ2365" s="28"/>
      <c r="FK2365" s="28"/>
      <c r="FL2365" s="28"/>
      <c r="FM2365" s="28"/>
      <c r="FN2365" s="28"/>
      <c r="FO2365" s="28"/>
      <c r="FP2365" s="28"/>
      <c r="FQ2365" s="28"/>
      <c r="FR2365" s="28"/>
      <c r="FS2365" s="28"/>
      <c r="FT2365" s="28"/>
      <c r="FU2365" s="28"/>
      <c r="FV2365" s="28"/>
      <c r="FW2365" s="28"/>
      <c r="FX2365" s="28"/>
      <c r="FY2365" s="28"/>
      <c r="FZ2365" s="28"/>
      <c r="GA2365" s="28"/>
      <c r="GB2365" s="28"/>
      <c r="GC2365" s="28"/>
      <c r="GD2365" s="28"/>
      <c r="GE2365" s="28"/>
      <c r="GF2365" s="28"/>
      <c r="GG2365" s="28"/>
      <c r="GH2365" s="28"/>
      <c r="GI2365" s="28"/>
      <c r="GJ2365" s="28"/>
      <c r="GK2365" s="28"/>
      <c r="GL2365" s="28"/>
      <c r="GM2365" s="28"/>
      <c r="GN2365" s="28"/>
      <c r="GO2365" s="28"/>
      <c r="GP2365" s="28"/>
      <c r="GQ2365" s="28"/>
      <c r="GR2365" s="28"/>
      <c r="GS2365" s="28"/>
      <c r="GT2365" s="28"/>
      <c r="GU2365" s="28"/>
      <c r="GV2365" s="28"/>
      <c r="GW2365" s="28"/>
      <c r="GX2365" s="28"/>
      <c r="GY2365" s="16"/>
      <c r="GZ2365" s="16"/>
      <c r="HA2365" s="16"/>
      <c r="HB2365" s="16"/>
      <c r="HC2365" s="16"/>
      <c r="HD2365" s="16"/>
      <c r="HE2365" s="16"/>
      <c r="HF2365" s="16"/>
      <c r="HG2365" s="16"/>
      <c r="HH2365" s="16"/>
      <c r="HI2365" s="16"/>
      <c r="HJ2365" s="16"/>
      <c r="HK2365" s="16"/>
      <c r="HL2365" s="16"/>
      <c r="HM2365" s="16"/>
      <c r="HN2365" s="16"/>
      <c r="HO2365" s="16"/>
      <c r="HP2365" s="16"/>
      <c r="HQ2365" s="16"/>
      <c r="HR2365" s="16"/>
      <c r="HS2365" s="16"/>
      <c r="HT2365" s="16"/>
      <c r="HU2365" s="16"/>
      <c r="HV2365" s="16"/>
      <c r="HW2365" s="16"/>
      <c r="HX2365" s="16"/>
      <c r="HY2365" s="16"/>
      <c r="HZ2365" s="16"/>
      <c r="IA2365" s="16"/>
      <c r="IB2365" s="16"/>
      <c r="IC2365" s="16"/>
      <c r="ID2365" s="16"/>
      <c r="IE2365" s="16"/>
      <c r="IF2365" s="16"/>
      <c r="IG2365" s="16"/>
      <c r="IH2365" s="16"/>
      <c r="II2365" s="16"/>
      <c r="IJ2365" s="16"/>
      <c r="IK2365" s="16"/>
      <c r="IL2365" s="16"/>
    </row>
    <row r="2366" spans="2:246" ht="15.75" x14ac:dyDescent="0.25">
      <c r="B2366" s="29" t="s">
        <v>149</v>
      </c>
      <c r="C2366" s="29" t="s">
        <v>130</v>
      </c>
      <c r="D2366" s="30">
        <v>153.64999999999998</v>
      </c>
      <c r="E2366" s="30">
        <v>92.85</v>
      </c>
      <c r="F2366" s="30">
        <v>140</v>
      </c>
      <c r="G2366" s="30"/>
      <c r="H2366" s="30"/>
      <c r="I2366" s="30"/>
      <c r="J2366" s="30"/>
      <c r="K2366" s="30"/>
      <c r="L2366" s="30"/>
      <c r="M2366" s="30"/>
      <c r="N2366" s="30"/>
      <c r="O2366" s="30"/>
      <c r="P2366" s="30"/>
      <c r="Q2366" s="30"/>
      <c r="R2366" s="30"/>
      <c r="S2366" s="30"/>
      <c r="T2366" s="30"/>
      <c r="U2366" s="30"/>
      <c r="V2366" s="30"/>
      <c r="W2366" s="30"/>
      <c r="X2366" s="30"/>
      <c r="Y2366" s="30"/>
      <c r="Z2366" s="30"/>
      <c r="AA2366" s="30"/>
      <c r="AB2366" s="30"/>
      <c r="AC2366" s="30"/>
      <c r="AD2366" s="30"/>
      <c r="AE2366" s="30"/>
      <c r="AF2366" s="30"/>
      <c r="AG2366" s="30"/>
      <c r="AH2366" s="30"/>
      <c r="AI2366" s="30"/>
      <c r="AJ2366" s="30"/>
      <c r="AK2366" s="30"/>
      <c r="AL2366" s="30"/>
      <c r="AM2366" s="30"/>
      <c r="AN2366" s="30"/>
      <c r="AO2366" s="30"/>
      <c r="AP2366" s="30"/>
      <c r="AQ2366" s="30"/>
      <c r="AR2366" s="30"/>
      <c r="AS2366" s="30">
        <v>4.66</v>
      </c>
      <c r="AT2366" s="30">
        <v>5</v>
      </c>
      <c r="AU2366" s="30">
        <v>38.29</v>
      </c>
      <c r="AV2366" s="30">
        <v>70</v>
      </c>
      <c r="AW2366" s="30"/>
      <c r="AX2366" s="30"/>
      <c r="AY2366" s="30"/>
      <c r="AZ2366" s="30"/>
      <c r="BA2366" s="30"/>
      <c r="BB2366" s="30"/>
      <c r="BC2366" s="30"/>
      <c r="BD2366" s="30"/>
      <c r="BE2366" s="30"/>
      <c r="BF2366" s="30"/>
      <c r="BG2366" s="30"/>
      <c r="BH2366" s="30"/>
      <c r="BI2366" s="30"/>
      <c r="BJ2366" s="30"/>
      <c r="BK2366" s="30"/>
      <c r="BL2366" s="30"/>
      <c r="BM2366" s="30"/>
      <c r="BN2366" s="30"/>
      <c r="BO2366" s="30"/>
      <c r="BP2366" s="30"/>
      <c r="BQ2366" s="30"/>
      <c r="BR2366" s="30"/>
      <c r="BS2366" s="30"/>
      <c r="BT2366" s="30"/>
      <c r="BU2366" s="30"/>
      <c r="BV2366" s="30"/>
      <c r="BW2366" s="30"/>
      <c r="BX2366" s="30">
        <v>17.850000000000001</v>
      </c>
      <c r="BY2366" s="30">
        <v>4</v>
      </c>
      <c r="BZ2366" s="30"/>
      <c r="CA2366" s="30"/>
      <c r="CB2366" s="30"/>
      <c r="CC2366" s="30"/>
      <c r="CD2366" s="30"/>
      <c r="CE2366" s="30"/>
      <c r="CF2366" s="30"/>
      <c r="CG2366" s="30"/>
      <c r="CH2366" s="30"/>
      <c r="CI2366" s="30"/>
      <c r="CJ2366" s="30"/>
      <c r="CK2366" s="30"/>
      <c r="CL2366" s="30"/>
      <c r="CM2366" s="30"/>
      <c r="CN2366" s="30"/>
      <c r="CO2366" s="30"/>
      <c r="CP2366" s="30"/>
      <c r="CQ2366" s="30"/>
      <c r="CR2366" s="30"/>
      <c r="CS2366" s="30"/>
      <c r="CT2366" s="30"/>
      <c r="CU2366" s="30"/>
      <c r="CV2366" s="30"/>
      <c r="CW2366" s="30"/>
      <c r="CX2366" s="30"/>
      <c r="CY2366" s="30"/>
      <c r="CZ2366" s="30"/>
      <c r="DA2366" s="30"/>
      <c r="DB2366" s="30"/>
      <c r="DC2366" s="30"/>
      <c r="DD2366" s="30"/>
      <c r="DE2366" s="30"/>
      <c r="DF2366" s="30"/>
      <c r="DG2366" s="30"/>
      <c r="DH2366" s="30"/>
      <c r="DI2366" s="30"/>
      <c r="DJ2366" s="30"/>
      <c r="DK2366" s="30"/>
      <c r="DL2366" s="30"/>
      <c r="DM2366" s="30"/>
      <c r="DN2366" s="30"/>
      <c r="DO2366" s="30"/>
      <c r="DP2366" s="30"/>
      <c r="DQ2366" s="30"/>
      <c r="DR2366" s="30"/>
      <c r="DS2366" s="30"/>
      <c r="DT2366" s="30"/>
      <c r="DU2366" s="30"/>
      <c r="DV2366" s="30"/>
      <c r="DW2366" s="30"/>
      <c r="DX2366" s="30"/>
      <c r="DY2366" s="30"/>
      <c r="DZ2366" s="30"/>
      <c r="EA2366" s="30"/>
      <c r="EB2366" s="30"/>
      <c r="EC2366" s="30"/>
      <c r="ED2366" s="30"/>
      <c r="EE2366" s="30"/>
      <c r="EF2366" s="30"/>
      <c r="EG2366" s="30"/>
      <c r="EH2366" s="30"/>
      <c r="EI2366" s="30"/>
      <c r="EJ2366" s="30"/>
      <c r="EK2366" s="30"/>
      <c r="EL2366" s="30"/>
      <c r="EM2366" s="30"/>
      <c r="EN2366" s="30"/>
      <c r="EO2366" s="30"/>
      <c r="EP2366" s="30"/>
      <c r="EQ2366" s="30"/>
      <c r="ER2366" s="30"/>
      <c r="ES2366" s="30"/>
      <c r="ET2366" s="30"/>
      <c r="EU2366" s="30"/>
      <c r="EV2366" s="30"/>
      <c r="EW2366" s="30"/>
      <c r="EX2366" s="30"/>
      <c r="EY2366" s="30"/>
      <c r="EZ2366" s="30"/>
      <c r="FA2366" s="30"/>
      <c r="FB2366" s="30"/>
      <c r="FC2366" s="30"/>
      <c r="FD2366" s="30"/>
      <c r="FE2366" s="30"/>
      <c r="FF2366" s="30"/>
      <c r="FG2366" s="30"/>
      <c r="FH2366" s="30"/>
      <c r="FI2366" s="30"/>
      <c r="FJ2366" s="30"/>
      <c r="FK2366" s="30"/>
      <c r="FL2366" s="30"/>
      <c r="FM2366" s="30"/>
      <c r="FN2366" s="30"/>
      <c r="FO2366" s="30"/>
      <c r="FP2366" s="30"/>
      <c r="FQ2366" s="30"/>
      <c r="FR2366" s="30"/>
      <c r="FS2366" s="30"/>
      <c r="FT2366" s="30"/>
      <c r="FU2366" s="30"/>
      <c r="FV2366" s="30"/>
      <c r="FW2366" s="30"/>
      <c r="FX2366" s="30"/>
      <c r="FY2366" s="30"/>
      <c r="FZ2366" s="30"/>
      <c r="GA2366" s="30"/>
      <c r="GB2366" s="30"/>
      <c r="GC2366" s="30"/>
      <c r="GD2366" s="30"/>
      <c r="GE2366" s="30"/>
      <c r="GF2366" s="30"/>
      <c r="GG2366" s="30"/>
      <c r="GH2366" s="30"/>
      <c r="GI2366" s="30"/>
      <c r="GJ2366" s="30"/>
      <c r="GK2366" s="30"/>
      <c r="GL2366" s="30"/>
      <c r="GM2366" s="30"/>
      <c r="GN2366" s="30"/>
      <c r="GO2366" s="30"/>
      <c r="GP2366" s="30"/>
      <c r="GQ2366" s="30"/>
      <c r="GR2366" s="30"/>
      <c r="GS2366" s="30"/>
      <c r="GT2366" s="30"/>
      <c r="GU2366" s="30"/>
      <c r="GV2366" s="30"/>
      <c r="GW2366" s="30"/>
      <c r="GX2366" s="30"/>
      <c r="GY2366" s="29"/>
      <c r="GZ2366" s="29"/>
      <c r="HA2366" s="29"/>
      <c r="HB2366" s="29"/>
      <c r="HC2366" s="29"/>
      <c r="HD2366" s="29"/>
      <c r="HE2366" s="29"/>
      <c r="HF2366" s="29"/>
      <c r="HG2366" s="29"/>
      <c r="HH2366" s="29"/>
      <c r="HI2366" s="29"/>
      <c r="HJ2366" s="29"/>
      <c r="HK2366" s="29"/>
      <c r="HL2366" s="29"/>
      <c r="HM2366" s="29"/>
      <c r="HN2366" s="29"/>
      <c r="HO2366" s="29"/>
      <c r="HP2366" s="29"/>
      <c r="HQ2366" s="29"/>
      <c r="HR2366" s="29"/>
      <c r="HS2366" s="29"/>
      <c r="HT2366" s="29"/>
      <c r="HU2366" s="29"/>
      <c r="HV2366" s="29"/>
      <c r="HW2366" s="29"/>
      <c r="HX2366" s="29"/>
      <c r="HY2366" s="29"/>
      <c r="HZ2366" s="29"/>
      <c r="IA2366" s="29"/>
      <c r="IB2366" s="29"/>
      <c r="IC2366" s="29"/>
      <c r="ID2366" s="29"/>
      <c r="IE2366" s="29"/>
      <c r="IF2366" s="29"/>
      <c r="IG2366" s="29"/>
      <c r="IH2366" s="29"/>
      <c r="II2366" s="29"/>
      <c r="IJ2366" s="29"/>
      <c r="IK2366" s="29"/>
      <c r="IL2366" s="29"/>
    </row>
    <row r="2367" spans="2:246" ht="15.75" x14ac:dyDescent="0.25">
      <c r="B2367" s="29" t="s">
        <v>149</v>
      </c>
      <c r="C2367" s="29" t="s">
        <v>131</v>
      </c>
      <c r="D2367" s="30">
        <v>104.36000000000001</v>
      </c>
      <c r="E2367" s="30">
        <v>3.65</v>
      </c>
      <c r="F2367" s="30">
        <v>4</v>
      </c>
      <c r="G2367" s="30"/>
      <c r="H2367" s="30"/>
      <c r="I2367" s="30"/>
      <c r="J2367" s="30"/>
      <c r="K2367" s="30"/>
      <c r="L2367" s="30"/>
      <c r="M2367" s="30"/>
      <c r="N2367" s="30"/>
      <c r="O2367" s="30"/>
      <c r="P2367" s="30"/>
      <c r="Q2367" s="30"/>
      <c r="R2367" s="30"/>
      <c r="S2367" s="30"/>
      <c r="T2367" s="30"/>
      <c r="U2367" s="30">
        <v>43.79</v>
      </c>
      <c r="V2367" s="30">
        <v>65</v>
      </c>
      <c r="W2367" s="30"/>
      <c r="X2367" s="30"/>
      <c r="Y2367" s="30"/>
      <c r="Z2367" s="30"/>
      <c r="AA2367" s="30"/>
      <c r="AB2367" s="30"/>
      <c r="AC2367" s="30"/>
      <c r="AD2367" s="30"/>
      <c r="AE2367" s="30"/>
      <c r="AF2367" s="30"/>
      <c r="AG2367" s="30"/>
      <c r="AH2367" s="30"/>
      <c r="AI2367" s="30"/>
      <c r="AJ2367" s="30"/>
      <c r="AK2367" s="30"/>
      <c r="AL2367" s="30"/>
      <c r="AM2367" s="30"/>
      <c r="AN2367" s="30"/>
      <c r="AO2367" s="30"/>
      <c r="AP2367" s="30"/>
      <c r="AQ2367" s="30"/>
      <c r="AR2367" s="30"/>
      <c r="AS2367" s="30"/>
      <c r="AT2367" s="30"/>
      <c r="AU2367" s="30">
        <v>55.99</v>
      </c>
      <c r="AV2367" s="30">
        <v>56</v>
      </c>
      <c r="AW2367" s="30"/>
      <c r="AX2367" s="30"/>
      <c r="AY2367" s="30"/>
      <c r="AZ2367" s="30"/>
      <c r="BA2367" s="30"/>
      <c r="BB2367" s="30"/>
      <c r="BC2367" s="30"/>
      <c r="BD2367" s="30"/>
      <c r="BE2367" s="30"/>
      <c r="BF2367" s="30"/>
      <c r="BG2367" s="30"/>
      <c r="BH2367" s="30"/>
      <c r="BI2367" s="30"/>
      <c r="BJ2367" s="30"/>
      <c r="BK2367" s="30"/>
      <c r="BL2367" s="30"/>
      <c r="BM2367" s="30"/>
      <c r="BN2367" s="30"/>
      <c r="BO2367" s="30"/>
      <c r="BP2367" s="30"/>
      <c r="BQ2367" s="30"/>
      <c r="BR2367" s="30">
        <v>0.93</v>
      </c>
      <c r="BS2367" s="30">
        <v>0</v>
      </c>
      <c r="BT2367" s="30"/>
      <c r="BU2367" s="30"/>
      <c r="BV2367" s="30"/>
      <c r="BW2367" s="30"/>
      <c r="BX2367" s="30"/>
      <c r="BY2367" s="30"/>
      <c r="BZ2367" s="30"/>
      <c r="CA2367" s="30"/>
      <c r="CB2367" s="30"/>
      <c r="CC2367" s="30"/>
      <c r="CD2367" s="30"/>
      <c r="CE2367" s="30"/>
      <c r="CF2367" s="30"/>
      <c r="CG2367" s="30"/>
      <c r="CH2367" s="30"/>
      <c r="CI2367" s="30"/>
      <c r="CJ2367" s="30"/>
      <c r="CK2367" s="30"/>
      <c r="CL2367" s="30"/>
      <c r="CM2367" s="30"/>
      <c r="CN2367" s="30"/>
      <c r="CO2367" s="30"/>
      <c r="CP2367" s="30"/>
      <c r="CQ2367" s="30"/>
      <c r="CR2367" s="30"/>
      <c r="CS2367" s="30"/>
      <c r="CT2367" s="30"/>
      <c r="CU2367" s="30"/>
      <c r="CV2367" s="30"/>
      <c r="CW2367" s="30"/>
      <c r="CX2367" s="30"/>
      <c r="CY2367" s="30"/>
      <c r="CZ2367" s="30"/>
      <c r="DA2367" s="30"/>
      <c r="DB2367" s="30"/>
      <c r="DC2367" s="30"/>
      <c r="DD2367" s="30"/>
      <c r="DE2367" s="30"/>
      <c r="DF2367" s="30"/>
      <c r="DG2367" s="30"/>
      <c r="DH2367" s="30"/>
      <c r="DI2367" s="30"/>
      <c r="DJ2367" s="30"/>
      <c r="DK2367" s="30"/>
      <c r="DL2367" s="30"/>
      <c r="DM2367" s="30"/>
      <c r="DN2367" s="30"/>
      <c r="DO2367" s="30"/>
      <c r="DP2367" s="30"/>
      <c r="DQ2367" s="30"/>
      <c r="DR2367" s="30"/>
      <c r="DS2367" s="30"/>
      <c r="DT2367" s="30"/>
      <c r="DU2367" s="30"/>
      <c r="DV2367" s="30"/>
      <c r="DW2367" s="30"/>
      <c r="DX2367" s="30"/>
      <c r="DY2367" s="30"/>
      <c r="DZ2367" s="30"/>
      <c r="EA2367" s="30"/>
      <c r="EB2367" s="30"/>
      <c r="EC2367" s="30"/>
      <c r="ED2367" s="30"/>
      <c r="EE2367" s="30"/>
      <c r="EF2367" s="30"/>
      <c r="EG2367" s="30"/>
      <c r="EH2367" s="30"/>
      <c r="EI2367" s="30"/>
      <c r="EJ2367" s="30"/>
      <c r="EK2367" s="30"/>
      <c r="EL2367" s="30"/>
      <c r="EM2367" s="30"/>
      <c r="EN2367" s="30"/>
      <c r="EO2367" s="30"/>
      <c r="EP2367" s="30"/>
      <c r="EQ2367" s="30"/>
      <c r="ER2367" s="30"/>
      <c r="ES2367" s="30"/>
      <c r="ET2367" s="30"/>
      <c r="EU2367" s="30"/>
      <c r="EV2367" s="30"/>
      <c r="EW2367" s="30"/>
      <c r="EX2367" s="30"/>
      <c r="EY2367" s="30"/>
      <c r="EZ2367" s="30"/>
      <c r="FA2367" s="30"/>
      <c r="FB2367" s="30"/>
      <c r="FC2367" s="30"/>
      <c r="FD2367" s="30"/>
      <c r="FE2367" s="30"/>
      <c r="FF2367" s="30"/>
      <c r="FG2367" s="30"/>
      <c r="FH2367" s="30"/>
      <c r="FI2367" s="30"/>
      <c r="FJ2367" s="30"/>
      <c r="FK2367" s="30"/>
      <c r="FL2367" s="30"/>
      <c r="FM2367" s="30"/>
      <c r="FN2367" s="30"/>
      <c r="FO2367" s="30"/>
      <c r="FP2367" s="30"/>
      <c r="FQ2367" s="30"/>
      <c r="FR2367" s="30"/>
      <c r="FS2367" s="30"/>
      <c r="FT2367" s="30"/>
      <c r="FU2367" s="30"/>
      <c r="FV2367" s="30"/>
      <c r="FW2367" s="30"/>
      <c r="FX2367" s="30"/>
      <c r="FY2367" s="30"/>
      <c r="FZ2367" s="30"/>
      <c r="GA2367" s="30"/>
      <c r="GB2367" s="30"/>
      <c r="GC2367" s="30"/>
      <c r="GD2367" s="30"/>
      <c r="GE2367" s="30"/>
      <c r="GF2367" s="30"/>
      <c r="GG2367" s="30"/>
      <c r="GH2367" s="30"/>
      <c r="GI2367" s="30"/>
      <c r="GJ2367" s="30"/>
      <c r="GK2367" s="30"/>
      <c r="GL2367" s="30"/>
      <c r="GM2367" s="30"/>
      <c r="GN2367" s="30"/>
      <c r="GO2367" s="30"/>
      <c r="GP2367" s="30"/>
      <c r="GQ2367" s="30"/>
      <c r="GR2367" s="30"/>
      <c r="GS2367" s="30"/>
      <c r="GT2367" s="30"/>
      <c r="GU2367" s="30"/>
      <c r="GV2367" s="30"/>
      <c r="GW2367" s="30"/>
      <c r="GX2367" s="30"/>
      <c r="GY2367" s="29"/>
      <c r="GZ2367" s="29"/>
      <c r="HA2367" s="29"/>
      <c r="HB2367" s="29"/>
      <c r="HC2367" s="29"/>
      <c r="HD2367" s="29"/>
      <c r="HE2367" s="29"/>
      <c r="HF2367" s="29"/>
      <c r="HG2367" s="29"/>
      <c r="HH2367" s="29"/>
      <c r="HI2367" s="29"/>
      <c r="HJ2367" s="29"/>
      <c r="HK2367" s="29"/>
      <c r="HL2367" s="29"/>
      <c r="HM2367" s="29"/>
      <c r="HN2367" s="29"/>
      <c r="HO2367" s="29"/>
      <c r="HP2367" s="29"/>
      <c r="HQ2367" s="29"/>
      <c r="HR2367" s="29"/>
      <c r="HS2367" s="29"/>
      <c r="HT2367" s="29"/>
      <c r="HU2367" s="29"/>
      <c r="HV2367" s="29"/>
      <c r="HW2367" s="29"/>
      <c r="HX2367" s="29"/>
      <c r="HY2367" s="29"/>
      <c r="HZ2367" s="29"/>
      <c r="IA2367" s="29"/>
      <c r="IB2367" s="29"/>
      <c r="IC2367" s="29"/>
      <c r="ID2367" s="29"/>
      <c r="IE2367" s="29"/>
      <c r="IF2367" s="29"/>
      <c r="IG2367" s="29"/>
      <c r="IH2367" s="29"/>
      <c r="II2367" s="29"/>
      <c r="IJ2367" s="29"/>
      <c r="IK2367" s="29"/>
      <c r="IL2367" s="29"/>
    </row>
    <row r="2368" spans="2:246" ht="15.75" x14ac:dyDescent="0.25">
      <c r="B2368" s="16" t="s">
        <v>191</v>
      </c>
      <c r="C2368" s="16" t="s">
        <v>130</v>
      </c>
      <c r="D2368" s="28">
        <v>98.050000000000011</v>
      </c>
      <c r="E2368" s="28">
        <v>37.07</v>
      </c>
      <c r="F2368" s="28">
        <v>65</v>
      </c>
      <c r="G2368" s="28"/>
      <c r="H2368" s="28"/>
      <c r="I2368" s="28"/>
      <c r="J2368" s="28"/>
      <c r="K2368" s="28"/>
      <c r="L2368" s="28"/>
      <c r="M2368" s="28"/>
      <c r="N2368" s="28"/>
      <c r="O2368" s="28"/>
      <c r="P2368" s="28"/>
      <c r="Q2368" s="28"/>
      <c r="R2368" s="28"/>
      <c r="S2368" s="28"/>
      <c r="T2368" s="28"/>
      <c r="U2368" s="28"/>
      <c r="V2368" s="28"/>
      <c r="W2368" s="28"/>
      <c r="X2368" s="28"/>
      <c r="Y2368" s="28"/>
      <c r="Z2368" s="28"/>
      <c r="AA2368" s="28"/>
      <c r="AB2368" s="28"/>
      <c r="AC2368" s="28"/>
      <c r="AD2368" s="28"/>
      <c r="AE2368" s="28"/>
      <c r="AF2368" s="28"/>
      <c r="AG2368" s="28">
        <v>33.270000000000003</v>
      </c>
      <c r="AH2368" s="28">
        <v>26</v>
      </c>
      <c r="AI2368" s="28"/>
      <c r="AJ2368" s="28"/>
      <c r="AK2368" s="28"/>
      <c r="AL2368" s="28"/>
      <c r="AM2368" s="28"/>
      <c r="AN2368" s="28"/>
      <c r="AO2368" s="28"/>
      <c r="AP2368" s="28"/>
      <c r="AQ2368" s="28"/>
      <c r="AR2368" s="28"/>
      <c r="AS2368" s="28"/>
      <c r="AT2368" s="28"/>
      <c r="AU2368" s="28"/>
      <c r="AV2368" s="28"/>
      <c r="AW2368" s="28"/>
      <c r="AX2368" s="28"/>
      <c r="AY2368" s="28"/>
      <c r="AZ2368" s="28"/>
      <c r="BA2368" s="28"/>
      <c r="BB2368" s="28"/>
      <c r="BC2368" s="28"/>
      <c r="BD2368" s="28"/>
      <c r="BE2368" s="28"/>
      <c r="BF2368" s="28"/>
      <c r="BG2368" s="28"/>
      <c r="BH2368" s="28"/>
      <c r="BI2368" s="28"/>
      <c r="BJ2368" s="28"/>
      <c r="BK2368" s="28"/>
      <c r="BL2368" s="28"/>
      <c r="BM2368" s="28"/>
      <c r="BN2368" s="28"/>
      <c r="BO2368" s="28"/>
      <c r="BP2368" s="28">
        <v>27.71</v>
      </c>
      <c r="BQ2368" s="28" t="s">
        <v>205</v>
      </c>
      <c r="BR2368" s="28"/>
      <c r="BS2368" s="28"/>
      <c r="BT2368" s="28"/>
      <c r="BU2368" s="28"/>
      <c r="BV2368" s="28"/>
      <c r="BW2368" s="28"/>
      <c r="BX2368" s="28"/>
      <c r="BY2368" s="28"/>
      <c r="BZ2368" s="28"/>
      <c r="CA2368" s="28"/>
      <c r="CB2368" s="28"/>
      <c r="CC2368" s="28"/>
      <c r="CD2368" s="28"/>
      <c r="CE2368" s="28"/>
      <c r="CF2368" s="28"/>
      <c r="CG2368" s="28"/>
      <c r="CH2368" s="28"/>
      <c r="CI2368" s="28"/>
      <c r="CJ2368" s="28"/>
      <c r="CK2368" s="28"/>
      <c r="CL2368" s="28"/>
      <c r="CM2368" s="28"/>
      <c r="CN2368" s="28"/>
      <c r="CO2368" s="28"/>
      <c r="CP2368" s="28"/>
      <c r="CQ2368" s="28"/>
      <c r="CR2368" s="28"/>
      <c r="CS2368" s="28"/>
      <c r="CT2368" s="28"/>
      <c r="CU2368" s="28"/>
      <c r="CV2368" s="28"/>
      <c r="CW2368" s="28"/>
      <c r="CX2368" s="28"/>
      <c r="CY2368" s="28"/>
      <c r="CZ2368" s="28"/>
      <c r="DA2368" s="28"/>
      <c r="DB2368" s="28"/>
      <c r="DC2368" s="28"/>
      <c r="DD2368" s="28"/>
      <c r="DE2368" s="28"/>
      <c r="DF2368" s="28"/>
      <c r="DG2368" s="28"/>
      <c r="DH2368" s="28"/>
      <c r="DI2368" s="28"/>
      <c r="DJ2368" s="28"/>
      <c r="DK2368" s="28"/>
      <c r="DL2368" s="28"/>
      <c r="DM2368" s="28"/>
      <c r="DN2368" s="28"/>
      <c r="DO2368" s="28"/>
      <c r="DP2368" s="28"/>
      <c r="DQ2368" s="28"/>
      <c r="DR2368" s="28"/>
      <c r="DS2368" s="28"/>
      <c r="DT2368" s="28"/>
      <c r="DU2368" s="28"/>
      <c r="DV2368" s="28"/>
      <c r="DW2368" s="28"/>
      <c r="DX2368" s="28"/>
      <c r="DY2368" s="28"/>
      <c r="DZ2368" s="28"/>
      <c r="EA2368" s="28"/>
      <c r="EB2368" s="28"/>
      <c r="EC2368" s="28"/>
      <c r="ED2368" s="28"/>
      <c r="EE2368" s="28"/>
      <c r="EF2368" s="28"/>
      <c r="EG2368" s="28"/>
      <c r="EH2368" s="28"/>
      <c r="EI2368" s="28"/>
      <c r="EJ2368" s="28"/>
      <c r="EK2368" s="28"/>
      <c r="EL2368" s="28"/>
      <c r="EM2368" s="28"/>
      <c r="EN2368" s="28"/>
      <c r="EO2368" s="28"/>
      <c r="EP2368" s="28"/>
      <c r="EQ2368" s="28"/>
      <c r="ER2368" s="28"/>
      <c r="ES2368" s="28"/>
      <c r="ET2368" s="28"/>
      <c r="EU2368" s="28"/>
      <c r="EV2368" s="28"/>
      <c r="EW2368" s="28"/>
      <c r="EX2368" s="28"/>
      <c r="EY2368" s="28"/>
      <c r="EZ2368" s="28"/>
      <c r="FA2368" s="28"/>
      <c r="FB2368" s="28"/>
      <c r="FC2368" s="28"/>
      <c r="FD2368" s="28"/>
      <c r="FE2368" s="28"/>
      <c r="FF2368" s="28"/>
      <c r="FG2368" s="28"/>
      <c r="FH2368" s="28"/>
      <c r="FI2368" s="28"/>
      <c r="FJ2368" s="28"/>
      <c r="FK2368" s="28"/>
      <c r="FL2368" s="28"/>
      <c r="FM2368" s="28"/>
      <c r="FN2368" s="28"/>
      <c r="FO2368" s="28"/>
      <c r="FP2368" s="28"/>
      <c r="FQ2368" s="28"/>
      <c r="FR2368" s="28"/>
      <c r="FS2368" s="28"/>
      <c r="FT2368" s="28"/>
      <c r="FU2368" s="28"/>
      <c r="FV2368" s="28"/>
      <c r="FW2368" s="28"/>
      <c r="FX2368" s="28"/>
      <c r="FY2368" s="28"/>
      <c r="FZ2368" s="28"/>
      <c r="GA2368" s="28"/>
      <c r="GB2368" s="28"/>
      <c r="GC2368" s="28"/>
      <c r="GD2368" s="28"/>
      <c r="GE2368" s="28"/>
      <c r="GF2368" s="28"/>
      <c r="GG2368" s="28"/>
      <c r="GH2368" s="28"/>
      <c r="GI2368" s="28"/>
      <c r="GJ2368" s="28"/>
      <c r="GK2368" s="28"/>
      <c r="GL2368" s="28"/>
      <c r="GM2368" s="28"/>
      <c r="GN2368" s="28"/>
      <c r="GO2368" s="28"/>
      <c r="GP2368" s="28"/>
      <c r="GQ2368" s="28"/>
      <c r="GR2368" s="28"/>
      <c r="GS2368" s="28"/>
      <c r="GT2368" s="28"/>
      <c r="GU2368" s="28"/>
      <c r="GV2368" s="28"/>
      <c r="GW2368" s="28"/>
      <c r="GX2368" s="28"/>
      <c r="GY2368" s="16"/>
      <c r="GZ2368" s="16"/>
      <c r="HA2368" s="16"/>
      <c r="HB2368" s="16"/>
      <c r="HC2368" s="16"/>
      <c r="HD2368" s="16"/>
      <c r="HE2368" s="16"/>
      <c r="HF2368" s="16"/>
      <c r="HG2368" s="16"/>
      <c r="HH2368" s="16"/>
      <c r="HI2368" s="16"/>
      <c r="HJ2368" s="16"/>
      <c r="HK2368" s="16"/>
      <c r="HL2368" s="16"/>
      <c r="HM2368" s="16"/>
      <c r="HN2368" s="16"/>
      <c r="HO2368" s="16"/>
      <c r="HP2368" s="16"/>
      <c r="HQ2368" s="16"/>
      <c r="HR2368" s="16"/>
      <c r="HS2368" s="16"/>
      <c r="HT2368" s="16"/>
      <c r="HU2368" s="16"/>
      <c r="HV2368" s="16"/>
      <c r="HW2368" s="16"/>
      <c r="HX2368" s="16"/>
      <c r="HY2368" s="16"/>
      <c r="HZ2368" s="16"/>
      <c r="IA2368" s="16"/>
      <c r="IB2368" s="16"/>
      <c r="IC2368" s="16"/>
      <c r="ID2368" s="16"/>
      <c r="IE2368" s="16"/>
      <c r="IF2368" s="16"/>
      <c r="IG2368" s="16"/>
      <c r="IH2368" s="16"/>
      <c r="II2368" s="16"/>
      <c r="IJ2368" s="16"/>
      <c r="IK2368" s="16"/>
      <c r="IL2368" s="16"/>
    </row>
    <row r="2369" spans="2:246" ht="15.75" x14ac:dyDescent="0.25">
      <c r="B2369" s="16" t="s">
        <v>191</v>
      </c>
      <c r="C2369" s="16" t="s">
        <v>130</v>
      </c>
      <c r="D2369" s="28">
        <v>32.81</v>
      </c>
      <c r="E2369" s="28">
        <v>2.4</v>
      </c>
      <c r="F2369" s="28">
        <v>4</v>
      </c>
      <c r="G2369" s="28"/>
      <c r="H2369" s="28"/>
      <c r="I2369" s="28"/>
      <c r="J2369" s="28"/>
      <c r="K2369" s="28">
        <v>4.3499999999999996</v>
      </c>
      <c r="L2369" s="28">
        <v>5.3</v>
      </c>
      <c r="M2369" s="28"/>
      <c r="N2369" s="28"/>
      <c r="O2369" s="28"/>
      <c r="P2369" s="28"/>
      <c r="Q2369" s="28"/>
      <c r="R2369" s="28"/>
      <c r="S2369" s="28"/>
      <c r="T2369" s="28"/>
      <c r="U2369" s="28"/>
      <c r="V2369" s="28"/>
      <c r="W2369" s="28"/>
      <c r="X2369" s="28"/>
      <c r="Y2369" s="28"/>
      <c r="Z2369" s="28"/>
      <c r="AA2369" s="28"/>
      <c r="AB2369" s="28"/>
      <c r="AC2369" s="28"/>
      <c r="AD2369" s="28"/>
      <c r="AE2369" s="28"/>
      <c r="AF2369" s="28"/>
      <c r="AG2369" s="28">
        <v>20.75</v>
      </c>
      <c r="AH2369" s="28">
        <v>24</v>
      </c>
      <c r="AI2369" s="28"/>
      <c r="AJ2369" s="28"/>
      <c r="AK2369" s="28"/>
      <c r="AL2369" s="28"/>
      <c r="AM2369" s="28"/>
      <c r="AN2369" s="28"/>
      <c r="AO2369" s="28"/>
      <c r="AP2369" s="28"/>
      <c r="AQ2369" s="28"/>
      <c r="AR2369" s="28"/>
      <c r="AS2369" s="28"/>
      <c r="AT2369" s="28"/>
      <c r="AU2369" s="28"/>
      <c r="AV2369" s="28"/>
      <c r="AW2369" s="28"/>
      <c r="AX2369" s="28"/>
      <c r="AY2369" s="28"/>
      <c r="AZ2369" s="28"/>
      <c r="BA2369" s="28"/>
      <c r="BB2369" s="28"/>
      <c r="BC2369" s="28"/>
      <c r="BD2369" s="28"/>
      <c r="BE2369" s="28"/>
      <c r="BF2369" s="28"/>
      <c r="BG2369" s="28"/>
      <c r="BH2369" s="28"/>
      <c r="BI2369" s="28"/>
      <c r="BJ2369" s="28"/>
      <c r="BK2369" s="28"/>
      <c r="BL2369" s="28"/>
      <c r="BM2369" s="28"/>
      <c r="BN2369" s="28"/>
      <c r="BO2369" s="28"/>
      <c r="BP2369" s="28">
        <v>5.31</v>
      </c>
      <c r="BQ2369" s="28" t="s">
        <v>205</v>
      </c>
      <c r="BR2369" s="28"/>
      <c r="BS2369" s="28"/>
      <c r="BT2369" s="28"/>
      <c r="BU2369" s="28"/>
      <c r="BV2369" s="28"/>
      <c r="BW2369" s="28"/>
      <c r="BX2369" s="28"/>
      <c r="BY2369" s="28"/>
      <c r="BZ2369" s="28"/>
      <c r="CA2369" s="28"/>
      <c r="CB2369" s="28"/>
      <c r="CC2369" s="28"/>
      <c r="CD2369" s="28"/>
      <c r="CE2369" s="28"/>
      <c r="CF2369" s="28"/>
      <c r="CG2369" s="28"/>
      <c r="CH2369" s="28"/>
      <c r="CI2369" s="28"/>
      <c r="CJ2369" s="28"/>
      <c r="CK2369" s="28"/>
      <c r="CL2369" s="28"/>
      <c r="CM2369" s="28"/>
      <c r="CN2369" s="28"/>
      <c r="CO2369" s="28"/>
      <c r="CP2369" s="28"/>
      <c r="CQ2369" s="28"/>
      <c r="CR2369" s="28"/>
      <c r="CS2369" s="28"/>
      <c r="CT2369" s="28"/>
      <c r="CU2369" s="28"/>
      <c r="CV2369" s="28"/>
      <c r="CW2369" s="28"/>
      <c r="CX2369" s="28"/>
      <c r="CY2369" s="28"/>
      <c r="CZ2369" s="28"/>
      <c r="DA2369" s="28"/>
      <c r="DB2369" s="28"/>
      <c r="DC2369" s="28"/>
      <c r="DD2369" s="28"/>
      <c r="DE2369" s="28"/>
      <c r="DF2369" s="28"/>
      <c r="DG2369" s="28"/>
      <c r="DH2369" s="28"/>
      <c r="DI2369" s="28"/>
      <c r="DJ2369" s="28"/>
      <c r="DK2369" s="28"/>
      <c r="DL2369" s="28"/>
      <c r="DM2369" s="28"/>
      <c r="DN2369" s="28"/>
      <c r="DO2369" s="28"/>
      <c r="DP2369" s="28"/>
      <c r="DQ2369" s="28"/>
      <c r="DR2369" s="28"/>
      <c r="DS2369" s="28"/>
      <c r="DT2369" s="28"/>
      <c r="DU2369" s="28"/>
      <c r="DV2369" s="28"/>
      <c r="DW2369" s="28"/>
      <c r="DX2369" s="28"/>
      <c r="DY2369" s="28"/>
      <c r="DZ2369" s="28"/>
      <c r="EA2369" s="28"/>
      <c r="EB2369" s="28"/>
      <c r="EC2369" s="28"/>
      <c r="ED2369" s="28"/>
      <c r="EE2369" s="28"/>
      <c r="EF2369" s="28"/>
      <c r="EG2369" s="28"/>
      <c r="EH2369" s="28"/>
      <c r="EI2369" s="28"/>
      <c r="EJ2369" s="28"/>
      <c r="EK2369" s="28"/>
      <c r="EL2369" s="28"/>
      <c r="EM2369" s="28"/>
      <c r="EN2369" s="28"/>
      <c r="EO2369" s="28"/>
      <c r="EP2369" s="28"/>
      <c r="EQ2369" s="28"/>
      <c r="ER2369" s="28"/>
      <c r="ES2369" s="28"/>
      <c r="ET2369" s="28"/>
      <c r="EU2369" s="28"/>
      <c r="EV2369" s="28"/>
      <c r="EW2369" s="28"/>
      <c r="EX2369" s="28"/>
      <c r="EY2369" s="28"/>
      <c r="EZ2369" s="28"/>
      <c r="FA2369" s="28"/>
      <c r="FB2369" s="28"/>
      <c r="FC2369" s="28"/>
      <c r="FD2369" s="28"/>
      <c r="FE2369" s="28"/>
      <c r="FF2369" s="28"/>
      <c r="FG2369" s="28"/>
      <c r="FH2369" s="28"/>
      <c r="FI2369" s="28"/>
      <c r="FJ2369" s="28"/>
      <c r="FK2369" s="28"/>
      <c r="FL2369" s="28"/>
      <c r="FM2369" s="28"/>
      <c r="FN2369" s="28"/>
      <c r="FO2369" s="28"/>
      <c r="FP2369" s="28"/>
      <c r="FQ2369" s="28"/>
      <c r="FR2369" s="28"/>
      <c r="FS2369" s="28"/>
      <c r="FT2369" s="28"/>
      <c r="FU2369" s="28"/>
      <c r="FV2369" s="28"/>
      <c r="FW2369" s="28"/>
      <c r="FX2369" s="28"/>
      <c r="FY2369" s="28"/>
      <c r="FZ2369" s="28"/>
      <c r="GA2369" s="28"/>
      <c r="GB2369" s="28"/>
      <c r="GC2369" s="28"/>
      <c r="GD2369" s="28"/>
      <c r="GE2369" s="28"/>
      <c r="GF2369" s="28"/>
      <c r="GG2369" s="28"/>
      <c r="GH2369" s="28"/>
      <c r="GI2369" s="28"/>
      <c r="GJ2369" s="28"/>
      <c r="GK2369" s="28"/>
      <c r="GL2369" s="28"/>
      <c r="GM2369" s="28"/>
      <c r="GN2369" s="28"/>
      <c r="GO2369" s="28"/>
      <c r="GP2369" s="28"/>
      <c r="GQ2369" s="28"/>
      <c r="GR2369" s="28"/>
      <c r="GS2369" s="28"/>
      <c r="GT2369" s="28"/>
      <c r="GU2369" s="28"/>
      <c r="GV2369" s="28"/>
      <c r="GW2369" s="28"/>
      <c r="GX2369" s="28"/>
      <c r="GY2369" s="16"/>
      <c r="GZ2369" s="16"/>
      <c r="HA2369" s="16"/>
      <c r="HB2369" s="16"/>
      <c r="HC2369" s="16"/>
      <c r="HD2369" s="16"/>
      <c r="HE2369" s="16"/>
      <c r="HF2369" s="16"/>
      <c r="HG2369" s="16"/>
      <c r="HH2369" s="16"/>
      <c r="HI2369" s="16"/>
      <c r="HJ2369" s="16"/>
      <c r="HK2369" s="16"/>
      <c r="HL2369" s="16"/>
      <c r="HM2369" s="16"/>
      <c r="HN2369" s="16"/>
      <c r="HO2369" s="16"/>
      <c r="HP2369" s="16"/>
      <c r="HQ2369" s="16"/>
      <c r="HR2369" s="16"/>
      <c r="HS2369" s="16"/>
      <c r="HT2369" s="16"/>
      <c r="HU2369" s="16"/>
      <c r="HV2369" s="16"/>
      <c r="HW2369" s="16"/>
      <c r="HX2369" s="16"/>
      <c r="HY2369" s="16"/>
      <c r="HZ2369" s="16"/>
      <c r="IA2369" s="16"/>
      <c r="IB2369" s="16"/>
      <c r="IC2369" s="16"/>
      <c r="ID2369" s="16"/>
      <c r="IE2369" s="16"/>
      <c r="IF2369" s="16"/>
      <c r="IG2369" s="16"/>
      <c r="IH2369" s="16"/>
      <c r="II2369" s="16"/>
      <c r="IJ2369" s="16"/>
      <c r="IK2369" s="16"/>
      <c r="IL2369" s="16"/>
    </row>
    <row r="2370" spans="2:246" ht="15.75" x14ac:dyDescent="0.25">
      <c r="B2370" s="11" t="s">
        <v>191</v>
      </c>
      <c r="C2370" s="11" t="s">
        <v>130</v>
      </c>
      <c r="D2370" s="12">
        <v>18.3</v>
      </c>
      <c r="E2370" s="12"/>
      <c r="F2370" s="12"/>
      <c r="G2370" s="12"/>
      <c r="H2370" s="12"/>
      <c r="I2370" s="12"/>
      <c r="J2370" s="12"/>
      <c r="K2370" s="12">
        <v>5.9</v>
      </c>
      <c r="L2370" s="12">
        <v>16.5</v>
      </c>
      <c r="M2370" s="12"/>
      <c r="N2370" s="12"/>
      <c r="O2370" s="12"/>
      <c r="P2370" s="12"/>
      <c r="Q2370" s="12"/>
      <c r="R2370" s="12"/>
      <c r="S2370" s="12"/>
      <c r="T2370" s="12"/>
      <c r="U2370" s="12"/>
      <c r="V2370" s="12"/>
      <c r="W2370" s="12"/>
      <c r="X2370" s="12"/>
      <c r="Y2370" s="12"/>
      <c r="Z2370" s="12"/>
      <c r="AA2370" s="12"/>
      <c r="AB2370" s="12"/>
      <c r="AC2370" s="12"/>
      <c r="AD2370" s="12"/>
      <c r="AE2370" s="12"/>
      <c r="AF2370" s="12"/>
      <c r="AG2370" s="12">
        <v>7.2</v>
      </c>
      <c r="AH2370" s="12">
        <v>7</v>
      </c>
      <c r="AI2370" s="12"/>
      <c r="AJ2370" s="12"/>
      <c r="AK2370" s="12"/>
      <c r="AL2370" s="12"/>
      <c r="AM2370" s="12"/>
      <c r="AN2370" s="12"/>
      <c r="AO2370" s="12"/>
      <c r="AP2370" s="12"/>
      <c r="AQ2370" s="12"/>
      <c r="AR2370" s="12"/>
      <c r="AS2370" s="12"/>
      <c r="AT2370" s="12"/>
      <c r="AU2370" s="12">
        <v>3.7</v>
      </c>
      <c r="AV2370" s="12">
        <v>3.5</v>
      </c>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v>1.5</v>
      </c>
      <c r="BQ2370" s="12" t="s">
        <v>205</v>
      </c>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c r="DW2370" s="12"/>
      <c r="DX2370" s="12"/>
      <c r="DY2370" s="12"/>
      <c r="DZ2370" s="12"/>
      <c r="EA2370" s="12"/>
      <c r="EB2370" s="12"/>
      <c r="EC2370" s="12"/>
      <c r="ED2370" s="12"/>
      <c r="EE2370" s="12"/>
      <c r="EF2370" s="12"/>
      <c r="EG2370" s="12"/>
      <c r="EH2370" s="12"/>
      <c r="EI2370" s="12"/>
      <c r="EJ2370" s="12"/>
      <c r="EK2370" s="12"/>
      <c r="EL2370" s="12"/>
      <c r="EM2370" s="12"/>
      <c r="EN2370" s="12"/>
      <c r="EO2370" s="12"/>
      <c r="EP2370" s="12"/>
      <c r="EQ2370" s="12"/>
      <c r="ER2370" s="12"/>
      <c r="ES2370" s="12"/>
      <c r="ET2370" s="12"/>
      <c r="EU2370" s="12"/>
      <c r="EV2370" s="12"/>
      <c r="EW2370" s="12"/>
      <c r="EX2370" s="12"/>
      <c r="EY2370" s="12"/>
      <c r="EZ2370" s="12"/>
      <c r="FA2370" s="12"/>
      <c r="FB2370" s="12"/>
      <c r="FC2370" s="12"/>
      <c r="FD2370" s="12"/>
      <c r="FE2370" s="12"/>
      <c r="FF2370" s="12"/>
      <c r="FG2370" s="12"/>
      <c r="FH2370" s="12"/>
      <c r="FI2370" s="12"/>
      <c r="FJ2370" s="12"/>
      <c r="FK2370" s="12"/>
      <c r="FL2370" s="12"/>
      <c r="FM2370" s="12"/>
      <c r="FN2370" s="12"/>
      <c r="FO2370" s="12"/>
      <c r="FP2370" s="12"/>
      <c r="FQ2370" s="12"/>
      <c r="FR2370" s="12"/>
      <c r="FS2370" s="12"/>
      <c r="FT2370" s="12"/>
      <c r="FU2370" s="12"/>
      <c r="FV2370" s="12"/>
      <c r="FW2370" s="12"/>
      <c r="FX2370" s="12"/>
      <c r="FY2370" s="12"/>
      <c r="FZ2370" s="12"/>
      <c r="GA2370" s="12"/>
      <c r="GB2370" s="12"/>
      <c r="GC2370" s="12"/>
      <c r="GD2370" s="12"/>
      <c r="GE2370" s="12"/>
      <c r="GF2370" s="12"/>
      <c r="GG2370" s="12"/>
      <c r="GH2370" s="12"/>
      <c r="GI2370" s="12"/>
      <c r="GJ2370" s="12"/>
      <c r="GK2370" s="12"/>
      <c r="GL2370" s="12"/>
      <c r="GM2370" s="12"/>
      <c r="GN2370" s="12"/>
      <c r="GO2370" s="12"/>
      <c r="GP2370" s="12"/>
      <c r="GQ2370" s="12"/>
      <c r="GR2370" s="12"/>
      <c r="GS2370" s="12"/>
      <c r="GT2370" s="12"/>
      <c r="GU2370" s="12"/>
      <c r="GV2370" s="12"/>
      <c r="GW2370" s="12"/>
      <c r="GX2370" s="12"/>
      <c r="GY2370" s="11"/>
      <c r="GZ2370" s="11"/>
      <c r="HA2370" s="11"/>
      <c r="HB2370" s="11"/>
      <c r="HC2370" s="11"/>
      <c r="HD2370" s="11"/>
      <c r="HE2370" s="11"/>
      <c r="HF2370" s="11"/>
      <c r="HG2370" s="11"/>
      <c r="HH2370" s="11"/>
      <c r="HI2370" s="11"/>
      <c r="HJ2370" s="11"/>
      <c r="HK2370" s="11"/>
      <c r="HL2370" s="11"/>
      <c r="HM2370" s="11"/>
      <c r="HN2370" s="11"/>
      <c r="HO2370" s="11"/>
      <c r="HP2370" s="11"/>
      <c r="HQ2370" s="11"/>
      <c r="HR2370" s="11"/>
      <c r="HS2370" s="11"/>
      <c r="HT2370" s="11"/>
      <c r="HU2370" s="11"/>
      <c r="HV2370" s="11"/>
      <c r="HW2370" s="11"/>
      <c r="HX2370" s="11"/>
      <c r="HY2370" s="11"/>
      <c r="HZ2370" s="11"/>
      <c r="IA2370" s="11"/>
      <c r="IB2370" s="11"/>
      <c r="IC2370" s="11"/>
      <c r="ID2370" s="11"/>
      <c r="IE2370" s="11"/>
      <c r="IF2370" s="11"/>
      <c r="IG2370" s="11"/>
      <c r="IH2370" s="11"/>
      <c r="II2370" s="11"/>
      <c r="IJ2370" s="11"/>
      <c r="IK2370" s="11"/>
      <c r="IL2370" s="11"/>
    </row>
    <row r="2371" spans="2:246" ht="15.75" x14ac:dyDescent="0.25">
      <c r="B2371" s="16" t="s">
        <v>191</v>
      </c>
      <c r="C2371" s="16" t="s">
        <v>130</v>
      </c>
      <c r="D2371" s="28">
        <v>22.740000000000002</v>
      </c>
      <c r="E2371" s="28"/>
      <c r="F2371" s="28"/>
      <c r="G2371" s="28"/>
      <c r="H2371" s="28"/>
      <c r="I2371" s="28"/>
      <c r="J2371" s="28"/>
      <c r="K2371" s="28"/>
      <c r="L2371" s="28"/>
      <c r="M2371" s="28"/>
      <c r="N2371" s="28"/>
      <c r="O2371" s="28"/>
      <c r="P2371" s="28"/>
      <c r="Q2371" s="28"/>
      <c r="R2371" s="28"/>
      <c r="S2371" s="28"/>
      <c r="T2371" s="28"/>
      <c r="U2371" s="28"/>
      <c r="V2371" s="28"/>
      <c r="W2371" s="28"/>
      <c r="X2371" s="28"/>
      <c r="Y2371" s="28"/>
      <c r="Z2371" s="28"/>
      <c r="AA2371" s="28"/>
      <c r="AB2371" s="28"/>
      <c r="AC2371" s="28"/>
      <c r="AD2371" s="28"/>
      <c r="AE2371" s="28"/>
      <c r="AF2371" s="28"/>
      <c r="AG2371" s="28">
        <v>15.06</v>
      </c>
      <c r="AH2371" s="28">
        <v>10.54</v>
      </c>
      <c r="AI2371" s="28"/>
      <c r="AJ2371" s="28"/>
      <c r="AK2371" s="28"/>
      <c r="AL2371" s="28"/>
      <c r="AM2371" s="28"/>
      <c r="AN2371" s="28"/>
      <c r="AO2371" s="28"/>
      <c r="AP2371" s="28"/>
      <c r="AQ2371" s="28"/>
      <c r="AR2371" s="28"/>
      <c r="AS2371" s="28"/>
      <c r="AT2371" s="28"/>
      <c r="AU2371" s="28"/>
      <c r="AV2371" s="28"/>
      <c r="AW2371" s="28"/>
      <c r="AX2371" s="28"/>
      <c r="AY2371" s="28"/>
      <c r="AZ2371" s="28"/>
      <c r="BA2371" s="28"/>
      <c r="BB2371" s="28"/>
      <c r="BC2371" s="28"/>
      <c r="BD2371" s="28"/>
      <c r="BE2371" s="28"/>
      <c r="BF2371" s="28"/>
      <c r="BG2371" s="28"/>
      <c r="BH2371" s="28"/>
      <c r="BI2371" s="28"/>
      <c r="BJ2371" s="28"/>
      <c r="BK2371" s="28"/>
      <c r="BL2371" s="28"/>
      <c r="BM2371" s="28"/>
      <c r="BN2371" s="28"/>
      <c r="BO2371" s="28"/>
      <c r="BP2371" s="28">
        <v>7.68</v>
      </c>
      <c r="BQ2371" s="28" t="s">
        <v>205</v>
      </c>
      <c r="BR2371" s="28"/>
      <c r="BS2371" s="28"/>
      <c r="BT2371" s="28"/>
      <c r="BU2371" s="28"/>
      <c r="BV2371" s="28"/>
      <c r="BW2371" s="28"/>
      <c r="BX2371" s="28"/>
      <c r="BY2371" s="28"/>
      <c r="BZ2371" s="28"/>
      <c r="CA2371" s="28"/>
      <c r="CB2371" s="28"/>
      <c r="CC2371" s="28"/>
      <c r="CD2371" s="28"/>
      <c r="CE2371" s="28"/>
      <c r="CF2371" s="28"/>
      <c r="CG2371" s="28"/>
      <c r="CH2371" s="28"/>
      <c r="CI2371" s="28"/>
      <c r="CJ2371" s="28"/>
      <c r="CK2371" s="28"/>
      <c r="CL2371" s="28"/>
      <c r="CM2371" s="28"/>
      <c r="CN2371" s="28"/>
      <c r="CO2371" s="28"/>
      <c r="CP2371" s="28"/>
      <c r="CQ2371" s="28"/>
      <c r="CR2371" s="28"/>
      <c r="CS2371" s="28"/>
      <c r="CT2371" s="28"/>
      <c r="CU2371" s="28"/>
      <c r="CV2371" s="28"/>
      <c r="CW2371" s="28"/>
      <c r="CX2371" s="28"/>
      <c r="CY2371" s="28"/>
      <c r="CZ2371" s="28"/>
      <c r="DA2371" s="28"/>
      <c r="DB2371" s="28"/>
      <c r="DC2371" s="28"/>
      <c r="DD2371" s="28"/>
      <c r="DE2371" s="28"/>
      <c r="DF2371" s="28"/>
      <c r="DG2371" s="28"/>
      <c r="DH2371" s="28"/>
      <c r="DI2371" s="28"/>
      <c r="DJ2371" s="28"/>
      <c r="DK2371" s="28"/>
      <c r="DL2371" s="28"/>
      <c r="DM2371" s="28"/>
      <c r="DN2371" s="28"/>
      <c r="DO2371" s="28"/>
      <c r="DP2371" s="28"/>
      <c r="DQ2371" s="28"/>
      <c r="DR2371" s="28"/>
      <c r="DS2371" s="28"/>
      <c r="DT2371" s="28"/>
      <c r="DU2371" s="28"/>
      <c r="DV2371" s="28"/>
      <c r="DW2371" s="28"/>
      <c r="DX2371" s="28"/>
      <c r="DY2371" s="28"/>
      <c r="DZ2371" s="28"/>
      <c r="EA2371" s="28"/>
      <c r="EB2371" s="28"/>
      <c r="EC2371" s="28"/>
      <c r="ED2371" s="28"/>
      <c r="EE2371" s="28"/>
      <c r="EF2371" s="28"/>
      <c r="EG2371" s="28"/>
      <c r="EH2371" s="28"/>
      <c r="EI2371" s="28"/>
      <c r="EJ2371" s="28"/>
      <c r="EK2371" s="28"/>
      <c r="EL2371" s="28"/>
      <c r="EM2371" s="28"/>
      <c r="EN2371" s="28"/>
      <c r="EO2371" s="28"/>
      <c r="EP2371" s="28"/>
      <c r="EQ2371" s="28"/>
      <c r="ER2371" s="28"/>
      <c r="ES2371" s="28"/>
      <c r="ET2371" s="28"/>
      <c r="EU2371" s="28"/>
      <c r="EV2371" s="28"/>
      <c r="EW2371" s="28"/>
      <c r="EX2371" s="28"/>
      <c r="EY2371" s="28"/>
      <c r="EZ2371" s="28"/>
      <c r="FA2371" s="28"/>
      <c r="FB2371" s="28"/>
      <c r="FC2371" s="28"/>
      <c r="FD2371" s="28"/>
      <c r="FE2371" s="28"/>
      <c r="FF2371" s="28"/>
      <c r="FG2371" s="28"/>
      <c r="FH2371" s="28"/>
      <c r="FI2371" s="28"/>
      <c r="FJ2371" s="28"/>
      <c r="FK2371" s="28"/>
      <c r="FL2371" s="28"/>
      <c r="FM2371" s="28"/>
      <c r="FN2371" s="28"/>
      <c r="FO2371" s="28"/>
      <c r="FP2371" s="28"/>
      <c r="FQ2371" s="28"/>
      <c r="FR2371" s="28"/>
      <c r="FS2371" s="28"/>
      <c r="FT2371" s="28"/>
      <c r="FU2371" s="28"/>
      <c r="FV2371" s="28"/>
      <c r="FW2371" s="28"/>
      <c r="FX2371" s="28"/>
      <c r="FY2371" s="28"/>
      <c r="FZ2371" s="28"/>
      <c r="GA2371" s="28"/>
      <c r="GB2371" s="28"/>
      <c r="GC2371" s="28"/>
      <c r="GD2371" s="28"/>
      <c r="GE2371" s="28"/>
      <c r="GF2371" s="28"/>
      <c r="GG2371" s="28"/>
      <c r="GH2371" s="28"/>
      <c r="GI2371" s="28"/>
      <c r="GJ2371" s="28"/>
      <c r="GK2371" s="28"/>
      <c r="GL2371" s="28"/>
      <c r="GM2371" s="28"/>
      <c r="GN2371" s="28"/>
      <c r="GO2371" s="28"/>
      <c r="GP2371" s="28"/>
      <c r="GQ2371" s="28"/>
      <c r="GR2371" s="28"/>
      <c r="GS2371" s="28"/>
      <c r="GT2371" s="28"/>
      <c r="GU2371" s="28"/>
      <c r="GV2371" s="28"/>
      <c r="GW2371" s="28"/>
      <c r="GX2371" s="28"/>
      <c r="GY2371" s="16"/>
      <c r="GZ2371" s="16"/>
      <c r="HA2371" s="16"/>
      <c r="HB2371" s="16"/>
      <c r="HC2371" s="16"/>
      <c r="HD2371" s="16"/>
      <c r="HE2371" s="16"/>
      <c r="HF2371" s="16"/>
      <c r="HG2371" s="16"/>
      <c r="HH2371" s="16"/>
      <c r="HI2371" s="16"/>
      <c r="HJ2371" s="16"/>
      <c r="HK2371" s="16"/>
      <c r="HL2371" s="16"/>
      <c r="HM2371" s="16"/>
      <c r="HN2371" s="16"/>
      <c r="HO2371" s="16"/>
      <c r="HP2371" s="16"/>
      <c r="HQ2371" s="16"/>
      <c r="HR2371" s="16"/>
      <c r="HS2371" s="16"/>
      <c r="HT2371" s="16"/>
      <c r="HU2371" s="16"/>
      <c r="HV2371" s="16"/>
      <c r="HW2371" s="16"/>
      <c r="HX2371" s="16"/>
      <c r="HY2371" s="16"/>
      <c r="HZ2371" s="16"/>
      <c r="IA2371" s="16"/>
      <c r="IB2371" s="16"/>
      <c r="IC2371" s="16"/>
      <c r="ID2371" s="16"/>
      <c r="IE2371" s="16"/>
      <c r="IF2371" s="16"/>
      <c r="IG2371" s="16"/>
      <c r="IH2371" s="16"/>
      <c r="II2371" s="16"/>
      <c r="IJ2371" s="16"/>
      <c r="IK2371" s="16"/>
      <c r="IL2371" s="16"/>
    </row>
    <row r="2372" spans="2:246" ht="15.75" x14ac:dyDescent="0.25">
      <c r="B2372" s="11" t="s">
        <v>172</v>
      </c>
      <c r="C2372" s="11" t="s">
        <v>130</v>
      </c>
      <c r="D2372" s="12">
        <v>1.06</v>
      </c>
      <c r="E2372" s="12"/>
      <c r="F2372" s="12"/>
      <c r="G2372" s="12"/>
      <c r="H2372" s="12"/>
      <c r="I2372" s="12"/>
      <c r="J2372" s="12"/>
      <c r="K2372" s="12"/>
      <c r="L2372" s="12"/>
      <c r="M2372" s="12"/>
      <c r="N2372" s="12"/>
      <c r="O2372" s="12"/>
      <c r="P2372" s="12"/>
      <c r="Q2372" s="12"/>
      <c r="R2372" s="12"/>
      <c r="S2372" s="12"/>
      <c r="T2372" s="12"/>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c r="DW2372" s="12"/>
      <c r="DX2372" s="12"/>
      <c r="DY2372" s="12"/>
      <c r="DZ2372" s="12"/>
      <c r="EA2372" s="12"/>
      <c r="EB2372" s="12"/>
      <c r="EC2372" s="12"/>
      <c r="ED2372" s="12"/>
      <c r="EE2372" s="12"/>
      <c r="EF2372" s="12"/>
      <c r="EG2372" s="12"/>
      <c r="EH2372" s="12"/>
      <c r="EI2372" s="12"/>
      <c r="EJ2372" s="12"/>
      <c r="EK2372" s="12"/>
      <c r="EL2372" s="12"/>
      <c r="EM2372" s="12"/>
      <c r="EN2372" s="12"/>
      <c r="EO2372" s="12"/>
      <c r="EP2372" s="12"/>
      <c r="EQ2372" s="12"/>
      <c r="ER2372" s="12"/>
      <c r="ES2372" s="12"/>
      <c r="ET2372" s="12">
        <v>1.06</v>
      </c>
      <c r="EU2372" s="12">
        <v>0</v>
      </c>
      <c r="EV2372" s="12"/>
      <c r="EW2372" s="12"/>
      <c r="EX2372" s="12"/>
      <c r="EY2372" s="12"/>
      <c r="EZ2372" s="12"/>
      <c r="FA2372" s="12"/>
      <c r="FB2372" s="12"/>
      <c r="FC2372" s="12"/>
      <c r="FD2372" s="12"/>
      <c r="FE2372" s="12"/>
      <c r="FF2372" s="12"/>
      <c r="FG2372" s="12"/>
      <c r="FH2372" s="12"/>
      <c r="FI2372" s="12"/>
      <c r="FJ2372" s="12"/>
      <c r="FK2372" s="12"/>
      <c r="FL2372" s="12"/>
      <c r="FM2372" s="12"/>
      <c r="FN2372" s="12"/>
      <c r="FO2372" s="12"/>
      <c r="FP2372" s="12"/>
      <c r="FQ2372" s="12"/>
      <c r="FR2372" s="12"/>
      <c r="FS2372" s="12"/>
      <c r="FT2372" s="12"/>
      <c r="FU2372" s="12"/>
      <c r="FV2372" s="12"/>
      <c r="FW2372" s="12"/>
      <c r="FX2372" s="12"/>
      <c r="FY2372" s="12"/>
      <c r="FZ2372" s="12"/>
      <c r="GA2372" s="12"/>
      <c r="GB2372" s="12"/>
      <c r="GC2372" s="12"/>
      <c r="GD2372" s="12"/>
      <c r="GE2372" s="12"/>
      <c r="GF2372" s="12"/>
      <c r="GG2372" s="12"/>
      <c r="GH2372" s="12"/>
      <c r="GI2372" s="12"/>
      <c r="GJ2372" s="12"/>
      <c r="GK2372" s="12"/>
      <c r="GL2372" s="12"/>
      <c r="GM2372" s="12"/>
      <c r="GN2372" s="12"/>
      <c r="GO2372" s="12"/>
      <c r="GP2372" s="12"/>
      <c r="GQ2372" s="12"/>
      <c r="GR2372" s="12"/>
      <c r="GS2372" s="12"/>
      <c r="GT2372" s="12"/>
      <c r="GU2372" s="12"/>
      <c r="GV2372" s="12"/>
      <c r="GW2372" s="12"/>
      <c r="GX2372" s="12"/>
      <c r="GY2372" s="11"/>
      <c r="GZ2372" s="11"/>
      <c r="HA2372" s="11"/>
      <c r="HB2372" s="11"/>
      <c r="HC2372" s="11"/>
      <c r="HD2372" s="11"/>
      <c r="HE2372" s="11"/>
      <c r="HF2372" s="11"/>
      <c r="HG2372" s="11"/>
      <c r="HH2372" s="11"/>
      <c r="HI2372" s="11"/>
      <c r="HJ2372" s="11"/>
      <c r="HK2372" s="11"/>
      <c r="HL2372" s="11"/>
      <c r="HM2372" s="11"/>
      <c r="HN2372" s="11"/>
      <c r="HO2372" s="11"/>
      <c r="HP2372" s="11"/>
      <c r="HQ2372" s="11"/>
      <c r="HR2372" s="11"/>
      <c r="HS2372" s="11"/>
      <c r="HT2372" s="11"/>
      <c r="HU2372" s="11"/>
      <c r="HV2372" s="11"/>
      <c r="HW2372" s="11"/>
      <c r="HX2372" s="11"/>
      <c r="HY2372" s="11"/>
      <c r="HZ2372" s="11"/>
      <c r="IA2372" s="11"/>
      <c r="IB2372" s="11"/>
      <c r="IC2372" s="11"/>
      <c r="ID2372" s="11"/>
      <c r="IE2372" s="11"/>
      <c r="IF2372" s="11"/>
      <c r="IG2372" s="11"/>
      <c r="IH2372" s="11"/>
      <c r="II2372" s="11"/>
      <c r="IJ2372" s="11"/>
      <c r="IK2372" s="11"/>
      <c r="IL2372" s="11"/>
    </row>
    <row r="2373" spans="2:246" ht="15.75" x14ac:dyDescent="0.25">
      <c r="B2373" s="16" t="s">
        <v>172</v>
      </c>
      <c r="C2373" s="16" t="s">
        <v>130</v>
      </c>
      <c r="D2373" s="28">
        <v>38.33</v>
      </c>
      <c r="E2373" s="28"/>
      <c r="F2373" s="28"/>
      <c r="G2373" s="28"/>
      <c r="H2373" s="28"/>
      <c r="I2373" s="28"/>
      <c r="J2373" s="28"/>
      <c r="K2373" s="28">
        <v>3.3</v>
      </c>
      <c r="L2373" s="28">
        <v>1</v>
      </c>
      <c r="M2373" s="28"/>
      <c r="N2373" s="28"/>
      <c r="O2373" s="28"/>
      <c r="P2373" s="28"/>
      <c r="Q2373" s="28"/>
      <c r="R2373" s="28"/>
      <c r="S2373" s="28"/>
      <c r="T2373" s="28"/>
      <c r="U2373" s="28"/>
      <c r="V2373" s="28"/>
      <c r="W2373" s="28"/>
      <c r="X2373" s="28"/>
      <c r="Y2373" s="28"/>
      <c r="Z2373" s="28"/>
      <c r="AA2373" s="28"/>
      <c r="AB2373" s="28"/>
      <c r="AC2373" s="28"/>
      <c r="AD2373" s="28"/>
      <c r="AE2373" s="28"/>
      <c r="AF2373" s="28"/>
      <c r="AG2373" s="28">
        <v>0.65</v>
      </c>
      <c r="AH2373" s="28">
        <v>0.25</v>
      </c>
      <c r="AI2373" s="28"/>
      <c r="AJ2373" s="28"/>
      <c r="AK2373" s="28"/>
      <c r="AL2373" s="28"/>
      <c r="AM2373" s="28"/>
      <c r="AN2373" s="28"/>
      <c r="AO2373" s="28"/>
      <c r="AP2373" s="28"/>
      <c r="AQ2373" s="28"/>
      <c r="AR2373" s="28"/>
      <c r="AS2373" s="28"/>
      <c r="AT2373" s="28"/>
      <c r="AU2373" s="28"/>
      <c r="AV2373" s="28"/>
      <c r="AW2373" s="28"/>
      <c r="AX2373" s="28"/>
      <c r="AY2373" s="28"/>
      <c r="AZ2373" s="28"/>
      <c r="BA2373" s="28"/>
      <c r="BB2373" s="28"/>
      <c r="BC2373" s="28"/>
      <c r="BD2373" s="28"/>
      <c r="BE2373" s="28"/>
      <c r="BF2373" s="28"/>
      <c r="BG2373" s="28"/>
      <c r="BH2373" s="28"/>
      <c r="BI2373" s="28"/>
      <c r="BJ2373" s="28"/>
      <c r="BK2373" s="28"/>
      <c r="BL2373" s="28"/>
      <c r="BM2373" s="28"/>
      <c r="BN2373" s="28"/>
      <c r="BO2373" s="28"/>
      <c r="BP2373" s="28"/>
      <c r="BQ2373" s="28"/>
      <c r="BR2373" s="28">
        <v>3.95</v>
      </c>
      <c r="BS2373" s="28">
        <v>7.5</v>
      </c>
      <c r="BT2373" s="28"/>
      <c r="BU2373" s="28"/>
      <c r="BV2373" s="28">
        <v>2</v>
      </c>
      <c r="BW2373" s="28">
        <v>8.5</v>
      </c>
      <c r="BX2373" s="28">
        <v>1.1000000000000001</v>
      </c>
      <c r="BY2373" s="28">
        <v>1.5</v>
      </c>
      <c r="BZ2373" s="28">
        <v>2.5</v>
      </c>
      <c r="CA2373" s="28">
        <v>16.5</v>
      </c>
      <c r="CB2373" s="28"/>
      <c r="CC2373" s="28"/>
      <c r="CD2373" s="28">
        <v>15.41</v>
      </c>
      <c r="CE2373" s="28">
        <v>40</v>
      </c>
      <c r="CF2373" s="28"/>
      <c r="CG2373" s="28"/>
      <c r="CH2373" s="28"/>
      <c r="CI2373" s="28"/>
      <c r="CJ2373" s="28"/>
      <c r="CK2373" s="28"/>
      <c r="CL2373" s="28"/>
      <c r="CM2373" s="28"/>
      <c r="CN2373" s="28"/>
      <c r="CO2373" s="28"/>
      <c r="CP2373" s="28"/>
      <c r="CQ2373" s="28"/>
      <c r="CR2373" s="28"/>
      <c r="CS2373" s="28"/>
      <c r="CT2373" s="28"/>
      <c r="CU2373" s="28"/>
      <c r="CV2373" s="28"/>
      <c r="CW2373" s="28"/>
      <c r="CX2373" s="28"/>
      <c r="CY2373" s="28"/>
      <c r="CZ2373" s="28"/>
      <c r="DA2373" s="28"/>
      <c r="DB2373" s="28"/>
      <c r="DC2373" s="28"/>
      <c r="DD2373" s="28"/>
      <c r="DE2373" s="28"/>
      <c r="DF2373" s="28"/>
      <c r="DG2373" s="28"/>
      <c r="DH2373" s="28"/>
      <c r="DI2373" s="28"/>
      <c r="DJ2373" s="28"/>
      <c r="DK2373" s="28"/>
      <c r="DL2373" s="28"/>
      <c r="DM2373" s="28"/>
      <c r="DN2373" s="28"/>
      <c r="DO2373" s="28"/>
      <c r="DP2373" s="28"/>
      <c r="DQ2373" s="28"/>
      <c r="DR2373" s="28"/>
      <c r="DS2373" s="28"/>
      <c r="DT2373" s="28"/>
      <c r="DU2373" s="28"/>
      <c r="DV2373" s="28"/>
      <c r="DW2373" s="28"/>
      <c r="DX2373" s="28"/>
      <c r="DY2373" s="28"/>
      <c r="DZ2373" s="28"/>
      <c r="EA2373" s="28"/>
      <c r="EB2373" s="28"/>
      <c r="EC2373" s="28"/>
      <c r="ED2373" s="28"/>
      <c r="EE2373" s="28"/>
      <c r="EF2373" s="28"/>
      <c r="EG2373" s="28"/>
      <c r="EH2373" s="28"/>
      <c r="EI2373" s="28"/>
      <c r="EJ2373" s="28"/>
      <c r="EK2373" s="28"/>
      <c r="EL2373" s="28"/>
      <c r="EM2373" s="28"/>
      <c r="EN2373" s="28"/>
      <c r="EO2373" s="28"/>
      <c r="EP2373" s="28"/>
      <c r="EQ2373" s="28"/>
      <c r="ER2373" s="28"/>
      <c r="ES2373" s="28"/>
      <c r="ET2373" s="28"/>
      <c r="EU2373" s="28"/>
      <c r="EV2373" s="28"/>
      <c r="EW2373" s="28"/>
      <c r="EX2373" s="28"/>
      <c r="EY2373" s="28"/>
      <c r="EZ2373" s="28"/>
      <c r="FA2373" s="28"/>
      <c r="FB2373" s="28"/>
      <c r="FC2373" s="28"/>
      <c r="FD2373" s="28"/>
      <c r="FE2373" s="28"/>
      <c r="FF2373" s="28"/>
      <c r="FG2373" s="28"/>
      <c r="FH2373" s="28"/>
      <c r="FI2373" s="28"/>
      <c r="FJ2373" s="28"/>
      <c r="FK2373" s="28"/>
      <c r="FL2373" s="28"/>
      <c r="FM2373" s="28"/>
      <c r="FN2373" s="28"/>
      <c r="FO2373" s="28"/>
      <c r="FP2373" s="28"/>
      <c r="FQ2373" s="28"/>
      <c r="FR2373" s="28"/>
      <c r="FS2373" s="28"/>
      <c r="FT2373" s="28"/>
      <c r="FU2373" s="28"/>
      <c r="FV2373" s="28"/>
      <c r="FW2373" s="28"/>
      <c r="FX2373" s="28"/>
      <c r="FY2373" s="28"/>
      <c r="FZ2373" s="28"/>
      <c r="GA2373" s="28"/>
      <c r="GB2373" s="28"/>
      <c r="GC2373" s="28"/>
      <c r="GD2373" s="28"/>
      <c r="GE2373" s="28"/>
      <c r="GF2373" s="28"/>
      <c r="GG2373" s="28"/>
      <c r="GH2373" s="28"/>
      <c r="GI2373" s="28">
        <v>3.88</v>
      </c>
      <c r="GJ2373" s="28" t="s">
        <v>422</v>
      </c>
      <c r="GK2373" s="28">
        <v>5.54</v>
      </c>
      <c r="GL2373" s="28" t="s">
        <v>423</v>
      </c>
      <c r="GM2373" s="28"/>
      <c r="GN2373" s="28"/>
      <c r="GO2373" s="28"/>
      <c r="GP2373" s="28"/>
      <c r="GQ2373" s="28"/>
      <c r="GR2373" s="28"/>
      <c r="GS2373" s="28"/>
      <c r="GT2373" s="28"/>
      <c r="GU2373" s="28"/>
      <c r="GV2373" s="28"/>
      <c r="GW2373" s="28"/>
      <c r="GX2373" s="28"/>
      <c r="GY2373" s="16"/>
      <c r="GZ2373" s="16"/>
      <c r="HA2373" s="16"/>
      <c r="HB2373" s="16"/>
      <c r="HC2373" s="16"/>
      <c r="HD2373" s="16"/>
      <c r="HE2373" s="16"/>
      <c r="HF2373" s="16"/>
      <c r="HG2373" s="16"/>
      <c r="HH2373" s="16"/>
      <c r="HI2373" s="16"/>
      <c r="HJ2373" s="16"/>
      <c r="HK2373" s="16"/>
      <c r="HL2373" s="16"/>
      <c r="HM2373" s="16"/>
      <c r="HN2373" s="16"/>
      <c r="HO2373" s="16"/>
      <c r="HP2373" s="16"/>
      <c r="HQ2373" s="16"/>
      <c r="HR2373" s="16"/>
      <c r="HS2373" s="16"/>
      <c r="HT2373" s="16"/>
      <c r="HU2373" s="16"/>
      <c r="HV2373" s="16"/>
      <c r="HW2373" s="16"/>
      <c r="HX2373" s="16"/>
      <c r="HY2373" s="16"/>
      <c r="HZ2373" s="16"/>
      <c r="IA2373" s="16"/>
      <c r="IB2373" s="16"/>
      <c r="IC2373" s="16"/>
      <c r="ID2373" s="16"/>
      <c r="IE2373" s="16"/>
      <c r="IF2373" s="16"/>
      <c r="IG2373" s="16"/>
      <c r="IH2373" s="16"/>
      <c r="II2373" s="16"/>
      <c r="IJ2373" s="16"/>
      <c r="IK2373" s="16"/>
      <c r="IL2373" s="16"/>
    </row>
    <row r="2374" spans="2:246" ht="15.75" x14ac:dyDescent="0.25">
      <c r="B2374" s="11" t="s">
        <v>172</v>
      </c>
      <c r="C2374" s="11" t="s">
        <v>130</v>
      </c>
      <c r="D2374" s="12">
        <v>12.02</v>
      </c>
      <c r="E2374" s="12"/>
      <c r="F2374" s="12"/>
      <c r="G2374" s="12"/>
      <c r="H2374" s="12"/>
      <c r="I2374" s="12">
        <v>0.8</v>
      </c>
      <c r="J2374" s="12">
        <v>1</v>
      </c>
      <c r="K2374" s="12"/>
      <c r="L2374" s="12"/>
      <c r="M2374" s="12"/>
      <c r="N2374" s="12"/>
      <c r="O2374" s="12"/>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v>0.8</v>
      </c>
      <c r="AR2374" s="12">
        <v>0.6</v>
      </c>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v>9.32</v>
      </c>
      <c r="BS2374" s="12">
        <v>10</v>
      </c>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v>0.15</v>
      </c>
      <c r="CW2374" s="12">
        <v>0.94</v>
      </c>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v>0.45</v>
      </c>
      <c r="DS2374" s="12">
        <v>9.5000000000000001E-2</v>
      </c>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v>0.5</v>
      </c>
      <c r="EU2374" s="12">
        <v>4.95</v>
      </c>
      <c r="EV2374" s="12"/>
      <c r="EW2374" s="12"/>
      <c r="EX2374" s="12"/>
      <c r="EY2374" s="12"/>
      <c r="EZ2374" s="12"/>
      <c r="FA2374" s="12"/>
      <c r="FB2374" s="12"/>
      <c r="FC2374" s="12"/>
      <c r="FD2374" s="12"/>
      <c r="FE2374" s="12"/>
      <c r="FF2374" s="12"/>
      <c r="FG2374" s="12"/>
      <c r="FH2374" s="12"/>
      <c r="FI2374" s="12"/>
      <c r="FJ2374" s="12"/>
      <c r="FK2374" s="12"/>
      <c r="FL2374" s="12"/>
      <c r="FM2374" s="12"/>
      <c r="FN2374" s="12"/>
      <c r="FO2374" s="12"/>
      <c r="FP2374" s="12"/>
      <c r="FQ2374" s="12"/>
      <c r="FR2374" s="12"/>
      <c r="FS2374" s="12"/>
      <c r="FT2374" s="12"/>
      <c r="FU2374" s="12"/>
      <c r="FV2374" s="12"/>
      <c r="FW2374" s="12"/>
      <c r="FX2374" s="12"/>
      <c r="FY2374" s="12"/>
      <c r="FZ2374" s="12"/>
      <c r="GA2374" s="12"/>
      <c r="GB2374" s="12"/>
      <c r="GC2374" s="12"/>
      <c r="GD2374" s="12"/>
      <c r="GE2374" s="12"/>
      <c r="GF2374" s="12"/>
      <c r="GG2374" s="12"/>
      <c r="GH2374" s="12"/>
      <c r="GI2374" s="12"/>
      <c r="GJ2374" s="12"/>
      <c r="GK2374" s="12"/>
      <c r="GL2374" s="12"/>
      <c r="GM2374" s="12"/>
      <c r="GN2374" s="12"/>
      <c r="GO2374" s="12"/>
      <c r="GP2374" s="12"/>
      <c r="GQ2374" s="12"/>
      <c r="GR2374" s="12"/>
      <c r="GS2374" s="12"/>
      <c r="GT2374" s="12"/>
      <c r="GU2374" s="12"/>
      <c r="GV2374" s="12"/>
      <c r="GW2374" s="12"/>
      <c r="GX2374" s="12"/>
      <c r="GY2374" s="11">
        <v>1</v>
      </c>
      <c r="GZ2374" s="11">
        <v>1.17</v>
      </c>
      <c r="HA2374" s="11">
        <v>0.55600000000000005</v>
      </c>
      <c r="HB2374" s="11"/>
      <c r="HC2374" s="11"/>
      <c r="HD2374" s="11"/>
      <c r="HE2374" s="11"/>
      <c r="HF2374" s="11"/>
      <c r="HG2374" s="11"/>
      <c r="HH2374" s="11"/>
      <c r="HI2374" s="11"/>
      <c r="HJ2374" s="11">
        <v>0.1</v>
      </c>
      <c r="HK2374" s="11"/>
      <c r="HL2374" s="11"/>
      <c r="HM2374" s="11"/>
      <c r="HN2374" s="11"/>
      <c r="HO2374" s="11"/>
      <c r="HP2374" s="11"/>
      <c r="HQ2374" s="11"/>
      <c r="HR2374" s="11"/>
      <c r="HS2374" s="11"/>
      <c r="HT2374" s="11">
        <v>10</v>
      </c>
      <c r="HU2374" s="11">
        <v>18</v>
      </c>
      <c r="HV2374" s="11">
        <v>0</v>
      </c>
      <c r="HW2374" s="11">
        <v>0.33300000000000002</v>
      </c>
      <c r="HX2374" s="11"/>
      <c r="HY2374" s="11"/>
      <c r="HZ2374" s="11"/>
      <c r="IA2374" s="11"/>
      <c r="IB2374" s="11"/>
      <c r="IC2374" s="11"/>
      <c r="ID2374" s="11"/>
      <c r="IE2374" s="11"/>
      <c r="IF2374" s="11"/>
      <c r="IG2374" s="11"/>
      <c r="IH2374" s="11"/>
      <c r="II2374" s="11"/>
      <c r="IJ2374" s="11"/>
      <c r="IK2374" s="11"/>
      <c r="IL2374" s="11"/>
    </row>
    <row r="2375" spans="2:246" ht="15.75" x14ac:dyDescent="0.25">
      <c r="B2375" s="16" t="s">
        <v>172</v>
      </c>
      <c r="C2375" s="16" t="s">
        <v>130</v>
      </c>
      <c r="D2375" s="28">
        <v>152.63</v>
      </c>
      <c r="E2375" s="28"/>
      <c r="F2375" s="28"/>
      <c r="G2375" s="28"/>
      <c r="H2375" s="28"/>
      <c r="I2375" s="28"/>
      <c r="J2375" s="28"/>
      <c r="K2375" s="28"/>
      <c r="L2375" s="28"/>
      <c r="M2375" s="28"/>
      <c r="N2375" s="28"/>
      <c r="O2375" s="28"/>
      <c r="P2375" s="28"/>
      <c r="Q2375" s="28"/>
      <c r="R2375" s="28"/>
      <c r="S2375" s="28"/>
      <c r="T2375" s="28"/>
      <c r="U2375" s="28"/>
      <c r="V2375" s="28"/>
      <c r="W2375" s="28"/>
      <c r="X2375" s="28"/>
      <c r="Y2375" s="28"/>
      <c r="Z2375" s="28"/>
      <c r="AA2375" s="28"/>
      <c r="AB2375" s="28"/>
      <c r="AC2375" s="28"/>
      <c r="AD2375" s="28"/>
      <c r="AE2375" s="28"/>
      <c r="AF2375" s="28"/>
      <c r="AG2375" s="28">
        <v>20.62</v>
      </c>
      <c r="AH2375" s="28">
        <v>45</v>
      </c>
      <c r="AI2375" s="28"/>
      <c r="AJ2375" s="28"/>
      <c r="AK2375" s="28"/>
      <c r="AL2375" s="28"/>
      <c r="AM2375" s="28"/>
      <c r="AN2375" s="28"/>
      <c r="AO2375" s="28"/>
      <c r="AP2375" s="28"/>
      <c r="AQ2375" s="28">
        <v>14.73</v>
      </c>
      <c r="AR2375" s="28">
        <v>250</v>
      </c>
      <c r="AS2375" s="28"/>
      <c r="AT2375" s="28"/>
      <c r="AU2375" s="28"/>
      <c r="AV2375" s="28"/>
      <c r="AW2375" s="28"/>
      <c r="AX2375" s="28"/>
      <c r="AY2375" s="28"/>
      <c r="AZ2375" s="28"/>
      <c r="BA2375" s="28"/>
      <c r="BB2375" s="28"/>
      <c r="BC2375" s="28"/>
      <c r="BD2375" s="28"/>
      <c r="BE2375" s="28"/>
      <c r="BF2375" s="28"/>
      <c r="BG2375" s="28"/>
      <c r="BH2375" s="28"/>
      <c r="BI2375" s="28"/>
      <c r="BJ2375" s="28"/>
      <c r="BK2375" s="28"/>
      <c r="BL2375" s="28"/>
      <c r="BM2375" s="28"/>
      <c r="BN2375" s="28"/>
      <c r="BO2375" s="28"/>
      <c r="BP2375" s="28"/>
      <c r="BQ2375" s="28"/>
      <c r="BR2375" s="28">
        <v>117.28</v>
      </c>
      <c r="BS2375" s="28">
        <v>160</v>
      </c>
      <c r="BT2375" s="28"/>
      <c r="BU2375" s="28"/>
      <c r="BV2375" s="28"/>
      <c r="BW2375" s="28"/>
      <c r="BX2375" s="28"/>
      <c r="BY2375" s="28"/>
      <c r="BZ2375" s="28"/>
      <c r="CA2375" s="28"/>
      <c r="CB2375" s="28"/>
      <c r="CC2375" s="28"/>
      <c r="CD2375" s="28"/>
      <c r="CE2375" s="28"/>
      <c r="CF2375" s="28"/>
      <c r="CG2375" s="28"/>
      <c r="CH2375" s="28"/>
      <c r="CI2375" s="28"/>
      <c r="CJ2375" s="28"/>
      <c r="CK2375" s="28"/>
      <c r="CL2375" s="28"/>
      <c r="CM2375" s="28"/>
      <c r="CN2375" s="28"/>
      <c r="CO2375" s="28"/>
      <c r="CP2375" s="28"/>
      <c r="CQ2375" s="28"/>
      <c r="CR2375" s="28"/>
      <c r="CS2375" s="28"/>
      <c r="CT2375" s="28"/>
      <c r="CU2375" s="28"/>
      <c r="CV2375" s="28"/>
      <c r="CW2375" s="28"/>
      <c r="CX2375" s="28"/>
      <c r="CY2375" s="28"/>
      <c r="CZ2375" s="28"/>
      <c r="DA2375" s="28"/>
      <c r="DB2375" s="28"/>
      <c r="DC2375" s="28"/>
      <c r="DD2375" s="28"/>
      <c r="DE2375" s="28"/>
      <c r="DF2375" s="28"/>
      <c r="DG2375" s="28"/>
      <c r="DH2375" s="28"/>
      <c r="DI2375" s="28"/>
      <c r="DJ2375" s="28"/>
      <c r="DK2375" s="28"/>
      <c r="DL2375" s="28"/>
      <c r="DM2375" s="28"/>
      <c r="DN2375" s="28"/>
      <c r="DO2375" s="28"/>
      <c r="DP2375" s="28"/>
      <c r="DQ2375" s="28"/>
      <c r="DR2375" s="28"/>
      <c r="DS2375" s="28"/>
      <c r="DT2375" s="28"/>
      <c r="DU2375" s="28"/>
      <c r="DV2375" s="28"/>
      <c r="DW2375" s="28"/>
      <c r="DX2375" s="28"/>
      <c r="DY2375" s="28"/>
      <c r="DZ2375" s="28"/>
      <c r="EA2375" s="28"/>
      <c r="EB2375" s="28"/>
      <c r="EC2375" s="28"/>
      <c r="ED2375" s="28"/>
      <c r="EE2375" s="28"/>
      <c r="EF2375" s="28"/>
      <c r="EG2375" s="28"/>
      <c r="EH2375" s="28"/>
      <c r="EI2375" s="28"/>
      <c r="EJ2375" s="28"/>
      <c r="EK2375" s="28"/>
      <c r="EL2375" s="28"/>
      <c r="EM2375" s="28"/>
      <c r="EN2375" s="28"/>
      <c r="EO2375" s="28"/>
      <c r="EP2375" s="28"/>
      <c r="EQ2375" s="28"/>
      <c r="ER2375" s="28"/>
      <c r="ES2375" s="28"/>
      <c r="ET2375" s="28"/>
      <c r="EU2375" s="28"/>
      <c r="EV2375" s="28"/>
      <c r="EW2375" s="28"/>
      <c r="EX2375" s="28"/>
      <c r="EY2375" s="28"/>
      <c r="EZ2375" s="28"/>
      <c r="FA2375" s="28"/>
      <c r="FB2375" s="28"/>
      <c r="FC2375" s="28"/>
      <c r="FD2375" s="28"/>
      <c r="FE2375" s="28"/>
      <c r="FF2375" s="28"/>
      <c r="FG2375" s="28"/>
      <c r="FH2375" s="28"/>
      <c r="FI2375" s="28"/>
      <c r="FJ2375" s="28"/>
      <c r="FK2375" s="28"/>
      <c r="FL2375" s="28"/>
      <c r="FM2375" s="28"/>
      <c r="FN2375" s="28"/>
      <c r="FO2375" s="28"/>
      <c r="FP2375" s="28"/>
      <c r="FQ2375" s="28"/>
      <c r="FR2375" s="28"/>
      <c r="FS2375" s="28"/>
      <c r="FT2375" s="28"/>
      <c r="FU2375" s="28"/>
      <c r="FV2375" s="28"/>
      <c r="FW2375" s="28"/>
      <c r="FX2375" s="28"/>
      <c r="FY2375" s="28"/>
      <c r="FZ2375" s="28"/>
      <c r="GA2375" s="28"/>
      <c r="GB2375" s="28"/>
      <c r="GC2375" s="28"/>
      <c r="GD2375" s="28"/>
      <c r="GE2375" s="28"/>
      <c r="GF2375" s="28"/>
      <c r="GG2375" s="28"/>
      <c r="GH2375" s="28"/>
      <c r="GI2375" s="28"/>
      <c r="GJ2375" s="28"/>
      <c r="GK2375" s="28"/>
      <c r="GL2375" s="28"/>
      <c r="GM2375" s="28"/>
      <c r="GN2375" s="28"/>
      <c r="GO2375" s="28"/>
      <c r="GP2375" s="28"/>
      <c r="GQ2375" s="28"/>
      <c r="GR2375" s="28"/>
      <c r="GS2375" s="28"/>
      <c r="GT2375" s="28"/>
      <c r="GU2375" s="28"/>
      <c r="GV2375" s="28"/>
      <c r="GW2375" s="28"/>
      <c r="GX2375" s="28"/>
      <c r="GY2375" s="16"/>
      <c r="GZ2375" s="16"/>
      <c r="HA2375" s="16"/>
      <c r="HB2375" s="16">
        <v>60</v>
      </c>
      <c r="HC2375" s="16">
        <v>6.5</v>
      </c>
      <c r="HD2375" s="16">
        <v>1</v>
      </c>
      <c r="HE2375" s="16">
        <v>0</v>
      </c>
      <c r="HF2375" s="16">
        <v>6</v>
      </c>
      <c r="HG2375" s="16">
        <v>8</v>
      </c>
      <c r="HH2375" s="16">
        <v>6</v>
      </c>
      <c r="HI2375" s="16">
        <v>42</v>
      </c>
      <c r="HJ2375" s="16">
        <v>9.1</v>
      </c>
      <c r="HK2375" s="16"/>
      <c r="HL2375" s="16"/>
      <c r="HM2375" s="16"/>
      <c r="HN2375" s="16"/>
      <c r="HO2375" s="16"/>
      <c r="HP2375" s="16"/>
      <c r="HQ2375" s="16"/>
      <c r="HR2375" s="16"/>
      <c r="HS2375" s="16"/>
      <c r="HT2375" s="16"/>
      <c r="HU2375" s="16"/>
      <c r="HV2375" s="16"/>
      <c r="HW2375" s="16"/>
      <c r="HX2375" s="16"/>
      <c r="HY2375" s="16"/>
      <c r="HZ2375" s="16"/>
      <c r="IA2375" s="16"/>
      <c r="IB2375" s="16"/>
      <c r="IC2375" s="16"/>
      <c r="ID2375" s="16"/>
      <c r="IE2375" s="16"/>
      <c r="IF2375" s="16"/>
      <c r="IG2375" s="16"/>
      <c r="IH2375" s="16"/>
      <c r="II2375" s="16"/>
      <c r="IJ2375" s="16"/>
      <c r="IK2375" s="16"/>
      <c r="IL2375" s="16"/>
    </row>
    <row r="2376" spans="2:246" ht="15.75" x14ac:dyDescent="0.25">
      <c r="B2376" s="16" t="s">
        <v>172</v>
      </c>
      <c r="C2376" s="16" t="s">
        <v>131</v>
      </c>
      <c r="D2376" s="28">
        <v>68.760000000000005</v>
      </c>
      <c r="E2376" s="28"/>
      <c r="F2376" s="28"/>
      <c r="G2376" s="28"/>
      <c r="H2376" s="28"/>
      <c r="I2376" s="28"/>
      <c r="J2376" s="28"/>
      <c r="K2376" s="28"/>
      <c r="L2376" s="28"/>
      <c r="M2376" s="28"/>
      <c r="N2376" s="28"/>
      <c r="O2376" s="28"/>
      <c r="P2376" s="28"/>
      <c r="Q2376" s="28"/>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28"/>
      <c r="AU2376" s="28"/>
      <c r="AV2376" s="28"/>
      <c r="AW2376" s="28"/>
      <c r="AX2376" s="28"/>
      <c r="AY2376" s="28"/>
      <c r="AZ2376" s="28"/>
      <c r="BA2376" s="28"/>
      <c r="BB2376" s="28"/>
      <c r="BC2376" s="28"/>
      <c r="BD2376" s="28"/>
      <c r="BE2376" s="28"/>
      <c r="BF2376" s="28"/>
      <c r="BG2376" s="28"/>
      <c r="BH2376" s="28"/>
      <c r="BI2376" s="28"/>
      <c r="BJ2376" s="28"/>
      <c r="BK2376" s="28"/>
      <c r="BL2376" s="28"/>
      <c r="BM2376" s="28"/>
      <c r="BN2376" s="28"/>
      <c r="BO2376" s="28"/>
      <c r="BP2376" s="28"/>
      <c r="BQ2376" s="28"/>
      <c r="BR2376" s="28">
        <v>68.760000000000005</v>
      </c>
      <c r="BS2376" s="28">
        <v>950</v>
      </c>
      <c r="BT2376" s="28"/>
      <c r="BU2376" s="28"/>
      <c r="BV2376" s="28"/>
      <c r="BW2376" s="28"/>
      <c r="BX2376" s="28"/>
      <c r="BY2376" s="28"/>
      <c r="BZ2376" s="28"/>
      <c r="CA2376" s="28"/>
      <c r="CB2376" s="28"/>
      <c r="CC2376" s="28"/>
      <c r="CD2376" s="28"/>
      <c r="CE2376" s="28"/>
      <c r="CF2376" s="28"/>
      <c r="CG2376" s="28"/>
      <c r="CH2376" s="28"/>
      <c r="CI2376" s="28"/>
      <c r="CJ2376" s="28"/>
      <c r="CK2376" s="28"/>
      <c r="CL2376" s="28"/>
      <c r="CM2376" s="28"/>
      <c r="CN2376" s="28"/>
      <c r="CO2376" s="28"/>
      <c r="CP2376" s="28"/>
      <c r="CQ2376" s="28"/>
      <c r="CR2376" s="28"/>
      <c r="CS2376" s="28"/>
      <c r="CT2376" s="28"/>
      <c r="CU2376" s="28"/>
      <c r="CV2376" s="28"/>
      <c r="CW2376" s="28"/>
      <c r="CX2376" s="28"/>
      <c r="CY2376" s="28"/>
      <c r="CZ2376" s="28"/>
      <c r="DA2376" s="28"/>
      <c r="DB2376" s="28"/>
      <c r="DC2376" s="28"/>
      <c r="DD2376" s="28"/>
      <c r="DE2376" s="28"/>
      <c r="DF2376" s="28"/>
      <c r="DG2376" s="28"/>
      <c r="DH2376" s="28"/>
      <c r="DI2376" s="28"/>
      <c r="DJ2376" s="28"/>
      <c r="DK2376" s="28"/>
      <c r="DL2376" s="28"/>
      <c r="DM2376" s="28"/>
      <c r="DN2376" s="28"/>
      <c r="DO2376" s="28"/>
      <c r="DP2376" s="28"/>
      <c r="DQ2376" s="28"/>
      <c r="DR2376" s="28"/>
      <c r="DS2376" s="28"/>
      <c r="DT2376" s="28"/>
      <c r="DU2376" s="28"/>
      <c r="DV2376" s="28"/>
      <c r="DW2376" s="28"/>
      <c r="DX2376" s="28"/>
      <c r="DY2376" s="28"/>
      <c r="DZ2376" s="28"/>
      <c r="EA2376" s="28"/>
      <c r="EB2376" s="28"/>
      <c r="EC2376" s="28"/>
      <c r="ED2376" s="28"/>
      <c r="EE2376" s="28"/>
      <c r="EF2376" s="28"/>
      <c r="EG2376" s="28"/>
      <c r="EH2376" s="28"/>
      <c r="EI2376" s="28"/>
      <c r="EJ2376" s="28"/>
      <c r="EK2376" s="28"/>
      <c r="EL2376" s="28"/>
      <c r="EM2376" s="28"/>
      <c r="EN2376" s="28"/>
      <c r="EO2376" s="28"/>
      <c r="EP2376" s="28"/>
      <c r="EQ2376" s="28"/>
      <c r="ER2376" s="28"/>
      <c r="ES2376" s="28"/>
      <c r="ET2376" s="28"/>
      <c r="EU2376" s="28"/>
      <c r="EV2376" s="28"/>
      <c r="EW2376" s="28"/>
      <c r="EX2376" s="28"/>
      <c r="EY2376" s="28"/>
      <c r="EZ2376" s="28"/>
      <c r="FA2376" s="28"/>
      <c r="FB2376" s="28"/>
      <c r="FC2376" s="28"/>
      <c r="FD2376" s="28"/>
      <c r="FE2376" s="28"/>
      <c r="FF2376" s="28"/>
      <c r="FG2376" s="28"/>
      <c r="FH2376" s="28"/>
      <c r="FI2376" s="28"/>
      <c r="FJ2376" s="28"/>
      <c r="FK2376" s="28"/>
      <c r="FL2376" s="28"/>
      <c r="FM2376" s="28"/>
      <c r="FN2376" s="28"/>
      <c r="FO2376" s="28"/>
      <c r="FP2376" s="28"/>
      <c r="FQ2376" s="28"/>
      <c r="FR2376" s="28"/>
      <c r="FS2376" s="28"/>
      <c r="FT2376" s="28"/>
      <c r="FU2376" s="28"/>
      <c r="FV2376" s="28"/>
      <c r="FW2376" s="28"/>
      <c r="FX2376" s="28"/>
      <c r="FY2376" s="28"/>
      <c r="FZ2376" s="28"/>
      <c r="GA2376" s="28"/>
      <c r="GB2376" s="28"/>
      <c r="GC2376" s="28"/>
      <c r="GD2376" s="28"/>
      <c r="GE2376" s="28"/>
      <c r="GF2376" s="28"/>
      <c r="GG2376" s="28"/>
      <c r="GH2376" s="28"/>
      <c r="GI2376" s="28"/>
      <c r="GJ2376" s="28"/>
      <c r="GK2376" s="28"/>
      <c r="GL2376" s="28"/>
      <c r="GM2376" s="28"/>
      <c r="GN2376" s="28"/>
      <c r="GO2376" s="28"/>
      <c r="GP2376" s="28"/>
      <c r="GQ2376" s="28"/>
      <c r="GR2376" s="28"/>
      <c r="GS2376" s="28"/>
      <c r="GT2376" s="28"/>
      <c r="GU2376" s="28"/>
      <c r="GV2376" s="28"/>
      <c r="GW2376" s="28"/>
      <c r="GX2376" s="28"/>
      <c r="GY2376" s="16"/>
      <c r="GZ2376" s="16"/>
      <c r="HA2376" s="16"/>
      <c r="HB2376" s="16"/>
      <c r="HC2376" s="16"/>
      <c r="HD2376" s="16"/>
      <c r="HE2376" s="16"/>
      <c r="HF2376" s="16"/>
      <c r="HG2376" s="16"/>
      <c r="HH2376" s="16"/>
      <c r="HI2376" s="16"/>
      <c r="HJ2376" s="16"/>
      <c r="HK2376" s="16"/>
      <c r="HL2376" s="16"/>
      <c r="HM2376" s="16"/>
      <c r="HN2376" s="16"/>
      <c r="HO2376" s="16"/>
      <c r="HP2376" s="16"/>
      <c r="HQ2376" s="16"/>
      <c r="HR2376" s="16"/>
      <c r="HS2376" s="16"/>
      <c r="HT2376" s="16"/>
      <c r="HU2376" s="16"/>
      <c r="HV2376" s="16"/>
      <c r="HW2376" s="16"/>
      <c r="HX2376" s="16"/>
      <c r="HY2376" s="16"/>
      <c r="HZ2376" s="16"/>
      <c r="IA2376" s="16"/>
      <c r="IB2376" s="16"/>
      <c r="IC2376" s="16"/>
      <c r="ID2376" s="16"/>
      <c r="IE2376" s="16"/>
      <c r="IF2376" s="16"/>
      <c r="IG2376" s="16"/>
      <c r="IH2376" s="16"/>
      <c r="II2376" s="16"/>
      <c r="IJ2376" s="16"/>
      <c r="IK2376" s="16"/>
      <c r="IL2376" s="16"/>
    </row>
    <row r="2377" spans="2:246" ht="15.75" x14ac:dyDescent="0.25">
      <c r="B2377" s="16" t="s">
        <v>172</v>
      </c>
      <c r="C2377" s="16" t="s">
        <v>130</v>
      </c>
      <c r="D2377" s="28">
        <v>54.55</v>
      </c>
      <c r="E2377" s="28"/>
      <c r="F2377" s="28"/>
      <c r="G2377" s="28"/>
      <c r="H2377" s="28"/>
      <c r="I2377" s="28"/>
      <c r="J2377" s="28"/>
      <c r="K2377" s="28"/>
      <c r="L2377" s="28"/>
      <c r="M2377" s="28"/>
      <c r="N2377" s="28"/>
      <c r="O2377" s="28"/>
      <c r="P2377" s="28"/>
      <c r="Q2377" s="28"/>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28"/>
      <c r="AU2377" s="28"/>
      <c r="AV2377" s="28"/>
      <c r="AW2377" s="28"/>
      <c r="AX2377" s="28"/>
      <c r="AY2377" s="28"/>
      <c r="AZ2377" s="28"/>
      <c r="BA2377" s="28"/>
      <c r="BB2377" s="28"/>
      <c r="BC2377" s="28"/>
      <c r="BD2377" s="28"/>
      <c r="BE2377" s="28"/>
      <c r="BF2377" s="28"/>
      <c r="BG2377" s="28"/>
      <c r="BH2377" s="28"/>
      <c r="BI2377" s="28"/>
      <c r="BJ2377" s="28"/>
      <c r="BK2377" s="28"/>
      <c r="BL2377" s="28"/>
      <c r="BM2377" s="28"/>
      <c r="BN2377" s="28"/>
      <c r="BO2377" s="28"/>
      <c r="BP2377" s="28"/>
      <c r="BQ2377" s="28"/>
      <c r="BR2377" s="28">
        <v>47.13</v>
      </c>
      <c r="BS2377" s="28">
        <v>400</v>
      </c>
      <c r="BT2377" s="28"/>
      <c r="BU2377" s="28"/>
      <c r="BV2377" s="28"/>
      <c r="BW2377" s="28"/>
      <c r="BX2377" s="28"/>
      <c r="BY2377" s="28"/>
      <c r="BZ2377" s="28"/>
      <c r="CA2377" s="28"/>
      <c r="CB2377" s="28"/>
      <c r="CC2377" s="28"/>
      <c r="CD2377" s="28"/>
      <c r="CE2377" s="28"/>
      <c r="CF2377" s="28"/>
      <c r="CG2377" s="28"/>
      <c r="CH2377" s="28"/>
      <c r="CI2377" s="28"/>
      <c r="CJ2377" s="28"/>
      <c r="CK2377" s="28"/>
      <c r="CL2377" s="28"/>
      <c r="CM2377" s="28"/>
      <c r="CN2377" s="28"/>
      <c r="CO2377" s="28"/>
      <c r="CP2377" s="28"/>
      <c r="CQ2377" s="28"/>
      <c r="CR2377" s="28"/>
      <c r="CS2377" s="28"/>
      <c r="CT2377" s="28"/>
      <c r="CU2377" s="28"/>
      <c r="CV2377" s="28"/>
      <c r="CW2377" s="28"/>
      <c r="CX2377" s="28"/>
      <c r="CY2377" s="28"/>
      <c r="CZ2377" s="28"/>
      <c r="DA2377" s="28"/>
      <c r="DB2377" s="28"/>
      <c r="DC2377" s="28"/>
      <c r="DD2377" s="28"/>
      <c r="DE2377" s="28"/>
      <c r="DF2377" s="28"/>
      <c r="DG2377" s="28"/>
      <c r="DH2377" s="28"/>
      <c r="DI2377" s="28"/>
      <c r="DJ2377" s="28"/>
      <c r="DK2377" s="28"/>
      <c r="DL2377" s="28"/>
      <c r="DM2377" s="28"/>
      <c r="DN2377" s="28"/>
      <c r="DO2377" s="28"/>
      <c r="DP2377" s="28"/>
      <c r="DQ2377" s="28"/>
      <c r="DR2377" s="28"/>
      <c r="DS2377" s="28"/>
      <c r="DT2377" s="28"/>
      <c r="DU2377" s="28"/>
      <c r="DV2377" s="28"/>
      <c r="DW2377" s="28"/>
      <c r="DX2377" s="28"/>
      <c r="DY2377" s="28"/>
      <c r="DZ2377" s="28"/>
      <c r="EA2377" s="28"/>
      <c r="EB2377" s="28"/>
      <c r="EC2377" s="28"/>
      <c r="ED2377" s="28"/>
      <c r="EE2377" s="28"/>
      <c r="EF2377" s="28"/>
      <c r="EG2377" s="28"/>
      <c r="EH2377" s="28"/>
      <c r="EI2377" s="28"/>
      <c r="EJ2377" s="28"/>
      <c r="EK2377" s="28"/>
      <c r="EL2377" s="28"/>
      <c r="EM2377" s="28"/>
      <c r="EN2377" s="28"/>
      <c r="EO2377" s="28"/>
      <c r="EP2377" s="28"/>
      <c r="EQ2377" s="28"/>
      <c r="ER2377" s="28"/>
      <c r="ES2377" s="28"/>
      <c r="ET2377" s="28"/>
      <c r="EU2377" s="28"/>
      <c r="EV2377" s="28"/>
      <c r="EW2377" s="28"/>
      <c r="EX2377" s="28">
        <v>1.66</v>
      </c>
      <c r="EY2377" s="28">
        <v>5.65</v>
      </c>
      <c r="EZ2377" s="28"/>
      <c r="FA2377" s="28"/>
      <c r="FB2377" s="28"/>
      <c r="FC2377" s="28"/>
      <c r="FD2377" s="28"/>
      <c r="FE2377" s="28"/>
      <c r="FF2377" s="28"/>
      <c r="FG2377" s="28"/>
      <c r="FH2377" s="28"/>
      <c r="FI2377" s="28"/>
      <c r="FJ2377" s="28"/>
      <c r="FK2377" s="28"/>
      <c r="FL2377" s="28"/>
      <c r="FM2377" s="28"/>
      <c r="FN2377" s="28"/>
      <c r="FO2377" s="28"/>
      <c r="FP2377" s="28"/>
      <c r="FQ2377" s="28"/>
      <c r="FR2377" s="28"/>
      <c r="FS2377" s="28"/>
      <c r="FT2377" s="28">
        <v>5.76</v>
      </c>
      <c r="FU2377" s="28"/>
      <c r="FV2377" s="28"/>
      <c r="FW2377" s="28"/>
      <c r="FX2377" s="28"/>
      <c r="FY2377" s="28"/>
      <c r="FZ2377" s="28"/>
      <c r="GA2377" s="28"/>
      <c r="GB2377" s="28"/>
      <c r="GC2377" s="28"/>
      <c r="GD2377" s="28"/>
      <c r="GE2377" s="28"/>
      <c r="GF2377" s="28"/>
      <c r="GG2377" s="28"/>
      <c r="GH2377" s="28"/>
      <c r="GI2377" s="28"/>
      <c r="GJ2377" s="28"/>
      <c r="GK2377" s="28"/>
      <c r="GL2377" s="28"/>
      <c r="GM2377" s="28"/>
      <c r="GN2377" s="28"/>
      <c r="GO2377" s="28"/>
      <c r="GP2377" s="28"/>
      <c r="GQ2377" s="28"/>
      <c r="GR2377" s="28"/>
      <c r="GS2377" s="28"/>
      <c r="GT2377" s="28"/>
      <c r="GU2377" s="28"/>
      <c r="GV2377" s="28"/>
      <c r="GW2377" s="28"/>
      <c r="GX2377" s="28"/>
      <c r="GY2377" s="16"/>
      <c r="GZ2377" s="16"/>
      <c r="HA2377" s="16"/>
      <c r="HB2377" s="16">
        <v>33</v>
      </c>
      <c r="HC2377" s="16">
        <v>1.8</v>
      </c>
      <c r="HD2377" s="16">
        <v>1</v>
      </c>
      <c r="HE2377" s="16">
        <v>0</v>
      </c>
      <c r="HF2377" s="16">
        <v>10</v>
      </c>
      <c r="HG2377" s="16">
        <v>2</v>
      </c>
      <c r="HH2377" s="16">
        <v>3</v>
      </c>
      <c r="HI2377" s="16">
        <v>25</v>
      </c>
      <c r="HJ2377" s="16">
        <v>6.25</v>
      </c>
      <c r="HK2377" s="16"/>
      <c r="HL2377" s="16"/>
      <c r="HM2377" s="16"/>
      <c r="HN2377" s="16"/>
      <c r="HO2377" s="16"/>
      <c r="HP2377" s="16"/>
      <c r="HQ2377" s="16"/>
      <c r="HR2377" s="16"/>
      <c r="HS2377" s="16"/>
      <c r="HT2377" s="16"/>
      <c r="HU2377" s="16"/>
      <c r="HV2377" s="16"/>
      <c r="HW2377" s="16"/>
      <c r="HX2377" s="16"/>
      <c r="HY2377" s="16"/>
      <c r="HZ2377" s="16"/>
      <c r="IA2377" s="16"/>
      <c r="IB2377" s="16"/>
      <c r="IC2377" s="16"/>
      <c r="ID2377" s="16"/>
      <c r="IE2377" s="16"/>
      <c r="IF2377" s="16"/>
      <c r="IG2377" s="16"/>
      <c r="IH2377" s="16"/>
      <c r="II2377" s="16"/>
      <c r="IJ2377" s="16"/>
      <c r="IK2377" s="16"/>
      <c r="IL2377" s="16"/>
    </row>
    <row r="2378" spans="2:246" ht="15.75" x14ac:dyDescent="0.25">
      <c r="B2378" s="16" t="s">
        <v>172</v>
      </c>
      <c r="C2378" s="16" t="s">
        <v>134</v>
      </c>
      <c r="D2378" s="28">
        <v>25.74</v>
      </c>
      <c r="E2378" s="28"/>
      <c r="F2378" s="28"/>
      <c r="G2378" s="28"/>
      <c r="H2378" s="28"/>
      <c r="I2378" s="28"/>
      <c r="J2378" s="28"/>
      <c r="K2378" s="28"/>
      <c r="L2378" s="28"/>
      <c r="M2378" s="28"/>
      <c r="N2378" s="28"/>
      <c r="O2378" s="28"/>
      <c r="P2378" s="28"/>
      <c r="Q2378" s="28"/>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28"/>
      <c r="AU2378" s="28"/>
      <c r="AV2378" s="28"/>
      <c r="AW2378" s="28"/>
      <c r="AX2378" s="28"/>
      <c r="AY2378" s="28"/>
      <c r="AZ2378" s="28"/>
      <c r="BA2378" s="28"/>
      <c r="BB2378" s="28"/>
      <c r="BC2378" s="28"/>
      <c r="BD2378" s="28"/>
      <c r="BE2378" s="28"/>
      <c r="BF2378" s="28"/>
      <c r="BG2378" s="28"/>
      <c r="BH2378" s="28"/>
      <c r="BI2378" s="28"/>
      <c r="BJ2378" s="28"/>
      <c r="BK2378" s="28"/>
      <c r="BL2378" s="28"/>
      <c r="BM2378" s="28"/>
      <c r="BN2378" s="28"/>
      <c r="BO2378" s="28"/>
      <c r="BP2378" s="28"/>
      <c r="BQ2378" s="28"/>
      <c r="BR2378" s="28">
        <v>25.74</v>
      </c>
      <c r="BS2378" s="28">
        <v>8</v>
      </c>
      <c r="BT2378" s="28"/>
      <c r="BU2378" s="28"/>
      <c r="BV2378" s="28"/>
      <c r="BW2378" s="28"/>
      <c r="BX2378" s="28"/>
      <c r="BY2378" s="28"/>
      <c r="BZ2378" s="28"/>
      <c r="CA2378" s="28"/>
      <c r="CB2378" s="28"/>
      <c r="CC2378" s="28"/>
      <c r="CD2378" s="28"/>
      <c r="CE2378" s="28"/>
      <c r="CF2378" s="28"/>
      <c r="CG2378" s="28"/>
      <c r="CH2378" s="28"/>
      <c r="CI2378" s="28"/>
      <c r="CJ2378" s="28"/>
      <c r="CK2378" s="28"/>
      <c r="CL2378" s="28"/>
      <c r="CM2378" s="28"/>
      <c r="CN2378" s="28"/>
      <c r="CO2378" s="28"/>
      <c r="CP2378" s="28"/>
      <c r="CQ2378" s="28"/>
      <c r="CR2378" s="28"/>
      <c r="CS2378" s="28"/>
      <c r="CT2378" s="28"/>
      <c r="CU2378" s="28"/>
      <c r="CV2378" s="28"/>
      <c r="CW2378" s="28"/>
      <c r="CX2378" s="28"/>
      <c r="CY2378" s="28"/>
      <c r="CZ2378" s="28"/>
      <c r="DA2378" s="28"/>
      <c r="DB2378" s="28"/>
      <c r="DC2378" s="28"/>
      <c r="DD2378" s="28"/>
      <c r="DE2378" s="28"/>
      <c r="DF2378" s="28"/>
      <c r="DG2378" s="28"/>
      <c r="DH2378" s="28"/>
      <c r="DI2378" s="28"/>
      <c r="DJ2378" s="28"/>
      <c r="DK2378" s="28"/>
      <c r="DL2378" s="28"/>
      <c r="DM2378" s="28"/>
      <c r="DN2378" s="28"/>
      <c r="DO2378" s="28"/>
      <c r="DP2378" s="28"/>
      <c r="DQ2378" s="28"/>
      <c r="DR2378" s="28"/>
      <c r="DS2378" s="28"/>
      <c r="DT2378" s="28"/>
      <c r="DU2378" s="28"/>
      <c r="DV2378" s="28"/>
      <c r="DW2378" s="28"/>
      <c r="DX2378" s="28"/>
      <c r="DY2378" s="28"/>
      <c r="DZ2378" s="28"/>
      <c r="EA2378" s="28"/>
      <c r="EB2378" s="28"/>
      <c r="EC2378" s="28"/>
      <c r="ED2378" s="28"/>
      <c r="EE2378" s="28"/>
      <c r="EF2378" s="28"/>
      <c r="EG2378" s="28"/>
      <c r="EH2378" s="28"/>
      <c r="EI2378" s="28"/>
      <c r="EJ2378" s="28"/>
      <c r="EK2378" s="28"/>
      <c r="EL2378" s="28"/>
      <c r="EM2378" s="28"/>
      <c r="EN2378" s="28"/>
      <c r="EO2378" s="28"/>
      <c r="EP2378" s="28"/>
      <c r="EQ2378" s="28"/>
      <c r="ER2378" s="28"/>
      <c r="ES2378" s="28"/>
      <c r="ET2378" s="28"/>
      <c r="EU2378" s="28"/>
      <c r="EV2378" s="28"/>
      <c r="EW2378" s="28"/>
      <c r="EX2378" s="28"/>
      <c r="EY2378" s="28"/>
      <c r="EZ2378" s="28"/>
      <c r="FA2378" s="28"/>
      <c r="FB2378" s="28"/>
      <c r="FC2378" s="28"/>
      <c r="FD2378" s="28"/>
      <c r="FE2378" s="28"/>
      <c r="FF2378" s="28"/>
      <c r="FG2378" s="28"/>
      <c r="FH2378" s="28"/>
      <c r="FI2378" s="28"/>
      <c r="FJ2378" s="28"/>
      <c r="FK2378" s="28"/>
      <c r="FL2378" s="28"/>
      <c r="FM2378" s="28"/>
      <c r="FN2378" s="28"/>
      <c r="FO2378" s="28"/>
      <c r="FP2378" s="28"/>
      <c r="FQ2378" s="28"/>
      <c r="FR2378" s="28"/>
      <c r="FS2378" s="28"/>
      <c r="FT2378" s="28"/>
      <c r="FU2378" s="28"/>
      <c r="FV2378" s="28"/>
      <c r="FW2378" s="28"/>
      <c r="FX2378" s="28"/>
      <c r="FY2378" s="28"/>
      <c r="FZ2378" s="28"/>
      <c r="GA2378" s="28"/>
      <c r="GB2378" s="28"/>
      <c r="GC2378" s="28"/>
      <c r="GD2378" s="28"/>
      <c r="GE2378" s="28"/>
      <c r="GF2378" s="28"/>
      <c r="GG2378" s="28"/>
      <c r="GH2378" s="28"/>
      <c r="GI2378" s="28"/>
      <c r="GJ2378" s="28"/>
      <c r="GK2378" s="28"/>
      <c r="GL2378" s="28"/>
      <c r="GM2378" s="28"/>
      <c r="GN2378" s="28"/>
      <c r="GO2378" s="28"/>
      <c r="GP2378" s="28"/>
      <c r="GQ2378" s="28"/>
      <c r="GR2378" s="28"/>
      <c r="GS2378" s="28"/>
      <c r="GT2378" s="28"/>
      <c r="GU2378" s="28"/>
      <c r="GV2378" s="28"/>
      <c r="GW2378" s="28"/>
      <c r="GX2378" s="28"/>
      <c r="GY2378" s="16"/>
      <c r="GZ2378" s="16"/>
      <c r="HA2378" s="16"/>
      <c r="HB2378" s="16"/>
      <c r="HC2378" s="16"/>
      <c r="HD2378" s="16"/>
      <c r="HE2378" s="16"/>
      <c r="HF2378" s="16"/>
      <c r="HG2378" s="16"/>
      <c r="HH2378" s="16"/>
      <c r="HI2378" s="16"/>
      <c r="HJ2378" s="16"/>
      <c r="HK2378" s="16"/>
      <c r="HL2378" s="16"/>
      <c r="HM2378" s="16"/>
      <c r="HN2378" s="16"/>
      <c r="HO2378" s="16"/>
      <c r="HP2378" s="16"/>
      <c r="HQ2378" s="16"/>
      <c r="HR2378" s="16"/>
      <c r="HS2378" s="16"/>
      <c r="HT2378" s="16"/>
      <c r="HU2378" s="16"/>
      <c r="HV2378" s="16"/>
      <c r="HW2378" s="16"/>
      <c r="HX2378" s="16"/>
      <c r="HY2378" s="16"/>
      <c r="HZ2378" s="16"/>
      <c r="IA2378" s="16"/>
      <c r="IB2378" s="16"/>
      <c r="IC2378" s="16"/>
      <c r="ID2378" s="16"/>
      <c r="IE2378" s="16"/>
      <c r="IF2378" s="16"/>
      <c r="IG2378" s="16"/>
      <c r="IH2378" s="16"/>
      <c r="II2378" s="16"/>
      <c r="IJ2378" s="16"/>
      <c r="IK2378" s="16"/>
      <c r="IL2378" s="16"/>
    </row>
    <row r="2379" spans="2:246" ht="15.75" x14ac:dyDescent="0.25">
      <c r="B2379" s="16" t="s">
        <v>172</v>
      </c>
      <c r="C2379" s="16" t="s">
        <v>131</v>
      </c>
      <c r="D2379" s="28">
        <v>49.81</v>
      </c>
      <c r="E2379" s="28"/>
      <c r="F2379" s="28"/>
      <c r="G2379" s="28"/>
      <c r="H2379" s="28"/>
      <c r="I2379" s="28"/>
      <c r="J2379" s="28"/>
      <c r="K2379" s="28"/>
      <c r="L2379" s="28"/>
      <c r="M2379" s="28"/>
      <c r="N2379" s="28"/>
      <c r="O2379" s="28"/>
      <c r="P2379" s="28"/>
      <c r="Q2379" s="28"/>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28"/>
      <c r="AU2379" s="28"/>
      <c r="AV2379" s="28"/>
      <c r="AW2379" s="28"/>
      <c r="AX2379" s="28"/>
      <c r="AY2379" s="28"/>
      <c r="AZ2379" s="28"/>
      <c r="BA2379" s="28"/>
      <c r="BB2379" s="28"/>
      <c r="BC2379" s="28"/>
      <c r="BD2379" s="28"/>
      <c r="BE2379" s="28"/>
      <c r="BF2379" s="28"/>
      <c r="BG2379" s="28"/>
      <c r="BH2379" s="28"/>
      <c r="BI2379" s="28"/>
      <c r="BJ2379" s="28"/>
      <c r="BK2379" s="28"/>
      <c r="BL2379" s="28"/>
      <c r="BM2379" s="28"/>
      <c r="BN2379" s="28"/>
      <c r="BO2379" s="28"/>
      <c r="BP2379" s="28"/>
      <c r="BQ2379" s="28"/>
      <c r="BR2379" s="28">
        <v>49.81</v>
      </c>
      <c r="BS2379" s="28">
        <v>1192</v>
      </c>
      <c r="BT2379" s="28"/>
      <c r="BU2379" s="28"/>
      <c r="BV2379" s="28"/>
      <c r="BW2379" s="28"/>
      <c r="BX2379" s="28"/>
      <c r="BY2379" s="28"/>
      <c r="BZ2379" s="28"/>
      <c r="CA2379" s="28"/>
      <c r="CB2379" s="28"/>
      <c r="CC2379" s="28"/>
      <c r="CD2379" s="28"/>
      <c r="CE2379" s="28"/>
      <c r="CF2379" s="28"/>
      <c r="CG2379" s="28"/>
      <c r="CH2379" s="28"/>
      <c r="CI2379" s="28"/>
      <c r="CJ2379" s="28"/>
      <c r="CK2379" s="28"/>
      <c r="CL2379" s="28"/>
      <c r="CM2379" s="28"/>
      <c r="CN2379" s="28"/>
      <c r="CO2379" s="28"/>
      <c r="CP2379" s="28"/>
      <c r="CQ2379" s="28"/>
      <c r="CR2379" s="28"/>
      <c r="CS2379" s="28"/>
      <c r="CT2379" s="28"/>
      <c r="CU2379" s="28"/>
      <c r="CV2379" s="28"/>
      <c r="CW2379" s="28"/>
      <c r="CX2379" s="28"/>
      <c r="CY2379" s="28"/>
      <c r="CZ2379" s="28"/>
      <c r="DA2379" s="28"/>
      <c r="DB2379" s="28"/>
      <c r="DC2379" s="28"/>
      <c r="DD2379" s="28"/>
      <c r="DE2379" s="28"/>
      <c r="DF2379" s="28"/>
      <c r="DG2379" s="28"/>
      <c r="DH2379" s="28"/>
      <c r="DI2379" s="28"/>
      <c r="DJ2379" s="28"/>
      <c r="DK2379" s="28"/>
      <c r="DL2379" s="28"/>
      <c r="DM2379" s="28"/>
      <c r="DN2379" s="28"/>
      <c r="DO2379" s="28"/>
      <c r="DP2379" s="28"/>
      <c r="DQ2379" s="28"/>
      <c r="DR2379" s="28"/>
      <c r="DS2379" s="28"/>
      <c r="DT2379" s="28"/>
      <c r="DU2379" s="28"/>
      <c r="DV2379" s="28"/>
      <c r="DW2379" s="28"/>
      <c r="DX2379" s="28"/>
      <c r="DY2379" s="28"/>
      <c r="DZ2379" s="28"/>
      <c r="EA2379" s="28"/>
      <c r="EB2379" s="28"/>
      <c r="EC2379" s="28"/>
      <c r="ED2379" s="28"/>
      <c r="EE2379" s="28"/>
      <c r="EF2379" s="28"/>
      <c r="EG2379" s="28"/>
      <c r="EH2379" s="28"/>
      <c r="EI2379" s="28"/>
      <c r="EJ2379" s="28"/>
      <c r="EK2379" s="28"/>
      <c r="EL2379" s="28"/>
      <c r="EM2379" s="28"/>
      <c r="EN2379" s="28"/>
      <c r="EO2379" s="28"/>
      <c r="EP2379" s="28"/>
      <c r="EQ2379" s="28"/>
      <c r="ER2379" s="28"/>
      <c r="ES2379" s="28"/>
      <c r="ET2379" s="28"/>
      <c r="EU2379" s="28"/>
      <c r="EV2379" s="28"/>
      <c r="EW2379" s="28"/>
      <c r="EX2379" s="28"/>
      <c r="EY2379" s="28"/>
      <c r="EZ2379" s="28"/>
      <c r="FA2379" s="28"/>
      <c r="FB2379" s="28"/>
      <c r="FC2379" s="28"/>
      <c r="FD2379" s="28"/>
      <c r="FE2379" s="28"/>
      <c r="FF2379" s="28"/>
      <c r="FG2379" s="28"/>
      <c r="FH2379" s="28"/>
      <c r="FI2379" s="28"/>
      <c r="FJ2379" s="28"/>
      <c r="FK2379" s="28"/>
      <c r="FL2379" s="28"/>
      <c r="FM2379" s="28"/>
      <c r="FN2379" s="28"/>
      <c r="FO2379" s="28"/>
      <c r="FP2379" s="28"/>
      <c r="FQ2379" s="28"/>
      <c r="FR2379" s="28"/>
      <c r="FS2379" s="28"/>
      <c r="FT2379" s="28"/>
      <c r="FU2379" s="28"/>
      <c r="FV2379" s="28"/>
      <c r="FW2379" s="28"/>
      <c r="FX2379" s="28"/>
      <c r="FY2379" s="28"/>
      <c r="FZ2379" s="28"/>
      <c r="GA2379" s="28"/>
      <c r="GB2379" s="28"/>
      <c r="GC2379" s="28"/>
      <c r="GD2379" s="28"/>
      <c r="GE2379" s="28"/>
      <c r="GF2379" s="28"/>
      <c r="GG2379" s="28"/>
      <c r="GH2379" s="28"/>
      <c r="GI2379" s="28"/>
      <c r="GJ2379" s="28"/>
      <c r="GK2379" s="28"/>
      <c r="GL2379" s="28"/>
      <c r="GM2379" s="28"/>
      <c r="GN2379" s="28"/>
      <c r="GO2379" s="28"/>
      <c r="GP2379" s="28"/>
      <c r="GQ2379" s="28"/>
      <c r="GR2379" s="28"/>
      <c r="GS2379" s="28"/>
      <c r="GT2379" s="28"/>
      <c r="GU2379" s="28"/>
      <c r="GV2379" s="28"/>
      <c r="GW2379" s="28"/>
      <c r="GX2379" s="28"/>
      <c r="GY2379" s="16"/>
      <c r="GZ2379" s="16"/>
      <c r="HA2379" s="16"/>
      <c r="HB2379" s="16"/>
      <c r="HC2379" s="16"/>
      <c r="HD2379" s="16"/>
      <c r="HE2379" s="16"/>
      <c r="HF2379" s="16"/>
      <c r="HG2379" s="16"/>
      <c r="HH2379" s="16"/>
      <c r="HI2379" s="16"/>
      <c r="HJ2379" s="16"/>
      <c r="HK2379" s="16"/>
      <c r="HL2379" s="16"/>
      <c r="HM2379" s="16"/>
      <c r="HN2379" s="16"/>
      <c r="HO2379" s="16"/>
      <c r="HP2379" s="16"/>
      <c r="HQ2379" s="16"/>
      <c r="HR2379" s="16"/>
      <c r="HS2379" s="16"/>
      <c r="HT2379" s="16"/>
      <c r="HU2379" s="16"/>
      <c r="HV2379" s="16"/>
      <c r="HW2379" s="16"/>
      <c r="HX2379" s="16"/>
      <c r="HY2379" s="16"/>
      <c r="HZ2379" s="16"/>
      <c r="IA2379" s="16"/>
      <c r="IB2379" s="16"/>
      <c r="IC2379" s="16"/>
      <c r="ID2379" s="16"/>
      <c r="IE2379" s="16"/>
      <c r="IF2379" s="16"/>
      <c r="IG2379" s="16"/>
      <c r="IH2379" s="16"/>
      <c r="II2379" s="16"/>
      <c r="IJ2379" s="16"/>
      <c r="IK2379" s="16"/>
      <c r="IL2379" s="16"/>
    </row>
    <row r="2380" spans="2:246" ht="15.75" x14ac:dyDescent="0.25">
      <c r="B2380" s="16" t="s">
        <v>172</v>
      </c>
      <c r="C2380" s="16" t="s">
        <v>133</v>
      </c>
      <c r="D2380" s="28">
        <v>0.26</v>
      </c>
      <c r="E2380" s="28"/>
      <c r="F2380" s="28"/>
      <c r="G2380" s="28"/>
      <c r="H2380" s="28"/>
      <c r="I2380" s="28"/>
      <c r="J2380" s="28"/>
      <c r="K2380" s="28"/>
      <c r="L2380" s="28"/>
      <c r="M2380" s="28"/>
      <c r="N2380" s="28"/>
      <c r="O2380" s="28"/>
      <c r="P2380" s="28"/>
      <c r="Q2380" s="28"/>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28"/>
      <c r="AU2380" s="28"/>
      <c r="AV2380" s="28"/>
      <c r="AW2380" s="28"/>
      <c r="AX2380" s="28"/>
      <c r="AY2380" s="28"/>
      <c r="AZ2380" s="28"/>
      <c r="BA2380" s="28"/>
      <c r="BB2380" s="28"/>
      <c r="BC2380" s="28"/>
      <c r="BD2380" s="28"/>
      <c r="BE2380" s="28"/>
      <c r="BF2380" s="28"/>
      <c r="BG2380" s="28"/>
      <c r="BH2380" s="28"/>
      <c r="BI2380" s="28"/>
      <c r="BJ2380" s="28"/>
      <c r="BK2380" s="28"/>
      <c r="BL2380" s="28"/>
      <c r="BM2380" s="28"/>
      <c r="BN2380" s="28"/>
      <c r="BO2380" s="28"/>
      <c r="BP2380" s="28"/>
      <c r="BQ2380" s="28"/>
      <c r="BR2380" s="28"/>
      <c r="BS2380" s="28"/>
      <c r="BT2380" s="28"/>
      <c r="BU2380" s="28"/>
      <c r="BV2380" s="28"/>
      <c r="BW2380" s="28"/>
      <c r="BX2380" s="28"/>
      <c r="BY2380" s="28"/>
      <c r="BZ2380" s="28"/>
      <c r="CA2380" s="28"/>
      <c r="CB2380" s="28"/>
      <c r="CC2380" s="28"/>
      <c r="CD2380" s="28"/>
      <c r="CE2380" s="28"/>
      <c r="CF2380" s="28"/>
      <c r="CG2380" s="28"/>
      <c r="CH2380" s="28"/>
      <c r="CI2380" s="28"/>
      <c r="CJ2380" s="28"/>
      <c r="CK2380" s="28"/>
      <c r="CL2380" s="28"/>
      <c r="CM2380" s="28"/>
      <c r="CN2380" s="28"/>
      <c r="CO2380" s="28"/>
      <c r="CP2380" s="28"/>
      <c r="CQ2380" s="28"/>
      <c r="CR2380" s="28"/>
      <c r="CS2380" s="28"/>
      <c r="CT2380" s="28"/>
      <c r="CU2380" s="28"/>
      <c r="CV2380" s="28"/>
      <c r="CW2380" s="28"/>
      <c r="CX2380" s="28"/>
      <c r="CY2380" s="28"/>
      <c r="CZ2380" s="28"/>
      <c r="DA2380" s="28"/>
      <c r="DB2380" s="28"/>
      <c r="DC2380" s="28"/>
      <c r="DD2380" s="28"/>
      <c r="DE2380" s="28"/>
      <c r="DF2380" s="28"/>
      <c r="DG2380" s="28"/>
      <c r="DH2380" s="28"/>
      <c r="DI2380" s="28"/>
      <c r="DJ2380" s="28"/>
      <c r="DK2380" s="28"/>
      <c r="DL2380" s="28"/>
      <c r="DM2380" s="28"/>
      <c r="DN2380" s="28"/>
      <c r="DO2380" s="28"/>
      <c r="DP2380" s="28"/>
      <c r="DQ2380" s="28"/>
      <c r="DR2380" s="28"/>
      <c r="DS2380" s="28"/>
      <c r="DT2380" s="28"/>
      <c r="DU2380" s="28"/>
      <c r="DV2380" s="28"/>
      <c r="DW2380" s="28"/>
      <c r="DX2380" s="28"/>
      <c r="DY2380" s="28"/>
      <c r="DZ2380" s="28"/>
      <c r="EA2380" s="28"/>
      <c r="EB2380" s="28"/>
      <c r="EC2380" s="28"/>
      <c r="ED2380" s="28"/>
      <c r="EE2380" s="28"/>
      <c r="EF2380" s="28"/>
      <c r="EG2380" s="28"/>
      <c r="EH2380" s="28"/>
      <c r="EI2380" s="28"/>
      <c r="EJ2380" s="28"/>
      <c r="EK2380" s="28"/>
      <c r="EL2380" s="28"/>
      <c r="EM2380" s="28"/>
      <c r="EN2380" s="28"/>
      <c r="EO2380" s="28"/>
      <c r="EP2380" s="28"/>
      <c r="EQ2380" s="28"/>
      <c r="ER2380" s="28"/>
      <c r="ES2380" s="28"/>
      <c r="ET2380" s="28"/>
      <c r="EU2380" s="28"/>
      <c r="EV2380" s="28"/>
      <c r="EW2380" s="28"/>
      <c r="EX2380" s="28">
        <v>0.26</v>
      </c>
      <c r="EY2380" s="28">
        <v>1.25</v>
      </c>
      <c r="EZ2380" s="28"/>
      <c r="FA2380" s="28"/>
      <c r="FB2380" s="28"/>
      <c r="FC2380" s="28"/>
      <c r="FD2380" s="28"/>
      <c r="FE2380" s="28"/>
      <c r="FF2380" s="28"/>
      <c r="FG2380" s="28"/>
      <c r="FH2380" s="28"/>
      <c r="FI2380" s="28"/>
      <c r="FJ2380" s="28"/>
      <c r="FK2380" s="28"/>
      <c r="FL2380" s="28"/>
      <c r="FM2380" s="28"/>
      <c r="FN2380" s="28"/>
      <c r="FO2380" s="28"/>
      <c r="FP2380" s="28"/>
      <c r="FQ2380" s="28"/>
      <c r="FR2380" s="28"/>
      <c r="FS2380" s="28"/>
      <c r="FT2380" s="28"/>
      <c r="FU2380" s="28"/>
      <c r="FV2380" s="28"/>
      <c r="FW2380" s="28"/>
      <c r="FX2380" s="28"/>
      <c r="FY2380" s="28"/>
      <c r="FZ2380" s="28"/>
      <c r="GA2380" s="28"/>
      <c r="GB2380" s="28"/>
      <c r="GC2380" s="28"/>
      <c r="GD2380" s="28"/>
      <c r="GE2380" s="28"/>
      <c r="GF2380" s="28"/>
      <c r="GG2380" s="28"/>
      <c r="GH2380" s="28"/>
      <c r="GI2380" s="28"/>
      <c r="GJ2380" s="28"/>
      <c r="GK2380" s="28"/>
      <c r="GL2380" s="28"/>
      <c r="GM2380" s="28"/>
      <c r="GN2380" s="28"/>
      <c r="GO2380" s="28"/>
      <c r="GP2380" s="28"/>
      <c r="GQ2380" s="28"/>
      <c r="GR2380" s="28"/>
      <c r="GS2380" s="28"/>
      <c r="GT2380" s="28"/>
      <c r="GU2380" s="28"/>
      <c r="GV2380" s="28"/>
      <c r="GW2380" s="28"/>
      <c r="GX2380" s="28"/>
      <c r="GY2380" s="16"/>
      <c r="GZ2380" s="16"/>
      <c r="HA2380" s="16"/>
      <c r="HB2380" s="16"/>
      <c r="HC2380" s="16"/>
      <c r="HD2380" s="16"/>
      <c r="HE2380" s="16"/>
      <c r="HF2380" s="16"/>
      <c r="HG2380" s="16"/>
      <c r="HH2380" s="16"/>
      <c r="HI2380" s="16"/>
      <c r="HJ2380" s="16"/>
      <c r="HK2380" s="16"/>
      <c r="HL2380" s="16"/>
      <c r="HM2380" s="16"/>
      <c r="HN2380" s="16"/>
      <c r="HO2380" s="16"/>
      <c r="HP2380" s="16"/>
      <c r="HQ2380" s="16"/>
      <c r="HR2380" s="16"/>
      <c r="HS2380" s="16"/>
      <c r="HT2380" s="16"/>
      <c r="HU2380" s="16"/>
      <c r="HV2380" s="16"/>
      <c r="HW2380" s="16"/>
      <c r="HX2380" s="16"/>
      <c r="HY2380" s="16"/>
      <c r="HZ2380" s="16"/>
      <c r="IA2380" s="16"/>
      <c r="IB2380" s="16"/>
      <c r="IC2380" s="16"/>
      <c r="ID2380" s="16"/>
      <c r="IE2380" s="16"/>
      <c r="IF2380" s="16"/>
      <c r="IG2380" s="16"/>
      <c r="IH2380" s="16"/>
      <c r="II2380" s="16"/>
      <c r="IJ2380" s="16"/>
      <c r="IK2380" s="16"/>
      <c r="IL2380" s="16"/>
    </row>
    <row r="2381" spans="2:246" ht="15.75" x14ac:dyDescent="0.25">
      <c r="B2381" s="16" t="s">
        <v>172</v>
      </c>
      <c r="C2381" s="16" t="s">
        <v>130</v>
      </c>
      <c r="D2381" s="28">
        <v>59.08</v>
      </c>
      <c r="E2381" s="28"/>
      <c r="F2381" s="28"/>
      <c r="G2381" s="28"/>
      <c r="H2381" s="28"/>
      <c r="I2381" s="28"/>
      <c r="J2381" s="28"/>
      <c r="K2381" s="28"/>
      <c r="L2381" s="28"/>
      <c r="M2381" s="28"/>
      <c r="N2381" s="28"/>
      <c r="O2381" s="28"/>
      <c r="P2381" s="28"/>
      <c r="Q2381" s="28"/>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v>28.84</v>
      </c>
      <c r="AR2381" s="28">
        <v>42</v>
      </c>
      <c r="AS2381" s="28"/>
      <c r="AT2381" s="28"/>
      <c r="AU2381" s="28"/>
      <c r="AV2381" s="28"/>
      <c r="AW2381" s="28"/>
      <c r="AX2381" s="28"/>
      <c r="AY2381" s="28"/>
      <c r="AZ2381" s="28"/>
      <c r="BA2381" s="28"/>
      <c r="BB2381" s="28"/>
      <c r="BC2381" s="28"/>
      <c r="BD2381" s="28"/>
      <c r="BE2381" s="28"/>
      <c r="BF2381" s="28"/>
      <c r="BG2381" s="28"/>
      <c r="BH2381" s="28"/>
      <c r="BI2381" s="28"/>
      <c r="BJ2381" s="28"/>
      <c r="BK2381" s="28"/>
      <c r="BL2381" s="28"/>
      <c r="BM2381" s="28"/>
      <c r="BN2381" s="28"/>
      <c r="BO2381" s="28"/>
      <c r="BP2381" s="28"/>
      <c r="BQ2381" s="28"/>
      <c r="BR2381" s="28">
        <v>30.24</v>
      </c>
      <c r="BS2381" s="28">
        <v>112</v>
      </c>
      <c r="BT2381" s="28"/>
      <c r="BU2381" s="28"/>
      <c r="BV2381" s="28"/>
      <c r="BW2381" s="28"/>
      <c r="BX2381" s="28"/>
      <c r="BY2381" s="28"/>
      <c r="BZ2381" s="28"/>
      <c r="CA2381" s="28"/>
      <c r="CB2381" s="28"/>
      <c r="CC2381" s="28"/>
      <c r="CD2381" s="28"/>
      <c r="CE2381" s="28"/>
      <c r="CF2381" s="28"/>
      <c r="CG2381" s="28"/>
      <c r="CH2381" s="28"/>
      <c r="CI2381" s="28"/>
      <c r="CJ2381" s="28"/>
      <c r="CK2381" s="28"/>
      <c r="CL2381" s="28"/>
      <c r="CM2381" s="28"/>
      <c r="CN2381" s="28"/>
      <c r="CO2381" s="28"/>
      <c r="CP2381" s="28"/>
      <c r="CQ2381" s="28"/>
      <c r="CR2381" s="28"/>
      <c r="CS2381" s="28"/>
      <c r="CT2381" s="28"/>
      <c r="CU2381" s="28"/>
      <c r="CV2381" s="28"/>
      <c r="CW2381" s="28"/>
      <c r="CX2381" s="28"/>
      <c r="CY2381" s="28"/>
      <c r="CZ2381" s="28"/>
      <c r="DA2381" s="28"/>
      <c r="DB2381" s="28"/>
      <c r="DC2381" s="28"/>
      <c r="DD2381" s="28"/>
      <c r="DE2381" s="28"/>
      <c r="DF2381" s="28"/>
      <c r="DG2381" s="28"/>
      <c r="DH2381" s="28"/>
      <c r="DI2381" s="28"/>
      <c r="DJ2381" s="28"/>
      <c r="DK2381" s="28"/>
      <c r="DL2381" s="28"/>
      <c r="DM2381" s="28"/>
      <c r="DN2381" s="28"/>
      <c r="DO2381" s="28"/>
      <c r="DP2381" s="28"/>
      <c r="DQ2381" s="28"/>
      <c r="DR2381" s="28"/>
      <c r="DS2381" s="28"/>
      <c r="DT2381" s="28"/>
      <c r="DU2381" s="28"/>
      <c r="DV2381" s="28"/>
      <c r="DW2381" s="28"/>
      <c r="DX2381" s="28"/>
      <c r="DY2381" s="28"/>
      <c r="DZ2381" s="28"/>
      <c r="EA2381" s="28"/>
      <c r="EB2381" s="28"/>
      <c r="EC2381" s="28"/>
      <c r="ED2381" s="28"/>
      <c r="EE2381" s="28"/>
      <c r="EF2381" s="28"/>
      <c r="EG2381" s="28"/>
      <c r="EH2381" s="28"/>
      <c r="EI2381" s="28"/>
      <c r="EJ2381" s="28"/>
      <c r="EK2381" s="28"/>
      <c r="EL2381" s="28"/>
      <c r="EM2381" s="28"/>
      <c r="EN2381" s="28"/>
      <c r="EO2381" s="28"/>
      <c r="EP2381" s="28"/>
      <c r="EQ2381" s="28"/>
      <c r="ER2381" s="28"/>
      <c r="ES2381" s="28"/>
      <c r="ET2381" s="28"/>
      <c r="EU2381" s="28"/>
      <c r="EV2381" s="28"/>
      <c r="EW2381" s="28"/>
      <c r="EX2381" s="28"/>
      <c r="EY2381" s="28"/>
      <c r="EZ2381" s="28"/>
      <c r="FA2381" s="28"/>
      <c r="FB2381" s="28"/>
      <c r="FC2381" s="28"/>
      <c r="FD2381" s="28"/>
      <c r="FE2381" s="28"/>
      <c r="FF2381" s="28"/>
      <c r="FG2381" s="28"/>
      <c r="FH2381" s="28"/>
      <c r="FI2381" s="28"/>
      <c r="FJ2381" s="28"/>
      <c r="FK2381" s="28"/>
      <c r="FL2381" s="28"/>
      <c r="FM2381" s="28"/>
      <c r="FN2381" s="28"/>
      <c r="FO2381" s="28"/>
      <c r="FP2381" s="28"/>
      <c r="FQ2381" s="28"/>
      <c r="FR2381" s="28"/>
      <c r="FS2381" s="28"/>
      <c r="FT2381" s="28"/>
      <c r="FU2381" s="28"/>
      <c r="FV2381" s="28"/>
      <c r="FW2381" s="28"/>
      <c r="FX2381" s="28"/>
      <c r="FY2381" s="28"/>
      <c r="FZ2381" s="28"/>
      <c r="GA2381" s="28"/>
      <c r="GB2381" s="28"/>
      <c r="GC2381" s="28"/>
      <c r="GD2381" s="28"/>
      <c r="GE2381" s="28"/>
      <c r="GF2381" s="28"/>
      <c r="GG2381" s="28"/>
      <c r="GH2381" s="28"/>
      <c r="GI2381" s="28"/>
      <c r="GJ2381" s="28"/>
      <c r="GK2381" s="28"/>
      <c r="GL2381" s="28"/>
      <c r="GM2381" s="28"/>
      <c r="GN2381" s="28"/>
      <c r="GO2381" s="28"/>
      <c r="GP2381" s="28"/>
      <c r="GQ2381" s="28"/>
      <c r="GR2381" s="28"/>
      <c r="GS2381" s="28"/>
      <c r="GT2381" s="28"/>
      <c r="GU2381" s="28"/>
      <c r="GV2381" s="28"/>
      <c r="GW2381" s="28"/>
      <c r="GX2381" s="28"/>
      <c r="GY2381" s="16"/>
      <c r="GZ2381" s="16"/>
      <c r="HA2381" s="16"/>
      <c r="HB2381" s="16">
        <v>23</v>
      </c>
      <c r="HC2381" s="16">
        <v>2.1</v>
      </c>
      <c r="HD2381" s="16">
        <v>1</v>
      </c>
      <c r="HE2381" s="16">
        <v>0</v>
      </c>
      <c r="HF2381" s="16">
        <v>2</v>
      </c>
      <c r="HG2381" s="16"/>
      <c r="HH2381" s="16">
        <v>7</v>
      </c>
      <c r="HI2381" s="16">
        <v>14</v>
      </c>
      <c r="HJ2381" s="16">
        <v>6.2</v>
      </c>
      <c r="HK2381" s="16"/>
      <c r="HL2381" s="16"/>
      <c r="HM2381" s="16"/>
      <c r="HN2381" s="16"/>
      <c r="HO2381" s="16"/>
      <c r="HP2381" s="16"/>
      <c r="HQ2381" s="16"/>
      <c r="HR2381" s="16"/>
      <c r="HS2381" s="16"/>
      <c r="HT2381" s="16"/>
      <c r="HU2381" s="16"/>
      <c r="HV2381" s="16"/>
      <c r="HW2381" s="16"/>
      <c r="HX2381" s="16"/>
      <c r="HY2381" s="16"/>
      <c r="HZ2381" s="16"/>
      <c r="IA2381" s="16"/>
      <c r="IB2381" s="16"/>
      <c r="IC2381" s="16"/>
      <c r="ID2381" s="16"/>
      <c r="IE2381" s="16"/>
      <c r="IF2381" s="16"/>
      <c r="IG2381" s="16"/>
      <c r="IH2381" s="16"/>
      <c r="II2381" s="16"/>
      <c r="IJ2381" s="16"/>
      <c r="IK2381" s="16"/>
      <c r="IL2381" s="16"/>
    </row>
    <row r="2382" spans="2:246" ht="15.75" x14ac:dyDescent="0.25">
      <c r="B2382" s="16" t="s">
        <v>172</v>
      </c>
      <c r="C2382" s="16" t="s">
        <v>131</v>
      </c>
      <c r="D2382" s="28">
        <v>29.66</v>
      </c>
      <c r="E2382" s="28"/>
      <c r="F2382" s="28"/>
      <c r="G2382" s="28"/>
      <c r="H2382" s="28"/>
      <c r="I2382" s="28"/>
      <c r="J2382" s="28"/>
      <c r="K2382" s="28"/>
      <c r="L2382" s="28"/>
      <c r="M2382" s="28"/>
      <c r="N2382" s="28"/>
      <c r="O2382" s="28"/>
      <c r="P2382" s="28"/>
      <c r="Q2382" s="28"/>
      <c r="R2382" s="28"/>
      <c r="S2382" s="28"/>
      <c r="T2382" s="28"/>
      <c r="U2382" s="28"/>
      <c r="V2382" s="28"/>
      <c r="W2382" s="28"/>
      <c r="X2382" s="28"/>
      <c r="Y2382" s="28"/>
      <c r="Z2382" s="28"/>
      <c r="AA2382" s="28"/>
      <c r="AB2382" s="28"/>
      <c r="AC2382" s="28"/>
      <c r="AD2382" s="28"/>
      <c r="AE2382" s="28"/>
      <c r="AF2382" s="28"/>
      <c r="AG2382" s="28">
        <v>1.81</v>
      </c>
      <c r="AH2382" s="28">
        <v>5</v>
      </c>
      <c r="AI2382" s="28"/>
      <c r="AJ2382" s="28"/>
      <c r="AK2382" s="28"/>
      <c r="AL2382" s="28"/>
      <c r="AM2382" s="28"/>
      <c r="AN2382" s="28"/>
      <c r="AO2382" s="28"/>
      <c r="AP2382" s="28"/>
      <c r="AQ2382" s="28"/>
      <c r="AR2382" s="28"/>
      <c r="AS2382" s="28"/>
      <c r="AT2382" s="28"/>
      <c r="AU2382" s="28"/>
      <c r="AV2382" s="28"/>
      <c r="AW2382" s="28"/>
      <c r="AX2382" s="28"/>
      <c r="AY2382" s="28"/>
      <c r="AZ2382" s="28"/>
      <c r="BA2382" s="28"/>
      <c r="BB2382" s="28"/>
      <c r="BC2382" s="28"/>
      <c r="BD2382" s="28"/>
      <c r="BE2382" s="28"/>
      <c r="BF2382" s="28"/>
      <c r="BG2382" s="28"/>
      <c r="BH2382" s="28"/>
      <c r="BI2382" s="28"/>
      <c r="BJ2382" s="28"/>
      <c r="BK2382" s="28"/>
      <c r="BL2382" s="28"/>
      <c r="BM2382" s="28"/>
      <c r="BN2382" s="28"/>
      <c r="BO2382" s="28"/>
      <c r="BP2382" s="28"/>
      <c r="BQ2382" s="28"/>
      <c r="BR2382" s="28">
        <v>27.85</v>
      </c>
      <c r="BS2382" s="28">
        <v>107</v>
      </c>
      <c r="BT2382" s="28"/>
      <c r="BU2382" s="28"/>
      <c r="BV2382" s="28"/>
      <c r="BW2382" s="28"/>
      <c r="BX2382" s="28"/>
      <c r="BY2382" s="28"/>
      <c r="BZ2382" s="28"/>
      <c r="CA2382" s="28"/>
      <c r="CB2382" s="28"/>
      <c r="CC2382" s="28"/>
      <c r="CD2382" s="28"/>
      <c r="CE2382" s="28"/>
      <c r="CF2382" s="28"/>
      <c r="CG2382" s="28"/>
      <c r="CH2382" s="28"/>
      <c r="CI2382" s="28"/>
      <c r="CJ2382" s="28"/>
      <c r="CK2382" s="28"/>
      <c r="CL2382" s="28"/>
      <c r="CM2382" s="28"/>
      <c r="CN2382" s="28"/>
      <c r="CO2382" s="28"/>
      <c r="CP2382" s="28"/>
      <c r="CQ2382" s="28"/>
      <c r="CR2382" s="28"/>
      <c r="CS2382" s="28"/>
      <c r="CT2382" s="28"/>
      <c r="CU2382" s="28"/>
      <c r="CV2382" s="28"/>
      <c r="CW2382" s="28"/>
      <c r="CX2382" s="28"/>
      <c r="CY2382" s="28"/>
      <c r="CZ2382" s="28"/>
      <c r="DA2382" s="28"/>
      <c r="DB2382" s="28"/>
      <c r="DC2382" s="28"/>
      <c r="DD2382" s="28"/>
      <c r="DE2382" s="28"/>
      <c r="DF2382" s="28"/>
      <c r="DG2382" s="28"/>
      <c r="DH2382" s="28"/>
      <c r="DI2382" s="28"/>
      <c r="DJ2382" s="28"/>
      <c r="DK2382" s="28"/>
      <c r="DL2382" s="28"/>
      <c r="DM2382" s="28"/>
      <c r="DN2382" s="28"/>
      <c r="DO2382" s="28"/>
      <c r="DP2382" s="28"/>
      <c r="DQ2382" s="28"/>
      <c r="DR2382" s="28"/>
      <c r="DS2382" s="28"/>
      <c r="DT2382" s="28"/>
      <c r="DU2382" s="28"/>
      <c r="DV2382" s="28"/>
      <c r="DW2382" s="28"/>
      <c r="DX2382" s="28"/>
      <c r="DY2382" s="28"/>
      <c r="DZ2382" s="28"/>
      <c r="EA2382" s="28"/>
      <c r="EB2382" s="28"/>
      <c r="EC2382" s="28"/>
      <c r="ED2382" s="28"/>
      <c r="EE2382" s="28"/>
      <c r="EF2382" s="28"/>
      <c r="EG2382" s="28"/>
      <c r="EH2382" s="28"/>
      <c r="EI2382" s="28"/>
      <c r="EJ2382" s="28"/>
      <c r="EK2382" s="28"/>
      <c r="EL2382" s="28"/>
      <c r="EM2382" s="28"/>
      <c r="EN2382" s="28"/>
      <c r="EO2382" s="28"/>
      <c r="EP2382" s="28"/>
      <c r="EQ2382" s="28"/>
      <c r="ER2382" s="28"/>
      <c r="ES2382" s="28"/>
      <c r="ET2382" s="28"/>
      <c r="EU2382" s="28"/>
      <c r="EV2382" s="28"/>
      <c r="EW2382" s="28"/>
      <c r="EX2382" s="28"/>
      <c r="EY2382" s="28"/>
      <c r="EZ2382" s="28"/>
      <c r="FA2382" s="28"/>
      <c r="FB2382" s="28"/>
      <c r="FC2382" s="28"/>
      <c r="FD2382" s="28"/>
      <c r="FE2382" s="28"/>
      <c r="FF2382" s="28"/>
      <c r="FG2382" s="28"/>
      <c r="FH2382" s="28"/>
      <c r="FI2382" s="28"/>
      <c r="FJ2382" s="28"/>
      <c r="FK2382" s="28"/>
      <c r="FL2382" s="28"/>
      <c r="FM2382" s="28"/>
      <c r="FN2382" s="28"/>
      <c r="FO2382" s="28"/>
      <c r="FP2382" s="28"/>
      <c r="FQ2382" s="28"/>
      <c r="FR2382" s="28"/>
      <c r="FS2382" s="28"/>
      <c r="FT2382" s="28"/>
      <c r="FU2382" s="28"/>
      <c r="FV2382" s="28"/>
      <c r="FW2382" s="28"/>
      <c r="FX2382" s="28"/>
      <c r="FY2382" s="28"/>
      <c r="FZ2382" s="28"/>
      <c r="GA2382" s="28"/>
      <c r="GB2382" s="28"/>
      <c r="GC2382" s="28"/>
      <c r="GD2382" s="28"/>
      <c r="GE2382" s="28"/>
      <c r="GF2382" s="28"/>
      <c r="GG2382" s="28"/>
      <c r="GH2382" s="28"/>
      <c r="GI2382" s="28"/>
      <c r="GJ2382" s="28"/>
      <c r="GK2382" s="28"/>
      <c r="GL2382" s="28"/>
      <c r="GM2382" s="28"/>
      <c r="GN2382" s="28"/>
      <c r="GO2382" s="28"/>
      <c r="GP2382" s="28"/>
      <c r="GQ2382" s="28"/>
      <c r="GR2382" s="28"/>
      <c r="GS2382" s="28"/>
      <c r="GT2382" s="28"/>
      <c r="GU2382" s="28"/>
      <c r="GV2382" s="28"/>
      <c r="GW2382" s="28"/>
      <c r="GX2382" s="28"/>
      <c r="GY2382" s="16"/>
      <c r="GZ2382" s="16"/>
      <c r="HA2382" s="16"/>
      <c r="HB2382" s="16"/>
      <c r="HC2382" s="16"/>
      <c r="HD2382" s="16"/>
      <c r="HE2382" s="16"/>
      <c r="HF2382" s="16"/>
      <c r="HG2382" s="16"/>
      <c r="HH2382" s="16"/>
      <c r="HI2382" s="16"/>
      <c r="HJ2382" s="16"/>
      <c r="HK2382" s="16"/>
      <c r="HL2382" s="16"/>
      <c r="HM2382" s="16"/>
      <c r="HN2382" s="16"/>
      <c r="HO2382" s="16"/>
      <c r="HP2382" s="16"/>
      <c r="HQ2382" s="16"/>
      <c r="HR2382" s="16"/>
      <c r="HS2382" s="16"/>
      <c r="HT2382" s="16"/>
      <c r="HU2382" s="16"/>
      <c r="HV2382" s="16"/>
      <c r="HW2382" s="16"/>
      <c r="HX2382" s="16"/>
      <c r="HY2382" s="16"/>
      <c r="HZ2382" s="16"/>
      <c r="IA2382" s="16"/>
      <c r="IB2382" s="16"/>
      <c r="IC2382" s="16"/>
      <c r="ID2382" s="16"/>
      <c r="IE2382" s="16"/>
      <c r="IF2382" s="16"/>
      <c r="IG2382" s="16"/>
      <c r="IH2382" s="16"/>
      <c r="II2382" s="16"/>
      <c r="IJ2382" s="16"/>
      <c r="IK2382" s="16"/>
      <c r="IL2382" s="16"/>
    </row>
    <row r="2383" spans="2:246" ht="15.75" x14ac:dyDescent="0.25">
      <c r="B2383" s="16" t="s">
        <v>149</v>
      </c>
      <c r="C2383" s="16" t="s">
        <v>130</v>
      </c>
      <c r="D2383" s="28">
        <v>74.179999999999993</v>
      </c>
      <c r="E2383" s="28">
        <v>1.87</v>
      </c>
      <c r="F2383" s="28">
        <v>7</v>
      </c>
      <c r="G2383" s="28"/>
      <c r="H2383" s="28"/>
      <c r="I2383" s="28">
        <v>5.23</v>
      </c>
      <c r="J2383" s="28">
        <v>7</v>
      </c>
      <c r="K2383" s="28"/>
      <c r="L2383" s="28"/>
      <c r="M2383" s="28"/>
      <c r="N2383" s="28"/>
      <c r="O2383" s="28"/>
      <c r="P2383" s="28"/>
      <c r="Q2383" s="28"/>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28"/>
      <c r="AU2383" s="28"/>
      <c r="AV2383" s="28"/>
      <c r="AW2383" s="28"/>
      <c r="AX2383" s="28"/>
      <c r="AY2383" s="28"/>
      <c r="AZ2383" s="28"/>
      <c r="BA2383" s="28"/>
      <c r="BB2383" s="28"/>
      <c r="BC2383" s="28"/>
      <c r="BD2383" s="28"/>
      <c r="BE2383" s="28"/>
      <c r="BF2383" s="28"/>
      <c r="BG2383" s="28"/>
      <c r="BH2383" s="28"/>
      <c r="BI2383" s="28"/>
      <c r="BJ2383" s="28"/>
      <c r="BK2383" s="28"/>
      <c r="BL2383" s="28"/>
      <c r="BM2383" s="28"/>
      <c r="BN2383" s="28"/>
      <c r="BO2383" s="28"/>
      <c r="BP2383" s="28"/>
      <c r="BQ2383" s="28"/>
      <c r="BR2383" s="28">
        <v>58.47</v>
      </c>
      <c r="BS2383" s="28">
        <v>71</v>
      </c>
      <c r="BT2383" s="28"/>
      <c r="BU2383" s="28"/>
      <c r="BV2383" s="28"/>
      <c r="BW2383" s="28"/>
      <c r="BX2383" s="28">
        <v>8.61</v>
      </c>
      <c r="BY2383" s="28">
        <v>40</v>
      </c>
      <c r="BZ2383" s="28"/>
      <c r="CA2383" s="28"/>
      <c r="CB2383" s="28"/>
      <c r="CC2383" s="28"/>
      <c r="CD2383" s="28"/>
      <c r="CE2383" s="28"/>
      <c r="CF2383" s="28"/>
      <c r="CG2383" s="28"/>
      <c r="CH2383" s="28"/>
      <c r="CI2383" s="28"/>
      <c r="CJ2383" s="28"/>
      <c r="CK2383" s="28"/>
      <c r="CL2383" s="28"/>
      <c r="CM2383" s="28"/>
      <c r="CN2383" s="28"/>
      <c r="CO2383" s="28"/>
      <c r="CP2383" s="28"/>
      <c r="CQ2383" s="28"/>
      <c r="CR2383" s="28"/>
      <c r="CS2383" s="28"/>
      <c r="CT2383" s="28"/>
      <c r="CU2383" s="28"/>
      <c r="CV2383" s="28"/>
      <c r="CW2383" s="28"/>
      <c r="CX2383" s="28"/>
      <c r="CY2383" s="28"/>
      <c r="CZ2383" s="28"/>
      <c r="DA2383" s="28"/>
      <c r="DB2383" s="28"/>
      <c r="DC2383" s="28"/>
      <c r="DD2383" s="28"/>
      <c r="DE2383" s="28"/>
      <c r="DF2383" s="28"/>
      <c r="DG2383" s="28"/>
      <c r="DH2383" s="28"/>
      <c r="DI2383" s="28"/>
      <c r="DJ2383" s="28"/>
      <c r="DK2383" s="28"/>
      <c r="DL2383" s="28"/>
      <c r="DM2383" s="28"/>
      <c r="DN2383" s="28"/>
      <c r="DO2383" s="28"/>
      <c r="DP2383" s="28"/>
      <c r="DQ2383" s="28"/>
      <c r="DR2383" s="28"/>
      <c r="DS2383" s="28"/>
      <c r="DT2383" s="28"/>
      <c r="DU2383" s="28"/>
      <c r="DV2383" s="28"/>
      <c r="DW2383" s="28"/>
      <c r="DX2383" s="28"/>
      <c r="DY2383" s="28"/>
      <c r="DZ2383" s="28"/>
      <c r="EA2383" s="28"/>
      <c r="EB2383" s="28"/>
      <c r="EC2383" s="28"/>
      <c r="ED2383" s="28"/>
      <c r="EE2383" s="28"/>
      <c r="EF2383" s="28"/>
      <c r="EG2383" s="28"/>
      <c r="EH2383" s="28"/>
      <c r="EI2383" s="28"/>
      <c r="EJ2383" s="28"/>
      <c r="EK2383" s="28"/>
      <c r="EL2383" s="28"/>
      <c r="EM2383" s="28"/>
      <c r="EN2383" s="28"/>
      <c r="EO2383" s="28"/>
      <c r="EP2383" s="28"/>
      <c r="EQ2383" s="28"/>
      <c r="ER2383" s="28"/>
      <c r="ES2383" s="28"/>
      <c r="ET2383" s="28"/>
      <c r="EU2383" s="28"/>
      <c r="EV2383" s="28"/>
      <c r="EW2383" s="28"/>
      <c r="EX2383" s="28"/>
      <c r="EY2383" s="28"/>
      <c r="EZ2383" s="28"/>
      <c r="FA2383" s="28"/>
      <c r="FB2383" s="28"/>
      <c r="FC2383" s="28"/>
      <c r="FD2383" s="28"/>
      <c r="FE2383" s="28"/>
      <c r="FF2383" s="28"/>
      <c r="FG2383" s="28"/>
      <c r="FH2383" s="28"/>
      <c r="FI2383" s="28"/>
      <c r="FJ2383" s="28"/>
      <c r="FK2383" s="28"/>
      <c r="FL2383" s="28"/>
      <c r="FM2383" s="28"/>
      <c r="FN2383" s="28"/>
      <c r="FO2383" s="28"/>
      <c r="FP2383" s="28"/>
      <c r="FQ2383" s="28"/>
      <c r="FR2383" s="28"/>
      <c r="FS2383" s="28"/>
      <c r="FT2383" s="28"/>
      <c r="FU2383" s="28"/>
      <c r="FV2383" s="28"/>
      <c r="FW2383" s="28"/>
      <c r="FX2383" s="28"/>
      <c r="FY2383" s="28"/>
      <c r="FZ2383" s="28"/>
      <c r="GA2383" s="28"/>
      <c r="GB2383" s="28"/>
      <c r="GC2383" s="28"/>
      <c r="GD2383" s="28"/>
      <c r="GE2383" s="28"/>
      <c r="GF2383" s="28"/>
      <c r="GG2383" s="28"/>
      <c r="GH2383" s="28"/>
      <c r="GI2383" s="28"/>
      <c r="GJ2383" s="28"/>
      <c r="GK2383" s="28"/>
      <c r="GL2383" s="28"/>
      <c r="GM2383" s="28"/>
      <c r="GN2383" s="28"/>
      <c r="GO2383" s="28"/>
      <c r="GP2383" s="28"/>
      <c r="GQ2383" s="28"/>
      <c r="GR2383" s="28"/>
      <c r="GS2383" s="28"/>
      <c r="GT2383" s="28"/>
      <c r="GU2383" s="28"/>
      <c r="GV2383" s="28"/>
      <c r="GW2383" s="28"/>
      <c r="GX2383" s="28"/>
      <c r="GY2383" s="16">
        <v>25</v>
      </c>
      <c r="GZ2383" s="16">
        <v>107.151</v>
      </c>
      <c r="HA2383" s="16">
        <v>1.8</v>
      </c>
      <c r="HB2383" s="16"/>
      <c r="HC2383" s="16"/>
      <c r="HD2383" s="16"/>
      <c r="HE2383" s="16"/>
      <c r="HF2383" s="16">
        <v>2</v>
      </c>
      <c r="HG2383" s="16">
        <v>5</v>
      </c>
      <c r="HH2383" s="16">
        <v>1</v>
      </c>
      <c r="HI2383" s="16">
        <v>6</v>
      </c>
      <c r="HJ2383" s="16">
        <v>2.1</v>
      </c>
      <c r="HK2383" s="16"/>
      <c r="HL2383" s="16"/>
      <c r="HM2383" s="16"/>
      <c r="HN2383" s="16"/>
      <c r="HO2383" s="16"/>
      <c r="HP2383" s="16"/>
      <c r="HQ2383" s="16"/>
      <c r="HR2383" s="16"/>
      <c r="HS2383" s="16"/>
      <c r="HT2383" s="16"/>
      <c r="HU2383" s="16"/>
      <c r="HV2383" s="16"/>
      <c r="HW2383" s="16"/>
      <c r="HX2383" s="16"/>
      <c r="HY2383" s="16"/>
      <c r="HZ2383" s="16"/>
      <c r="IA2383" s="16"/>
      <c r="IB2383" s="16"/>
      <c r="IC2383" s="16"/>
      <c r="ID2383" s="16"/>
      <c r="IE2383" s="16"/>
      <c r="IF2383" s="16"/>
      <c r="IG2383" s="16"/>
      <c r="IH2383" s="16"/>
      <c r="II2383" s="16"/>
      <c r="IJ2383" s="16"/>
      <c r="IK2383" s="16"/>
      <c r="IL2383" s="16"/>
    </row>
    <row r="2384" spans="2:246" ht="15.75" x14ac:dyDescent="0.25">
      <c r="B2384" s="16" t="s">
        <v>149</v>
      </c>
      <c r="C2384" s="16" t="s">
        <v>130</v>
      </c>
      <c r="D2384" s="28">
        <v>49.29</v>
      </c>
      <c r="E2384" s="28"/>
      <c r="F2384" s="28"/>
      <c r="G2384" s="28"/>
      <c r="H2384" s="28"/>
      <c r="I2384" s="28"/>
      <c r="J2384" s="28"/>
      <c r="K2384" s="28"/>
      <c r="L2384" s="28"/>
      <c r="M2384" s="28">
        <v>0.13</v>
      </c>
      <c r="N2384" s="28">
        <v>0.2</v>
      </c>
      <c r="O2384" s="28"/>
      <c r="P2384" s="28"/>
      <c r="Q2384" s="28"/>
      <c r="R2384" s="28"/>
      <c r="S2384" s="28"/>
      <c r="T2384" s="28"/>
      <c r="U2384" s="28">
        <v>10.19</v>
      </c>
      <c r="V2384" s="28">
        <v>17.274999999999999</v>
      </c>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28"/>
      <c r="AU2384" s="28">
        <v>22.72</v>
      </c>
      <c r="AV2384" s="28">
        <v>38.356000000000002</v>
      </c>
      <c r="AW2384" s="28"/>
      <c r="AX2384" s="28"/>
      <c r="AY2384" s="28"/>
      <c r="AZ2384" s="28"/>
      <c r="BA2384" s="28"/>
      <c r="BB2384" s="28"/>
      <c r="BC2384" s="28"/>
      <c r="BD2384" s="28"/>
      <c r="BE2384" s="28"/>
      <c r="BF2384" s="28"/>
      <c r="BG2384" s="28"/>
      <c r="BH2384" s="28"/>
      <c r="BI2384" s="28"/>
      <c r="BJ2384" s="28"/>
      <c r="BK2384" s="28"/>
      <c r="BL2384" s="28"/>
      <c r="BM2384" s="28"/>
      <c r="BN2384" s="28"/>
      <c r="BO2384" s="28"/>
      <c r="BP2384" s="28">
        <v>13.63</v>
      </c>
      <c r="BQ2384" s="28" t="s">
        <v>136</v>
      </c>
      <c r="BR2384" s="28">
        <v>0.11</v>
      </c>
      <c r="BS2384" s="28">
        <v>0.5</v>
      </c>
      <c r="BT2384" s="28"/>
      <c r="BU2384" s="28"/>
      <c r="BV2384" s="28"/>
      <c r="BW2384" s="28"/>
      <c r="BX2384" s="28">
        <v>2.5099999999999998</v>
      </c>
      <c r="BY2384" s="28">
        <v>0.5</v>
      </c>
      <c r="BZ2384" s="28"/>
      <c r="CA2384" s="28"/>
      <c r="CB2384" s="28"/>
      <c r="CC2384" s="28"/>
      <c r="CD2384" s="28"/>
      <c r="CE2384" s="28"/>
      <c r="CF2384" s="28"/>
      <c r="CG2384" s="28"/>
      <c r="CH2384" s="28"/>
      <c r="CI2384" s="28"/>
      <c r="CJ2384" s="28"/>
      <c r="CK2384" s="28"/>
      <c r="CL2384" s="28"/>
      <c r="CM2384" s="28"/>
      <c r="CN2384" s="28"/>
      <c r="CO2384" s="28"/>
      <c r="CP2384" s="28"/>
      <c r="CQ2384" s="28"/>
      <c r="CR2384" s="28"/>
      <c r="CS2384" s="28"/>
      <c r="CT2384" s="28"/>
      <c r="CU2384" s="28"/>
      <c r="CV2384" s="28"/>
      <c r="CW2384" s="28"/>
      <c r="CX2384" s="28"/>
      <c r="CY2384" s="28"/>
      <c r="CZ2384" s="28"/>
      <c r="DA2384" s="28"/>
      <c r="DB2384" s="28"/>
      <c r="DC2384" s="28"/>
      <c r="DD2384" s="28"/>
      <c r="DE2384" s="28"/>
      <c r="DF2384" s="28"/>
      <c r="DG2384" s="28"/>
      <c r="DH2384" s="28"/>
      <c r="DI2384" s="28"/>
      <c r="DJ2384" s="28"/>
      <c r="DK2384" s="28"/>
      <c r="DL2384" s="28"/>
      <c r="DM2384" s="28"/>
      <c r="DN2384" s="28"/>
      <c r="DO2384" s="28"/>
      <c r="DP2384" s="28"/>
      <c r="DQ2384" s="28"/>
      <c r="DR2384" s="28"/>
      <c r="DS2384" s="28"/>
      <c r="DT2384" s="28"/>
      <c r="DU2384" s="28"/>
      <c r="DV2384" s="28"/>
      <c r="DW2384" s="28"/>
      <c r="DX2384" s="28"/>
      <c r="DY2384" s="28"/>
      <c r="DZ2384" s="28"/>
      <c r="EA2384" s="28"/>
      <c r="EB2384" s="28"/>
      <c r="EC2384" s="28"/>
      <c r="ED2384" s="28"/>
      <c r="EE2384" s="28"/>
      <c r="EF2384" s="28"/>
      <c r="EG2384" s="28"/>
      <c r="EH2384" s="28"/>
      <c r="EI2384" s="28"/>
      <c r="EJ2384" s="28"/>
      <c r="EK2384" s="28"/>
      <c r="EL2384" s="28"/>
      <c r="EM2384" s="28"/>
      <c r="EN2384" s="28"/>
      <c r="EO2384" s="28"/>
      <c r="EP2384" s="28"/>
      <c r="EQ2384" s="28"/>
      <c r="ER2384" s="28"/>
      <c r="ES2384" s="28"/>
      <c r="ET2384" s="28"/>
      <c r="EU2384" s="28"/>
      <c r="EV2384" s="28"/>
      <c r="EW2384" s="28"/>
      <c r="EX2384" s="28"/>
      <c r="EY2384" s="28"/>
      <c r="EZ2384" s="28"/>
      <c r="FA2384" s="28"/>
      <c r="FB2384" s="28"/>
      <c r="FC2384" s="28"/>
      <c r="FD2384" s="28"/>
      <c r="FE2384" s="28"/>
      <c r="FF2384" s="28"/>
      <c r="FG2384" s="28"/>
      <c r="FH2384" s="28"/>
      <c r="FI2384" s="28"/>
      <c r="FJ2384" s="28"/>
      <c r="FK2384" s="28"/>
      <c r="FL2384" s="28"/>
      <c r="FM2384" s="28"/>
      <c r="FN2384" s="28"/>
      <c r="FO2384" s="28"/>
      <c r="FP2384" s="28"/>
      <c r="FQ2384" s="28"/>
      <c r="FR2384" s="28"/>
      <c r="FS2384" s="28"/>
      <c r="FT2384" s="28"/>
      <c r="FU2384" s="28"/>
      <c r="FV2384" s="28"/>
      <c r="FW2384" s="28"/>
      <c r="FX2384" s="28"/>
      <c r="FY2384" s="28"/>
      <c r="FZ2384" s="28"/>
      <c r="GA2384" s="28"/>
      <c r="GB2384" s="28"/>
      <c r="GC2384" s="28"/>
      <c r="GD2384" s="28"/>
      <c r="GE2384" s="28"/>
      <c r="GF2384" s="28"/>
      <c r="GG2384" s="28"/>
      <c r="GH2384" s="28"/>
      <c r="GI2384" s="28"/>
      <c r="GJ2384" s="28"/>
      <c r="GK2384" s="28"/>
      <c r="GL2384" s="28"/>
      <c r="GM2384" s="28"/>
      <c r="GN2384" s="28"/>
      <c r="GO2384" s="28"/>
      <c r="GP2384" s="28"/>
      <c r="GQ2384" s="28"/>
      <c r="GR2384" s="28"/>
      <c r="GS2384" s="28"/>
      <c r="GT2384" s="28"/>
      <c r="GU2384" s="28"/>
      <c r="GV2384" s="28"/>
      <c r="GW2384" s="28"/>
      <c r="GX2384" s="28"/>
      <c r="GY2384" s="16"/>
      <c r="GZ2384" s="16"/>
      <c r="HA2384" s="16"/>
      <c r="HB2384" s="16"/>
      <c r="HC2384" s="16"/>
      <c r="HD2384" s="16"/>
      <c r="HE2384" s="16"/>
      <c r="HF2384" s="16"/>
      <c r="HG2384" s="16"/>
      <c r="HH2384" s="16"/>
      <c r="HI2384" s="16"/>
      <c r="HJ2384" s="16"/>
      <c r="HK2384" s="16"/>
      <c r="HL2384" s="16"/>
      <c r="HM2384" s="16"/>
      <c r="HN2384" s="16"/>
      <c r="HO2384" s="16"/>
      <c r="HP2384" s="16"/>
      <c r="HQ2384" s="16"/>
      <c r="HR2384" s="16"/>
      <c r="HS2384" s="16"/>
      <c r="HT2384" s="16"/>
      <c r="HU2384" s="16"/>
      <c r="HV2384" s="16"/>
      <c r="HW2384" s="16"/>
      <c r="HX2384" s="16"/>
      <c r="HY2384" s="16"/>
      <c r="HZ2384" s="16"/>
      <c r="IA2384" s="16"/>
      <c r="IB2384" s="16"/>
      <c r="IC2384" s="16"/>
      <c r="ID2384" s="16"/>
      <c r="IE2384" s="16"/>
      <c r="IF2384" s="16"/>
      <c r="IG2384" s="16"/>
      <c r="IH2384" s="16"/>
      <c r="II2384" s="16"/>
      <c r="IJ2384" s="16"/>
      <c r="IK2384" s="16"/>
      <c r="IL2384" s="16"/>
    </row>
    <row r="2385" spans="2:246" ht="15.75" x14ac:dyDescent="0.25">
      <c r="B2385" s="16" t="s">
        <v>149</v>
      </c>
      <c r="C2385" s="16" t="s">
        <v>131</v>
      </c>
      <c r="D2385" s="28">
        <v>17.77</v>
      </c>
      <c r="E2385" s="28"/>
      <c r="F2385" s="28"/>
      <c r="G2385" s="28"/>
      <c r="H2385" s="28"/>
      <c r="I2385" s="28"/>
      <c r="J2385" s="28"/>
      <c r="K2385" s="28">
        <v>2.1</v>
      </c>
      <c r="L2385" s="28">
        <v>3</v>
      </c>
      <c r="M2385" s="28">
        <v>15.67</v>
      </c>
      <c r="N2385" s="28">
        <v>47.588000000000001</v>
      </c>
      <c r="O2385" s="28"/>
      <c r="P2385" s="28"/>
      <c r="Q2385" s="28"/>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28"/>
      <c r="AU2385" s="28"/>
      <c r="AV2385" s="28"/>
      <c r="AW2385" s="28"/>
      <c r="AX2385" s="28"/>
      <c r="AY2385" s="28"/>
      <c r="AZ2385" s="28"/>
      <c r="BA2385" s="28"/>
      <c r="BB2385" s="28"/>
      <c r="BC2385" s="28"/>
      <c r="BD2385" s="28"/>
      <c r="BE2385" s="28"/>
      <c r="BF2385" s="28"/>
      <c r="BG2385" s="28"/>
      <c r="BH2385" s="28"/>
      <c r="BI2385" s="28"/>
      <c r="BJ2385" s="28"/>
      <c r="BK2385" s="28"/>
      <c r="BL2385" s="28"/>
      <c r="BM2385" s="28"/>
      <c r="BN2385" s="28"/>
      <c r="BO2385" s="28"/>
      <c r="BP2385" s="28"/>
      <c r="BQ2385" s="28"/>
      <c r="BR2385" s="28"/>
      <c r="BS2385" s="28"/>
      <c r="BT2385" s="28"/>
      <c r="BU2385" s="28"/>
      <c r="BV2385" s="28"/>
      <c r="BW2385" s="28"/>
      <c r="BX2385" s="28"/>
      <c r="BY2385" s="28"/>
      <c r="BZ2385" s="28"/>
      <c r="CA2385" s="28"/>
      <c r="CB2385" s="28"/>
      <c r="CC2385" s="28"/>
      <c r="CD2385" s="28"/>
      <c r="CE2385" s="28"/>
      <c r="CF2385" s="28"/>
      <c r="CG2385" s="28"/>
      <c r="CH2385" s="28"/>
      <c r="CI2385" s="28"/>
      <c r="CJ2385" s="28"/>
      <c r="CK2385" s="28"/>
      <c r="CL2385" s="28"/>
      <c r="CM2385" s="28"/>
      <c r="CN2385" s="28"/>
      <c r="CO2385" s="28"/>
      <c r="CP2385" s="28"/>
      <c r="CQ2385" s="28"/>
      <c r="CR2385" s="28"/>
      <c r="CS2385" s="28"/>
      <c r="CT2385" s="28"/>
      <c r="CU2385" s="28"/>
      <c r="CV2385" s="28"/>
      <c r="CW2385" s="28"/>
      <c r="CX2385" s="28"/>
      <c r="CY2385" s="28"/>
      <c r="CZ2385" s="28"/>
      <c r="DA2385" s="28"/>
      <c r="DB2385" s="28"/>
      <c r="DC2385" s="28"/>
      <c r="DD2385" s="28"/>
      <c r="DE2385" s="28"/>
      <c r="DF2385" s="28"/>
      <c r="DG2385" s="28"/>
      <c r="DH2385" s="28"/>
      <c r="DI2385" s="28"/>
      <c r="DJ2385" s="28"/>
      <c r="DK2385" s="28"/>
      <c r="DL2385" s="28"/>
      <c r="DM2385" s="28"/>
      <c r="DN2385" s="28"/>
      <c r="DO2385" s="28"/>
      <c r="DP2385" s="28"/>
      <c r="DQ2385" s="28"/>
      <c r="DR2385" s="28"/>
      <c r="DS2385" s="28"/>
      <c r="DT2385" s="28"/>
      <c r="DU2385" s="28"/>
      <c r="DV2385" s="28"/>
      <c r="DW2385" s="28"/>
      <c r="DX2385" s="28"/>
      <c r="DY2385" s="28"/>
      <c r="DZ2385" s="28"/>
      <c r="EA2385" s="28"/>
      <c r="EB2385" s="28"/>
      <c r="EC2385" s="28"/>
      <c r="ED2385" s="28"/>
      <c r="EE2385" s="28"/>
      <c r="EF2385" s="28"/>
      <c r="EG2385" s="28"/>
      <c r="EH2385" s="28"/>
      <c r="EI2385" s="28"/>
      <c r="EJ2385" s="28"/>
      <c r="EK2385" s="28"/>
      <c r="EL2385" s="28"/>
      <c r="EM2385" s="28"/>
      <c r="EN2385" s="28"/>
      <c r="EO2385" s="28"/>
      <c r="EP2385" s="28"/>
      <c r="EQ2385" s="28"/>
      <c r="ER2385" s="28"/>
      <c r="ES2385" s="28"/>
      <c r="ET2385" s="28"/>
      <c r="EU2385" s="28"/>
      <c r="EV2385" s="28"/>
      <c r="EW2385" s="28"/>
      <c r="EX2385" s="28"/>
      <c r="EY2385" s="28"/>
      <c r="EZ2385" s="28"/>
      <c r="FA2385" s="28"/>
      <c r="FB2385" s="28"/>
      <c r="FC2385" s="28"/>
      <c r="FD2385" s="28"/>
      <c r="FE2385" s="28"/>
      <c r="FF2385" s="28"/>
      <c r="FG2385" s="28"/>
      <c r="FH2385" s="28"/>
      <c r="FI2385" s="28"/>
      <c r="FJ2385" s="28"/>
      <c r="FK2385" s="28"/>
      <c r="FL2385" s="28"/>
      <c r="FM2385" s="28"/>
      <c r="FN2385" s="28"/>
      <c r="FO2385" s="28"/>
      <c r="FP2385" s="28"/>
      <c r="FQ2385" s="28"/>
      <c r="FR2385" s="28"/>
      <c r="FS2385" s="28"/>
      <c r="FT2385" s="28"/>
      <c r="FU2385" s="28"/>
      <c r="FV2385" s="28"/>
      <c r="FW2385" s="28"/>
      <c r="FX2385" s="28"/>
      <c r="FY2385" s="28"/>
      <c r="FZ2385" s="28"/>
      <c r="GA2385" s="28"/>
      <c r="GB2385" s="28"/>
      <c r="GC2385" s="28"/>
      <c r="GD2385" s="28"/>
      <c r="GE2385" s="28"/>
      <c r="GF2385" s="28"/>
      <c r="GG2385" s="28"/>
      <c r="GH2385" s="28"/>
      <c r="GI2385" s="28"/>
      <c r="GJ2385" s="28"/>
      <c r="GK2385" s="28"/>
      <c r="GL2385" s="28"/>
      <c r="GM2385" s="28"/>
      <c r="GN2385" s="28"/>
      <c r="GO2385" s="28"/>
      <c r="GP2385" s="28"/>
      <c r="GQ2385" s="28"/>
      <c r="GR2385" s="28"/>
      <c r="GS2385" s="28"/>
      <c r="GT2385" s="28"/>
      <c r="GU2385" s="28"/>
      <c r="GV2385" s="28"/>
      <c r="GW2385" s="28"/>
      <c r="GX2385" s="28"/>
      <c r="GY2385" s="16"/>
      <c r="GZ2385" s="16"/>
      <c r="HA2385" s="16"/>
      <c r="HB2385" s="16"/>
      <c r="HC2385" s="16"/>
      <c r="HD2385" s="16"/>
      <c r="HE2385" s="16"/>
      <c r="HF2385" s="16"/>
      <c r="HG2385" s="16"/>
      <c r="HH2385" s="16"/>
      <c r="HI2385" s="16"/>
      <c r="HJ2385" s="16"/>
      <c r="HK2385" s="16"/>
      <c r="HL2385" s="16"/>
      <c r="HM2385" s="16"/>
      <c r="HN2385" s="16"/>
      <c r="HO2385" s="16"/>
      <c r="HP2385" s="16"/>
      <c r="HQ2385" s="16"/>
      <c r="HR2385" s="16"/>
      <c r="HS2385" s="16"/>
      <c r="HT2385" s="16"/>
      <c r="HU2385" s="16"/>
      <c r="HV2385" s="16"/>
      <c r="HW2385" s="16"/>
      <c r="HX2385" s="16"/>
      <c r="HY2385" s="16"/>
      <c r="HZ2385" s="16"/>
      <c r="IA2385" s="16"/>
      <c r="IB2385" s="16"/>
      <c r="IC2385" s="16"/>
      <c r="ID2385" s="16"/>
      <c r="IE2385" s="16"/>
      <c r="IF2385" s="16"/>
      <c r="IG2385" s="16"/>
      <c r="IH2385" s="16"/>
      <c r="II2385" s="16"/>
      <c r="IJ2385" s="16"/>
      <c r="IK2385" s="16"/>
      <c r="IL2385" s="16"/>
    </row>
    <row r="2386" spans="2:246" ht="15.75" x14ac:dyDescent="0.25">
      <c r="B2386" s="16" t="s">
        <v>177</v>
      </c>
      <c r="C2386" s="16" t="s">
        <v>130</v>
      </c>
      <c r="D2386" s="28">
        <v>50.699999999999996</v>
      </c>
      <c r="E2386" s="28">
        <v>2.7</v>
      </c>
      <c r="F2386" s="28">
        <v>2.4500000000000002</v>
      </c>
      <c r="G2386" s="28"/>
      <c r="H2386" s="28"/>
      <c r="I2386" s="28"/>
      <c r="J2386" s="28"/>
      <c r="K2386" s="28"/>
      <c r="L2386" s="28"/>
      <c r="M2386" s="28"/>
      <c r="N2386" s="28"/>
      <c r="O2386" s="28"/>
      <c r="P2386" s="28"/>
      <c r="Q2386" s="28"/>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v>14.27</v>
      </c>
      <c r="AR2386" s="28">
        <v>19</v>
      </c>
      <c r="AS2386" s="28">
        <v>6.72</v>
      </c>
      <c r="AT2386" s="28">
        <v>8.4</v>
      </c>
      <c r="AU2386" s="28"/>
      <c r="AV2386" s="28"/>
      <c r="AW2386" s="28"/>
      <c r="AX2386" s="28"/>
      <c r="AY2386" s="28"/>
      <c r="AZ2386" s="28"/>
      <c r="BA2386" s="28"/>
      <c r="BB2386" s="28"/>
      <c r="BC2386" s="28"/>
      <c r="BD2386" s="28"/>
      <c r="BE2386" s="28"/>
      <c r="BF2386" s="28"/>
      <c r="BG2386" s="28"/>
      <c r="BH2386" s="28"/>
      <c r="BI2386" s="28"/>
      <c r="BJ2386" s="28"/>
      <c r="BK2386" s="28"/>
      <c r="BL2386" s="28"/>
      <c r="BM2386" s="28"/>
      <c r="BN2386" s="28"/>
      <c r="BO2386" s="28"/>
      <c r="BP2386" s="28"/>
      <c r="BQ2386" s="28"/>
      <c r="BR2386" s="28">
        <v>13.44</v>
      </c>
      <c r="BS2386" s="28">
        <v>56</v>
      </c>
      <c r="BT2386" s="28"/>
      <c r="BU2386" s="28"/>
      <c r="BV2386" s="28"/>
      <c r="BW2386" s="28"/>
      <c r="BX2386" s="28">
        <v>9.67</v>
      </c>
      <c r="BY2386" s="28">
        <v>30</v>
      </c>
      <c r="BZ2386" s="28"/>
      <c r="CA2386" s="28"/>
      <c r="CB2386" s="28"/>
      <c r="CC2386" s="28"/>
      <c r="CD2386" s="28">
        <v>3.9</v>
      </c>
      <c r="CE2386" s="28">
        <v>15</v>
      </c>
      <c r="CF2386" s="28"/>
      <c r="CG2386" s="28"/>
      <c r="CH2386" s="28"/>
      <c r="CI2386" s="28"/>
      <c r="CJ2386" s="28"/>
      <c r="CK2386" s="28"/>
      <c r="CL2386" s="28"/>
      <c r="CM2386" s="28"/>
      <c r="CN2386" s="28"/>
      <c r="CO2386" s="28"/>
      <c r="CP2386" s="28"/>
      <c r="CQ2386" s="28"/>
      <c r="CR2386" s="28"/>
      <c r="CS2386" s="28"/>
      <c r="CT2386" s="28"/>
      <c r="CU2386" s="28"/>
      <c r="CV2386" s="28"/>
      <c r="CW2386" s="28"/>
      <c r="CX2386" s="28"/>
      <c r="CY2386" s="28"/>
      <c r="CZ2386" s="28"/>
      <c r="DA2386" s="28"/>
      <c r="DB2386" s="28"/>
      <c r="DC2386" s="28"/>
      <c r="DD2386" s="28"/>
      <c r="DE2386" s="28"/>
      <c r="DF2386" s="28"/>
      <c r="DG2386" s="28"/>
      <c r="DH2386" s="28"/>
      <c r="DI2386" s="28"/>
      <c r="DJ2386" s="28"/>
      <c r="DK2386" s="28"/>
      <c r="DL2386" s="28"/>
      <c r="DM2386" s="28"/>
      <c r="DN2386" s="28"/>
      <c r="DO2386" s="28"/>
      <c r="DP2386" s="28"/>
      <c r="DQ2386" s="28"/>
      <c r="DR2386" s="28"/>
      <c r="DS2386" s="28"/>
      <c r="DT2386" s="28"/>
      <c r="DU2386" s="28"/>
      <c r="DV2386" s="28"/>
      <c r="DW2386" s="28"/>
      <c r="DX2386" s="28"/>
      <c r="DY2386" s="28"/>
      <c r="DZ2386" s="28"/>
      <c r="EA2386" s="28"/>
      <c r="EB2386" s="28"/>
      <c r="EC2386" s="28"/>
      <c r="ED2386" s="28"/>
      <c r="EE2386" s="28"/>
      <c r="EF2386" s="28"/>
      <c r="EG2386" s="28"/>
      <c r="EH2386" s="28"/>
      <c r="EI2386" s="28"/>
      <c r="EJ2386" s="28"/>
      <c r="EK2386" s="28"/>
      <c r="EL2386" s="28"/>
      <c r="EM2386" s="28"/>
      <c r="EN2386" s="28"/>
      <c r="EO2386" s="28"/>
      <c r="EP2386" s="28"/>
      <c r="EQ2386" s="28"/>
      <c r="ER2386" s="28"/>
      <c r="ES2386" s="28"/>
      <c r="ET2386" s="28"/>
      <c r="EU2386" s="28"/>
      <c r="EV2386" s="28"/>
      <c r="EW2386" s="28"/>
      <c r="EX2386" s="28"/>
      <c r="EY2386" s="28"/>
      <c r="EZ2386" s="28"/>
      <c r="FA2386" s="28"/>
      <c r="FB2386" s="28"/>
      <c r="FC2386" s="28"/>
      <c r="FD2386" s="28"/>
      <c r="FE2386" s="28"/>
      <c r="FF2386" s="28"/>
      <c r="FG2386" s="28"/>
      <c r="FH2386" s="28"/>
      <c r="FI2386" s="28"/>
      <c r="FJ2386" s="28"/>
      <c r="FK2386" s="28"/>
      <c r="FL2386" s="28"/>
      <c r="FM2386" s="28"/>
      <c r="FN2386" s="28"/>
      <c r="FO2386" s="28"/>
      <c r="FP2386" s="28"/>
      <c r="FQ2386" s="28"/>
      <c r="FR2386" s="28"/>
      <c r="FS2386" s="28"/>
      <c r="FT2386" s="28"/>
      <c r="FU2386" s="28"/>
      <c r="FV2386" s="28"/>
      <c r="FW2386" s="28"/>
      <c r="FX2386" s="28"/>
      <c r="FY2386" s="28"/>
      <c r="FZ2386" s="28"/>
      <c r="GA2386" s="28"/>
      <c r="GB2386" s="28"/>
      <c r="GC2386" s="28"/>
      <c r="GD2386" s="28"/>
      <c r="GE2386" s="28"/>
      <c r="GF2386" s="28"/>
      <c r="GG2386" s="28"/>
      <c r="GH2386" s="28"/>
      <c r="GI2386" s="28"/>
      <c r="GJ2386" s="28"/>
      <c r="GK2386" s="28"/>
      <c r="GL2386" s="28"/>
      <c r="GM2386" s="28"/>
      <c r="GN2386" s="28"/>
      <c r="GO2386" s="28"/>
      <c r="GP2386" s="28"/>
      <c r="GQ2386" s="28"/>
      <c r="GR2386" s="28"/>
      <c r="GS2386" s="28"/>
      <c r="GT2386" s="28"/>
      <c r="GU2386" s="28"/>
      <c r="GV2386" s="28"/>
      <c r="GW2386" s="28"/>
      <c r="GX2386" s="28"/>
      <c r="GY2386" s="16"/>
      <c r="GZ2386" s="16"/>
      <c r="HA2386" s="16"/>
      <c r="HB2386" s="16">
        <v>6</v>
      </c>
      <c r="HC2386" s="16">
        <v>0</v>
      </c>
      <c r="HD2386" s="16"/>
      <c r="HE2386" s="16"/>
      <c r="HF2386" s="16">
        <v>1</v>
      </c>
      <c r="HG2386" s="16">
        <v>3</v>
      </c>
      <c r="HH2386" s="16"/>
      <c r="HI2386" s="16">
        <v>2</v>
      </c>
      <c r="HJ2386" s="16">
        <v>0.3</v>
      </c>
      <c r="HK2386" s="16"/>
      <c r="HL2386" s="16"/>
      <c r="HM2386" s="16"/>
      <c r="HN2386" s="16"/>
      <c r="HO2386" s="16"/>
      <c r="HP2386" s="16"/>
      <c r="HQ2386" s="16"/>
      <c r="HR2386" s="16"/>
      <c r="HS2386" s="16"/>
      <c r="HT2386" s="16"/>
      <c r="HU2386" s="16"/>
      <c r="HV2386" s="16"/>
      <c r="HW2386" s="16"/>
      <c r="HX2386" s="16"/>
      <c r="HY2386" s="16"/>
      <c r="HZ2386" s="16"/>
      <c r="IA2386" s="16"/>
      <c r="IB2386" s="16"/>
      <c r="IC2386" s="16"/>
      <c r="ID2386" s="16"/>
      <c r="IE2386" s="16"/>
      <c r="IF2386" s="16"/>
      <c r="IG2386" s="16"/>
      <c r="IH2386" s="16"/>
      <c r="II2386" s="16"/>
      <c r="IJ2386" s="16"/>
      <c r="IK2386" s="16"/>
      <c r="IL2386" s="16"/>
    </row>
    <row r="2387" spans="2:246" ht="15.75" x14ac:dyDescent="0.25">
      <c r="B2387" s="16" t="s">
        <v>177</v>
      </c>
      <c r="C2387" s="16" t="s">
        <v>131</v>
      </c>
      <c r="D2387" s="28">
        <v>3.4299999999999997</v>
      </c>
      <c r="E2387" s="28"/>
      <c r="F2387" s="28"/>
      <c r="G2387" s="28"/>
      <c r="H2387" s="28"/>
      <c r="I2387" s="28"/>
      <c r="J2387" s="28"/>
      <c r="K2387" s="28"/>
      <c r="L2387" s="28"/>
      <c r="M2387" s="28"/>
      <c r="N2387" s="28"/>
      <c r="O2387" s="28"/>
      <c r="P2387" s="28"/>
      <c r="Q2387" s="28"/>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28"/>
      <c r="AU2387" s="28"/>
      <c r="AV2387" s="28"/>
      <c r="AW2387" s="28"/>
      <c r="AX2387" s="28"/>
      <c r="AY2387" s="28"/>
      <c r="AZ2387" s="28"/>
      <c r="BA2387" s="28"/>
      <c r="BB2387" s="28"/>
      <c r="BC2387" s="28"/>
      <c r="BD2387" s="28"/>
      <c r="BE2387" s="28"/>
      <c r="BF2387" s="28"/>
      <c r="BG2387" s="28"/>
      <c r="BH2387" s="28"/>
      <c r="BI2387" s="28"/>
      <c r="BJ2387" s="28"/>
      <c r="BK2387" s="28"/>
      <c r="BL2387" s="28"/>
      <c r="BM2387" s="28"/>
      <c r="BN2387" s="28"/>
      <c r="BO2387" s="28"/>
      <c r="BP2387" s="28"/>
      <c r="BQ2387" s="28"/>
      <c r="BR2387" s="28">
        <v>3.01</v>
      </c>
      <c r="BS2387" s="28">
        <v>4.2</v>
      </c>
      <c r="BT2387" s="28"/>
      <c r="BU2387" s="28"/>
      <c r="BV2387" s="28"/>
      <c r="BW2387" s="28"/>
      <c r="BX2387" s="28">
        <v>0.42</v>
      </c>
      <c r="BY2387" s="28">
        <v>0.6</v>
      </c>
      <c r="BZ2387" s="28"/>
      <c r="CA2387" s="28"/>
      <c r="CB2387" s="28"/>
      <c r="CC2387" s="28"/>
      <c r="CD2387" s="28"/>
      <c r="CE2387" s="28"/>
      <c r="CF2387" s="28"/>
      <c r="CG2387" s="28"/>
      <c r="CH2387" s="28"/>
      <c r="CI2387" s="28"/>
      <c r="CJ2387" s="28"/>
      <c r="CK2387" s="28"/>
      <c r="CL2387" s="28"/>
      <c r="CM2387" s="28"/>
      <c r="CN2387" s="28"/>
      <c r="CO2387" s="28"/>
      <c r="CP2387" s="28"/>
      <c r="CQ2387" s="28"/>
      <c r="CR2387" s="28"/>
      <c r="CS2387" s="28"/>
      <c r="CT2387" s="28"/>
      <c r="CU2387" s="28"/>
      <c r="CV2387" s="28"/>
      <c r="CW2387" s="28"/>
      <c r="CX2387" s="28"/>
      <c r="CY2387" s="28"/>
      <c r="CZ2387" s="28"/>
      <c r="DA2387" s="28"/>
      <c r="DB2387" s="28"/>
      <c r="DC2387" s="28"/>
      <c r="DD2387" s="28"/>
      <c r="DE2387" s="28"/>
      <c r="DF2387" s="28"/>
      <c r="DG2387" s="28"/>
      <c r="DH2387" s="28"/>
      <c r="DI2387" s="28"/>
      <c r="DJ2387" s="28"/>
      <c r="DK2387" s="28"/>
      <c r="DL2387" s="28"/>
      <c r="DM2387" s="28"/>
      <c r="DN2387" s="28"/>
      <c r="DO2387" s="28"/>
      <c r="DP2387" s="28"/>
      <c r="DQ2387" s="28"/>
      <c r="DR2387" s="28"/>
      <c r="DS2387" s="28"/>
      <c r="DT2387" s="28"/>
      <c r="DU2387" s="28"/>
      <c r="DV2387" s="28"/>
      <c r="DW2387" s="28"/>
      <c r="DX2387" s="28"/>
      <c r="DY2387" s="28"/>
      <c r="DZ2387" s="28"/>
      <c r="EA2387" s="28"/>
      <c r="EB2387" s="28"/>
      <c r="EC2387" s="28"/>
      <c r="ED2387" s="28"/>
      <c r="EE2387" s="28"/>
      <c r="EF2387" s="28"/>
      <c r="EG2387" s="28"/>
      <c r="EH2387" s="28"/>
      <c r="EI2387" s="28"/>
      <c r="EJ2387" s="28"/>
      <c r="EK2387" s="28"/>
      <c r="EL2387" s="28"/>
      <c r="EM2387" s="28"/>
      <c r="EN2387" s="28"/>
      <c r="EO2387" s="28"/>
      <c r="EP2387" s="28"/>
      <c r="EQ2387" s="28"/>
      <c r="ER2387" s="28"/>
      <c r="ES2387" s="28"/>
      <c r="ET2387" s="28"/>
      <c r="EU2387" s="28"/>
      <c r="EV2387" s="28"/>
      <c r="EW2387" s="28"/>
      <c r="EX2387" s="28"/>
      <c r="EY2387" s="28"/>
      <c r="EZ2387" s="28"/>
      <c r="FA2387" s="28"/>
      <c r="FB2387" s="28"/>
      <c r="FC2387" s="28"/>
      <c r="FD2387" s="28"/>
      <c r="FE2387" s="28"/>
      <c r="FF2387" s="28"/>
      <c r="FG2387" s="28"/>
      <c r="FH2387" s="28"/>
      <c r="FI2387" s="28"/>
      <c r="FJ2387" s="28"/>
      <c r="FK2387" s="28"/>
      <c r="FL2387" s="28"/>
      <c r="FM2387" s="28"/>
      <c r="FN2387" s="28"/>
      <c r="FO2387" s="28"/>
      <c r="FP2387" s="28"/>
      <c r="FQ2387" s="28"/>
      <c r="FR2387" s="28"/>
      <c r="FS2387" s="28"/>
      <c r="FT2387" s="28"/>
      <c r="FU2387" s="28"/>
      <c r="FV2387" s="28"/>
      <c r="FW2387" s="28"/>
      <c r="FX2387" s="28"/>
      <c r="FY2387" s="28"/>
      <c r="FZ2387" s="28"/>
      <c r="GA2387" s="28"/>
      <c r="GB2387" s="28"/>
      <c r="GC2387" s="28"/>
      <c r="GD2387" s="28"/>
      <c r="GE2387" s="28"/>
      <c r="GF2387" s="28"/>
      <c r="GG2387" s="28"/>
      <c r="GH2387" s="28"/>
      <c r="GI2387" s="28"/>
      <c r="GJ2387" s="28"/>
      <c r="GK2387" s="28"/>
      <c r="GL2387" s="28"/>
      <c r="GM2387" s="28"/>
      <c r="GN2387" s="28"/>
      <c r="GO2387" s="28"/>
      <c r="GP2387" s="28"/>
      <c r="GQ2387" s="28"/>
      <c r="GR2387" s="28"/>
      <c r="GS2387" s="28"/>
      <c r="GT2387" s="28"/>
      <c r="GU2387" s="28"/>
      <c r="GV2387" s="28"/>
      <c r="GW2387" s="28"/>
      <c r="GX2387" s="28"/>
      <c r="GY2387" s="16"/>
      <c r="GZ2387" s="16"/>
      <c r="HA2387" s="16"/>
      <c r="HB2387" s="16"/>
      <c r="HC2387" s="16"/>
      <c r="HD2387" s="16"/>
      <c r="HE2387" s="16"/>
      <c r="HF2387" s="16"/>
      <c r="HG2387" s="16"/>
      <c r="HH2387" s="16"/>
      <c r="HI2387" s="16"/>
      <c r="HJ2387" s="16"/>
      <c r="HK2387" s="16"/>
      <c r="HL2387" s="16"/>
      <c r="HM2387" s="16"/>
      <c r="HN2387" s="16"/>
      <c r="HO2387" s="16"/>
      <c r="HP2387" s="16"/>
      <c r="HQ2387" s="16"/>
      <c r="HR2387" s="16"/>
      <c r="HS2387" s="16"/>
      <c r="HT2387" s="16"/>
      <c r="HU2387" s="16"/>
      <c r="HV2387" s="16"/>
      <c r="HW2387" s="16"/>
      <c r="HX2387" s="16"/>
      <c r="HY2387" s="16"/>
      <c r="HZ2387" s="16"/>
      <c r="IA2387" s="16"/>
      <c r="IB2387" s="16"/>
      <c r="IC2387" s="16"/>
      <c r="ID2387" s="16"/>
      <c r="IE2387" s="16"/>
      <c r="IF2387" s="16"/>
      <c r="IG2387" s="16"/>
      <c r="IH2387" s="16"/>
      <c r="II2387" s="16"/>
      <c r="IJ2387" s="16"/>
      <c r="IK2387" s="16"/>
      <c r="IL2387" s="16"/>
    </row>
    <row r="2388" spans="2:246" ht="15.75" x14ac:dyDescent="0.25">
      <c r="B2388" s="16" t="s">
        <v>177</v>
      </c>
      <c r="C2388" s="16" t="s">
        <v>134</v>
      </c>
      <c r="D2388" s="28">
        <v>0.26</v>
      </c>
      <c r="E2388" s="28"/>
      <c r="F2388" s="28"/>
      <c r="G2388" s="28"/>
      <c r="H2388" s="28"/>
      <c r="I2388" s="28"/>
      <c r="J2388" s="28"/>
      <c r="K2388" s="28"/>
      <c r="L2388" s="28"/>
      <c r="M2388" s="28"/>
      <c r="N2388" s="28"/>
      <c r="O2388" s="28"/>
      <c r="P2388" s="28"/>
      <c r="Q2388" s="28"/>
      <c r="R2388" s="28"/>
      <c r="S2388" s="28"/>
      <c r="T2388" s="28"/>
      <c r="U2388" s="28"/>
      <c r="V2388" s="28"/>
      <c r="W2388" s="28"/>
      <c r="X2388" s="28"/>
      <c r="Y2388" s="28"/>
      <c r="Z2388" s="28"/>
      <c r="AA2388" s="28"/>
      <c r="AB2388" s="28"/>
      <c r="AC2388" s="28"/>
      <c r="AD2388" s="28"/>
      <c r="AE2388" s="28"/>
      <c r="AF2388" s="28"/>
      <c r="AG2388" s="28">
        <v>0.26</v>
      </c>
      <c r="AH2388" s="28">
        <v>0.1</v>
      </c>
      <c r="AI2388" s="28"/>
      <c r="AJ2388" s="28"/>
      <c r="AK2388" s="28"/>
      <c r="AL2388" s="28"/>
      <c r="AM2388" s="28"/>
      <c r="AN2388" s="28"/>
      <c r="AO2388" s="28"/>
      <c r="AP2388" s="28"/>
      <c r="AQ2388" s="28"/>
      <c r="AR2388" s="28"/>
      <c r="AS2388" s="28"/>
      <c r="AT2388" s="28"/>
      <c r="AU2388" s="28"/>
      <c r="AV2388" s="28"/>
      <c r="AW2388" s="28"/>
      <c r="AX2388" s="28"/>
      <c r="AY2388" s="28"/>
      <c r="AZ2388" s="28"/>
      <c r="BA2388" s="28"/>
      <c r="BB2388" s="28"/>
      <c r="BC2388" s="28"/>
      <c r="BD2388" s="28"/>
      <c r="BE2388" s="28"/>
      <c r="BF2388" s="28"/>
      <c r="BG2388" s="28"/>
      <c r="BH2388" s="28"/>
      <c r="BI2388" s="28"/>
      <c r="BJ2388" s="28"/>
      <c r="BK2388" s="28"/>
      <c r="BL2388" s="28"/>
      <c r="BM2388" s="28"/>
      <c r="BN2388" s="28"/>
      <c r="BO2388" s="28"/>
      <c r="BP2388" s="28"/>
      <c r="BQ2388" s="28"/>
      <c r="BR2388" s="28"/>
      <c r="BS2388" s="28"/>
      <c r="BT2388" s="28"/>
      <c r="BU2388" s="28"/>
      <c r="BV2388" s="28"/>
      <c r="BW2388" s="28"/>
      <c r="BX2388" s="28"/>
      <c r="BY2388" s="28"/>
      <c r="BZ2388" s="28"/>
      <c r="CA2388" s="28"/>
      <c r="CB2388" s="28"/>
      <c r="CC2388" s="28"/>
      <c r="CD2388" s="28"/>
      <c r="CE2388" s="28"/>
      <c r="CF2388" s="28"/>
      <c r="CG2388" s="28"/>
      <c r="CH2388" s="28"/>
      <c r="CI2388" s="28"/>
      <c r="CJ2388" s="28"/>
      <c r="CK2388" s="28"/>
      <c r="CL2388" s="28"/>
      <c r="CM2388" s="28"/>
      <c r="CN2388" s="28"/>
      <c r="CO2388" s="28"/>
      <c r="CP2388" s="28"/>
      <c r="CQ2388" s="28"/>
      <c r="CR2388" s="28"/>
      <c r="CS2388" s="28"/>
      <c r="CT2388" s="28"/>
      <c r="CU2388" s="28"/>
      <c r="CV2388" s="28"/>
      <c r="CW2388" s="28"/>
      <c r="CX2388" s="28"/>
      <c r="CY2388" s="28"/>
      <c r="CZ2388" s="28"/>
      <c r="DA2388" s="28"/>
      <c r="DB2388" s="28"/>
      <c r="DC2388" s="28"/>
      <c r="DD2388" s="28"/>
      <c r="DE2388" s="28"/>
      <c r="DF2388" s="28"/>
      <c r="DG2388" s="28"/>
      <c r="DH2388" s="28"/>
      <c r="DI2388" s="28"/>
      <c r="DJ2388" s="28"/>
      <c r="DK2388" s="28"/>
      <c r="DL2388" s="28"/>
      <c r="DM2388" s="28"/>
      <c r="DN2388" s="28"/>
      <c r="DO2388" s="28"/>
      <c r="DP2388" s="28"/>
      <c r="DQ2388" s="28"/>
      <c r="DR2388" s="28"/>
      <c r="DS2388" s="28"/>
      <c r="DT2388" s="28"/>
      <c r="DU2388" s="28"/>
      <c r="DV2388" s="28"/>
      <c r="DW2388" s="28"/>
      <c r="DX2388" s="28"/>
      <c r="DY2388" s="28"/>
      <c r="DZ2388" s="28"/>
      <c r="EA2388" s="28"/>
      <c r="EB2388" s="28"/>
      <c r="EC2388" s="28"/>
      <c r="ED2388" s="28"/>
      <c r="EE2388" s="28"/>
      <c r="EF2388" s="28"/>
      <c r="EG2388" s="28"/>
      <c r="EH2388" s="28"/>
      <c r="EI2388" s="28"/>
      <c r="EJ2388" s="28"/>
      <c r="EK2388" s="28"/>
      <c r="EL2388" s="28"/>
      <c r="EM2388" s="28"/>
      <c r="EN2388" s="28"/>
      <c r="EO2388" s="28"/>
      <c r="EP2388" s="28"/>
      <c r="EQ2388" s="28"/>
      <c r="ER2388" s="28"/>
      <c r="ES2388" s="28"/>
      <c r="ET2388" s="28"/>
      <c r="EU2388" s="28"/>
      <c r="EV2388" s="28"/>
      <c r="EW2388" s="28"/>
      <c r="EX2388" s="28"/>
      <c r="EY2388" s="28"/>
      <c r="EZ2388" s="28"/>
      <c r="FA2388" s="28"/>
      <c r="FB2388" s="28"/>
      <c r="FC2388" s="28"/>
      <c r="FD2388" s="28"/>
      <c r="FE2388" s="28"/>
      <c r="FF2388" s="28"/>
      <c r="FG2388" s="28"/>
      <c r="FH2388" s="28"/>
      <c r="FI2388" s="28"/>
      <c r="FJ2388" s="28"/>
      <c r="FK2388" s="28"/>
      <c r="FL2388" s="28"/>
      <c r="FM2388" s="28"/>
      <c r="FN2388" s="28"/>
      <c r="FO2388" s="28"/>
      <c r="FP2388" s="28"/>
      <c r="FQ2388" s="28"/>
      <c r="FR2388" s="28"/>
      <c r="FS2388" s="28"/>
      <c r="FT2388" s="28"/>
      <c r="FU2388" s="28"/>
      <c r="FV2388" s="28"/>
      <c r="FW2388" s="28"/>
      <c r="FX2388" s="28"/>
      <c r="FY2388" s="28"/>
      <c r="FZ2388" s="28"/>
      <c r="GA2388" s="28"/>
      <c r="GB2388" s="28"/>
      <c r="GC2388" s="28"/>
      <c r="GD2388" s="28"/>
      <c r="GE2388" s="28"/>
      <c r="GF2388" s="28"/>
      <c r="GG2388" s="28"/>
      <c r="GH2388" s="28"/>
      <c r="GI2388" s="28"/>
      <c r="GJ2388" s="28"/>
      <c r="GK2388" s="28"/>
      <c r="GL2388" s="28"/>
      <c r="GM2388" s="28"/>
      <c r="GN2388" s="28"/>
      <c r="GO2388" s="28"/>
      <c r="GP2388" s="28"/>
      <c r="GQ2388" s="28"/>
      <c r="GR2388" s="28"/>
      <c r="GS2388" s="28"/>
      <c r="GT2388" s="28"/>
      <c r="GU2388" s="28"/>
      <c r="GV2388" s="28"/>
      <c r="GW2388" s="28"/>
      <c r="GX2388" s="28"/>
      <c r="GY2388" s="16"/>
      <c r="GZ2388" s="16"/>
      <c r="HA2388" s="16"/>
      <c r="HB2388" s="16"/>
      <c r="HC2388" s="16"/>
      <c r="HD2388" s="16"/>
      <c r="HE2388" s="16"/>
      <c r="HF2388" s="16"/>
      <c r="HG2388" s="16"/>
      <c r="HH2388" s="16"/>
      <c r="HI2388" s="16"/>
      <c r="HJ2388" s="16"/>
      <c r="HK2388" s="16"/>
      <c r="HL2388" s="16"/>
      <c r="HM2388" s="16"/>
      <c r="HN2388" s="16"/>
      <c r="HO2388" s="16"/>
      <c r="HP2388" s="16"/>
      <c r="HQ2388" s="16"/>
      <c r="HR2388" s="16"/>
      <c r="HS2388" s="16"/>
      <c r="HT2388" s="16"/>
      <c r="HU2388" s="16"/>
      <c r="HV2388" s="16"/>
      <c r="HW2388" s="16"/>
      <c r="HX2388" s="16"/>
      <c r="HY2388" s="16"/>
      <c r="HZ2388" s="16"/>
      <c r="IA2388" s="16"/>
      <c r="IB2388" s="16"/>
      <c r="IC2388" s="16"/>
      <c r="ID2388" s="16"/>
      <c r="IE2388" s="16"/>
      <c r="IF2388" s="16"/>
      <c r="IG2388" s="16"/>
      <c r="IH2388" s="16"/>
      <c r="II2388" s="16"/>
      <c r="IJ2388" s="16"/>
      <c r="IK2388" s="16"/>
      <c r="IL2388" s="16"/>
    </row>
    <row r="2389" spans="2:246" ht="15.75" x14ac:dyDescent="0.25">
      <c r="B2389" s="16" t="s">
        <v>177</v>
      </c>
      <c r="C2389" s="16" t="s">
        <v>131</v>
      </c>
      <c r="D2389" s="28">
        <v>4.9000000000000004</v>
      </c>
      <c r="E2389" s="28"/>
      <c r="F2389" s="28"/>
      <c r="G2389" s="28"/>
      <c r="H2389" s="28"/>
      <c r="I2389" s="28"/>
      <c r="J2389" s="28"/>
      <c r="K2389" s="28"/>
      <c r="L2389" s="28"/>
      <c r="M2389" s="28"/>
      <c r="N2389" s="28"/>
      <c r="O2389" s="28"/>
      <c r="P2389" s="28"/>
      <c r="Q2389" s="28"/>
      <c r="R2389" s="28"/>
      <c r="S2389" s="28"/>
      <c r="T2389" s="28"/>
      <c r="U2389" s="28"/>
      <c r="V2389" s="28"/>
      <c r="W2389" s="28"/>
      <c r="X2389" s="28"/>
      <c r="Y2389" s="28"/>
      <c r="Z2389" s="28"/>
      <c r="AA2389" s="28"/>
      <c r="AB2389" s="28"/>
      <c r="AC2389" s="28"/>
      <c r="AD2389" s="28"/>
      <c r="AE2389" s="28"/>
      <c r="AF2389" s="28"/>
      <c r="AG2389" s="28">
        <v>4.9000000000000004</v>
      </c>
      <c r="AH2389" s="28">
        <v>1.5</v>
      </c>
      <c r="AI2389" s="28"/>
      <c r="AJ2389" s="28"/>
      <c r="AK2389" s="28"/>
      <c r="AL2389" s="28"/>
      <c r="AM2389" s="28"/>
      <c r="AN2389" s="28"/>
      <c r="AO2389" s="28"/>
      <c r="AP2389" s="28"/>
      <c r="AQ2389" s="28"/>
      <c r="AR2389" s="28"/>
      <c r="AS2389" s="28"/>
      <c r="AT2389" s="28"/>
      <c r="AU2389" s="28"/>
      <c r="AV2389" s="28"/>
      <c r="AW2389" s="28"/>
      <c r="AX2389" s="28"/>
      <c r="AY2389" s="28"/>
      <c r="AZ2389" s="28"/>
      <c r="BA2389" s="28"/>
      <c r="BB2389" s="28"/>
      <c r="BC2389" s="28"/>
      <c r="BD2389" s="28"/>
      <c r="BE2389" s="28"/>
      <c r="BF2389" s="28"/>
      <c r="BG2389" s="28"/>
      <c r="BH2389" s="28"/>
      <c r="BI2389" s="28"/>
      <c r="BJ2389" s="28"/>
      <c r="BK2389" s="28"/>
      <c r="BL2389" s="28"/>
      <c r="BM2389" s="28"/>
      <c r="BN2389" s="28"/>
      <c r="BO2389" s="28"/>
      <c r="BP2389" s="28"/>
      <c r="BQ2389" s="28"/>
      <c r="BR2389" s="28"/>
      <c r="BS2389" s="28"/>
      <c r="BT2389" s="28"/>
      <c r="BU2389" s="28"/>
      <c r="BV2389" s="28"/>
      <c r="BW2389" s="28"/>
      <c r="BX2389" s="28"/>
      <c r="BY2389" s="28"/>
      <c r="BZ2389" s="28"/>
      <c r="CA2389" s="28"/>
      <c r="CB2389" s="28"/>
      <c r="CC2389" s="28"/>
      <c r="CD2389" s="28"/>
      <c r="CE2389" s="28"/>
      <c r="CF2389" s="28"/>
      <c r="CG2389" s="28"/>
      <c r="CH2389" s="28"/>
      <c r="CI2389" s="28"/>
      <c r="CJ2389" s="28"/>
      <c r="CK2389" s="28"/>
      <c r="CL2389" s="28"/>
      <c r="CM2389" s="28"/>
      <c r="CN2389" s="28"/>
      <c r="CO2389" s="28"/>
      <c r="CP2389" s="28"/>
      <c r="CQ2389" s="28"/>
      <c r="CR2389" s="28"/>
      <c r="CS2389" s="28"/>
      <c r="CT2389" s="28"/>
      <c r="CU2389" s="28"/>
      <c r="CV2389" s="28"/>
      <c r="CW2389" s="28"/>
      <c r="CX2389" s="28"/>
      <c r="CY2389" s="28"/>
      <c r="CZ2389" s="28"/>
      <c r="DA2389" s="28"/>
      <c r="DB2389" s="28"/>
      <c r="DC2389" s="28"/>
      <c r="DD2389" s="28"/>
      <c r="DE2389" s="28"/>
      <c r="DF2389" s="28"/>
      <c r="DG2389" s="28"/>
      <c r="DH2389" s="28"/>
      <c r="DI2389" s="28"/>
      <c r="DJ2389" s="28"/>
      <c r="DK2389" s="28"/>
      <c r="DL2389" s="28"/>
      <c r="DM2389" s="28"/>
      <c r="DN2389" s="28"/>
      <c r="DO2389" s="28"/>
      <c r="DP2389" s="28"/>
      <c r="DQ2389" s="28"/>
      <c r="DR2389" s="28"/>
      <c r="DS2389" s="28"/>
      <c r="DT2389" s="28"/>
      <c r="DU2389" s="28"/>
      <c r="DV2389" s="28"/>
      <c r="DW2389" s="28"/>
      <c r="DX2389" s="28"/>
      <c r="DY2389" s="28"/>
      <c r="DZ2389" s="28"/>
      <c r="EA2389" s="28"/>
      <c r="EB2389" s="28"/>
      <c r="EC2389" s="28"/>
      <c r="ED2389" s="28"/>
      <c r="EE2389" s="28"/>
      <c r="EF2389" s="28"/>
      <c r="EG2389" s="28"/>
      <c r="EH2389" s="28"/>
      <c r="EI2389" s="28"/>
      <c r="EJ2389" s="28"/>
      <c r="EK2389" s="28"/>
      <c r="EL2389" s="28"/>
      <c r="EM2389" s="28"/>
      <c r="EN2389" s="28"/>
      <c r="EO2389" s="28"/>
      <c r="EP2389" s="28"/>
      <c r="EQ2389" s="28"/>
      <c r="ER2389" s="28"/>
      <c r="ES2389" s="28"/>
      <c r="ET2389" s="28"/>
      <c r="EU2389" s="28"/>
      <c r="EV2389" s="28"/>
      <c r="EW2389" s="28"/>
      <c r="EX2389" s="28"/>
      <c r="EY2389" s="28"/>
      <c r="EZ2389" s="28"/>
      <c r="FA2389" s="28"/>
      <c r="FB2389" s="28"/>
      <c r="FC2389" s="28"/>
      <c r="FD2389" s="28"/>
      <c r="FE2389" s="28"/>
      <c r="FF2389" s="28"/>
      <c r="FG2389" s="28"/>
      <c r="FH2389" s="28"/>
      <c r="FI2389" s="28"/>
      <c r="FJ2389" s="28"/>
      <c r="FK2389" s="28"/>
      <c r="FL2389" s="28"/>
      <c r="FM2389" s="28"/>
      <c r="FN2389" s="28"/>
      <c r="FO2389" s="28"/>
      <c r="FP2389" s="28"/>
      <c r="FQ2389" s="28"/>
      <c r="FR2389" s="28"/>
      <c r="FS2389" s="28"/>
      <c r="FT2389" s="28"/>
      <c r="FU2389" s="28"/>
      <c r="FV2389" s="28"/>
      <c r="FW2389" s="28"/>
      <c r="FX2389" s="28"/>
      <c r="FY2389" s="28"/>
      <c r="FZ2389" s="28"/>
      <c r="GA2389" s="28"/>
      <c r="GB2389" s="28"/>
      <c r="GC2389" s="28"/>
      <c r="GD2389" s="28"/>
      <c r="GE2389" s="28"/>
      <c r="GF2389" s="28"/>
      <c r="GG2389" s="28"/>
      <c r="GH2389" s="28"/>
      <c r="GI2389" s="28"/>
      <c r="GJ2389" s="28"/>
      <c r="GK2389" s="28"/>
      <c r="GL2389" s="28"/>
      <c r="GM2389" s="28"/>
      <c r="GN2389" s="28"/>
      <c r="GO2389" s="28"/>
      <c r="GP2389" s="28"/>
      <c r="GQ2389" s="28"/>
      <c r="GR2389" s="28"/>
      <c r="GS2389" s="28"/>
      <c r="GT2389" s="28"/>
      <c r="GU2389" s="28"/>
      <c r="GV2389" s="28"/>
      <c r="GW2389" s="28"/>
      <c r="GX2389" s="28"/>
      <c r="GY2389" s="16"/>
      <c r="GZ2389" s="16"/>
      <c r="HA2389" s="16"/>
      <c r="HB2389" s="16"/>
      <c r="HC2389" s="16"/>
      <c r="HD2389" s="16"/>
      <c r="HE2389" s="16"/>
      <c r="HF2389" s="16"/>
      <c r="HG2389" s="16"/>
      <c r="HH2389" s="16"/>
      <c r="HI2389" s="16"/>
      <c r="HJ2389" s="16"/>
      <c r="HK2389" s="16"/>
      <c r="HL2389" s="16"/>
      <c r="HM2389" s="16"/>
      <c r="HN2389" s="16"/>
      <c r="HO2389" s="16"/>
      <c r="HP2389" s="16"/>
      <c r="HQ2389" s="16"/>
      <c r="HR2389" s="16"/>
      <c r="HS2389" s="16"/>
      <c r="HT2389" s="16"/>
      <c r="HU2389" s="16"/>
      <c r="HV2389" s="16"/>
      <c r="HW2389" s="16"/>
      <c r="HX2389" s="16"/>
      <c r="HY2389" s="16"/>
      <c r="HZ2389" s="16"/>
      <c r="IA2389" s="16"/>
      <c r="IB2389" s="16"/>
      <c r="IC2389" s="16"/>
      <c r="ID2389" s="16"/>
      <c r="IE2389" s="16"/>
      <c r="IF2389" s="16"/>
      <c r="IG2389" s="16"/>
      <c r="IH2389" s="16"/>
      <c r="II2389" s="16"/>
      <c r="IJ2389" s="16"/>
      <c r="IK2389" s="16"/>
      <c r="IL2389" s="16"/>
    </row>
    <row r="2390" spans="2:246" ht="15.75" x14ac:dyDescent="0.25">
      <c r="B2390" s="16" t="s">
        <v>191</v>
      </c>
      <c r="C2390" s="16" t="s">
        <v>130</v>
      </c>
      <c r="D2390" s="28">
        <v>379.68</v>
      </c>
      <c r="E2390" s="28">
        <v>145.56</v>
      </c>
      <c r="F2390" s="28">
        <v>413.00700000000001</v>
      </c>
      <c r="G2390" s="28"/>
      <c r="H2390" s="28"/>
      <c r="I2390" s="28"/>
      <c r="J2390" s="28"/>
      <c r="K2390" s="28">
        <v>91.33</v>
      </c>
      <c r="L2390" s="28">
        <v>107.268</v>
      </c>
      <c r="M2390" s="28"/>
      <c r="N2390" s="28"/>
      <c r="O2390" s="28"/>
      <c r="P2390" s="28"/>
      <c r="Q2390" s="28"/>
      <c r="R2390" s="28"/>
      <c r="S2390" s="28"/>
      <c r="T2390" s="28"/>
      <c r="U2390" s="28"/>
      <c r="V2390" s="28"/>
      <c r="W2390" s="28"/>
      <c r="X2390" s="28"/>
      <c r="Y2390" s="28"/>
      <c r="Z2390" s="28"/>
      <c r="AA2390" s="28"/>
      <c r="AB2390" s="28"/>
      <c r="AC2390" s="28"/>
      <c r="AD2390" s="28"/>
      <c r="AE2390" s="28"/>
      <c r="AF2390" s="28"/>
      <c r="AG2390" s="28">
        <v>5.0999999999999996</v>
      </c>
      <c r="AH2390" s="28">
        <v>2.5499999999999998</v>
      </c>
      <c r="AI2390" s="28"/>
      <c r="AJ2390" s="28"/>
      <c r="AK2390" s="28"/>
      <c r="AL2390" s="28"/>
      <c r="AM2390" s="28"/>
      <c r="AN2390" s="28"/>
      <c r="AO2390" s="28"/>
      <c r="AP2390" s="28"/>
      <c r="AQ2390" s="28"/>
      <c r="AR2390" s="28"/>
      <c r="AS2390" s="28">
        <v>10.58</v>
      </c>
      <c r="AT2390" s="28">
        <v>7.3179999999999996</v>
      </c>
      <c r="AU2390" s="28">
        <v>19.48</v>
      </c>
      <c r="AV2390" s="28">
        <v>46.435000000000002</v>
      </c>
      <c r="AW2390" s="28"/>
      <c r="AX2390" s="28"/>
      <c r="AY2390" s="28"/>
      <c r="AZ2390" s="28"/>
      <c r="BA2390" s="28"/>
      <c r="BB2390" s="28"/>
      <c r="BC2390" s="28"/>
      <c r="BD2390" s="28"/>
      <c r="BE2390" s="28"/>
      <c r="BF2390" s="28"/>
      <c r="BG2390" s="28"/>
      <c r="BH2390" s="28"/>
      <c r="BI2390" s="28"/>
      <c r="BJ2390" s="28"/>
      <c r="BK2390" s="28"/>
      <c r="BL2390" s="28"/>
      <c r="BM2390" s="28"/>
      <c r="BN2390" s="28"/>
      <c r="BO2390" s="28"/>
      <c r="BP2390" s="28"/>
      <c r="BQ2390" s="28"/>
      <c r="BR2390" s="28">
        <v>35.57</v>
      </c>
      <c r="BS2390" s="28">
        <v>10.210000000000001</v>
      </c>
      <c r="BT2390" s="28"/>
      <c r="BU2390" s="28"/>
      <c r="BV2390" s="28"/>
      <c r="BW2390" s="28"/>
      <c r="BX2390" s="28"/>
      <c r="BY2390" s="28"/>
      <c r="BZ2390" s="28"/>
      <c r="CA2390" s="28"/>
      <c r="CB2390" s="28"/>
      <c r="CC2390" s="28"/>
      <c r="CD2390" s="28"/>
      <c r="CE2390" s="28"/>
      <c r="CF2390" s="28"/>
      <c r="CG2390" s="28"/>
      <c r="CH2390" s="28"/>
      <c r="CI2390" s="28"/>
      <c r="CJ2390" s="28"/>
      <c r="CK2390" s="28"/>
      <c r="CL2390" s="28"/>
      <c r="CM2390" s="28"/>
      <c r="CN2390" s="28"/>
      <c r="CO2390" s="28"/>
      <c r="CP2390" s="28"/>
      <c r="CQ2390" s="28"/>
      <c r="CR2390" s="28"/>
      <c r="CS2390" s="28"/>
      <c r="CT2390" s="28"/>
      <c r="CU2390" s="28"/>
      <c r="CV2390" s="28"/>
      <c r="CW2390" s="28"/>
      <c r="CX2390" s="28"/>
      <c r="CY2390" s="28"/>
      <c r="CZ2390" s="28"/>
      <c r="DA2390" s="28"/>
      <c r="DB2390" s="28"/>
      <c r="DC2390" s="28"/>
      <c r="DD2390" s="28"/>
      <c r="DE2390" s="28"/>
      <c r="DF2390" s="28"/>
      <c r="DG2390" s="28"/>
      <c r="DH2390" s="28"/>
      <c r="DI2390" s="28"/>
      <c r="DJ2390" s="28"/>
      <c r="DK2390" s="28"/>
      <c r="DL2390" s="28"/>
      <c r="DM2390" s="28"/>
      <c r="DN2390" s="28"/>
      <c r="DO2390" s="28"/>
      <c r="DP2390" s="28"/>
      <c r="DQ2390" s="28"/>
      <c r="DR2390" s="28"/>
      <c r="DS2390" s="28"/>
      <c r="DT2390" s="28"/>
      <c r="DU2390" s="28"/>
      <c r="DV2390" s="28"/>
      <c r="DW2390" s="28"/>
      <c r="DX2390" s="28"/>
      <c r="DY2390" s="28"/>
      <c r="DZ2390" s="28"/>
      <c r="EA2390" s="28"/>
      <c r="EB2390" s="28"/>
      <c r="EC2390" s="28"/>
      <c r="ED2390" s="28"/>
      <c r="EE2390" s="28"/>
      <c r="EF2390" s="28"/>
      <c r="EG2390" s="28"/>
      <c r="EH2390" s="28"/>
      <c r="EI2390" s="28"/>
      <c r="EJ2390" s="28"/>
      <c r="EK2390" s="28"/>
      <c r="EL2390" s="28"/>
      <c r="EM2390" s="28"/>
      <c r="EN2390" s="28"/>
      <c r="EO2390" s="28"/>
      <c r="EP2390" s="28"/>
      <c r="EQ2390" s="28"/>
      <c r="ER2390" s="28"/>
      <c r="ES2390" s="28"/>
      <c r="ET2390" s="28"/>
      <c r="EU2390" s="28"/>
      <c r="EV2390" s="28"/>
      <c r="EW2390" s="28"/>
      <c r="EX2390" s="28"/>
      <c r="EY2390" s="28"/>
      <c r="EZ2390" s="28"/>
      <c r="FA2390" s="28"/>
      <c r="FB2390" s="28"/>
      <c r="FC2390" s="28"/>
      <c r="FD2390" s="28"/>
      <c r="FE2390" s="28"/>
      <c r="FF2390" s="28"/>
      <c r="FG2390" s="28"/>
      <c r="FH2390" s="28"/>
      <c r="FI2390" s="28"/>
      <c r="FJ2390" s="28"/>
      <c r="FK2390" s="28"/>
      <c r="FL2390" s="28"/>
      <c r="FM2390" s="28"/>
      <c r="FN2390" s="28"/>
      <c r="FO2390" s="28"/>
      <c r="FP2390" s="28"/>
      <c r="FQ2390" s="28"/>
      <c r="FR2390" s="28"/>
      <c r="FS2390" s="28"/>
      <c r="FT2390" s="28">
        <v>72.06</v>
      </c>
      <c r="FU2390" s="28"/>
      <c r="FV2390" s="28"/>
      <c r="FW2390" s="28"/>
      <c r="FX2390" s="28"/>
      <c r="FY2390" s="28"/>
      <c r="FZ2390" s="28"/>
      <c r="GA2390" s="28"/>
      <c r="GB2390" s="28"/>
      <c r="GC2390" s="28"/>
      <c r="GD2390" s="28"/>
      <c r="GE2390" s="28"/>
      <c r="GF2390" s="28"/>
      <c r="GG2390" s="28"/>
      <c r="GH2390" s="28"/>
      <c r="GI2390" s="28"/>
      <c r="GJ2390" s="28"/>
      <c r="GK2390" s="28"/>
      <c r="GL2390" s="28"/>
      <c r="GM2390" s="28"/>
      <c r="GN2390" s="28"/>
      <c r="GO2390" s="28"/>
      <c r="GP2390" s="28"/>
      <c r="GQ2390" s="28"/>
      <c r="GR2390" s="28"/>
      <c r="GS2390" s="28"/>
      <c r="GT2390" s="28"/>
      <c r="GU2390" s="28"/>
      <c r="GV2390" s="28"/>
      <c r="GW2390" s="28"/>
      <c r="GX2390" s="28"/>
      <c r="GY2390" s="16"/>
      <c r="GZ2390" s="16"/>
      <c r="HA2390" s="16"/>
      <c r="HB2390" s="16"/>
      <c r="HC2390" s="16"/>
      <c r="HD2390" s="16"/>
      <c r="HE2390" s="16"/>
      <c r="HF2390" s="16"/>
      <c r="HG2390" s="16"/>
      <c r="HH2390" s="16"/>
      <c r="HI2390" s="16"/>
      <c r="HJ2390" s="16"/>
      <c r="HK2390" s="16"/>
      <c r="HL2390" s="16"/>
      <c r="HM2390" s="16"/>
      <c r="HN2390" s="16"/>
      <c r="HO2390" s="16"/>
      <c r="HP2390" s="16"/>
      <c r="HQ2390" s="16"/>
      <c r="HR2390" s="16"/>
      <c r="HS2390" s="16"/>
      <c r="HT2390" s="16"/>
      <c r="HU2390" s="16"/>
      <c r="HV2390" s="16"/>
      <c r="HW2390" s="16"/>
      <c r="HX2390" s="16"/>
      <c r="HY2390" s="16"/>
      <c r="HZ2390" s="16"/>
      <c r="IA2390" s="16"/>
      <c r="IB2390" s="16"/>
      <c r="IC2390" s="16"/>
      <c r="ID2390" s="16"/>
      <c r="IE2390" s="16"/>
      <c r="IF2390" s="16"/>
      <c r="IG2390" s="16"/>
      <c r="IH2390" s="16"/>
      <c r="II2390" s="16"/>
      <c r="IJ2390" s="16"/>
      <c r="IK2390" s="16"/>
      <c r="IL2390" s="16"/>
    </row>
    <row r="2391" spans="2:246" ht="15.75" x14ac:dyDescent="0.25">
      <c r="B2391" s="16" t="s">
        <v>191</v>
      </c>
      <c r="C2391" s="16" t="s">
        <v>134</v>
      </c>
      <c r="D2391" s="28">
        <v>36.200000000000003</v>
      </c>
      <c r="E2391" s="28"/>
      <c r="F2391" s="28"/>
      <c r="G2391" s="28"/>
      <c r="H2391" s="28"/>
      <c r="I2391" s="28"/>
      <c r="J2391" s="28"/>
      <c r="K2391" s="28"/>
      <c r="L2391" s="28"/>
      <c r="M2391" s="28"/>
      <c r="N2391" s="28"/>
      <c r="O2391" s="28"/>
      <c r="P2391" s="28"/>
      <c r="Q2391" s="28"/>
      <c r="R2391" s="28"/>
      <c r="S2391" s="28"/>
      <c r="T2391" s="28"/>
      <c r="U2391" s="28"/>
      <c r="V2391" s="28"/>
      <c r="W2391" s="28"/>
      <c r="X2391" s="28"/>
      <c r="Y2391" s="28"/>
      <c r="Z2391" s="28"/>
      <c r="AA2391" s="28"/>
      <c r="AB2391" s="28"/>
      <c r="AC2391" s="28"/>
      <c r="AD2391" s="28"/>
      <c r="AE2391" s="28"/>
      <c r="AF2391" s="28"/>
      <c r="AG2391" s="28">
        <v>35.17</v>
      </c>
      <c r="AH2391" s="28">
        <v>17.585000000000001</v>
      </c>
      <c r="AI2391" s="28"/>
      <c r="AJ2391" s="28"/>
      <c r="AK2391" s="28"/>
      <c r="AL2391" s="28"/>
      <c r="AM2391" s="28"/>
      <c r="AN2391" s="28"/>
      <c r="AO2391" s="28"/>
      <c r="AP2391" s="28"/>
      <c r="AQ2391" s="28"/>
      <c r="AR2391" s="28"/>
      <c r="AS2391" s="28">
        <v>1.03</v>
      </c>
      <c r="AT2391" s="28">
        <v>0.71199999999999997</v>
      </c>
      <c r="AU2391" s="28"/>
      <c r="AV2391" s="28"/>
      <c r="AW2391" s="28"/>
      <c r="AX2391" s="28"/>
      <c r="AY2391" s="28"/>
      <c r="AZ2391" s="28"/>
      <c r="BA2391" s="28"/>
      <c r="BB2391" s="28"/>
      <c r="BC2391" s="28"/>
      <c r="BD2391" s="28"/>
      <c r="BE2391" s="28"/>
      <c r="BF2391" s="28"/>
      <c r="BG2391" s="28"/>
      <c r="BH2391" s="28"/>
      <c r="BI2391" s="28"/>
      <c r="BJ2391" s="28"/>
      <c r="BK2391" s="28"/>
      <c r="BL2391" s="28"/>
      <c r="BM2391" s="28"/>
      <c r="BN2391" s="28"/>
      <c r="BO2391" s="28"/>
      <c r="BP2391" s="28"/>
      <c r="BQ2391" s="28"/>
      <c r="BR2391" s="28"/>
      <c r="BS2391" s="28"/>
      <c r="BT2391" s="28"/>
      <c r="BU2391" s="28"/>
      <c r="BV2391" s="28"/>
      <c r="BW2391" s="28"/>
      <c r="BX2391" s="28"/>
      <c r="BY2391" s="28"/>
      <c r="BZ2391" s="28"/>
      <c r="CA2391" s="28"/>
      <c r="CB2391" s="28"/>
      <c r="CC2391" s="28"/>
      <c r="CD2391" s="28"/>
      <c r="CE2391" s="28"/>
      <c r="CF2391" s="28"/>
      <c r="CG2391" s="28"/>
      <c r="CH2391" s="28"/>
      <c r="CI2391" s="28"/>
      <c r="CJ2391" s="28"/>
      <c r="CK2391" s="28"/>
      <c r="CL2391" s="28"/>
      <c r="CM2391" s="28"/>
      <c r="CN2391" s="28"/>
      <c r="CO2391" s="28"/>
      <c r="CP2391" s="28"/>
      <c r="CQ2391" s="28"/>
      <c r="CR2391" s="28"/>
      <c r="CS2391" s="28"/>
      <c r="CT2391" s="28"/>
      <c r="CU2391" s="28"/>
      <c r="CV2391" s="28"/>
      <c r="CW2391" s="28"/>
      <c r="CX2391" s="28"/>
      <c r="CY2391" s="28"/>
      <c r="CZ2391" s="28"/>
      <c r="DA2391" s="28"/>
      <c r="DB2391" s="28"/>
      <c r="DC2391" s="28"/>
      <c r="DD2391" s="28"/>
      <c r="DE2391" s="28"/>
      <c r="DF2391" s="28"/>
      <c r="DG2391" s="28"/>
      <c r="DH2391" s="28"/>
      <c r="DI2391" s="28"/>
      <c r="DJ2391" s="28"/>
      <c r="DK2391" s="28"/>
      <c r="DL2391" s="28"/>
      <c r="DM2391" s="28"/>
      <c r="DN2391" s="28"/>
      <c r="DO2391" s="28"/>
      <c r="DP2391" s="28"/>
      <c r="DQ2391" s="28"/>
      <c r="DR2391" s="28"/>
      <c r="DS2391" s="28"/>
      <c r="DT2391" s="28"/>
      <c r="DU2391" s="28"/>
      <c r="DV2391" s="28"/>
      <c r="DW2391" s="28"/>
      <c r="DX2391" s="28"/>
      <c r="DY2391" s="28"/>
      <c r="DZ2391" s="28"/>
      <c r="EA2391" s="28"/>
      <c r="EB2391" s="28"/>
      <c r="EC2391" s="28"/>
      <c r="ED2391" s="28"/>
      <c r="EE2391" s="28"/>
      <c r="EF2391" s="28"/>
      <c r="EG2391" s="28"/>
      <c r="EH2391" s="28"/>
      <c r="EI2391" s="28"/>
      <c r="EJ2391" s="28"/>
      <c r="EK2391" s="28"/>
      <c r="EL2391" s="28"/>
      <c r="EM2391" s="28"/>
      <c r="EN2391" s="28"/>
      <c r="EO2391" s="28"/>
      <c r="EP2391" s="28"/>
      <c r="EQ2391" s="28"/>
      <c r="ER2391" s="28"/>
      <c r="ES2391" s="28"/>
      <c r="ET2391" s="28"/>
      <c r="EU2391" s="28"/>
      <c r="EV2391" s="28"/>
      <c r="EW2391" s="28"/>
      <c r="EX2391" s="28"/>
      <c r="EY2391" s="28"/>
      <c r="EZ2391" s="28"/>
      <c r="FA2391" s="28"/>
      <c r="FB2391" s="28"/>
      <c r="FC2391" s="28"/>
      <c r="FD2391" s="28"/>
      <c r="FE2391" s="28"/>
      <c r="FF2391" s="28"/>
      <c r="FG2391" s="28"/>
      <c r="FH2391" s="28"/>
      <c r="FI2391" s="28"/>
      <c r="FJ2391" s="28"/>
      <c r="FK2391" s="28"/>
      <c r="FL2391" s="28"/>
      <c r="FM2391" s="28"/>
      <c r="FN2391" s="28"/>
      <c r="FO2391" s="28"/>
      <c r="FP2391" s="28"/>
      <c r="FQ2391" s="28"/>
      <c r="FR2391" s="28"/>
      <c r="FS2391" s="28"/>
      <c r="FT2391" s="28"/>
      <c r="FU2391" s="28"/>
      <c r="FV2391" s="28"/>
      <c r="FW2391" s="28"/>
      <c r="FX2391" s="28"/>
      <c r="FY2391" s="28"/>
      <c r="FZ2391" s="28"/>
      <c r="GA2391" s="28"/>
      <c r="GB2391" s="28"/>
      <c r="GC2391" s="28"/>
      <c r="GD2391" s="28"/>
      <c r="GE2391" s="28"/>
      <c r="GF2391" s="28"/>
      <c r="GG2391" s="28"/>
      <c r="GH2391" s="28"/>
      <c r="GI2391" s="28"/>
      <c r="GJ2391" s="28"/>
      <c r="GK2391" s="28"/>
      <c r="GL2391" s="28"/>
      <c r="GM2391" s="28"/>
      <c r="GN2391" s="28"/>
      <c r="GO2391" s="28"/>
      <c r="GP2391" s="28"/>
      <c r="GQ2391" s="28"/>
      <c r="GR2391" s="28"/>
      <c r="GS2391" s="28"/>
      <c r="GT2391" s="28"/>
      <c r="GU2391" s="28"/>
      <c r="GV2391" s="28"/>
      <c r="GW2391" s="28"/>
      <c r="GX2391" s="28"/>
      <c r="GY2391" s="16"/>
      <c r="GZ2391" s="16"/>
      <c r="HA2391" s="16"/>
      <c r="HB2391" s="16"/>
      <c r="HC2391" s="16"/>
      <c r="HD2391" s="16"/>
      <c r="HE2391" s="16"/>
      <c r="HF2391" s="16"/>
      <c r="HG2391" s="16"/>
      <c r="HH2391" s="16"/>
      <c r="HI2391" s="16"/>
      <c r="HJ2391" s="16"/>
      <c r="HK2391" s="16"/>
      <c r="HL2391" s="16"/>
      <c r="HM2391" s="16"/>
      <c r="HN2391" s="16"/>
      <c r="HO2391" s="16"/>
      <c r="HP2391" s="16"/>
      <c r="HQ2391" s="16"/>
      <c r="HR2391" s="16"/>
      <c r="HS2391" s="16"/>
      <c r="HT2391" s="16"/>
      <c r="HU2391" s="16"/>
      <c r="HV2391" s="16"/>
      <c r="HW2391" s="16"/>
      <c r="HX2391" s="16"/>
      <c r="HY2391" s="16"/>
      <c r="HZ2391" s="16"/>
      <c r="IA2391" s="16"/>
      <c r="IB2391" s="16"/>
      <c r="IC2391" s="16"/>
      <c r="ID2391" s="16"/>
      <c r="IE2391" s="16"/>
      <c r="IF2391" s="16"/>
      <c r="IG2391" s="16"/>
      <c r="IH2391" s="16"/>
      <c r="II2391" s="16"/>
      <c r="IJ2391" s="16"/>
      <c r="IK2391" s="16"/>
      <c r="IL2391" s="16"/>
    </row>
    <row r="2392" spans="2:246" ht="15.75" x14ac:dyDescent="0.25">
      <c r="B2392" s="16" t="s">
        <v>191</v>
      </c>
      <c r="C2392" s="16" t="s">
        <v>131</v>
      </c>
      <c r="D2392" s="28">
        <v>14.52</v>
      </c>
      <c r="E2392" s="28">
        <v>9.01</v>
      </c>
      <c r="F2392" s="28">
        <v>10.362</v>
      </c>
      <c r="G2392" s="28"/>
      <c r="H2392" s="28"/>
      <c r="I2392" s="28"/>
      <c r="J2392" s="28"/>
      <c r="K2392" s="28">
        <v>1.53</v>
      </c>
      <c r="L2392" s="28">
        <v>1.6830000000000001</v>
      </c>
      <c r="M2392" s="28"/>
      <c r="N2392" s="28"/>
      <c r="O2392" s="28"/>
      <c r="P2392" s="28"/>
      <c r="Q2392" s="28"/>
      <c r="R2392" s="28"/>
      <c r="S2392" s="28"/>
      <c r="T2392" s="28"/>
      <c r="U2392" s="28"/>
      <c r="V2392" s="28"/>
      <c r="W2392" s="28"/>
      <c r="X2392" s="28"/>
      <c r="Y2392" s="28"/>
      <c r="Z2392" s="28"/>
      <c r="AA2392" s="28"/>
      <c r="AB2392" s="28"/>
      <c r="AC2392" s="28"/>
      <c r="AD2392" s="28"/>
      <c r="AE2392" s="28"/>
      <c r="AF2392" s="28"/>
      <c r="AG2392" s="28">
        <v>2.92</v>
      </c>
      <c r="AH2392" s="28">
        <v>1.46</v>
      </c>
      <c r="AI2392" s="28"/>
      <c r="AJ2392" s="28"/>
      <c r="AK2392" s="28"/>
      <c r="AL2392" s="28"/>
      <c r="AM2392" s="28"/>
      <c r="AN2392" s="28"/>
      <c r="AO2392" s="28"/>
      <c r="AP2392" s="28"/>
      <c r="AQ2392" s="28"/>
      <c r="AR2392" s="28"/>
      <c r="AS2392" s="28"/>
      <c r="AT2392" s="28"/>
      <c r="AU2392" s="28"/>
      <c r="AV2392" s="28"/>
      <c r="AW2392" s="28"/>
      <c r="AX2392" s="28"/>
      <c r="AY2392" s="28"/>
      <c r="AZ2392" s="28"/>
      <c r="BA2392" s="28"/>
      <c r="BB2392" s="28"/>
      <c r="BC2392" s="28"/>
      <c r="BD2392" s="28"/>
      <c r="BE2392" s="28"/>
      <c r="BF2392" s="28"/>
      <c r="BG2392" s="28"/>
      <c r="BH2392" s="28"/>
      <c r="BI2392" s="28"/>
      <c r="BJ2392" s="28"/>
      <c r="BK2392" s="28"/>
      <c r="BL2392" s="28"/>
      <c r="BM2392" s="28"/>
      <c r="BN2392" s="28"/>
      <c r="BO2392" s="28"/>
      <c r="BP2392" s="28"/>
      <c r="BQ2392" s="28"/>
      <c r="BR2392" s="28">
        <v>1.06</v>
      </c>
      <c r="BS2392" s="28">
        <v>0</v>
      </c>
      <c r="BT2392" s="28"/>
      <c r="BU2392" s="28"/>
      <c r="BV2392" s="28"/>
      <c r="BW2392" s="28"/>
      <c r="BX2392" s="28"/>
      <c r="BY2392" s="28"/>
      <c r="BZ2392" s="28"/>
      <c r="CA2392" s="28"/>
      <c r="CB2392" s="28"/>
      <c r="CC2392" s="28"/>
      <c r="CD2392" s="28"/>
      <c r="CE2392" s="28"/>
      <c r="CF2392" s="28"/>
      <c r="CG2392" s="28"/>
      <c r="CH2392" s="28"/>
      <c r="CI2392" s="28"/>
      <c r="CJ2392" s="28"/>
      <c r="CK2392" s="28"/>
      <c r="CL2392" s="28"/>
      <c r="CM2392" s="28"/>
      <c r="CN2392" s="28"/>
      <c r="CO2392" s="28"/>
      <c r="CP2392" s="28"/>
      <c r="CQ2392" s="28"/>
      <c r="CR2392" s="28"/>
      <c r="CS2392" s="28"/>
      <c r="CT2392" s="28"/>
      <c r="CU2392" s="28"/>
      <c r="CV2392" s="28"/>
      <c r="CW2392" s="28"/>
      <c r="CX2392" s="28"/>
      <c r="CY2392" s="28"/>
      <c r="CZ2392" s="28"/>
      <c r="DA2392" s="28"/>
      <c r="DB2392" s="28"/>
      <c r="DC2392" s="28"/>
      <c r="DD2392" s="28"/>
      <c r="DE2392" s="28"/>
      <c r="DF2392" s="28"/>
      <c r="DG2392" s="28"/>
      <c r="DH2392" s="28"/>
      <c r="DI2392" s="28"/>
      <c r="DJ2392" s="28"/>
      <c r="DK2392" s="28"/>
      <c r="DL2392" s="28"/>
      <c r="DM2392" s="28"/>
      <c r="DN2392" s="28"/>
      <c r="DO2392" s="28"/>
      <c r="DP2392" s="28"/>
      <c r="DQ2392" s="28"/>
      <c r="DR2392" s="28"/>
      <c r="DS2392" s="28"/>
      <c r="DT2392" s="28"/>
      <c r="DU2392" s="28"/>
      <c r="DV2392" s="28"/>
      <c r="DW2392" s="28"/>
      <c r="DX2392" s="28"/>
      <c r="DY2392" s="28"/>
      <c r="DZ2392" s="28"/>
      <c r="EA2392" s="28"/>
      <c r="EB2392" s="28"/>
      <c r="EC2392" s="28"/>
      <c r="ED2392" s="28"/>
      <c r="EE2392" s="28"/>
      <c r="EF2392" s="28"/>
      <c r="EG2392" s="28"/>
      <c r="EH2392" s="28"/>
      <c r="EI2392" s="28"/>
      <c r="EJ2392" s="28"/>
      <c r="EK2392" s="28"/>
      <c r="EL2392" s="28"/>
      <c r="EM2392" s="28"/>
      <c r="EN2392" s="28"/>
      <c r="EO2392" s="28"/>
      <c r="EP2392" s="28"/>
      <c r="EQ2392" s="28"/>
      <c r="ER2392" s="28"/>
      <c r="ES2392" s="28"/>
      <c r="ET2392" s="28"/>
      <c r="EU2392" s="28"/>
      <c r="EV2392" s="28"/>
      <c r="EW2392" s="28"/>
      <c r="EX2392" s="28"/>
      <c r="EY2392" s="28"/>
      <c r="EZ2392" s="28"/>
      <c r="FA2392" s="28"/>
      <c r="FB2392" s="28"/>
      <c r="FC2392" s="28"/>
      <c r="FD2392" s="28"/>
      <c r="FE2392" s="28"/>
      <c r="FF2392" s="28"/>
      <c r="FG2392" s="28"/>
      <c r="FH2392" s="28"/>
      <c r="FI2392" s="28"/>
      <c r="FJ2392" s="28"/>
      <c r="FK2392" s="28"/>
      <c r="FL2392" s="28"/>
      <c r="FM2392" s="28"/>
      <c r="FN2392" s="28"/>
      <c r="FO2392" s="28"/>
      <c r="FP2392" s="28"/>
      <c r="FQ2392" s="28"/>
      <c r="FR2392" s="28"/>
      <c r="FS2392" s="28"/>
      <c r="FT2392" s="28"/>
      <c r="FU2392" s="28"/>
      <c r="FV2392" s="28"/>
      <c r="FW2392" s="28"/>
      <c r="FX2392" s="28"/>
      <c r="FY2392" s="28"/>
      <c r="FZ2392" s="28"/>
      <c r="GA2392" s="28"/>
      <c r="GB2392" s="28"/>
      <c r="GC2392" s="28"/>
      <c r="GD2392" s="28"/>
      <c r="GE2392" s="28"/>
      <c r="GF2392" s="28"/>
      <c r="GG2392" s="28"/>
      <c r="GH2392" s="28"/>
      <c r="GI2392" s="28"/>
      <c r="GJ2392" s="28"/>
      <c r="GK2392" s="28"/>
      <c r="GL2392" s="28"/>
      <c r="GM2392" s="28"/>
      <c r="GN2392" s="28"/>
      <c r="GO2392" s="28"/>
      <c r="GP2392" s="28"/>
      <c r="GQ2392" s="28"/>
      <c r="GR2392" s="28"/>
      <c r="GS2392" s="28"/>
      <c r="GT2392" s="28"/>
      <c r="GU2392" s="28"/>
      <c r="GV2392" s="28"/>
      <c r="GW2392" s="28"/>
      <c r="GX2392" s="28"/>
      <c r="GY2392" s="16"/>
      <c r="GZ2392" s="16"/>
      <c r="HA2392" s="16"/>
      <c r="HB2392" s="16"/>
      <c r="HC2392" s="16"/>
      <c r="HD2392" s="16"/>
      <c r="HE2392" s="16"/>
      <c r="HF2392" s="16"/>
      <c r="HG2392" s="16"/>
      <c r="HH2392" s="16"/>
      <c r="HI2392" s="16"/>
      <c r="HJ2392" s="16"/>
      <c r="HK2392" s="16"/>
      <c r="HL2392" s="16"/>
      <c r="HM2392" s="16"/>
      <c r="HN2392" s="16"/>
      <c r="HO2392" s="16"/>
      <c r="HP2392" s="16"/>
      <c r="HQ2392" s="16"/>
      <c r="HR2392" s="16"/>
      <c r="HS2392" s="16"/>
      <c r="HT2392" s="16"/>
      <c r="HU2392" s="16"/>
      <c r="HV2392" s="16"/>
      <c r="HW2392" s="16"/>
      <c r="HX2392" s="16"/>
      <c r="HY2392" s="16"/>
      <c r="HZ2392" s="16"/>
      <c r="IA2392" s="16"/>
      <c r="IB2392" s="16"/>
      <c r="IC2392" s="16"/>
      <c r="ID2392" s="16"/>
      <c r="IE2392" s="16"/>
      <c r="IF2392" s="16"/>
      <c r="IG2392" s="16"/>
      <c r="IH2392" s="16"/>
      <c r="II2392" s="16"/>
      <c r="IJ2392" s="16"/>
      <c r="IK2392" s="16"/>
      <c r="IL2392" s="16"/>
    </row>
    <row r="2393" spans="2:246" ht="15.75" x14ac:dyDescent="0.25">
      <c r="B2393" s="16" t="s">
        <v>149</v>
      </c>
      <c r="C2393" s="16" t="s">
        <v>130</v>
      </c>
      <c r="D2393" s="28">
        <v>76.87</v>
      </c>
      <c r="E2393" s="28">
        <v>11.64</v>
      </c>
      <c r="F2393" s="28">
        <v>24.6</v>
      </c>
      <c r="G2393" s="28"/>
      <c r="H2393" s="28"/>
      <c r="I2393" s="28"/>
      <c r="J2393" s="28"/>
      <c r="K2393" s="28">
        <v>7.28</v>
      </c>
      <c r="L2393" s="28">
        <v>26.52</v>
      </c>
      <c r="M2393" s="28"/>
      <c r="N2393" s="28"/>
      <c r="O2393" s="28"/>
      <c r="P2393" s="28"/>
      <c r="Q2393" s="28"/>
      <c r="R2393" s="28"/>
      <c r="S2393" s="28"/>
      <c r="T2393" s="28"/>
      <c r="U2393" s="28"/>
      <c r="V2393" s="28"/>
      <c r="W2393" s="28"/>
      <c r="X2393" s="28"/>
      <c r="Y2393" s="28"/>
      <c r="Z2393" s="28"/>
      <c r="AA2393" s="28"/>
      <c r="AB2393" s="28"/>
      <c r="AC2393" s="28"/>
      <c r="AD2393" s="28"/>
      <c r="AE2393" s="28"/>
      <c r="AF2393" s="28"/>
      <c r="AG2393" s="28">
        <v>4.93</v>
      </c>
      <c r="AH2393" s="28">
        <v>5.5</v>
      </c>
      <c r="AI2393" s="28"/>
      <c r="AJ2393" s="28"/>
      <c r="AK2393" s="28"/>
      <c r="AL2393" s="28"/>
      <c r="AM2393" s="28"/>
      <c r="AN2393" s="28"/>
      <c r="AO2393" s="28"/>
      <c r="AP2393" s="28"/>
      <c r="AQ2393" s="28"/>
      <c r="AR2393" s="28"/>
      <c r="AS2393" s="28"/>
      <c r="AT2393" s="28"/>
      <c r="AU2393" s="28">
        <v>6.63</v>
      </c>
      <c r="AV2393" s="28">
        <v>15.64</v>
      </c>
      <c r="AW2393" s="28"/>
      <c r="AX2393" s="28"/>
      <c r="AY2393" s="28"/>
      <c r="AZ2393" s="28"/>
      <c r="BA2393" s="28"/>
      <c r="BB2393" s="28"/>
      <c r="BC2393" s="28"/>
      <c r="BD2393" s="28"/>
      <c r="BE2393" s="28"/>
      <c r="BF2393" s="28"/>
      <c r="BG2393" s="28"/>
      <c r="BH2393" s="28"/>
      <c r="BI2393" s="28"/>
      <c r="BJ2393" s="28"/>
      <c r="BK2393" s="28"/>
      <c r="BL2393" s="28"/>
      <c r="BM2393" s="28"/>
      <c r="BN2393" s="28"/>
      <c r="BO2393" s="28"/>
      <c r="BP2393" s="28"/>
      <c r="BQ2393" s="28"/>
      <c r="BR2393" s="28"/>
      <c r="BS2393" s="28"/>
      <c r="BT2393" s="28"/>
      <c r="BU2393" s="28"/>
      <c r="BV2393" s="28"/>
      <c r="BW2393" s="28"/>
      <c r="BX2393" s="28">
        <v>8.6</v>
      </c>
      <c r="BY2393" s="28">
        <v>4</v>
      </c>
      <c r="BZ2393" s="28"/>
      <c r="CA2393" s="28"/>
      <c r="CB2393" s="28"/>
      <c r="CC2393" s="28"/>
      <c r="CD2393" s="28"/>
      <c r="CE2393" s="28"/>
      <c r="CF2393" s="28"/>
      <c r="CG2393" s="28"/>
      <c r="CH2393" s="28"/>
      <c r="CI2393" s="28"/>
      <c r="CJ2393" s="28"/>
      <c r="CK2393" s="28"/>
      <c r="CL2393" s="28"/>
      <c r="CM2393" s="28"/>
      <c r="CN2393" s="28"/>
      <c r="CO2393" s="28"/>
      <c r="CP2393" s="28"/>
      <c r="CQ2393" s="28"/>
      <c r="CR2393" s="28"/>
      <c r="CS2393" s="28"/>
      <c r="CT2393" s="28"/>
      <c r="CU2393" s="28"/>
      <c r="CV2393" s="28"/>
      <c r="CW2393" s="28"/>
      <c r="CX2393" s="28"/>
      <c r="CY2393" s="28"/>
      <c r="CZ2393" s="28"/>
      <c r="DA2393" s="28"/>
      <c r="DB2393" s="28"/>
      <c r="DC2393" s="28"/>
      <c r="DD2393" s="28"/>
      <c r="DE2393" s="28"/>
      <c r="DF2393" s="28"/>
      <c r="DG2393" s="28"/>
      <c r="DH2393" s="28"/>
      <c r="DI2393" s="28"/>
      <c r="DJ2393" s="28"/>
      <c r="DK2393" s="28"/>
      <c r="DL2393" s="28"/>
      <c r="DM2393" s="28"/>
      <c r="DN2393" s="28"/>
      <c r="DO2393" s="28"/>
      <c r="DP2393" s="28"/>
      <c r="DQ2393" s="28"/>
      <c r="DR2393" s="28"/>
      <c r="DS2393" s="28"/>
      <c r="DT2393" s="28">
        <v>2.29</v>
      </c>
      <c r="DU2393" s="28">
        <v>1.37</v>
      </c>
      <c r="DV2393" s="28"/>
      <c r="DW2393" s="28"/>
      <c r="DX2393" s="28"/>
      <c r="DY2393" s="28"/>
      <c r="DZ2393" s="28">
        <v>35.5</v>
      </c>
      <c r="EA2393" s="28">
        <v>25.228999999999999</v>
      </c>
      <c r="EB2393" s="28"/>
      <c r="EC2393" s="28"/>
      <c r="ED2393" s="28"/>
      <c r="EE2393" s="28"/>
      <c r="EF2393" s="28"/>
      <c r="EG2393" s="28"/>
      <c r="EH2393" s="28"/>
      <c r="EI2393" s="28"/>
      <c r="EJ2393" s="28"/>
      <c r="EK2393" s="28"/>
      <c r="EL2393" s="28"/>
      <c r="EM2393" s="28"/>
      <c r="EN2393" s="28"/>
      <c r="EO2393" s="28"/>
      <c r="EP2393" s="28"/>
      <c r="EQ2393" s="28"/>
      <c r="ER2393" s="28"/>
      <c r="ES2393" s="28"/>
      <c r="ET2393" s="28"/>
      <c r="EU2393" s="28"/>
      <c r="EV2393" s="28"/>
      <c r="EW2393" s="28"/>
      <c r="EX2393" s="28"/>
      <c r="EY2393" s="28"/>
      <c r="EZ2393" s="28"/>
      <c r="FA2393" s="28"/>
      <c r="FB2393" s="28"/>
      <c r="FC2393" s="28"/>
      <c r="FD2393" s="28"/>
      <c r="FE2393" s="28"/>
      <c r="FF2393" s="28"/>
      <c r="FG2393" s="28"/>
      <c r="FH2393" s="28"/>
      <c r="FI2393" s="28"/>
      <c r="FJ2393" s="28"/>
      <c r="FK2393" s="28"/>
      <c r="FL2393" s="28"/>
      <c r="FM2393" s="28"/>
      <c r="FN2393" s="28"/>
      <c r="FO2393" s="28"/>
      <c r="FP2393" s="28"/>
      <c r="FQ2393" s="28"/>
      <c r="FR2393" s="28"/>
      <c r="FS2393" s="28"/>
      <c r="FT2393" s="28"/>
      <c r="FU2393" s="28"/>
      <c r="FV2393" s="28"/>
      <c r="FW2393" s="28"/>
      <c r="FX2393" s="28"/>
      <c r="FY2393" s="28"/>
      <c r="FZ2393" s="28"/>
      <c r="GA2393" s="28"/>
      <c r="GB2393" s="28"/>
      <c r="GC2393" s="28"/>
      <c r="GD2393" s="28"/>
      <c r="GE2393" s="28"/>
      <c r="GF2393" s="28"/>
      <c r="GG2393" s="28"/>
      <c r="GH2393" s="28"/>
      <c r="GI2393" s="28"/>
      <c r="GJ2393" s="28"/>
      <c r="GK2393" s="28"/>
      <c r="GL2393" s="28"/>
      <c r="GM2393" s="28"/>
      <c r="GN2393" s="28"/>
      <c r="GO2393" s="28"/>
      <c r="GP2393" s="28"/>
      <c r="GQ2393" s="28"/>
      <c r="GR2393" s="28"/>
      <c r="GS2393" s="28"/>
      <c r="GT2393" s="28"/>
      <c r="GU2393" s="28"/>
      <c r="GV2393" s="28"/>
      <c r="GW2393" s="28"/>
      <c r="GX2393" s="28"/>
      <c r="GY2393" s="16"/>
      <c r="GZ2393" s="16"/>
      <c r="HA2393" s="16"/>
      <c r="HB2393" s="16"/>
      <c r="HC2393" s="16"/>
      <c r="HD2393" s="16"/>
      <c r="HE2393" s="16"/>
      <c r="HF2393" s="16"/>
      <c r="HG2393" s="16"/>
      <c r="HH2393" s="16"/>
      <c r="HI2393" s="16"/>
      <c r="HJ2393" s="16"/>
      <c r="HK2393" s="16"/>
      <c r="HL2393" s="16"/>
      <c r="HM2393" s="16"/>
      <c r="HN2393" s="16"/>
      <c r="HO2393" s="16"/>
      <c r="HP2393" s="16"/>
      <c r="HQ2393" s="16"/>
      <c r="HR2393" s="16"/>
      <c r="HS2393" s="16"/>
      <c r="HT2393" s="16"/>
      <c r="HU2393" s="16"/>
      <c r="HV2393" s="16"/>
      <c r="HW2393" s="16"/>
      <c r="HX2393" s="16"/>
      <c r="HY2393" s="16"/>
      <c r="HZ2393" s="16"/>
      <c r="IA2393" s="16"/>
      <c r="IB2393" s="16"/>
      <c r="IC2393" s="16"/>
      <c r="ID2393" s="16"/>
      <c r="IE2393" s="16"/>
      <c r="IF2393" s="16"/>
      <c r="IG2393" s="16"/>
      <c r="IH2393" s="16"/>
      <c r="II2393" s="16"/>
      <c r="IJ2393" s="16"/>
      <c r="IK2393" s="16"/>
      <c r="IL2393" s="16"/>
    </row>
    <row r="2394" spans="2:246" ht="15.75" x14ac:dyDescent="0.25">
      <c r="B2394" s="16" t="s">
        <v>149</v>
      </c>
      <c r="C2394" s="16" t="s">
        <v>131</v>
      </c>
      <c r="D2394" s="28">
        <v>2.5299999999999998</v>
      </c>
      <c r="E2394" s="28"/>
      <c r="F2394" s="28"/>
      <c r="G2394" s="28"/>
      <c r="H2394" s="28"/>
      <c r="I2394" s="28"/>
      <c r="J2394" s="28"/>
      <c r="K2394" s="28"/>
      <c r="L2394" s="28"/>
      <c r="M2394" s="28"/>
      <c r="N2394" s="28"/>
      <c r="O2394" s="28"/>
      <c r="P2394" s="28"/>
      <c r="Q2394" s="28"/>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28"/>
      <c r="AU2394" s="28"/>
      <c r="AV2394" s="28"/>
      <c r="AW2394" s="28"/>
      <c r="AX2394" s="28"/>
      <c r="AY2394" s="28"/>
      <c r="AZ2394" s="28"/>
      <c r="BA2394" s="28"/>
      <c r="BB2394" s="28"/>
      <c r="BC2394" s="28"/>
      <c r="BD2394" s="28"/>
      <c r="BE2394" s="28"/>
      <c r="BF2394" s="28"/>
      <c r="BG2394" s="28"/>
      <c r="BH2394" s="28"/>
      <c r="BI2394" s="28"/>
      <c r="BJ2394" s="28"/>
      <c r="BK2394" s="28"/>
      <c r="BL2394" s="28"/>
      <c r="BM2394" s="28"/>
      <c r="BN2394" s="28"/>
      <c r="BO2394" s="28"/>
      <c r="BP2394" s="28"/>
      <c r="BQ2394" s="28"/>
      <c r="BR2394" s="28"/>
      <c r="BS2394" s="28"/>
      <c r="BT2394" s="28"/>
      <c r="BU2394" s="28"/>
      <c r="BV2394" s="28"/>
      <c r="BW2394" s="28"/>
      <c r="BX2394" s="28"/>
      <c r="BY2394" s="28"/>
      <c r="BZ2394" s="28"/>
      <c r="CA2394" s="28"/>
      <c r="CB2394" s="28"/>
      <c r="CC2394" s="28"/>
      <c r="CD2394" s="28"/>
      <c r="CE2394" s="28"/>
      <c r="CF2394" s="28"/>
      <c r="CG2394" s="28"/>
      <c r="CH2394" s="28"/>
      <c r="CI2394" s="28"/>
      <c r="CJ2394" s="28"/>
      <c r="CK2394" s="28"/>
      <c r="CL2394" s="28"/>
      <c r="CM2394" s="28"/>
      <c r="CN2394" s="28"/>
      <c r="CO2394" s="28"/>
      <c r="CP2394" s="28"/>
      <c r="CQ2394" s="28"/>
      <c r="CR2394" s="28"/>
      <c r="CS2394" s="28"/>
      <c r="CT2394" s="28"/>
      <c r="CU2394" s="28"/>
      <c r="CV2394" s="28"/>
      <c r="CW2394" s="28"/>
      <c r="CX2394" s="28"/>
      <c r="CY2394" s="28"/>
      <c r="CZ2394" s="28"/>
      <c r="DA2394" s="28"/>
      <c r="DB2394" s="28"/>
      <c r="DC2394" s="28"/>
      <c r="DD2394" s="28"/>
      <c r="DE2394" s="28"/>
      <c r="DF2394" s="28"/>
      <c r="DG2394" s="28"/>
      <c r="DH2394" s="28"/>
      <c r="DI2394" s="28"/>
      <c r="DJ2394" s="28"/>
      <c r="DK2394" s="28"/>
      <c r="DL2394" s="28"/>
      <c r="DM2394" s="28"/>
      <c r="DN2394" s="28"/>
      <c r="DO2394" s="28"/>
      <c r="DP2394" s="28"/>
      <c r="DQ2394" s="28"/>
      <c r="DR2394" s="28"/>
      <c r="DS2394" s="28"/>
      <c r="DT2394" s="28"/>
      <c r="DU2394" s="28"/>
      <c r="DV2394" s="28"/>
      <c r="DW2394" s="28"/>
      <c r="DX2394" s="28"/>
      <c r="DY2394" s="28"/>
      <c r="DZ2394" s="28"/>
      <c r="EA2394" s="28"/>
      <c r="EB2394" s="28"/>
      <c r="EC2394" s="28"/>
      <c r="ED2394" s="28"/>
      <c r="EE2394" s="28"/>
      <c r="EF2394" s="28"/>
      <c r="EG2394" s="28"/>
      <c r="EH2394" s="28"/>
      <c r="EI2394" s="28"/>
      <c r="EJ2394" s="28"/>
      <c r="EK2394" s="28"/>
      <c r="EL2394" s="28"/>
      <c r="EM2394" s="28"/>
      <c r="EN2394" s="28"/>
      <c r="EO2394" s="28"/>
      <c r="EP2394" s="28"/>
      <c r="EQ2394" s="28"/>
      <c r="ER2394" s="28"/>
      <c r="ES2394" s="28"/>
      <c r="ET2394" s="28"/>
      <c r="EU2394" s="28"/>
      <c r="EV2394" s="28"/>
      <c r="EW2394" s="28"/>
      <c r="EX2394" s="28"/>
      <c r="EY2394" s="28"/>
      <c r="EZ2394" s="28"/>
      <c r="FA2394" s="28"/>
      <c r="FB2394" s="28"/>
      <c r="FC2394" s="28"/>
      <c r="FD2394" s="28"/>
      <c r="FE2394" s="28"/>
      <c r="FF2394" s="28"/>
      <c r="FG2394" s="28"/>
      <c r="FH2394" s="28"/>
      <c r="FI2394" s="28"/>
      <c r="FJ2394" s="28"/>
      <c r="FK2394" s="28"/>
      <c r="FL2394" s="28"/>
      <c r="FM2394" s="28"/>
      <c r="FN2394" s="28"/>
      <c r="FO2394" s="28"/>
      <c r="FP2394" s="28"/>
      <c r="FQ2394" s="28"/>
      <c r="FR2394" s="28"/>
      <c r="FS2394" s="28"/>
      <c r="FT2394" s="28"/>
      <c r="FU2394" s="28"/>
      <c r="FV2394" s="28"/>
      <c r="FW2394" s="28"/>
      <c r="FX2394" s="28"/>
      <c r="FY2394" s="28"/>
      <c r="FZ2394" s="28"/>
      <c r="GA2394" s="28"/>
      <c r="GB2394" s="28">
        <v>2.5299999999999998</v>
      </c>
      <c r="GC2394" s="28" t="s">
        <v>137</v>
      </c>
      <c r="GD2394" s="28">
        <v>0.3</v>
      </c>
      <c r="GE2394" s="28"/>
      <c r="GF2394" s="28"/>
      <c r="GG2394" s="28"/>
      <c r="GH2394" s="28"/>
      <c r="GI2394" s="28"/>
      <c r="GJ2394" s="28"/>
      <c r="GK2394" s="28"/>
      <c r="GL2394" s="28"/>
      <c r="GM2394" s="28"/>
      <c r="GN2394" s="28"/>
      <c r="GO2394" s="28"/>
      <c r="GP2394" s="28"/>
      <c r="GQ2394" s="28"/>
      <c r="GR2394" s="28"/>
      <c r="GS2394" s="28"/>
      <c r="GT2394" s="28"/>
      <c r="GU2394" s="28"/>
      <c r="GV2394" s="28"/>
      <c r="GW2394" s="28"/>
      <c r="GX2394" s="28"/>
      <c r="GY2394" s="16"/>
      <c r="GZ2394" s="16"/>
      <c r="HA2394" s="16"/>
      <c r="HB2394" s="16"/>
      <c r="HC2394" s="16"/>
      <c r="HD2394" s="16"/>
      <c r="HE2394" s="16"/>
      <c r="HF2394" s="16"/>
      <c r="HG2394" s="16"/>
      <c r="HH2394" s="16"/>
      <c r="HI2394" s="16"/>
      <c r="HJ2394" s="16"/>
      <c r="HK2394" s="16"/>
      <c r="HL2394" s="16"/>
      <c r="HM2394" s="16"/>
      <c r="HN2394" s="16"/>
      <c r="HO2394" s="16"/>
      <c r="HP2394" s="16"/>
      <c r="HQ2394" s="16"/>
      <c r="HR2394" s="16"/>
      <c r="HS2394" s="16"/>
      <c r="HT2394" s="16"/>
      <c r="HU2394" s="16"/>
      <c r="HV2394" s="16"/>
      <c r="HW2394" s="16"/>
      <c r="HX2394" s="16"/>
      <c r="HY2394" s="16"/>
      <c r="HZ2394" s="16"/>
      <c r="IA2394" s="16"/>
      <c r="IB2394" s="16"/>
      <c r="IC2394" s="16"/>
      <c r="ID2394" s="16"/>
      <c r="IE2394" s="16"/>
      <c r="IF2394" s="16"/>
      <c r="IG2394" s="16"/>
      <c r="IH2394" s="16"/>
      <c r="II2394" s="16"/>
      <c r="IJ2394" s="16"/>
      <c r="IK2394" s="16"/>
      <c r="IL2394" s="16"/>
    </row>
    <row r="2395" spans="2:246" ht="15.75" x14ac:dyDescent="0.25">
      <c r="B2395" s="16" t="s">
        <v>149</v>
      </c>
      <c r="C2395" s="16" t="s">
        <v>133</v>
      </c>
      <c r="D2395" s="28">
        <v>6.07</v>
      </c>
      <c r="E2395" s="28"/>
      <c r="F2395" s="28"/>
      <c r="G2395" s="28"/>
      <c r="H2395" s="28"/>
      <c r="I2395" s="28"/>
      <c r="J2395" s="28"/>
      <c r="K2395" s="28"/>
      <c r="L2395" s="28"/>
      <c r="M2395" s="28"/>
      <c r="N2395" s="28"/>
      <c r="O2395" s="28"/>
      <c r="P2395" s="28"/>
      <c r="Q2395" s="28"/>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28"/>
      <c r="AU2395" s="28"/>
      <c r="AV2395" s="28"/>
      <c r="AW2395" s="28"/>
      <c r="AX2395" s="28"/>
      <c r="AY2395" s="28"/>
      <c r="AZ2395" s="28"/>
      <c r="BA2395" s="28"/>
      <c r="BB2395" s="28"/>
      <c r="BC2395" s="28"/>
      <c r="BD2395" s="28"/>
      <c r="BE2395" s="28"/>
      <c r="BF2395" s="28"/>
      <c r="BG2395" s="28"/>
      <c r="BH2395" s="28"/>
      <c r="BI2395" s="28"/>
      <c r="BJ2395" s="28"/>
      <c r="BK2395" s="28"/>
      <c r="BL2395" s="28"/>
      <c r="BM2395" s="28"/>
      <c r="BN2395" s="28"/>
      <c r="BO2395" s="28"/>
      <c r="BP2395" s="28"/>
      <c r="BQ2395" s="28"/>
      <c r="BR2395" s="28"/>
      <c r="BS2395" s="28"/>
      <c r="BT2395" s="28"/>
      <c r="BU2395" s="28"/>
      <c r="BV2395" s="28"/>
      <c r="BW2395" s="28"/>
      <c r="BX2395" s="28"/>
      <c r="BY2395" s="28"/>
      <c r="BZ2395" s="28"/>
      <c r="CA2395" s="28"/>
      <c r="CB2395" s="28"/>
      <c r="CC2395" s="28"/>
      <c r="CD2395" s="28"/>
      <c r="CE2395" s="28"/>
      <c r="CF2395" s="28"/>
      <c r="CG2395" s="28"/>
      <c r="CH2395" s="28"/>
      <c r="CI2395" s="28"/>
      <c r="CJ2395" s="28"/>
      <c r="CK2395" s="28"/>
      <c r="CL2395" s="28"/>
      <c r="CM2395" s="28"/>
      <c r="CN2395" s="28"/>
      <c r="CO2395" s="28"/>
      <c r="CP2395" s="28"/>
      <c r="CQ2395" s="28"/>
      <c r="CR2395" s="28"/>
      <c r="CS2395" s="28"/>
      <c r="CT2395" s="28"/>
      <c r="CU2395" s="28"/>
      <c r="CV2395" s="28"/>
      <c r="CW2395" s="28"/>
      <c r="CX2395" s="28"/>
      <c r="CY2395" s="28"/>
      <c r="CZ2395" s="28"/>
      <c r="DA2395" s="28"/>
      <c r="DB2395" s="28"/>
      <c r="DC2395" s="28"/>
      <c r="DD2395" s="28"/>
      <c r="DE2395" s="28"/>
      <c r="DF2395" s="28"/>
      <c r="DG2395" s="28"/>
      <c r="DH2395" s="28"/>
      <c r="DI2395" s="28"/>
      <c r="DJ2395" s="28"/>
      <c r="DK2395" s="28"/>
      <c r="DL2395" s="28"/>
      <c r="DM2395" s="28"/>
      <c r="DN2395" s="28"/>
      <c r="DO2395" s="28"/>
      <c r="DP2395" s="28"/>
      <c r="DQ2395" s="28"/>
      <c r="DR2395" s="28"/>
      <c r="DS2395" s="28"/>
      <c r="DT2395" s="28">
        <v>4</v>
      </c>
      <c r="DU2395" s="28">
        <v>2.4</v>
      </c>
      <c r="DV2395" s="28"/>
      <c r="DW2395" s="28"/>
      <c r="DX2395" s="28"/>
      <c r="DY2395" s="28"/>
      <c r="DZ2395" s="28">
        <v>2.0699999999999998</v>
      </c>
      <c r="EA2395" s="28">
        <v>1.2</v>
      </c>
      <c r="EB2395" s="28"/>
      <c r="EC2395" s="28"/>
      <c r="ED2395" s="28"/>
      <c r="EE2395" s="28"/>
      <c r="EF2395" s="28"/>
      <c r="EG2395" s="28"/>
      <c r="EH2395" s="28"/>
      <c r="EI2395" s="28"/>
      <c r="EJ2395" s="28"/>
      <c r="EK2395" s="28"/>
      <c r="EL2395" s="28"/>
      <c r="EM2395" s="28"/>
      <c r="EN2395" s="28"/>
      <c r="EO2395" s="28"/>
      <c r="EP2395" s="28"/>
      <c r="EQ2395" s="28"/>
      <c r="ER2395" s="28"/>
      <c r="ES2395" s="28"/>
      <c r="ET2395" s="28"/>
      <c r="EU2395" s="28"/>
      <c r="EV2395" s="28"/>
      <c r="EW2395" s="28"/>
      <c r="EX2395" s="28"/>
      <c r="EY2395" s="28"/>
      <c r="EZ2395" s="28"/>
      <c r="FA2395" s="28"/>
      <c r="FB2395" s="28"/>
      <c r="FC2395" s="28"/>
      <c r="FD2395" s="28"/>
      <c r="FE2395" s="28"/>
      <c r="FF2395" s="28"/>
      <c r="FG2395" s="28"/>
      <c r="FH2395" s="28"/>
      <c r="FI2395" s="28"/>
      <c r="FJ2395" s="28"/>
      <c r="FK2395" s="28"/>
      <c r="FL2395" s="28"/>
      <c r="FM2395" s="28"/>
      <c r="FN2395" s="28"/>
      <c r="FO2395" s="28"/>
      <c r="FP2395" s="28"/>
      <c r="FQ2395" s="28"/>
      <c r="FR2395" s="28"/>
      <c r="FS2395" s="28"/>
      <c r="FT2395" s="28"/>
      <c r="FU2395" s="28"/>
      <c r="FV2395" s="28"/>
      <c r="FW2395" s="28"/>
      <c r="FX2395" s="28"/>
      <c r="FY2395" s="28"/>
      <c r="FZ2395" s="28"/>
      <c r="GA2395" s="28"/>
      <c r="GB2395" s="28"/>
      <c r="GC2395" s="28"/>
      <c r="GD2395" s="28"/>
      <c r="GE2395" s="28"/>
      <c r="GF2395" s="28"/>
      <c r="GG2395" s="28"/>
      <c r="GH2395" s="28"/>
      <c r="GI2395" s="28"/>
      <c r="GJ2395" s="28"/>
      <c r="GK2395" s="28"/>
      <c r="GL2395" s="28"/>
      <c r="GM2395" s="28"/>
      <c r="GN2395" s="28"/>
      <c r="GO2395" s="28"/>
      <c r="GP2395" s="28"/>
      <c r="GQ2395" s="28"/>
      <c r="GR2395" s="28"/>
      <c r="GS2395" s="28"/>
      <c r="GT2395" s="28"/>
      <c r="GU2395" s="28"/>
      <c r="GV2395" s="28"/>
      <c r="GW2395" s="28"/>
      <c r="GX2395" s="28"/>
      <c r="GY2395" s="16"/>
      <c r="GZ2395" s="16"/>
      <c r="HA2395" s="16"/>
      <c r="HB2395" s="16"/>
      <c r="HC2395" s="16"/>
      <c r="HD2395" s="16"/>
      <c r="HE2395" s="16"/>
      <c r="HF2395" s="16"/>
      <c r="HG2395" s="16"/>
      <c r="HH2395" s="16"/>
      <c r="HI2395" s="16"/>
      <c r="HJ2395" s="16"/>
      <c r="HK2395" s="16"/>
      <c r="HL2395" s="16"/>
      <c r="HM2395" s="16"/>
      <c r="HN2395" s="16"/>
      <c r="HO2395" s="16"/>
      <c r="HP2395" s="16"/>
      <c r="HQ2395" s="16"/>
      <c r="HR2395" s="16"/>
      <c r="HS2395" s="16"/>
      <c r="HT2395" s="16"/>
      <c r="HU2395" s="16"/>
      <c r="HV2395" s="16"/>
      <c r="HW2395" s="16"/>
      <c r="HX2395" s="16"/>
      <c r="HY2395" s="16"/>
      <c r="HZ2395" s="16"/>
      <c r="IA2395" s="16"/>
      <c r="IB2395" s="16"/>
      <c r="IC2395" s="16"/>
      <c r="ID2395" s="16"/>
      <c r="IE2395" s="16"/>
      <c r="IF2395" s="16"/>
      <c r="IG2395" s="16"/>
      <c r="IH2395" s="16"/>
      <c r="II2395" s="16"/>
      <c r="IJ2395" s="16"/>
      <c r="IK2395" s="16"/>
      <c r="IL2395" s="16"/>
    </row>
    <row r="2396" spans="2:246" ht="15.75" x14ac:dyDescent="0.25">
      <c r="B2396" s="29" t="s">
        <v>183</v>
      </c>
      <c r="C2396" s="29" t="s">
        <v>134</v>
      </c>
      <c r="D2396" s="30">
        <v>107.45</v>
      </c>
      <c r="E2396" s="28"/>
      <c r="F2396" s="28"/>
      <c r="G2396" s="28"/>
      <c r="H2396" s="28"/>
      <c r="I2396" s="28"/>
      <c r="J2396" s="28"/>
      <c r="K2396" s="28"/>
      <c r="L2396" s="28"/>
      <c r="M2396" s="28"/>
      <c r="N2396" s="28"/>
      <c r="O2396" s="28"/>
      <c r="P2396" s="28"/>
      <c r="Q2396" s="28"/>
      <c r="R2396" s="28"/>
      <c r="S2396" s="28"/>
      <c r="T2396" s="28"/>
      <c r="U2396" s="28"/>
      <c r="V2396" s="28"/>
      <c r="W2396" s="28">
        <v>3.07</v>
      </c>
      <c r="X2396" s="28">
        <v>3</v>
      </c>
      <c r="Y2396" s="28"/>
      <c r="Z2396" s="28"/>
      <c r="AA2396" s="28"/>
      <c r="AB2396" s="28"/>
      <c r="AC2396" s="28"/>
      <c r="AD2396" s="28"/>
      <c r="AE2396" s="28"/>
      <c r="AF2396" s="28"/>
      <c r="AG2396" s="28">
        <v>20.82</v>
      </c>
      <c r="AH2396" s="28">
        <v>24.16</v>
      </c>
      <c r="AI2396" s="28"/>
      <c r="AJ2396" s="28"/>
      <c r="AK2396" s="28"/>
      <c r="AL2396" s="28"/>
      <c r="AM2396" s="28"/>
      <c r="AN2396" s="28"/>
      <c r="AO2396" s="28"/>
      <c r="AP2396" s="28"/>
      <c r="AQ2396" s="28"/>
      <c r="AR2396" s="28"/>
      <c r="AS2396" s="28"/>
      <c r="AT2396" s="28"/>
      <c r="AU2396" s="28">
        <v>7.73</v>
      </c>
      <c r="AV2396" s="28">
        <v>8</v>
      </c>
      <c r="AW2396" s="28"/>
      <c r="AX2396" s="28"/>
      <c r="AY2396" s="28"/>
      <c r="AZ2396" s="28"/>
      <c r="BA2396" s="28"/>
      <c r="BB2396" s="28"/>
      <c r="BC2396" s="28"/>
      <c r="BD2396" s="28"/>
      <c r="BE2396" s="28"/>
      <c r="BF2396" s="28"/>
      <c r="BG2396" s="28"/>
      <c r="BH2396" s="28"/>
      <c r="BI2396" s="28"/>
      <c r="BJ2396" s="28"/>
      <c r="BK2396" s="28"/>
      <c r="BL2396" s="28"/>
      <c r="BM2396" s="28"/>
      <c r="BN2396" s="28"/>
      <c r="BO2396" s="28">
        <v>14.36</v>
      </c>
      <c r="BP2396" s="28"/>
      <c r="BQ2396" s="28"/>
      <c r="BR2396" s="28">
        <v>61.47</v>
      </c>
      <c r="BS2396" s="28">
        <v>25</v>
      </c>
      <c r="BT2396" s="28"/>
      <c r="BU2396" s="28"/>
      <c r="BV2396" s="28"/>
      <c r="BW2396" s="28"/>
      <c r="BX2396" s="28"/>
      <c r="BY2396" s="28"/>
      <c r="BZ2396" s="28"/>
      <c r="CA2396" s="28"/>
      <c r="CB2396" s="28"/>
      <c r="CC2396" s="28"/>
      <c r="CD2396" s="28"/>
      <c r="CE2396" s="28"/>
      <c r="CF2396" s="28"/>
      <c r="CG2396" s="28"/>
      <c r="CH2396" s="28"/>
      <c r="CI2396" s="28"/>
      <c r="CJ2396" s="28"/>
      <c r="CK2396" s="28"/>
      <c r="CL2396" s="28"/>
      <c r="CM2396" s="28"/>
      <c r="CN2396" s="28"/>
      <c r="CO2396" s="28"/>
      <c r="CP2396" s="28"/>
      <c r="CQ2396" s="28"/>
      <c r="CR2396" s="28"/>
      <c r="CS2396" s="28"/>
      <c r="CT2396" s="28"/>
      <c r="CU2396" s="28"/>
      <c r="CV2396" s="28"/>
      <c r="CW2396" s="28"/>
      <c r="CX2396" s="28"/>
      <c r="CY2396" s="28"/>
      <c r="CZ2396" s="28"/>
      <c r="DA2396" s="28"/>
      <c r="DB2396" s="28"/>
      <c r="DC2396" s="28"/>
      <c r="DD2396" s="28"/>
      <c r="DE2396" s="28"/>
      <c r="DF2396" s="28"/>
      <c r="DG2396" s="28"/>
      <c r="DH2396" s="28"/>
      <c r="DI2396" s="28"/>
      <c r="DJ2396" s="28"/>
      <c r="DK2396" s="28"/>
      <c r="DL2396" s="28"/>
      <c r="DM2396" s="28"/>
      <c r="DN2396" s="28"/>
      <c r="DO2396" s="28"/>
      <c r="DP2396" s="28"/>
      <c r="DQ2396" s="28"/>
      <c r="DR2396" s="28"/>
      <c r="DS2396" s="28"/>
      <c r="DT2396" s="28"/>
      <c r="DU2396" s="28"/>
      <c r="DV2396" s="28"/>
      <c r="DW2396" s="28"/>
      <c r="DX2396" s="28"/>
      <c r="DY2396" s="28"/>
      <c r="DZ2396" s="28"/>
      <c r="EA2396" s="28"/>
      <c r="EB2396" s="28"/>
      <c r="EC2396" s="28"/>
      <c r="ED2396" s="28"/>
      <c r="EE2396" s="28"/>
      <c r="EF2396" s="28"/>
      <c r="EG2396" s="28"/>
      <c r="EH2396" s="28"/>
      <c r="EI2396" s="28"/>
      <c r="EJ2396" s="28"/>
      <c r="EK2396" s="28"/>
      <c r="EL2396" s="28"/>
      <c r="EM2396" s="28"/>
      <c r="EN2396" s="28"/>
      <c r="EO2396" s="28"/>
      <c r="EP2396" s="28"/>
      <c r="EQ2396" s="28"/>
      <c r="ER2396" s="28"/>
      <c r="ES2396" s="28"/>
      <c r="ET2396" s="28"/>
      <c r="EU2396" s="28"/>
      <c r="EV2396" s="28"/>
      <c r="EW2396" s="28"/>
      <c r="EX2396" s="28"/>
      <c r="EY2396" s="28"/>
      <c r="EZ2396" s="28"/>
      <c r="FA2396" s="28"/>
      <c r="FB2396" s="28"/>
      <c r="FC2396" s="28"/>
      <c r="FD2396" s="28"/>
      <c r="FE2396" s="28"/>
      <c r="FF2396" s="28"/>
      <c r="FG2396" s="28"/>
      <c r="FH2396" s="28"/>
      <c r="FI2396" s="28"/>
      <c r="FJ2396" s="28"/>
      <c r="FK2396" s="28"/>
      <c r="FL2396" s="28"/>
      <c r="FM2396" s="28"/>
      <c r="FN2396" s="28"/>
      <c r="FO2396" s="28"/>
      <c r="FP2396" s="28"/>
      <c r="FQ2396" s="28"/>
      <c r="FR2396" s="28"/>
      <c r="FS2396" s="28"/>
      <c r="FT2396" s="28"/>
      <c r="FU2396" s="28"/>
      <c r="FV2396" s="28"/>
      <c r="FW2396" s="28"/>
      <c r="FX2396" s="28"/>
      <c r="FY2396" s="28"/>
      <c r="FZ2396" s="28"/>
      <c r="GA2396" s="28"/>
      <c r="GB2396" s="28"/>
      <c r="GC2396" s="28"/>
      <c r="GD2396" s="28"/>
      <c r="GE2396" s="28"/>
      <c r="GF2396" s="28"/>
      <c r="GG2396" s="28"/>
      <c r="GH2396" s="28"/>
      <c r="GI2396" s="28"/>
      <c r="GJ2396" s="28"/>
      <c r="GK2396" s="28"/>
      <c r="GL2396" s="28"/>
      <c r="GM2396" s="28"/>
      <c r="GN2396" s="28"/>
      <c r="GO2396" s="28"/>
      <c r="GP2396" s="28"/>
      <c r="GQ2396" s="28"/>
      <c r="GR2396" s="28"/>
      <c r="GS2396" s="28"/>
      <c r="GT2396" s="28"/>
      <c r="GU2396" s="28"/>
      <c r="GV2396" s="28"/>
      <c r="GW2396" s="28"/>
      <c r="GX2396" s="28"/>
      <c r="GY2396" s="16"/>
      <c r="GZ2396" s="16"/>
      <c r="HA2396" s="16"/>
      <c r="HB2396" s="16">
        <v>7</v>
      </c>
      <c r="HC2396" s="16">
        <v>0</v>
      </c>
      <c r="HD2396" s="16"/>
      <c r="HE2396" s="16"/>
      <c r="HF2396" s="16"/>
      <c r="HG2396" s="16">
        <v>0</v>
      </c>
      <c r="HH2396" s="16">
        <v>3</v>
      </c>
      <c r="HI2396" s="16"/>
      <c r="HJ2396" s="16">
        <v>0</v>
      </c>
      <c r="HK2396" s="16"/>
      <c r="HL2396" s="16"/>
      <c r="HM2396" s="16"/>
      <c r="HN2396" s="16"/>
      <c r="HO2396" s="16"/>
      <c r="HP2396" s="16"/>
      <c r="HQ2396" s="16"/>
      <c r="HR2396" s="16"/>
      <c r="HS2396" s="16"/>
      <c r="HT2396" s="16"/>
      <c r="HU2396" s="16"/>
      <c r="HV2396" s="16"/>
      <c r="HW2396" s="16"/>
      <c r="HX2396" s="16"/>
      <c r="HY2396" s="16"/>
      <c r="HZ2396" s="16"/>
      <c r="IA2396" s="16"/>
      <c r="IB2396" s="16"/>
      <c r="IC2396" s="16"/>
      <c r="ID2396" s="16"/>
      <c r="IE2396" s="16"/>
      <c r="IF2396" s="16"/>
      <c r="IG2396" s="16"/>
      <c r="IH2396" s="16"/>
      <c r="II2396" s="16"/>
      <c r="IJ2396" s="16"/>
      <c r="IK2396" s="16"/>
      <c r="IL2396" s="16"/>
    </row>
    <row r="2397" spans="2:246" ht="15.75" x14ac:dyDescent="0.25">
      <c r="B2397" s="11" t="s">
        <v>197</v>
      </c>
      <c r="C2397" s="11" t="s">
        <v>130</v>
      </c>
      <c r="D2397" s="12">
        <v>120.58</v>
      </c>
      <c r="E2397" s="12">
        <v>49.56</v>
      </c>
      <c r="F2397" s="22">
        <v>44.7</v>
      </c>
      <c r="G2397" s="12"/>
      <c r="H2397" s="12"/>
      <c r="I2397" s="12">
        <v>15.87</v>
      </c>
      <c r="J2397" s="12">
        <v>14.68</v>
      </c>
      <c r="K2397" s="12">
        <v>9.5299999999999994</v>
      </c>
      <c r="L2397" s="12">
        <v>13.22</v>
      </c>
      <c r="M2397" s="12"/>
      <c r="N2397" s="12"/>
      <c r="O2397" s="12"/>
      <c r="P2397" s="12"/>
      <c r="Q2397" s="12"/>
      <c r="R2397" s="12"/>
      <c r="S2397" s="12"/>
      <c r="T2397" s="12"/>
      <c r="U2397" s="12">
        <v>20.6</v>
      </c>
      <c r="V2397" s="12">
        <v>26.72</v>
      </c>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v>25.02</v>
      </c>
      <c r="BQ2397" s="12" t="s">
        <v>205</v>
      </c>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c r="DW2397" s="12"/>
      <c r="DX2397" s="12"/>
      <c r="DY2397" s="12"/>
      <c r="DZ2397" s="12"/>
      <c r="EA2397" s="12"/>
      <c r="EB2397" s="12"/>
      <c r="EC2397" s="12"/>
      <c r="ED2397" s="12"/>
      <c r="EE2397" s="12"/>
      <c r="EF2397" s="12"/>
      <c r="EG2397" s="12"/>
      <c r="EH2397" s="12"/>
      <c r="EI2397" s="12"/>
      <c r="EJ2397" s="12"/>
      <c r="EK2397" s="12"/>
      <c r="EL2397" s="12"/>
      <c r="EM2397" s="12"/>
      <c r="EN2397" s="12"/>
      <c r="EO2397" s="12"/>
      <c r="EP2397" s="12"/>
      <c r="EQ2397" s="12"/>
      <c r="ER2397" s="12"/>
      <c r="ES2397" s="12"/>
      <c r="ET2397" s="12"/>
      <c r="EU2397" s="12"/>
      <c r="EV2397" s="12"/>
      <c r="EW2397" s="12"/>
      <c r="EX2397" s="12"/>
      <c r="EY2397" s="12"/>
      <c r="EZ2397" s="12"/>
      <c r="FA2397" s="12"/>
      <c r="FB2397" s="12"/>
      <c r="FC2397" s="12"/>
      <c r="FD2397" s="12"/>
      <c r="FE2397" s="12"/>
      <c r="FF2397" s="12"/>
      <c r="FG2397" s="12"/>
      <c r="FH2397" s="12"/>
      <c r="FI2397" s="12"/>
      <c r="FJ2397" s="12"/>
      <c r="FK2397" s="12"/>
      <c r="FL2397" s="12"/>
      <c r="FM2397" s="12"/>
      <c r="FN2397" s="12"/>
      <c r="FO2397" s="12"/>
      <c r="FP2397" s="12"/>
      <c r="FQ2397" s="12"/>
      <c r="FR2397" s="12"/>
      <c r="FS2397" s="12"/>
      <c r="FT2397" s="12"/>
      <c r="FU2397" s="12"/>
      <c r="FV2397" s="12"/>
      <c r="FW2397" s="12"/>
      <c r="FX2397" s="12"/>
      <c r="FY2397" s="12"/>
      <c r="FZ2397" s="12"/>
      <c r="GA2397" s="12"/>
      <c r="GB2397" s="12"/>
      <c r="GC2397" s="12"/>
      <c r="GD2397" s="12"/>
      <c r="GE2397" s="12"/>
      <c r="GF2397" s="12"/>
      <c r="GG2397" s="12"/>
      <c r="GH2397" s="12"/>
      <c r="GI2397" s="12"/>
      <c r="GJ2397" s="12"/>
      <c r="GK2397" s="12"/>
      <c r="GL2397" s="12"/>
      <c r="GM2397" s="12"/>
      <c r="GN2397" s="12"/>
      <c r="GO2397" s="12"/>
      <c r="GP2397" s="12"/>
      <c r="GQ2397" s="12"/>
      <c r="GR2397" s="12"/>
      <c r="GS2397" s="12"/>
      <c r="GT2397" s="12"/>
      <c r="GU2397" s="12"/>
      <c r="GV2397" s="12"/>
      <c r="GW2397" s="12"/>
      <c r="GX2397" s="12"/>
      <c r="GY2397" s="11"/>
      <c r="GZ2397" s="11"/>
      <c r="HA2397" s="11"/>
      <c r="HB2397" s="11"/>
      <c r="HC2397" s="11"/>
      <c r="HD2397" s="11"/>
      <c r="HE2397" s="11"/>
      <c r="HF2397" s="11"/>
      <c r="HG2397" s="11"/>
      <c r="HH2397" s="11"/>
      <c r="HI2397" s="11"/>
      <c r="HJ2397" s="11"/>
      <c r="HK2397" s="11"/>
      <c r="HL2397" s="11"/>
      <c r="HM2397" s="11"/>
      <c r="HN2397" s="11"/>
      <c r="HO2397" s="11"/>
      <c r="HP2397" s="11"/>
      <c r="HQ2397" s="11"/>
      <c r="HR2397" s="11"/>
      <c r="HS2397" s="11"/>
      <c r="HT2397" s="11"/>
      <c r="HU2397" s="11"/>
      <c r="HV2397" s="11"/>
      <c r="HW2397" s="11"/>
      <c r="HX2397" s="11"/>
      <c r="HY2397" s="11"/>
      <c r="HZ2397" s="11"/>
      <c r="IA2397" s="11"/>
      <c r="IB2397" s="11"/>
      <c r="IC2397" s="11"/>
      <c r="ID2397" s="11"/>
      <c r="IE2397" s="11"/>
      <c r="IF2397" s="11"/>
      <c r="IG2397" s="11"/>
      <c r="IH2397" s="11"/>
      <c r="II2397" s="11"/>
      <c r="IJ2397" s="11"/>
      <c r="IK2397" s="11"/>
      <c r="IL2397" s="11"/>
    </row>
    <row r="2398" spans="2:246" ht="15.75" x14ac:dyDescent="0.25">
      <c r="B2398" s="11" t="s">
        <v>197</v>
      </c>
      <c r="C2398" s="11" t="s">
        <v>130</v>
      </c>
      <c r="D2398" s="12">
        <v>79.17</v>
      </c>
      <c r="E2398" s="12">
        <v>3.73</v>
      </c>
      <c r="F2398" s="12">
        <v>3.7</v>
      </c>
      <c r="G2398" s="12"/>
      <c r="H2398" s="12"/>
      <c r="I2398" s="12"/>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v>75.44</v>
      </c>
      <c r="BS2398" s="12">
        <v>125</v>
      </c>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2"/>
      <c r="EV2398" s="12"/>
      <c r="EW2398" s="12"/>
      <c r="EX2398" s="12"/>
      <c r="EY2398" s="12"/>
      <c r="EZ2398" s="12"/>
      <c r="FA2398" s="12"/>
      <c r="FB2398" s="12"/>
      <c r="FC2398" s="12"/>
      <c r="FD2398" s="12"/>
      <c r="FE2398" s="12"/>
      <c r="FF2398" s="12"/>
      <c r="FG2398" s="12"/>
      <c r="FH2398" s="12"/>
      <c r="FI2398" s="12"/>
      <c r="FJ2398" s="12"/>
      <c r="FK2398" s="12"/>
      <c r="FL2398" s="12"/>
      <c r="FM2398" s="12"/>
      <c r="FN2398" s="12"/>
      <c r="FO2398" s="12"/>
      <c r="FP2398" s="12"/>
      <c r="FQ2398" s="12"/>
      <c r="FR2398" s="12"/>
      <c r="FS2398" s="12"/>
      <c r="FT2398" s="12"/>
      <c r="FU2398" s="12"/>
      <c r="FV2398" s="12"/>
      <c r="FW2398" s="12"/>
      <c r="FX2398" s="12"/>
      <c r="FY2398" s="12"/>
      <c r="FZ2398" s="12"/>
      <c r="GA2398" s="12"/>
      <c r="GB2398" s="12"/>
      <c r="GC2398" s="12"/>
      <c r="GD2398" s="12"/>
      <c r="GE2398" s="12"/>
      <c r="GF2398" s="12"/>
      <c r="GG2398" s="12"/>
      <c r="GH2398" s="12"/>
      <c r="GI2398" s="12"/>
      <c r="GJ2398" s="12"/>
      <c r="GK2398" s="12"/>
      <c r="GL2398" s="12"/>
      <c r="GM2398" s="12"/>
      <c r="GN2398" s="12"/>
      <c r="GO2398" s="12"/>
      <c r="GP2398" s="12"/>
      <c r="GQ2398" s="12"/>
      <c r="GR2398" s="12"/>
      <c r="GS2398" s="12"/>
      <c r="GT2398" s="12"/>
      <c r="GU2398" s="12"/>
      <c r="GV2398" s="12"/>
      <c r="GW2398" s="12"/>
      <c r="GX2398" s="12"/>
      <c r="GY2398" s="11">
        <v>21</v>
      </c>
      <c r="GZ2398" s="11">
        <v>55.764000000000003</v>
      </c>
      <c r="HA2398" s="11">
        <v>3.2050000000000001</v>
      </c>
      <c r="HB2398" s="11"/>
      <c r="HC2398" s="11"/>
      <c r="HD2398" s="11"/>
      <c r="HE2398" s="11"/>
      <c r="HF2398" s="11">
        <v>2</v>
      </c>
      <c r="HG2398" s="11">
        <v>4</v>
      </c>
      <c r="HH2398" s="11">
        <v>2</v>
      </c>
      <c r="HI2398" s="11">
        <v>3</v>
      </c>
      <c r="HJ2398" s="11">
        <v>0.63500000000000001</v>
      </c>
      <c r="HK2398" s="11"/>
      <c r="HL2398" s="11"/>
      <c r="HM2398" s="11"/>
      <c r="HN2398" s="11"/>
      <c r="HO2398" s="11"/>
      <c r="HP2398" s="11"/>
      <c r="HQ2398" s="11"/>
      <c r="HR2398" s="11"/>
      <c r="HS2398" s="11"/>
      <c r="HT2398" s="11"/>
      <c r="HU2398" s="11"/>
      <c r="HV2398" s="11"/>
      <c r="HW2398" s="11"/>
      <c r="HX2398" s="11"/>
      <c r="HY2398" s="11"/>
      <c r="HZ2398" s="11"/>
      <c r="IA2398" s="11"/>
      <c r="IB2398" s="11"/>
      <c r="IC2398" s="11"/>
      <c r="ID2398" s="11"/>
      <c r="IE2398" s="11"/>
      <c r="IF2398" s="11"/>
      <c r="IG2398" s="11"/>
      <c r="IH2398" s="11"/>
      <c r="II2398" s="11"/>
      <c r="IJ2398" s="11"/>
      <c r="IK2398" s="11"/>
      <c r="IL2398" s="11"/>
    </row>
    <row r="2399" spans="2:246" ht="15.75" x14ac:dyDescent="0.25">
      <c r="B2399" s="11" t="s">
        <v>168</v>
      </c>
      <c r="C2399" s="11" t="s">
        <v>130</v>
      </c>
      <c r="D2399" s="12">
        <v>6.76</v>
      </c>
      <c r="E2399" s="12"/>
      <c r="F2399" s="12"/>
      <c r="G2399" s="12"/>
      <c r="H2399" s="12"/>
      <c r="I2399" s="12"/>
      <c r="J2399" s="12"/>
      <c r="K2399" s="12"/>
      <c r="L2399" s="12"/>
      <c r="M2399" s="12"/>
      <c r="N2399" s="12"/>
      <c r="O2399" s="12"/>
      <c r="P2399" s="12"/>
      <c r="Q2399" s="12"/>
      <c r="R2399" s="12"/>
      <c r="S2399" s="12"/>
      <c r="T2399" s="12"/>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v>6.01</v>
      </c>
      <c r="BS2399" s="12">
        <v>7.6</v>
      </c>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v>0.38</v>
      </c>
      <c r="DU2399" s="12">
        <v>0.19</v>
      </c>
      <c r="DV2399" s="12"/>
      <c r="DW2399" s="12"/>
      <c r="DX2399" s="12"/>
      <c r="DY2399" s="12"/>
      <c r="DZ2399" s="12"/>
      <c r="EA2399" s="12"/>
      <c r="EB2399" s="12"/>
      <c r="EC2399" s="12"/>
      <c r="ED2399" s="12"/>
      <c r="EE2399" s="12"/>
      <c r="EF2399" s="12"/>
      <c r="EG2399" s="12"/>
      <c r="EH2399" s="12"/>
      <c r="EI2399" s="12"/>
      <c r="EJ2399" s="12"/>
      <c r="EK2399" s="12"/>
      <c r="EL2399" s="12"/>
      <c r="EM2399" s="12"/>
      <c r="EN2399" s="12"/>
      <c r="EO2399" s="12"/>
      <c r="EP2399" s="12"/>
      <c r="EQ2399" s="12"/>
      <c r="ER2399" s="12"/>
      <c r="ES2399" s="12"/>
      <c r="ET2399" s="12">
        <v>0.37</v>
      </c>
      <c r="EU2399" s="12">
        <v>1.59</v>
      </c>
      <c r="EV2399" s="12"/>
      <c r="EW2399" s="12"/>
      <c r="EX2399" s="12"/>
      <c r="EY2399" s="12"/>
      <c r="EZ2399" s="12"/>
      <c r="FA2399" s="12"/>
      <c r="FB2399" s="12"/>
      <c r="FC2399" s="12"/>
      <c r="FD2399" s="12"/>
      <c r="FE2399" s="12"/>
      <c r="FF2399" s="12"/>
      <c r="FG2399" s="12"/>
      <c r="FH2399" s="12"/>
      <c r="FI2399" s="12"/>
      <c r="FJ2399" s="12"/>
      <c r="FK2399" s="12"/>
      <c r="FL2399" s="12"/>
      <c r="FM2399" s="12"/>
      <c r="FN2399" s="12"/>
      <c r="FO2399" s="12"/>
      <c r="FP2399" s="12"/>
      <c r="FQ2399" s="12"/>
      <c r="FR2399" s="12"/>
      <c r="FS2399" s="12"/>
      <c r="FT2399" s="12"/>
      <c r="FU2399" s="12"/>
      <c r="FV2399" s="12"/>
      <c r="FW2399" s="12"/>
      <c r="FX2399" s="12"/>
      <c r="FY2399" s="12"/>
      <c r="FZ2399" s="12"/>
      <c r="GA2399" s="12"/>
      <c r="GB2399" s="12"/>
      <c r="GC2399" s="12"/>
      <c r="GD2399" s="12"/>
      <c r="GE2399" s="12"/>
      <c r="GF2399" s="12"/>
      <c r="GG2399" s="12"/>
      <c r="GH2399" s="12"/>
      <c r="GI2399" s="12"/>
      <c r="GJ2399" s="12"/>
      <c r="GK2399" s="12"/>
      <c r="GL2399" s="12"/>
      <c r="GM2399" s="12"/>
      <c r="GN2399" s="12"/>
      <c r="GO2399" s="12"/>
      <c r="GP2399" s="12"/>
      <c r="GQ2399" s="12"/>
      <c r="GR2399" s="12"/>
      <c r="GS2399" s="12"/>
      <c r="GT2399" s="12"/>
      <c r="GU2399" s="12"/>
      <c r="GV2399" s="12"/>
      <c r="GW2399" s="12"/>
      <c r="GX2399" s="12"/>
      <c r="GY2399" s="11"/>
      <c r="GZ2399" s="11"/>
      <c r="HA2399" s="11"/>
      <c r="HB2399" s="11"/>
      <c r="HC2399" s="11"/>
      <c r="HD2399" s="11"/>
      <c r="HE2399" s="11"/>
      <c r="HF2399" s="11"/>
      <c r="HG2399" s="11"/>
      <c r="HH2399" s="11"/>
      <c r="HI2399" s="11"/>
      <c r="HJ2399" s="11"/>
      <c r="HK2399" s="11"/>
      <c r="HL2399" s="11"/>
      <c r="HM2399" s="11"/>
      <c r="HN2399" s="11"/>
      <c r="HO2399" s="11"/>
      <c r="HP2399" s="11"/>
      <c r="HQ2399" s="11"/>
      <c r="HR2399" s="11"/>
      <c r="HS2399" s="11"/>
      <c r="HT2399" s="11">
        <v>10</v>
      </c>
      <c r="HU2399" s="11">
        <v>17</v>
      </c>
      <c r="HV2399" s="11">
        <v>0</v>
      </c>
      <c r="HW2399" s="11">
        <v>0.39500000000000002</v>
      </c>
      <c r="HX2399" s="11"/>
      <c r="HY2399" s="11"/>
      <c r="HZ2399" s="11"/>
      <c r="IA2399" s="11"/>
      <c r="IB2399" s="11"/>
      <c r="IC2399" s="11"/>
      <c r="ID2399" s="11"/>
      <c r="IE2399" s="11"/>
      <c r="IF2399" s="11"/>
      <c r="IG2399" s="11"/>
      <c r="IH2399" s="11"/>
      <c r="II2399" s="11"/>
      <c r="IJ2399" s="11"/>
      <c r="IK2399" s="11"/>
      <c r="IL2399" s="11"/>
    </row>
    <row r="2400" spans="2:246" ht="15.75" x14ac:dyDescent="0.25">
      <c r="B2400" s="11" t="s">
        <v>197</v>
      </c>
      <c r="C2400" s="11" t="s">
        <v>130</v>
      </c>
      <c r="D2400" s="12">
        <v>41.58</v>
      </c>
      <c r="E2400" s="12">
        <v>4.53</v>
      </c>
      <c r="F2400" s="12">
        <v>7.2</v>
      </c>
      <c r="G2400" s="12"/>
      <c r="H2400" s="12"/>
      <c r="I2400" s="12">
        <v>0.31</v>
      </c>
      <c r="J2400" s="12">
        <v>0.8</v>
      </c>
      <c r="K2400" s="12"/>
      <c r="L2400" s="12"/>
      <c r="M2400" s="12"/>
      <c r="N2400" s="12"/>
      <c r="O2400" s="12"/>
      <c r="P2400" s="12"/>
      <c r="Q2400" s="12"/>
      <c r="R2400" s="12"/>
      <c r="S2400" s="12"/>
      <c r="T2400" s="12"/>
      <c r="U2400" s="12"/>
      <c r="V2400" s="12"/>
      <c r="W2400" s="12">
        <v>1.01</v>
      </c>
      <c r="X2400" s="12">
        <v>1.1000000000000001</v>
      </c>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v>32.229999999999997</v>
      </c>
      <c r="BS2400" s="12">
        <v>22</v>
      </c>
      <c r="BT2400" s="12"/>
      <c r="BU2400" s="12"/>
      <c r="BV2400" s="12"/>
      <c r="BW2400" s="12"/>
      <c r="BX2400" s="12">
        <v>2.72</v>
      </c>
      <c r="BY2400" s="12">
        <v>24</v>
      </c>
      <c r="BZ2400" s="12"/>
      <c r="CA2400" s="12"/>
      <c r="CB2400" s="12"/>
      <c r="CC2400" s="12"/>
      <c r="CD2400" s="12"/>
      <c r="CE2400" s="12"/>
      <c r="CF2400" s="12">
        <v>0.1</v>
      </c>
      <c r="CG2400" s="12">
        <v>3.71</v>
      </c>
      <c r="CH2400" s="12"/>
      <c r="CI2400" s="12"/>
      <c r="CJ2400" s="12"/>
      <c r="CK2400" s="12"/>
      <c r="CL2400" s="12"/>
      <c r="CM2400" s="12"/>
      <c r="CN2400" s="12"/>
      <c r="CO2400" s="12"/>
      <c r="CP2400" s="12"/>
      <c r="CQ2400" s="12"/>
      <c r="CR2400" s="12"/>
      <c r="CS2400" s="12"/>
      <c r="CT2400" s="12"/>
      <c r="CU2400" s="12"/>
      <c r="CV2400" s="12">
        <v>0.38</v>
      </c>
      <c r="CW2400" s="12">
        <v>6</v>
      </c>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c r="DW2400" s="12"/>
      <c r="DX2400" s="12"/>
      <c r="DY2400" s="12"/>
      <c r="DZ2400" s="12"/>
      <c r="EA2400" s="12"/>
      <c r="EB2400" s="12"/>
      <c r="EC2400" s="12"/>
      <c r="ED2400" s="12"/>
      <c r="EE2400" s="12"/>
      <c r="EF2400" s="12"/>
      <c r="EG2400" s="12"/>
      <c r="EH2400" s="12"/>
      <c r="EI2400" s="12"/>
      <c r="EJ2400" s="12"/>
      <c r="EK2400" s="12"/>
      <c r="EL2400" s="12"/>
      <c r="EM2400" s="12"/>
      <c r="EN2400" s="12"/>
      <c r="EO2400" s="12"/>
      <c r="EP2400" s="12"/>
      <c r="EQ2400" s="12"/>
      <c r="ER2400" s="12"/>
      <c r="ES2400" s="12"/>
      <c r="ET2400" s="12">
        <v>0.3</v>
      </c>
      <c r="EU2400" s="12">
        <v>2.23</v>
      </c>
      <c r="EV2400" s="12"/>
      <c r="EW2400" s="12"/>
      <c r="EX2400" s="12"/>
      <c r="EY2400" s="12"/>
      <c r="EZ2400" s="12"/>
      <c r="FA2400" s="12"/>
      <c r="FB2400" s="12"/>
      <c r="FC2400" s="12"/>
      <c r="FD2400" s="12"/>
      <c r="FE2400" s="12"/>
      <c r="FF2400" s="12"/>
      <c r="FG2400" s="12"/>
      <c r="FH2400" s="12"/>
      <c r="FI2400" s="12"/>
      <c r="FJ2400" s="12"/>
      <c r="FK2400" s="12"/>
      <c r="FL2400" s="12"/>
      <c r="FM2400" s="12"/>
      <c r="FN2400" s="12"/>
      <c r="FO2400" s="12"/>
      <c r="FP2400" s="12"/>
      <c r="FQ2400" s="12"/>
      <c r="FR2400" s="12"/>
      <c r="FS2400" s="12"/>
      <c r="FT2400" s="12"/>
      <c r="FU2400" s="12"/>
      <c r="FV2400" s="12"/>
      <c r="FW2400" s="12"/>
      <c r="FX2400" s="12"/>
      <c r="FY2400" s="12"/>
      <c r="FZ2400" s="12"/>
      <c r="GA2400" s="12"/>
      <c r="GB2400" s="12"/>
      <c r="GC2400" s="12"/>
      <c r="GD2400" s="12"/>
      <c r="GE2400" s="12"/>
      <c r="GF2400" s="12"/>
      <c r="GG2400" s="12"/>
      <c r="GH2400" s="12"/>
      <c r="GI2400" s="12"/>
      <c r="GJ2400" s="12"/>
      <c r="GK2400" s="12"/>
      <c r="GL2400" s="12"/>
      <c r="GM2400" s="12"/>
      <c r="GN2400" s="12"/>
      <c r="GO2400" s="12"/>
      <c r="GP2400" s="12"/>
      <c r="GQ2400" s="12"/>
      <c r="GR2400" s="12"/>
      <c r="GS2400" s="12"/>
      <c r="GT2400" s="12"/>
      <c r="GU2400" s="12"/>
      <c r="GV2400" s="12"/>
      <c r="GW2400" s="12"/>
      <c r="GX2400" s="12"/>
      <c r="GY2400" s="11">
        <v>6</v>
      </c>
      <c r="GZ2400" s="11">
        <v>23.99</v>
      </c>
      <c r="HA2400" s="11">
        <v>0</v>
      </c>
      <c r="HB2400" s="11"/>
      <c r="HC2400" s="11"/>
      <c r="HD2400" s="11"/>
      <c r="HE2400" s="11"/>
      <c r="HF2400" s="11"/>
      <c r="HG2400" s="11">
        <v>1</v>
      </c>
      <c r="HH2400" s="11"/>
      <c r="HI2400" s="11">
        <v>2</v>
      </c>
      <c r="HJ2400" s="11">
        <v>0.251</v>
      </c>
      <c r="HK2400" s="11"/>
      <c r="HL2400" s="11"/>
      <c r="HM2400" s="11"/>
      <c r="HN2400" s="11"/>
      <c r="HO2400" s="11"/>
      <c r="HP2400" s="11"/>
      <c r="HQ2400" s="11"/>
      <c r="HR2400" s="11"/>
      <c r="HS2400" s="11"/>
      <c r="HT2400" s="11"/>
      <c r="HU2400" s="11"/>
      <c r="HV2400" s="11"/>
      <c r="HW2400" s="11"/>
      <c r="HX2400" s="11"/>
      <c r="HY2400" s="11"/>
      <c r="HZ2400" s="11"/>
      <c r="IA2400" s="11"/>
      <c r="IB2400" s="11"/>
      <c r="IC2400" s="11"/>
      <c r="ID2400" s="11"/>
      <c r="IE2400" s="11"/>
      <c r="IF2400" s="11"/>
      <c r="IG2400" s="11"/>
      <c r="IH2400" s="11"/>
      <c r="II2400" s="11"/>
      <c r="IJ2400" s="11"/>
      <c r="IK2400" s="11"/>
      <c r="IL2400" s="11"/>
    </row>
    <row r="2401" spans="2:246" ht="15.75" x14ac:dyDescent="0.25">
      <c r="B2401" s="11" t="s">
        <v>183</v>
      </c>
      <c r="C2401" s="11" t="s">
        <v>130</v>
      </c>
      <c r="D2401" s="12">
        <v>33.950000000000003</v>
      </c>
      <c r="E2401" s="12"/>
      <c r="F2401" s="12"/>
      <c r="G2401" s="12"/>
      <c r="H2401" s="12"/>
      <c r="I2401" s="12"/>
      <c r="J2401" s="12"/>
      <c r="K2401" s="12"/>
      <c r="L2401" s="12"/>
      <c r="M2401" s="12"/>
      <c r="N2401" s="12"/>
      <c r="O2401" s="12"/>
      <c r="P2401" s="12"/>
      <c r="Q2401" s="12"/>
      <c r="R2401" s="12"/>
      <c r="S2401" s="12"/>
      <c r="T2401" s="12"/>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v>9.2899999999999991</v>
      </c>
      <c r="BS2401" s="12">
        <v>10</v>
      </c>
      <c r="BT2401" s="12"/>
      <c r="BU2401" s="12"/>
      <c r="BV2401" s="12"/>
      <c r="BW2401" s="12"/>
      <c r="BX2401" s="12"/>
      <c r="BY2401" s="12"/>
      <c r="BZ2401" s="12"/>
      <c r="CA2401" s="12"/>
      <c r="CB2401" s="12"/>
      <c r="CC2401" s="12"/>
      <c r="CD2401" s="12">
        <v>24.66</v>
      </c>
      <c r="CE2401" s="12">
        <v>60</v>
      </c>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c r="DW2401" s="12"/>
      <c r="DX2401" s="12"/>
      <c r="DY2401" s="12"/>
      <c r="DZ2401" s="12"/>
      <c r="EA2401" s="12"/>
      <c r="EB2401" s="12"/>
      <c r="EC2401" s="12"/>
      <c r="ED2401" s="12"/>
      <c r="EE2401" s="12"/>
      <c r="EF2401" s="12"/>
      <c r="EG2401" s="12"/>
      <c r="EH2401" s="12"/>
      <c r="EI2401" s="12"/>
      <c r="EJ2401" s="12"/>
      <c r="EK2401" s="12"/>
      <c r="EL2401" s="12"/>
      <c r="EM2401" s="12"/>
      <c r="EN2401" s="12"/>
      <c r="EO2401" s="12"/>
      <c r="EP2401" s="12"/>
      <c r="EQ2401" s="12"/>
      <c r="ER2401" s="12"/>
      <c r="ES2401" s="12"/>
      <c r="ET2401" s="12"/>
      <c r="EU2401" s="12"/>
      <c r="EV2401" s="12"/>
      <c r="EW2401" s="12"/>
      <c r="EX2401" s="12"/>
      <c r="EY2401" s="12"/>
      <c r="EZ2401" s="12"/>
      <c r="FA2401" s="12"/>
      <c r="FB2401" s="12"/>
      <c r="FC2401" s="12"/>
      <c r="FD2401" s="12"/>
      <c r="FE2401" s="12"/>
      <c r="FF2401" s="12"/>
      <c r="FG2401" s="12"/>
      <c r="FH2401" s="12"/>
      <c r="FI2401" s="12"/>
      <c r="FJ2401" s="12"/>
      <c r="FK2401" s="12"/>
      <c r="FL2401" s="12"/>
      <c r="FM2401" s="12"/>
      <c r="FN2401" s="12"/>
      <c r="FO2401" s="12"/>
      <c r="FP2401" s="12"/>
      <c r="FQ2401" s="12"/>
      <c r="FR2401" s="12"/>
      <c r="FS2401" s="12"/>
      <c r="FT2401" s="12"/>
      <c r="FU2401" s="12"/>
      <c r="FV2401" s="12"/>
      <c r="FW2401" s="12"/>
      <c r="FX2401" s="12"/>
      <c r="FY2401" s="12"/>
      <c r="FZ2401" s="12"/>
      <c r="GA2401" s="12"/>
      <c r="GB2401" s="12"/>
      <c r="GC2401" s="12"/>
      <c r="GD2401" s="12"/>
      <c r="GE2401" s="12"/>
      <c r="GF2401" s="12"/>
      <c r="GG2401" s="12"/>
      <c r="GH2401" s="12"/>
      <c r="GI2401" s="12"/>
      <c r="GJ2401" s="12"/>
      <c r="GK2401" s="12"/>
      <c r="GL2401" s="12"/>
      <c r="GM2401" s="12"/>
      <c r="GN2401" s="12"/>
      <c r="GO2401" s="12"/>
      <c r="GP2401" s="12"/>
      <c r="GQ2401" s="12"/>
      <c r="GR2401" s="12"/>
      <c r="GS2401" s="12"/>
      <c r="GT2401" s="12"/>
      <c r="GU2401" s="12"/>
      <c r="GV2401" s="12"/>
      <c r="GW2401" s="12"/>
      <c r="GX2401" s="12"/>
      <c r="GY2401" s="11"/>
      <c r="GZ2401" s="11"/>
      <c r="HA2401" s="11"/>
      <c r="HB2401" s="11">
        <v>12</v>
      </c>
      <c r="HC2401" s="11">
        <v>0</v>
      </c>
      <c r="HD2401" s="11">
        <v>1</v>
      </c>
      <c r="HE2401" s="11">
        <v>0</v>
      </c>
      <c r="HF2401" s="11"/>
      <c r="HG2401" s="11">
        <v>8</v>
      </c>
      <c r="HH2401" s="11">
        <v>1</v>
      </c>
      <c r="HI2401" s="11">
        <v>11</v>
      </c>
      <c r="HJ2401" s="11">
        <v>0.8</v>
      </c>
      <c r="HK2401" s="11"/>
      <c r="HL2401" s="11"/>
      <c r="HM2401" s="11"/>
      <c r="HN2401" s="11"/>
      <c r="HO2401" s="11"/>
      <c r="HP2401" s="11"/>
      <c r="HQ2401" s="11"/>
      <c r="HR2401" s="11"/>
      <c r="HS2401" s="11"/>
      <c r="HT2401" s="11"/>
      <c r="HU2401" s="11"/>
      <c r="HV2401" s="11"/>
      <c r="HW2401" s="11"/>
      <c r="HX2401" s="11"/>
      <c r="HY2401" s="11"/>
      <c r="HZ2401" s="11"/>
      <c r="IA2401" s="11"/>
      <c r="IB2401" s="11"/>
      <c r="IC2401" s="11"/>
      <c r="ID2401" s="11"/>
      <c r="IE2401" s="11"/>
      <c r="IF2401" s="11"/>
      <c r="IG2401" s="11"/>
      <c r="IH2401" s="11"/>
      <c r="II2401" s="11"/>
      <c r="IJ2401" s="11"/>
      <c r="IK2401" s="11"/>
      <c r="IL2401" s="11"/>
    </row>
    <row r="2402" spans="2:246" ht="15.75" x14ac:dyDescent="0.25">
      <c r="B2402" s="11" t="s">
        <v>183</v>
      </c>
      <c r="C2402" s="11" t="s">
        <v>130</v>
      </c>
      <c r="D2402" s="12">
        <v>82.070000000000007</v>
      </c>
      <c r="E2402" s="12"/>
      <c r="F2402" s="12"/>
      <c r="G2402" s="12"/>
      <c r="H2402" s="12"/>
      <c r="I2402" s="12"/>
      <c r="J2402" s="12"/>
      <c r="K2402" s="12"/>
      <c r="L2402" s="12"/>
      <c r="M2402" s="12"/>
      <c r="N2402" s="12"/>
      <c r="O2402" s="12"/>
      <c r="P2402" s="12"/>
      <c r="Q2402" s="12"/>
      <c r="R2402" s="12"/>
      <c r="S2402" s="12"/>
      <c r="T2402" s="12"/>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v>80.540000000000006</v>
      </c>
      <c r="BS2402" s="12">
        <v>135</v>
      </c>
      <c r="BT2402" s="12"/>
      <c r="BU2402" s="12"/>
      <c r="BV2402" s="12"/>
      <c r="BW2402" s="12"/>
      <c r="BX2402" s="12"/>
      <c r="BY2402" s="12"/>
      <c r="BZ2402" s="12"/>
      <c r="CA2402" s="12"/>
      <c r="CB2402" s="12"/>
      <c r="CC2402" s="12"/>
      <c r="CD2402" s="12">
        <v>1.53</v>
      </c>
      <c r="CE2402" s="12">
        <v>20</v>
      </c>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c r="DW2402" s="12"/>
      <c r="DX2402" s="12"/>
      <c r="DY2402" s="12"/>
      <c r="DZ2402" s="12"/>
      <c r="EA2402" s="12"/>
      <c r="EB2402" s="12"/>
      <c r="EC2402" s="12"/>
      <c r="ED2402" s="12"/>
      <c r="EE2402" s="12"/>
      <c r="EF2402" s="12"/>
      <c r="EG2402" s="12"/>
      <c r="EH2402" s="12"/>
      <c r="EI2402" s="12"/>
      <c r="EJ2402" s="12"/>
      <c r="EK2402" s="12"/>
      <c r="EL2402" s="12"/>
      <c r="EM2402" s="12"/>
      <c r="EN2402" s="12"/>
      <c r="EO2402" s="12"/>
      <c r="EP2402" s="12"/>
      <c r="EQ2402" s="12"/>
      <c r="ER2402" s="12"/>
      <c r="ES2402" s="12"/>
      <c r="ET2402" s="12"/>
      <c r="EU2402" s="12"/>
      <c r="EV2402" s="12"/>
      <c r="EW2402" s="12"/>
      <c r="EX2402" s="12"/>
      <c r="EY2402" s="12"/>
      <c r="EZ2402" s="12"/>
      <c r="FA2402" s="12"/>
      <c r="FB2402" s="12"/>
      <c r="FC2402" s="12"/>
      <c r="FD2402" s="12"/>
      <c r="FE2402" s="12"/>
      <c r="FF2402" s="12"/>
      <c r="FG2402" s="12"/>
      <c r="FH2402" s="12"/>
      <c r="FI2402" s="12"/>
      <c r="FJ2402" s="12"/>
      <c r="FK2402" s="12"/>
      <c r="FL2402" s="12"/>
      <c r="FM2402" s="12"/>
      <c r="FN2402" s="12"/>
      <c r="FO2402" s="12"/>
      <c r="FP2402" s="12"/>
      <c r="FQ2402" s="12"/>
      <c r="FR2402" s="12"/>
      <c r="FS2402" s="12"/>
      <c r="FT2402" s="12"/>
      <c r="FU2402" s="12"/>
      <c r="FV2402" s="12"/>
      <c r="FW2402" s="12"/>
      <c r="FX2402" s="12"/>
      <c r="FY2402" s="12"/>
      <c r="FZ2402" s="12"/>
      <c r="GA2402" s="12"/>
      <c r="GB2402" s="12"/>
      <c r="GC2402" s="12"/>
      <c r="GD2402" s="12"/>
      <c r="GE2402" s="12"/>
      <c r="GF2402" s="12"/>
      <c r="GG2402" s="12"/>
      <c r="GH2402" s="12"/>
      <c r="GI2402" s="12"/>
      <c r="GJ2402" s="12"/>
      <c r="GK2402" s="12"/>
      <c r="GL2402" s="12"/>
      <c r="GM2402" s="12"/>
      <c r="GN2402" s="12"/>
      <c r="GO2402" s="12"/>
      <c r="GP2402" s="12"/>
      <c r="GQ2402" s="12"/>
      <c r="GR2402" s="12"/>
      <c r="GS2402" s="12"/>
      <c r="GT2402" s="12"/>
      <c r="GU2402" s="12"/>
      <c r="GV2402" s="12"/>
      <c r="GW2402" s="12"/>
      <c r="GX2402" s="12"/>
      <c r="GY2402" s="11"/>
      <c r="GZ2402" s="11"/>
      <c r="HA2402" s="11"/>
      <c r="HB2402" s="11">
        <v>32</v>
      </c>
      <c r="HC2402" s="11">
        <v>0</v>
      </c>
      <c r="HD2402" s="11">
        <v>1</v>
      </c>
      <c r="HE2402" s="11">
        <v>0</v>
      </c>
      <c r="HF2402" s="11">
        <v>3</v>
      </c>
      <c r="HG2402" s="11">
        <v>26</v>
      </c>
      <c r="HH2402" s="11">
        <v>5</v>
      </c>
      <c r="HI2402" s="11">
        <v>21</v>
      </c>
      <c r="HJ2402" s="11">
        <v>4.5</v>
      </c>
      <c r="HK2402" s="11"/>
      <c r="HL2402" s="11"/>
      <c r="HM2402" s="11"/>
      <c r="HN2402" s="11"/>
      <c r="HO2402" s="11"/>
      <c r="HP2402" s="11"/>
      <c r="HQ2402" s="11"/>
      <c r="HR2402" s="11"/>
      <c r="HS2402" s="11"/>
      <c r="HT2402" s="11"/>
      <c r="HU2402" s="11"/>
      <c r="HV2402" s="11"/>
      <c r="HW2402" s="11"/>
      <c r="HX2402" s="11"/>
      <c r="HY2402" s="11"/>
      <c r="HZ2402" s="11"/>
      <c r="IA2402" s="11"/>
      <c r="IB2402" s="11"/>
      <c r="IC2402" s="11"/>
      <c r="ID2402" s="11"/>
      <c r="IE2402" s="11"/>
      <c r="IF2402" s="11"/>
      <c r="IG2402" s="11"/>
      <c r="IH2402" s="11"/>
      <c r="II2402" s="11"/>
      <c r="IJ2402" s="11"/>
      <c r="IK2402" s="11"/>
      <c r="IL2402" s="11"/>
    </row>
    <row r="2403" spans="2:246" ht="15.75" x14ac:dyDescent="0.25">
      <c r="B2403" s="11" t="s">
        <v>183</v>
      </c>
      <c r="C2403" s="11" t="s">
        <v>131</v>
      </c>
      <c r="D2403" s="12">
        <v>3.61</v>
      </c>
      <c r="E2403" s="12"/>
      <c r="F2403" s="12"/>
      <c r="G2403" s="12"/>
      <c r="H2403" s="12"/>
      <c r="I2403" s="12"/>
      <c r="J2403" s="12"/>
      <c r="K2403" s="12"/>
      <c r="L2403" s="12"/>
      <c r="M2403" s="12"/>
      <c r="N2403" s="12"/>
      <c r="O2403" s="12"/>
      <c r="P2403" s="12"/>
      <c r="Q2403" s="12"/>
      <c r="R2403" s="12"/>
      <c r="S2403" s="12"/>
      <c r="T2403" s="12"/>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v>3.61</v>
      </c>
      <c r="BS2403" s="12">
        <v>0</v>
      </c>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c r="DW2403" s="12"/>
      <c r="DX2403" s="12"/>
      <c r="DY2403" s="12"/>
      <c r="DZ2403" s="12"/>
      <c r="EA2403" s="12"/>
      <c r="EB2403" s="12"/>
      <c r="EC2403" s="12"/>
      <c r="ED2403" s="12"/>
      <c r="EE2403" s="12"/>
      <c r="EF2403" s="12"/>
      <c r="EG2403" s="12"/>
      <c r="EH2403" s="12"/>
      <c r="EI2403" s="12"/>
      <c r="EJ2403" s="12"/>
      <c r="EK2403" s="12"/>
      <c r="EL2403" s="12"/>
      <c r="EM2403" s="12"/>
      <c r="EN2403" s="12"/>
      <c r="EO2403" s="12"/>
      <c r="EP2403" s="12"/>
      <c r="EQ2403" s="12"/>
      <c r="ER2403" s="12"/>
      <c r="ES2403" s="12"/>
      <c r="ET2403" s="12"/>
      <c r="EU2403" s="12"/>
      <c r="EV2403" s="12"/>
      <c r="EW2403" s="12"/>
      <c r="EX2403" s="12"/>
      <c r="EY2403" s="12"/>
      <c r="EZ2403" s="12"/>
      <c r="FA2403" s="12"/>
      <c r="FB2403" s="12"/>
      <c r="FC2403" s="12"/>
      <c r="FD2403" s="12"/>
      <c r="FE2403" s="12"/>
      <c r="FF2403" s="12"/>
      <c r="FG2403" s="12"/>
      <c r="FH2403" s="12"/>
      <c r="FI2403" s="12"/>
      <c r="FJ2403" s="12"/>
      <c r="FK2403" s="12"/>
      <c r="FL2403" s="12"/>
      <c r="FM2403" s="12"/>
      <c r="FN2403" s="12"/>
      <c r="FO2403" s="12"/>
      <c r="FP2403" s="12"/>
      <c r="FQ2403" s="12"/>
      <c r="FR2403" s="12"/>
      <c r="FS2403" s="12"/>
      <c r="FT2403" s="12"/>
      <c r="FU2403" s="12"/>
      <c r="FV2403" s="12"/>
      <c r="FW2403" s="12"/>
      <c r="FX2403" s="12"/>
      <c r="FY2403" s="12"/>
      <c r="FZ2403" s="12"/>
      <c r="GA2403" s="12"/>
      <c r="GB2403" s="12"/>
      <c r="GC2403" s="12"/>
      <c r="GD2403" s="12"/>
      <c r="GE2403" s="12"/>
      <c r="GF2403" s="12"/>
      <c r="GG2403" s="12"/>
      <c r="GH2403" s="12"/>
      <c r="GI2403" s="12"/>
      <c r="GJ2403" s="12"/>
      <c r="GK2403" s="12"/>
      <c r="GL2403" s="12"/>
      <c r="GM2403" s="12"/>
      <c r="GN2403" s="12"/>
      <c r="GO2403" s="12"/>
      <c r="GP2403" s="12"/>
      <c r="GQ2403" s="12"/>
      <c r="GR2403" s="12"/>
      <c r="GS2403" s="12"/>
      <c r="GT2403" s="12"/>
      <c r="GU2403" s="12"/>
      <c r="GV2403" s="12"/>
      <c r="GW2403" s="12"/>
      <c r="GX2403" s="12"/>
      <c r="GY2403" s="11"/>
      <c r="GZ2403" s="11"/>
      <c r="HA2403" s="11"/>
      <c r="HB2403" s="11"/>
      <c r="HC2403" s="11"/>
      <c r="HD2403" s="11"/>
      <c r="HE2403" s="11"/>
      <c r="HF2403" s="11"/>
      <c r="HG2403" s="11"/>
      <c r="HH2403" s="11"/>
      <c r="HI2403" s="11"/>
      <c r="HJ2403" s="11"/>
      <c r="HK2403" s="11"/>
      <c r="HL2403" s="11"/>
      <c r="HM2403" s="11"/>
      <c r="HN2403" s="11"/>
      <c r="HO2403" s="11"/>
      <c r="HP2403" s="11"/>
      <c r="HQ2403" s="11"/>
      <c r="HR2403" s="11"/>
      <c r="HS2403" s="11"/>
      <c r="HT2403" s="11"/>
      <c r="HU2403" s="11"/>
      <c r="HV2403" s="11"/>
      <c r="HW2403" s="11"/>
      <c r="HX2403" s="11"/>
      <c r="HY2403" s="11"/>
      <c r="HZ2403" s="11"/>
      <c r="IA2403" s="11"/>
      <c r="IB2403" s="11"/>
      <c r="IC2403" s="11"/>
      <c r="ID2403" s="11"/>
      <c r="IE2403" s="11"/>
      <c r="IF2403" s="11"/>
      <c r="IG2403" s="11"/>
      <c r="IH2403" s="11"/>
      <c r="II2403" s="11"/>
      <c r="IJ2403" s="11"/>
      <c r="IK2403" s="11"/>
      <c r="IL2403" s="11"/>
    </row>
    <row r="2404" spans="2:246" ht="15.75" x14ac:dyDescent="0.25">
      <c r="B2404" s="11" t="s">
        <v>197</v>
      </c>
      <c r="C2404" s="11" t="s">
        <v>130</v>
      </c>
      <c r="D2404" s="12">
        <v>110.94</v>
      </c>
      <c r="E2404" s="12">
        <v>12.29</v>
      </c>
      <c r="F2404" s="12">
        <v>20</v>
      </c>
      <c r="G2404" s="12"/>
      <c r="H2404" s="12"/>
      <c r="I2404" s="12"/>
      <c r="J2404" s="12"/>
      <c r="K2404" s="12">
        <v>7.39</v>
      </c>
      <c r="L2404" s="12">
        <v>10</v>
      </c>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v>5.77</v>
      </c>
      <c r="AV2404" s="12">
        <v>6</v>
      </c>
      <c r="AW2404" s="12"/>
      <c r="AX2404" s="12"/>
      <c r="AY2404" s="12"/>
      <c r="AZ2404" s="12"/>
      <c r="BA2404" s="12"/>
      <c r="BB2404" s="12"/>
      <c r="BC2404" s="12"/>
      <c r="BD2404" s="12"/>
      <c r="BE2404" s="12"/>
      <c r="BF2404" s="12"/>
      <c r="BG2404" s="12"/>
      <c r="BH2404" s="12"/>
      <c r="BI2404" s="12"/>
      <c r="BJ2404" s="12"/>
      <c r="BK2404" s="12"/>
      <c r="BL2404" s="12"/>
      <c r="BM2404" s="12"/>
      <c r="BN2404" s="12"/>
      <c r="BO2404" s="12">
        <v>2.57</v>
      </c>
      <c r="BP2404" s="12"/>
      <c r="BQ2404" s="12"/>
      <c r="BR2404" s="12">
        <v>82.92</v>
      </c>
      <c r="BS2404" s="12">
        <v>140</v>
      </c>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c r="DW2404" s="12"/>
      <c r="DX2404" s="12"/>
      <c r="DY2404" s="12"/>
      <c r="DZ2404" s="12"/>
      <c r="EA2404" s="12"/>
      <c r="EB2404" s="12"/>
      <c r="EC2404" s="12"/>
      <c r="ED2404" s="12"/>
      <c r="EE2404" s="12"/>
      <c r="EF2404" s="12"/>
      <c r="EG2404" s="12"/>
      <c r="EH2404" s="12"/>
      <c r="EI2404" s="12"/>
      <c r="EJ2404" s="12"/>
      <c r="EK2404" s="12"/>
      <c r="EL2404" s="12"/>
      <c r="EM2404" s="12"/>
      <c r="EN2404" s="12"/>
      <c r="EO2404" s="12"/>
      <c r="EP2404" s="12"/>
      <c r="EQ2404" s="12"/>
      <c r="ER2404" s="12"/>
      <c r="ES2404" s="12"/>
      <c r="ET2404" s="12"/>
      <c r="EU2404" s="12"/>
      <c r="EV2404" s="12"/>
      <c r="EW2404" s="12"/>
      <c r="EX2404" s="12"/>
      <c r="EY2404" s="12"/>
      <c r="EZ2404" s="12"/>
      <c r="FA2404" s="12"/>
      <c r="FB2404" s="12"/>
      <c r="FC2404" s="12"/>
      <c r="FD2404" s="12"/>
      <c r="FE2404" s="12"/>
      <c r="FF2404" s="12"/>
      <c r="FG2404" s="12"/>
      <c r="FH2404" s="12"/>
      <c r="FI2404" s="12"/>
      <c r="FJ2404" s="12"/>
      <c r="FK2404" s="12"/>
      <c r="FL2404" s="12"/>
      <c r="FM2404" s="12"/>
      <c r="FN2404" s="12"/>
      <c r="FO2404" s="12"/>
      <c r="FP2404" s="12"/>
      <c r="FQ2404" s="12"/>
      <c r="FR2404" s="12"/>
      <c r="FS2404" s="12"/>
      <c r="FT2404" s="12"/>
      <c r="FU2404" s="12"/>
      <c r="FV2404" s="12"/>
      <c r="FW2404" s="12"/>
      <c r="FX2404" s="12"/>
      <c r="FY2404" s="12"/>
      <c r="FZ2404" s="12"/>
      <c r="GA2404" s="12"/>
      <c r="GB2404" s="12"/>
      <c r="GC2404" s="12"/>
      <c r="GD2404" s="12"/>
      <c r="GE2404" s="12"/>
      <c r="GF2404" s="12"/>
      <c r="GG2404" s="12"/>
      <c r="GH2404" s="12"/>
      <c r="GI2404" s="12"/>
      <c r="GJ2404" s="12"/>
      <c r="GK2404" s="12"/>
      <c r="GL2404" s="12"/>
      <c r="GM2404" s="12"/>
      <c r="GN2404" s="12"/>
      <c r="GO2404" s="12"/>
      <c r="GP2404" s="12"/>
      <c r="GQ2404" s="12"/>
      <c r="GR2404" s="12"/>
      <c r="GS2404" s="12"/>
      <c r="GT2404" s="12"/>
      <c r="GU2404" s="12"/>
      <c r="GV2404" s="12"/>
      <c r="GW2404" s="12"/>
      <c r="GX2404" s="12"/>
      <c r="GY2404" s="11"/>
      <c r="GZ2404" s="11"/>
      <c r="HA2404" s="11"/>
      <c r="HB2404" s="11"/>
      <c r="HC2404" s="11"/>
      <c r="HD2404" s="11"/>
      <c r="HE2404" s="11"/>
      <c r="HF2404" s="11"/>
      <c r="HG2404" s="11"/>
      <c r="HH2404" s="11"/>
      <c r="HI2404" s="11"/>
      <c r="HJ2404" s="11"/>
      <c r="HK2404" s="11"/>
      <c r="HL2404" s="11"/>
      <c r="HM2404" s="11"/>
      <c r="HN2404" s="11"/>
      <c r="HO2404" s="11"/>
      <c r="HP2404" s="11"/>
      <c r="HQ2404" s="11"/>
      <c r="HR2404" s="11"/>
      <c r="HS2404" s="11"/>
      <c r="HT2404" s="11">
        <v>39</v>
      </c>
      <c r="HU2404" s="11">
        <v>158</v>
      </c>
      <c r="HV2404" s="11">
        <v>0</v>
      </c>
      <c r="HW2404" s="11">
        <v>3.802</v>
      </c>
      <c r="HX2404" s="11"/>
      <c r="HY2404" s="11"/>
      <c r="HZ2404" s="11"/>
      <c r="IA2404" s="11"/>
      <c r="IB2404" s="11"/>
      <c r="IC2404" s="11"/>
      <c r="ID2404" s="11"/>
      <c r="IE2404" s="11"/>
      <c r="IF2404" s="11"/>
      <c r="IG2404" s="11"/>
      <c r="IH2404" s="11"/>
      <c r="II2404" s="11"/>
      <c r="IJ2404" s="11"/>
      <c r="IK2404" s="11"/>
      <c r="IL2404" s="11"/>
    </row>
    <row r="2405" spans="2:246" ht="15.75" x14ac:dyDescent="0.25">
      <c r="B2405" s="11" t="s">
        <v>197</v>
      </c>
      <c r="C2405" s="11" t="s">
        <v>134</v>
      </c>
      <c r="D2405" s="12">
        <v>17.05</v>
      </c>
      <c r="E2405" s="12"/>
      <c r="F2405" s="12"/>
      <c r="G2405" s="12"/>
      <c r="H2405" s="12"/>
      <c r="I2405" s="12"/>
      <c r="J2405" s="12"/>
      <c r="K2405" s="12"/>
      <c r="L2405" s="12"/>
      <c r="M2405" s="12"/>
      <c r="N2405" s="12"/>
      <c r="O2405" s="12"/>
      <c r="P2405" s="12"/>
      <c r="Q2405" s="12"/>
      <c r="R2405" s="12"/>
      <c r="S2405" s="12"/>
      <c r="T2405" s="12"/>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v>17.05</v>
      </c>
      <c r="BS2405" s="12">
        <v>0</v>
      </c>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c r="DW2405" s="12"/>
      <c r="DX2405" s="12"/>
      <c r="DY2405" s="12"/>
      <c r="DZ2405" s="12"/>
      <c r="EA2405" s="12"/>
      <c r="EB2405" s="12"/>
      <c r="EC2405" s="12"/>
      <c r="ED2405" s="12"/>
      <c r="EE2405" s="12"/>
      <c r="EF2405" s="12"/>
      <c r="EG2405" s="12"/>
      <c r="EH2405" s="12"/>
      <c r="EI2405" s="12"/>
      <c r="EJ2405" s="12"/>
      <c r="EK2405" s="12"/>
      <c r="EL2405" s="12"/>
      <c r="EM2405" s="12"/>
      <c r="EN2405" s="12"/>
      <c r="EO2405" s="12"/>
      <c r="EP2405" s="12"/>
      <c r="EQ2405" s="12"/>
      <c r="ER2405" s="12"/>
      <c r="ES2405" s="12"/>
      <c r="ET2405" s="12"/>
      <c r="EU2405" s="12"/>
      <c r="EV2405" s="12"/>
      <c r="EW2405" s="12"/>
      <c r="EX2405" s="12"/>
      <c r="EY2405" s="12"/>
      <c r="EZ2405" s="12"/>
      <c r="FA2405" s="12"/>
      <c r="FB2405" s="12"/>
      <c r="FC2405" s="12"/>
      <c r="FD2405" s="12"/>
      <c r="FE2405" s="12"/>
      <c r="FF2405" s="12"/>
      <c r="FG2405" s="12"/>
      <c r="FH2405" s="12"/>
      <c r="FI2405" s="12"/>
      <c r="FJ2405" s="12"/>
      <c r="FK2405" s="12"/>
      <c r="FL2405" s="12"/>
      <c r="FM2405" s="12"/>
      <c r="FN2405" s="12"/>
      <c r="FO2405" s="12"/>
      <c r="FP2405" s="12"/>
      <c r="FQ2405" s="12"/>
      <c r="FR2405" s="12"/>
      <c r="FS2405" s="12"/>
      <c r="FT2405" s="12"/>
      <c r="FU2405" s="12"/>
      <c r="FV2405" s="12"/>
      <c r="FW2405" s="12"/>
      <c r="FX2405" s="12"/>
      <c r="FY2405" s="12"/>
      <c r="FZ2405" s="12"/>
      <c r="GA2405" s="12"/>
      <c r="GB2405" s="12"/>
      <c r="GC2405" s="12"/>
      <c r="GD2405" s="12"/>
      <c r="GE2405" s="12"/>
      <c r="GF2405" s="12"/>
      <c r="GG2405" s="12"/>
      <c r="GH2405" s="12"/>
      <c r="GI2405" s="12"/>
      <c r="GJ2405" s="12"/>
      <c r="GK2405" s="12"/>
      <c r="GL2405" s="12"/>
      <c r="GM2405" s="12"/>
      <c r="GN2405" s="12"/>
      <c r="GO2405" s="12"/>
      <c r="GP2405" s="12"/>
      <c r="GQ2405" s="12"/>
      <c r="GR2405" s="12"/>
      <c r="GS2405" s="12"/>
      <c r="GT2405" s="12"/>
      <c r="GU2405" s="12"/>
      <c r="GV2405" s="12"/>
      <c r="GW2405" s="12"/>
      <c r="GX2405" s="12"/>
      <c r="GY2405" s="11"/>
      <c r="GZ2405" s="11"/>
      <c r="HA2405" s="11"/>
      <c r="HB2405" s="11"/>
      <c r="HC2405" s="11"/>
      <c r="HD2405" s="11"/>
      <c r="HE2405" s="11"/>
      <c r="HF2405" s="11"/>
      <c r="HG2405" s="11"/>
      <c r="HH2405" s="11"/>
      <c r="HI2405" s="11"/>
      <c r="HJ2405" s="11"/>
      <c r="HK2405" s="11"/>
      <c r="HL2405" s="11"/>
      <c r="HM2405" s="11"/>
      <c r="HN2405" s="11"/>
      <c r="HO2405" s="11"/>
      <c r="HP2405" s="11"/>
      <c r="HQ2405" s="11"/>
      <c r="HR2405" s="11"/>
      <c r="HS2405" s="11"/>
      <c r="HT2405" s="11"/>
      <c r="HU2405" s="11"/>
      <c r="HV2405" s="11"/>
      <c r="HW2405" s="11"/>
      <c r="HX2405" s="11"/>
      <c r="HY2405" s="11"/>
      <c r="HZ2405" s="11"/>
      <c r="IA2405" s="11"/>
      <c r="IB2405" s="11"/>
      <c r="IC2405" s="11"/>
      <c r="ID2405" s="11"/>
      <c r="IE2405" s="11"/>
      <c r="IF2405" s="11"/>
      <c r="IG2405" s="11"/>
      <c r="IH2405" s="11"/>
      <c r="II2405" s="11"/>
      <c r="IJ2405" s="11"/>
      <c r="IK2405" s="11"/>
      <c r="IL2405" s="11"/>
    </row>
    <row r="2406" spans="2:246" ht="15.75" x14ac:dyDescent="0.25">
      <c r="B2406" s="11" t="s">
        <v>197</v>
      </c>
      <c r="C2406" s="11" t="s">
        <v>131</v>
      </c>
      <c r="D2406" s="12">
        <v>7.15</v>
      </c>
      <c r="E2406" s="12"/>
      <c r="F2406" s="12"/>
      <c r="G2406" s="12"/>
      <c r="H2406" s="12"/>
      <c r="I2406" s="12"/>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v>7.15</v>
      </c>
      <c r="BS2406" s="12">
        <v>0</v>
      </c>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2"/>
      <c r="EV2406" s="12"/>
      <c r="EW2406" s="12"/>
      <c r="EX2406" s="12"/>
      <c r="EY2406" s="12"/>
      <c r="EZ2406" s="12"/>
      <c r="FA2406" s="12"/>
      <c r="FB2406" s="12"/>
      <c r="FC2406" s="12"/>
      <c r="FD2406" s="12"/>
      <c r="FE2406" s="12"/>
      <c r="FF2406" s="12"/>
      <c r="FG2406" s="12"/>
      <c r="FH2406" s="12"/>
      <c r="FI2406" s="12"/>
      <c r="FJ2406" s="12"/>
      <c r="FK2406" s="12"/>
      <c r="FL2406" s="12"/>
      <c r="FM2406" s="12"/>
      <c r="FN2406" s="12"/>
      <c r="FO2406" s="12"/>
      <c r="FP2406" s="12"/>
      <c r="FQ2406" s="12"/>
      <c r="FR2406" s="12"/>
      <c r="FS2406" s="12"/>
      <c r="FT2406" s="12"/>
      <c r="FU2406" s="12"/>
      <c r="FV2406" s="12"/>
      <c r="FW2406" s="12"/>
      <c r="FX2406" s="12"/>
      <c r="FY2406" s="12"/>
      <c r="FZ2406" s="12"/>
      <c r="GA2406" s="12"/>
      <c r="GB2406" s="12"/>
      <c r="GC2406" s="12"/>
      <c r="GD2406" s="12"/>
      <c r="GE2406" s="12"/>
      <c r="GF2406" s="12"/>
      <c r="GG2406" s="12"/>
      <c r="GH2406" s="12"/>
      <c r="GI2406" s="12"/>
      <c r="GJ2406" s="12"/>
      <c r="GK2406" s="12"/>
      <c r="GL2406" s="12"/>
      <c r="GM2406" s="12"/>
      <c r="GN2406" s="12"/>
      <c r="GO2406" s="12"/>
      <c r="GP2406" s="12"/>
      <c r="GQ2406" s="12"/>
      <c r="GR2406" s="12"/>
      <c r="GS2406" s="12"/>
      <c r="GT2406" s="12"/>
      <c r="GU2406" s="12"/>
      <c r="GV2406" s="12"/>
      <c r="GW2406" s="12"/>
      <c r="GX2406" s="12"/>
      <c r="GY2406" s="11"/>
      <c r="GZ2406" s="11"/>
      <c r="HA2406" s="11"/>
      <c r="HB2406" s="11"/>
      <c r="HC2406" s="11"/>
      <c r="HD2406" s="11"/>
      <c r="HE2406" s="11"/>
      <c r="HF2406" s="11"/>
      <c r="HG2406" s="11"/>
      <c r="HH2406" s="11"/>
      <c r="HI2406" s="11"/>
      <c r="HJ2406" s="11"/>
      <c r="HK2406" s="11"/>
      <c r="HL2406" s="11"/>
      <c r="HM2406" s="11"/>
      <c r="HN2406" s="11"/>
      <c r="HO2406" s="11"/>
      <c r="HP2406" s="11"/>
      <c r="HQ2406" s="11"/>
      <c r="HR2406" s="11"/>
      <c r="HS2406" s="11"/>
      <c r="HT2406" s="11"/>
      <c r="HU2406" s="11"/>
      <c r="HV2406" s="11"/>
      <c r="HW2406" s="11"/>
      <c r="HX2406" s="11"/>
      <c r="HY2406" s="11"/>
      <c r="HZ2406" s="11"/>
      <c r="IA2406" s="11"/>
      <c r="IB2406" s="11"/>
      <c r="IC2406" s="11"/>
      <c r="ID2406" s="11"/>
      <c r="IE2406" s="11"/>
      <c r="IF2406" s="11"/>
      <c r="IG2406" s="11"/>
      <c r="IH2406" s="11"/>
      <c r="II2406" s="11"/>
      <c r="IJ2406" s="11"/>
      <c r="IK2406" s="11"/>
      <c r="IL2406" s="11"/>
    </row>
    <row r="2407" spans="2:246" ht="15.75" x14ac:dyDescent="0.25">
      <c r="B2407" s="11" t="s">
        <v>149</v>
      </c>
      <c r="C2407" s="11" t="s">
        <v>130</v>
      </c>
      <c r="D2407" s="12">
        <v>124.39</v>
      </c>
      <c r="E2407" s="12"/>
      <c r="F2407" s="12"/>
      <c r="G2407" s="12"/>
      <c r="H2407" s="12"/>
      <c r="I2407" s="12"/>
      <c r="J2407" s="12"/>
      <c r="K2407" s="12"/>
      <c r="L2407" s="12"/>
      <c r="M2407" s="12"/>
      <c r="N2407" s="12"/>
      <c r="O2407" s="12"/>
      <c r="P2407" s="12"/>
      <c r="Q2407" s="12"/>
      <c r="R2407" s="12"/>
      <c r="S2407" s="12"/>
      <c r="T2407" s="12"/>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c r="DW2407" s="12"/>
      <c r="DX2407" s="12"/>
      <c r="DY2407" s="12"/>
      <c r="DZ2407" s="12">
        <v>104.39</v>
      </c>
      <c r="EA2407" s="12">
        <v>135.77000000000001</v>
      </c>
      <c r="EB2407" s="12"/>
      <c r="EC2407" s="12"/>
      <c r="ED2407" s="12"/>
      <c r="EE2407" s="12"/>
      <c r="EF2407" s="12"/>
      <c r="EG2407" s="12"/>
      <c r="EH2407" s="12"/>
      <c r="EI2407" s="12"/>
      <c r="EJ2407" s="12"/>
      <c r="EK2407" s="12"/>
      <c r="EL2407" s="12"/>
      <c r="EM2407" s="12"/>
      <c r="EN2407" s="12"/>
      <c r="EO2407" s="12"/>
      <c r="EP2407" s="12"/>
      <c r="EQ2407" s="12"/>
      <c r="ER2407" s="12"/>
      <c r="ES2407" s="12"/>
      <c r="ET2407" s="12"/>
      <c r="EU2407" s="12"/>
      <c r="EV2407" s="12"/>
      <c r="EW2407" s="12"/>
      <c r="EX2407" s="12"/>
      <c r="EY2407" s="12"/>
      <c r="EZ2407" s="12"/>
      <c r="FA2407" s="12"/>
      <c r="FB2407" s="12"/>
      <c r="FC2407" s="12"/>
      <c r="FD2407" s="12"/>
      <c r="FE2407" s="12"/>
      <c r="FF2407" s="12"/>
      <c r="FG2407" s="12"/>
      <c r="FH2407" s="12"/>
      <c r="FI2407" s="12"/>
      <c r="FJ2407" s="12"/>
      <c r="FK2407" s="12"/>
      <c r="FL2407" s="12"/>
      <c r="FM2407" s="12"/>
      <c r="FN2407" s="12"/>
      <c r="FO2407" s="12"/>
      <c r="FP2407" s="12"/>
      <c r="FQ2407" s="12"/>
      <c r="FR2407" s="12"/>
      <c r="FS2407" s="12"/>
      <c r="FT2407" s="12"/>
      <c r="FU2407" s="12"/>
      <c r="FV2407" s="12"/>
      <c r="FW2407" s="12"/>
      <c r="FX2407" s="12"/>
      <c r="FY2407" s="12"/>
      <c r="FZ2407" s="12"/>
      <c r="GA2407" s="12"/>
      <c r="GB2407" s="12">
        <v>20</v>
      </c>
      <c r="GC2407" s="12" t="s">
        <v>311</v>
      </c>
      <c r="GD2407" s="12">
        <v>0</v>
      </c>
      <c r="GE2407" s="12"/>
      <c r="GF2407" s="12"/>
      <c r="GG2407" s="12"/>
      <c r="GH2407" s="12"/>
      <c r="GI2407" s="12"/>
      <c r="GJ2407" s="12"/>
      <c r="GK2407" s="12"/>
      <c r="GL2407" s="12"/>
      <c r="GM2407" s="12"/>
      <c r="GN2407" s="12"/>
      <c r="GO2407" s="12"/>
      <c r="GP2407" s="12"/>
      <c r="GQ2407" s="12"/>
      <c r="GR2407" s="12"/>
      <c r="GS2407" s="12"/>
      <c r="GT2407" s="12"/>
      <c r="GU2407" s="12"/>
      <c r="GV2407" s="12"/>
      <c r="GW2407" s="12"/>
      <c r="GX2407" s="12"/>
      <c r="GY2407" s="11"/>
      <c r="GZ2407" s="11"/>
      <c r="HA2407" s="11"/>
      <c r="HB2407" s="11"/>
      <c r="HC2407" s="11"/>
      <c r="HD2407" s="11"/>
      <c r="HE2407" s="11"/>
      <c r="HF2407" s="11"/>
      <c r="HG2407" s="11"/>
      <c r="HH2407" s="11"/>
      <c r="HI2407" s="11"/>
      <c r="HJ2407" s="11"/>
      <c r="HK2407" s="11"/>
      <c r="HL2407" s="11"/>
      <c r="HM2407" s="11"/>
      <c r="HN2407" s="11"/>
      <c r="HO2407" s="11"/>
      <c r="HP2407" s="11"/>
      <c r="HQ2407" s="11"/>
      <c r="HR2407" s="11"/>
      <c r="HS2407" s="11"/>
      <c r="HT2407" s="11"/>
      <c r="HU2407" s="11"/>
      <c r="HV2407" s="11"/>
      <c r="HW2407" s="11"/>
      <c r="HX2407" s="11"/>
      <c r="HY2407" s="11"/>
      <c r="HZ2407" s="11"/>
      <c r="IA2407" s="11"/>
      <c r="IB2407" s="11"/>
      <c r="IC2407" s="11"/>
      <c r="ID2407" s="11"/>
      <c r="IE2407" s="11"/>
      <c r="IF2407" s="11"/>
      <c r="IG2407" s="11"/>
      <c r="IH2407" s="11"/>
      <c r="II2407" s="11"/>
      <c r="IJ2407" s="11"/>
      <c r="IK2407" s="11"/>
      <c r="IL2407" s="11"/>
    </row>
    <row r="2408" spans="2:246" ht="15.75" x14ac:dyDescent="0.25">
      <c r="B2408" s="11" t="s">
        <v>197</v>
      </c>
      <c r="C2408" s="11" t="s">
        <v>130</v>
      </c>
      <c r="D2408" s="12">
        <v>62.52</v>
      </c>
      <c r="E2408" s="12"/>
      <c r="F2408" s="12"/>
      <c r="G2408" s="12"/>
      <c r="H2408" s="12"/>
      <c r="I2408" s="12"/>
      <c r="J2408" s="12"/>
      <c r="K2408" s="12"/>
      <c r="L2408" s="12"/>
      <c r="M2408" s="12"/>
      <c r="N2408" s="12"/>
      <c r="O2408" s="12"/>
      <c r="P2408" s="12"/>
      <c r="Q2408" s="12"/>
      <c r="R2408" s="12"/>
      <c r="S2408" s="12"/>
      <c r="T2408" s="12"/>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v>62.52</v>
      </c>
      <c r="BS2408" s="12">
        <v>30</v>
      </c>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c r="DW2408" s="12"/>
      <c r="DX2408" s="12"/>
      <c r="DY2408" s="12"/>
      <c r="DZ2408" s="12"/>
      <c r="EA2408" s="12"/>
      <c r="EB2408" s="12"/>
      <c r="EC2408" s="12"/>
      <c r="ED2408" s="12"/>
      <c r="EE2408" s="12"/>
      <c r="EF2408" s="12"/>
      <c r="EG2408" s="12"/>
      <c r="EH2408" s="12"/>
      <c r="EI2408" s="12"/>
      <c r="EJ2408" s="12"/>
      <c r="EK2408" s="12"/>
      <c r="EL2408" s="12"/>
      <c r="EM2408" s="12"/>
      <c r="EN2408" s="12"/>
      <c r="EO2408" s="12"/>
      <c r="EP2408" s="12"/>
      <c r="EQ2408" s="12"/>
      <c r="ER2408" s="12"/>
      <c r="ES2408" s="12"/>
      <c r="ET2408" s="12"/>
      <c r="EU2408" s="12"/>
      <c r="EV2408" s="12"/>
      <c r="EW2408" s="12"/>
      <c r="EX2408" s="12"/>
      <c r="EY2408" s="12"/>
      <c r="EZ2408" s="12"/>
      <c r="FA2408" s="12"/>
      <c r="FB2408" s="12"/>
      <c r="FC2408" s="12"/>
      <c r="FD2408" s="12"/>
      <c r="FE2408" s="12"/>
      <c r="FF2408" s="12"/>
      <c r="FG2408" s="12"/>
      <c r="FH2408" s="12"/>
      <c r="FI2408" s="12"/>
      <c r="FJ2408" s="12"/>
      <c r="FK2408" s="12"/>
      <c r="FL2408" s="12"/>
      <c r="FM2408" s="12"/>
      <c r="FN2408" s="12"/>
      <c r="FO2408" s="12"/>
      <c r="FP2408" s="12"/>
      <c r="FQ2408" s="12"/>
      <c r="FR2408" s="12"/>
      <c r="FS2408" s="12"/>
      <c r="FT2408" s="12"/>
      <c r="FU2408" s="12"/>
      <c r="FV2408" s="12"/>
      <c r="FW2408" s="12"/>
      <c r="FX2408" s="12"/>
      <c r="FY2408" s="12"/>
      <c r="FZ2408" s="12"/>
      <c r="GA2408" s="12"/>
      <c r="GB2408" s="12"/>
      <c r="GC2408" s="12"/>
      <c r="GD2408" s="12"/>
      <c r="GE2408" s="12"/>
      <c r="GF2408" s="12"/>
      <c r="GG2408" s="12"/>
      <c r="GH2408" s="12"/>
      <c r="GI2408" s="12"/>
      <c r="GJ2408" s="12"/>
      <c r="GK2408" s="12"/>
      <c r="GL2408" s="12"/>
      <c r="GM2408" s="12"/>
      <c r="GN2408" s="12"/>
      <c r="GO2408" s="12"/>
      <c r="GP2408" s="12"/>
      <c r="GQ2408" s="12"/>
      <c r="GR2408" s="12"/>
      <c r="GS2408" s="12"/>
      <c r="GT2408" s="12"/>
      <c r="GU2408" s="12"/>
      <c r="GV2408" s="12"/>
      <c r="GW2408" s="12"/>
      <c r="GX2408" s="12"/>
      <c r="GY2408" s="11"/>
      <c r="GZ2408" s="11"/>
      <c r="HA2408" s="11"/>
      <c r="HB2408" s="11">
        <v>4</v>
      </c>
      <c r="HC2408" s="11">
        <v>0</v>
      </c>
      <c r="HD2408" s="11"/>
      <c r="HE2408" s="11"/>
      <c r="HF2408" s="11">
        <v>3</v>
      </c>
      <c r="HG2408" s="11">
        <v>3</v>
      </c>
      <c r="HH2408" s="11">
        <v>1</v>
      </c>
      <c r="HI2408" s="11">
        <v>3</v>
      </c>
      <c r="HJ2408" s="11">
        <v>1.1000000000000001</v>
      </c>
      <c r="HK2408" s="11"/>
      <c r="HL2408" s="11"/>
      <c r="HM2408" s="11"/>
      <c r="HN2408" s="11"/>
      <c r="HO2408" s="11"/>
      <c r="HP2408" s="11"/>
      <c r="HQ2408" s="11"/>
      <c r="HR2408" s="11"/>
      <c r="HS2408" s="11"/>
      <c r="HT2408" s="11"/>
      <c r="HU2408" s="11"/>
      <c r="HV2408" s="11"/>
      <c r="HW2408" s="11"/>
      <c r="HX2408" s="11"/>
      <c r="HY2408" s="11"/>
      <c r="HZ2408" s="11"/>
      <c r="IA2408" s="11"/>
      <c r="IB2408" s="11"/>
      <c r="IC2408" s="11"/>
      <c r="ID2408" s="11"/>
      <c r="IE2408" s="11"/>
      <c r="IF2408" s="11"/>
      <c r="IG2408" s="11"/>
      <c r="IH2408" s="11"/>
      <c r="II2408" s="11"/>
      <c r="IJ2408" s="11"/>
      <c r="IK2408" s="11"/>
      <c r="IL2408" s="11"/>
    </row>
    <row r="2409" spans="2:246" ht="15.75" x14ac:dyDescent="0.25">
      <c r="B2409" s="11" t="s">
        <v>197</v>
      </c>
      <c r="C2409" s="11" t="s">
        <v>134</v>
      </c>
      <c r="D2409" s="12">
        <v>12.22</v>
      </c>
      <c r="E2409" s="12"/>
      <c r="F2409" s="12"/>
      <c r="G2409" s="12"/>
      <c r="H2409" s="12"/>
      <c r="I2409" s="12"/>
      <c r="J2409" s="12"/>
      <c r="K2409" s="12"/>
      <c r="L2409" s="12"/>
      <c r="M2409" s="12"/>
      <c r="N2409" s="12"/>
      <c r="O2409" s="12"/>
      <c r="P2409" s="12"/>
      <c r="Q2409" s="12"/>
      <c r="R2409" s="12"/>
      <c r="S2409" s="12"/>
      <c r="T2409" s="12"/>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v>12.22</v>
      </c>
      <c r="BS2409" s="12">
        <v>10</v>
      </c>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c r="DW2409" s="12"/>
      <c r="DX2409" s="12"/>
      <c r="DY2409" s="12"/>
      <c r="DZ2409" s="12"/>
      <c r="EA2409" s="12"/>
      <c r="EB2409" s="12"/>
      <c r="EC2409" s="12"/>
      <c r="ED2409" s="12"/>
      <c r="EE2409" s="12"/>
      <c r="EF2409" s="12"/>
      <c r="EG2409" s="12"/>
      <c r="EH2409" s="12"/>
      <c r="EI2409" s="12"/>
      <c r="EJ2409" s="12"/>
      <c r="EK2409" s="12"/>
      <c r="EL2409" s="12"/>
      <c r="EM2409" s="12"/>
      <c r="EN2409" s="12"/>
      <c r="EO2409" s="12"/>
      <c r="EP2409" s="12"/>
      <c r="EQ2409" s="12"/>
      <c r="ER2409" s="12"/>
      <c r="ES2409" s="12"/>
      <c r="ET2409" s="12"/>
      <c r="EU2409" s="12"/>
      <c r="EV2409" s="12"/>
      <c r="EW2409" s="12"/>
      <c r="EX2409" s="12"/>
      <c r="EY2409" s="12"/>
      <c r="EZ2409" s="12"/>
      <c r="FA2409" s="12"/>
      <c r="FB2409" s="12"/>
      <c r="FC2409" s="12"/>
      <c r="FD2409" s="12"/>
      <c r="FE2409" s="12"/>
      <c r="FF2409" s="12"/>
      <c r="FG2409" s="12"/>
      <c r="FH2409" s="12"/>
      <c r="FI2409" s="12"/>
      <c r="FJ2409" s="12"/>
      <c r="FK2409" s="12"/>
      <c r="FL2409" s="12"/>
      <c r="FM2409" s="12"/>
      <c r="FN2409" s="12"/>
      <c r="FO2409" s="12"/>
      <c r="FP2409" s="12"/>
      <c r="FQ2409" s="12"/>
      <c r="FR2409" s="12"/>
      <c r="FS2409" s="12"/>
      <c r="FT2409" s="12"/>
      <c r="FU2409" s="12"/>
      <c r="FV2409" s="12"/>
      <c r="FW2409" s="12"/>
      <c r="FX2409" s="12"/>
      <c r="FY2409" s="12"/>
      <c r="FZ2409" s="12"/>
      <c r="GA2409" s="12"/>
      <c r="GB2409" s="12"/>
      <c r="GC2409" s="12"/>
      <c r="GD2409" s="12"/>
      <c r="GE2409" s="12"/>
      <c r="GF2409" s="12"/>
      <c r="GG2409" s="12"/>
      <c r="GH2409" s="12"/>
      <c r="GI2409" s="12"/>
      <c r="GJ2409" s="12"/>
      <c r="GK2409" s="12"/>
      <c r="GL2409" s="12"/>
      <c r="GM2409" s="12"/>
      <c r="GN2409" s="12"/>
      <c r="GO2409" s="12"/>
      <c r="GP2409" s="12"/>
      <c r="GQ2409" s="12"/>
      <c r="GR2409" s="12"/>
      <c r="GS2409" s="12"/>
      <c r="GT2409" s="12"/>
      <c r="GU2409" s="12"/>
      <c r="GV2409" s="12"/>
      <c r="GW2409" s="12"/>
      <c r="GX2409" s="12"/>
      <c r="GY2409" s="11"/>
      <c r="GZ2409" s="11"/>
      <c r="HA2409" s="11"/>
      <c r="HB2409" s="11"/>
      <c r="HC2409" s="11"/>
      <c r="HD2409" s="11"/>
      <c r="HE2409" s="11"/>
      <c r="HF2409" s="11"/>
      <c r="HG2409" s="11"/>
      <c r="HH2409" s="11"/>
      <c r="HI2409" s="11"/>
      <c r="HJ2409" s="11"/>
      <c r="HK2409" s="11"/>
      <c r="HL2409" s="11"/>
      <c r="HM2409" s="11"/>
      <c r="HN2409" s="11"/>
      <c r="HO2409" s="11"/>
      <c r="HP2409" s="11"/>
      <c r="HQ2409" s="11"/>
      <c r="HR2409" s="11"/>
      <c r="HS2409" s="11"/>
      <c r="HT2409" s="11"/>
      <c r="HU2409" s="11"/>
      <c r="HV2409" s="11"/>
      <c r="HW2409" s="11"/>
      <c r="HX2409" s="11"/>
      <c r="HY2409" s="11"/>
      <c r="HZ2409" s="11"/>
      <c r="IA2409" s="11"/>
      <c r="IB2409" s="11"/>
      <c r="IC2409" s="11"/>
      <c r="ID2409" s="11"/>
      <c r="IE2409" s="11"/>
      <c r="IF2409" s="11"/>
      <c r="IG2409" s="11"/>
      <c r="IH2409" s="11"/>
      <c r="II2409" s="11"/>
      <c r="IJ2409" s="11"/>
      <c r="IK2409" s="11"/>
      <c r="IL2409" s="11"/>
    </row>
    <row r="2410" spans="2:246" ht="15.75" x14ac:dyDescent="0.25">
      <c r="B2410" s="11" t="s">
        <v>197</v>
      </c>
      <c r="C2410" s="11" t="s">
        <v>131</v>
      </c>
      <c r="D2410" s="12">
        <v>16.809999999999999</v>
      </c>
      <c r="E2410" s="12"/>
      <c r="F2410" s="12"/>
      <c r="G2410" s="12"/>
      <c r="H2410" s="12"/>
      <c r="I2410" s="12"/>
      <c r="J2410" s="12"/>
      <c r="K2410" s="12"/>
      <c r="L2410" s="12"/>
      <c r="M2410" s="12"/>
      <c r="N2410" s="12"/>
      <c r="O2410" s="12"/>
      <c r="P2410" s="12"/>
      <c r="Q2410" s="12"/>
      <c r="R2410" s="12"/>
      <c r="S2410" s="12"/>
      <c r="T2410" s="12"/>
      <c r="U2410" s="12"/>
      <c r="V2410" s="12"/>
      <c r="W2410" s="12"/>
      <c r="X2410" s="12"/>
      <c r="Y2410" s="12"/>
      <c r="Z2410" s="12"/>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v>16.809999999999999</v>
      </c>
      <c r="BS2410" s="12">
        <v>10</v>
      </c>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c r="DB2410" s="12"/>
      <c r="DC2410" s="12"/>
      <c r="DD2410" s="12"/>
      <c r="DE2410" s="12"/>
      <c r="DF2410" s="12"/>
      <c r="DG2410" s="12"/>
      <c r="DH2410" s="12"/>
      <c r="DI2410" s="12"/>
      <c r="DJ2410" s="12"/>
      <c r="DK2410" s="12"/>
      <c r="DL2410" s="12"/>
      <c r="DM2410" s="12"/>
      <c r="DN2410" s="12"/>
      <c r="DO2410" s="12"/>
      <c r="DP2410" s="12"/>
      <c r="DQ2410" s="12"/>
      <c r="DR2410" s="12"/>
      <c r="DS2410" s="12"/>
      <c r="DT2410" s="12"/>
      <c r="DU2410" s="12"/>
      <c r="DV2410" s="12"/>
      <c r="DW2410" s="12"/>
      <c r="DX2410" s="12"/>
      <c r="DY2410" s="12"/>
      <c r="DZ2410" s="12"/>
      <c r="EA2410" s="12"/>
      <c r="EB2410" s="12"/>
      <c r="EC2410" s="12"/>
      <c r="ED2410" s="12"/>
      <c r="EE2410" s="12"/>
      <c r="EF2410" s="12"/>
      <c r="EG2410" s="12"/>
      <c r="EH2410" s="12"/>
      <c r="EI2410" s="12"/>
      <c r="EJ2410" s="12"/>
      <c r="EK2410" s="12"/>
      <c r="EL2410" s="12"/>
      <c r="EM2410" s="12"/>
      <c r="EN2410" s="12"/>
      <c r="EO2410" s="12"/>
      <c r="EP2410" s="12"/>
      <c r="EQ2410" s="12"/>
      <c r="ER2410" s="12"/>
      <c r="ES2410" s="12"/>
      <c r="ET2410" s="12"/>
      <c r="EU2410" s="12"/>
      <c r="EV2410" s="12"/>
      <c r="EW2410" s="12"/>
      <c r="EX2410" s="12"/>
      <c r="EY2410" s="12"/>
      <c r="EZ2410" s="12"/>
      <c r="FA2410" s="12"/>
      <c r="FB2410" s="12"/>
      <c r="FC2410" s="12"/>
      <c r="FD2410" s="12"/>
      <c r="FE2410" s="12"/>
      <c r="FF2410" s="12"/>
      <c r="FG2410" s="12"/>
      <c r="FH2410" s="12"/>
      <c r="FI2410" s="12"/>
      <c r="FJ2410" s="12"/>
      <c r="FK2410" s="12"/>
      <c r="FL2410" s="12"/>
      <c r="FM2410" s="12"/>
      <c r="FN2410" s="12"/>
      <c r="FO2410" s="12"/>
      <c r="FP2410" s="12"/>
      <c r="FQ2410" s="12"/>
      <c r="FR2410" s="12"/>
      <c r="FS2410" s="12"/>
      <c r="FT2410" s="12"/>
      <c r="FU2410" s="12"/>
      <c r="FV2410" s="12"/>
      <c r="FW2410" s="12"/>
      <c r="FX2410" s="12"/>
      <c r="FY2410" s="12"/>
      <c r="FZ2410" s="12"/>
      <c r="GA2410" s="12"/>
      <c r="GB2410" s="12"/>
      <c r="GC2410" s="12"/>
      <c r="GD2410" s="12"/>
      <c r="GE2410" s="12"/>
      <c r="GF2410" s="12"/>
      <c r="GG2410" s="12"/>
      <c r="GH2410" s="12"/>
      <c r="GI2410" s="12"/>
      <c r="GJ2410" s="12"/>
      <c r="GK2410" s="12"/>
      <c r="GL2410" s="12"/>
      <c r="GM2410" s="12"/>
      <c r="GN2410" s="12"/>
      <c r="GO2410" s="12"/>
      <c r="GP2410" s="12"/>
      <c r="GQ2410" s="12"/>
      <c r="GR2410" s="12"/>
      <c r="GS2410" s="12"/>
      <c r="GT2410" s="12"/>
      <c r="GU2410" s="12"/>
      <c r="GV2410" s="12"/>
      <c r="GW2410" s="12"/>
      <c r="GX2410" s="12"/>
      <c r="GY2410" s="11"/>
      <c r="GZ2410" s="11"/>
      <c r="HA2410" s="11"/>
      <c r="HB2410" s="11"/>
      <c r="HC2410" s="11"/>
      <c r="HD2410" s="11"/>
      <c r="HE2410" s="11"/>
      <c r="HF2410" s="11"/>
      <c r="HG2410" s="11"/>
      <c r="HH2410" s="11"/>
      <c r="HI2410" s="11"/>
      <c r="HJ2410" s="11"/>
      <c r="HK2410" s="11"/>
      <c r="HL2410" s="11"/>
      <c r="HM2410" s="11"/>
      <c r="HN2410" s="11"/>
      <c r="HO2410" s="11"/>
      <c r="HP2410" s="11"/>
      <c r="HQ2410" s="11"/>
      <c r="HR2410" s="11"/>
      <c r="HS2410" s="11"/>
      <c r="HT2410" s="11"/>
      <c r="HU2410" s="11"/>
      <c r="HV2410" s="11"/>
      <c r="HW2410" s="11"/>
      <c r="HX2410" s="11"/>
      <c r="HY2410" s="11"/>
      <c r="HZ2410" s="11"/>
      <c r="IA2410" s="11"/>
      <c r="IB2410" s="11"/>
      <c r="IC2410" s="11"/>
      <c r="ID2410" s="11"/>
      <c r="IE2410" s="11"/>
      <c r="IF2410" s="11"/>
      <c r="IG2410" s="11"/>
      <c r="IH2410" s="11"/>
      <c r="II2410" s="11"/>
      <c r="IJ2410" s="11"/>
      <c r="IK2410" s="11"/>
      <c r="IL2410" s="11"/>
    </row>
    <row r="2411" spans="2:246" ht="15.75" x14ac:dyDescent="0.25">
      <c r="B2411" s="11" t="s">
        <v>197</v>
      </c>
      <c r="C2411" s="11" t="s">
        <v>130</v>
      </c>
      <c r="D2411" s="12">
        <v>97.1</v>
      </c>
      <c r="E2411" s="12"/>
      <c r="F2411" s="12"/>
      <c r="G2411" s="12"/>
      <c r="H2411" s="12"/>
      <c r="I2411" s="12"/>
      <c r="J2411" s="12"/>
      <c r="K2411" s="12"/>
      <c r="L2411" s="12"/>
      <c r="M2411" s="12"/>
      <c r="N2411" s="12"/>
      <c r="O2411" s="12"/>
      <c r="P2411" s="12"/>
      <c r="Q2411" s="12"/>
      <c r="R2411" s="12"/>
      <c r="S2411" s="12"/>
      <c r="T2411" s="12"/>
      <c r="U2411" s="12"/>
      <c r="V2411" s="12"/>
      <c r="W2411" s="12"/>
      <c r="X2411" s="12"/>
      <c r="Y2411" s="12"/>
      <c r="Z2411" s="12"/>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v>97.1</v>
      </c>
      <c r="BS2411" s="12">
        <v>60</v>
      </c>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c r="DB2411" s="12"/>
      <c r="DC2411" s="12"/>
      <c r="DD2411" s="12"/>
      <c r="DE2411" s="12"/>
      <c r="DF2411" s="12"/>
      <c r="DG2411" s="12"/>
      <c r="DH2411" s="12"/>
      <c r="DI2411" s="12"/>
      <c r="DJ2411" s="12"/>
      <c r="DK2411" s="12"/>
      <c r="DL2411" s="12"/>
      <c r="DM2411" s="12"/>
      <c r="DN2411" s="12"/>
      <c r="DO2411" s="12"/>
      <c r="DP2411" s="12"/>
      <c r="DQ2411" s="12"/>
      <c r="DR2411" s="12"/>
      <c r="DS2411" s="12"/>
      <c r="DT2411" s="12"/>
      <c r="DU2411" s="12"/>
      <c r="DV2411" s="12"/>
      <c r="DW2411" s="12"/>
      <c r="DX2411" s="12"/>
      <c r="DY2411" s="12"/>
      <c r="DZ2411" s="12"/>
      <c r="EA2411" s="12"/>
      <c r="EB2411" s="12"/>
      <c r="EC2411" s="12"/>
      <c r="ED2411" s="12"/>
      <c r="EE2411" s="12"/>
      <c r="EF2411" s="12"/>
      <c r="EG2411" s="12"/>
      <c r="EH2411" s="12"/>
      <c r="EI2411" s="12"/>
      <c r="EJ2411" s="12"/>
      <c r="EK2411" s="12"/>
      <c r="EL2411" s="12"/>
      <c r="EM2411" s="12"/>
      <c r="EN2411" s="12"/>
      <c r="EO2411" s="12"/>
      <c r="EP2411" s="12"/>
      <c r="EQ2411" s="12"/>
      <c r="ER2411" s="12"/>
      <c r="ES2411" s="12"/>
      <c r="ET2411" s="12"/>
      <c r="EU2411" s="12"/>
      <c r="EV2411" s="12"/>
      <c r="EW2411" s="12"/>
      <c r="EX2411" s="12"/>
      <c r="EY2411" s="12"/>
      <c r="EZ2411" s="12"/>
      <c r="FA2411" s="12"/>
      <c r="FB2411" s="12"/>
      <c r="FC2411" s="12"/>
      <c r="FD2411" s="12"/>
      <c r="FE2411" s="12"/>
      <c r="FF2411" s="12"/>
      <c r="FG2411" s="12"/>
      <c r="FH2411" s="12"/>
      <c r="FI2411" s="12"/>
      <c r="FJ2411" s="12"/>
      <c r="FK2411" s="12"/>
      <c r="FL2411" s="12"/>
      <c r="FM2411" s="12"/>
      <c r="FN2411" s="12"/>
      <c r="FO2411" s="12"/>
      <c r="FP2411" s="12"/>
      <c r="FQ2411" s="12"/>
      <c r="FR2411" s="12"/>
      <c r="FS2411" s="12"/>
      <c r="FT2411" s="12"/>
      <c r="FU2411" s="12"/>
      <c r="FV2411" s="12"/>
      <c r="FW2411" s="12"/>
      <c r="FX2411" s="12"/>
      <c r="FY2411" s="12"/>
      <c r="FZ2411" s="12"/>
      <c r="GA2411" s="12"/>
      <c r="GB2411" s="12"/>
      <c r="GC2411" s="12"/>
      <c r="GD2411" s="12"/>
      <c r="GE2411" s="12"/>
      <c r="GF2411" s="12"/>
      <c r="GG2411" s="12"/>
      <c r="GH2411" s="12"/>
      <c r="GI2411" s="12"/>
      <c r="GJ2411" s="12"/>
      <c r="GK2411" s="12"/>
      <c r="GL2411" s="12"/>
      <c r="GM2411" s="12"/>
      <c r="GN2411" s="12"/>
      <c r="GO2411" s="12"/>
      <c r="GP2411" s="12"/>
      <c r="GQ2411" s="12"/>
      <c r="GR2411" s="12"/>
      <c r="GS2411" s="12"/>
      <c r="GT2411" s="12"/>
      <c r="GU2411" s="12"/>
      <c r="GV2411" s="12"/>
      <c r="GW2411" s="12"/>
      <c r="GX2411" s="12"/>
      <c r="GY2411" s="11"/>
      <c r="GZ2411" s="11"/>
      <c r="HA2411" s="11"/>
      <c r="HB2411" s="11">
        <v>11</v>
      </c>
      <c r="HC2411" s="11">
        <v>0</v>
      </c>
      <c r="HD2411" s="11"/>
      <c r="HE2411" s="11"/>
      <c r="HF2411" s="11">
        <v>9</v>
      </c>
      <c r="HG2411" s="11">
        <v>6</v>
      </c>
      <c r="HH2411" s="11">
        <v>2</v>
      </c>
      <c r="HI2411" s="11">
        <v>5</v>
      </c>
      <c r="HJ2411" s="11">
        <v>5.0999999999999996</v>
      </c>
      <c r="HK2411" s="11"/>
      <c r="HL2411" s="11"/>
      <c r="HM2411" s="11"/>
      <c r="HN2411" s="11"/>
      <c r="HO2411" s="11"/>
      <c r="HP2411" s="11"/>
      <c r="HQ2411" s="11"/>
      <c r="HR2411" s="11"/>
      <c r="HS2411" s="11"/>
      <c r="HT2411" s="11"/>
      <c r="HU2411" s="11"/>
      <c r="HV2411" s="11"/>
      <c r="HW2411" s="11"/>
      <c r="HX2411" s="11"/>
      <c r="HY2411" s="11"/>
      <c r="HZ2411" s="11"/>
      <c r="IA2411" s="11"/>
      <c r="IB2411" s="11"/>
      <c r="IC2411" s="11"/>
      <c r="ID2411" s="11"/>
      <c r="IE2411" s="11"/>
      <c r="IF2411" s="11"/>
      <c r="IG2411" s="11"/>
      <c r="IH2411" s="11"/>
      <c r="II2411" s="11"/>
      <c r="IJ2411" s="11"/>
      <c r="IK2411" s="11"/>
      <c r="IL2411" s="11"/>
    </row>
    <row r="2412" spans="2:246" ht="15.75" x14ac:dyDescent="0.25">
      <c r="B2412" s="11" t="s">
        <v>197</v>
      </c>
      <c r="C2412" s="11" t="s">
        <v>134</v>
      </c>
      <c r="D2412" s="12">
        <v>7.77</v>
      </c>
      <c r="E2412" s="12"/>
      <c r="F2412" s="12"/>
      <c r="G2412" s="12"/>
      <c r="H2412" s="12"/>
      <c r="I2412" s="12"/>
      <c r="J2412" s="12"/>
      <c r="K2412" s="12"/>
      <c r="L2412" s="12"/>
      <c r="M2412" s="12"/>
      <c r="N2412" s="12"/>
      <c r="O2412" s="12"/>
      <c r="P2412" s="12"/>
      <c r="Q2412" s="12"/>
      <c r="R2412" s="12"/>
      <c r="S2412" s="12"/>
      <c r="T2412" s="12"/>
      <c r="U2412" s="12"/>
      <c r="V2412" s="12"/>
      <c r="W2412" s="12"/>
      <c r="X2412" s="12"/>
      <c r="Y2412" s="12"/>
      <c r="Z2412" s="12"/>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v>7.77</v>
      </c>
      <c r="BS2412" s="12">
        <v>20</v>
      </c>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c r="DB2412" s="12"/>
      <c r="DC2412" s="12"/>
      <c r="DD2412" s="12"/>
      <c r="DE2412" s="12"/>
      <c r="DF2412" s="12"/>
      <c r="DG2412" s="12"/>
      <c r="DH2412" s="12"/>
      <c r="DI2412" s="12"/>
      <c r="DJ2412" s="12"/>
      <c r="DK2412" s="12"/>
      <c r="DL2412" s="12"/>
      <c r="DM2412" s="12"/>
      <c r="DN2412" s="12"/>
      <c r="DO2412" s="12"/>
      <c r="DP2412" s="12"/>
      <c r="DQ2412" s="12"/>
      <c r="DR2412" s="12"/>
      <c r="DS2412" s="12"/>
      <c r="DT2412" s="12"/>
      <c r="DU2412" s="12"/>
      <c r="DV2412" s="12"/>
      <c r="DW2412" s="12"/>
      <c r="DX2412" s="12"/>
      <c r="DY2412" s="12"/>
      <c r="DZ2412" s="12"/>
      <c r="EA2412" s="12"/>
      <c r="EB2412" s="12"/>
      <c r="EC2412" s="12"/>
      <c r="ED2412" s="12"/>
      <c r="EE2412" s="12"/>
      <c r="EF2412" s="12"/>
      <c r="EG2412" s="12"/>
      <c r="EH2412" s="12"/>
      <c r="EI2412" s="12"/>
      <c r="EJ2412" s="12"/>
      <c r="EK2412" s="12"/>
      <c r="EL2412" s="12"/>
      <c r="EM2412" s="12"/>
      <c r="EN2412" s="12"/>
      <c r="EO2412" s="12"/>
      <c r="EP2412" s="12"/>
      <c r="EQ2412" s="12"/>
      <c r="ER2412" s="12"/>
      <c r="ES2412" s="12"/>
      <c r="ET2412" s="12"/>
      <c r="EU2412" s="12"/>
      <c r="EV2412" s="12"/>
      <c r="EW2412" s="12"/>
      <c r="EX2412" s="12"/>
      <c r="EY2412" s="12"/>
      <c r="EZ2412" s="12"/>
      <c r="FA2412" s="12"/>
      <c r="FB2412" s="12"/>
      <c r="FC2412" s="12"/>
      <c r="FD2412" s="12"/>
      <c r="FE2412" s="12"/>
      <c r="FF2412" s="12"/>
      <c r="FG2412" s="12"/>
      <c r="FH2412" s="12"/>
      <c r="FI2412" s="12"/>
      <c r="FJ2412" s="12"/>
      <c r="FK2412" s="12"/>
      <c r="FL2412" s="12"/>
      <c r="FM2412" s="12"/>
      <c r="FN2412" s="12"/>
      <c r="FO2412" s="12"/>
      <c r="FP2412" s="12"/>
      <c r="FQ2412" s="12"/>
      <c r="FR2412" s="12"/>
      <c r="FS2412" s="12"/>
      <c r="FT2412" s="12"/>
      <c r="FU2412" s="12"/>
      <c r="FV2412" s="12"/>
      <c r="FW2412" s="12"/>
      <c r="FX2412" s="12"/>
      <c r="FY2412" s="12"/>
      <c r="FZ2412" s="12"/>
      <c r="GA2412" s="12"/>
      <c r="GB2412" s="12"/>
      <c r="GC2412" s="12"/>
      <c r="GD2412" s="12"/>
      <c r="GE2412" s="12"/>
      <c r="GF2412" s="12"/>
      <c r="GG2412" s="12"/>
      <c r="GH2412" s="12"/>
      <c r="GI2412" s="12"/>
      <c r="GJ2412" s="12"/>
      <c r="GK2412" s="12"/>
      <c r="GL2412" s="12"/>
      <c r="GM2412" s="12"/>
      <c r="GN2412" s="12"/>
      <c r="GO2412" s="12"/>
      <c r="GP2412" s="12"/>
      <c r="GQ2412" s="12"/>
      <c r="GR2412" s="12"/>
      <c r="GS2412" s="12"/>
      <c r="GT2412" s="12"/>
      <c r="GU2412" s="12"/>
      <c r="GV2412" s="12"/>
      <c r="GW2412" s="12"/>
      <c r="GX2412" s="12"/>
      <c r="GY2412" s="11"/>
      <c r="GZ2412" s="11"/>
      <c r="HA2412" s="11"/>
      <c r="HB2412" s="11"/>
      <c r="HC2412" s="11"/>
      <c r="HD2412" s="11"/>
      <c r="HE2412" s="11"/>
      <c r="HF2412" s="11"/>
      <c r="HG2412" s="11"/>
      <c r="HH2412" s="11"/>
      <c r="HI2412" s="11"/>
      <c r="HJ2412" s="11"/>
      <c r="HK2412" s="11"/>
      <c r="HL2412" s="11"/>
      <c r="HM2412" s="11"/>
      <c r="HN2412" s="11"/>
      <c r="HO2412" s="11"/>
      <c r="HP2412" s="11"/>
      <c r="HQ2412" s="11"/>
      <c r="HR2412" s="11"/>
      <c r="HS2412" s="11"/>
      <c r="HT2412" s="11"/>
      <c r="HU2412" s="11"/>
      <c r="HV2412" s="11"/>
      <c r="HW2412" s="11"/>
      <c r="HX2412" s="11"/>
      <c r="HY2412" s="11"/>
      <c r="HZ2412" s="11"/>
      <c r="IA2412" s="11"/>
      <c r="IB2412" s="11"/>
      <c r="IC2412" s="11"/>
      <c r="ID2412" s="11"/>
      <c r="IE2412" s="11"/>
      <c r="IF2412" s="11"/>
      <c r="IG2412" s="11"/>
      <c r="IH2412" s="11"/>
      <c r="II2412" s="11"/>
      <c r="IJ2412" s="11"/>
      <c r="IK2412" s="11"/>
      <c r="IL2412" s="11"/>
    </row>
    <row r="2413" spans="2:246" ht="15.75" x14ac:dyDescent="0.25">
      <c r="B2413" s="11" t="s">
        <v>197</v>
      </c>
      <c r="C2413" s="11" t="s">
        <v>131</v>
      </c>
      <c r="D2413" s="12">
        <v>10.220000000000001</v>
      </c>
      <c r="E2413" s="12"/>
      <c r="F2413" s="12"/>
      <c r="G2413" s="12"/>
      <c r="H2413" s="12"/>
      <c r="I2413" s="12"/>
      <c r="J2413" s="12"/>
      <c r="K2413" s="12"/>
      <c r="L2413" s="12"/>
      <c r="M2413" s="12"/>
      <c r="N2413" s="12"/>
      <c r="O2413" s="12"/>
      <c r="P2413" s="12"/>
      <c r="Q2413" s="12"/>
      <c r="R2413" s="12"/>
      <c r="S2413" s="12"/>
      <c r="T2413" s="12"/>
      <c r="U2413" s="12"/>
      <c r="V2413" s="12"/>
      <c r="W2413" s="12"/>
      <c r="X2413" s="12"/>
      <c r="Y2413" s="12"/>
      <c r="Z2413" s="12"/>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v>10.220000000000001</v>
      </c>
      <c r="BS2413" s="12">
        <v>20</v>
      </c>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c r="DB2413" s="12"/>
      <c r="DC2413" s="12"/>
      <c r="DD2413" s="12"/>
      <c r="DE2413" s="12"/>
      <c r="DF2413" s="12"/>
      <c r="DG2413" s="12"/>
      <c r="DH2413" s="12"/>
      <c r="DI2413" s="12"/>
      <c r="DJ2413" s="12"/>
      <c r="DK2413" s="12"/>
      <c r="DL2413" s="12"/>
      <c r="DM2413" s="12"/>
      <c r="DN2413" s="12"/>
      <c r="DO2413" s="12"/>
      <c r="DP2413" s="12"/>
      <c r="DQ2413" s="12"/>
      <c r="DR2413" s="12"/>
      <c r="DS2413" s="12"/>
      <c r="DT2413" s="12"/>
      <c r="DU2413" s="12"/>
      <c r="DV2413" s="12"/>
      <c r="DW2413" s="12"/>
      <c r="DX2413" s="12"/>
      <c r="DY2413" s="12"/>
      <c r="DZ2413" s="12"/>
      <c r="EA2413" s="12"/>
      <c r="EB2413" s="12"/>
      <c r="EC2413" s="12"/>
      <c r="ED2413" s="12"/>
      <c r="EE2413" s="12"/>
      <c r="EF2413" s="12"/>
      <c r="EG2413" s="12"/>
      <c r="EH2413" s="12"/>
      <c r="EI2413" s="12"/>
      <c r="EJ2413" s="12"/>
      <c r="EK2413" s="12"/>
      <c r="EL2413" s="12"/>
      <c r="EM2413" s="12"/>
      <c r="EN2413" s="12"/>
      <c r="EO2413" s="12"/>
      <c r="EP2413" s="12"/>
      <c r="EQ2413" s="12"/>
      <c r="ER2413" s="12"/>
      <c r="ES2413" s="12"/>
      <c r="ET2413" s="12"/>
      <c r="EU2413" s="12"/>
      <c r="EV2413" s="12"/>
      <c r="EW2413" s="12"/>
      <c r="EX2413" s="12"/>
      <c r="EY2413" s="12"/>
      <c r="EZ2413" s="12"/>
      <c r="FA2413" s="12"/>
      <c r="FB2413" s="12"/>
      <c r="FC2413" s="12"/>
      <c r="FD2413" s="12"/>
      <c r="FE2413" s="12"/>
      <c r="FF2413" s="12"/>
      <c r="FG2413" s="12"/>
      <c r="FH2413" s="12"/>
      <c r="FI2413" s="12"/>
      <c r="FJ2413" s="12"/>
      <c r="FK2413" s="12"/>
      <c r="FL2413" s="12"/>
      <c r="FM2413" s="12"/>
      <c r="FN2413" s="12"/>
      <c r="FO2413" s="12"/>
      <c r="FP2413" s="12"/>
      <c r="FQ2413" s="12"/>
      <c r="FR2413" s="12"/>
      <c r="FS2413" s="12"/>
      <c r="FT2413" s="12"/>
      <c r="FU2413" s="12"/>
      <c r="FV2413" s="12"/>
      <c r="FW2413" s="12"/>
      <c r="FX2413" s="12"/>
      <c r="FY2413" s="12"/>
      <c r="FZ2413" s="12"/>
      <c r="GA2413" s="12"/>
      <c r="GB2413" s="12"/>
      <c r="GC2413" s="12"/>
      <c r="GD2413" s="12"/>
      <c r="GE2413" s="12"/>
      <c r="GF2413" s="12"/>
      <c r="GG2413" s="12"/>
      <c r="GH2413" s="12"/>
      <c r="GI2413" s="12"/>
      <c r="GJ2413" s="12"/>
      <c r="GK2413" s="12"/>
      <c r="GL2413" s="12"/>
      <c r="GM2413" s="12"/>
      <c r="GN2413" s="12"/>
      <c r="GO2413" s="12"/>
      <c r="GP2413" s="12"/>
      <c r="GQ2413" s="12"/>
      <c r="GR2413" s="12"/>
      <c r="GS2413" s="12"/>
      <c r="GT2413" s="12"/>
      <c r="GU2413" s="12"/>
      <c r="GV2413" s="12"/>
      <c r="GW2413" s="12"/>
      <c r="GX2413" s="12"/>
      <c r="GY2413" s="11"/>
      <c r="GZ2413" s="11"/>
      <c r="HA2413" s="11"/>
      <c r="HB2413" s="11"/>
      <c r="HC2413" s="11"/>
      <c r="HD2413" s="11"/>
      <c r="HE2413" s="11"/>
      <c r="HF2413" s="11"/>
      <c r="HG2413" s="11"/>
      <c r="HH2413" s="11"/>
      <c r="HI2413" s="11"/>
      <c r="HJ2413" s="11"/>
      <c r="HK2413" s="11"/>
      <c r="HL2413" s="11"/>
      <c r="HM2413" s="11"/>
      <c r="HN2413" s="11"/>
      <c r="HO2413" s="11"/>
      <c r="HP2413" s="11"/>
      <c r="HQ2413" s="11"/>
      <c r="HR2413" s="11"/>
      <c r="HS2413" s="11"/>
      <c r="HT2413" s="11"/>
      <c r="HU2413" s="11"/>
      <c r="HV2413" s="11"/>
      <c r="HW2413" s="11"/>
      <c r="HX2413" s="11"/>
      <c r="HY2413" s="11"/>
      <c r="HZ2413" s="11"/>
      <c r="IA2413" s="11"/>
      <c r="IB2413" s="11"/>
      <c r="IC2413" s="11"/>
      <c r="ID2413" s="11"/>
      <c r="IE2413" s="11"/>
      <c r="IF2413" s="11"/>
      <c r="IG2413" s="11"/>
      <c r="IH2413" s="11"/>
      <c r="II2413" s="11"/>
      <c r="IJ2413" s="11"/>
      <c r="IK2413" s="11"/>
      <c r="IL2413" s="11"/>
    </row>
    <row r="2414" spans="2:246" ht="15.75" x14ac:dyDescent="0.25">
      <c r="B2414" s="11" t="s">
        <v>197</v>
      </c>
      <c r="C2414" s="11" t="s">
        <v>130</v>
      </c>
      <c r="D2414" s="12">
        <v>210.74000000000004</v>
      </c>
      <c r="E2414" s="12">
        <v>36.03</v>
      </c>
      <c r="F2414" s="12">
        <v>80</v>
      </c>
      <c r="G2414" s="12"/>
      <c r="H2414" s="12"/>
      <c r="I2414" s="12"/>
      <c r="J2414" s="12"/>
      <c r="K2414" s="12"/>
      <c r="L2414" s="12"/>
      <c r="M2414" s="12">
        <v>12.6</v>
      </c>
      <c r="N2414" s="12">
        <v>11.5</v>
      </c>
      <c r="O2414" s="12"/>
      <c r="P2414" s="12"/>
      <c r="Q2414" s="12"/>
      <c r="R2414" s="12"/>
      <c r="S2414" s="12"/>
      <c r="T2414" s="12"/>
      <c r="U2414" s="12"/>
      <c r="V2414" s="12"/>
      <c r="W2414" s="12"/>
      <c r="X2414" s="12"/>
      <c r="Y2414" s="12"/>
      <c r="Z2414" s="12"/>
      <c r="AA2414" s="12">
        <v>5.53</v>
      </c>
      <c r="AB2414" s="12">
        <v>7</v>
      </c>
      <c r="AC2414" s="12"/>
      <c r="AD2414" s="12"/>
      <c r="AE2414" s="12"/>
      <c r="AF2414" s="12"/>
      <c r="AG2414" s="12">
        <v>8.91</v>
      </c>
      <c r="AH2414" s="12">
        <v>9</v>
      </c>
      <c r="AI2414" s="12"/>
      <c r="AJ2414" s="12"/>
      <c r="AK2414" s="12"/>
      <c r="AL2414" s="12"/>
      <c r="AM2414" s="12"/>
      <c r="AN2414" s="12"/>
      <c r="AO2414" s="12"/>
      <c r="AP2414" s="12"/>
      <c r="AQ2414" s="12"/>
      <c r="AR2414" s="12"/>
      <c r="AS2414" s="12"/>
      <c r="AT2414" s="12"/>
      <c r="AU2414" s="12">
        <v>5.29</v>
      </c>
      <c r="AV2414" s="12">
        <v>9.5</v>
      </c>
      <c r="AW2414" s="12"/>
      <c r="AX2414" s="12"/>
      <c r="AY2414" s="12"/>
      <c r="AZ2414" s="12"/>
      <c r="BA2414" s="12"/>
      <c r="BB2414" s="12"/>
      <c r="BC2414" s="12"/>
      <c r="BD2414" s="12"/>
      <c r="BE2414" s="12"/>
      <c r="BF2414" s="12"/>
      <c r="BG2414" s="12"/>
      <c r="BH2414" s="12"/>
      <c r="BI2414" s="12">
        <v>1.79</v>
      </c>
      <c r="BJ2414" s="12">
        <v>2.68</v>
      </c>
      <c r="BK2414" s="12"/>
      <c r="BL2414" s="12"/>
      <c r="BM2414" s="12"/>
      <c r="BN2414" s="12"/>
      <c r="BO2414" s="12"/>
      <c r="BP2414" s="12"/>
      <c r="BQ2414" s="12"/>
      <c r="BR2414" s="12">
        <v>138.88</v>
      </c>
      <c r="BS2414" s="12">
        <v>261.5</v>
      </c>
      <c r="BT2414" s="12"/>
      <c r="BU2414" s="12"/>
      <c r="BV2414" s="12"/>
      <c r="BW2414" s="12"/>
      <c r="BX2414" s="12"/>
      <c r="BY2414" s="12"/>
      <c r="BZ2414" s="12"/>
      <c r="CA2414" s="12"/>
      <c r="CB2414" s="12"/>
      <c r="CC2414" s="12"/>
      <c r="CD2414" s="12"/>
      <c r="CE2414" s="12"/>
      <c r="CF2414" s="12">
        <v>0.01</v>
      </c>
      <c r="CG2414" s="12">
        <v>5.7000000000000002E-2</v>
      </c>
      <c r="CH2414" s="12"/>
      <c r="CI2414" s="12"/>
      <c r="CJ2414" s="12"/>
      <c r="CK2414" s="12"/>
      <c r="CL2414" s="12"/>
      <c r="CM2414" s="12"/>
      <c r="CN2414" s="12"/>
      <c r="CO2414" s="12"/>
      <c r="CP2414" s="12"/>
      <c r="CQ2414" s="12"/>
      <c r="CR2414" s="12"/>
      <c r="CS2414" s="12"/>
      <c r="CT2414" s="12"/>
      <c r="CU2414" s="12"/>
      <c r="CV2414" s="12">
        <v>0.4</v>
      </c>
      <c r="CW2414" s="12">
        <v>4</v>
      </c>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v>1.3</v>
      </c>
      <c r="EA2414" s="12">
        <v>0.68</v>
      </c>
      <c r="EB2414" s="12"/>
      <c r="EC2414" s="12"/>
      <c r="ED2414" s="12"/>
      <c r="EE2414" s="12"/>
      <c r="EF2414" s="12"/>
      <c r="EG2414" s="12"/>
      <c r="EH2414" s="12"/>
      <c r="EI2414" s="12"/>
      <c r="EJ2414" s="12"/>
      <c r="EK2414" s="12"/>
      <c r="EL2414" s="12"/>
      <c r="EM2414" s="12"/>
      <c r="EN2414" s="12"/>
      <c r="EO2414" s="12"/>
      <c r="EP2414" s="12"/>
      <c r="EQ2414" s="12"/>
      <c r="ER2414" s="12"/>
      <c r="ES2414" s="12"/>
      <c r="ET2414" s="12"/>
      <c r="EU2414" s="12"/>
      <c r="EV2414" s="12"/>
      <c r="EW2414" s="12"/>
      <c r="EX2414" s="12"/>
      <c r="EY2414" s="12"/>
      <c r="EZ2414" s="12"/>
      <c r="FA2414" s="12"/>
      <c r="FB2414" s="12"/>
      <c r="FC2414" s="12"/>
      <c r="FD2414" s="12"/>
      <c r="FE2414" s="12"/>
      <c r="FF2414" s="12"/>
      <c r="FG2414" s="12"/>
      <c r="FH2414" s="12"/>
      <c r="FI2414" s="12"/>
      <c r="FJ2414" s="12"/>
      <c r="FK2414" s="12"/>
      <c r="FL2414" s="12"/>
      <c r="FM2414" s="12"/>
      <c r="FN2414" s="12"/>
      <c r="FO2414" s="12"/>
      <c r="FP2414" s="12"/>
      <c r="FQ2414" s="12"/>
      <c r="FR2414" s="12"/>
      <c r="FS2414" s="12"/>
      <c r="FT2414" s="12"/>
      <c r="FU2414" s="12"/>
      <c r="FV2414" s="12"/>
      <c r="FW2414" s="12"/>
      <c r="FX2414" s="12"/>
      <c r="FY2414" s="12"/>
      <c r="FZ2414" s="12"/>
      <c r="GA2414" s="12"/>
      <c r="GB2414" s="12"/>
      <c r="GC2414" s="12"/>
      <c r="GD2414" s="12"/>
      <c r="GE2414" s="12"/>
      <c r="GF2414" s="12"/>
      <c r="GG2414" s="12"/>
      <c r="GH2414" s="12"/>
      <c r="GI2414" s="12"/>
      <c r="GJ2414" s="12"/>
      <c r="GK2414" s="12"/>
      <c r="GL2414" s="12"/>
      <c r="GM2414" s="12"/>
      <c r="GN2414" s="12"/>
      <c r="GO2414" s="12"/>
      <c r="GP2414" s="12"/>
      <c r="GQ2414" s="12"/>
      <c r="GR2414" s="12"/>
      <c r="GS2414" s="12"/>
      <c r="GT2414" s="12"/>
      <c r="GU2414" s="12"/>
      <c r="GV2414" s="12"/>
      <c r="GW2414" s="12"/>
      <c r="GX2414" s="12"/>
      <c r="GY2414" s="11"/>
      <c r="GZ2414" s="11"/>
      <c r="HA2414" s="11"/>
      <c r="HB2414" s="11">
        <v>31</v>
      </c>
      <c r="HC2414" s="11">
        <v>0</v>
      </c>
      <c r="HD2414" s="11">
        <v>1</v>
      </c>
      <c r="HE2414" s="11">
        <v>0</v>
      </c>
      <c r="HF2414" s="11"/>
      <c r="HG2414" s="11"/>
      <c r="HH2414" s="11">
        <v>1</v>
      </c>
      <c r="HI2414" s="11">
        <v>30</v>
      </c>
      <c r="HJ2414" s="11">
        <v>11.675000000000001</v>
      </c>
      <c r="HK2414" s="11"/>
      <c r="HL2414" s="11"/>
      <c r="HM2414" s="11"/>
      <c r="HN2414" s="11"/>
      <c r="HO2414" s="11"/>
      <c r="HP2414" s="11"/>
      <c r="HQ2414" s="11"/>
      <c r="HR2414" s="11"/>
      <c r="HS2414" s="11"/>
      <c r="HT2414" s="11"/>
      <c r="HU2414" s="11"/>
      <c r="HV2414" s="11"/>
      <c r="HW2414" s="11"/>
      <c r="HX2414" s="11"/>
      <c r="HY2414" s="11"/>
      <c r="HZ2414" s="11"/>
      <c r="IA2414" s="11"/>
      <c r="IB2414" s="11"/>
      <c r="IC2414" s="11"/>
      <c r="ID2414" s="11"/>
      <c r="IE2414" s="11"/>
      <c r="IF2414" s="11"/>
      <c r="IG2414" s="11"/>
      <c r="IH2414" s="11"/>
      <c r="II2414" s="11"/>
      <c r="IJ2414" s="11"/>
      <c r="IK2414" s="11"/>
      <c r="IL2414" s="11"/>
    </row>
    <row r="2415" spans="2:246" ht="15.75" x14ac:dyDescent="0.25">
      <c r="B2415" s="11" t="s">
        <v>197</v>
      </c>
      <c r="C2415" s="11" t="s">
        <v>134</v>
      </c>
      <c r="D2415" s="12">
        <v>25.23</v>
      </c>
      <c r="E2415" s="12"/>
      <c r="F2415" s="12"/>
      <c r="G2415" s="12"/>
      <c r="H2415" s="12"/>
      <c r="I2415" s="12"/>
      <c r="J2415" s="12"/>
      <c r="K2415" s="12"/>
      <c r="L2415" s="12"/>
      <c r="M2415" s="12">
        <v>15.38</v>
      </c>
      <c r="N2415" s="12">
        <v>28.5</v>
      </c>
      <c r="O2415" s="12"/>
      <c r="P2415" s="12"/>
      <c r="Q2415" s="12"/>
      <c r="R2415" s="12"/>
      <c r="S2415" s="12"/>
      <c r="T2415" s="12"/>
      <c r="U2415" s="12"/>
      <c r="V2415" s="12"/>
      <c r="W2415" s="12"/>
      <c r="X2415" s="12"/>
      <c r="Y2415" s="12"/>
      <c r="Z2415" s="12"/>
      <c r="AA2415" s="12">
        <v>3.71</v>
      </c>
      <c r="AB2415" s="12">
        <v>2</v>
      </c>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v>0.36</v>
      </c>
      <c r="BP2415" s="12"/>
      <c r="BQ2415" s="12"/>
      <c r="BR2415" s="12">
        <v>5.78</v>
      </c>
      <c r="BS2415" s="12">
        <v>0</v>
      </c>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c r="DB2415" s="12"/>
      <c r="DC2415" s="12"/>
      <c r="DD2415" s="12"/>
      <c r="DE2415" s="12"/>
      <c r="DF2415" s="12"/>
      <c r="DG2415" s="12"/>
      <c r="DH2415" s="12"/>
      <c r="DI2415" s="12"/>
      <c r="DJ2415" s="12"/>
      <c r="DK2415" s="12"/>
      <c r="DL2415" s="12"/>
      <c r="DM2415" s="12"/>
      <c r="DN2415" s="12"/>
      <c r="DO2415" s="12"/>
      <c r="DP2415" s="12"/>
      <c r="DQ2415" s="12"/>
      <c r="DR2415" s="12"/>
      <c r="DS2415" s="12"/>
      <c r="DT2415" s="12"/>
      <c r="DU2415" s="12"/>
      <c r="DV2415" s="12"/>
      <c r="DW2415" s="12"/>
      <c r="DX2415" s="12"/>
      <c r="DY2415" s="12"/>
      <c r="DZ2415" s="12"/>
      <c r="EA2415" s="12"/>
      <c r="EB2415" s="12"/>
      <c r="EC2415" s="12"/>
      <c r="ED2415" s="12"/>
      <c r="EE2415" s="12"/>
      <c r="EF2415" s="12"/>
      <c r="EG2415" s="12"/>
      <c r="EH2415" s="12"/>
      <c r="EI2415" s="12"/>
      <c r="EJ2415" s="12"/>
      <c r="EK2415" s="12"/>
      <c r="EL2415" s="12"/>
      <c r="EM2415" s="12"/>
      <c r="EN2415" s="12"/>
      <c r="EO2415" s="12"/>
      <c r="EP2415" s="12"/>
      <c r="EQ2415" s="12"/>
      <c r="ER2415" s="12"/>
      <c r="ES2415" s="12"/>
      <c r="ET2415" s="12"/>
      <c r="EU2415" s="12"/>
      <c r="EV2415" s="12"/>
      <c r="EW2415" s="12"/>
      <c r="EX2415" s="12"/>
      <c r="EY2415" s="12"/>
      <c r="EZ2415" s="12"/>
      <c r="FA2415" s="12"/>
      <c r="FB2415" s="12"/>
      <c r="FC2415" s="12"/>
      <c r="FD2415" s="12"/>
      <c r="FE2415" s="12"/>
      <c r="FF2415" s="12"/>
      <c r="FG2415" s="12"/>
      <c r="FH2415" s="12"/>
      <c r="FI2415" s="12"/>
      <c r="FJ2415" s="12"/>
      <c r="FK2415" s="12"/>
      <c r="FL2415" s="12"/>
      <c r="FM2415" s="12"/>
      <c r="FN2415" s="12"/>
      <c r="FO2415" s="12"/>
      <c r="FP2415" s="12"/>
      <c r="FQ2415" s="12"/>
      <c r="FR2415" s="12"/>
      <c r="FS2415" s="12"/>
      <c r="FT2415" s="12"/>
      <c r="FU2415" s="12"/>
      <c r="FV2415" s="12"/>
      <c r="FW2415" s="12"/>
      <c r="FX2415" s="12"/>
      <c r="FY2415" s="12"/>
      <c r="FZ2415" s="12"/>
      <c r="GA2415" s="12"/>
      <c r="GB2415" s="12"/>
      <c r="GC2415" s="12"/>
      <c r="GD2415" s="12"/>
      <c r="GE2415" s="12"/>
      <c r="GF2415" s="12"/>
      <c r="GG2415" s="12"/>
      <c r="GH2415" s="12"/>
      <c r="GI2415" s="12"/>
      <c r="GJ2415" s="12"/>
      <c r="GK2415" s="12"/>
      <c r="GL2415" s="12"/>
      <c r="GM2415" s="12"/>
      <c r="GN2415" s="12"/>
      <c r="GO2415" s="12"/>
      <c r="GP2415" s="12"/>
      <c r="GQ2415" s="12"/>
      <c r="GR2415" s="12"/>
      <c r="GS2415" s="12"/>
      <c r="GT2415" s="12"/>
      <c r="GU2415" s="12"/>
      <c r="GV2415" s="12"/>
      <c r="GW2415" s="12"/>
      <c r="GX2415" s="12"/>
      <c r="GY2415" s="11"/>
      <c r="GZ2415" s="11"/>
      <c r="HA2415" s="11"/>
      <c r="HB2415" s="11"/>
      <c r="HC2415" s="11"/>
      <c r="HD2415" s="11"/>
      <c r="HE2415" s="11"/>
      <c r="HF2415" s="11"/>
      <c r="HG2415" s="11"/>
      <c r="HH2415" s="11"/>
      <c r="HI2415" s="11"/>
      <c r="HJ2415" s="11"/>
      <c r="HK2415" s="11"/>
      <c r="HL2415" s="11"/>
      <c r="HM2415" s="11"/>
      <c r="HN2415" s="11"/>
      <c r="HO2415" s="11"/>
      <c r="HP2415" s="11"/>
      <c r="HQ2415" s="11"/>
      <c r="HR2415" s="11"/>
      <c r="HS2415" s="11"/>
      <c r="HT2415" s="11"/>
      <c r="HU2415" s="11"/>
      <c r="HV2415" s="11"/>
      <c r="HW2415" s="11"/>
      <c r="HX2415" s="11"/>
      <c r="HY2415" s="11"/>
      <c r="HZ2415" s="11"/>
      <c r="IA2415" s="11"/>
      <c r="IB2415" s="11"/>
      <c r="IC2415" s="11"/>
      <c r="ID2415" s="11"/>
      <c r="IE2415" s="11"/>
      <c r="IF2415" s="11"/>
      <c r="IG2415" s="11"/>
      <c r="IH2415" s="11"/>
      <c r="II2415" s="11"/>
      <c r="IJ2415" s="11"/>
      <c r="IK2415" s="11"/>
      <c r="IL2415" s="11"/>
    </row>
    <row r="2416" spans="2:246" ht="15.75" x14ac:dyDescent="0.25">
      <c r="B2416" s="11" t="s">
        <v>197</v>
      </c>
      <c r="C2416" s="11" t="s">
        <v>133</v>
      </c>
      <c r="D2416" s="12">
        <v>0.11</v>
      </c>
      <c r="E2416" s="12"/>
      <c r="F2416" s="12"/>
      <c r="G2416" s="12"/>
      <c r="H2416" s="12"/>
      <c r="I2416" s="12"/>
      <c r="J2416" s="12"/>
      <c r="K2416" s="12"/>
      <c r="L2416" s="12"/>
      <c r="M2416" s="12"/>
      <c r="N2416" s="12"/>
      <c r="O2416" s="12"/>
      <c r="P2416" s="12"/>
      <c r="Q2416" s="12"/>
      <c r="R2416" s="12"/>
      <c r="S2416" s="12"/>
      <c r="T2416" s="12"/>
      <c r="U2416" s="12"/>
      <c r="V2416" s="12"/>
      <c r="W2416" s="12"/>
      <c r="X2416" s="12"/>
      <c r="Y2416" s="12"/>
      <c r="Z2416" s="12"/>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c r="DB2416" s="12"/>
      <c r="DC2416" s="12"/>
      <c r="DD2416" s="12"/>
      <c r="DE2416" s="12"/>
      <c r="DF2416" s="12"/>
      <c r="DG2416" s="12"/>
      <c r="DH2416" s="12"/>
      <c r="DI2416" s="12"/>
      <c r="DJ2416" s="12"/>
      <c r="DK2416" s="12"/>
      <c r="DL2416" s="12"/>
      <c r="DM2416" s="12"/>
      <c r="DN2416" s="12"/>
      <c r="DO2416" s="12"/>
      <c r="DP2416" s="12"/>
      <c r="DQ2416" s="12"/>
      <c r="DR2416" s="12"/>
      <c r="DS2416" s="12"/>
      <c r="DT2416" s="12"/>
      <c r="DU2416" s="12"/>
      <c r="DV2416" s="12"/>
      <c r="DW2416" s="12"/>
      <c r="DX2416" s="12"/>
      <c r="DY2416" s="12"/>
      <c r="DZ2416" s="12"/>
      <c r="EA2416" s="12"/>
      <c r="EB2416" s="12"/>
      <c r="EC2416" s="12"/>
      <c r="ED2416" s="12"/>
      <c r="EE2416" s="12"/>
      <c r="EF2416" s="12"/>
      <c r="EG2416" s="12"/>
      <c r="EH2416" s="12"/>
      <c r="EI2416" s="12"/>
      <c r="EJ2416" s="12"/>
      <c r="EK2416" s="12"/>
      <c r="EL2416" s="12"/>
      <c r="EM2416" s="12"/>
      <c r="EN2416" s="12"/>
      <c r="EO2416" s="12"/>
      <c r="EP2416" s="12"/>
      <c r="EQ2416" s="12"/>
      <c r="ER2416" s="12"/>
      <c r="ES2416" s="12"/>
      <c r="ET2416" s="12">
        <v>0.11</v>
      </c>
      <c r="EU2416" s="12">
        <v>3.105</v>
      </c>
      <c r="EV2416" s="12"/>
      <c r="EW2416" s="12"/>
      <c r="EX2416" s="12"/>
      <c r="EY2416" s="12"/>
      <c r="EZ2416" s="12"/>
      <c r="FA2416" s="12"/>
      <c r="FB2416" s="12"/>
      <c r="FC2416" s="12"/>
      <c r="FD2416" s="12"/>
      <c r="FE2416" s="12"/>
      <c r="FF2416" s="12"/>
      <c r="FG2416" s="12"/>
      <c r="FH2416" s="12"/>
      <c r="FI2416" s="12"/>
      <c r="FJ2416" s="12"/>
      <c r="FK2416" s="12"/>
      <c r="FL2416" s="12"/>
      <c r="FM2416" s="12"/>
      <c r="FN2416" s="12"/>
      <c r="FO2416" s="12"/>
      <c r="FP2416" s="12"/>
      <c r="FQ2416" s="12"/>
      <c r="FR2416" s="12"/>
      <c r="FS2416" s="12"/>
      <c r="FT2416" s="12"/>
      <c r="FU2416" s="12"/>
      <c r="FV2416" s="12"/>
      <c r="FW2416" s="12"/>
      <c r="FX2416" s="12"/>
      <c r="FY2416" s="12"/>
      <c r="FZ2416" s="12"/>
      <c r="GA2416" s="12"/>
      <c r="GB2416" s="12"/>
      <c r="GC2416" s="12"/>
      <c r="GD2416" s="12"/>
      <c r="GE2416" s="12"/>
      <c r="GF2416" s="12"/>
      <c r="GG2416" s="12"/>
      <c r="GH2416" s="12"/>
      <c r="GI2416" s="12"/>
      <c r="GJ2416" s="12"/>
      <c r="GK2416" s="12"/>
      <c r="GL2416" s="12"/>
      <c r="GM2416" s="12"/>
      <c r="GN2416" s="12"/>
      <c r="GO2416" s="12"/>
      <c r="GP2416" s="12"/>
      <c r="GQ2416" s="12"/>
      <c r="GR2416" s="12"/>
      <c r="GS2416" s="12"/>
      <c r="GT2416" s="12"/>
      <c r="GU2416" s="12"/>
      <c r="GV2416" s="12"/>
      <c r="GW2416" s="12"/>
      <c r="GX2416" s="12"/>
      <c r="GY2416" s="11"/>
      <c r="GZ2416" s="11"/>
      <c r="HA2416" s="11"/>
      <c r="HB2416" s="11"/>
      <c r="HC2416" s="11"/>
      <c r="HD2416" s="11"/>
      <c r="HE2416" s="11"/>
      <c r="HF2416" s="11"/>
      <c r="HG2416" s="11"/>
      <c r="HH2416" s="11"/>
      <c r="HI2416" s="11"/>
      <c r="HJ2416" s="11"/>
      <c r="HK2416" s="11"/>
      <c r="HL2416" s="11"/>
      <c r="HM2416" s="11"/>
      <c r="HN2416" s="11"/>
      <c r="HO2416" s="11"/>
      <c r="HP2416" s="11"/>
      <c r="HQ2416" s="11"/>
      <c r="HR2416" s="11"/>
      <c r="HS2416" s="11"/>
      <c r="HT2416" s="11"/>
      <c r="HU2416" s="11"/>
      <c r="HV2416" s="11"/>
      <c r="HW2416" s="11"/>
      <c r="HX2416" s="11"/>
      <c r="HY2416" s="11"/>
      <c r="HZ2416" s="11"/>
      <c r="IA2416" s="11"/>
      <c r="IB2416" s="11"/>
      <c r="IC2416" s="11"/>
      <c r="ID2416" s="11"/>
      <c r="IE2416" s="11"/>
      <c r="IF2416" s="11"/>
      <c r="IG2416" s="11"/>
      <c r="IH2416" s="11"/>
      <c r="II2416" s="11"/>
      <c r="IJ2416" s="11"/>
      <c r="IK2416" s="11"/>
      <c r="IL2416" s="11"/>
    </row>
    <row r="2417" spans="2:246" ht="15.75" x14ac:dyDescent="0.25">
      <c r="B2417" s="11" t="s">
        <v>197</v>
      </c>
      <c r="C2417" s="11" t="s">
        <v>130</v>
      </c>
      <c r="D2417" s="12">
        <v>20.810000000000002</v>
      </c>
      <c r="E2417" s="12"/>
      <c r="F2417" s="12"/>
      <c r="G2417" s="12"/>
      <c r="H2417" s="12"/>
      <c r="I2417" s="12"/>
      <c r="J2417" s="12"/>
      <c r="K2417" s="12"/>
      <c r="L2417" s="12"/>
      <c r="M2417" s="12"/>
      <c r="N2417" s="12"/>
      <c r="O2417" s="12">
        <v>0.56000000000000005</v>
      </c>
      <c r="P2417" s="12">
        <v>1.7</v>
      </c>
      <c r="Q2417" s="12"/>
      <c r="R2417" s="12"/>
      <c r="S2417" s="12"/>
      <c r="T2417" s="12"/>
      <c r="U2417" s="12"/>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v>0.6</v>
      </c>
      <c r="AR2417" s="12">
        <v>1.6</v>
      </c>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v>17.05</v>
      </c>
      <c r="BS2417" s="12">
        <v>70.5</v>
      </c>
      <c r="BT2417" s="12"/>
      <c r="BU2417" s="12"/>
      <c r="BV2417" s="12"/>
      <c r="BW2417" s="12"/>
      <c r="BX2417" s="12">
        <v>2.6</v>
      </c>
      <c r="BY2417" s="12">
        <v>12.04</v>
      </c>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c r="DB2417" s="12"/>
      <c r="DC2417" s="12"/>
      <c r="DD2417" s="12"/>
      <c r="DE2417" s="12"/>
      <c r="DF2417" s="12"/>
      <c r="DG2417" s="12"/>
      <c r="DH2417" s="12"/>
      <c r="DI2417" s="12"/>
      <c r="DJ2417" s="12"/>
      <c r="DK2417" s="12"/>
      <c r="DL2417" s="12"/>
      <c r="DM2417" s="12"/>
      <c r="DN2417" s="12"/>
      <c r="DO2417" s="12"/>
      <c r="DP2417" s="12"/>
      <c r="DQ2417" s="12"/>
      <c r="DR2417" s="12"/>
      <c r="DS2417" s="12"/>
      <c r="DT2417" s="12"/>
      <c r="DU2417" s="12"/>
      <c r="DV2417" s="12"/>
      <c r="DW2417" s="12"/>
      <c r="DX2417" s="12"/>
      <c r="DY2417" s="12"/>
      <c r="DZ2417" s="12"/>
      <c r="EA2417" s="12"/>
      <c r="EB2417" s="12"/>
      <c r="EC2417" s="12"/>
      <c r="ED2417" s="12"/>
      <c r="EE2417" s="12"/>
      <c r="EF2417" s="12"/>
      <c r="EG2417" s="12"/>
      <c r="EH2417" s="12"/>
      <c r="EI2417" s="12"/>
      <c r="EJ2417" s="12"/>
      <c r="EK2417" s="12"/>
      <c r="EL2417" s="12"/>
      <c r="EM2417" s="12"/>
      <c r="EN2417" s="12"/>
      <c r="EO2417" s="12"/>
      <c r="EP2417" s="12"/>
      <c r="EQ2417" s="12"/>
      <c r="ER2417" s="12"/>
      <c r="ES2417" s="12"/>
      <c r="ET2417" s="12"/>
      <c r="EU2417" s="12"/>
      <c r="EV2417" s="12"/>
      <c r="EW2417" s="12"/>
      <c r="EX2417" s="12"/>
      <c r="EY2417" s="12"/>
      <c r="EZ2417" s="12"/>
      <c r="FA2417" s="12"/>
      <c r="FB2417" s="12"/>
      <c r="FC2417" s="12"/>
      <c r="FD2417" s="12"/>
      <c r="FE2417" s="12"/>
      <c r="FF2417" s="12"/>
      <c r="FG2417" s="12"/>
      <c r="FH2417" s="12"/>
      <c r="FI2417" s="12"/>
      <c r="FJ2417" s="12"/>
      <c r="FK2417" s="12"/>
      <c r="FL2417" s="12"/>
      <c r="FM2417" s="12"/>
      <c r="FN2417" s="12"/>
      <c r="FO2417" s="12"/>
      <c r="FP2417" s="12"/>
      <c r="FQ2417" s="12"/>
      <c r="FR2417" s="12"/>
      <c r="FS2417" s="12"/>
      <c r="FT2417" s="12"/>
      <c r="FU2417" s="12"/>
      <c r="FV2417" s="12"/>
      <c r="FW2417" s="12"/>
      <c r="FX2417" s="12"/>
      <c r="FY2417" s="12"/>
      <c r="FZ2417" s="12"/>
      <c r="GA2417" s="12"/>
      <c r="GB2417" s="12"/>
      <c r="GC2417" s="12"/>
      <c r="GD2417" s="12"/>
      <c r="GE2417" s="12"/>
      <c r="GF2417" s="12"/>
      <c r="GG2417" s="12"/>
      <c r="GH2417" s="12"/>
      <c r="GI2417" s="12"/>
      <c r="GJ2417" s="12"/>
      <c r="GK2417" s="12"/>
      <c r="GL2417" s="12"/>
      <c r="GM2417" s="12"/>
      <c r="GN2417" s="12"/>
      <c r="GO2417" s="12"/>
      <c r="GP2417" s="12"/>
      <c r="GQ2417" s="12"/>
      <c r="GR2417" s="12"/>
      <c r="GS2417" s="12"/>
      <c r="GT2417" s="12"/>
      <c r="GU2417" s="12"/>
      <c r="GV2417" s="12"/>
      <c r="GW2417" s="12"/>
      <c r="GX2417" s="12"/>
      <c r="GY2417" s="11">
        <v>3</v>
      </c>
      <c r="GZ2417" s="11">
        <v>8.07</v>
      </c>
      <c r="HA2417" s="11">
        <v>0</v>
      </c>
      <c r="HB2417" s="11">
        <v>2</v>
      </c>
      <c r="HC2417" s="11">
        <v>0</v>
      </c>
      <c r="HD2417" s="11"/>
      <c r="HE2417" s="11"/>
      <c r="HF2417" s="11">
        <v>1</v>
      </c>
      <c r="HG2417" s="11">
        <v>1</v>
      </c>
      <c r="HH2417" s="11">
        <v>1</v>
      </c>
      <c r="HI2417" s="11">
        <v>3</v>
      </c>
      <c r="HJ2417" s="11">
        <v>1.718</v>
      </c>
      <c r="HK2417" s="11">
        <v>1</v>
      </c>
      <c r="HL2417" s="11"/>
      <c r="HM2417" s="11">
        <v>0</v>
      </c>
      <c r="HN2417" s="11"/>
      <c r="HO2417" s="11"/>
      <c r="HP2417" s="11"/>
      <c r="HQ2417" s="11"/>
      <c r="HR2417" s="11"/>
      <c r="HS2417" s="11"/>
      <c r="HT2417" s="11">
        <v>18</v>
      </c>
      <c r="HU2417" s="11">
        <v>10</v>
      </c>
      <c r="HV2417" s="11">
        <v>0</v>
      </c>
      <c r="HW2417" s="11">
        <v>0.20200000000000001</v>
      </c>
      <c r="HX2417" s="11"/>
      <c r="HY2417" s="11"/>
      <c r="HZ2417" s="11"/>
      <c r="IA2417" s="11"/>
      <c r="IB2417" s="11"/>
      <c r="IC2417" s="11"/>
      <c r="ID2417" s="11"/>
      <c r="IE2417" s="11"/>
      <c r="IF2417" s="11"/>
      <c r="IG2417" s="11"/>
      <c r="IH2417" s="11"/>
      <c r="II2417" s="11"/>
      <c r="IJ2417" s="11"/>
      <c r="IK2417" s="11"/>
      <c r="IL2417" s="11"/>
    </row>
    <row r="2418" spans="2:246" ht="15.75" x14ac:dyDescent="0.25">
      <c r="B2418" s="11" t="s">
        <v>197</v>
      </c>
      <c r="C2418" s="11" t="s">
        <v>130</v>
      </c>
      <c r="D2418" s="12">
        <v>8.42</v>
      </c>
      <c r="E2418" s="12"/>
      <c r="F2418" s="12"/>
      <c r="G2418" s="12"/>
      <c r="H2418" s="12"/>
      <c r="I2418" s="12"/>
      <c r="J2418" s="12"/>
      <c r="K2418" s="12"/>
      <c r="L2418" s="12"/>
      <c r="M2418" s="12"/>
      <c r="N2418" s="12"/>
      <c r="O2418" s="12"/>
      <c r="P2418" s="12"/>
      <c r="Q2418" s="12"/>
      <c r="R2418" s="12"/>
      <c r="S2418" s="12"/>
      <c r="T2418" s="12"/>
      <c r="U2418" s="12"/>
      <c r="V2418" s="12"/>
      <c r="W2418" s="12"/>
      <c r="X2418" s="12"/>
      <c r="Y2418" s="12"/>
      <c r="Z2418" s="12"/>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v>8.42</v>
      </c>
      <c r="BS2418" s="12">
        <v>180</v>
      </c>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c r="DB2418" s="12"/>
      <c r="DC2418" s="12"/>
      <c r="DD2418" s="12"/>
      <c r="DE2418" s="12"/>
      <c r="DF2418" s="12"/>
      <c r="DG2418" s="12"/>
      <c r="DH2418" s="12"/>
      <c r="DI2418" s="12"/>
      <c r="DJ2418" s="12"/>
      <c r="DK2418" s="12"/>
      <c r="DL2418" s="12"/>
      <c r="DM2418" s="12"/>
      <c r="DN2418" s="12"/>
      <c r="DO2418" s="12"/>
      <c r="DP2418" s="12"/>
      <c r="DQ2418" s="12"/>
      <c r="DR2418" s="12"/>
      <c r="DS2418" s="12"/>
      <c r="DT2418" s="12"/>
      <c r="DU2418" s="12"/>
      <c r="DV2418" s="12"/>
      <c r="DW2418" s="12"/>
      <c r="DX2418" s="12"/>
      <c r="DY2418" s="12"/>
      <c r="DZ2418" s="12"/>
      <c r="EA2418" s="12"/>
      <c r="EB2418" s="12"/>
      <c r="EC2418" s="12"/>
      <c r="ED2418" s="12"/>
      <c r="EE2418" s="12"/>
      <c r="EF2418" s="12"/>
      <c r="EG2418" s="12"/>
      <c r="EH2418" s="12"/>
      <c r="EI2418" s="12"/>
      <c r="EJ2418" s="12"/>
      <c r="EK2418" s="12"/>
      <c r="EL2418" s="12"/>
      <c r="EM2418" s="12"/>
      <c r="EN2418" s="12"/>
      <c r="EO2418" s="12"/>
      <c r="EP2418" s="12"/>
      <c r="EQ2418" s="12"/>
      <c r="ER2418" s="12"/>
      <c r="ES2418" s="12"/>
      <c r="ET2418" s="12"/>
      <c r="EU2418" s="12"/>
      <c r="EV2418" s="12"/>
      <c r="EW2418" s="12"/>
      <c r="EX2418" s="12"/>
      <c r="EY2418" s="12"/>
      <c r="EZ2418" s="12"/>
      <c r="FA2418" s="12"/>
      <c r="FB2418" s="12"/>
      <c r="FC2418" s="12"/>
      <c r="FD2418" s="12"/>
      <c r="FE2418" s="12"/>
      <c r="FF2418" s="12"/>
      <c r="FG2418" s="12"/>
      <c r="FH2418" s="12"/>
      <c r="FI2418" s="12"/>
      <c r="FJ2418" s="12"/>
      <c r="FK2418" s="12"/>
      <c r="FL2418" s="12"/>
      <c r="FM2418" s="12"/>
      <c r="FN2418" s="12"/>
      <c r="FO2418" s="12"/>
      <c r="FP2418" s="12"/>
      <c r="FQ2418" s="12"/>
      <c r="FR2418" s="12"/>
      <c r="FS2418" s="12"/>
      <c r="FT2418" s="12"/>
      <c r="FU2418" s="12"/>
      <c r="FV2418" s="12"/>
      <c r="FW2418" s="12"/>
      <c r="FX2418" s="12"/>
      <c r="FY2418" s="12"/>
      <c r="FZ2418" s="12"/>
      <c r="GA2418" s="12"/>
      <c r="GB2418" s="12"/>
      <c r="GC2418" s="12"/>
      <c r="GD2418" s="12"/>
      <c r="GE2418" s="12"/>
      <c r="GF2418" s="12"/>
      <c r="GG2418" s="12"/>
      <c r="GH2418" s="12"/>
      <c r="GI2418" s="12"/>
      <c r="GJ2418" s="12"/>
      <c r="GK2418" s="12"/>
      <c r="GL2418" s="12"/>
      <c r="GM2418" s="12"/>
      <c r="GN2418" s="12"/>
      <c r="GO2418" s="12"/>
      <c r="GP2418" s="12"/>
      <c r="GQ2418" s="12"/>
      <c r="GR2418" s="12"/>
      <c r="GS2418" s="12"/>
      <c r="GT2418" s="12"/>
      <c r="GU2418" s="12"/>
      <c r="GV2418" s="12"/>
      <c r="GW2418" s="12"/>
      <c r="GX2418" s="12"/>
      <c r="GY2418" s="11"/>
      <c r="GZ2418" s="11"/>
      <c r="HA2418" s="11"/>
      <c r="HB2418" s="11"/>
      <c r="HC2418" s="11"/>
      <c r="HD2418" s="11"/>
      <c r="HE2418" s="11"/>
      <c r="HF2418" s="11">
        <v>6</v>
      </c>
      <c r="HG2418" s="11">
        <v>9</v>
      </c>
      <c r="HH2418" s="11"/>
      <c r="HI2418" s="11">
        <v>3</v>
      </c>
      <c r="HJ2418" s="11">
        <v>3.2120000000000002</v>
      </c>
      <c r="HK2418" s="11"/>
      <c r="HL2418" s="11"/>
      <c r="HM2418" s="11"/>
      <c r="HN2418" s="11"/>
      <c r="HO2418" s="11"/>
      <c r="HP2418" s="11"/>
      <c r="HQ2418" s="11"/>
      <c r="HR2418" s="11"/>
      <c r="HS2418" s="11"/>
      <c r="HT2418" s="11"/>
      <c r="HU2418" s="11"/>
      <c r="HV2418" s="11"/>
      <c r="HW2418" s="11"/>
      <c r="HX2418" s="11"/>
      <c r="HY2418" s="11"/>
      <c r="HZ2418" s="11"/>
      <c r="IA2418" s="11"/>
      <c r="IB2418" s="11"/>
      <c r="IC2418" s="11"/>
      <c r="ID2418" s="11"/>
      <c r="IE2418" s="11"/>
      <c r="IF2418" s="11"/>
      <c r="IG2418" s="11"/>
      <c r="IH2418" s="11"/>
      <c r="II2418" s="11"/>
      <c r="IJ2418" s="11"/>
      <c r="IK2418" s="11"/>
      <c r="IL2418" s="11"/>
    </row>
    <row r="2419" spans="2:246" ht="15.75" x14ac:dyDescent="0.25">
      <c r="B2419" s="11" t="s">
        <v>197</v>
      </c>
      <c r="C2419" s="11" t="s">
        <v>134</v>
      </c>
      <c r="D2419" s="12">
        <v>0.1</v>
      </c>
      <c r="E2419" s="12"/>
      <c r="F2419" s="12"/>
      <c r="G2419" s="12"/>
      <c r="H2419" s="12"/>
      <c r="I2419" s="12"/>
      <c r="J2419" s="12"/>
      <c r="K2419" s="12"/>
      <c r="L2419" s="12"/>
      <c r="M2419" s="12"/>
      <c r="N2419" s="12"/>
      <c r="O2419" s="12"/>
      <c r="P2419" s="12"/>
      <c r="Q2419" s="12"/>
      <c r="R2419" s="12"/>
      <c r="S2419" s="12"/>
      <c r="T2419" s="12"/>
      <c r="U2419" s="12"/>
      <c r="V2419" s="12"/>
      <c r="W2419" s="12"/>
      <c r="X2419" s="12"/>
      <c r="Y2419" s="12"/>
      <c r="Z2419" s="12"/>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v>0.1</v>
      </c>
      <c r="BS2419" s="12">
        <v>0.3</v>
      </c>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c r="DB2419" s="12"/>
      <c r="DC2419" s="12"/>
      <c r="DD2419" s="12"/>
      <c r="DE2419" s="12"/>
      <c r="DF2419" s="12"/>
      <c r="DG2419" s="12"/>
      <c r="DH2419" s="12"/>
      <c r="DI2419" s="12"/>
      <c r="DJ2419" s="12"/>
      <c r="DK2419" s="12"/>
      <c r="DL2419" s="12"/>
      <c r="DM2419" s="12"/>
      <c r="DN2419" s="12"/>
      <c r="DO2419" s="12"/>
      <c r="DP2419" s="12"/>
      <c r="DQ2419" s="12"/>
      <c r="DR2419" s="12"/>
      <c r="DS2419" s="12"/>
      <c r="DT2419" s="12"/>
      <c r="DU2419" s="12"/>
      <c r="DV2419" s="12"/>
      <c r="DW2419" s="12"/>
      <c r="DX2419" s="12"/>
      <c r="DY2419" s="12"/>
      <c r="DZ2419" s="12"/>
      <c r="EA2419" s="12"/>
      <c r="EB2419" s="12"/>
      <c r="EC2419" s="12"/>
      <c r="ED2419" s="12"/>
      <c r="EE2419" s="12"/>
      <c r="EF2419" s="12"/>
      <c r="EG2419" s="12"/>
      <c r="EH2419" s="12"/>
      <c r="EI2419" s="12"/>
      <c r="EJ2419" s="12"/>
      <c r="EK2419" s="12"/>
      <c r="EL2419" s="12"/>
      <c r="EM2419" s="12"/>
      <c r="EN2419" s="12"/>
      <c r="EO2419" s="12"/>
      <c r="EP2419" s="12"/>
      <c r="EQ2419" s="12"/>
      <c r="ER2419" s="12"/>
      <c r="ES2419" s="12"/>
      <c r="ET2419" s="12"/>
      <c r="EU2419" s="12"/>
      <c r="EV2419" s="12"/>
      <c r="EW2419" s="12"/>
      <c r="EX2419" s="12"/>
      <c r="EY2419" s="12"/>
      <c r="EZ2419" s="12"/>
      <c r="FA2419" s="12"/>
      <c r="FB2419" s="12"/>
      <c r="FC2419" s="12"/>
      <c r="FD2419" s="12"/>
      <c r="FE2419" s="12"/>
      <c r="FF2419" s="12"/>
      <c r="FG2419" s="12"/>
      <c r="FH2419" s="12"/>
      <c r="FI2419" s="12"/>
      <c r="FJ2419" s="12"/>
      <c r="FK2419" s="12"/>
      <c r="FL2419" s="12"/>
      <c r="FM2419" s="12"/>
      <c r="FN2419" s="12"/>
      <c r="FO2419" s="12"/>
      <c r="FP2419" s="12"/>
      <c r="FQ2419" s="12"/>
      <c r="FR2419" s="12"/>
      <c r="FS2419" s="12"/>
      <c r="FT2419" s="12"/>
      <c r="FU2419" s="12"/>
      <c r="FV2419" s="12"/>
      <c r="FW2419" s="12"/>
      <c r="FX2419" s="12"/>
      <c r="FY2419" s="12"/>
      <c r="FZ2419" s="12"/>
      <c r="GA2419" s="12"/>
      <c r="GB2419" s="12"/>
      <c r="GC2419" s="12"/>
      <c r="GD2419" s="12"/>
      <c r="GE2419" s="12"/>
      <c r="GF2419" s="12"/>
      <c r="GG2419" s="12"/>
      <c r="GH2419" s="12"/>
      <c r="GI2419" s="12"/>
      <c r="GJ2419" s="12"/>
      <c r="GK2419" s="12"/>
      <c r="GL2419" s="12"/>
      <c r="GM2419" s="12"/>
      <c r="GN2419" s="12"/>
      <c r="GO2419" s="12"/>
      <c r="GP2419" s="12"/>
      <c r="GQ2419" s="12"/>
      <c r="GR2419" s="12"/>
      <c r="GS2419" s="12"/>
      <c r="GT2419" s="12"/>
      <c r="GU2419" s="12"/>
      <c r="GV2419" s="12"/>
      <c r="GW2419" s="12"/>
      <c r="GX2419" s="12"/>
      <c r="GY2419" s="11"/>
      <c r="GZ2419" s="11"/>
      <c r="HA2419" s="11"/>
      <c r="HB2419" s="11"/>
      <c r="HC2419" s="11"/>
      <c r="HD2419" s="11"/>
      <c r="HE2419" s="11"/>
      <c r="HF2419" s="11"/>
      <c r="HG2419" s="11"/>
      <c r="HH2419" s="11"/>
      <c r="HI2419" s="11"/>
      <c r="HJ2419" s="11"/>
      <c r="HK2419" s="11"/>
      <c r="HL2419" s="11"/>
      <c r="HM2419" s="11"/>
      <c r="HN2419" s="11"/>
      <c r="HO2419" s="11"/>
      <c r="HP2419" s="11"/>
      <c r="HQ2419" s="11"/>
      <c r="HR2419" s="11"/>
      <c r="HS2419" s="11"/>
      <c r="HT2419" s="11"/>
      <c r="HU2419" s="11"/>
      <c r="HV2419" s="11"/>
      <c r="HW2419" s="11"/>
      <c r="HX2419" s="11"/>
      <c r="HY2419" s="11"/>
      <c r="HZ2419" s="11"/>
      <c r="IA2419" s="11"/>
      <c r="IB2419" s="11"/>
      <c r="IC2419" s="11"/>
      <c r="ID2419" s="11"/>
      <c r="IE2419" s="11"/>
      <c r="IF2419" s="11"/>
      <c r="IG2419" s="11"/>
      <c r="IH2419" s="11"/>
      <c r="II2419" s="11"/>
      <c r="IJ2419" s="11"/>
      <c r="IK2419" s="11"/>
      <c r="IL2419" s="11"/>
    </row>
    <row r="2420" spans="2:246" ht="15.75" x14ac:dyDescent="0.25">
      <c r="B2420" s="11" t="s">
        <v>197</v>
      </c>
      <c r="C2420" s="11" t="s">
        <v>131</v>
      </c>
      <c r="D2420" s="12">
        <v>13.75</v>
      </c>
      <c r="E2420" s="12"/>
      <c r="F2420" s="12"/>
      <c r="G2420" s="12"/>
      <c r="H2420" s="12"/>
      <c r="I2420" s="12"/>
      <c r="J2420" s="12"/>
      <c r="K2420" s="12"/>
      <c r="L2420" s="12"/>
      <c r="M2420" s="12"/>
      <c r="N2420" s="12"/>
      <c r="O2420" s="12"/>
      <c r="P2420" s="12"/>
      <c r="Q2420" s="12"/>
      <c r="R2420" s="12"/>
      <c r="S2420" s="12"/>
      <c r="T2420" s="12"/>
      <c r="U2420" s="12"/>
      <c r="V2420" s="12"/>
      <c r="W2420" s="12"/>
      <c r="X2420" s="12"/>
      <c r="Y2420" s="12"/>
      <c r="Z2420" s="12"/>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v>13.75</v>
      </c>
      <c r="BS2420" s="12">
        <v>20</v>
      </c>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c r="DB2420" s="12"/>
      <c r="DC2420" s="12"/>
      <c r="DD2420" s="12"/>
      <c r="DE2420" s="12"/>
      <c r="DF2420" s="12"/>
      <c r="DG2420" s="12"/>
      <c r="DH2420" s="12"/>
      <c r="DI2420" s="12"/>
      <c r="DJ2420" s="12"/>
      <c r="DK2420" s="12"/>
      <c r="DL2420" s="12"/>
      <c r="DM2420" s="12"/>
      <c r="DN2420" s="12"/>
      <c r="DO2420" s="12"/>
      <c r="DP2420" s="12"/>
      <c r="DQ2420" s="12"/>
      <c r="DR2420" s="12"/>
      <c r="DS2420" s="12"/>
      <c r="DT2420" s="12"/>
      <c r="DU2420" s="12"/>
      <c r="DV2420" s="12"/>
      <c r="DW2420" s="12"/>
      <c r="DX2420" s="12"/>
      <c r="DY2420" s="12"/>
      <c r="DZ2420" s="12"/>
      <c r="EA2420" s="12"/>
      <c r="EB2420" s="12"/>
      <c r="EC2420" s="12"/>
      <c r="ED2420" s="12"/>
      <c r="EE2420" s="12"/>
      <c r="EF2420" s="12"/>
      <c r="EG2420" s="12"/>
      <c r="EH2420" s="12"/>
      <c r="EI2420" s="12"/>
      <c r="EJ2420" s="12"/>
      <c r="EK2420" s="12"/>
      <c r="EL2420" s="12"/>
      <c r="EM2420" s="12"/>
      <c r="EN2420" s="12"/>
      <c r="EO2420" s="12"/>
      <c r="EP2420" s="12"/>
      <c r="EQ2420" s="12"/>
      <c r="ER2420" s="12"/>
      <c r="ES2420" s="12"/>
      <c r="ET2420" s="12"/>
      <c r="EU2420" s="12"/>
      <c r="EV2420" s="12"/>
      <c r="EW2420" s="12"/>
      <c r="EX2420" s="12"/>
      <c r="EY2420" s="12"/>
      <c r="EZ2420" s="12"/>
      <c r="FA2420" s="12"/>
      <c r="FB2420" s="12"/>
      <c r="FC2420" s="12"/>
      <c r="FD2420" s="12"/>
      <c r="FE2420" s="12"/>
      <c r="FF2420" s="12"/>
      <c r="FG2420" s="12"/>
      <c r="FH2420" s="12"/>
      <c r="FI2420" s="12"/>
      <c r="FJ2420" s="12"/>
      <c r="FK2420" s="12"/>
      <c r="FL2420" s="12"/>
      <c r="FM2420" s="12"/>
      <c r="FN2420" s="12"/>
      <c r="FO2420" s="12"/>
      <c r="FP2420" s="12"/>
      <c r="FQ2420" s="12"/>
      <c r="FR2420" s="12"/>
      <c r="FS2420" s="12"/>
      <c r="FT2420" s="12"/>
      <c r="FU2420" s="12"/>
      <c r="FV2420" s="12"/>
      <c r="FW2420" s="12"/>
      <c r="FX2420" s="12"/>
      <c r="FY2420" s="12"/>
      <c r="FZ2420" s="12"/>
      <c r="GA2420" s="12"/>
      <c r="GB2420" s="12"/>
      <c r="GC2420" s="12"/>
      <c r="GD2420" s="12"/>
      <c r="GE2420" s="12"/>
      <c r="GF2420" s="12"/>
      <c r="GG2420" s="12"/>
      <c r="GH2420" s="12"/>
      <c r="GI2420" s="12"/>
      <c r="GJ2420" s="12"/>
      <c r="GK2420" s="12"/>
      <c r="GL2420" s="12"/>
      <c r="GM2420" s="12"/>
      <c r="GN2420" s="12"/>
      <c r="GO2420" s="12"/>
      <c r="GP2420" s="12"/>
      <c r="GQ2420" s="12"/>
      <c r="GR2420" s="12"/>
      <c r="GS2420" s="12"/>
      <c r="GT2420" s="12"/>
      <c r="GU2420" s="12"/>
      <c r="GV2420" s="12"/>
      <c r="GW2420" s="12"/>
      <c r="GX2420" s="12"/>
      <c r="GY2420" s="11"/>
      <c r="GZ2420" s="11"/>
      <c r="HA2420" s="11"/>
      <c r="HB2420" s="11"/>
      <c r="HC2420" s="11"/>
      <c r="HD2420" s="11"/>
      <c r="HE2420" s="11"/>
      <c r="HF2420" s="11"/>
      <c r="HG2420" s="11"/>
      <c r="HH2420" s="11"/>
      <c r="HI2420" s="11"/>
      <c r="HJ2420" s="11"/>
      <c r="HK2420" s="11"/>
      <c r="HL2420" s="11"/>
      <c r="HM2420" s="11"/>
      <c r="HN2420" s="11"/>
      <c r="HO2420" s="11"/>
      <c r="HP2420" s="11"/>
      <c r="HQ2420" s="11"/>
      <c r="HR2420" s="11"/>
      <c r="HS2420" s="11"/>
      <c r="HT2420" s="11"/>
      <c r="HU2420" s="11"/>
      <c r="HV2420" s="11"/>
      <c r="HW2420" s="11"/>
      <c r="HX2420" s="11"/>
      <c r="HY2420" s="11"/>
      <c r="HZ2420" s="11"/>
      <c r="IA2420" s="11"/>
      <c r="IB2420" s="11"/>
      <c r="IC2420" s="11"/>
      <c r="ID2420" s="11"/>
      <c r="IE2420" s="11"/>
      <c r="IF2420" s="11"/>
      <c r="IG2420" s="11"/>
      <c r="IH2420" s="11"/>
      <c r="II2420" s="11"/>
      <c r="IJ2420" s="11"/>
      <c r="IK2420" s="11"/>
      <c r="IL2420" s="11"/>
    </row>
    <row r="2421" spans="2:246" ht="15.75" x14ac:dyDescent="0.25">
      <c r="B2421" s="11" t="s">
        <v>197</v>
      </c>
      <c r="C2421" s="11" t="s">
        <v>130</v>
      </c>
      <c r="D2421" s="12">
        <v>11.66</v>
      </c>
      <c r="E2421" s="12"/>
      <c r="F2421" s="12"/>
      <c r="G2421" s="12"/>
      <c r="H2421" s="12"/>
      <c r="I2421" s="12"/>
      <c r="J2421" s="12"/>
      <c r="K2421" s="12">
        <v>7.18</v>
      </c>
      <c r="L2421" s="12">
        <v>107</v>
      </c>
      <c r="M2421" s="12"/>
      <c r="N2421" s="12"/>
      <c r="O2421" s="12"/>
      <c r="P2421" s="12"/>
      <c r="Q2421" s="12"/>
      <c r="R2421" s="12"/>
      <c r="S2421" s="12"/>
      <c r="T2421" s="12"/>
      <c r="U2421" s="12"/>
      <c r="V2421" s="12"/>
      <c r="W2421" s="12"/>
      <c r="X2421" s="12"/>
      <c r="Y2421" s="12"/>
      <c r="Z2421" s="12"/>
      <c r="AA2421" s="12"/>
      <c r="AB2421" s="12"/>
      <c r="AC2421" s="12"/>
      <c r="AD2421" s="12"/>
      <c r="AE2421" s="12"/>
      <c r="AF2421" s="12"/>
      <c r="AG2421" s="12"/>
      <c r="AH2421" s="12"/>
      <c r="AI2421" s="12"/>
      <c r="AJ2421" s="12"/>
      <c r="AK2421" s="12"/>
      <c r="AL2421" s="12"/>
      <c r="AM2421" s="12"/>
      <c r="AN2421" s="12"/>
      <c r="AO2421" s="12"/>
      <c r="AP2421" s="12"/>
      <c r="AQ2421" s="12">
        <v>4.4800000000000004</v>
      </c>
      <c r="AR2421" s="12">
        <v>68</v>
      </c>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c r="DB2421" s="12"/>
      <c r="DC2421" s="12"/>
      <c r="DD2421" s="12"/>
      <c r="DE2421" s="12"/>
      <c r="DF2421" s="12"/>
      <c r="DG2421" s="12"/>
      <c r="DH2421" s="12"/>
      <c r="DI2421" s="12"/>
      <c r="DJ2421" s="12"/>
      <c r="DK2421" s="12"/>
      <c r="DL2421" s="12"/>
      <c r="DM2421" s="12"/>
      <c r="DN2421" s="12"/>
      <c r="DO2421" s="12"/>
      <c r="DP2421" s="12"/>
      <c r="DQ2421" s="12"/>
      <c r="DR2421" s="12"/>
      <c r="DS2421" s="12"/>
      <c r="DT2421" s="12"/>
      <c r="DU2421" s="12"/>
      <c r="DV2421" s="12"/>
      <c r="DW2421" s="12"/>
      <c r="DX2421" s="12"/>
      <c r="DY2421" s="12"/>
      <c r="DZ2421" s="12"/>
      <c r="EA2421" s="12"/>
      <c r="EB2421" s="12"/>
      <c r="EC2421" s="12"/>
      <c r="ED2421" s="12"/>
      <c r="EE2421" s="12"/>
      <c r="EF2421" s="12"/>
      <c r="EG2421" s="12"/>
      <c r="EH2421" s="12"/>
      <c r="EI2421" s="12"/>
      <c r="EJ2421" s="12"/>
      <c r="EK2421" s="12"/>
      <c r="EL2421" s="12"/>
      <c r="EM2421" s="12"/>
      <c r="EN2421" s="12"/>
      <c r="EO2421" s="12"/>
      <c r="EP2421" s="12"/>
      <c r="EQ2421" s="12"/>
      <c r="ER2421" s="12"/>
      <c r="ES2421" s="12"/>
      <c r="ET2421" s="12"/>
      <c r="EU2421" s="12"/>
      <c r="EV2421" s="12"/>
      <c r="EW2421" s="12"/>
      <c r="EX2421" s="12"/>
      <c r="EY2421" s="12"/>
      <c r="EZ2421" s="12"/>
      <c r="FA2421" s="12"/>
      <c r="FB2421" s="12"/>
      <c r="FC2421" s="12"/>
      <c r="FD2421" s="12"/>
      <c r="FE2421" s="12"/>
      <c r="FF2421" s="12"/>
      <c r="FG2421" s="12"/>
      <c r="FH2421" s="12"/>
      <c r="FI2421" s="12"/>
      <c r="FJ2421" s="12"/>
      <c r="FK2421" s="12"/>
      <c r="FL2421" s="12"/>
      <c r="FM2421" s="12"/>
      <c r="FN2421" s="12"/>
      <c r="FO2421" s="12"/>
      <c r="FP2421" s="12"/>
      <c r="FQ2421" s="12"/>
      <c r="FR2421" s="12"/>
      <c r="FS2421" s="12"/>
      <c r="FT2421" s="12"/>
      <c r="FU2421" s="12"/>
      <c r="FV2421" s="12"/>
      <c r="FW2421" s="12"/>
      <c r="FX2421" s="12"/>
      <c r="FY2421" s="12"/>
      <c r="FZ2421" s="12"/>
      <c r="GA2421" s="12"/>
      <c r="GB2421" s="12"/>
      <c r="GC2421" s="12"/>
      <c r="GD2421" s="12"/>
      <c r="GE2421" s="12"/>
      <c r="GF2421" s="12"/>
      <c r="GG2421" s="12"/>
      <c r="GH2421" s="12"/>
      <c r="GI2421" s="12"/>
      <c r="GJ2421" s="12"/>
      <c r="GK2421" s="12"/>
      <c r="GL2421" s="12"/>
      <c r="GM2421" s="12"/>
      <c r="GN2421" s="12"/>
      <c r="GO2421" s="12"/>
      <c r="GP2421" s="12"/>
      <c r="GQ2421" s="12"/>
      <c r="GR2421" s="12"/>
      <c r="GS2421" s="12"/>
      <c r="GT2421" s="12"/>
      <c r="GU2421" s="12"/>
      <c r="GV2421" s="12"/>
      <c r="GW2421" s="12"/>
      <c r="GX2421" s="12"/>
      <c r="GY2421" s="11"/>
      <c r="GZ2421" s="11"/>
      <c r="HA2421" s="11"/>
      <c r="HB2421" s="11"/>
      <c r="HC2421" s="11"/>
      <c r="HD2421" s="11"/>
      <c r="HE2421" s="11"/>
      <c r="HF2421" s="11"/>
      <c r="HG2421" s="11"/>
      <c r="HH2421" s="11"/>
      <c r="HI2421" s="11"/>
      <c r="HJ2421" s="11"/>
      <c r="HK2421" s="11"/>
      <c r="HL2421" s="11"/>
      <c r="HM2421" s="11"/>
      <c r="HN2421" s="11"/>
      <c r="HO2421" s="11"/>
      <c r="HP2421" s="11"/>
      <c r="HQ2421" s="11"/>
      <c r="HR2421" s="11"/>
      <c r="HS2421" s="11"/>
      <c r="HT2421" s="11"/>
      <c r="HU2421" s="11"/>
      <c r="HV2421" s="11"/>
      <c r="HW2421" s="11"/>
      <c r="HX2421" s="11"/>
      <c r="HY2421" s="11"/>
      <c r="HZ2421" s="11"/>
      <c r="IA2421" s="11"/>
      <c r="IB2421" s="11"/>
      <c r="IC2421" s="11"/>
      <c r="ID2421" s="11"/>
      <c r="IE2421" s="11"/>
      <c r="IF2421" s="11"/>
      <c r="IG2421" s="11"/>
      <c r="IH2421" s="11"/>
      <c r="II2421" s="11"/>
      <c r="IJ2421" s="11"/>
      <c r="IK2421" s="11"/>
      <c r="IL2421" s="11"/>
    </row>
    <row r="2422" spans="2:246" ht="15.75" x14ac:dyDescent="0.25">
      <c r="B2422" s="11" t="s">
        <v>183</v>
      </c>
      <c r="C2422" s="11" t="s">
        <v>130</v>
      </c>
      <c r="D2422" s="12">
        <v>21.869999999999997</v>
      </c>
      <c r="E2422" s="12">
        <v>7.35</v>
      </c>
      <c r="F2422" s="12">
        <v>14</v>
      </c>
      <c r="G2422" s="12"/>
      <c r="H2422" s="12"/>
      <c r="I2422" s="12"/>
      <c r="J2422" s="12"/>
      <c r="K2422" s="12">
        <v>4.6500000000000004</v>
      </c>
      <c r="L2422" s="12">
        <v>6</v>
      </c>
      <c r="M2422" s="12"/>
      <c r="N2422" s="12"/>
      <c r="O2422" s="12"/>
      <c r="P2422" s="12"/>
      <c r="Q2422" s="12"/>
      <c r="R2422" s="12"/>
      <c r="S2422" s="12"/>
      <c r="T2422" s="12"/>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v>9.8699999999999992</v>
      </c>
      <c r="BS2422" s="12">
        <v>45</v>
      </c>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2"/>
      <c r="EV2422" s="12"/>
      <c r="EW2422" s="12"/>
      <c r="EX2422" s="12"/>
      <c r="EY2422" s="12"/>
      <c r="EZ2422" s="12"/>
      <c r="FA2422" s="12"/>
      <c r="FB2422" s="12"/>
      <c r="FC2422" s="12"/>
      <c r="FD2422" s="12"/>
      <c r="FE2422" s="12"/>
      <c r="FF2422" s="12"/>
      <c r="FG2422" s="12"/>
      <c r="FH2422" s="12"/>
      <c r="FI2422" s="12"/>
      <c r="FJ2422" s="12"/>
      <c r="FK2422" s="12"/>
      <c r="FL2422" s="12"/>
      <c r="FM2422" s="12"/>
      <c r="FN2422" s="12"/>
      <c r="FO2422" s="12"/>
      <c r="FP2422" s="12"/>
      <c r="FQ2422" s="12"/>
      <c r="FR2422" s="12"/>
      <c r="FS2422" s="12"/>
      <c r="FT2422" s="12"/>
      <c r="FU2422" s="12"/>
      <c r="FV2422" s="12"/>
      <c r="FW2422" s="12"/>
      <c r="FX2422" s="12"/>
      <c r="FY2422" s="12"/>
      <c r="FZ2422" s="12"/>
      <c r="GA2422" s="12"/>
      <c r="GB2422" s="12"/>
      <c r="GC2422" s="12"/>
      <c r="GD2422" s="12"/>
      <c r="GE2422" s="12"/>
      <c r="GF2422" s="12"/>
      <c r="GG2422" s="12"/>
      <c r="GH2422" s="12"/>
      <c r="GI2422" s="12"/>
      <c r="GJ2422" s="12"/>
      <c r="GK2422" s="12"/>
      <c r="GL2422" s="12"/>
      <c r="GM2422" s="12"/>
      <c r="GN2422" s="12"/>
      <c r="GO2422" s="12"/>
      <c r="GP2422" s="12"/>
      <c r="GQ2422" s="12"/>
      <c r="GR2422" s="12"/>
      <c r="GS2422" s="12"/>
      <c r="GT2422" s="12"/>
      <c r="GU2422" s="12"/>
      <c r="GV2422" s="12"/>
      <c r="GW2422" s="12"/>
      <c r="GX2422" s="12"/>
      <c r="GY2422" s="11"/>
      <c r="GZ2422" s="11"/>
      <c r="HA2422" s="11"/>
      <c r="HB2422" s="11">
        <v>3</v>
      </c>
      <c r="HC2422" s="11">
        <v>0</v>
      </c>
      <c r="HD2422" s="11"/>
      <c r="HE2422" s="11"/>
      <c r="HF2422" s="11">
        <v>1</v>
      </c>
      <c r="HG2422" s="11">
        <v>1</v>
      </c>
      <c r="HH2422" s="11"/>
      <c r="HI2422" s="11">
        <v>2</v>
      </c>
      <c r="HJ2422" s="11">
        <v>1.23</v>
      </c>
      <c r="HK2422" s="11"/>
      <c r="HL2422" s="11"/>
      <c r="HM2422" s="11"/>
      <c r="HN2422" s="11"/>
      <c r="HO2422" s="11"/>
      <c r="HP2422" s="11"/>
      <c r="HQ2422" s="11"/>
      <c r="HR2422" s="11"/>
      <c r="HS2422" s="11"/>
      <c r="HT2422" s="11"/>
      <c r="HU2422" s="11"/>
      <c r="HV2422" s="11"/>
      <c r="HW2422" s="11"/>
      <c r="HX2422" s="11"/>
      <c r="HY2422" s="11"/>
      <c r="HZ2422" s="11"/>
      <c r="IA2422" s="11"/>
      <c r="IB2422" s="11"/>
      <c r="IC2422" s="11"/>
      <c r="ID2422" s="11"/>
      <c r="IE2422" s="11"/>
      <c r="IF2422" s="11"/>
      <c r="IG2422" s="11"/>
      <c r="IH2422" s="11"/>
      <c r="II2422" s="11"/>
      <c r="IJ2422" s="11"/>
      <c r="IK2422" s="11"/>
      <c r="IL2422" s="11"/>
    </row>
    <row r="2423" spans="2:246" ht="15.75" x14ac:dyDescent="0.25">
      <c r="B2423" s="11" t="s">
        <v>197</v>
      </c>
      <c r="C2423" s="11" t="s">
        <v>130</v>
      </c>
      <c r="D2423" s="12">
        <v>278.98</v>
      </c>
      <c r="E2423" s="12">
        <v>34.18</v>
      </c>
      <c r="F2423" s="12">
        <v>48</v>
      </c>
      <c r="G2423" s="12"/>
      <c r="H2423" s="12"/>
      <c r="I2423" s="12"/>
      <c r="J2423" s="12"/>
      <c r="K2423" s="12"/>
      <c r="L2423" s="12"/>
      <c r="M2423" s="12"/>
      <c r="N2423" s="12"/>
      <c r="O2423" s="12"/>
      <c r="P2423" s="12"/>
      <c r="Q2423" s="12"/>
      <c r="R2423" s="12"/>
      <c r="S2423" s="12"/>
      <c r="T2423" s="12"/>
      <c r="U2423" s="12"/>
      <c r="V2423" s="12"/>
      <c r="W2423" s="12"/>
      <c r="X2423" s="12"/>
      <c r="Y2423" s="12"/>
      <c r="Z2423" s="12"/>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v>131.55000000000001</v>
      </c>
      <c r="BS2423" s="12">
        <v>985</v>
      </c>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c r="DB2423" s="12"/>
      <c r="DC2423" s="12"/>
      <c r="DD2423" s="12"/>
      <c r="DE2423" s="12"/>
      <c r="DF2423" s="12"/>
      <c r="DG2423" s="12"/>
      <c r="DH2423" s="12"/>
      <c r="DI2423" s="12"/>
      <c r="DJ2423" s="12"/>
      <c r="DK2423" s="12"/>
      <c r="DL2423" s="12"/>
      <c r="DM2423" s="12"/>
      <c r="DN2423" s="12"/>
      <c r="DO2423" s="12"/>
      <c r="DP2423" s="12"/>
      <c r="DQ2423" s="12"/>
      <c r="DR2423" s="12"/>
      <c r="DS2423" s="12"/>
      <c r="DT2423" s="12"/>
      <c r="DU2423" s="12"/>
      <c r="DV2423" s="12"/>
      <c r="DW2423" s="12"/>
      <c r="DX2423" s="12"/>
      <c r="DY2423" s="12"/>
      <c r="DZ2423" s="12"/>
      <c r="EA2423" s="12"/>
      <c r="EB2423" s="12"/>
      <c r="EC2423" s="12"/>
      <c r="ED2423" s="12"/>
      <c r="EE2423" s="12"/>
      <c r="EF2423" s="12"/>
      <c r="EG2423" s="12"/>
      <c r="EH2423" s="12"/>
      <c r="EI2423" s="12"/>
      <c r="EJ2423" s="12"/>
      <c r="EK2423" s="12"/>
      <c r="EL2423" s="12"/>
      <c r="EM2423" s="12"/>
      <c r="EN2423" s="12"/>
      <c r="EO2423" s="12"/>
      <c r="EP2423" s="12"/>
      <c r="EQ2423" s="12"/>
      <c r="ER2423" s="12"/>
      <c r="ES2423" s="12"/>
      <c r="ET2423" s="12"/>
      <c r="EU2423" s="12"/>
      <c r="EV2423" s="12"/>
      <c r="EW2423" s="12"/>
      <c r="EX2423" s="12"/>
      <c r="EY2423" s="12"/>
      <c r="EZ2423" s="12"/>
      <c r="FA2423" s="12"/>
      <c r="FB2423" s="12"/>
      <c r="FC2423" s="12"/>
      <c r="FD2423" s="12"/>
      <c r="FE2423" s="12"/>
      <c r="FF2423" s="12"/>
      <c r="FG2423" s="12"/>
      <c r="FH2423" s="12"/>
      <c r="FI2423" s="12"/>
      <c r="FJ2423" s="12"/>
      <c r="FK2423" s="12"/>
      <c r="FL2423" s="12"/>
      <c r="FM2423" s="12"/>
      <c r="FN2423" s="12"/>
      <c r="FO2423" s="12"/>
      <c r="FP2423" s="12"/>
      <c r="FQ2423" s="12"/>
      <c r="FR2423" s="12"/>
      <c r="FS2423" s="12"/>
      <c r="FT2423" s="12"/>
      <c r="FU2423" s="12">
        <v>18.36</v>
      </c>
      <c r="FV2423" s="12" t="s">
        <v>140</v>
      </c>
      <c r="FW2423" s="12">
        <v>0</v>
      </c>
      <c r="FX2423" s="12"/>
      <c r="FY2423" s="12"/>
      <c r="FZ2423" s="12"/>
      <c r="GA2423" s="12"/>
      <c r="GB2423" s="12"/>
      <c r="GC2423" s="12"/>
      <c r="GD2423" s="12"/>
      <c r="GE2423" s="12"/>
      <c r="GF2423" s="12"/>
      <c r="GG2423" s="12"/>
      <c r="GH2423" s="12"/>
      <c r="GI2423" s="12"/>
      <c r="GJ2423" s="12"/>
      <c r="GK2423" s="12"/>
      <c r="GL2423" s="12"/>
      <c r="GM2423" s="12">
        <v>94.89</v>
      </c>
      <c r="GN2423" s="12" t="s">
        <v>138</v>
      </c>
      <c r="GO2423" s="12">
        <v>0</v>
      </c>
      <c r="GP2423" s="12"/>
      <c r="GQ2423" s="12"/>
      <c r="GR2423" s="12"/>
      <c r="GS2423" s="12"/>
      <c r="GT2423" s="12"/>
      <c r="GU2423" s="12"/>
      <c r="GV2423" s="12"/>
      <c r="GW2423" s="12"/>
      <c r="GX2423" s="12"/>
      <c r="GY2423" s="11">
        <v>58</v>
      </c>
      <c r="GZ2423" s="11">
        <v>67.597999999999999</v>
      </c>
      <c r="HA2423" s="11">
        <v>1.0820000000000001</v>
      </c>
      <c r="HB2423" s="11"/>
      <c r="HC2423" s="11"/>
      <c r="HD2423" s="11"/>
      <c r="HE2423" s="11"/>
      <c r="HF2423" s="11">
        <v>39</v>
      </c>
      <c r="HG2423" s="11">
        <v>30</v>
      </c>
      <c r="HH2423" s="11">
        <v>10</v>
      </c>
      <c r="HI2423" s="11">
        <v>19</v>
      </c>
      <c r="HJ2423" s="11">
        <v>5.8120000000000003</v>
      </c>
      <c r="HK2423" s="11"/>
      <c r="HL2423" s="11"/>
      <c r="HM2423" s="11"/>
      <c r="HN2423" s="11"/>
      <c r="HO2423" s="11"/>
      <c r="HP2423" s="11"/>
      <c r="HQ2423" s="11"/>
      <c r="HR2423" s="11"/>
      <c r="HS2423" s="11"/>
      <c r="HT2423" s="11"/>
      <c r="HU2423" s="11"/>
      <c r="HV2423" s="11"/>
      <c r="HW2423" s="11"/>
      <c r="HX2423" s="11"/>
      <c r="HY2423" s="11"/>
      <c r="HZ2423" s="11"/>
      <c r="IA2423" s="11"/>
      <c r="IB2423" s="11"/>
      <c r="IC2423" s="11"/>
      <c r="ID2423" s="11"/>
      <c r="IE2423" s="11"/>
      <c r="IF2423" s="11"/>
      <c r="IG2423" s="11"/>
      <c r="IH2423" s="11"/>
      <c r="II2423" s="11"/>
      <c r="IJ2423" s="11"/>
      <c r="IK2423" s="11"/>
      <c r="IL2423" s="11"/>
    </row>
    <row r="2424" spans="2:246" ht="15.75" x14ac:dyDescent="0.25">
      <c r="B2424" s="11" t="s">
        <v>168</v>
      </c>
      <c r="C2424" s="11" t="s">
        <v>130</v>
      </c>
      <c r="D2424" s="12">
        <v>40.559999999999995</v>
      </c>
      <c r="E2424" s="12"/>
      <c r="F2424" s="12"/>
      <c r="G2424" s="12"/>
      <c r="H2424" s="12"/>
      <c r="I2424" s="12"/>
      <c r="J2424" s="12"/>
      <c r="K2424" s="12">
        <v>3.01</v>
      </c>
      <c r="L2424" s="12">
        <v>7.4</v>
      </c>
      <c r="M2424" s="12"/>
      <c r="N2424" s="12"/>
      <c r="O2424" s="12"/>
      <c r="P2424" s="12"/>
      <c r="Q2424" s="12"/>
      <c r="R2424" s="12"/>
      <c r="S2424" s="12"/>
      <c r="T2424" s="12"/>
      <c r="U2424" s="12"/>
      <c r="V2424" s="12"/>
      <c r="W2424" s="12"/>
      <c r="X2424" s="12"/>
      <c r="Y2424" s="12"/>
      <c r="Z2424" s="12"/>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v>37.549999999999997</v>
      </c>
      <c r="BS2424" s="12">
        <v>115</v>
      </c>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c r="DB2424" s="12"/>
      <c r="DC2424" s="12"/>
      <c r="DD2424" s="12"/>
      <c r="DE2424" s="12"/>
      <c r="DF2424" s="12"/>
      <c r="DG2424" s="12"/>
      <c r="DH2424" s="12"/>
      <c r="DI2424" s="12"/>
      <c r="DJ2424" s="12"/>
      <c r="DK2424" s="12"/>
      <c r="DL2424" s="12"/>
      <c r="DM2424" s="12"/>
      <c r="DN2424" s="12"/>
      <c r="DO2424" s="12"/>
      <c r="DP2424" s="12"/>
      <c r="DQ2424" s="12"/>
      <c r="DR2424" s="12"/>
      <c r="DS2424" s="12"/>
      <c r="DT2424" s="12"/>
      <c r="DU2424" s="12"/>
      <c r="DV2424" s="12"/>
      <c r="DW2424" s="12"/>
      <c r="DX2424" s="12"/>
      <c r="DY2424" s="12"/>
      <c r="DZ2424" s="12"/>
      <c r="EA2424" s="12"/>
      <c r="EB2424" s="12"/>
      <c r="EC2424" s="12"/>
      <c r="ED2424" s="12"/>
      <c r="EE2424" s="12"/>
      <c r="EF2424" s="12"/>
      <c r="EG2424" s="12"/>
      <c r="EH2424" s="12"/>
      <c r="EI2424" s="12"/>
      <c r="EJ2424" s="12"/>
      <c r="EK2424" s="12"/>
      <c r="EL2424" s="12"/>
      <c r="EM2424" s="12"/>
      <c r="EN2424" s="12"/>
      <c r="EO2424" s="12"/>
      <c r="EP2424" s="12"/>
      <c r="EQ2424" s="12"/>
      <c r="ER2424" s="12"/>
      <c r="ES2424" s="12"/>
      <c r="ET2424" s="12"/>
      <c r="EU2424" s="12"/>
      <c r="EV2424" s="12"/>
      <c r="EW2424" s="12"/>
      <c r="EX2424" s="12"/>
      <c r="EY2424" s="12"/>
      <c r="EZ2424" s="12"/>
      <c r="FA2424" s="12"/>
      <c r="FB2424" s="12"/>
      <c r="FC2424" s="12"/>
      <c r="FD2424" s="12"/>
      <c r="FE2424" s="12"/>
      <c r="FF2424" s="12"/>
      <c r="FG2424" s="12"/>
      <c r="FH2424" s="12"/>
      <c r="FI2424" s="12"/>
      <c r="FJ2424" s="12"/>
      <c r="FK2424" s="12"/>
      <c r="FL2424" s="12"/>
      <c r="FM2424" s="12"/>
      <c r="FN2424" s="12"/>
      <c r="FO2424" s="12"/>
      <c r="FP2424" s="12"/>
      <c r="FQ2424" s="12"/>
      <c r="FR2424" s="12"/>
      <c r="FS2424" s="12"/>
      <c r="FT2424" s="12"/>
      <c r="FU2424" s="12"/>
      <c r="FV2424" s="12"/>
      <c r="FW2424" s="12"/>
      <c r="FX2424" s="12"/>
      <c r="FY2424" s="12"/>
      <c r="FZ2424" s="12"/>
      <c r="GA2424" s="12"/>
      <c r="GB2424" s="12"/>
      <c r="GC2424" s="12"/>
      <c r="GD2424" s="12"/>
      <c r="GE2424" s="12"/>
      <c r="GF2424" s="12"/>
      <c r="GG2424" s="12"/>
      <c r="GH2424" s="12"/>
      <c r="GI2424" s="12"/>
      <c r="GJ2424" s="12"/>
      <c r="GK2424" s="12"/>
      <c r="GL2424" s="12"/>
      <c r="GM2424" s="12"/>
      <c r="GN2424" s="12"/>
      <c r="GO2424" s="12"/>
      <c r="GP2424" s="12"/>
      <c r="GQ2424" s="12"/>
      <c r="GR2424" s="12"/>
      <c r="GS2424" s="12"/>
      <c r="GT2424" s="12"/>
      <c r="GU2424" s="12"/>
      <c r="GV2424" s="12"/>
      <c r="GW2424" s="12"/>
      <c r="GX2424" s="12"/>
      <c r="GY2424" s="11"/>
      <c r="GZ2424" s="11"/>
      <c r="HA2424" s="11"/>
      <c r="HB2424" s="11">
        <v>13</v>
      </c>
      <c r="HC2424" s="11">
        <v>1.635</v>
      </c>
      <c r="HD2424" s="11"/>
      <c r="HE2424" s="11"/>
      <c r="HF2424" s="11">
        <v>3</v>
      </c>
      <c r="HG2424" s="11">
        <v>10</v>
      </c>
      <c r="HH2424" s="11">
        <v>4</v>
      </c>
      <c r="HI2424" s="11">
        <v>9</v>
      </c>
      <c r="HJ2424" s="11">
        <v>4.0090000000000003</v>
      </c>
      <c r="HK2424" s="11"/>
      <c r="HL2424" s="11"/>
      <c r="HM2424" s="11"/>
      <c r="HN2424" s="11"/>
      <c r="HO2424" s="11"/>
      <c r="HP2424" s="11"/>
      <c r="HQ2424" s="11"/>
      <c r="HR2424" s="11"/>
      <c r="HS2424" s="11"/>
      <c r="HT2424" s="11"/>
      <c r="HU2424" s="11"/>
      <c r="HV2424" s="11"/>
      <c r="HW2424" s="11"/>
      <c r="HX2424" s="11"/>
      <c r="HY2424" s="11"/>
      <c r="HZ2424" s="11"/>
      <c r="IA2424" s="11"/>
      <c r="IB2424" s="11"/>
      <c r="IC2424" s="11"/>
      <c r="ID2424" s="11"/>
      <c r="IE2424" s="11"/>
      <c r="IF2424" s="11"/>
      <c r="IG2424" s="11"/>
      <c r="IH2424" s="11"/>
      <c r="II2424" s="11"/>
      <c r="IJ2424" s="11"/>
      <c r="IK2424" s="11"/>
      <c r="IL2424" s="11"/>
    </row>
    <row r="2425" spans="2:246" ht="15.75" x14ac:dyDescent="0.25">
      <c r="B2425" s="11" t="s">
        <v>168</v>
      </c>
      <c r="C2425" s="11" t="s">
        <v>134</v>
      </c>
      <c r="D2425" s="12">
        <v>4.1399999999999997</v>
      </c>
      <c r="E2425" s="12"/>
      <c r="F2425" s="12"/>
      <c r="G2425" s="12"/>
      <c r="H2425" s="12"/>
      <c r="I2425" s="12"/>
      <c r="J2425" s="12"/>
      <c r="K2425" s="12"/>
      <c r="L2425" s="12"/>
      <c r="M2425" s="12"/>
      <c r="N2425" s="12"/>
      <c r="O2425" s="12"/>
      <c r="P2425" s="12"/>
      <c r="Q2425" s="12"/>
      <c r="R2425" s="12"/>
      <c r="S2425" s="12"/>
      <c r="T2425" s="12"/>
      <c r="U2425" s="12"/>
      <c r="V2425" s="12"/>
      <c r="W2425" s="12"/>
      <c r="X2425" s="12"/>
      <c r="Y2425" s="12"/>
      <c r="Z2425" s="12"/>
      <c r="AA2425" s="12"/>
      <c r="AB2425" s="12"/>
      <c r="AC2425" s="12"/>
      <c r="AD2425" s="12"/>
      <c r="AE2425" s="12"/>
      <c r="AF2425" s="12"/>
      <c r="AG2425" s="12"/>
      <c r="AH2425" s="12"/>
      <c r="AI2425" s="12"/>
      <c r="AJ2425" s="12"/>
      <c r="AK2425" s="12"/>
      <c r="AL2425" s="12"/>
      <c r="AM2425" s="12"/>
      <c r="AN2425" s="12"/>
      <c r="AO2425" s="12"/>
      <c r="AP2425" s="12"/>
      <c r="AQ2425" s="12">
        <v>4.1399999999999997</v>
      </c>
      <c r="AR2425" s="12">
        <v>21</v>
      </c>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c r="DB2425" s="12"/>
      <c r="DC2425" s="12"/>
      <c r="DD2425" s="12"/>
      <c r="DE2425" s="12"/>
      <c r="DF2425" s="12"/>
      <c r="DG2425" s="12"/>
      <c r="DH2425" s="12"/>
      <c r="DI2425" s="12"/>
      <c r="DJ2425" s="12"/>
      <c r="DK2425" s="12"/>
      <c r="DL2425" s="12"/>
      <c r="DM2425" s="12"/>
      <c r="DN2425" s="12"/>
      <c r="DO2425" s="12"/>
      <c r="DP2425" s="12"/>
      <c r="DQ2425" s="12"/>
      <c r="DR2425" s="12"/>
      <c r="DS2425" s="12"/>
      <c r="DT2425" s="12"/>
      <c r="DU2425" s="12"/>
      <c r="DV2425" s="12"/>
      <c r="DW2425" s="12"/>
      <c r="DX2425" s="12"/>
      <c r="DY2425" s="12"/>
      <c r="DZ2425" s="12"/>
      <c r="EA2425" s="12"/>
      <c r="EB2425" s="12"/>
      <c r="EC2425" s="12"/>
      <c r="ED2425" s="12"/>
      <c r="EE2425" s="12"/>
      <c r="EF2425" s="12"/>
      <c r="EG2425" s="12"/>
      <c r="EH2425" s="12"/>
      <c r="EI2425" s="12"/>
      <c r="EJ2425" s="12"/>
      <c r="EK2425" s="12"/>
      <c r="EL2425" s="12"/>
      <c r="EM2425" s="12"/>
      <c r="EN2425" s="12"/>
      <c r="EO2425" s="12"/>
      <c r="EP2425" s="12"/>
      <c r="EQ2425" s="12"/>
      <c r="ER2425" s="12"/>
      <c r="ES2425" s="12"/>
      <c r="ET2425" s="12"/>
      <c r="EU2425" s="12"/>
      <c r="EV2425" s="12"/>
      <c r="EW2425" s="12"/>
      <c r="EX2425" s="12"/>
      <c r="EY2425" s="12"/>
      <c r="EZ2425" s="12"/>
      <c r="FA2425" s="12"/>
      <c r="FB2425" s="12"/>
      <c r="FC2425" s="12"/>
      <c r="FD2425" s="12"/>
      <c r="FE2425" s="12"/>
      <c r="FF2425" s="12"/>
      <c r="FG2425" s="12"/>
      <c r="FH2425" s="12"/>
      <c r="FI2425" s="12"/>
      <c r="FJ2425" s="12"/>
      <c r="FK2425" s="12"/>
      <c r="FL2425" s="12"/>
      <c r="FM2425" s="12"/>
      <c r="FN2425" s="12"/>
      <c r="FO2425" s="12"/>
      <c r="FP2425" s="12"/>
      <c r="FQ2425" s="12"/>
      <c r="FR2425" s="12"/>
      <c r="FS2425" s="12"/>
      <c r="FT2425" s="12"/>
      <c r="FU2425" s="12"/>
      <c r="FV2425" s="12"/>
      <c r="FW2425" s="12"/>
      <c r="FX2425" s="12"/>
      <c r="FY2425" s="12"/>
      <c r="FZ2425" s="12"/>
      <c r="GA2425" s="12"/>
      <c r="GB2425" s="12"/>
      <c r="GC2425" s="12"/>
      <c r="GD2425" s="12"/>
      <c r="GE2425" s="12"/>
      <c r="GF2425" s="12"/>
      <c r="GG2425" s="12"/>
      <c r="GH2425" s="12"/>
      <c r="GI2425" s="12"/>
      <c r="GJ2425" s="12"/>
      <c r="GK2425" s="12"/>
      <c r="GL2425" s="12"/>
      <c r="GM2425" s="12"/>
      <c r="GN2425" s="12"/>
      <c r="GO2425" s="12"/>
      <c r="GP2425" s="12"/>
      <c r="GQ2425" s="12"/>
      <c r="GR2425" s="12"/>
      <c r="GS2425" s="12"/>
      <c r="GT2425" s="12"/>
      <c r="GU2425" s="12"/>
      <c r="GV2425" s="12"/>
      <c r="GW2425" s="12"/>
      <c r="GX2425" s="12"/>
      <c r="GY2425" s="11"/>
      <c r="GZ2425" s="11"/>
      <c r="HA2425" s="11"/>
      <c r="HB2425" s="11"/>
      <c r="HC2425" s="11"/>
      <c r="HD2425" s="11"/>
      <c r="HE2425" s="11"/>
      <c r="HF2425" s="11"/>
      <c r="HG2425" s="11"/>
      <c r="HH2425" s="11"/>
      <c r="HI2425" s="11"/>
      <c r="HJ2425" s="11"/>
      <c r="HK2425" s="11"/>
      <c r="HL2425" s="11"/>
      <c r="HM2425" s="11"/>
      <c r="HN2425" s="11"/>
      <c r="HO2425" s="11"/>
      <c r="HP2425" s="11"/>
      <c r="HQ2425" s="11"/>
      <c r="HR2425" s="11"/>
      <c r="HS2425" s="11"/>
      <c r="HT2425" s="11"/>
      <c r="HU2425" s="11"/>
      <c r="HV2425" s="11"/>
      <c r="HW2425" s="11"/>
      <c r="HX2425" s="11"/>
      <c r="HY2425" s="11"/>
      <c r="HZ2425" s="11"/>
      <c r="IA2425" s="11"/>
      <c r="IB2425" s="11"/>
      <c r="IC2425" s="11"/>
      <c r="ID2425" s="11"/>
      <c r="IE2425" s="11"/>
      <c r="IF2425" s="11"/>
      <c r="IG2425" s="11"/>
      <c r="IH2425" s="11"/>
      <c r="II2425" s="11"/>
      <c r="IJ2425" s="11"/>
      <c r="IK2425" s="11"/>
      <c r="IL2425" s="11"/>
    </row>
    <row r="2426" spans="2:246" ht="15.75" x14ac:dyDescent="0.25">
      <c r="B2426" s="11" t="s">
        <v>168</v>
      </c>
      <c r="C2426" s="11" t="s">
        <v>131</v>
      </c>
      <c r="D2426" s="12">
        <v>0</v>
      </c>
      <c r="E2426" s="12"/>
      <c r="F2426" s="12"/>
      <c r="G2426" s="12"/>
      <c r="H2426" s="12"/>
      <c r="I2426" s="12"/>
      <c r="J2426" s="12"/>
      <c r="K2426" s="12"/>
      <c r="L2426" s="12"/>
      <c r="M2426" s="12"/>
      <c r="N2426" s="12"/>
      <c r="O2426" s="12"/>
      <c r="P2426" s="12"/>
      <c r="Q2426" s="12"/>
      <c r="R2426" s="12"/>
      <c r="S2426" s="12"/>
      <c r="T2426" s="12"/>
      <c r="U2426" s="12"/>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c r="DB2426" s="12"/>
      <c r="DC2426" s="12"/>
      <c r="DD2426" s="12"/>
      <c r="DE2426" s="12"/>
      <c r="DF2426" s="12"/>
      <c r="DG2426" s="12"/>
      <c r="DH2426" s="12"/>
      <c r="DI2426" s="12"/>
      <c r="DJ2426" s="12"/>
      <c r="DK2426" s="12"/>
      <c r="DL2426" s="12"/>
      <c r="DM2426" s="12"/>
      <c r="DN2426" s="12"/>
      <c r="DO2426" s="12"/>
      <c r="DP2426" s="12"/>
      <c r="DQ2426" s="12"/>
      <c r="DR2426" s="12"/>
      <c r="DS2426" s="12"/>
      <c r="DT2426" s="12"/>
      <c r="DU2426" s="12"/>
      <c r="DV2426" s="12"/>
      <c r="DW2426" s="12"/>
      <c r="DX2426" s="12"/>
      <c r="DY2426" s="12"/>
      <c r="DZ2426" s="12"/>
      <c r="EA2426" s="12"/>
      <c r="EB2426" s="12"/>
      <c r="EC2426" s="12"/>
      <c r="ED2426" s="12"/>
      <c r="EE2426" s="12"/>
      <c r="EF2426" s="12"/>
      <c r="EG2426" s="12"/>
      <c r="EH2426" s="12"/>
      <c r="EI2426" s="12"/>
      <c r="EJ2426" s="12"/>
      <c r="EK2426" s="12"/>
      <c r="EL2426" s="12"/>
      <c r="EM2426" s="12"/>
      <c r="EN2426" s="12"/>
      <c r="EO2426" s="12"/>
      <c r="EP2426" s="12"/>
      <c r="EQ2426" s="12"/>
      <c r="ER2426" s="12"/>
      <c r="ES2426" s="12"/>
      <c r="ET2426" s="12"/>
      <c r="EU2426" s="12"/>
      <c r="EV2426" s="12"/>
      <c r="EW2426" s="12"/>
      <c r="EX2426" s="12"/>
      <c r="EY2426" s="12"/>
      <c r="EZ2426" s="12"/>
      <c r="FA2426" s="12"/>
      <c r="FB2426" s="12"/>
      <c r="FC2426" s="12"/>
      <c r="FD2426" s="12"/>
      <c r="FE2426" s="12"/>
      <c r="FF2426" s="12"/>
      <c r="FG2426" s="12"/>
      <c r="FH2426" s="12"/>
      <c r="FI2426" s="12"/>
      <c r="FJ2426" s="12"/>
      <c r="FK2426" s="12"/>
      <c r="FL2426" s="12"/>
      <c r="FM2426" s="12"/>
      <c r="FN2426" s="12"/>
      <c r="FO2426" s="12"/>
      <c r="FP2426" s="12"/>
      <c r="FQ2426" s="12"/>
      <c r="FR2426" s="12"/>
      <c r="FS2426" s="12"/>
      <c r="FT2426" s="12"/>
      <c r="FU2426" s="12"/>
      <c r="FV2426" s="12"/>
      <c r="FW2426" s="12"/>
      <c r="FX2426" s="12"/>
      <c r="FY2426" s="12"/>
      <c r="FZ2426" s="12"/>
      <c r="GA2426" s="12"/>
      <c r="GB2426" s="12"/>
      <c r="GC2426" s="12"/>
      <c r="GD2426" s="12"/>
      <c r="GE2426" s="12"/>
      <c r="GF2426" s="12"/>
      <c r="GG2426" s="12"/>
      <c r="GH2426" s="12"/>
      <c r="GI2426" s="12"/>
      <c r="GJ2426" s="12"/>
      <c r="GK2426" s="12"/>
      <c r="GL2426" s="12"/>
      <c r="GM2426" s="12"/>
      <c r="GN2426" s="12"/>
      <c r="GO2426" s="12"/>
      <c r="GP2426" s="12"/>
      <c r="GQ2426" s="12"/>
      <c r="GR2426" s="12"/>
      <c r="GS2426" s="12"/>
      <c r="GT2426" s="12"/>
      <c r="GU2426" s="12"/>
      <c r="GV2426" s="12"/>
      <c r="GW2426" s="12"/>
      <c r="GX2426" s="12"/>
      <c r="GY2426" s="11"/>
      <c r="GZ2426" s="11"/>
      <c r="HA2426" s="11"/>
      <c r="HB2426" s="11"/>
      <c r="HC2426" s="11"/>
      <c r="HD2426" s="11"/>
      <c r="HE2426" s="11"/>
      <c r="HF2426" s="11"/>
      <c r="HG2426" s="11"/>
      <c r="HH2426" s="11"/>
      <c r="HI2426" s="11"/>
      <c r="HJ2426" s="11"/>
      <c r="HK2426" s="11"/>
      <c r="HL2426" s="11"/>
      <c r="HM2426" s="11"/>
      <c r="HN2426" s="11"/>
      <c r="HO2426" s="11"/>
      <c r="HP2426" s="11"/>
      <c r="HQ2426" s="11"/>
      <c r="HR2426" s="11"/>
      <c r="HS2426" s="11"/>
      <c r="HT2426" s="11"/>
      <c r="HU2426" s="11"/>
      <c r="HV2426" s="11"/>
      <c r="HW2426" s="11"/>
      <c r="HX2426" s="11"/>
      <c r="HY2426" s="11"/>
      <c r="HZ2426" s="11"/>
      <c r="IA2426" s="11"/>
      <c r="IB2426" s="11"/>
      <c r="IC2426" s="11"/>
      <c r="ID2426" s="11"/>
      <c r="IE2426" s="11"/>
      <c r="IF2426" s="11"/>
      <c r="IG2426" s="11"/>
      <c r="IH2426" s="11"/>
      <c r="II2426" s="11"/>
      <c r="IJ2426" s="11"/>
      <c r="IK2426" s="11"/>
      <c r="IL2426" s="11"/>
    </row>
    <row r="2427" spans="2:246" ht="15.75" x14ac:dyDescent="0.25">
      <c r="B2427" s="11" t="s">
        <v>191</v>
      </c>
      <c r="C2427" s="11" t="s">
        <v>130</v>
      </c>
      <c r="D2427" s="12">
        <v>33.590000000000003</v>
      </c>
      <c r="E2427" s="12"/>
      <c r="F2427" s="12"/>
      <c r="G2427" s="12"/>
      <c r="H2427" s="12"/>
      <c r="I2427" s="12"/>
      <c r="J2427" s="12"/>
      <c r="K2427" s="12"/>
      <c r="L2427" s="12"/>
      <c r="M2427" s="12"/>
      <c r="N2427" s="12"/>
      <c r="O2427" s="12"/>
      <c r="P2427" s="12"/>
      <c r="Q2427" s="12"/>
      <c r="R2427" s="12"/>
      <c r="S2427" s="12"/>
      <c r="T2427" s="12"/>
      <c r="U2427" s="12"/>
      <c r="V2427" s="12"/>
      <c r="W2427" s="12"/>
      <c r="X2427" s="12"/>
      <c r="Y2427" s="12"/>
      <c r="Z2427" s="12"/>
      <c r="AA2427" s="12"/>
      <c r="AB2427" s="12"/>
      <c r="AC2427" s="12"/>
      <c r="AD2427" s="12"/>
      <c r="AE2427" s="12"/>
      <c r="AF2427" s="12"/>
      <c r="AG2427" s="12">
        <v>33.590000000000003</v>
      </c>
      <c r="AH2427" s="12">
        <v>21.7</v>
      </c>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c r="DB2427" s="12"/>
      <c r="DC2427" s="12"/>
      <c r="DD2427" s="12"/>
      <c r="DE2427" s="12"/>
      <c r="DF2427" s="12"/>
      <c r="DG2427" s="12"/>
      <c r="DH2427" s="12"/>
      <c r="DI2427" s="12"/>
      <c r="DJ2427" s="12"/>
      <c r="DK2427" s="12"/>
      <c r="DL2427" s="12"/>
      <c r="DM2427" s="12"/>
      <c r="DN2427" s="12"/>
      <c r="DO2427" s="12"/>
      <c r="DP2427" s="12"/>
      <c r="DQ2427" s="12"/>
      <c r="DR2427" s="12"/>
      <c r="DS2427" s="12"/>
      <c r="DT2427" s="12"/>
      <c r="DU2427" s="12"/>
      <c r="DV2427" s="12"/>
      <c r="DW2427" s="12"/>
      <c r="DX2427" s="12"/>
      <c r="DY2427" s="12"/>
      <c r="DZ2427" s="12"/>
      <c r="EA2427" s="12"/>
      <c r="EB2427" s="12"/>
      <c r="EC2427" s="12"/>
      <c r="ED2427" s="12"/>
      <c r="EE2427" s="12"/>
      <c r="EF2427" s="12"/>
      <c r="EG2427" s="12"/>
      <c r="EH2427" s="12"/>
      <c r="EI2427" s="12"/>
      <c r="EJ2427" s="12"/>
      <c r="EK2427" s="12"/>
      <c r="EL2427" s="12"/>
      <c r="EM2427" s="12"/>
      <c r="EN2427" s="12"/>
      <c r="EO2427" s="12"/>
      <c r="EP2427" s="12"/>
      <c r="EQ2427" s="12"/>
      <c r="ER2427" s="12"/>
      <c r="ES2427" s="12"/>
      <c r="ET2427" s="12"/>
      <c r="EU2427" s="12"/>
      <c r="EV2427" s="12"/>
      <c r="EW2427" s="12"/>
      <c r="EX2427" s="12"/>
      <c r="EY2427" s="12"/>
      <c r="EZ2427" s="12"/>
      <c r="FA2427" s="12"/>
      <c r="FB2427" s="12"/>
      <c r="FC2427" s="12"/>
      <c r="FD2427" s="12"/>
      <c r="FE2427" s="12"/>
      <c r="FF2427" s="12"/>
      <c r="FG2427" s="12"/>
      <c r="FH2427" s="12"/>
      <c r="FI2427" s="12"/>
      <c r="FJ2427" s="12"/>
      <c r="FK2427" s="12"/>
      <c r="FL2427" s="12"/>
      <c r="FM2427" s="12"/>
      <c r="FN2427" s="12"/>
      <c r="FO2427" s="12"/>
      <c r="FP2427" s="12"/>
      <c r="FQ2427" s="12"/>
      <c r="FR2427" s="12"/>
      <c r="FS2427" s="12"/>
      <c r="FT2427" s="12"/>
      <c r="FU2427" s="12"/>
      <c r="FV2427" s="12"/>
      <c r="FW2427" s="12"/>
      <c r="FX2427" s="12"/>
      <c r="FY2427" s="12"/>
      <c r="FZ2427" s="12"/>
      <c r="GA2427" s="12"/>
      <c r="GB2427" s="12"/>
      <c r="GC2427" s="12"/>
      <c r="GD2427" s="12"/>
      <c r="GE2427" s="12"/>
      <c r="GF2427" s="12"/>
      <c r="GG2427" s="12"/>
      <c r="GH2427" s="12"/>
      <c r="GI2427" s="12"/>
      <c r="GJ2427" s="12"/>
      <c r="GK2427" s="12"/>
      <c r="GL2427" s="12"/>
      <c r="GM2427" s="12"/>
      <c r="GN2427" s="12"/>
      <c r="GO2427" s="12"/>
      <c r="GP2427" s="12"/>
      <c r="GQ2427" s="12"/>
      <c r="GR2427" s="12"/>
      <c r="GS2427" s="12"/>
      <c r="GT2427" s="12"/>
      <c r="GU2427" s="12"/>
      <c r="GV2427" s="12"/>
      <c r="GW2427" s="12"/>
      <c r="GX2427" s="12"/>
      <c r="GY2427" s="11"/>
      <c r="GZ2427" s="11"/>
      <c r="HA2427" s="11"/>
      <c r="HB2427" s="11"/>
      <c r="HC2427" s="11"/>
      <c r="HD2427" s="11"/>
      <c r="HE2427" s="11"/>
      <c r="HF2427" s="11"/>
      <c r="HG2427" s="11"/>
      <c r="HH2427" s="11"/>
      <c r="HI2427" s="11"/>
      <c r="HJ2427" s="11"/>
      <c r="HK2427" s="11"/>
      <c r="HL2427" s="11"/>
      <c r="HM2427" s="11"/>
      <c r="HN2427" s="11"/>
      <c r="HO2427" s="11"/>
      <c r="HP2427" s="11"/>
      <c r="HQ2427" s="11"/>
      <c r="HR2427" s="11"/>
      <c r="HS2427" s="11"/>
      <c r="HT2427" s="11"/>
      <c r="HU2427" s="11"/>
      <c r="HV2427" s="11"/>
      <c r="HW2427" s="11"/>
      <c r="HX2427" s="11"/>
      <c r="HY2427" s="11"/>
      <c r="HZ2427" s="11"/>
      <c r="IA2427" s="11"/>
      <c r="IB2427" s="11"/>
      <c r="IC2427" s="11"/>
      <c r="ID2427" s="11"/>
      <c r="IE2427" s="11"/>
      <c r="IF2427" s="11"/>
      <c r="IG2427" s="11"/>
      <c r="IH2427" s="11"/>
      <c r="II2427" s="11"/>
      <c r="IJ2427" s="11"/>
      <c r="IK2427" s="11"/>
      <c r="IL2427" s="11"/>
    </row>
    <row r="2428" spans="2:246" ht="15.75" x14ac:dyDescent="0.25">
      <c r="B2428" s="11" t="s">
        <v>191</v>
      </c>
      <c r="C2428" s="11" t="s">
        <v>134</v>
      </c>
      <c r="D2428" s="12">
        <v>2.58</v>
      </c>
      <c r="E2428" s="12"/>
      <c r="F2428" s="12"/>
      <c r="G2428" s="12"/>
      <c r="H2428" s="12"/>
      <c r="I2428" s="12"/>
      <c r="J2428" s="12"/>
      <c r="K2428" s="12"/>
      <c r="L2428" s="12"/>
      <c r="M2428" s="12"/>
      <c r="N2428" s="12"/>
      <c r="O2428" s="12"/>
      <c r="P2428" s="12"/>
      <c r="Q2428" s="12"/>
      <c r="R2428" s="12"/>
      <c r="S2428" s="12"/>
      <c r="T2428" s="12"/>
      <c r="U2428" s="12"/>
      <c r="V2428" s="12"/>
      <c r="W2428" s="12"/>
      <c r="X2428" s="12"/>
      <c r="Y2428" s="12"/>
      <c r="Z2428" s="12"/>
      <c r="AA2428" s="12"/>
      <c r="AB2428" s="12"/>
      <c r="AC2428" s="12"/>
      <c r="AD2428" s="12"/>
      <c r="AE2428" s="12"/>
      <c r="AF2428" s="12"/>
      <c r="AG2428" s="12">
        <v>2.58</v>
      </c>
      <c r="AH2428" s="12">
        <v>1.2</v>
      </c>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c r="DB2428" s="12"/>
      <c r="DC2428" s="12"/>
      <c r="DD2428" s="12"/>
      <c r="DE2428" s="12"/>
      <c r="DF2428" s="12"/>
      <c r="DG2428" s="12"/>
      <c r="DH2428" s="12"/>
      <c r="DI2428" s="12"/>
      <c r="DJ2428" s="12"/>
      <c r="DK2428" s="12"/>
      <c r="DL2428" s="12"/>
      <c r="DM2428" s="12"/>
      <c r="DN2428" s="12"/>
      <c r="DO2428" s="12"/>
      <c r="DP2428" s="12"/>
      <c r="DQ2428" s="12"/>
      <c r="DR2428" s="12"/>
      <c r="DS2428" s="12"/>
      <c r="DT2428" s="12"/>
      <c r="DU2428" s="12"/>
      <c r="DV2428" s="12"/>
      <c r="DW2428" s="12"/>
      <c r="DX2428" s="12"/>
      <c r="DY2428" s="12"/>
      <c r="DZ2428" s="12"/>
      <c r="EA2428" s="12"/>
      <c r="EB2428" s="12"/>
      <c r="EC2428" s="12"/>
      <c r="ED2428" s="12"/>
      <c r="EE2428" s="12"/>
      <c r="EF2428" s="12"/>
      <c r="EG2428" s="12"/>
      <c r="EH2428" s="12"/>
      <c r="EI2428" s="12"/>
      <c r="EJ2428" s="12"/>
      <c r="EK2428" s="12"/>
      <c r="EL2428" s="12"/>
      <c r="EM2428" s="12"/>
      <c r="EN2428" s="12"/>
      <c r="EO2428" s="12"/>
      <c r="EP2428" s="12"/>
      <c r="EQ2428" s="12"/>
      <c r="ER2428" s="12"/>
      <c r="ES2428" s="12"/>
      <c r="ET2428" s="12"/>
      <c r="EU2428" s="12"/>
      <c r="EV2428" s="12"/>
      <c r="EW2428" s="12"/>
      <c r="EX2428" s="12"/>
      <c r="EY2428" s="12"/>
      <c r="EZ2428" s="12"/>
      <c r="FA2428" s="12"/>
      <c r="FB2428" s="12"/>
      <c r="FC2428" s="12"/>
      <c r="FD2428" s="12"/>
      <c r="FE2428" s="12"/>
      <c r="FF2428" s="12"/>
      <c r="FG2428" s="12"/>
      <c r="FH2428" s="12"/>
      <c r="FI2428" s="12"/>
      <c r="FJ2428" s="12"/>
      <c r="FK2428" s="12"/>
      <c r="FL2428" s="12"/>
      <c r="FM2428" s="12"/>
      <c r="FN2428" s="12"/>
      <c r="FO2428" s="12"/>
      <c r="FP2428" s="12"/>
      <c r="FQ2428" s="12"/>
      <c r="FR2428" s="12"/>
      <c r="FS2428" s="12"/>
      <c r="FT2428" s="12"/>
      <c r="FU2428" s="12"/>
      <c r="FV2428" s="12"/>
      <c r="FW2428" s="12"/>
      <c r="FX2428" s="12"/>
      <c r="FY2428" s="12"/>
      <c r="FZ2428" s="12"/>
      <c r="GA2428" s="12"/>
      <c r="GB2428" s="12"/>
      <c r="GC2428" s="12"/>
      <c r="GD2428" s="12"/>
      <c r="GE2428" s="12"/>
      <c r="GF2428" s="12"/>
      <c r="GG2428" s="12"/>
      <c r="GH2428" s="12"/>
      <c r="GI2428" s="12"/>
      <c r="GJ2428" s="12"/>
      <c r="GK2428" s="12"/>
      <c r="GL2428" s="12"/>
      <c r="GM2428" s="12"/>
      <c r="GN2428" s="12"/>
      <c r="GO2428" s="12"/>
      <c r="GP2428" s="12"/>
      <c r="GQ2428" s="12"/>
      <c r="GR2428" s="12"/>
      <c r="GS2428" s="12"/>
      <c r="GT2428" s="12"/>
      <c r="GU2428" s="12"/>
      <c r="GV2428" s="12"/>
      <c r="GW2428" s="12"/>
      <c r="GX2428" s="12"/>
      <c r="GY2428" s="11"/>
      <c r="GZ2428" s="11"/>
      <c r="HA2428" s="11"/>
      <c r="HB2428" s="11"/>
      <c r="HC2428" s="11"/>
      <c r="HD2428" s="11"/>
      <c r="HE2428" s="11"/>
      <c r="HF2428" s="11"/>
      <c r="HG2428" s="11"/>
      <c r="HH2428" s="11"/>
      <c r="HI2428" s="11"/>
      <c r="HJ2428" s="11"/>
      <c r="HK2428" s="11"/>
      <c r="HL2428" s="11"/>
      <c r="HM2428" s="11"/>
      <c r="HN2428" s="11"/>
      <c r="HO2428" s="11"/>
      <c r="HP2428" s="11"/>
      <c r="HQ2428" s="11"/>
      <c r="HR2428" s="11"/>
      <c r="HS2428" s="11"/>
      <c r="HT2428" s="11"/>
      <c r="HU2428" s="11"/>
      <c r="HV2428" s="11"/>
      <c r="HW2428" s="11"/>
      <c r="HX2428" s="11"/>
      <c r="HY2428" s="11"/>
      <c r="HZ2428" s="11"/>
      <c r="IA2428" s="11"/>
      <c r="IB2428" s="11"/>
      <c r="IC2428" s="11"/>
      <c r="ID2428" s="11"/>
      <c r="IE2428" s="11"/>
      <c r="IF2428" s="11"/>
      <c r="IG2428" s="11"/>
      <c r="IH2428" s="11"/>
      <c r="II2428" s="11"/>
      <c r="IJ2428" s="11"/>
      <c r="IK2428" s="11"/>
      <c r="IL2428" s="11"/>
    </row>
    <row r="2429" spans="2:246" ht="15.75" x14ac:dyDescent="0.25">
      <c r="B2429" s="11" t="s">
        <v>149</v>
      </c>
      <c r="C2429" s="11" t="s">
        <v>130</v>
      </c>
      <c r="D2429" s="12">
        <v>422.77</v>
      </c>
      <c r="E2429" s="12">
        <v>69.7</v>
      </c>
      <c r="F2429" s="12">
        <v>75</v>
      </c>
      <c r="G2429" s="12"/>
      <c r="H2429" s="12"/>
      <c r="I2429" s="12"/>
      <c r="J2429" s="12"/>
      <c r="K2429" s="12"/>
      <c r="L2429" s="12"/>
      <c r="M2429" s="12"/>
      <c r="N2429" s="12"/>
      <c r="O2429" s="12"/>
      <c r="P2429" s="12"/>
      <c r="Q2429" s="12"/>
      <c r="R2429" s="12"/>
      <c r="S2429" s="12"/>
      <c r="T2429" s="12"/>
      <c r="U2429" s="12"/>
      <c r="V2429" s="12"/>
      <c r="W2429" s="12"/>
      <c r="X2429" s="12"/>
      <c r="Y2429" s="12"/>
      <c r="Z2429" s="12"/>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v>188.17</v>
      </c>
      <c r="BY2429" s="12">
        <v>18.73</v>
      </c>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c r="DB2429" s="12"/>
      <c r="DC2429" s="12"/>
      <c r="DD2429" s="12"/>
      <c r="DE2429" s="12"/>
      <c r="DF2429" s="12"/>
      <c r="DG2429" s="12"/>
      <c r="DH2429" s="12"/>
      <c r="DI2429" s="12"/>
      <c r="DJ2429" s="12"/>
      <c r="DK2429" s="12"/>
      <c r="DL2429" s="12">
        <v>164.9</v>
      </c>
      <c r="DM2429" s="12">
        <v>17.16</v>
      </c>
      <c r="DN2429" s="12"/>
      <c r="DO2429" s="12"/>
      <c r="DP2429" s="12"/>
      <c r="DQ2429" s="12"/>
      <c r="DR2429" s="12"/>
      <c r="DS2429" s="12"/>
      <c r="DT2429" s="12"/>
      <c r="DU2429" s="12"/>
      <c r="DV2429" s="12"/>
      <c r="DW2429" s="12"/>
      <c r="DX2429" s="12"/>
      <c r="DY2429" s="12"/>
      <c r="DZ2429" s="12"/>
      <c r="EA2429" s="12"/>
      <c r="EB2429" s="12"/>
      <c r="EC2429" s="12"/>
      <c r="ED2429" s="12"/>
      <c r="EE2429" s="12"/>
      <c r="EF2429" s="12"/>
      <c r="EG2429" s="12"/>
      <c r="EH2429" s="12"/>
      <c r="EI2429" s="12"/>
      <c r="EJ2429" s="12"/>
      <c r="EK2429" s="12"/>
      <c r="EL2429" s="12"/>
      <c r="EM2429" s="12"/>
      <c r="EN2429" s="12"/>
      <c r="EO2429" s="12"/>
      <c r="EP2429" s="12"/>
      <c r="EQ2429" s="12"/>
      <c r="ER2429" s="12"/>
      <c r="ES2429" s="12"/>
      <c r="ET2429" s="12"/>
      <c r="EU2429" s="12"/>
      <c r="EV2429" s="12"/>
      <c r="EW2429" s="12"/>
      <c r="EX2429" s="12"/>
      <c r="EY2429" s="12"/>
      <c r="EZ2429" s="12"/>
      <c r="FA2429" s="12"/>
      <c r="FB2429" s="12"/>
      <c r="FC2429" s="12"/>
      <c r="FD2429" s="12"/>
      <c r="FE2429" s="12"/>
      <c r="FF2429" s="12"/>
      <c r="FG2429" s="12"/>
      <c r="FH2429" s="12"/>
      <c r="FI2429" s="12"/>
      <c r="FJ2429" s="12"/>
      <c r="FK2429" s="12"/>
      <c r="FL2429" s="12"/>
      <c r="FM2429" s="12"/>
      <c r="FN2429" s="12"/>
      <c r="FO2429" s="12"/>
      <c r="FP2429" s="12"/>
      <c r="FQ2429" s="12"/>
      <c r="FR2429" s="12"/>
      <c r="FS2429" s="12"/>
      <c r="FT2429" s="12"/>
      <c r="FU2429" s="12"/>
      <c r="FV2429" s="12"/>
      <c r="FW2429" s="12"/>
      <c r="FX2429" s="12"/>
      <c r="FY2429" s="12"/>
      <c r="FZ2429" s="12"/>
      <c r="GA2429" s="12"/>
      <c r="GB2429" s="12"/>
      <c r="GC2429" s="12"/>
      <c r="GD2429" s="12"/>
      <c r="GE2429" s="12"/>
      <c r="GF2429" s="12"/>
      <c r="GG2429" s="12"/>
      <c r="GH2429" s="12"/>
      <c r="GI2429" s="12"/>
      <c r="GJ2429" s="12"/>
      <c r="GK2429" s="12"/>
      <c r="GL2429" s="12"/>
      <c r="GM2429" s="12"/>
      <c r="GN2429" s="12"/>
      <c r="GO2429" s="12"/>
      <c r="GP2429" s="12"/>
      <c r="GQ2429" s="12"/>
      <c r="GR2429" s="12"/>
      <c r="GS2429" s="12"/>
      <c r="GT2429" s="12"/>
      <c r="GU2429" s="12"/>
      <c r="GV2429" s="12"/>
      <c r="GW2429" s="12"/>
      <c r="GX2429" s="12"/>
      <c r="GY2429" s="11"/>
      <c r="GZ2429" s="11"/>
      <c r="HA2429" s="11"/>
      <c r="HB2429" s="11"/>
      <c r="HC2429" s="11"/>
      <c r="HD2429" s="11"/>
      <c r="HE2429" s="11"/>
      <c r="HF2429" s="11"/>
      <c r="HG2429" s="11"/>
      <c r="HH2429" s="11"/>
      <c r="HI2429" s="11"/>
      <c r="HJ2429" s="11"/>
      <c r="HK2429" s="11"/>
      <c r="HL2429" s="11"/>
      <c r="HM2429" s="11"/>
      <c r="HN2429" s="11"/>
      <c r="HO2429" s="11"/>
      <c r="HP2429" s="11"/>
      <c r="HQ2429" s="11"/>
      <c r="HR2429" s="11"/>
      <c r="HS2429" s="11"/>
      <c r="HT2429" s="11"/>
      <c r="HU2429" s="11"/>
      <c r="HV2429" s="11"/>
      <c r="HW2429" s="11"/>
      <c r="HX2429" s="11"/>
      <c r="HY2429" s="11"/>
      <c r="HZ2429" s="11"/>
      <c r="IA2429" s="11"/>
      <c r="IB2429" s="11"/>
      <c r="IC2429" s="11"/>
      <c r="ID2429" s="11"/>
      <c r="IE2429" s="11"/>
      <c r="IF2429" s="11"/>
      <c r="IG2429" s="11"/>
      <c r="IH2429" s="11"/>
      <c r="II2429" s="11"/>
      <c r="IJ2429" s="11"/>
      <c r="IK2429" s="11"/>
      <c r="IL2429" s="11"/>
    </row>
    <row r="2430" spans="2:246" ht="15.75" x14ac:dyDescent="0.25">
      <c r="B2430" s="11" t="s">
        <v>141</v>
      </c>
      <c r="C2430" s="11" t="s">
        <v>130</v>
      </c>
      <c r="D2430" s="12">
        <v>34.449999999999996</v>
      </c>
      <c r="E2430" s="12"/>
      <c r="F2430" s="12"/>
      <c r="G2430" s="12"/>
      <c r="H2430" s="12"/>
      <c r="I2430" s="12"/>
      <c r="J2430" s="12"/>
      <c r="K2430" s="12"/>
      <c r="L2430" s="12"/>
      <c r="M2430" s="12"/>
      <c r="N2430" s="12"/>
      <c r="O2430" s="12"/>
      <c r="P2430" s="12"/>
      <c r="Q2430" s="12"/>
      <c r="R2430" s="12"/>
      <c r="S2430" s="12"/>
      <c r="T2430" s="12"/>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v>1.47</v>
      </c>
      <c r="EU2430" s="12">
        <v>4.6500000000000004</v>
      </c>
      <c r="EV2430" s="12">
        <v>1.82</v>
      </c>
      <c r="EW2430" s="12">
        <v>5.75</v>
      </c>
      <c r="EX2430" s="12">
        <v>25.74</v>
      </c>
      <c r="EY2430" s="12">
        <v>140.9</v>
      </c>
      <c r="EZ2430" s="12"/>
      <c r="FA2430" s="12"/>
      <c r="FB2430" s="12"/>
      <c r="FC2430" s="12"/>
      <c r="FD2430" s="12"/>
      <c r="FE2430" s="12"/>
      <c r="FF2430" s="12"/>
      <c r="FG2430" s="12"/>
      <c r="FH2430" s="12"/>
      <c r="FI2430" s="12"/>
      <c r="FJ2430" s="12"/>
      <c r="FK2430" s="12"/>
      <c r="FL2430" s="12"/>
      <c r="FM2430" s="12"/>
      <c r="FN2430" s="12"/>
      <c r="FO2430" s="12"/>
      <c r="FP2430" s="12"/>
      <c r="FQ2430" s="12"/>
      <c r="FR2430" s="12"/>
      <c r="FS2430" s="12"/>
      <c r="FT2430" s="12"/>
      <c r="FU2430" s="12"/>
      <c r="FV2430" s="12"/>
      <c r="FW2430" s="12"/>
      <c r="FX2430" s="12"/>
      <c r="FY2430" s="12"/>
      <c r="FZ2430" s="12"/>
      <c r="GA2430" s="12"/>
      <c r="GB2430" s="12"/>
      <c r="GC2430" s="12"/>
      <c r="GD2430" s="12"/>
      <c r="GE2430" s="12"/>
      <c r="GF2430" s="12"/>
      <c r="GG2430" s="12">
        <v>5.42</v>
      </c>
      <c r="GH2430" s="12" t="s">
        <v>424</v>
      </c>
      <c r="GI2430" s="12"/>
      <c r="GJ2430" s="12"/>
      <c r="GK2430" s="12"/>
      <c r="GL2430" s="12"/>
      <c r="GM2430" s="12"/>
      <c r="GN2430" s="12"/>
      <c r="GO2430" s="12"/>
      <c r="GP2430" s="12"/>
      <c r="GQ2430" s="12"/>
      <c r="GR2430" s="12"/>
      <c r="GS2430" s="12"/>
      <c r="GT2430" s="12"/>
      <c r="GU2430" s="12"/>
      <c r="GV2430" s="12"/>
      <c r="GW2430" s="12"/>
      <c r="GX2430" s="12"/>
      <c r="GY2430" s="11"/>
      <c r="GZ2430" s="11"/>
      <c r="HA2430" s="11"/>
      <c r="HB2430" s="11"/>
      <c r="HC2430" s="11"/>
      <c r="HD2430" s="11"/>
      <c r="HE2430" s="11"/>
      <c r="HF2430" s="11"/>
      <c r="HG2430" s="11"/>
      <c r="HH2430" s="11"/>
      <c r="HI2430" s="11"/>
      <c r="HJ2430" s="11"/>
      <c r="HK2430" s="11"/>
      <c r="HL2430" s="11"/>
      <c r="HM2430" s="11"/>
      <c r="HN2430" s="11"/>
      <c r="HO2430" s="11"/>
      <c r="HP2430" s="11"/>
      <c r="HQ2430" s="11"/>
      <c r="HR2430" s="11"/>
      <c r="HS2430" s="11"/>
      <c r="HT2430" s="11"/>
      <c r="HU2430" s="11"/>
      <c r="HV2430" s="11"/>
      <c r="HW2430" s="11"/>
      <c r="HX2430" s="11"/>
      <c r="HY2430" s="11"/>
      <c r="HZ2430" s="11"/>
      <c r="IA2430" s="11"/>
      <c r="IB2430" s="11"/>
      <c r="IC2430" s="11"/>
      <c r="ID2430" s="11"/>
      <c r="IE2430" s="11"/>
      <c r="IF2430" s="11"/>
      <c r="IG2430" s="11"/>
      <c r="IH2430" s="11"/>
      <c r="II2430" s="11"/>
      <c r="IJ2430" s="11"/>
      <c r="IK2430" s="11"/>
      <c r="IL2430" s="11"/>
    </row>
    <row r="2431" spans="2:246" ht="15.75" x14ac:dyDescent="0.25">
      <c r="B2431" s="11" t="s">
        <v>141</v>
      </c>
      <c r="C2431" s="11" t="s">
        <v>134</v>
      </c>
      <c r="D2431" s="12">
        <v>0.1</v>
      </c>
      <c r="E2431" s="12"/>
      <c r="F2431" s="12"/>
      <c r="G2431" s="12"/>
      <c r="H2431" s="12"/>
      <c r="I2431" s="12"/>
      <c r="J2431" s="12"/>
      <c r="K2431" s="12"/>
      <c r="L2431" s="12"/>
      <c r="M2431" s="12"/>
      <c r="N2431" s="12"/>
      <c r="O2431" s="12"/>
      <c r="P2431" s="12"/>
      <c r="Q2431" s="12"/>
      <c r="R2431" s="12"/>
      <c r="S2431" s="12"/>
      <c r="T2431" s="12"/>
      <c r="U2431" s="12"/>
      <c r="V2431" s="12"/>
      <c r="W2431" s="12"/>
      <c r="X2431" s="12"/>
      <c r="Y2431" s="12"/>
      <c r="Z2431" s="12"/>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c r="DB2431" s="12"/>
      <c r="DC2431" s="12"/>
      <c r="DD2431" s="12"/>
      <c r="DE2431" s="12"/>
      <c r="DF2431" s="12"/>
      <c r="DG2431" s="12"/>
      <c r="DH2431" s="12"/>
      <c r="DI2431" s="12"/>
      <c r="DJ2431" s="12"/>
      <c r="DK2431" s="12"/>
      <c r="DL2431" s="12"/>
      <c r="DM2431" s="12"/>
      <c r="DN2431" s="12"/>
      <c r="DO2431" s="12"/>
      <c r="DP2431" s="12"/>
      <c r="DQ2431" s="12"/>
      <c r="DR2431" s="12"/>
      <c r="DS2431" s="12"/>
      <c r="DT2431" s="12"/>
      <c r="DU2431" s="12"/>
      <c r="DV2431" s="12"/>
      <c r="DW2431" s="12"/>
      <c r="DX2431" s="12"/>
      <c r="DY2431" s="12"/>
      <c r="DZ2431" s="12"/>
      <c r="EA2431" s="12"/>
      <c r="EB2431" s="12"/>
      <c r="EC2431" s="12"/>
      <c r="ED2431" s="12"/>
      <c r="EE2431" s="12"/>
      <c r="EF2431" s="12"/>
      <c r="EG2431" s="12"/>
      <c r="EH2431" s="12"/>
      <c r="EI2431" s="12"/>
      <c r="EJ2431" s="12"/>
      <c r="EK2431" s="12"/>
      <c r="EL2431" s="12"/>
      <c r="EM2431" s="12"/>
      <c r="EN2431" s="12"/>
      <c r="EO2431" s="12"/>
      <c r="EP2431" s="12"/>
      <c r="EQ2431" s="12"/>
      <c r="ER2431" s="12"/>
      <c r="ES2431" s="12"/>
      <c r="ET2431" s="12"/>
      <c r="EU2431" s="12"/>
      <c r="EV2431" s="12"/>
      <c r="EW2431" s="12"/>
      <c r="EX2431" s="12"/>
      <c r="EY2431" s="12"/>
      <c r="EZ2431" s="12"/>
      <c r="FA2431" s="12"/>
      <c r="FB2431" s="12"/>
      <c r="FC2431" s="12"/>
      <c r="FD2431" s="12"/>
      <c r="FE2431" s="12"/>
      <c r="FF2431" s="12"/>
      <c r="FG2431" s="12"/>
      <c r="FH2431" s="12"/>
      <c r="FI2431" s="12"/>
      <c r="FJ2431" s="12"/>
      <c r="FK2431" s="12"/>
      <c r="FL2431" s="12"/>
      <c r="FM2431" s="12"/>
      <c r="FN2431" s="12"/>
      <c r="FO2431" s="12"/>
      <c r="FP2431" s="12"/>
      <c r="FQ2431" s="12"/>
      <c r="FR2431" s="12"/>
      <c r="FS2431" s="12"/>
      <c r="FT2431" s="12"/>
      <c r="FU2431" s="12"/>
      <c r="FV2431" s="12"/>
      <c r="FW2431" s="12"/>
      <c r="FX2431" s="12"/>
      <c r="FY2431" s="12"/>
      <c r="FZ2431" s="12"/>
      <c r="GA2431" s="12"/>
      <c r="GB2431" s="12"/>
      <c r="GC2431" s="12"/>
      <c r="GD2431" s="12"/>
      <c r="GE2431" s="12"/>
      <c r="GF2431" s="12"/>
      <c r="GG2431" s="12">
        <v>0.1</v>
      </c>
      <c r="GH2431" s="12" t="s">
        <v>291</v>
      </c>
      <c r="GI2431" s="12"/>
      <c r="GJ2431" s="12"/>
      <c r="GK2431" s="12"/>
      <c r="GL2431" s="12"/>
      <c r="GM2431" s="12"/>
      <c r="GN2431" s="12"/>
      <c r="GO2431" s="12"/>
      <c r="GP2431" s="12"/>
      <c r="GQ2431" s="12"/>
      <c r="GR2431" s="12"/>
      <c r="GS2431" s="12"/>
      <c r="GT2431" s="12"/>
      <c r="GU2431" s="12"/>
      <c r="GV2431" s="12"/>
      <c r="GW2431" s="12"/>
      <c r="GX2431" s="12"/>
      <c r="GY2431" s="11"/>
      <c r="GZ2431" s="11"/>
      <c r="HA2431" s="11"/>
      <c r="HB2431" s="11"/>
      <c r="HC2431" s="11"/>
      <c r="HD2431" s="11"/>
      <c r="HE2431" s="11"/>
      <c r="HF2431" s="11"/>
      <c r="HG2431" s="11"/>
      <c r="HH2431" s="11"/>
      <c r="HI2431" s="11"/>
      <c r="HJ2431" s="11"/>
      <c r="HK2431" s="11"/>
      <c r="HL2431" s="11"/>
      <c r="HM2431" s="11"/>
      <c r="HN2431" s="11"/>
      <c r="HO2431" s="11"/>
      <c r="HP2431" s="11"/>
      <c r="HQ2431" s="11"/>
      <c r="HR2431" s="11"/>
      <c r="HS2431" s="11"/>
      <c r="HT2431" s="11"/>
      <c r="HU2431" s="11"/>
      <c r="HV2431" s="11"/>
      <c r="HW2431" s="11"/>
      <c r="HX2431" s="11"/>
      <c r="HY2431" s="11"/>
      <c r="HZ2431" s="11"/>
      <c r="IA2431" s="11"/>
      <c r="IB2431" s="11"/>
      <c r="IC2431" s="11"/>
      <c r="ID2431" s="11"/>
      <c r="IE2431" s="11"/>
      <c r="IF2431" s="11"/>
      <c r="IG2431" s="11"/>
      <c r="IH2431" s="11"/>
      <c r="II2431" s="11"/>
      <c r="IJ2431" s="11"/>
      <c r="IK2431" s="11"/>
      <c r="IL2431" s="11"/>
    </row>
    <row r="2432" spans="2:246" ht="15.75" x14ac:dyDescent="0.25">
      <c r="B2432" s="11" t="s">
        <v>141</v>
      </c>
      <c r="C2432" s="11" t="s">
        <v>131</v>
      </c>
      <c r="D2432" s="12">
        <v>0.35</v>
      </c>
      <c r="E2432" s="12"/>
      <c r="F2432" s="12"/>
      <c r="G2432" s="12"/>
      <c r="H2432" s="12"/>
      <c r="I2432" s="12"/>
      <c r="J2432" s="12"/>
      <c r="K2432" s="12"/>
      <c r="L2432" s="12"/>
      <c r="M2432" s="12"/>
      <c r="N2432" s="12"/>
      <c r="O2432" s="12"/>
      <c r="P2432" s="12"/>
      <c r="Q2432" s="12"/>
      <c r="R2432" s="12"/>
      <c r="S2432" s="12"/>
      <c r="T2432" s="12"/>
      <c r="U2432" s="12"/>
      <c r="V2432" s="12"/>
      <c r="W2432" s="12"/>
      <c r="X2432" s="12"/>
      <c r="Y2432" s="12"/>
      <c r="Z2432" s="12"/>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c r="DB2432" s="12"/>
      <c r="DC2432" s="12"/>
      <c r="DD2432" s="12"/>
      <c r="DE2432" s="12"/>
      <c r="DF2432" s="12"/>
      <c r="DG2432" s="12"/>
      <c r="DH2432" s="12"/>
      <c r="DI2432" s="12"/>
      <c r="DJ2432" s="12"/>
      <c r="DK2432" s="12"/>
      <c r="DL2432" s="12"/>
      <c r="DM2432" s="12"/>
      <c r="DN2432" s="12"/>
      <c r="DO2432" s="12"/>
      <c r="DP2432" s="12"/>
      <c r="DQ2432" s="12"/>
      <c r="DR2432" s="12"/>
      <c r="DS2432" s="12"/>
      <c r="DT2432" s="12"/>
      <c r="DU2432" s="12"/>
      <c r="DV2432" s="12"/>
      <c r="DW2432" s="12"/>
      <c r="DX2432" s="12"/>
      <c r="DY2432" s="12"/>
      <c r="DZ2432" s="12"/>
      <c r="EA2432" s="12"/>
      <c r="EB2432" s="12"/>
      <c r="EC2432" s="12"/>
      <c r="ED2432" s="12"/>
      <c r="EE2432" s="12"/>
      <c r="EF2432" s="12"/>
      <c r="EG2432" s="12"/>
      <c r="EH2432" s="12"/>
      <c r="EI2432" s="12"/>
      <c r="EJ2432" s="12"/>
      <c r="EK2432" s="12"/>
      <c r="EL2432" s="12"/>
      <c r="EM2432" s="12"/>
      <c r="EN2432" s="12"/>
      <c r="EO2432" s="12"/>
      <c r="EP2432" s="12"/>
      <c r="EQ2432" s="12"/>
      <c r="ER2432" s="12"/>
      <c r="ES2432" s="12"/>
      <c r="ET2432" s="12"/>
      <c r="EU2432" s="12"/>
      <c r="EV2432" s="12"/>
      <c r="EW2432" s="12"/>
      <c r="EX2432" s="12"/>
      <c r="EY2432" s="12"/>
      <c r="EZ2432" s="12"/>
      <c r="FA2432" s="12"/>
      <c r="FB2432" s="12"/>
      <c r="FC2432" s="12"/>
      <c r="FD2432" s="12"/>
      <c r="FE2432" s="12"/>
      <c r="FF2432" s="12"/>
      <c r="FG2432" s="12"/>
      <c r="FH2432" s="12"/>
      <c r="FI2432" s="12"/>
      <c r="FJ2432" s="12"/>
      <c r="FK2432" s="12"/>
      <c r="FL2432" s="12"/>
      <c r="FM2432" s="12"/>
      <c r="FN2432" s="12"/>
      <c r="FO2432" s="12"/>
      <c r="FP2432" s="12"/>
      <c r="FQ2432" s="12"/>
      <c r="FR2432" s="12"/>
      <c r="FS2432" s="12"/>
      <c r="FT2432" s="12"/>
      <c r="FU2432" s="12"/>
      <c r="FV2432" s="12"/>
      <c r="FW2432" s="12"/>
      <c r="FX2432" s="12"/>
      <c r="FY2432" s="12"/>
      <c r="FZ2432" s="12"/>
      <c r="GA2432" s="12"/>
      <c r="GB2432" s="12"/>
      <c r="GC2432" s="12"/>
      <c r="GD2432" s="12"/>
      <c r="GE2432" s="12"/>
      <c r="GF2432" s="12"/>
      <c r="GG2432" s="12">
        <v>0.35</v>
      </c>
      <c r="GH2432" s="12" t="s">
        <v>291</v>
      </c>
      <c r="GI2432" s="12"/>
      <c r="GJ2432" s="12"/>
      <c r="GK2432" s="12"/>
      <c r="GL2432" s="12"/>
      <c r="GM2432" s="12"/>
      <c r="GN2432" s="12"/>
      <c r="GO2432" s="12"/>
      <c r="GP2432" s="12"/>
      <c r="GQ2432" s="12"/>
      <c r="GR2432" s="12"/>
      <c r="GS2432" s="12"/>
      <c r="GT2432" s="12"/>
      <c r="GU2432" s="12"/>
      <c r="GV2432" s="12"/>
      <c r="GW2432" s="12"/>
      <c r="GX2432" s="12"/>
      <c r="GY2432" s="11"/>
      <c r="GZ2432" s="11"/>
      <c r="HA2432" s="11"/>
      <c r="HB2432" s="11"/>
      <c r="HC2432" s="11"/>
      <c r="HD2432" s="11"/>
      <c r="HE2432" s="11"/>
      <c r="HF2432" s="11"/>
      <c r="HG2432" s="11"/>
      <c r="HH2432" s="11"/>
      <c r="HI2432" s="11"/>
      <c r="HJ2432" s="11"/>
      <c r="HK2432" s="11"/>
      <c r="HL2432" s="11"/>
      <c r="HM2432" s="11"/>
      <c r="HN2432" s="11"/>
      <c r="HO2432" s="11"/>
      <c r="HP2432" s="11"/>
      <c r="HQ2432" s="11"/>
      <c r="HR2432" s="11"/>
      <c r="HS2432" s="11"/>
      <c r="HT2432" s="11"/>
      <c r="HU2432" s="11"/>
      <c r="HV2432" s="11"/>
      <c r="HW2432" s="11"/>
      <c r="HX2432" s="11"/>
      <c r="HY2432" s="11"/>
      <c r="HZ2432" s="11"/>
      <c r="IA2432" s="11"/>
      <c r="IB2432" s="11"/>
      <c r="IC2432" s="11"/>
      <c r="ID2432" s="11"/>
      <c r="IE2432" s="11"/>
      <c r="IF2432" s="11"/>
      <c r="IG2432" s="11"/>
      <c r="IH2432" s="11"/>
      <c r="II2432" s="11"/>
      <c r="IJ2432" s="11"/>
      <c r="IK2432" s="11"/>
      <c r="IL2432" s="11"/>
    </row>
    <row r="2433" spans="2:246" ht="15.75" x14ac:dyDescent="0.25">
      <c r="B2433" s="11" t="s">
        <v>141</v>
      </c>
      <c r="C2433" s="11" t="s">
        <v>130</v>
      </c>
      <c r="D2433" s="12">
        <v>23.060000000000002</v>
      </c>
      <c r="E2433" s="12"/>
      <c r="F2433" s="12"/>
      <c r="G2433" s="12"/>
      <c r="H2433" s="12"/>
      <c r="I2433" s="12"/>
      <c r="J2433" s="12"/>
      <c r="K2433" s="12"/>
      <c r="L2433" s="12"/>
      <c r="M2433" s="12"/>
      <c r="N2433" s="12"/>
      <c r="O2433" s="12"/>
      <c r="P2433" s="12"/>
      <c r="Q2433" s="12"/>
      <c r="R2433" s="12"/>
      <c r="S2433" s="12"/>
      <c r="T2433" s="12"/>
      <c r="U2433" s="12"/>
      <c r="V2433" s="12"/>
      <c r="W2433" s="12"/>
      <c r="X2433" s="12"/>
      <c r="Y2433" s="12"/>
      <c r="Z2433" s="12"/>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v>22.95</v>
      </c>
      <c r="BS2433" s="12">
        <v>45</v>
      </c>
      <c r="BT2433" s="12"/>
      <c r="BU2433" s="12"/>
      <c r="BV2433" s="12"/>
      <c r="BW2433" s="12"/>
      <c r="BX2433" s="12"/>
      <c r="BY2433" s="12"/>
      <c r="BZ2433" s="12"/>
      <c r="CA2433" s="12"/>
      <c r="CB2433" s="12"/>
      <c r="CC2433" s="12"/>
      <c r="CD2433" s="12"/>
      <c r="CE2433" s="12"/>
      <c r="CF2433" s="12">
        <v>0.01</v>
      </c>
      <c r="CG2433" s="12">
        <v>0.123</v>
      </c>
      <c r="CH2433" s="12"/>
      <c r="CI2433" s="12"/>
      <c r="CJ2433" s="12"/>
      <c r="CK2433" s="12"/>
      <c r="CL2433" s="12"/>
      <c r="CM2433" s="12"/>
      <c r="CN2433" s="12"/>
      <c r="CO2433" s="12"/>
      <c r="CP2433" s="12"/>
      <c r="CQ2433" s="12"/>
      <c r="CR2433" s="12"/>
      <c r="CS2433" s="12"/>
      <c r="CT2433" s="12"/>
      <c r="CU2433" s="12"/>
      <c r="CV2433" s="12">
        <v>0.1</v>
      </c>
      <c r="CW2433" s="12">
        <v>0.93</v>
      </c>
      <c r="CX2433" s="12"/>
      <c r="CY2433" s="12"/>
      <c r="CZ2433" s="12"/>
      <c r="DA2433" s="12"/>
      <c r="DB2433" s="12"/>
      <c r="DC2433" s="12"/>
      <c r="DD2433" s="12"/>
      <c r="DE2433" s="12"/>
      <c r="DF2433" s="12"/>
      <c r="DG2433" s="12"/>
      <c r="DH2433" s="12"/>
      <c r="DI2433" s="12"/>
      <c r="DJ2433" s="12"/>
      <c r="DK2433" s="12"/>
      <c r="DL2433" s="12"/>
      <c r="DM2433" s="12"/>
      <c r="DN2433" s="12"/>
      <c r="DO2433" s="12"/>
      <c r="DP2433" s="12"/>
      <c r="DQ2433" s="12"/>
      <c r="DR2433" s="12"/>
      <c r="DS2433" s="12"/>
      <c r="DT2433" s="12"/>
      <c r="DU2433" s="12"/>
      <c r="DV2433" s="12"/>
      <c r="DW2433" s="12"/>
      <c r="DX2433" s="12"/>
      <c r="DY2433" s="12"/>
      <c r="DZ2433" s="12"/>
      <c r="EA2433" s="12"/>
      <c r="EB2433" s="12"/>
      <c r="EC2433" s="12"/>
      <c r="ED2433" s="12"/>
      <c r="EE2433" s="12"/>
      <c r="EF2433" s="12"/>
      <c r="EG2433" s="12"/>
      <c r="EH2433" s="12"/>
      <c r="EI2433" s="12"/>
      <c r="EJ2433" s="12"/>
      <c r="EK2433" s="12"/>
      <c r="EL2433" s="12"/>
      <c r="EM2433" s="12"/>
      <c r="EN2433" s="12"/>
      <c r="EO2433" s="12"/>
      <c r="EP2433" s="12"/>
      <c r="EQ2433" s="12"/>
      <c r="ER2433" s="12"/>
      <c r="ES2433" s="12"/>
      <c r="ET2433" s="12"/>
      <c r="EU2433" s="12"/>
      <c r="EV2433" s="12"/>
      <c r="EW2433" s="12"/>
      <c r="EX2433" s="12"/>
      <c r="EY2433" s="12"/>
      <c r="EZ2433" s="12"/>
      <c r="FA2433" s="12"/>
      <c r="FB2433" s="12"/>
      <c r="FC2433" s="12"/>
      <c r="FD2433" s="12"/>
      <c r="FE2433" s="12"/>
      <c r="FF2433" s="12"/>
      <c r="FG2433" s="12"/>
      <c r="FH2433" s="12"/>
      <c r="FI2433" s="12"/>
      <c r="FJ2433" s="12"/>
      <c r="FK2433" s="12"/>
      <c r="FL2433" s="12"/>
      <c r="FM2433" s="12"/>
      <c r="FN2433" s="12"/>
      <c r="FO2433" s="12"/>
      <c r="FP2433" s="12"/>
      <c r="FQ2433" s="12"/>
      <c r="FR2433" s="12"/>
      <c r="FS2433" s="12"/>
      <c r="FT2433" s="12"/>
      <c r="FU2433" s="12"/>
      <c r="FV2433" s="12"/>
      <c r="FW2433" s="12"/>
      <c r="FX2433" s="12"/>
      <c r="FY2433" s="12"/>
      <c r="FZ2433" s="12"/>
      <c r="GA2433" s="12"/>
      <c r="GB2433" s="12"/>
      <c r="GC2433" s="12"/>
      <c r="GD2433" s="12"/>
      <c r="GE2433" s="12"/>
      <c r="GF2433" s="12"/>
      <c r="GG2433" s="12"/>
      <c r="GH2433" s="12"/>
      <c r="GI2433" s="12"/>
      <c r="GJ2433" s="12"/>
      <c r="GK2433" s="12"/>
      <c r="GL2433" s="12"/>
      <c r="GM2433" s="12"/>
      <c r="GN2433" s="12"/>
      <c r="GO2433" s="12"/>
      <c r="GP2433" s="12"/>
      <c r="GQ2433" s="12"/>
      <c r="GR2433" s="12"/>
      <c r="GS2433" s="12"/>
      <c r="GT2433" s="12"/>
      <c r="GU2433" s="12"/>
      <c r="GV2433" s="12"/>
      <c r="GW2433" s="12"/>
      <c r="GX2433" s="12"/>
      <c r="GY2433" s="11"/>
      <c r="GZ2433" s="11"/>
      <c r="HA2433" s="11"/>
      <c r="HB2433" s="11">
        <v>8</v>
      </c>
      <c r="HC2433" s="11">
        <v>0</v>
      </c>
      <c r="HD2433" s="11">
        <v>1</v>
      </c>
      <c r="HE2433" s="11">
        <v>0</v>
      </c>
      <c r="HF2433" s="11"/>
      <c r="HG2433" s="11">
        <v>2</v>
      </c>
      <c r="HH2433" s="11">
        <v>2</v>
      </c>
      <c r="HI2433" s="11">
        <v>6</v>
      </c>
      <c r="HJ2433" s="11">
        <v>0.2</v>
      </c>
      <c r="HK2433" s="11"/>
      <c r="HL2433" s="11"/>
      <c r="HM2433" s="11"/>
      <c r="HN2433" s="11"/>
      <c r="HO2433" s="11"/>
      <c r="HP2433" s="11"/>
      <c r="HQ2433" s="11"/>
      <c r="HR2433" s="11"/>
      <c r="HS2433" s="11"/>
      <c r="HT2433" s="11"/>
      <c r="HU2433" s="11"/>
      <c r="HV2433" s="11"/>
      <c r="HW2433" s="11"/>
      <c r="HX2433" s="11"/>
      <c r="HY2433" s="11"/>
      <c r="HZ2433" s="11"/>
      <c r="IA2433" s="11"/>
      <c r="IB2433" s="11"/>
      <c r="IC2433" s="11"/>
      <c r="ID2433" s="11"/>
      <c r="IE2433" s="11"/>
      <c r="IF2433" s="11"/>
      <c r="IG2433" s="11"/>
      <c r="IH2433" s="11"/>
      <c r="II2433" s="11"/>
      <c r="IJ2433" s="11"/>
      <c r="IK2433" s="11"/>
      <c r="IL2433" s="11"/>
    </row>
    <row r="2434" spans="2:246" ht="15.75" x14ac:dyDescent="0.25">
      <c r="B2434" s="11" t="s">
        <v>141</v>
      </c>
      <c r="C2434" s="11" t="s">
        <v>134</v>
      </c>
      <c r="D2434" s="12">
        <v>0.62</v>
      </c>
      <c r="E2434" s="12"/>
      <c r="F2434" s="12"/>
      <c r="G2434" s="12"/>
      <c r="H2434" s="12"/>
      <c r="I2434" s="12"/>
      <c r="J2434" s="12"/>
      <c r="K2434" s="12"/>
      <c r="L2434" s="12"/>
      <c r="M2434" s="12"/>
      <c r="N2434" s="12"/>
      <c r="O2434" s="12"/>
      <c r="P2434" s="12"/>
      <c r="Q2434" s="12"/>
      <c r="R2434" s="12"/>
      <c r="S2434" s="12"/>
      <c r="T2434" s="12"/>
      <c r="U2434" s="12"/>
      <c r="V2434" s="12"/>
      <c r="W2434" s="12"/>
      <c r="X2434" s="12"/>
      <c r="Y2434" s="12"/>
      <c r="Z2434" s="12"/>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v>0.62</v>
      </c>
      <c r="BS2434" s="12">
        <v>0</v>
      </c>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c r="DB2434" s="12"/>
      <c r="DC2434" s="12"/>
      <c r="DD2434" s="12"/>
      <c r="DE2434" s="12"/>
      <c r="DF2434" s="12"/>
      <c r="DG2434" s="12"/>
      <c r="DH2434" s="12"/>
      <c r="DI2434" s="12"/>
      <c r="DJ2434" s="12"/>
      <c r="DK2434" s="12"/>
      <c r="DL2434" s="12"/>
      <c r="DM2434" s="12"/>
      <c r="DN2434" s="12"/>
      <c r="DO2434" s="12"/>
      <c r="DP2434" s="12"/>
      <c r="DQ2434" s="12"/>
      <c r="DR2434" s="12"/>
      <c r="DS2434" s="12"/>
      <c r="DT2434" s="12"/>
      <c r="DU2434" s="12"/>
      <c r="DV2434" s="12"/>
      <c r="DW2434" s="12"/>
      <c r="DX2434" s="12"/>
      <c r="DY2434" s="12"/>
      <c r="DZ2434" s="12"/>
      <c r="EA2434" s="12"/>
      <c r="EB2434" s="12"/>
      <c r="EC2434" s="12"/>
      <c r="ED2434" s="12"/>
      <c r="EE2434" s="12"/>
      <c r="EF2434" s="12"/>
      <c r="EG2434" s="12"/>
      <c r="EH2434" s="12"/>
      <c r="EI2434" s="12"/>
      <c r="EJ2434" s="12"/>
      <c r="EK2434" s="12"/>
      <c r="EL2434" s="12"/>
      <c r="EM2434" s="12"/>
      <c r="EN2434" s="12"/>
      <c r="EO2434" s="12"/>
      <c r="EP2434" s="12"/>
      <c r="EQ2434" s="12"/>
      <c r="ER2434" s="12"/>
      <c r="ES2434" s="12"/>
      <c r="ET2434" s="12"/>
      <c r="EU2434" s="12"/>
      <c r="EV2434" s="12"/>
      <c r="EW2434" s="12"/>
      <c r="EX2434" s="12"/>
      <c r="EY2434" s="12"/>
      <c r="EZ2434" s="12"/>
      <c r="FA2434" s="12"/>
      <c r="FB2434" s="12"/>
      <c r="FC2434" s="12"/>
      <c r="FD2434" s="12"/>
      <c r="FE2434" s="12"/>
      <c r="FF2434" s="12"/>
      <c r="FG2434" s="12"/>
      <c r="FH2434" s="12"/>
      <c r="FI2434" s="12"/>
      <c r="FJ2434" s="12"/>
      <c r="FK2434" s="12"/>
      <c r="FL2434" s="12"/>
      <c r="FM2434" s="12"/>
      <c r="FN2434" s="12"/>
      <c r="FO2434" s="12"/>
      <c r="FP2434" s="12"/>
      <c r="FQ2434" s="12"/>
      <c r="FR2434" s="12"/>
      <c r="FS2434" s="12"/>
      <c r="FT2434" s="12"/>
      <c r="FU2434" s="12"/>
      <c r="FV2434" s="12"/>
      <c r="FW2434" s="12"/>
      <c r="FX2434" s="12"/>
      <c r="FY2434" s="12"/>
      <c r="FZ2434" s="12"/>
      <c r="GA2434" s="12"/>
      <c r="GB2434" s="12"/>
      <c r="GC2434" s="12"/>
      <c r="GD2434" s="12"/>
      <c r="GE2434" s="12"/>
      <c r="GF2434" s="12"/>
      <c r="GG2434" s="12"/>
      <c r="GH2434" s="12"/>
      <c r="GI2434" s="12"/>
      <c r="GJ2434" s="12"/>
      <c r="GK2434" s="12"/>
      <c r="GL2434" s="12"/>
      <c r="GM2434" s="12"/>
      <c r="GN2434" s="12"/>
      <c r="GO2434" s="12"/>
      <c r="GP2434" s="12"/>
      <c r="GQ2434" s="12"/>
      <c r="GR2434" s="12"/>
      <c r="GS2434" s="12"/>
      <c r="GT2434" s="12"/>
      <c r="GU2434" s="12"/>
      <c r="GV2434" s="12"/>
      <c r="GW2434" s="12"/>
      <c r="GX2434" s="12"/>
      <c r="GY2434" s="11"/>
      <c r="GZ2434" s="11"/>
      <c r="HA2434" s="11"/>
      <c r="HB2434" s="11"/>
      <c r="HC2434" s="11"/>
      <c r="HD2434" s="11"/>
      <c r="HE2434" s="11"/>
      <c r="HF2434" s="11"/>
      <c r="HG2434" s="11"/>
      <c r="HH2434" s="11"/>
      <c r="HI2434" s="11"/>
      <c r="HJ2434" s="11"/>
      <c r="HK2434" s="11"/>
      <c r="HL2434" s="11"/>
      <c r="HM2434" s="11"/>
      <c r="HN2434" s="11"/>
      <c r="HO2434" s="11"/>
      <c r="HP2434" s="11"/>
      <c r="HQ2434" s="11"/>
      <c r="HR2434" s="11"/>
      <c r="HS2434" s="11"/>
      <c r="HT2434" s="11"/>
      <c r="HU2434" s="11"/>
      <c r="HV2434" s="11"/>
      <c r="HW2434" s="11"/>
      <c r="HX2434" s="11"/>
      <c r="HY2434" s="11"/>
      <c r="HZ2434" s="11"/>
      <c r="IA2434" s="11"/>
      <c r="IB2434" s="11"/>
      <c r="IC2434" s="11"/>
      <c r="ID2434" s="11"/>
      <c r="IE2434" s="11"/>
      <c r="IF2434" s="11"/>
      <c r="IG2434" s="11"/>
      <c r="IH2434" s="11"/>
      <c r="II2434" s="11"/>
      <c r="IJ2434" s="11"/>
      <c r="IK2434" s="11"/>
      <c r="IL2434" s="11"/>
    </row>
    <row r="2435" spans="2:246" ht="15.75" x14ac:dyDescent="0.25">
      <c r="B2435" s="11" t="s">
        <v>141</v>
      </c>
      <c r="C2435" s="11" t="s">
        <v>131</v>
      </c>
      <c r="D2435" s="12">
        <v>0.3</v>
      </c>
      <c r="E2435" s="12"/>
      <c r="F2435" s="12"/>
      <c r="G2435" s="12"/>
      <c r="H2435" s="12"/>
      <c r="I2435" s="12"/>
      <c r="J2435" s="12"/>
      <c r="K2435" s="12"/>
      <c r="L2435" s="12"/>
      <c r="M2435" s="12"/>
      <c r="N2435" s="12"/>
      <c r="O2435" s="12"/>
      <c r="P2435" s="12"/>
      <c r="Q2435" s="12"/>
      <c r="R2435" s="12"/>
      <c r="S2435" s="12"/>
      <c r="T2435" s="12"/>
      <c r="U2435" s="12"/>
      <c r="V2435" s="12"/>
      <c r="W2435" s="12"/>
      <c r="X2435" s="12"/>
      <c r="Y2435" s="12"/>
      <c r="Z2435" s="12"/>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v>0.3</v>
      </c>
      <c r="BS2435" s="12">
        <v>0.4</v>
      </c>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c r="DB2435" s="12"/>
      <c r="DC2435" s="12"/>
      <c r="DD2435" s="12"/>
      <c r="DE2435" s="12"/>
      <c r="DF2435" s="12"/>
      <c r="DG2435" s="12"/>
      <c r="DH2435" s="12"/>
      <c r="DI2435" s="12"/>
      <c r="DJ2435" s="12"/>
      <c r="DK2435" s="12"/>
      <c r="DL2435" s="12"/>
      <c r="DM2435" s="12"/>
      <c r="DN2435" s="12"/>
      <c r="DO2435" s="12"/>
      <c r="DP2435" s="12"/>
      <c r="DQ2435" s="12"/>
      <c r="DR2435" s="12"/>
      <c r="DS2435" s="12"/>
      <c r="DT2435" s="12"/>
      <c r="DU2435" s="12"/>
      <c r="DV2435" s="12"/>
      <c r="DW2435" s="12"/>
      <c r="DX2435" s="12"/>
      <c r="DY2435" s="12"/>
      <c r="DZ2435" s="12"/>
      <c r="EA2435" s="12"/>
      <c r="EB2435" s="12"/>
      <c r="EC2435" s="12"/>
      <c r="ED2435" s="12"/>
      <c r="EE2435" s="12"/>
      <c r="EF2435" s="12"/>
      <c r="EG2435" s="12"/>
      <c r="EH2435" s="12"/>
      <c r="EI2435" s="12"/>
      <c r="EJ2435" s="12"/>
      <c r="EK2435" s="12"/>
      <c r="EL2435" s="12"/>
      <c r="EM2435" s="12"/>
      <c r="EN2435" s="12"/>
      <c r="EO2435" s="12"/>
      <c r="EP2435" s="12"/>
      <c r="EQ2435" s="12"/>
      <c r="ER2435" s="12"/>
      <c r="ES2435" s="12"/>
      <c r="ET2435" s="12"/>
      <c r="EU2435" s="12"/>
      <c r="EV2435" s="12"/>
      <c r="EW2435" s="12"/>
      <c r="EX2435" s="12"/>
      <c r="EY2435" s="12"/>
      <c r="EZ2435" s="12"/>
      <c r="FA2435" s="12"/>
      <c r="FB2435" s="12"/>
      <c r="FC2435" s="12"/>
      <c r="FD2435" s="12"/>
      <c r="FE2435" s="12"/>
      <c r="FF2435" s="12"/>
      <c r="FG2435" s="12"/>
      <c r="FH2435" s="12"/>
      <c r="FI2435" s="12"/>
      <c r="FJ2435" s="12"/>
      <c r="FK2435" s="12"/>
      <c r="FL2435" s="12"/>
      <c r="FM2435" s="12"/>
      <c r="FN2435" s="12"/>
      <c r="FO2435" s="12"/>
      <c r="FP2435" s="12"/>
      <c r="FQ2435" s="12"/>
      <c r="FR2435" s="12"/>
      <c r="FS2435" s="12"/>
      <c r="FT2435" s="12"/>
      <c r="FU2435" s="12"/>
      <c r="FV2435" s="12"/>
      <c r="FW2435" s="12"/>
      <c r="FX2435" s="12"/>
      <c r="FY2435" s="12"/>
      <c r="FZ2435" s="12"/>
      <c r="GA2435" s="12"/>
      <c r="GB2435" s="12"/>
      <c r="GC2435" s="12"/>
      <c r="GD2435" s="12"/>
      <c r="GE2435" s="12"/>
      <c r="GF2435" s="12"/>
      <c r="GG2435" s="12"/>
      <c r="GH2435" s="12"/>
      <c r="GI2435" s="12"/>
      <c r="GJ2435" s="12"/>
      <c r="GK2435" s="12"/>
      <c r="GL2435" s="12"/>
      <c r="GM2435" s="12"/>
      <c r="GN2435" s="12"/>
      <c r="GO2435" s="12"/>
      <c r="GP2435" s="12"/>
      <c r="GQ2435" s="12"/>
      <c r="GR2435" s="12"/>
      <c r="GS2435" s="12"/>
      <c r="GT2435" s="12"/>
      <c r="GU2435" s="12"/>
      <c r="GV2435" s="12"/>
      <c r="GW2435" s="12"/>
      <c r="GX2435" s="12"/>
      <c r="GY2435" s="11"/>
      <c r="GZ2435" s="11"/>
      <c r="HA2435" s="11"/>
      <c r="HB2435" s="11"/>
      <c r="HC2435" s="11"/>
      <c r="HD2435" s="11"/>
      <c r="HE2435" s="11"/>
      <c r="HF2435" s="11"/>
      <c r="HG2435" s="11"/>
      <c r="HH2435" s="11"/>
      <c r="HI2435" s="11"/>
      <c r="HJ2435" s="11"/>
      <c r="HK2435" s="11"/>
      <c r="HL2435" s="11"/>
      <c r="HM2435" s="11"/>
      <c r="HN2435" s="11"/>
      <c r="HO2435" s="11"/>
      <c r="HP2435" s="11"/>
      <c r="HQ2435" s="11"/>
      <c r="HR2435" s="11"/>
      <c r="HS2435" s="11"/>
      <c r="HT2435" s="11"/>
      <c r="HU2435" s="11"/>
      <c r="HV2435" s="11"/>
      <c r="HW2435" s="11"/>
      <c r="HX2435" s="11"/>
      <c r="HY2435" s="11"/>
      <c r="HZ2435" s="11"/>
      <c r="IA2435" s="11"/>
      <c r="IB2435" s="11"/>
      <c r="IC2435" s="11"/>
      <c r="ID2435" s="11"/>
      <c r="IE2435" s="11"/>
      <c r="IF2435" s="11"/>
      <c r="IG2435" s="11"/>
      <c r="IH2435" s="11"/>
      <c r="II2435" s="11"/>
      <c r="IJ2435" s="11"/>
      <c r="IK2435" s="11"/>
      <c r="IL2435" s="11"/>
    </row>
    <row r="2436" spans="2:246" ht="15.75" x14ac:dyDescent="0.25">
      <c r="B2436" s="11" t="s">
        <v>149</v>
      </c>
      <c r="C2436" s="11" t="s">
        <v>130</v>
      </c>
      <c r="D2436" s="12">
        <v>5.27</v>
      </c>
      <c r="E2436" s="12"/>
      <c r="F2436" s="12"/>
      <c r="G2436" s="12"/>
      <c r="H2436" s="12"/>
      <c r="I2436" s="12"/>
      <c r="J2436" s="12"/>
      <c r="K2436" s="12"/>
      <c r="L2436" s="12"/>
      <c r="M2436" s="12">
        <v>2.0299999999999998</v>
      </c>
      <c r="N2436" s="12">
        <v>3.04</v>
      </c>
      <c r="O2436" s="12"/>
      <c r="P2436" s="12"/>
      <c r="Q2436" s="12"/>
      <c r="R2436" s="12"/>
      <c r="S2436" s="12"/>
      <c r="T2436" s="12"/>
      <c r="U2436" s="12"/>
      <c r="V2436" s="12"/>
      <c r="W2436" s="12">
        <v>2.99</v>
      </c>
      <c r="X2436" s="12">
        <v>4.51</v>
      </c>
      <c r="Y2436" s="12"/>
      <c r="Z2436" s="12"/>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v>0.13</v>
      </c>
      <c r="BS2436" s="12">
        <v>0</v>
      </c>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c r="DB2436" s="12"/>
      <c r="DC2436" s="12"/>
      <c r="DD2436" s="12"/>
      <c r="DE2436" s="12"/>
      <c r="DF2436" s="12"/>
      <c r="DG2436" s="12"/>
      <c r="DH2436" s="12"/>
      <c r="DI2436" s="12"/>
      <c r="DJ2436" s="12"/>
      <c r="DK2436" s="12"/>
      <c r="DL2436" s="12"/>
      <c r="DM2436" s="12"/>
      <c r="DN2436" s="12"/>
      <c r="DO2436" s="12"/>
      <c r="DP2436" s="12"/>
      <c r="DQ2436" s="12"/>
      <c r="DR2436" s="12"/>
      <c r="DS2436" s="12"/>
      <c r="DT2436" s="12"/>
      <c r="DU2436" s="12"/>
      <c r="DV2436" s="12"/>
      <c r="DW2436" s="12"/>
      <c r="DX2436" s="12"/>
      <c r="DY2436" s="12"/>
      <c r="DZ2436" s="12"/>
      <c r="EA2436" s="12"/>
      <c r="EB2436" s="12"/>
      <c r="EC2436" s="12"/>
      <c r="ED2436" s="12"/>
      <c r="EE2436" s="12"/>
      <c r="EF2436" s="12"/>
      <c r="EG2436" s="12"/>
      <c r="EH2436" s="12"/>
      <c r="EI2436" s="12"/>
      <c r="EJ2436" s="12"/>
      <c r="EK2436" s="12"/>
      <c r="EL2436" s="12"/>
      <c r="EM2436" s="12"/>
      <c r="EN2436" s="12"/>
      <c r="EO2436" s="12"/>
      <c r="EP2436" s="12"/>
      <c r="EQ2436" s="12"/>
      <c r="ER2436" s="12"/>
      <c r="ES2436" s="12"/>
      <c r="ET2436" s="12">
        <v>0.12</v>
      </c>
      <c r="EU2436" s="12">
        <v>0.17</v>
      </c>
      <c r="EV2436" s="12"/>
      <c r="EW2436" s="12"/>
      <c r="EX2436" s="12"/>
      <c r="EY2436" s="12"/>
      <c r="EZ2436" s="12"/>
      <c r="FA2436" s="12"/>
      <c r="FB2436" s="12"/>
      <c r="FC2436" s="12"/>
      <c r="FD2436" s="12"/>
      <c r="FE2436" s="12"/>
      <c r="FF2436" s="12"/>
      <c r="FG2436" s="12"/>
      <c r="FH2436" s="12"/>
      <c r="FI2436" s="12"/>
      <c r="FJ2436" s="12"/>
      <c r="FK2436" s="12"/>
      <c r="FL2436" s="12"/>
      <c r="FM2436" s="12"/>
      <c r="FN2436" s="12"/>
      <c r="FO2436" s="12"/>
      <c r="FP2436" s="12"/>
      <c r="FQ2436" s="12"/>
      <c r="FR2436" s="12"/>
      <c r="FS2436" s="12"/>
      <c r="FT2436" s="12"/>
      <c r="FU2436" s="12"/>
      <c r="FV2436" s="12"/>
      <c r="FW2436" s="12"/>
      <c r="FX2436" s="12"/>
      <c r="FY2436" s="12"/>
      <c r="FZ2436" s="12"/>
      <c r="GA2436" s="12"/>
      <c r="GB2436" s="12"/>
      <c r="GC2436" s="12"/>
      <c r="GD2436" s="12"/>
      <c r="GE2436" s="12"/>
      <c r="GF2436" s="12"/>
      <c r="GG2436" s="12"/>
      <c r="GH2436" s="12"/>
      <c r="GI2436" s="12"/>
      <c r="GJ2436" s="12"/>
      <c r="GK2436" s="12"/>
      <c r="GL2436" s="12"/>
      <c r="GM2436" s="12"/>
      <c r="GN2436" s="12"/>
      <c r="GO2436" s="12"/>
      <c r="GP2436" s="12"/>
      <c r="GQ2436" s="12"/>
      <c r="GR2436" s="12"/>
      <c r="GS2436" s="12"/>
      <c r="GT2436" s="12"/>
      <c r="GU2436" s="12"/>
      <c r="GV2436" s="12"/>
      <c r="GW2436" s="12"/>
      <c r="GX2436" s="12"/>
      <c r="GY2436" s="11"/>
      <c r="GZ2436" s="11"/>
      <c r="HA2436" s="11"/>
      <c r="HB2436" s="11"/>
      <c r="HC2436" s="11"/>
      <c r="HD2436" s="11"/>
      <c r="HE2436" s="11"/>
      <c r="HF2436" s="11"/>
      <c r="HG2436" s="11"/>
      <c r="HH2436" s="11"/>
      <c r="HI2436" s="11"/>
      <c r="HJ2436" s="11"/>
      <c r="HK2436" s="11"/>
      <c r="HL2436" s="11"/>
      <c r="HM2436" s="11"/>
      <c r="HN2436" s="11"/>
      <c r="HO2436" s="11"/>
      <c r="HP2436" s="11"/>
      <c r="HQ2436" s="11"/>
      <c r="HR2436" s="11"/>
      <c r="HS2436" s="11"/>
      <c r="HT2436" s="11"/>
      <c r="HU2436" s="11"/>
      <c r="HV2436" s="11"/>
      <c r="HW2436" s="11"/>
      <c r="HX2436" s="11"/>
      <c r="HY2436" s="11"/>
      <c r="HZ2436" s="11"/>
      <c r="IA2436" s="11"/>
      <c r="IB2436" s="11"/>
      <c r="IC2436" s="11"/>
      <c r="ID2436" s="11"/>
      <c r="IE2436" s="11"/>
      <c r="IF2436" s="11"/>
      <c r="IG2436" s="11"/>
      <c r="IH2436" s="11"/>
      <c r="II2436" s="11"/>
      <c r="IJ2436" s="11"/>
      <c r="IK2436" s="11"/>
      <c r="IL2436" s="11"/>
    </row>
    <row r="2437" spans="2:246" ht="15.75" x14ac:dyDescent="0.25">
      <c r="B2437" s="11" t="s">
        <v>149</v>
      </c>
      <c r="C2437" s="11" t="s">
        <v>130</v>
      </c>
      <c r="D2437" s="12">
        <v>8.76</v>
      </c>
      <c r="E2437" s="12">
        <v>7.66</v>
      </c>
      <c r="F2437" s="12">
        <v>28</v>
      </c>
      <c r="G2437" s="12"/>
      <c r="H2437" s="12"/>
      <c r="I2437" s="12"/>
      <c r="J2437" s="12"/>
      <c r="K2437" s="12"/>
      <c r="L2437" s="12"/>
      <c r="M2437" s="12"/>
      <c r="N2437" s="12"/>
      <c r="O2437" s="12"/>
      <c r="P2437" s="12"/>
      <c r="Q2437" s="12"/>
      <c r="R2437" s="12"/>
      <c r="S2437" s="12"/>
      <c r="T2437" s="12"/>
      <c r="U2437" s="12"/>
      <c r="V2437" s="12"/>
      <c r="W2437" s="12"/>
      <c r="X2437" s="12"/>
      <c r="Y2437" s="12"/>
      <c r="Z2437" s="12"/>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c r="DB2437" s="12"/>
      <c r="DC2437" s="12"/>
      <c r="DD2437" s="12"/>
      <c r="DE2437" s="12"/>
      <c r="DF2437" s="12"/>
      <c r="DG2437" s="12"/>
      <c r="DH2437" s="12"/>
      <c r="DI2437" s="12"/>
      <c r="DJ2437" s="12"/>
      <c r="DK2437" s="12"/>
      <c r="DL2437" s="12"/>
      <c r="DM2437" s="12"/>
      <c r="DN2437" s="12"/>
      <c r="DO2437" s="12"/>
      <c r="DP2437" s="12"/>
      <c r="DQ2437" s="12"/>
      <c r="DR2437" s="12"/>
      <c r="DS2437" s="12"/>
      <c r="DT2437" s="12"/>
      <c r="DU2437" s="12"/>
      <c r="DV2437" s="12"/>
      <c r="DW2437" s="12"/>
      <c r="DX2437" s="12"/>
      <c r="DY2437" s="12"/>
      <c r="DZ2437" s="12"/>
      <c r="EA2437" s="12"/>
      <c r="EB2437" s="12"/>
      <c r="EC2437" s="12"/>
      <c r="ED2437" s="12">
        <v>1.1000000000000001</v>
      </c>
      <c r="EE2437" s="12">
        <v>0.55400000000000005</v>
      </c>
      <c r="EF2437" s="12"/>
      <c r="EG2437" s="12"/>
      <c r="EH2437" s="12"/>
      <c r="EI2437" s="12"/>
      <c r="EJ2437" s="12"/>
      <c r="EK2437" s="12"/>
      <c r="EL2437" s="12"/>
      <c r="EM2437" s="12"/>
      <c r="EN2437" s="12"/>
      <c r="EO2437" s="12"/>
      <c r="EP2437" s="12"/>
      <c r="EQ2437" s="12"/>
      <c r="ER2437" s="12"/>
      <c r="ES2437" s="12"/>
      <c r="ET2437" s="12"/>
      <c r="EU2437" s="12"/>
      <c r="EV2437" s="12"/>
      <c r="EW2437" s="12"/>
      <c r="EX2437" s="12"/>
      <c r="EY2437" s="12"/>
      <c r="EZ2437" s="12"/>
      <c r="FA2437" s="12"/>
      <c r="FB2437" s="12"/>
      <c r="FC2437" s="12"/>
      <c r="FD2437" s="12"/>
      <c r="FE2437" s="12"/>
      <c r="FF2437" s="12"/>
      <c r="FG2437" s="12"/>
      <c r="FH2437" s="12"/>
      <c r="FI2437" s="12"/>
      <c r="FJ2437" s="12"/>
      <c r="FK2437" s="12"/>
      <c r="FL2437" s="12"/>
      <c r="FM2437" s="12"/>
      <c r="FN2437" s="12"/>
      <c r="FO2437" s="12"/>
      <c r="FP2437" s="12"/>
      <c r="FQ2437" s="12"/>
      <c r="FR2437" s="12"/>
      <c r="FS2437" s="12"/>
      <c r="FT2437" s="12"/>
      <c r="FU2437" s="12"/>
      <c r="FV2437" s="12"/>
      <c r="FW2437" s="12"/>
      <c r="FX2437" s="12"/>
      <c r="FY2437" s="12"/>
      <c r="FZ2437" s="12"/>
      <c r="GA2437" s="12"/>
      <c r="GB2437" s="12"/>
      <c r="GC2437" s="12"/>
      <c r="GD2437" s="12"/>
      <c r="GE2437" s="12"/>
      <c r="GF2437" s="12"/>
      <c r="GG2437" s="12"/>
      <c r="GH2437" s="12"/>
      <c r="GI2437" s="12"/>
      <c r="GJ2437" s="12"/>
      <c r="GK2437" s="12"/>
      <c r="GL2437" s="12"/>
      <c r="GM2437" s="12"/>
      <c r="GN2437" s="12"/>
      <c r="GO2437" s="12"/>
      <c r="GP2437" s="12"/>
      <c r="GQ2437" s="12"/>
      <c r="GR2437" s="12"/>
      <c r="GS2437" s="12"/>
      <c r="GT2437" s="12"/>
      <c r="GU2437" s="12"/>
      <c r="GV2437" s="12"/>
      <c r="GW2437" s="12"/>
      <c r="GX2437" s="12"/>
      <c r="GY2437" s="11"/>
      <c r="GZ2437" s="11"/>
      <c r="HA2437" s="11"/>
      <c r="HB2437" s="11"/>
      <c r="HC2437" s="11"/>
      <c r="HD2437" s="11"/>
      <c r="HE2437" s="11"/>
      <c r="HF2437" s="11"/>
      <c r="HG2437" s="11"/>
      <c r="HH2437" s="11"/>
      <c r="HI2437" s="11"/>
      <c r="HJ2437" s="11"/>
      <c r="HK2437" s="11"/>
      <c r="HL2437" s="11"/>
      <c r="HM2437" s="11"/>
      <c r="HN2437" s="11"/>
      <c r="HO2437" s="11"/>
      <c r="HP2437" s="11"/>
      <c r="HQ2437" s="11"/>
      <c r="HR2437" s="11"/>
      <c r="HS2437" s="11"/>
      <c r="HT2437" s="11"/>
      <c r="HU2437" s="11"/>
      <c r="HV2437" s="11"/>
      <c r="HW2437" s="11"/>
      <c r="HX2437" s="11"/>
      <c r="HY2437" s="11"/>
      <c r="HZ2437" s="11"/>
      <c r="IA2437" s="11"/>
      <c r="IB2437" s="11"/>
      <c r="IC2437" s="11"/>
      <c r="ID2437" s="11"/>
      <c r="IE2437" s="11"/>
      <c r="IF2437" s="11"/>
      <c r="IG2437" s="11"/>
      <c r="IH2437" s="11"/>
      <c r="II2437" s="11"/>
      <c r="IJ2437" s="11"/>
      <c r="IK2437" s="11"/>
      <c r="IL2437" s="11"/>
    </row>
    <row r="2438" spans="2:246" ht="15.75" x14ac:dyDescent="0.25">
      <c r="B2438" s="11" t="s">
        <v>177</v>
      </c>
      <c r="C2438" s="11" t="s">
        <v>130</v>
      </c>
      <c r="D2438" s="12">
        <v>46.85</v>
      </c>
      <c r="E2438" s="12">
        <v>5.2</v>
      </c>
      <c r="F2438" s="12">
        <v>7.5</v>
      </c>
      <c r="G2438" s="12"/>
      <c r="H2438" s="12"/>
      <c r="I2438" s="12">
        <v>4.7699999999999996</v>
      </c>
      <c r="J2438" s="12">
        <v>6.5</v>
      </c>
      <c r="K2438" s="12">
        <v>7.54</v>
      </c>
      <c r="L2438" s="12">
        <v>5</v>
      </c>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v>5.7</v>
      </c>
      <c r="AH2438" s="12">
        <v>2</v>
      </c>
      <c r="AI2438" s="12"/>
      <c r="AJ2438" s="12"/>
      <c r="AK2438" s="12"/>
      <c r="AL2438" s="12"/>
      <c r="AM2438" s="12"/>
      <c r="AN2438" s="12"/>
      <c r="AO2438" s="12"/>
      <c r="AP2438" s="12"/>
      <c r="AQ2438" s="12"/>
      <c r="AR2438" s="12"/>
      <c r="AS2438" s="12"/>
      <c r="AT2438" s="12"/>
      <c r="AU2438" s="12">
        <v>2.84</v>
      </c>
      <c r="AV2438" s="12">
        <v>1</v>
      </c>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v>20.34</v>
      </c>
      <c r="BS2438" s="12">
        <v>92</v>
      </c>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v>0.46</v>
      </c>
      <c r="CW2438" s="12">
        <v>4.5</v>
      </c>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2"/>
      <c r="EV2438" s="12"/>
      <c r="EW2438" s="12"/>
      <c r="EX2438" s="12"/>
      <c r="EY2438" s="12"/>
      <c r="EZ2438" s="12"/>
      <c r="FA2438" s="12"/>
      <c r="FB2438" s="12"/>
      <c r="FC2438" s="12"/>
      <c r="FD2438" s="12"/>
      <c r="FE2438" s="12"/>
      <c r="FF2438" s="12"/>
      <c r="FG2438" s="12"/>
      <c r="FH2438" s="12"/>
      <c r="FI2438" s="12"/>
      <c r="FJ2438" s="12"/>
      <c r="FK2438" s="12"/>
      <c r="FL2438" s="12"/>
      <c r="FM2438" s="12"/>
      <c r="FN2438" s="12"/>
      <c r="FO2438" s="12"/>
      <c r="FP2438" s="12"/>
      <c r="FQ2438" s="12"/>
      <c r="FR2438" s="12"/>
      <c r="FS2438" s="12"/>
      <c r="FT2438" s="12"/>
      <c r="FU2438" s="12"/>
      <c r="FV2438" s="12"/>
      <c r="FW2438" s="12"/>
      <c r="FX2438" s="12"/>
      <c r="FY2438" s="12"/>
      <c r="FZ2438" s="12"/>
      <c r="GA2438" s="12"/>
      <c r="GB2438" s="12"/>
      <c r="GC2438" s="12"/>
      <c r="GD2438" s="12"/>
      <c r="GE2438" s="12"/>
      <c r="GF2438" s="12"/>
      <c r="GG2438" s="12"/>
      <c r="GH2438" s="12"/>
      <c r="GI2438" s="12"/>
      <c r="GJ2438" s="12"/>
      <c r="GK2438" s="12"/>
      <c r="GL2438" s="12"/>
      <c r="GM2438" s="12"/>
      <c r="GN2438" s="12"/>
      <c r="GO2438" s="12"/>
      <c r="GP2438" s="12"/>
      <c r="GQ2438" s="12"/>
      <c r="GR2438" s="12"/>
      <c r="GS2438" s="12"/>
      <c r="GT2438" s="12"/>
      <c r="GU2438" s="12"/>
      <c r="GV2438" s="12"/>
      <c r="GW2438" s="12"/>
      <c r="GX2438" s="12"/>
      <c r="GY2438" s="11">
        <v>14</v>
      </c>
      <c r="GZ2438" s="11">
        <v>35.316000000000003</v>
      </c>
      <c r="HA2438" s="11">
        <v>0</v>
      </c>
      <c r="HB2438" s="11"/>
      <c r="HC2438" s="11"/>
      <c r="HD2438" s="11"/>
      <c r="HE2438" s="11"/>
      <c r="HF2438" s="11"/>
      <c r="HG2438" s="11">
        <v>7</v>
      </c>
      <c r="HH2438" s="11"/>
      <c r="HI2438" s="11">
        <v>6</v>
      </c>
      <c r="HJ2438" s="11">
        <v>3.45</v>
      </c>
      <c r="HK2438" s="11"/>
      <c r="HL2438" s="11"/>
      <c r="HM2438" s="11"/>
      <c r="HN2438" s="11"/>
      <c r="HO2438" s="11"/>
      <c r="HP2438" s="11"/>
      <c r="HQ2438" s="11"/>
      <c r="HR2438" s="11"/>
      <c r="HS2438" s="11"/>
      <c r="HT2438" s="11"/>
      <c r="HU2438" s="11"/>
      <c r="HV2438" s="11"/>
      <c r="HW2438" s="11"/>
      <c r="HX2438" s="11"/>
      <c r="HY2438" s="11"/>
      <c r="HZ2438" s="11"/>
      <c r="IA2438" s="11"/>
      <c r="IB2438" s="11"/>
      <c r="IC2438" s="11"/>
      <c r="ID2438" s="11"/>
      <c r="IE2438" s="11"/>
      <c r="IF2438" s="11"/>
      <c r="IG2438" s="11"/>
      <c r="IH2438" s="11"/>
      <c r="II2438" s="11"/>
      <c r="IJ2438" s="11"/>
      <c r="IK2438" s="11"/>
      <c r="IL2438" s="11"/>
    </row>
    <row r="2439" spans="2:246" ht="15.75" x14ac:dyDescent="0.25">
      <c r="B2439" s="11" t="s">
        <v>177</v>
      </c>
      <c r="C2439" s="11" t="s">
        <v>134</v>
      </c>
      <c r="D2439" s="12">
        <v>1.72</v>
      </c>
      <c r="E2439" s="12"/>
      <c r="F2439" s="12"/>
      <c r="G2439" s="12"/>
      <c r="H2439" s="12"/>
      <c r="I2439" s="12"/>
      <c r="J2439" s="12"/>
      <c r="K2439" s="12"/>
      <c r="L2439" s="12"/>
      <c r="M2439" s="12"/>
      <c r="N2439" s="12"/>
      <c r="O2439" s="12"/>
      <c r="P2439" s="12"/>
      <c r="Q2439" s="12"/>
      <c r="R2439" s="12"/>
      <c r="S2439" s="12">
        <v>1.72</v>
      </c>
      <c r="T2439" s="12">
        <v>1.5</v>
      </c>
      <c r="U2439" s="12"/>
      <c r="V2439" s="12"/>
      <c r="W2439" s="12"/>
      <c r="X2439" s="12"/>
      <c r="Y2439" s="12"/>
      <c r="Z2439" s="12"/>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c r="DB2439" s="12"/>
      <c r="DC2439" s="12"/>
      <c r="DD2439" s="12"/>
      <c r="DE2439" s="12"/>
      <c r="DF2439" s="12"/>
      <c r="DG2439" s="12"/>
      <c r="DH2439" s="12"/>
      <c r="DI2439" s="12"/>
      <c r="DJ2439" s="12"/>
      <c r="DK2439" s="12"/>
      <c r="DL2439" s="12"/>
      <c r="DM2439" s="12"/>
      <c r="DN2439" s="12"/>
      <c r="DO2439" s="12"/>
      <c r="DP2439" s="12"/>
      <c r="DQ2439" s="12"/>
      <c r="DR2439" s="12"/>
      <c r="DS2439" s="12"/>
      <c r="DT2439" s="12"/>
      <c r="DU2439" s="12"/>
      <c r="DV2439" s="12"/>
      <c r="DW2439" s="12"/>
      <c r="DX2439" s="12"/>
      <c r="DY2439" s="12"/>
      <c r="DZ2439" s="12"/>
      <c r="EA2439" s="12"/>
      <c r="EB2439" s="12"/>
      <c r="EC2439" s="12"/>
      <c r="ED2439" s="12"/>
      <c r="EE2439" s="12"/>
      <c r="EF2439" s="12"/>
      <c r="EG2439" s="12"/>
      <c r="EH2439" s="12"/>
      <c r="EI2439" s="12"/>
      <c r="EJ2439" s="12"/>
      <c r="EK2439" s="12"/>
      <c r="EL2439" s="12"/>
      <c r="EM2439" s="12"/>
      <c r="EN2439" s="12"/>
      <c r="EO2439" s="12"/>
      <c r="EP2439" s="12"/>
      <c r="EQ2439" s="12"/>
      <c r="ER2439" s="12"/>
      <c r="ES2439" s="12"/>
      <c r="ET2439" s="12"/>
      <c r="EU2439" s="12"/>
      <c r="EV2439" s="12"/>
      <c r="EW2439" s="12"/>
      <c r="EX2439" s="12"/>
      <c r="EY2439" s="12"/>
      <c r="EZ2439" s="12"/>
      <c r="FA2439" s="12"/>
      <c r="FB2439" s="12"/>
      <c r="FC2439" s="12"/>
      <c r="FD2439" s="12"/>
      <c r="FE2439" s="12"/>
      <c r="FF2439" s="12"/>
      <c r="FG2439" s="12"/>
      <c r="FH2439" s="12"/>
      <c r="FI2439" s="12"/>
      <c r="FJ2439" s="12"/>
      <c r="FK2439" s="12"/>
      <c r="FL2439" s="12"/>
      <c r="FM2439" s="12"/>
      <c r="FN2439" s="12"/>
      <c r="FO2439" s="12"/>
      <c r="FP2439" s="12"/>
      <c r="FQ2439" s="12"/>
      <c r="FR2439" s="12"/>
      <c r="FS2439" s="12"/>
      <c r="FT2439" s="12"/>
      <c r="FU2439" s="12"/>
      <c r="FV2439" s="12"/>
      <c r="FW2439" s="12"/>
      <c r="FX2439" s="12"/>
      <c r="FY2439" s="12"/>
      <c r="FZ2439" s="12"/>
      <c r="GA2439" s="12"/>
      <c r="GB2439" s="12"/>
      <c r="GC2439" s="12"/>
      <c r="GD2439" s="12"/>
      <c r="GE2439" s="12"/>
      <c r="GF2439" s="12"/>
      <c r="GG2439" s="12"/>
      <c r="GH2439" s="12"/>
      <c r="GI2439" s="12"/>
      <c r="GJ2439" s="12"/>
      <c r="GK2439" s="12"/>
      <c r="GL2439" s="12"/>
      <c r="GM2439" s="12"/>
      <c r="GN2439" s="12"/>
      <c r="GO2439" s="12"/>
      <c r="GP2439" s="12"/>
      <c r="GQ2439" s="12"/>
      <c r="GR2439" s="12"/>
      <c r="GS2439" s="12"/>
      <c r="GT2439" s="12"/>
      <c r="GU2439" s="12"/>
      <c r="GV2439" s="12"/>
      <c r="GW2439" s="12"/>
      <c r="GX2439" s="12"/>
      <c r="GY2439" s="11"/>
      <c r="GZ2439" s="11"/>
      <c r="HA2439" s="11"/>
      <c r="HB2439" s="11"/>
      <c r="HC2439" s="11"/>
      <c r="HD2439" s="11"/>
      <c r="HE2439" s="11"/>
      <c r="HF2439" s="11"/>
      <c r="HG2439" s="11"/>
      <c r="HH2439" s="11"/>
      <c r="HI2439" s="11"/>
      <c r="HJ2439" s="11"/>
      <c r="HK2439" s="11"/>
      <c r="HL2439" s="11"/>
      <c r="HM2439" s="11"/>
      <c r="HN2439" s="11"/>
      <c r="HO2439" s="11"/>
      <c r="HP2439" s="11"/>
      <c r="HQ2439" s="11"/>
      <c r="HR2439" s="11"/>
      <c r="HS2439" s="11"/>
      <c r="HT2439" s="11"/>
      <c r="HU2439" s="11"/>
      <c r="HV2439" s="11"/>
      <c r="HW2439" s="11"/>
      <c r="HX2439" s="11"/>
      <c r="HY2439" s="11"/>
      <c r="HZ2439" s="11"/>
      <c r="IA2439" s="11"/>
      <c r="IB2439" s="11"/>
      <c r="IC2439" s="11"/>
      <c r="ID2439" s="11"/>
      <c r="IE2439" s="11"/>
      <c r="IF2439" s="11"/>
      <c r="IG2439" s="11"/>
      <c r="IH2439" s="11"/>
      <c r="II2439" s="11"/>
      <c r="IJ2439" s="11"/>
      <c r="IK2439" s="11"/>
      <c r="IL2439" s="11"/>
    </row>
    <row r="2440" spans="2:246" ht="15.75" x14ac:dyDescent="0.25">
      <c r="B2440" s="16" t="s">
        <v>191</v>
      </c>
      <c r="C2440" s="16" t="s">
        <v>130</v>
      </c>
      <c r="D2440" s="28">
        <v>31.430000000000003</v>
      </c>
      <c r="E2440" s="28">
        <v>12.89</v>
      </c>
      <c r="F2440" s="28">
        <v>15.94</v>
      </c>
      <c r="G2440" s="28"/>
      <c r="H2440" s="28"/>
      <c r="I2440" s="28"/>
      <c r="J2440" s="28"/>
      <c r="K2440" s="28">
        <v>12.35</v>
      </c>
      <c r="L2440" s="28">
        <v>25.2</v>
      </c>
      <c r="M2440" s="28"/>
      <c r="N2440" s="28"/>
      <c r="O2440" s="28"/>
      <c r="P2440" s="28"/>
      <c r="Q2440" s="28"/>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28"/>
      <c r="AU2440" s="28"/>
      <c r="AV2440" s="28"/>
      <c r="AW2440" s="28"/>
      <c r="AX2440" s="28"/>
      <c r="AY2440" s="28"/>
      <c r="AZ2440" s="28"/>
      <c r="BA2440" s="28"/>
      <c r="BB2440" s="28"/>
      <c r="BC2440" s="28"/>
      <c r="BD2440" s="28"/>
      <c r="BE2440" s="28"/>
      <c r="BF2440" s="28"/>
      <c r="BG2440" s="28"/>
      <c r="BH2440" s="28"/>
      <c r="BI2440" s="28"/>
      <c r="BJ2440" s="28"/>
      <c r="BK2440" s="28"/>
      <c r="BL2440" s="28"/>
      <c r="BM2440" s="28"/>
      <c r="BN2440" s="28"/>
      <c r="BO2440" s="28"/>
      <c r="BP2440" s="28">
        <v>6.19</v>
      </c>
      <c r="BQ2440" s="28" t="s">
        <v>205</v>
      </c>
      <c r="BR2440" s="28" t="s">
        <v>401</v>
      </c>
      <c r="BS2440" s="28"/>
      <c r="BT2440" s="28"/>
      <c r="BU2440" s="28"/>
      <c r="BV2440" s="28"/>
      <c r="BW2440" s="28"/>
      <c r="BX2440" s="28"/>
      <c r="BY2440" s="28"/>
      <c r="BZ2440" s="28"/>
      <c r="CA2440" s="28"/>
      <c r="CB2440" s="28"/>
      <c r="CC2440" s="28"/>
      <c r="CD2440" s="28"/>
      <c r="CE2440" s="28"/>
      <c r="CF2440" s="28"/>
      <c r="CG2440" s="28"/>
      <c r="CH2440" s="28"/>
      <c r="CI2440" s="28"/>
      <c r="CJ2440" s="28"/>
      <c r="CK2440" s="28"/>
      <c r="CL2440" s="28"/>
      <c r="CM2440" s="28"/>
      <c r="CN2440" s="28"/>
      <c r="CO2440" s="28"/>
      <c r="CP2440" s="28"/>
      <c r="CQ2440" s="28"/>
      <c r="CR2440" s="28"/>
      <c r="CS2440" s="28"/>
      <c r="CT2440" s="28"/>
      <c r="CU2440" s="28"/>
      <c r="CV2440" s="28"/>
      <c r="CW2440" s="28"/>
      <c r="CX2440" s="28"/>
      <c r="CY2440" s="28"/>
      <c r="CZ2440" s="28"/>
      <c r="DA2440" s="28"/>
      <c r="DB2440" s="28"/>
      <c r="DC2440" s="28"/>
      <c r="DD2440" s="28"/>
      <c r="DE2440" s="28"/>
      <c r="DF2440" s="28"/>
      <c r="DG2440" s="28"/>
      <c r="DH2440" s="28"/>
      <c r="DI2440" s="28"/>
      <c r="DJ2440" s="28"/>
      <c r="DK2440" s="28"/>
      <c r="DL2440" s="28"/>
      <c r="DM2440" s="28"/>
      <c r="DN2440" s="28"/>
      <c r="DO2440" s="28"/>
      <c r="DP2440" s="28"/>
      <c r="DQ2440" s="28"/>
      <c r="DR2440" s="28"/>
      <c r="DS2440" s="28"/>
      <c r="DT2440" s="28"/>
      <c r="DU2440" s="28"/>
      <c r="DV2440" s="28"/>
      <c r="DW2440" s="28"/>
      <c r="DX2440" s="28"/>
      <c r="DY2440" s="28"/>
      <c r="DZ2440" s="28"/>
      <c r="EA2440" s="28"/>
      <c r="EB2440" s="28"/>
      <c r="EC2440" s="28"/>
      <c r="ED2440" s="28"/>
      <c r="EE2440" s="28"/>
      <c r="EF2440" s="28"/>
      <c r="EG2440" s="28"/>
      <c r="EH2440" s="28"/>
      <c r="EI2440" s="28"/>
      <c r="EJ2440" s="28"/>
      <c r="EK2440" s="28"/>
      <c r="EL2440" s="28"/>
      <c r="EM2440" s="28"/>
      <c r="EN2440" s="28"/>
      <c r="EO2440" s="28"/>
      <c r="EP2440" s="28"/>
      <c r="EQ2440" s="28"/>
      <c r="ER2440" s="28"/>
      <c r="ES2440" s="28"/>
      <c r="ET2440" s="28"/>
      <c r="EU2440" s="28"/>
      <c r="EV2440" s="28"/>
      <c r="EW2440" s="28"/>
      <c r="EX2440" s="28"/>
      <c r="EY2440" s="28"/>
      <c r="EZ2440" s="28"/>
      <c r="FA2440" s="28"/>
      <c r="FB2440" s="28"/>
      <c r="FC2440" s="28"/>
      <c r="FD2440" s="28"/>
      <c r="FE2440" s="28"/>
      <c r="FF2440" s="28"/>
      <c r="FG2440" s="28"/>
      <c r="FH2440" s="28"/>
      <c r="FI2440" s="28"/>
      <c r="FJ2440" s="28"/>
      <c r="FK2440" s="28"/>
      <c r="FL2440" s="28"/>
      <c r="FM2440" s="28"/>
      <c r="FN2440" s="28"/>
      <c r="FO2440" s="28"/>
      <c r="FP2440" s="28"/>
      <c r="FQ2440" s="28"/>
      <c r="FR2440" s="28"/>
      <c r="FS2440" s="28"/>
      <c r="FT2440" s="28"/>
      <c r="FU2440" s="28"/>
      <c r="FV2440" s="28"/>
      <c r="FW2440" s="28"/>
      <c r="FX2440" s="28"/>
      <c r="FY2440" s="28"/>
      <c r="FZ2440" s="28"/>
      <c r="GA2440" s="28"/>
      <c r="GB2440" s="28"/>
      <c r="GC2440" s="28"/>
      <c r="GD2440" s="28"/>
      <c r="GE2440" s="28"/>
      <c r="GF2440" s="28"/>
      <c r="GG2440" s="28"/>
      <c r="GH2440" s="28"/>
      <c r="GI2440" s="28"/>
      <c r="GJ2440" s="28"/>
      <c r="GK2440" s="28"/>
      <c r="GL2440" s="28"/>
      <c r="GM2440" s="28"/>
      <c r="GN2440" s="28"/>
      <c r="GO2440" s="28"/>
      <c r="GP2440" s="28"/>
      <c r="GQ2440" s="28"/>
      <c r="GR2440" s="28"/>
      <c r="GS2440" s="28"/>
      <c r="GT2440" s="28"/>
      <c r="GU2440" s="28"/>
      <c r="GV2440" s="28"/>
      <c r="GW2440" s="28"/>
      <c r="GX2440" s="28"/>
      <c r="GY2440" s="16"/>
      <c r="GZ2440" s="16"/>
      <c r="HA2440" s="16"/>
      <c r="HB2440" s="16"/>
      <c r="HC2440" s="16"/>
      <c r="HD2440" s="16"/>
      <c r="HE2440" s="16"/>
      <c r="HF2440" s="16"/>
      <c r="HG2440" s="16"/>
      <c r="HH2440" s="16"/>
      <c r="HI2440" s="16"/>
      <c r="HJ2440" s="16"/>
      <c r="HK2440" s="16"/>
      <c r="HL2440" s="16"/>
      <c r="HM2440" s="16"/>
      <c r="HN2440" s="16"/>
      <c r="HO2440" s="16"/>
      <c r="HP2440" s="16"/>
      <c r="HQ2440" s="16"/>
      <c r="HR2440" s="16"/>
      <c r="HS2440" s="16"/>
      <c r="HT2440" s="16"/>
      <c r="HU2440" s="16"/>
      <c r="HV2440" s="16"/>
      <c r="HW2440" s="16"/>
      <c r="HX2440" s="16"/>
      <c r="HY2440" s="16"/>
      <c r="HZ2440" s="16"/>
      <c r="IA2440" s="16"/>
      <c r="IB2440" s="16"/>
      <c r="IC2440" s="16"/>
      <c r="ID2440" s="16"/>
      <c r="IE2440" s="16"/>
      <c r="IF2440" s="16"/>
      <c r="IG2440" s="16"/>
      <c r="IH2440" s="16"/>
      <c r="II2440" s="16"/>
      <c r="IJ2440" s="16"/>
      <c r="IK2440" s="16"/>
      <c r="IL2440" s="16"/>
    </row>
    <row r="2441" spans="2:246" ht="15.75" x14ac:dyDescent="0.25">
      <c r="B2441" s="11" t="s">
        <v>191</v>
      </c>
      <c r="C2441" s="11" t="s">
        <v>130</v>
      </c>
      <c r="D2441" s="12">
        <v>17.96</v>
      </c>
      <c r="E2441" s="12"/>
      <c r="F2441" s="12"/>
      <c r="G2441" s="12"/>
      <c r="H2441" s="12"/>
      <c r="I2441" s="12"/>
      <c r="J2441" s="12"/>
      <c r="K2441" s="12"/>
      <c r="L2441" s="12"/>
      <c r="M2441" s="12"/>
      <c r="N2441" s="12"/>
      <c r="O2441" s="12"/>
      <c r="P2441" s="12"/>
      <c r="Q2441" s="12"/>
      <c r="R2441" s="12"/>
      <c r="S2441" s="12"/>
      <c r="T2441" s="12"/>
      <c r="U2441" s="12"/>
      <c r="V2441" s="12"/>
      <c r="W2441" s="12"/>
      <c r="X2441" s="12"/>
      <c r="Y2441" s="12"/>
      <c r="Z2441" s="12"/>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v>4.1900000000000004</v>
      </c>
      <c r="AV2441" s="12">
        <v>10</v>
      </c>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v>13.77</v>
      </c>
      <c r="BS2441" s="12">
        <v>20</v>
      </c>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c r="DB2441" s="12"/>
      <c r="DC2441" s="12"/>
      <c r="DD2441" s="12"/>
      <c r="DE2441" s="12"/>
      <c r="DF2441" s="12"/>
      <c r="DG2441" s="12"/>
      <c r="DH2441" s="12"/>
      <c r="DI2441" s="12"/>
      <c r="DJ2441" s="12"/>
      <c r="DK2441" s="12"/>
      <c r="DL2441" s="12"/>
      <c r="DM2441" s="12"/>
      <c r="DN2441" s="12"/>
      <c r="DO2441" s="12"/>
      <c r="DP2441" s="12"/>
      <c r="DQ2441" s="12"/>
      <c r="DR2441" s="12"/>
      <c r="DS2441" s="12"/>
      <c r="DT2441" s="12"/>
      <c r="DU2441" s="12"/>
      <c r="DV2441" s="12"/>
      <c r="DW2441" s="12"/>
      <c r="DX2441" s="12"/>
      <c r="DY2441" s="12"/>
      <c r="DZ2441" s="12"/>
      <c r="EA2441" s="12"/>
      <c r="EB2441" s="12"/>
      <c r="EC2441" s="12"/>
      <c r="ED2441" s="12"/>
      <c r="EE2441" s="12"/>
      <c r="EF2441" s="12"/>
      <c r="EG2441" s="12"/>
      <c r="EH2441" s="12"/>
      <c r="EI2441" s="12"/>
      <c r="EJ2441" s="12"/>
      <c r="EK2441" s="12"/>
      <c r="EL2441" s="12"/>
      <c r="EM2441" s="12"/>
      <c r="EN2441" s="12"/>
      <c r="EO2441" s="12"/>
      <c r="EP2441" s="12"/>
      <c r="EQ2441" s="12"/>
      <c r="ER2441" s="12"/>
      <c r="ES2441" s="12"/>
      <c r="ET2441" s="12"/>
      <c r="EU2441" s="12"/>
      <c r="EV2441" s="12"/>
      <c r="EW2441" s="12"/>
      <c r="EX2441" s="12"/>
      <c r="EY2441" s="12"/>
      <c r="EZ2441" s="12"/>
      <c r="FA2441" s="12"/>
      <c r="FB2441" s="12"/>
      <c r="FC2441" s="12"/>
      <c r="FD2441" s="12"/>
      <c r="FE2441" s="12"/>
      <c r="FF2441" s="12"/>
      <c r="FG2441" s="12"/>
      <c r="FH2441" s="12"/>
      <c r="FI2441" s="12"/>
      <c r="FJ2441" s="12"/>
      <c r="FK2441" s="12"/>
      <c r="FL2441" s="12"/>
      <c r="FM2441" s="12"/>
      <c r="FN2441" s="12"/>
      <c r="FO2441" s="12"/>
      <c r="FP2441" s="12"/>
      <c r="FQ2441" s="12"/>
      <c r="FR2441" s="12"/>
      <c r="FS2441" s="12"/>
      <c r="FT2441" s="12"/>
      <c r="FU2441" s="12"/>
      <c r="FV2441" s="12"/>
      <c r="FW2441" s="12"/>
      <c r="FX2441" s="12"/>
      <c r="FY2441" s="12"/>
      <c r="FZ2441" s="12"/>
      <c r="GA2441" s="12"/>
      <c r="GB2441" s="12"/>
      <c r="GC2441" s="12"/>
      <c r="GD2441" s="12"/>
      <c r="GE2441" s="12"/>
      <c r="GF2441" s="12"/>
      <c r="GG2441" s="12"/>
      <c r="GH2441" s="12"/>
      <c r="GI2441" s="12"/>
      <c r="GJ2441" s="12"/>
      <c r="GK2441" s="12"/>
      <c r="GL2441" s="12"/>
      <c r="GM2441" s="12"/>
      <c r="GN2441" s="12"/>
      <c r="GO2441" s="12"/>
      <c r="GP2441" s="12"/>
      <c r="GQ2441" s="12"/>
      <c r="GR2441" s="12"/>
      <c r="GS2441" s="12"/>
      <c r="GT2441" s="12"/>
      <c r="GU2441" s="12"/>
      <c r="GV2441" s="12"/>
      <c r="GW2441" s="12"/>
      <c r="GX2441" s="12"/>
      <c r="GY2441" s="11"/>
      <c r="GZ2441" s="11"/>
      <c r="HA2441" s="11"/>
      <c r="HB2441" s="11"/>
      <c r="HC2441" s="11"/>
      <c r="HD2441" s="11"/>
      <c r="HE2441" s="11"/>
      <c r="HF2441" s="11">
        <v>6</v>
      </c>
      <c r="HG2441" s="11"/>
      <c r="HH2441" s="11"/>
      <c r="HI2441" s="11"/>
      <c r="HJ2441" s="11">
        <v>1.7350000000000001</v>
      </c>
      <c r="HK2441" s="11"/>
      <c r="HL2441" s="11"/>
      <c r="HM2441" s="11"/>
      <c r="HN2441" s="11"/>
      <c r="HO2441" s="11"/>
      <c r="HP2441" s="11"/>
      <c r="HQ2441" s="11"/>
      <c r="HR2441" s="11"/>
      <c r="HS2441" s="11"/>
      <c r="HT2441" s="11"/>
      <c r="HU2441" s="11"/>
      <c r="HV2441" s="11"/>
      <c r="HW2441" s="11"/>
      <c r="HX2441" s="11"/>
      <c r="HY2441" s="11"/>
      <c r="HZ2441" s="11"/>
      <c r="IA2441" s="11"/>
      <c r="IB2441" s="11"/>
      <c r="IC2441" s="11"/>
      <c r="ID2441" s="11"/>
      <c r="IE2441" s="11"/>
      <c r="IF2441" s="11"/>
      <c r="IG2441" s="11"/>
      <c r="IH2441" s="11"/>
      <c r="II2441" s="11"/>
      <c r="IJ2441" s="11"/>
      <c r="IK2441" s="11"/>
      <c r="IL2441" s="11"/>
    </row>
    <row r="2442" spans="2:246" ht="15.75" x14ac:dyDescent="0.25">
      <c r="B2442" s="11" t="s">
        <v>191</v>
      </c>
      <c r="C2442" s="11" t="s">
        <v>134</v>
      </c>
      <c r="D2442" s="12">
        <v>2.7</v>
      </c>
      <c r="E2442" s="12"/>
      <c r="F2442" s="12"/>
      <c r="G2442" s="12"/>
      <c r="H2442" s="12"/>
      <c r="I2442" s="12"/>
      <c r="J2442" s="12"/>
      <c r="K2442" s="12"/>
      <c r="L2442" s="12"/>
      <c r="M2442" s="12"/>
      <c r="N2442" s="12"/>
      <c r="O2442" s="12"/>
      <c r="P2442" s="12"/>
      <c r="Q2442" s="12"/>
      <c r="R2442" s="12"/>
      <c r="S2442" s="12"/>
      <c r="T2442" s="12"/>
      <c r="U2442" s="12"/>
      <c r="V2442" s="12"/>
      <c r="W2442" s="12"/>
      <c r="X2442" s="12"/>
      <c r="Y2442" s="12"/>
      <c r="Z2442" s="12"/>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v>2.7</v>
      </c>
      <c r="BS2442" s="12">
        <v>0</v>
      </c>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c r="DB2442" s="12"/>
      <c r="DC2442" s="12"/>
      <c r="DD2442" s="12"/>
      <c r="DE2442" s="12"/>
      <c r="DF2442" s="12"/>
      <c r="DG2442" s="12"/>
      <c r="DH2442" s="12"/>
      <c r="DI2442" s="12"/>
      <c r="DJ2442" s="12"/>
      <c r="DK2442" s="12"/>
      <c r="DL2442" s="12"/>
      <c r="DM2442" s="12"/>
      <c r="DN2442" s="12"/>
      <c r="DO2442" s="12"/>
      <c r="DP2442" s="12"/>
      <c r="DQ2442" s="12"/>
      <c r="DR2442" s="12"/>
      <c r="DS2442" s="12"/>
      <c r="DT2442" s="12"/>
      <c r="DU2442" s="12"/>
      <c r="DV2442" s="12"/>
      <c r="DW2442" s="12"/>
      <c r="DX2442" s="12"/>
      <c r="DY2442" s="12"/>
      <c r="DZ2442" s="12"/>
      <c r="EA2442" s="12"/>
      <c r="EB2442" s="12"/>
      <c r="EC2442" s="12"/>
      <c r="ED2442" s="12"/>
      <c r="EE2442" s="12"/>
      <c r="EF2442" s="12"/>
      <c r="EG2442" s="12"/>
      <c r="EH2442" s="12"/>
      <c r="EI2442" s="12"/>
      <c r="EJ2442" s="12"/>
      <c r="EK2442" s="12"/>
      <c r="EL2442" s="12"/>
      <c r="EM2442" s="12"/>
      <c r="EN2442" s="12"/>
      <c r="EO2442" s="12"/>
      <c r="EP2442" s="12"/>
      <c r="EQ2442" s="12"/>
      <c r="ER2442" s="12"/>
      <c r="ES2442" s="12"/>
      <c r="ET2442" s="12"/>
      <c r="EU2442" s="12"/>
      <c r="EV2442" s="12"/>
      <c r="EW2442" s="12"/>
      <c r="EX2442" s="12"/>
      <c r="EY2442" s="12"/>
      <c r="EZ2442" s="12"/>
      <c r="FA2442" s="12"/>
      <c r="FB2442" s="12"/>
      <c r="FC2442" s="12"/>
      <c r="FD2442" s="12"/>
      <c r="FE2442" s="12"/>
      <c r="FF2442" s="12"/>
      <c r="FG2442" s="12"/>
      <c r="FH2442" s="12"/>
      <c r="FI2442" s="12"/>
      <c r="FJ2442" s="12"/>
      <c r="FK2442" s="12"/>
      <c r="FL2442" s="12"/>
      <c r="FM2442" s="12"/>
      <c r="FN2442" s="12"/>
      <c r="FO2442" s="12"/>
      <c r="FP2442" s="12"/>
      <c r="FQ2442" s="12"/>
      <c r="FR2442" s="12"/>
      <c r="FS2442" s="12"/>
      <c r="FT2442" s="12"/>
      <c r="FU2442" s="12"/>
      <c r="FV2442" s="12"/>
      <c r="FW2442" s="12"/>
      <c r="FX2442" s="12"/>
      <c r="FY2442" s="12"/>
      <c r="FZ2442" s="12"/>
      <c r="GA2442" s="12"/>
      <c r="GB2442" s="12"/>
      <c r="GC2442" s="12"/>
      <c r="GD2442" s="12"/>
      <c r="GE2442" s="12"/>
      <c r="GF2442" s="12"/>
      <c r="GG2442" s="12"/>
      <c r="GH2442" s="12"/>
      <c r="GI2442" s="12"/>
      <c r="GJ2442" s="12"/>
      <c r="GK2442" s="12"/>
      <c r="GL2442" s="12"/>
      <c r="GM2442" s="12"/>
      <c r="GN2442" s="12"/>
      <c r="GO2442" s="12"/>
      <c r="GP2442" s="12"/>
      <c r="GQ2442" s="12"/>
      <c r="GR2442" s="12"/>
      <c r="GS2442" s="12"/>
      <c r="GT2442" s="12"/>
      <c r="GU2442" s="12"/>
      <c r="GV2442" s="12"/>
      <c r="GW2442" s="12"/>
      <c r="GX2442" s="12"/>
      <c r="GY2442" s="11"/>
      <c r="GZ2442" s="11"/>
      <c r="HA2442" s="11"/>
      <c r="HB2442" s="11"/>
      <c r="HC2442" s="11"/>
      <c r="HD2442" s="11"/>
      <c r="HE2442" s="11"/>
      <c r="HF2442" s="11"/>
      <c r="HG2442" s="11"/>
      <c r="HH2442" s="11"/>
      <c r="HI2442" s="11"/>
      <c r="HJ2442" s="11"/>
      <c r="HK2442" s="11"/>
      <c r="HL2442" s="11"/>
      <c r="HM2442" s="11"/>
      <c r="HN2442" s="11"/>
      <c r="HO2442" s="11"/>
      <c r="HP2442" s="11"/>
      <c r="HQ2442" s="11"/>
      <c r="HR2442" s="11"/>
      <c r="HS2442" s="11"/>
      <c r="HT2442" s="11"/>
      <c r="HU2442" s="11"/>
      <c r="HV2442" s="11"/>
      <c r="HW2442" s="11"/>
      <c r="HX2442" s="11"/>
      <c r="HY2442" s="11"/>
      <c r="HZ2442" s="11"/>
      <c r="IA2442" s="11"/>
      <c r="IB2442" s="11"/>
      <c r="IC2442" s="11"/>
      <c r="ID2442" s="11"/>
      <c r="IE2442" s="11"/>
      <c r="IF2442" s="11"/>
      <c r="IG2442" s="11"/>
      <c r="IH2442" s="11"/>
      <c r="II2442" s="11"/>
      <c r="IJ2442" s="11"/>
      <c r="IK2442" s="11"/>
      <c r="IL2442" s="11"/>
    </row>
    <row r="2443" spans="2:246" ht="15.75" x14ac:dyDescent="0.25">
      <c r="B2443" s="11" t="s">
        <v>172</v>
      </c>
      <c r="C2443" s="11" t="s">
        <v>130</v>
      </c>
      <c r="D2443" s="12">
        <v>22.330000000000005</v>
      </c>
      <c r="E2443" s="12">
        <v>2.56</v>
      </c>
      <c r="F2443" s="12">
        <v>3</v>
      </c>
      <c r="G2443" s="12"/>
      <c r="H2443" s="12"/>
      <c r="I2443" s="12">
        <v>1.62</v>
      </c>
      <c r="J2443" s="12">
        <v>3.5</v>
      </c>
      <c r="K2443" s="12"/>
      <c r="L2443" s="12"/>
      <c r="M2443" s="12">
        <v>1.1100000000000001</v>
      </c>
      <c r="N2443" s="12">
        <v>1.5</v>
      </c>
      <c r="O2443" s="12"/>
      <c r="P2443" s="12"/>
      <c r="Q2443" s="12"/>
      <c r="R2443" s="12"/>
      <c r="S2443" s="12"/>
      <c r="T2443" s="12"/>
      <c r="U2443" s="12"/>
      <c r="V2443" s="12"/>
      <c r="W2443" s="12">
        <v>2.61</v>
      </c>
      <c r="X2443" s="12">
        <v>4</v>
      </c>
      <c r="Y2443" s="12"/>
      <c r="Z2443" s="12"/>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v>0.22</v>
      </c>
      <c r="AV2443" s="12">
        <v>0.3</v>
      </c>
      <c r="AW2443" s="12"/>
      <c r="AX2443" s="12"/>
      <c r="AY2443" s="12"/>
      <c r="AZ2443" s="12"/>
      <c r="BA2443" s="12"/>
      <c r="BB2443" s="12"/>
      <c r="BC2443" s="12"/>
      <c r="BD2443" s="12"/>
      <c r="BE2443" s="12"/>
      <c r="BF2443" s="12"/>
      <c r="BG2443" s="12"/>
      <c r="BH2443" s="12"/>
      <c r="BI2443" s="12"/>
      <c r="BJ2443" s="12"/>
      <c r="BK2443" s="12"/>
      <c r="BL2443" s="12"/>
      <c r="BM2443" s="12"/>
      <c r="BN2443" s="12"/>
      <c r="BO2443" s="12">
        <v>1.03</v>
      </c>
      <c r="BP2443" s="12"/>
      <c r="BQ2443" s="12"/>
      <c r="BR2443" s="12">
        <v>11.98</v>
      </c>
      <c r="BS2443" s="12">
        <v>28</v>
      </c>
      <c r="BT2443" s="12"/>
      <c r="BU2443" s="12"/>
      <c r="BV2443" s="12"/>
      <c r="BW2443" s="12"/>
      <c r="BX2443" s="12"/>
      <c r="BY2443" s="12"/>
      <c r="BZ2443" s="12"/>
      <c r="CA2443" s="12"/>
      <c r="CB2443" s="12"/>
      <c r="CC2443" s="12"/>
      <c r="CD2443" s="12"/>
      <c r="CE2443" s="12"/>
      <c r="CF2443" s="12">
        <v>0.1</v>
      </c>
      <c r="CG2443" s="12">
        <v>0.67500000000000004</v>
      </c>
      <c r="CH2443" s="12"/>
      <c r="CI2443" s="12"/>
      <c r="CJ2443" s="12"/>
      <c r="CK2443" s="12"/>
      <c r="CL2443" s="12"/>
      <c r="CM2443" s="12"/>
      <c r="CN2443" s="12"/>
      <c r="CO2443" s="12"/>
      <c r="CP2443" s="12"/>
      <c r="CQ2443" s="12"/>
      <c r="CR2443" s="12"/>
      <c r="CS2443" s="12"/>
      <c r="CT2443" s="12"/>
      <c r="CU2443" s="12"/>
      <c r="CV2443" s="12">
        <v>0.5</v>
      </c>
      <c r="CW2443" s="12">
        <v>4</v>
      </c>
      <c r="CX2443" s="12"/>
      <c r="CY2443" s="12"/>
      <c r="CZ2443" s="12"/>
      <c r="DA2443" s="12"/>
      <c r="DB2443" s="12"/>
      <c r="DC2443" s="12"/>
      <c r="DD2443" s="12"/>
      <c r="DE2443" s="12"/>
      <c r="DF2443" s="12"/>
      <c r="DG2443" s="12"/>
      <c r="DH2443" s="12"/>
      <c r="DI2443" s="12"/>
      <c r="DJ2443" s="12"/>
      <c r="DK2443" s="12"/>
      <c r="DL2443" s="12"/>
      <c r="DM2443" s="12"/>
      <c r="DN2443" s="12"/>
      <c r="DO2443" s="12"/>
      <c r="DP2443" s="12"/>
      <c r="DQ2443" s="12"/>
      <c r="DR2443" s="12"/>
      <c r="DS2443" s="12"/>
      <c r="DT2443" s="12"/>
      <c r="DU2443" s="12"/>
      <c r="DV2443" s="12"/>
      <c r="DW2443" s="12"/>
      <c r="DX2443" s="12"/>
      <c r="DY2443" s="12"/>
      <c r="DZ2443" s="12"/>
      <c r="EA2443" s="12"/>
      <c r="EB2443" s="12"/>
      <c r="EC2443" s="12"/>
      <c r="ED2443" s="12"/>
      <c r="EE2443" s="12"/>
      <c r="EF2443" s="12"/>
      <c r="EG2443" s="12"/>
      <c r="EH2443" s="12"/>
      <c r="EI2443" s="12"/>
      <c r="EJ2443" s="12"/>
      <c r="EK2443" s="12"/>
      <c r="EL2443" s="12"/>
      <c r="EM2443" s="12"/>
      <c r="EN2443" s="12"/>
      <c r="EO2443" s="12"/>
      <c r="EP2443" s="12"/>
      <c r="EQ2443" s="12"/>
      <c r="ER2443" s="12"/>
      <c r="ES2443" s="12"/>
      <c r="ET2443" s="12">
        <v>0.25</v>
      </c>
      <c r="EU2443" s="12">
        <v>0.16500000000000001</v>
      </c>
      <c r="EV2443" s="12"/>
      <c r="EW2443" s="12"/>
      <c r="EX2443" s="12">
        <v>0.35</v>
      </c>
      <c r="EY2443" s="12">
        <v>1.05</v>
      </c>
      <c r="EZ2443" s="12"/>
      <c r="FA2443" s="12"/>
      <c r="FB2443" s="12"/>
      <c r="FC2443" s="12"/>
      <c r="FD2443" s="12"/>
      <c r="FE2443" s="12"/>
      <c r="FF2443" s="12"/>
      <c r="FG2443" s="12"/>
      <c r="FH2443" s="12"/>
      <c r="FI2443" s="12"/>
      <c r="FJ2443" s="12"/>
      <c r="FK2443" s="12"/>
      <c r="FL2443" s="12"/>
      <c r="FM2443" s="12"/>
      <c r="FN2443" s="12"/>
      <c r="FO2443" s="12"/>
      <c r="FP2443" s="12"/>
      <c r="FQ2443" s="12"/>
      <c r="FR2443" s="12"/>
      <c r="FS2443" s="12"/>
      <c r="FT2443" s="12"/>
      <c r="FU2443" s="12"/>
      <c r="FV2443" s="12"/>
      <c r="FW2443" s="12"/>
      <c r="FX2443" s="12"/>
      <c r="FY2443" s="12"/>
      <c r="FZ2443" s="12"/>
      <c r="GA2443" s="12"/>
      <c r="GB2443" s="12"/>
      <c r="GC2443" s="12"/>
      <c r="GD2443" s="12"/>
      <c r="GE2443" s="12"/>
      <c r="GF2443" s="12"/>
      <c r="GG2443" s="12"/>
      <c r="GH2443" s="12"/>
      <c r="GI2443" s="12"/>
      <c r="GJ2443" s="12"/>
      <c r="GK2443" s="12"/>
      <c r="GL2443" s="12"/>
      <c r="GM2443" s="12"/>
      <c r="GN2443" s="12"/>
      <c r="GO2443" s="12"/>
      <c r="GP2443" s="12"/>
      <c r="GQ2443" s="12"/>
      <c r="GR2443" s="12"/>
      <c r="GS2443" s="12"/>
      <c r="GT2443" s="12"/>
      <c r="GU2443" s="12"/>
      <c r="GV2443" s="12"/>
      <c r="GW2443" s="12"/>
      <c r="GX2443" s="12"/>
      <c r="GY2443" s="11">
        <v>5</v>
      </c>
      <c r="GZ2443" s="11">
        <v>5.6216999999999997</v>
      </c>
      <c r="HA2443" s="11">
        <v>0</v>
      </c>
      <c r="HB2443" s="11"/>
      <c r="HC2443" s="11"/>
      <c r="HD2443" s="11"/>
      <c r="HE2443" s="11"/>
      <c r="HF2443" s="11"/>
      <c r="HG2443" s="11">
        <v>1</v>
      </c>
      <c r="HH2443" s="11"/>
      <c r="HI2443" s="11">
        <v>3</v>
      </c>
      <c r="HJ2443" s="11">
        <v>0.33500000000000002</v>
      </c>
      <c r="HK2443" s="11"/>
      <c r="HL2443" s="11"/>
      <c r="HM2443" s="11"/>
      <c r="HN2443" s="11"/>
      <c r="HO2443" s="11"/>
      <c r="HP2443" s="11"/>
      <c r="HQ2443" s="11"/>
      <c r="HR2443" s="11"/>
      <c r="HS2443" s="11"/>
      <c r="HT2443" s="11"/>
      <c r="HU2443" s="11"/>
      <c r="HV2443" s="11"/>
      <c r="HW2443" s="11"/>
      <c r="HX2443" s="11"/>
      <c r="HY2443" s="11"/>
      <c r="HZ2443" s="11"/>
      <c r="IA2443" s="11"/>
      <c r="IB2443" s="11">
        <v>18</v>
      </c>
      <c r="IC2443" s="11">
        <v>3090</v>
      </c>
      <c r="ID2443" s="11">
        <v>0</v>
      </c>
      <c r="IE2443" s="11"/>
      <c r="IF2443" s="11"/>
      <c r="IG2443" s="11"/>
      <c r="IH2443" s="11"/>
      <c r="II2443" s="11"/>
      <c r="IJ2443" s="11"/>
      <c r="IK2443" s="11"/>
      <c r="IL2443" s="11"/>
    </row>
    <row r="2444" spans="2:246" ht="15.75" x14ac:dyDescent="0.25">
      <c r="B2444" s="11" t="s">
        <v>197</v>
      </c>
      <c r="C2444" s="11" t="s">
        <v>130</v>
      </c>
      <c r="D2444" s="12">
        <v>130.04</v>
      </c>
      <c r="E2444" s="12">
        <v>9.7100000000000009</v>
      </c>
      <c r="F2444" s="12">
        <v>19</v>
      </c>
      <c r="G2444" s="12"/>
      <c r="H2444" s="12"/>
      <c r="I2444" s="12"/>
      <c r="J2444" s="12"/>
      <c r="K2444" s="12">
        <v>3.32</v>
      </c>
      <c r="L2444" s="12">
        <v>10</v>
      </c>
      <c r="M2444" s="12"/>
      <c r="N2444" s="12"/>
      <c r="O2444" s="12"/>
      <c r="P2444" s="12"/>
      <c r="Q2444" s="12"/>
      <c r="R2444" s="12"/>
      <c r="S2444" s="12"/>
      <c r="T2444" s="12"/>
      <c r="U2444" s="12"/>
      <c r="V2444" s="12"/>
      <c r="W2444" s="12"/>
      <c r="X2444" s="12"/>
      <c r="Y2444" s="12"/>
      <c r="Z2444" s="12"/>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v>21.41</v>
      </c>
      <c r="BP2444" s="12">
        <v>8.27</v>
      </c>
      <c r="BQ2444" s="22" t="s">
        <v>425</v>
      </c>
      <c r="BR2444" s="12">
        <v>64.540000000000006</v>
      </c>
      <c r="BS2444" s="12">
        <v>116</v>
      </c>
      <c r="BT2444" s="12"/>
      <c r="BU2444" s="12"/>
      <c r="BV2444" s="12"/>
      <c r="BW2444" s="12"/>
      <c r="BX2444" s="12">
        <v>19.32</v>
      </c>
      <c r="BY2444" s="12">
        <v>36</v>
      </c>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c r="DB2444" s="12"/>
      <c r="DC2444" s="12"/>
      <c r="DD2444" s="12"/>
      <c r="DE2444" s="12"/>
      <c r="DF2444" s="12"/>
      <c r="DG2444" s="12"/>
      <c r="DH2444" s="12"/>
      <c r="DI2444" s="12"/>
      <c r="DJ2444" s="12"/>
      <c r="DK2444" s="12"/>
      <c r="DL2444" s="12"/>
      <c r="DM2444" s="12"/>
      <c r="DN2444" s="12"/>
      <c r="DO2444" s="12"/>
      <c r="DP2444" s="12"/>
      <c r="DQ2444" s="12"/>
      <c r="DR2444" s="12"/>
      <c r="DS2444" s="12"/>
      <c r="DT2444" s="12"/>
      <c r="DU2444" s="12"/>
      <c r="DV2444" s="12"/>
      <c r="DW2444" s="12"/>
      <c r="DX2444" s="12"/>
      <c r="DY2444" s="12"/>
      <c r="DZ2444" s="12"/>
      <c r="EA2444" s="12"/>
      <c r="EB2444" s="12"/>
      <c r="EC2444" s="12"/>
      <c r="ED2444" s="12"/>
      <c r="EE2444" s="12"/>
      <c r="EF2444" s="12"/>
      <c r="EG2444" s="12"/>
      <c r="EH2444" s="12"/>
      <c r="EI2444" s="12"/>
      <c r="EJ2444" s="12"/>
      <c r="EK2444" s="12"/>
      <c r="EL2444" s="12"/>
      <c r="EM2444" s="12"/>
      <c r="EN2444" s="12"/>
      <c r="EO2444" s="12"/>
      <c r="EP2444" s="12"/>
      <c r="EQ2444" s="12"/>
      <c r="ER2444" s="12"/>
      <c r="ES2444" s="12"/>
      <c r="ET2444" s="12"/>
      <c r="EU2444" s="12"/>
      <c r="EV2444" s="12"/>
      <c r="EW2444" s="12"/>
      <c r="EX2444" s="12"/>
      <c r="EY2444" s="12"/>
      <c r="EZ2444" s="12"/>
      <c r="FA2444" s="12"/>
      <c r="FB2444" s="12"/>
      <c r="FC2444" s="12"/>
      <c r="FD2444" s="12"/>
      <c r="FE2444" s="12"/>
      <c r="FF2444" s="12"/>
      <c r="FG2444" s="12"/>
      <c r="FH2444" s="12"/>
      <c r="FI2444" s="12"/>
      <c r="FJ2444" s="12"/>
      <c r="FK2444" s="12"/>
      <c r="FL2444" s="12"/>
      <c r="FM2444" s="12"/>
      <c r="FN2444" s="12"/>
      <c r="FO2444" s="12"/>
      <c r="FP2444" s="12"/>
      <c r="FQ2444" s="12"/>
      <c r="FR2444" s="12"/>
      <c r="FS2444" s="12"/>
      <c r="FT2444" s="12"/>
      <c r="FU2444" s="12"/>
      <c r="FV2444" s="12"/>
      <c r="FW2444" s="12"/>
      <c r="FX2444" s="12"/>
      <c r="FY2444" s="12"/>
      <c r="FZ2444" s="12"/>
      <c r="GA2444" s="12"/>
      <c r="GB2444" s="12"/>
      <c r="GC2444" s="12"/>
      <c r="GD2444" s="12"/>
      <c r="GE2444" s="12"/>
      <c r="GF2444" s="12"/>
      <c r="GG2444" s="12"/>
      <c r="GH2444" s="12"/>
      <c r="GI2444" s="12"/>
      <c r="GJ2444" s="12"/>
      <c r="GK2444" s="12"/>
      <c r="GL2444" s="12"/>
      <c r="GM2444" s="12">
        <v>3.47</v>
      </c>
      <c r="GN2444" s="12" t="s">
        <v>400</v>
      </c>
      <c r="GO2444" s="12">
        <v>11</v>
      </c>
      <c r="GP2444" s="12"/>
      <c r="GQ2444" s="12"/>
      <c r="GR2444" s="12"/>
      <c r="GS2444" s="12"/>
      <c r="GT2444" s="12"/>
      <c r="GU2444" s="12"/>
      <c r="GV2444" s="12"/>
      <c r="GW2444" s="12"/>
      <c r="GX2444" s="12"/>
      <c r="GY2444" s="11"/>
      <c r="GZ2444" s="11"/>
      <c r="HA2444" s="11"/>
      <c r="HB2444" s="11"/>
      <c r="HC2444" s="11"/>
      <c r="HD2444" s="11"/>
      <c r="HE2444" s="11"/>
      <c r="HF2444" s="11"/>
      <c r="HG2444" s="11"/>
      <c r="HH2444" s="11"/>
      <c r="HI2444" s="11"/>
      <c r="HJ2444" s="11"/>
      <c r="HK2444" s="11"/>
      <c r="HL2444" s="11"/>
      <c r="HM2444" s="11"/>
      <c r="HN2444" s="11"/>
      <c r="HO2444" s="11"/>
      <c r="HP2444" s="11"/>
      <c r="HQ2444" s="11"/>
      <c r="HR2444" s="11"/>
      <c r="HS2444" s="11"/>
      <c r="HT2444" s="11"/>
      <c r="HU2444" s="11"/>
      <c r="HV2444" s="11"/>
      <c r="HW2444" s="11"/>
      <c r="HX2444" s="11"/>
      <c r="HY2444" s="11"/>
      <c r="HZ2444" s="11"/>
      <c r="IA2444" s="11"/>
      <c r="IB2444" s="11"/>
      <c r="IC2444" s="11"/>
      <c r="ID2444" s="11"/>
      <c r="IE2444" s="11"/>
      <c r="IF2444" s="11"/>
      <c r="IG2444" s="11"/>
      <c r="IH2444" s="11"/>
      <c r="II2444" s="11"/>
      <c r="IJ2444" s="11"/>
      <c r="IK2444" s="11"/>
      <c r="IL2444" s="11"/>
    </row>
    <row r="2445" spans="2:246" ht="15.75" x14ac:dyDescent="0.25">
      <c r="B2445" s="11" t="s">
        <v>197</v>
      </c>
      <c r="C2445" s="11" t="s">
        <v>131</v>
      </c>
      <c r="D2445" s="12">
        <v>0.64</v>
      </c>
      <c r="E2445" s="12"/>
      <c r="F2445" s="12"/>
      <c r="G2445" s="12"/>
      <c r="H2445" s="12"/>
      <c r="I2445" s="12"/>
      <c r="J2445" s="12"/>
      <c r="K2445" s="12"/>
      <c r="L2445" s="12"/>
      <c r="M2445" s="12"/>
      <c r="N2445" s="12"/>
      <c r="O2445" s="12"/>
      <c r="P2445" s="12"/>
      <c r="Q2445" s="12"/>
      <c r="R2445" s="12"/>
      <c r="S2445" s="12"/>
      <c r="T2445" s="12"/>
      <c r="U2445" s="12"/>
      <c r="V2445" s="12"/>
      <c r="W2445" s="12"/>
      <c r="X2445" s="12"/>
      <c r="Y2445" s="12"/>
      <c r="Z2445" s="12"/>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v>0.64</v>
      </c>
      <c r="BS2445" s="12">
        <v>0</v>
      </c>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c r="DB2445" s="12"/>
      <c r="DC2445" s="12"/>
      <c r="DD2445" s="12"/>
      <c r="DE2445" s="12"/>
      <c r="DF2445" s="12"/>
      <c r="DG2445" s="12"/>
      <c r="DH2445" s="12"/>
      <c r="DI2445" s="12"/>
      <c r="DJ2445" s="12"/>
      <c r="DK2445" s="12"/>
      <c r="DL2445" s="12"/>
      <c r="DM2445" s="12"/>
      <c r="DN2445" s="12"/>
      <c r="DO2445" s="12"/>
      <c r="DP2445" s="12"/>
      <c r="DQ2445" s="12"/>
      <c r="DR2445" s="12"/>
      <c r="DS2445" s="12"/>
      <c r="DT2445" s="12"/>
      <c r="DU2445" s="12"/>
      <c r="DV2445" s="12"/>
      <c r="DW2445" s="12"/>
      <c r="DX2445" s="12"/>
      <c r="DY2445" s="12"/>
      <c r="DZ2445" s="12"/>
      <c r="EA2445" s="12"/>
      <c r="EB2445" s="12"/>
      <c r="EC2445" s="12"/>
      <c r="ED2445" s="12"/>
      <c r="EE2445" s="12"/>
      <c r="EF2445" s="12"/>
      <c r="EG2445" s="12"/>
      <c r="EH2445" s="12"/>
      <c r="EI2445" s="12"/>
      <c r="EJ2445" s="12"/>
      <c r="EK2445" s="12"/>
      <c r="EL2445" s="12"/>
      <c r="EM2445" s="12"/>
      <c r="EN2445" s="12"/>
      <c r="EO2445" s="12"/>
      <c r="EP2445" s="12"/>
      <c r="EQ2445" s="12"/>
      <c r="ER2445" s="12"/>
      <c r="ES2445" s="12"/>
      <c r="ET2445" s="12"/>
      <c r="EU2445" s="12"/>
      <c r="EV2445" s="12"/>
      <c r="EW2445" s="12"/>
      <c r="EX2445" s="12"/>
      <c r="EY2445" s="12"/>
      <c r="EZ2445" s="12"/>
      <c r="FA2445" s="12"/>
      <c r="FB2445" s="12"/>
      <c r="FC2445" s="12"/>
      <c r="FD2445" s="12"/>
      <c r="FE2445" s="12"/>
      <c r="FF2445" s="12"/>
      <c r="FG2445" s="12"/>
      <c r="FH2445" s="12"/>
      <c r="FI2445" s="12"/>
      <c r="FJ2445" s="12"/>
      <c r="FK2445" s="12"/>
      <c r="FL2445" s="12"/>
      <c r="FM2445" s="12"/>
      <c r="FN2445" s="12"/>
      <c r="FO2445" s="12"/>
      <c r="FP2445" s="12"/>
      <c r="FQ2445" s="12"/>
      <c r="FR2445" s="12"/>
      <c r="FS2445" s="12"/>
      <c r="FT2445" s="12"/>
      <c r="FU2445" s="12"/>
      <c r="FV2445" s="12"/>
      <c r="FW2445" s="12"/>
      <c r="FX2445" s="12"/>
      <c r="FY2445" s="12"/>
      <c r="FZ2445" s="12"/>
      <c r="GA2445" s="12"/>
      <c r="GB2445" s="12"/>
      <c r="GC2445" s="12"/>
      <c r="GD2445" s="12"/>
      <c r="GE2445" s="12"/>
      <c r="GF2445" s="12"/>
      <c r="GG2445" s="12"/>
      <c r="GH2445" s="12"/>
      <c r="GI2445" s="12"/>
      <c r="GJ2445" s="12"/>
      <c r="GK2445" s="12"/>
      <c r="GL2445" s="12"/>
      <c r="GM2445" s="12"/>
      <c r="GN2445" s="12"/>
      <c r="GO2445" s="12"/>
      <c r="GP2445" s="12"/>
      <c r="GQ2445" s="12"/>
      <c r="GR2445" s="12"/>
      <c r="GS2445" s="12"/>
      <c r="GT2445" s="12"/>
      <c r="GU2445" s="12"/>
      <c r="GV2445" s="12"/>
      <c r="GW2445" s="12"/>
      <c r="GX2445" s="12"/>
      <c r="GY2445" s="11"/>
      <c r="GZ2445" s="11"/>
      <c r="HA2445" s="11"/>
      <c r="HB2445" s="11"/>
      <c r="HC2445" s="11"/>
      <c r="HD2445" s="11"/>
      <c r="HE2445" s="11"/>
      <c r="HF2445" s="11"/>
      <c r="HG2445" s="11"/>
      <c r="HH2445" s="11"/>
      <c r="HI2445" s="11"/>
      <c r="HJ2445" s="11"/>
      <c r="HK2445" s="11"/>
      <c r="HL2445" s="11"/>
      <c r="HM2445" s="11"/>
      <c r="HN2445" s="11"/>
      <c r="HO2445" s="11"/>
      <c r="HP2445" s="11"/>
      <c r="HQ2445" s="11"/>
      <c r="HR2445" s="11"/>
      <c r="HS2445" s="11"/>
      <c r="HT2445" s="11"/>
      <c r="HU2445" s="11"/>
      <c r="HV2445" s="11"/>
      <c r="HW2445" s="11"/>
      <c r="HX2445" s="11"/>
      <c r="HY2445" s="11"/>
      <c r="HZ2445" s="11"/>
      <c r="IA2445" s="11"/>
      <c r="IB2445" s="11"/>
      <c r="IC2445" s="11"/>
      <c r="ID2445" s="11"/>
      <c r="IE2445" s="11"/>
      <c r="IF2445" s="11"/>
      <c r="IG2445" s="11"/>
      <c r="IH2445" s="11"/>
      <c r="II2445" s="11"/>
      <c r="IJ2445" s="11"/>
      <c r="IK2445" s="11"/>
      <c r="IL2445" s="11"/>
    </row>
    <row r="2446" spans="2:246" ht="15.75" x14ac:dyDescent="0.25">
      <c r="B2446" s="11" t="s">
        <v>197</v>
      </c>
      <c r="C2446" s="11" t="s">
        <v>133</v>
      </c>
      <c r="D2446" s="12">
        <v>3.98</v>
      </c>
      <c r="E2446" s="12"/>
      <c r="F2446" s="12"/>
      <c r="G2446" s="12"/>
      <c r="H2446" s="12"/>
      <c r="I2446" s="12"/>
      <c r="J2446" s="12"/>
      <c r="K2446" s="12"/>
      <c r="L2446" s="12"/>
      <c r="M2446" s="12"/>
      <c r="N2446" s="12"/>
      <c r="O2446" s="12"/>
      <c r="P2446" s="12"/>
      <c r="Q2446" s="12"/>
      <c r="R2446" s="12"/>
      <c r="S2446" s="12"/>
      <c r="T2446" s="12"/>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2"/>
      <c r="EV2446" s="12"/>
      <c r="EW2446" s="12"/>
      <c r="EX2446" s="12">
        <v>3.98</v>
      </c>
      <c r="EY2446" s="12">
        <v>0</v>
      </c>
      <c r="EZ2446" s="12"/>
      <c r="FA2446" s="12"/>
      <c r="FB2446" s="12"/>
      <c r="FC2446" s="12"/>
      <c r="FD2446" s="12"/>
      <c r="FE2446" s="12"/>
      <c r="FF2446" s="12"/>
      <c r="FG2446" s="12"/>
      <c r="FH2446" s="12"/>
      <c r="FI2446" s="12"/>
      <c r="FJ2446" s="12"/>
      <c r="FK2446" s="12"/>
      <c r="FL2446" s="12"/>
      <c r="FM2446" s="12"/>
      <c r="FN2446" s="12"/>
      <c r="FO2446" s="12"/>
      <c r="FP2446" s="12"/>
      <c r="FQ2446" s="12"/>
      <c r="FR2446" s="12"/>
      <c r="FS2446" s="12"/>
      <c r="FT2446" s="12"/>
      <c r="FU2446" s="12"/>
      <c r="FV2446" s="12"/>
      <c r="FW2446" s="12"/>
      <c r="FX2446" s="12"/>
      <c r="FY2446" s="12"/>
      <c r="FZ2446" s="12"/>
      <c r="GA2446" s="12"/>
      <c r="GB2446" s="12"/>
      <c r="GC2446" s="12"/>
      <c r="GD2446" s="12"/>
      <c r="GE2446" s="12"/>
      <c r="GF2446" s="12"/>
      <c r="GG2446" s="12"/>
      <c r="GH2446" s="12"/>
      <c r="GI2446" s="12"/>
      <c r="GJ2446" s="12"/>
      <c r="GK2446" s="12"/>
      <c r="GL2446" s="12"/>
      <c r="GM2446" s="12"/>
      <c r="GN2446" s="12"/>
      <c r="GO2446" s="12"/>
      <c r="GP2446" s="12"/>
      <c r="GQ2446" s="12"/>
      <c r="GR2446" s="12"/>
      <c r="GS2446" s="12"/>
      <c r="GT2446" s="12"/>
      <c r="GU2446" s="12"/>
      <c r="GV2446" s="12"/>
      <c r="GW2446" s="12"/>
      <c r="GX2446" s="12"/>
      <c r="GY2446" s="11"/>
      <c r="GZ2446" s="11"/>
      <c r="HA2446" s="11"/>
      <c r="HB2446" s="11"/>
      <c r="HC2446" s="11"/>
      <c r="HD2446" s="11"/>
      <c r="HE2446" s="11"/>
      <c r="HF2446" s="11"/>
      <c r="HG2446" s="11"/>
      <c r="HH2446" s="11"/>
      <c r="HI2446" s="11"/>
      <c r="HJ2446" s="11"/>
      <c r="HK2446" s="11"/>
      <c r="HL2446" s="11"/>
      <c r="HM2446" s="11"/>
      <c r="HN2446" s="11"/>
      <c r="HO2446" s="11"/>
      <c r="HP2446" s="11"/>
      <c r="HQ2446" s="11"/>
      <c r="HR2446" s="11"/>
      <c r="HS2446" s="11"/>
      <c r="HT2446" s="11"/>
      <c r="HU2446" s="11"/>
      <c r="HV2446" s="11"/>
      <c r="HW2446" s="11"/>
      <c r="HX2446" s="11"/>
      <c r="HY2446" s="11"/>
      <c r="HZ2446" s="11"/>
      <c r="IA2446" s="11"/>
      <c r="IB2446" s="11"/>
      <c r="IC2446" s="11"/>
      <c r="ID2446" s="11"/>
      <c r="IE2446" s="11"/>
      <c r="IF2446" s="11"/>
      <c r="IG2446" s="11"/>
      <c r="IH2446" s="11"/>
      <c r="II2446" s="11"/>
      <c r="IJ2446" s="11"/>
      <c r="IK2446" s="11"/>
      <c r="IL2446" s="11"/>
    </row>
    <row r="2447" spans="2:246" ht="15.75" x14ac:dyDescent="0.25">
      <c r="B2447" s="11" t="s">
        <v>183</v>
      </c>
      <c r="C2447" s="11" t="s">
        <v>130</v>
      </c>
      <c r="D2447" s="12">
        <v>20.09</v>
      </c>
      <c r="E2447" s="12">
        <v>18.059999999999999</v>
      </c>
      <c r="F2447" s="12">
        <v>10.5</v>
      </c>
      <c r="G2447" s="12"/>
      <c r="H2447" s="12"/>
      <c r="I2447" s="12"/>
      <c r="J2447" s="12"/>
      <c r="K2447" s="12"/>
      <c r="L2447" s="12"/>
      <c r="M2447" s="12"/>
      <c r="N2447" s="12"/>
      <c r="O2447" s="12"/>
      <c r="P2447" s="12"/>
      <c r="Q2447" s="12"/>
      <c r="R2447" s="12"/>
      <c r="S2447" s="12"/>
      <c r="T2447" s="12"/>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v>0.12</v>
      </c>
      <c r="CW2447" s="12">
        <v>2</v>
      </c>
      <c r="CX2447" s="12"/>
      <c r="CY2447" s="12"/>
      <c r="CZ2447" s="12"/>
      <c r="DA2447" s="12"/>
      <c r="DB2447" s="12"/>
      <c r="DC2447" s="12"/>
      <c r="DD2447" s="12"/>
      <c r="DE2447" s="12"/>
      <c r="DF2447" s="12"/>
      <c r="DG2447" s="12"/>
      <c r="DH2447" s="12"/>
      <c r="DI2447" s="12"/>
      <c r="DJ2447" s="12"/>
      <c r="DK2447" s="12"/>
      <c r="DL2447" s="12"/>
      <c r="DM2447" s="12"/>
      <c r="DN2447" s="12"/>
      <c r="DO2447" s="12"/>
      <c r="DP2447" s="12"/>
      <c r="DQ2447" s="12"/>
      <c r="DR2447" s="12"/>
      <c r="DS2447" s="12"/>
      <c r="DT2447" s="12"/>
      <c r="DU2447" s="12"/>
      <c r="DV2447" s="12"/>
      <c r="DW2447" s="12"/>
      <c r="DX2447" s="12"/>
      <c r="DY2447" s="12"/>
      <c r="DZ2447" s="12"/>
      <c r="EA2447" s="12"/>
      <c r="EB2447" s="12"/>
      <c r="EC2447" s="12"/>
      <c r="ED2447" s="12"/>
      <c r="EE2447" s="12"/>
      <c r="EF2447" s="12"/>
      <c r="EG2447" s="12"/>
      <c r="EH2447" s="12"/>
      <c r="EI2447" s="12"/>
      <c r="EJ2447" s="12"/>
      <c r="EK2447" s="12"/>
      <c r="EL2447" s="12"/>
      <c r="EM2447" s="12"/>
      <c r="EN2447" s="12"/>
      <c r="EO2447" s="12"/>
      <c r="EP2447" s="12"/>
      <c r="EQ2447" s="12"/>
      <c r="ER2447" s="12"/>
      <c r="ES2447" s="12"/>
      <c r="ET2447" s="12">
        <v>0.13</v>
      </c>
      <c r="EU2447" s="12">
        <v>0.40799999999999997</v>
      </c>
      <c r="EV2447" s="12"/>
      <c r="EW2447" s="12"/>
      <c r="EX2447" s="12"/>
      <c r="EY2447" s="12"/>
      <c r="EZ2447" s="12"/>
      <c r="FA2447" s="12"/>
      <c r="FB2447" s="12"/>
      <c r="FC2447" s="12"/>
      <c r="FD2447" s="12"/>
      <c r="FE2447" s="12"/>
      <c r="FF2447" s="12"/>
      <c r="FG2447" s="12"/>
      <c r="FH2447" s="12"/>
      <c r="FI2447" s="12"/>
      <c r="FJ2447" s="12"/>
      <c r="FK2447" s="12"/>
      <c r="FL2447" s="12"/>
      <c r="FM2447" s="12"/>
      <c r="FN2447" s="12">
        <v>1.78</v>
      </c>
      <c r="FO2447" s="12" t="s">
        <v>426</v>
      </c>
      <c r="FP2447" s="12" t="s">
        <v>399</v>
      </c>
      <c r="FQ2447" s="12"/>
      <c r="FR2447" s="12"/>
      <c r="FS2447" s="12"/>
      <c r="FT2447" s="12"/>
      <c r="FU2447" s="12"/>
      <c r="FV2447" s="12"/>
      <c r="FW2447" s="12"/>
      <c r="FX2447" s="12"/>
      <c r="FY2447" s="12"/>
      <c r="FZ2447" s="12"/>
      <c r="GA2447" s="12"/>
      <c r="GB2447" s="12"/>
      <c r="GC2447" s="12"/>
      <c r="GD2447" s="12"/>
      <c r="GE2447" s="12"/>
      <c r="GF2447" s="12"/>
      <c r="GG2447" s="12"/>
      <c r="GH2447" s="12"/>
      <c r="GI2447" s="12"/>
      <c r="GJ2447" s="12"/>
      <c r="GK2447" s="12"/>
      <c r="GL2447" s="12"/>
      <c r="GM2447" s="12"/>
      <c r="GN2447" s="12"/>
      <c r="GO2447" s="12"/>
      <c r="GP2447" s="12"/>
      <c r="GQ2447" s="12"/>
      <c r="GR2447" s="12"/>
      <c r="GS2447" s="12"/>
      <c r="GT2447" s="12"/>
      <c r="GU2447" s="12"/>
      <c r="GV2447" s="12"/>
      <c r="GW2447" s="12"/>
      <c r="GX2447" s="12"/>
      <c r="GY2447" s="11"/>
      <c r="GZ2447" s="11"/>
      <c r="HA2447" s="11"/>
      <c r="HB2447" s="11"/>
      <c r="HC2447" s="11"/>
      <c r="HD2447" s="11"/>
      <c r="HE2447" s="11"/>
      <c r="HF2447" s="11"/>
      <c r="HG2447" s="11"/>
      <c r="HH2447" s="11"/>
      <c r="HI2447" s="11"/>
      <c r="HJ2447" s="11"/>
      <c r="HK2447" s="11"/>
      <c r="HL2447" s="11"/>
      <c r="HM2447" s="11"/>
      <c r="HN2447" s="11"/>
      <c r="HO2447" s="11"/>
      <c r="HP2447" s="11"/>
      <c r="HQ2447" s="11"/>
      <c r="HR2447" s="11"/>
      <c r="HS2447" s="11"/>
      <c r="HT2447" s="11"/>
      <c r="HU2447" s="11"/>
      <c r="HV2447" s="11"/>
      <c r="HW2447" s="11"/>
      <c r="HX2447" s="11"/>
      <c r="HY2447" s="11"/>
      <c r="HZ2447" s="11"/>
      <c r="IA2447" s="11"/>
      <c r="IB2447" s="11"/>
      <c r="IC2447" s="11"/>
      <c r="ID2447" s="11"/>
      <c r="IE2447" s="11"/>
      <c r="IF2447" s="11"/>
      <c r="IG2447" s="11"/>
      <c r="IH2447" s="11"/>
      <c r="II2447" s="11"/>
      <c r="IJ2447" s="11"/>
      <c r="IK2447" s="11"/>
      <c r="IL2447" s="11"/>
    </row>
    <row r="2448" spans="2:246" ht="15.75" x14ac:dyDescent="0.25">
      <c r="B2448" s="16" t="s">
        <v>177</v>
      </c>
      <c r="C2448" s="16" t="s">
        <v>130</v>
      </c>
      <c r="D2448" s="28">
        <v>602.52</v>
      </c>
      <c r="E2448" s="28">
        <v>211.78</v>
      </c>
      <c r="F2448" s="28">
        <v>206.1</v>
      </c>
      <c r="G2448" s="28"/>
      <c r="H2448" s="28"/>
      <c r="I2448" s="28"/>
      <c r="J2448" s="28"/>
      <c r="K2448" s="28"/>
      <c r="L2448" s="28"/>
      <c r="M2448" s="28"/>
      <c r="N2448" s="28"/>
      <c r="O2448" s="28"/>
      <c r="P2448" s="28"/>
      <c r="Q2448" s="28"/>
      <c r="R2448" s="28"/>
      <c r="S2448" s="28"/>
      <c r="T2448" s="28"/>
      <c r="U2448" s="28">
        <v>60.34</v>
      </c>
      <c r="V2448" s="28">
        <v>103.9</v>
      </c>
      <c r="W2448" s="28"/>
      <c r="X2448" s="28"/>
      <c r="Y2448" s="28"/>
      <c r="Z2448" s="28"/>
      <c r="AA2448" s="28"/>
      <c r="AB2448" s="28"/>
      <c r="AC2448" s="28"/>
      <c r="AD2448" s="28"/>
      <c r="AE2448" s="28"/>
      <c r="AF2448" s="28"/>
      <c r="AG2448" s="28">
        <v>209.82</v>
      </c>
      <c r="AH2448" s="28">
        <v>125.04</v>
      </c>
      <c r="AI2448" s="28"/>
      <c r="AJ2448" s="28"/>
      <c r="AK2448" s="28"/>
      <c r="AL2448" s="28"/>
      <c r="AM2448" s="28"/>
      <c r="AN2448" s="28"/>
      <c r="AO2448" s="28"/>
      <c r="AP2448" s="28"/>
      <c r="AQ2448" s="28"/>
      <c r="AR2448" s="28"/>
      <c r="AS2448" s="28"/>
      <c r="AT2448" s="28"/>
      <c r="AU2448" s="28">
        <v>40.35</v>
      </c>
      <c r="AV2448" s="28">
        <v>75</v>
      </c>
      <c r="AW2448" s="28"/>
      <c r="AX2448" s="28"/>
      <c r="AY2448" s="28"/>
      <c r="AZ2448" s="28"/>
      <c r="BA2448" s="28"/>
      <c r="BB2448" s="28"/>
      <c r="BC2448" s="28"/>
      <c r="BD2448" s="28"/>
      <c r="BE2448" s="28"/>
      <c r="BF2448" s="28"/>
      <c r="BG2448" s="28"/>
      <c r="BH2448" s="28"/>
      <c r="BI2448" s="28"/>
      <c r="BJ2448" s="28"/>
      <c r="BK2448" s="28"/>
      <c r="BL2448" s="28"/>
      <c r="BM2448" s="28"/>
      <c r="BN2448" s="28"/>
      <c r="BO2448" s="28"/>
      <c r="BP2448" s="28"/>
      <c r="BQ2448" s="28"/>
      <c r="BR2448" s="28">
        <v>2.88</v>
      </c>
      <c r="BS2448" s="28">
        <v>1</v>
      </c>
      <c r="BT2448" s="28"/>
      <c r="BU2448" s="28"/>
      <c r="BV2448" s="28"/>
      <c r="BW2448" s="28"/>
      <c r="BX2448" s="28">
        <v>77.349999999999994</v>
      </c>
      <c r="BY2448" s="28">
        <v>6.35</v>
      </c>
      <c r="BZ2448" s="28"/>
      <c r="CA2448" s="28"/>
      <c r="CB2448" s="28"/>
      <c r="CC2448" s="28"/>
      <c r="CD2448" s="28"/>
      <c r="CE2448" s="28"/>
      <c r="CF2448" s="28"/>
      <c r="CG2448" s="28"/>
      <c r="CH2448" s="28"/>
      <c r="CI2448" s="28"/>
      <c r="CJ2448" s="28"/>
      <c r="CK2448" s="28"/>
      <c r="CL2448" s="28"/>
      <c r="CM2448" s="28"/>
      <c r="CN2448" s="28"/>
      <c r="CO2448" s="28"/>
      <c r="CP2448" s="28"/>
      <c r="CQ2448" s="28"/>
      <c r="CR2448" s="28"/>
      <c r="CS2448" s="28"/>
      <c r="CT2448" s="28"/>
      <c r="CU2448" s="28"/>
      <c r="CV2448" s="28"/>
      <c r="CW2448" s="28"/>
      <c r="CX2448" s="28"/>
      <c r="CY2448" s="28"/>
      <c r="CZ2448" s="28"/>
      <c r="DA2448" s="28"/>
      <c r="DB2448" s="28"/>
      <c r="DC2448" s="28"/>
      <c r="DD2448" s="28"/>
      <c r="DE2448" s="28"/>
      <c r="DF2448" s="28"/>
      <c r="DG2448" s="28"/>
      <c r="DH2448" s="28"/>
      <c r="DI2448" s="28"/>
      <c r="DJ2448" s="28"/>
      <c r="DK2448" s="28"/>
      <c r="DL2448" s="28"/>
      <c r="DM2448" s="28"/>
      <c r="DN2448" s="28"/>
      <c r="DO2448" s="28"/>
      <c r="DP2448" s="28"/>
      <c r="DQ2448" s="28"/>
      <c r="DR2448" s="28"/>
      <c r="DS2448" s="28"/>
      <c r="DT2448" s="28"/>
      <c r="DU2448" s="28"/>
      <c r="DV2448" s="28"/>
      <c r="DW2448" s="28"/>
      <c r="DX2448" s="28"/>
      <c r="DY2448" s="28"/>
      <c r="DZ2448" s="28"/>
      <c r="EA2448" s="28"/>
      <c r="EB2448" s="28"/>
      <c r="EC2448" s="28"/>
      <c r="ED2448" s="28"/>
      <c r="EE2448" s="28"/>
      <c r="EF2448" s="28"/>
      <c r="EG2448" s="28"/>
      <c r="EH2448" s="28"/>
      <c r="EI2448" s="28"/>
      <c r="EJ2448" s="28"/>
      <c r="EK2448" s="28"/>
      <c r="EL2448" s="28"/>
      <c r="EM2448" s="28"/>
      <c r="EN2448" s="28"/>
      <c r="EO2448" s="28"/>
      <c r="EP2448" s="28"/>
      <c r="EQ2448" s="28"/>
      <c r="ER2448" s="28"/>
      <c r="ES2448" s="28"/>
      <c r="ET2448" s="28"/>
      <c r="EU2448" s="28"/>
      <c r="EV2448" s="28"/>
      <c r="EW2448" s="28"/>
      <c r="EX2448" s="28"/>
      <c r="EY2448" s="28"/>
      <c r="EZ2448" s="28"/>
      <c r="FA2448" s="28"/>
      <c r="FB2448" s="28"/>
      <c r="FC2448" s="28"/>
      <c r="FD2448" s="28"/>
      <c r="FE2448" s="28"/>
      <c r="FF2448" s="28"/>
      <c r="FG2448" s="28"/>
      <c r="FH2448" s="28"/>
      <c r="FI2448" s="28"/>
      <c r="FJ2448" s="28"/>
      <c r="FK2448" s="28"/>
      <c r="FL2448" s="28"/>
      <c r="FM2448" s="28"/>
      <c r="FN2448" s="28"/>
      <c r="FO2448" s="28"/>
      <c r="FP2448" s="28"/>
      <c r="FQ2448" s="28"/>
      <c r="FR2448" s="28"/>
      <c r="FS2448" s="28"/>
      <c r="FT2448" s="28"/>
      <c r="FU2448" s="28"/>
      <c r="FV2448" s="28"/>
      <c r="FW2448" s="28"/>
      <c r="FX2448" s="28"/>
      <c r="FY2448" s="28"/>
      <c r="FZ2448" s="28"/>
      <c r="GA2448" s="28"/>
      <c r="GB2448" s="28"/>
      <c r="GC2448" s="28"/>
      <c r="GD2448" s="28"/>
      <c r="GE2448" s="28"/>
      <c r="GF2448" s="28"/>
      <c r="GG2448" s="28"/>
      <c r="GH2448" s="28"/>
      <c r="GI2448" s="28"/>
      <c r="GJ2448" s="28"/>
      <c r="GK2448" s="28"/>
      <c r="GL2448" s="28"/>
      <c r="GM2448" s="28"/>
      <c r="GN2448" s="28"/>
      <c r="GO2448" s="28"/>
      <c r="GP2448" s="28"/>
      <c r="GQ2448" s="28"/>
      <c r="GR2448" s="28"/>
      <c r="GS2448" s="28"/>
      <c r="GT2448" s="28"/>
      <c r="GU2448" s="28"/>
      <c r="GV2448" s="28"/>
      <c r="GW2448" s="28"/>
      <c r="GX2448" s="28"/>
      <c r="GY2448" s="16"/>
      <c r="GZ2448" s="16"/>
      <c r="HA2448" s="16"/>
      <c r="HB2448" s="16"/>
      <c r="HC2448" s="16"/>
      <c r="HD2448" s="16"/>
      <c r="HE2448" s="16"/>
      <c r="HF2448" s="16"/>
      <c r="HG2448" s="16"/>
      <c r="HH2448" s="16"/>
      <c r="HI2448" s="16"/>
      <c r="HJ2448" s="16"/>
      <c r="HK2448" s="16"/>
      <c r="HL2448" s="16"/>
      <c r="HM2448" s="16"/>
      <c r="HN2448" s="16"/>
      <c r="HO2448" s="16"/>
      <c r="HP2448" s="16"/>
      <c r="HQ2448" s="16"/>
      <c r="HR2448" s="16"/>
      <c r="HS2448" s="16"/>
      <c r="HT2448" s="16"/>
      <c r="HU2448" s="16"/>
      <c r="HV2448" s="16"/>
      <c r="HW2448" s="16"/>
      <c r="HX2448" s="16"/>
      <c r="HY2448" s="16"/>
      <c r="HZ2448" s="16"/>
      <c r="IA2448" s="16"/>
      <c r="IB2448" s="16"/>
      <c r="IC2448" s="16"/>
      <c r="ID2448" s="16"/>
      <c r="IE2448" s="16"/>
      <c r="IF2448" s="16"/>
      <c r="IG2448" s="16"/>
      <c r="IH2448" s="16"/>
      <c r="II2448" s="16"/>
      <c r="IJ2448" s="16"/>
      <c r="IK2448" s="16"/>
      <c r="IL2448" s="16"/>
    </row>
    <row r="2449" spans="2:246" ht="15.75" x14ac:dyDescent="0.25">
      <c r="B2449" s="16" t="s">
        <v>177</v>
      </c>
      <c r="C2449" s="16" t="s">
        <v>130</v>
      </c>
      <c r="D2449" s="28">
        <v>28.55</v>
      </c>
      <c r="E2449" s="28">
        <v>2.5499999999999998</v>
      </c>
      <c r="F2449" s="28">
        <v>5.5</v>
      </c>
      <c r="G2449" s="28"/>
      <c r="H2449" s="28"/>
      <c r="I2449" s="28"/>
      <c r="J2449" s="28"/>
      <c r="K2449" s="28"/>
      <c r="L2449" s="28"/>
      <c r="M2449" s="28"/>
      <c r="N2449" s="28"/>
      <c r="O2449" s="28"/>
      <c r="P2449" s="28"/>
      <c r="Q2449" s="28"/>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28"/>
      <c r="AU2449" s="28"/>
      <c r="AV2449" s="28"/>
      <c r="AW2449" s="28"/>
      <c r="AX2449" s="28"/>
      <c r="AY2449" s="28"/>
      <c r="AZ2449" s="28"/>
      <c r="BA2449" s="28"/>
      <c r="BB2449" s="28"/>
      <c r="BC2449" s="28"/>
      <c r="BD2449" s="28"/>
      <c r="BE2449" s="28"/>
      <c r="BF2449" s="28"/>
      <c r="BG2449" s="28"/>
      <c r="BH2449" s="28"/>
      <c r="BI2449" s="28"/>
      <c r="BJ2449" s="28"/>
      <c r="BK2449" s="28"/>
      <c r="BL2449" s="28"/>
      <c r="BM2449" s="28"/>
      <c r="BN2449" s="28"/>
      <c r="BO2449" s="28"/>
      <c r="BP2449" s="28"/>
      <c r="BQ2449" s="28"/>
      <c r="BR2449" s="28">
        <v>23.04</v>
      </c>
      <c r="BS2449" s="28">
        <v>15</v>
      </c>
      <c r="BT2449" s="28"/>
      <c r="BU2449" s="28"/>
      <c r="BV2449" s="28"/>
      <c r="BW2449" s="28"/>
      <c r="BX2449" s="28"/>
      <c r="BY2449" s="28"/>
      <c r="BZ2449" s="28"/>
      <c r="CA2449" s="28"/>
      <c r="CB2449" s="28"/>
      <c r="CC2449" s="28"/>
      <c r="CD2449" s="28">
        <v>2.96</v>
      </c>
      <c r="CE2449" s="28">
        <v>66</v>
      </c>
      <c r="CF2449" s="28"/>
      <c r="CG2449" s="28"/>
      <c r="CH2449" s="28"/>
      <c r="CI2449" s="28"/>
      <c r="CJ2449" s="28"/>
      <c r="CK2449" s="28"/>
      <c r="CL2449" s="28"/>
      <c r="CM2449" s="28"/>
      <c r="CN2449" s="28"/>
      <c r="CO2449" s="28"/>
      <c r="CP2449" s="28"/>
      <c r="CQ2449" s="28"/>
      <c r="CR2449" s="28"/>
      <c r="CS2449" s="28"/>
      <c r="CT2449" s="28"/>
      <c r="CU2449" s="28"/>
      <c r="CV2449" s="28"/>
      <c r="CW2449" s="28"/>
      <c r="CX2449" s="28"/>
      <c r="CY2449" s="28"/>
      <c r="CZ2449" s="28"/>
      <c r="DA2449" s="28"/>
      <c r="DB2449" s="28"/>
      <c r="DC2449" s="28"/>
      <c r="DD2449" s="28"/>
      <c r="DE2449" s="28"/>
      <c r="DF2449" s="28"/>
      <c r="DG2449" s="28"/>
      <c r="DH2449" s="28"/>
      <c r="DI2449" s="28"/>
      <c r="DJ2449" s="28"/>
      <c r="DK2449" s="28"/>
      <c r="DL2449" s="28"/>
      <c r="DM2449" s="28"/>
      <c r="DN2449" s="28"/>
      <c r="DO2449" s="28"/>
      <c r="DP2449" s="28"/>
      <c r="DQ2449" s="28"/>
      <c r="DR2449" s="28"/>
      <c r="DS2449" s="28"/>
      <c r="DT2449" s="28"/>
      <c r="DU2449" s="28"/>
      <c r="DV2449" s="28"/>
      <c r="DW2449" s="28"/>
      <c r="DX2449" s="28"/>
      <c r="DY2449" s="28"/>
      <c r="DZ2449" s="28"/>
      <c r="EA2449" s="28"/>
      <c r="EB2449" s="28"/>
      <c r="EC2449" s="28"/>
      <c r="ED2449" s="28"/>
      <c r="EE2449" s="28"/>
      <c r="EF2449" s="28"/>
      <c r="EG2449" s="28"/>
      <c r="EH2449" s="28"/>
      <c r="EI2449" s="28"/>
      <c r="EJ2449" s="28"/>
      <c r="EK2449" s="28"/>
      <c r="EL2449" s="28"/>
      <c r="EM2449" s="28"/>
      <c r="EN2449" s="28"/>
      <c r="EO2449" s="28"/>
      <c r="EP2449" s="28"/>
      <c r="EQ2449" s="28"/>
      <c r="ER2449" s="28"/>
      <c r="ES2449" s="28"/>
      <c r="ET2449" s="28"/>
      <c r="EU2449" s="28"/>
      <c r="EV2449" s="28"/>
      <c r="EW2449" s="28"/>
      <c r="EX2449" s="28"/>
      <c r="EY2449" s="28"/>
      <c r="EZ2449" s="28"/>
      <c r="FA2449" s="28"/>
      <c r="FB2449" s="28"/>
      <c r="FC2449" s="28"/>
      <c r="FD2449" s="28"/>
      <c r="FE2449" s="28"/>
      <c r="FF2449" s="28"/>
      <c r="FG2449" s="28"/>
      <c r="FH2449" s="28"/>
      <c r="FI2449" s="28"/>
      <c r="FJ2449" s="28"/>
      <c r="FK2449" s="28"/>
      <c r="FL2449" s="28"/>
      <c r="FM2449" s="28"/>
      <c r="FN2449" s="28"/>
      <c r="FO2449" s="28"/>
      <c r="FP2449" s="28"/>
      <c r="FQ2449" s="28"/>
      <c r="FR2449" s="28"/>
      <c r="FS2449" s="28"/>
      <c r="FT2449" s="28"/>
      <c r="FU2449" s="28"/>
      <c r="FV2449" s="28"/>
      <c r="FW2449" s="28"/>
      <c r="FX2449" s="28"/>
      <c r="FY2449" s="28"/>
      <c r="FZ2449" s="28"/>
      <c r="GA2449" s="28"/>
      <c r="GB2449" s="28"/>
      <c r="GC2449" s="28"/>
      <c r="GD2449" s="28"/>
      <c r="GE2449" s="28"/>
      <c r="GF2449" s="28"/>
      <c r="GG2449" s="28"/>
      <c r="GH2449" s="28"/>
      <c r="GI2449" s="28"/>
      <c r="GJ2449" s="28"/>
      <c r="GK2449" s="28"/>
      <c r="GL2449" s="28"/>
      <c r="GM2449" s="28"/>
      <c r="GN2449" s="28"/>
      <c r="GO2449" s="28"/>
      <c r="GP2449" s="28"/>
      <c r="GQ2449" s="28"/>
      <c r="GR2449" s="28"/>
      <c r="GS2449" s="28"/>
      <c r="GT2449" s="28"/>
      <c r="GU2449" s="28"/>
      <c r="GV2449" s="28"/>
      <c r="GW2449" s="28"/>
      <c r="GX2449" s="28"/>
      <c r="GY2449" s="16">
        <v>7</v>
      </c>
      <c r="GZ2449" s="16">
        <v>47.25</v>
      </c>
      <c r="HA2449" s="16">
        <v>0.45</v>
      </c>
      <c r="HB2449" s="16"/>
      <c r="HC2449" s="16"/>
      <c r="HD2449" s="16"/>
      <c r="HE2449" s="16"/>
      <c r="HF2449" s="16"/>
      <c r="HG2449" s="16">
        <v>1</v>
      </c>
      <c r="HH2449" s="16"/>
      <c r="HI2449" s="16">
        <v>2</v>
      </c>
      <c r="HJ2449" s="16">
        <v>0.73799999999999999</v>
      </c>
      <c r="HK2449" s="16"/>
      <c r="HL2449" s="16"/>
      <c r="HM2449" s="16"/>
      <c r="HN2449" s="16"/>
      <c r="HO2449" s="16"/>
      <c r="HP2449" s="16"/>
      <c r="HQ2449" s="16"/>
      <c r="HR2449" s="16"/>
      <c r="HS2449" s="16"/>
      <c r="HT2449" s="16"/>
      <c r="HU2449" s="16"/>
      <c r="HV2449" s="16"/>
      <c r="HW2449" s="16"/>
      <c r="HX2449" s="16"/>
      <c r="HY2449" s="16"/>
      <c r="HZ2449" s="16"/>
      <c r="IA2449" s="16"/>
      <c r="IB2449" s="16"/>
      <c r="IC2449" s="16"/>
      <c r="ID2449" s="16"/>
      <c r="IE2449" s="16"/>
      <c r="IF2449" s="16"/>
      <c r="IG2449" s="16"/>
      <c r="IH2449" s="16"/>
      <c r="II2449" s="16"/>
      <c r="IJ2449" s="16"/>
      <c r="IK2449" s="16"/>
      <c r="IL2449" s="16"/>
    </row>
    <row r="2450" spans="2:246" ht="15.75" x14ac:dyDescent="0.25">
      <c r="B2450" s="16" t="s">
        <v>177</v>
      </c>
      <c r="C2450" s="16" t="s">
        <v>134</v>
      </c>
      <c r="D2450" s="28">
        <v>1.22</v>
      </c>
      <c r="E2450" s="28"/>
      <c r="F2450" s="28"/>
      <c r="G2450" s="28"/>
      <c r="H2450" s="28"/>
      <c r="I2450" s="28"/>
      <c r="J2450" s="28"/>
      <c r="K2450" s="28"/>
      <c r="L2450" s="28"/>
      <c r="M2450" s="28"/>
      <c r="N2450" s="28"/>
      <c r="O2450" s="28"/>
      <c r="P2450" s="28"/>
      <c r="Q2450" s="28"/>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28"/>
      <c r="AU2450" s="28"/>
      <c r="AV2450" s="28"/>
      <c r="AW2450" s="28"/>
      <c r="AX2450" s="28"/>
      <c r="AY2450" s="28"/>
      <c r="AZ2450" s="28"/>
      <c r="BA2450" s="28"/>
      <c r="BB2450" s="28"/>
      <c r="BC2450" s="28"/>
      <c r="BD2450" s="28"/>
      <c r="BE2450" s="28"/>
      <c r="BF2450" s="28"/>
      <c r="BG2450" s="28"/>
      <c r="BH2450" s="28"/>
      <c r="BI2450" s="28"/>
      <c r="BJ2450" s="28"/>
      <c r="BK2450" s="28"/>
      <c r="BL2450" s="28"/>
      <c r="BM2450" s="28"/>
      <c r="BN2450" s="28"/>
      <c r="BO2450" s="28"/>
      <c r="BP2450" s="28"/>
      <c r="BQ2450" s="28"/>
      <c r="BR2450" s="28">
        <v>1.22</v>
      </c>
      <c r="BS2450" s="28">
        <v>0</v>
      </c>
      <c r="BT2450" s="28"/>
      <c r="BU2450" s="28"/>
      <c r="BV2450" s="28"/>
      <c r="BW2450" s="28"/>
      <c r="BX2450" s="28"/>
      <c r="BY2450" s="28"/>
      <c r="BZ2450" s="28"/>
      <c r="CA2450" s="28"/>
      <c r="CB2450" s="28"/>
      <c r="CC2450" s="28"/>
      <c r="CD2450" s="28"/>
      <c r="CE2450" s="28"/>
      <c r="CF2450" s="28"/>
      <c r="CG2450" s="28"/>
      <c r="CH2450" s="28"/>
      <c r="CI2450" s="28"/>
      <c r="CJ2450" s="28"/>
      <c r="CK2450" s="28"/>
      <c r="CL2450" s="28"/>
      <c r="CM2450" s="28"/>
      <c r="CN2450" s="28"/>
      <c r="CO2450" s="28"/>
      <c r="CP2450" s="28"/>
      <c r="CQ2450" s="28"/>
      <c r="CR2450" s="28"/>
      <c r="CS2450" s="28"/>
      <c r="CT2450" s="28"/>
      <c r="CU2450" s="28"/>
      <c r="CV2450" s="28"/>
      <c r="CW2450" s="28"/>
      <c r="CX2450" s="28"/>
      <c r="CY2450" s="28"/>
      <c r="CZ2450" s="28"/>
      <c r="DA2450" s="28"/>
      <c r="DB2450" s="28"/>
      <c r="DC2450" s="28"/>
      <c r="DD2450" s="28"/>
      <c r="DE2450" s="28"/>
      <c r="DF2450" s="28"/>
      <c r="DG2450" s="28"/>
      <c r="DH2450" s="28"/>
      <c r="DI2450" s="28"/>
      <c r="DJ2450" s="28"/>
      <c r="DK2450" s="28"/>
      <c r="DL2450" s="28"/>
      <c r="DM2450" s="28"/>
      <c r="DN2450" s="28"/>
      <c r="DO2450" s="28"/>
      <c r="DP2450" s="28"/>
      <c r="DQ2450" s="28"/>
      <c r="DR2450" s="28"/>
      <c r="DS2450" s="28"/>
      <c r="DT2450" s="28"/>
      <c r="DU2450" s="28"/>
      <c r="DV2450" s="28"/>
      <c r="DW2450" s="28"/>
      <c r="DX2450" s="28"/>
      <c r="DY2450" s="28"/>
      <c r="DZ2450" s="28"/>
      <c r="EA2450" s="28"/>
      <c r="EB2450" s="28"/>
      <c r="EC2450" s="28"/>
      <c r="ED2450" s="28"/>
      <c r="EE2450" s="28"/>
      <c r="EF2450" s="28"/>
      <c r="EG2450" s="28"/>
      <c r="EH2450" s="28"/>
      <c r="EI2450" s="28"/>
      <c r="EJ2450" s="28"/>
      <c r="EK2450" s="28"/>
      <c r="EL2450" s="28"/>
      <c r="EM2450" s="28"/>
      <c r="EN2450" s="28"/>
      <c r="EO2450" s="28"/>
      <c r="EP2450" s="28"/>
      <c r="EQ2450" s="28"/>
      <c r="ER2450" s="28"/>
      <c r="ES2450" s="28"/>
      <c r="ET2450" s="28"/>
      <c r="EU2450" s="28"/>
      <c r="EV2450" s="28"/>
      <c r="EW2450" s="28"/>
      <c r="EX2450" s="28"/>
      <c r="EY2450" s="28"/>
      <c r="EZ2450" s="28"/>
      <c r="FA2450" s="28"/>
      <c r="FB2450" s="28"/>
      <c r="FC2450" s="28"/>
      <c r="FD2450" s="28"/>
      <c r="FE2450" s="28"/>
      <c r="FF2450" s="28"/>
      <c r="FG2450" s="28"/>
      <c r="FH2450" s="28"/>
      <c r="FI2450" s="28"/>
      <c r="FJ2450" s="28"/>
      <c r="FK2450" s="28"/>
      <c r="FL2450" s="28"/>
      <c r="FM2450" s="28"/>
      <c r="FN2450" s="28"/>
      <c r="FO2450" s="28"/>
      <c r="FP2450" s="28"/>
      <c r="FQ2450" s="28"/>
      <c r="FR2450" s="28"/>
      <c r="FS2450" s="28"/>
      <c r="FT2450" s="28"/>
      <c r="FU2450" s="28"/>
      <c r="FV2450" s="28"/>
      <c r="FW2450" s="28"/>
      <c r="FX2450" s="28"/>
      <c r="FY2450" s="28"/>
      <c r="FZ2450" s="28"/>
      <c r="GA2450" s="28"/>
      <c r="GB2450" s="28"/>
      <c r="GC2450" s="28"/>
      <c r="GD2450" s="28"/>
      <c r="GE2450" s="28"/>
      <c r="GF2450" s="28"/>
      <c r="GG2450" s="28"/>
      <c r="GH2450" s="28"/>
      <c r="GI2450" s="28"/>
      <c r="GJ2450" s="28"/>
      <c r="GK2450" s="28"/>
      <c r="GL2450" s="28"/>
      <c r="GM2450" s="28"/>
      <c r="GN2450" s="28"/>
      <c r="GO2450" s="28"/>
      <c r="GP2450" s="28"/>
      <c r="GQ2450" s="28"/>
      <c r="GR2450" s="28"/>
      <c r="GS2450" s="28"/>
      <c r="GT2450" s="28"/>
      <c r="GU2450" s="28"/>
      <c r="GV2450" s="28"/>
      <c r="GW2450" s="28"/>
      <c r="GX2450" s="28"/>
      <c r="GY2450" s="16"/>
      <c r="GZ2450" s="16"/>
      <c r="HA2450" s="16"/>
      <c r="HB2450" s="16"/>
      <c r="HC2450" s="16"/>
      <c r="HD2450" s="16"/>
      <c r="HE2450" s="16"/>
      <c r="HF2450" s="16"/>
      <c r="HG2450" s="16"/>
      <c r="HH2450" s="16"/>
      <c r="HI2450" s="16"/>
      <c r="HJ2450" s="16"/>
      <c r="HK2450" s="16"/>
      <c r="HL2450" s="16"/>
      <c r="HM2450" s="16"/>
      <c r="HN2450" s="16"/>
      <c r="HO2450" s="16"/>
      <c r="HP2450" s="16"/>
      <c r="HQ2450" s="16"/>
      <c r="HR2450" s="16"/>
      <c r="HS2450" s="16"/>
      <c r="HT2450" s="16"/>
      <c r="HU2450" s="16"/>
      <c r="HV2450" s="16"/>
      <c r="HW2450" s="16"/>
      <c r="HX2450" s="16"/>
      <c r="HY2450" s="16"/>
      <c r="HZ2450" s="16"/>
      <c r="IA2450" s="16"/>
      <c r="IB2450" s="16"/>
      <c r="IC2450" s="16"/>
      <c r="ID2450" s="16"/>
      <c r="IE2450" s="16"/>
      <c r="IF2450" s="16"/>
      <c r="IG2450" s="16"/>
      <c r="IH2450" s="16"/>
      <c r="II2450" s="16"/>
      <c r="IJ2450" s="16"/>
      <c r="IK2450" s="16"/>
      <c r="IL2450" s="16"/>
    </row>
    <row r="2451" spans="2:246" ht="15.75" x14ac:dyDescent="0.25">
      <c r="B2451" s="16" t="s">
        <v>177</v>
      </c>
      <c r="C2451" s="16" t="s">
        <v>131</v>
      </c>
      <c r="D2451" s="28">
        <v>1.6</v>
      </c>
      <c r="E2451" s="28"/>
      <c r="F2451" s="28"/>
      <c r="G2451" s="28"/>
      <c r="H2451" s="28"/>
      <c r="I2451" s="28"/>
      <c r="J2451" s="28"/>
      <c r="K2451" s="28"/>
      <c r="L2451" s="28"/>
      <c r="M2451" s="28"/>
      <c r="N2451" s="28"/>
      <c r="O2451" s="28"/>
      <c r="P2451" s="28"/>
      <c r="Q2451" s="28"/>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28"/>
      <c r="AU2451" s="28"/>
      <c r="AV2451" s="28"/>
      <c r="AW2451" s="28"/>
      <c r="AX2451" s="28"/>
      <c r="AY2451" s="28"/>
      <c r="AZ2451" s="28"/>
      <c r="BA2451" s="28"/>
      <c r="BB2451" s="28"/>
      <c r="BC2451" s="28"/>
      <c r="BD2451" s="28"/>
      <c r="BE2451" s="28"/>
      <c r="BF2451" s="28"/>
      <c r="BG2451" s="28"/>
      <c r="BH2451" s="28"/>
      <c r="BI2451" s="28"/>
      <c r="BJ2451" s="28"/>
      <c r="BK2451" s="28"/>
      <c r="BL2451" s="28"/>
      <c r="BM2451" s="28"/>
      <c r="BN2451" s="28"/>
      <c r="BO2451" s="28"/>
      <c r="BP2451" s="28"/>
      <c r="BQ2451" s="28"/>
      <c r="BR2451" s="28">
        <v>1.6</v>
      </c>
      <c r="BS2451" s="28">
        <v>2</v>
      </c>
      <c r="BT2451" s="28"/>
      <c r="BU2451" s="28"/>
      <c r="BV2451" s="28"/>
      <c r="BW2451" s="28"/>
      <c r="BX2451" s="28"/>
      <c r="BY2451" s="28"/>
      <c r="BZ2451" s="28"/>
      <c r="CA2451" s="28"/>
      <c r="CB2451" s="28"/>
      <c r="CC2451" s="28"/>
      <c r="CD2451" s="28"/>
      <c r="CE2451" s="28"/>
      <c r="CF2451" s="28"/>
      <c r="CG2451" s="28"/>
      <c r="CH2451" s="28"/>
      <c r="CI2451" s="28"/>
      <c r="CJ2451" s="28"/>
      <c r="CK2451" s="28"/>
      <c r="CL2451" s="28"/>
      <c r="CM2451" s="28"/>
      <c r="CN2451" s="28"/>
      <c r="CO2451" s="28"/>
      <c r="CP2451" s="28"/>
      <c r="CQ2451" s="28"/>
      <c r="CR2451" s="28"/>
      <c r="CS2451" s="28"/>
      <c r="CT2451" s="28"/>
      <c r="CU2451" s="28"/>
      <c r="CV2451" s="28"/>
      <c r="CW2451" s="28"/>
      <c r="CX2451" s="28"/>
      <c r="CY2451" s="28"/>
      <c r="CZ2451" s="28"/>
      <c r="DA2451" s="28"/>
      <c r="DB2451" s="28"/>
      <c r="DC2451" s="28"/>
      <c r="DD2451" s="28"/>
      <c r="DE2451" s="28"/>
      <c r="DF2451" s="28"/>
      <c r="DG2451" s="28"/>
      <c r="DH2451" s="28"/>
      <c r="DI2451" s="28"/>
      <c r="DJ2451" s="28"/>
      <c r="DK2451" s="28"/>
      <c r="DL2451" s="28"/>
      <c r="DM2451" s="28"/>
      <c r="DN2451" s="28"/>
      <c r="DO2451" s="28"/>
      <c r="DP2451" s="28"/>
      <c r="DQ2451" s="28"/>
      <c r="DR2451" s="28"/>
      <c r="DS2451" s="28"/>
      <c r="DT2451" s="28"/>
      <c r="DU2451" s="28"/>
      <c r="DV2451" s="28"/>
      <c r="DW2451" s="28"/>
      <c r="DX2451" s="28"/>
      <c r="DY2451" s="28"/>
      <c r="DZ2451" s="28"/>
      <c r="EA2451" s="28"/>
      <c r="EB2451" s="28"/>
      <c r="EC2451" s="28"/>
      <c r="ED2451" s="28"/>
      <c r="EE2451" s="28"/>
      <c r="EF2451" s="28"/>
      <c r="EG2451" s="28"/>
      <c r="EH2451" s="28"/>
      <c r="EI2451" s="28"/>
      <c r="EJ2451" s="28"/>
      <c r="EK2451" s="28"/>
      <c r="EL2451" s="28"/>
      <c r="EM2451" s="28"/>
      <c r="EN2451" s="28"/>
      <c r="EO2451" s="28"/>
      <c r="EP2451" s="28"/>
      <c r="EQ2451" s="28"/>
      <c r="ER2451" s="28"/>
      <c r="ES2451" s="28"/>
      <c r="ET2451" s="28"/>
      <c r="EU2451" s="28"/>
      <c r="EV2451" s="28"/>
      <c r="EW2451" s="28"/>
      <c r="EX2451" s="28"/>
      <c r="EY2451" s="28"/>
      <c r="EZ2451" s="28"/>
      <c r="FA2451" s="28"/>
      <c r="FB2451" s="28"/>
      <c r="FC2451" s="28"/>
      <c r="FD2451" s="28"/>
      <c r="FE2451" s="28"/>
      <c r="FF2451" s="28"/>
      <c r="FG2451" s="28"/>
      <c r="FH2451" s="28"/>
      <c r="FI2451" s="28"/>
      <c r="FJ2451" s="28"/>
      <c r="FK2451" s="28"/>
      <c r="FL2451" s="28"/>
      <c r="FM2451" s="28"/>
      <c r="FN2451" s="28"/>
      <c r="FO2451" s="28"/>
      <c r="FP2451" s="28"/>
      <c r="FQ2451" s="28"/>
      <c r="FR2451" s="28"/>
      <c r="FS2451" s="28"/>
      <c r="FT2451" s="28"/>
      <c r="FU2451" s="28"/>
      <c r="FV2451" s="28"/>
      <c r="FW2451" s="28"/>
      <c r="FX2451" s="28"/>
      <c r="FY2451" s="28"/>
      <c r="FZ2451" s="28"/>
      <c r="GA2451" s="28"/>
      <c r="GB2451" s="28"/>
      <c r="GC2451" s="28"/>
      <c r="GD2451" s="28"/>
      <c r="GE2451" s="28"/>
      <c r="GF2451" s="28"/>
      <c r="GG2451" s="28"/>
      <c r="GH2451" s="28"/>
      <c r="GI2451" s="28"/>
      <c r="GJ2451" s="28"/>
      <c r="GK2451" s="28"/>
      <c r="GL2451" s="28"/>
      <c r="GM2451" s="28"/>
      <c r="GN2451" s="28"/>
      <c r="GO2451" s="28"/>
      <c r="GP2451" s="28"/>
      <c r="GQ2451" s="28"/>
      <c r="GR2451" s="28"/>
      <c r="GS2451" s="28"/>
      <c r="GT2451" s="28"/>
      <c r="GU2451" s="28"/>
      <c r="GV2451" s="28"/>
      <c r="GW2451" s="28"/>
      <c r="GX2451" s="28"/>
      <c r="GY2451" s="16"/>
      <c r="GZ2451" s="16"/>
      <c r="HA2451" s="16"/>
      <c r="HB2451" s="16"/>
      <c r="HC2451" s="16"/>
      <c r="HD2451" s="16"/>
      <c r="HE2451" s="16"/>
      <c r="HF2451" s="16"/>
      <c r="HG2451" s="16"/>
      <c r="HH2451" s="16"/>
      <c r="HI2451" s="16"/>
      <c r="HJ2451" s="16"/>
      <c r="HK2451" s="16"/>
      <c r="HL2451" s="16"/>
      <c r="HM2451" s="16"/>
      <c r="HN2451" s="16"/>
      <c r="HO2451" s="16"/>
      <c r="HP2451" s="16"/>
      <c r="HQ2451" s="16"/>
      <c r="HR2451" s="16"/>
      <c r="HS2451" s="16"/>
      <c r="HT2451" s="16"/>
      <c r="HU2451" s="16"/>
      <c r="HV2451" s="16"/>
      <c r="HW2451" s="16"/>
      <c r="HX2451" s="16"/>
      <c r="HY2451" s="16"/>
      <c r="HZ2451" s="16"/>
      <c r="IA2451" s="16"/>
      <c r="IB2451" s="16"/>
      <c r="IC2451" s="16"/>
      <c r="ID2451" s="16"/>
      <c r="IE2451" s="16"/>
      <c r="IF2451" s="16"/>
      <c r="IG2451" s="16"/>
      <c r="IH2451" s="16"/>
      <c r="II2451" s="16"/>
      <c r="IJ2451" s="16"/>
      <c r="IK2451" s="16"/>
      <c r="IL2451" s="16"/>
    </row>
    <row r="2452" spans="2:246" ht="15.75" x14ac:dyDescent="0.25">
      <c r="B2452" s="11" t="s">
        <v>149</v>
      </c>
      <c r="C2452" s="11" t="s">
        <v>130</v>
      </c>
      <c r="D2452" s="12">
        <v>9.57</v>
      </c>
      <c r="E2452" s="12"/>
      <c r="F2452" s="12"/>
      <c r="G2452" s="12"/>
      <c r="H2452" s="12"/>
      <c r="I2452" s="12"/>
      <c r="J2452" s="12"/>
      <c r="K2452" s="12"/>
      <c r="L2452" s="12"/>
      <c r="M2452" s="12"/>
      <c r="N2452" s="12"/>
      <c r="O2452" s="12"/>
      <c r="P2452" s="12"/>
      <c r="Q2452" s="12"/>
      <c r="R2452" s="12"/>
      <c r="S2452" s="12"/>
      <c r="T2452" s="12"/>
      <c r="U2452" s="12"/>
      <c r="V2452" s="12"/>
      <c r="W2452" s="12"/>
      <c r="X2452" s="12"/>
      <c r="Y2452" s="12"/>
      <c r="Z2452" s="12"/>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c r="DB2452" s="12"/>
      <c r="DC2452" s="12"/>
      <c r="DD2452" s="12"/>
      <c r="DE2452" s="12"/>
      <c r="DF2452" s="12"/>
      <c r="DG2452" s="12"/>
      <c r="DH2452" s="12"/>
      <c r="DI2452" s="12"/>
      <c r="DJ2452" s="12"/>
      <c r="DK2452" s="12"/>
      <c r="DL2452" s="12"/>
      <c r="DM2452" s="12"/>
      <c r="DN2452" s="12"/>
      <c r="DO2452" s="12"/>
      <c r="DP2452" s="12"/>
      <c r="DQ2452" s="12"/>
      <c r="DR2452" s="12"/>
      <c r="DS2452" s="12"/>
      <c r="DT2452" s="12"/>
      <c r="DU2452" s="12"/>
      <c r="DV2452" s="12"/>
      <c r="DW2452" s="12"/>
      <c r="DX2452" s="12"/>
      <c r="DY2452" s="12"/>
      <c r="DZ2452" s="12"/>
      <c r="EA2452" s="12"/>
      <c r="EB2452" s="12"/>
      <c r="EC2452" s="12"/>
      <c r="ED2452" s="12"/>
      <c r="EE2452" s="12"/>
      <c r="EF2452" s="12"/>
      <c r="EG2452" s="12"/>
      <c r="EH2452" s="12"/>
      <c r="EI2452" s="12"/>
      <c r="EJ2452" s="12"/>
      <c r="EK2452" s="12"/>
      <c r="EL2452" s="12"/>
      <c r="EM2452" s="12"/>
      <c r="EN2452" s="12"/>
      <c r="EO2452" s="12"/>
      <c r="EP2452" s="12"/>
      <c r="EQ2452" s="12"/>
      <c r="ER2452" s="12"/>
      <c r="ES2452" s="12"/>
      <c r="ET2452" s="12">
        <v>0.12</v>
      </c>
      <c r="EU2452" s="12">
        <v>0.185</v>
      </c>
      <c r="EV2452" s="12"/>
      <c r="EW2452" s="12"/>
      <c r="EX2452" s="12"/>
      <c r="EY2452" s="12"/>
      <c r="EZ2452" s="12"/>
      <c r="FA2452" s="12"/>
      <c r="FB2452" s="12"/>
      <c r="FC2452" s="12"/>
      <c r="FD2452" s="12"/>
      <c r="FE2452" s="12"/>
      <c r="FF2452" s="12"/>
      <c r="FG2452" s="12"/>
      <c r="FH2452" s="12"/>
      <c r="FI2452" s="12"/>
      <c r="FJ2452" s="12"/>
      <c r="FK2452" s="12"/>
      <c r="FL2452" s="12"/>
      <c r="FM2452" s="12"/>
      <c r="FN2452" s="12"/>
      <c r="FO2452" s="12"/>
      <c r="FP2452" s="12"/>
      <c r="FQ2452" s="12"/>
      <c r="FR2452" s="12"/>
      <c r="FS2452" s="12"/>
      <c r="FT2452" s="12"/>
      <c r="FU2452" s="12"/>
      <c r="FV2452" s="12"/>
      <c r="FW2452" s="12"/>
      <c r="FX2452" s="12"/>
      <c r="FY2452" s="12">
        <v>8.2200000000000006</v>
      </c>
      <c r="FZ2452" s="12" t="s">
        <v>132</v>
      </c>
      <c r="GA2452" s="12">
        <v>5.0999999999999996</v>
      </c>
      <c r="GB2452" s="12"/>
      <c r="GC2452" s="12"/>
      <c r="GD2452" s="12"/>
      <c r="GE2452" s="12">
        <v>1.23</v>
      </c>
      <c r="GF2452" s="12" t="s">
        <v>132</v>
      </c>
      <c r="GG2452" s="12"/>
      <c r="GH2452" s="12"/>
      <c r="GI2452" s="12"/>
      <c r="GJ2452" s="12"/>
      <c r="GK2452" s="12"/>
      <c r="GL2452" s="12"/>
      <c r="GM2452" s="12"/>
      <c r="GN2452" s="12"/>
      <c r="GO2452" s="12"/>
      <c r="GP2452" s="12"/>
      <c r="GQ2452" s="12"/>
      <c r="GR2452" s="12"/>
      <c r="GS2452" s="12"/>
      <c r="GT2452" s="12"/>
      <c r="GU2452" s="12"/>
      <c r="GV2452" s="12"/>
      <c r="GW2452" s="12"/>
      <c r="GX2452" s="12"/>
      <c r="GY2452" s="11"/>
      <c r="GZ2452" s="11"/>
      <c r="HA2452" s="11"/>
      <c r="HB2452" s="11"/>
      <c r="HC2452" s="11"/>
      <c r="HD2452" s="11"/>
      <c r="HE2452" s="11"/>
      <c r="HF2452" s="11"/>
      <c r="HG2452" s="11"/>
      <c r="HH2452" s="11"/>
      <c r="HI2452" s="11"/>
      <c r="HJ2452" s="11"/>
      <c r="HK2452" s="11"/>
      <c r="HL2452" s="11"/>
      <c r="HM2452" s="11"/>
      <c r="HN2452" s="11"/>
      <c r="HO2452" s="11"/>
      <c r="HP2452" s="11"/>
      <c r="HQ2452" s="11"/>
      <c r="HR2452" s="11"/>
      <c r="HS2452" s="11"/>
      <c r="HT2452" s="11"/>
      <c r="HU2452" s="11"/>
      <c r="HV2452" s="11"/>
      <c r="HW2452" s="11"/>
      <c r="HX2452" s="11"/>
      <c r="HY2452" s="11"/>
      <c r="HZ2452" s="11"/>
      <c r="IA2452" s="11"/>
      <c r="IB2452" s="11"/>
      <c r="IC2452" s="11"/>
      <c r="ID2452" s="11"/>
      <c r="IE2452" s="11"/>
      <c r="IF2452" s="11"/>
      <c r="IG2452" s="11"/>
      <c r="IH2452" s="11"/>
      <c r="II2452" s="11"/>
      <c r="IJ2452" s="11"/>
      <c r="IK2452" s="11"/>
      <c r="IL2452" s="11"/>
    </row>
    <row r="2453" spans="2:246" ht="15.75" x14ac:dyDescent="0.25">
      <c r="B2453" s="11" t="s">
        <v>183</v>
      </c>
      <c r="C2453" s="11" t="s">
        <v>130</v>
      </c>
      <c r="D2453" s="12">
        <v>94.47</v>
      </c>
      <c r="E2453" s="12"/>
      <c r="F2453" s="12"/>
      <c r="G2453" s="12"/>
      <c r="H2453" s="12"/>
      <c r="I2453" s="12"/>
      <c r="J2453" s="12"/>
      <c r="K2453" s="12"/>
      <c r="L2453" s="12"/>
      <c r="M2453" s="12"/>
      <c r="N2453" s="12"/>
      <c r="O2453" s="12"/>
      <c r="P2453" s="12"/>
      <c r="Q2453" s="12"/>
      <c r="R2453" s="12"/>
      <c r="S2453" s="12"/>
      <c r="T2453" s="12"/>
      <c r="U2453" s="12"/>
      <c r="V2453" s="12"/>
      <c r="W2453" s="12"/>
      <c r="X2453" s="12"/>
      <c r="Y2453" s="12"/>
      <c r="Z2453" s="12"/>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v>84.23</v>
      </c>
      <c r="BS2453" s="12">
        <v>401</v>
      </c>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c r="DB2453" s="12"/>
      <c r="DC2453" s="12"/>
      <c r="DD2453" s="12"/>
      <c r="DE2453" s="12"/>
      <c r="DF2453" s="12"/>
      <c r="DG2453" s="12"/>
      <c r="DH2453" s="12"/>
      <c r="DI2453" s="12"/>
      <c r="DJ2453" s="12"/>
      <c r="DK2453" s="12"/>
      <c r="DL2453" s="12"/>
      <c r="DM2453" s="12"/>
      <c r="DN2453" s="12"/>
      <c r="DO2453" s="12"/>
      <c r="DP2453" s="12"/>
      <c r="DQ2453" s="12"/>
      <c r="DR2453" s="12"/>
      <c r="DS2453" s="12"/>
      <c r="DT2453" s="12"/>
      <c r="DU2453" s="12"/>
      <c r="DV2453" s="12"/>
      <c r="DW2453" s="12"/>
      <c r="DX2453" s="12"/>
      <c r="DY2453" s="12"/>
      <c r="DZ2453" s="12"/>
      <c r="EA2453" s="12"/>
      <c r="EB2453" s="12"/>
      <c r="EC2453" s="12"/>
      <c r="ED2453" s="12"/>
      <c r="EE2453" s="12"/>
      <c r="EF2453" s="12"/>
      <c r="EG2453" s="12"/>
      <c r="EH2453" s="12"/>
      <c r="EI2453" s="12"/>
      <c r="EJ2453" s="12"/>
      <c r="EK2453" s="12"/>
      <c r="EL2453" s="12"/>
      <c r="EM2453" s="12"/>
      <c r="EN2453" s="12"/>
      <c r="EO2453" s="12"/>
      <c r="EP2453" s="12"/>
      <c r="EQ2453" s="12"/>
      <c r="ER2453" s="12"/>
      <c r="ES2453" s="12"/>
      <c r="ET2453" s="12"/>
      <c r="EU2453" s="12"/>
      <c r="EV2453" s="12"/>
      <c r="EW2453" s="12"/>
      <c r="EX2453" s="12"/>
      <c r="EY2453" s="12"/>
      <c r="EZ2453" s="12"/>
      <c r="FA2453" s="12"/>
      <c r="FB2453" s="12"/>
      <c r="FC2453" s="12"/>
      <c r="FD2453" s="12"/>
      <c r="FE2453" s="12"/>
      <c r="FF2453" s="12"/>
      <c r="FG2453" s="12"/>
      <c r="FH2453" s="12"/>
      <c r="FI2453" s="12"/>
      <c r="FJ2453" s="12"/>
      <c r="FK2453" s="12"/>
      <c r="FL2453" s="12"/>
      <c r="FM2453" s="12"/>
      <c r="FN2453" s="12"/>
      <c r="FO2453" s="12"/>
      <c r="FP2453" s="12"/>
      <c r="FQ2453" s="12"/>
      <c r="FR2453" s="12"/>
      <c r="FS2453" s="12"/>
      <c r="FT2453" s="12">
        <v>10.24</v>
      </c>
      <c r="FU2453" s="12"/>
      <c r="FV2453" s="12"/>
      <c r="FW2453" s="12"/>
      <c r="FX2453" s="12"/>
      <c r="FY2453" s="12"/>
      <c r="FZ2453" s="12"/>
      <c r="GA2453" s="12"/>
      <c r="GB2453" s="12"/>
      <c r="GC2453" s="12"/>
      <c r="GD2453" s="12"/>
      <c r="GE2453" s="12"/>
      <c r="GF2453" s="12"/>
      <c r="GG2453" s="12"/>
      <c r="GH2453" s="12"/>
      <c r="GI2453" s="12"/>
      <c r="GJ2453" s="12"/>
      <c r="GK2453" s="12"/>
      <c r="GL2453" s="12"/>
      <c r="GM2453" s="12"/>
      <c r="GN2453" s="12"/>
      <c r="GO2453" s="12"/>
      <c r="GP2453" s="12"/>
      <c r="GQ2453" s="12"/>
      <c r="GR2453" s="12"/>
      <c r="GS2453" s="12"/>
      <c r="GT2453" s="12"/>
      <c r="GU2453" s="12"/>
      <c r="GV2453" s="12"/>
      <c r="GW2453" s="12"/>
      <c r="GX2453" s="12"/>
      <c r="GY2453" s="11"/>
      <c r="GZ2453" s="11"/>
      <c r="HA2453" s="11"/>
      <c r="HB2453" s="11"/>
      <c r="HC2453" s="11"/>
      <c r="HD2453" s="11"/>
      <c r="HE2453" s="11"/>
      <c r="HF2453" s="11"/>
      <c r="HG2453" s="11"/>
      <c r="HH2453" s="11"/>
      <c r="HI2453" s="11"/>
      <c r="HJ2453" s="11"/>
      <c r="HK2453" s="11"/>
      <c r="HL2453" s="11"/>
      <c r="HM2453" s="11"/>
      <c r="HN2453" s="11"/>
      <c r="HO2453" s="11"/>
      <c r="HP2453" s="11"/>
      <c r="HQ2453" s="11"/>
      <c r="HR2453" s="11"/>
      <c r="HS2453" s="11"/>
      <c r="HT2453" s="11"/>
      <c r="HU2453" s="11"/>
      <c r="HV2453" s="11"/>
      <c r="HW2453" s="11"/>
      <c r="HX2453" s="11"/>
      <c r="HY2453" s="11"/>
      <c r="HZ2453" s="11"/>
      <c r="IA2453" s="11"/>
      <c r="IB2453" s="11"/>
      <c r="IC2453" s="11"/>
      <c r="ID2453" s="11"/>
      <c r="IE2453" s="11"/>
      <c r="IF2453" s="11"/>
      <c r="IG2453" s="11"/>
      <c r="IH2453" s="11"/>
      <c r="II2453" s="11"/>
      <c r="IJ2453" s="11"/>
      <c r="IK2453" s="11"/>
      <c r="IL2453" s="11"/>
    </row>
    <row r="2454" spans="2:246" ht="15.75" x14ac:dyDescent="0.25">
      <c r="B2454" s="11" t="s">
        <v>197</v>
      </c>
      <c r="C2454" s="11" t="s">
        <v>130</v>
      </c>
      <c r="D2454" s="12">
        <v>371.57</v>
      </c>
      <c r="E2454" s="12">
        <v>110.14</v>
      </c>
      <c r="F2454" s="12">
        <v>134.19999999999999</v>
      </c>
      <c r="G2454" s="12"/>
      <c r="H2454" s="12"/>
      <c r="I2454" s="12"/>
      <c r="J2454" s="12"/>
      <c r="K2454" s="12">
        <v>19.73</v>
      </c>
      <c r="L2454" s="12">
        <v>27.35</v>
      </c>
      <c r="M2454" s="12">
        <v>25.32</v>
      </c>
      <c r="N2454" s="12">
        <v>38.299999999999997</v>
      </c>
      <c r="O2454" s="12"/>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v>21.99</v>
      </c>
      <c r="AR2454" s="12">
        <v>15.2</v>
      </c>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v>26.79</v>
      </c>
      <c r="BP2454" s="12"/>
      <c r="BQ2454" s="12"/>
      <c r="BR2454" s="12">
        <v>7.76</v>
      </c>
      <c r="BS2454" s="12">
        <v>50</v>
      </c>
      <c r="BT2454" s="12"/>
      <c r="BU2454" s="12"/>
      <c r="BV2454" s="12"/>
      <c r="BW2454" s="12"/>
      <c r="BX2454" s="12">
        <v>31.42</v>
      </c>
      <c r="BY2454" s="12">
        <v>120.8</v>
      </c>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2"/>
      <c r="EV2454" s="12"/>
      <c r="EW2454" s="12"/>
      <c r="EX2454" s="12">
        <v>22.05</v>
      </c>
      <c r="EY2454" s="12">
        <v>0</v>
      </c>
      <c r="EZ2454" s="12"/>
      <c r="FA2454" s="12"/>
      <c r="FB2454" s="12"/>
      <c r="FC2454" s="12"/>
      <c r="FD2454" s="12"/>
      <c r="FE2454" s="12"/>
      <c r="FF2454" s="12"/>
      <c r="FG2454" s="12"/>
      <c r="FH2454" s="12"/>
      <c r="FI2454" s="12"/>
      <c r="FJ2454" s="12"/>
      <c r="FK2454" s="12"/>
      <c r="FL2454" s="12"/>
      <c r="FM2454" s="12"/>
      <c r="FN2454" s="12"/>
      <c r="FO2454" s="12"/>
      <c r="FP2454" s="12"/>
      <c r="FQ2454" s="12"/>
      <c r="FR2454" s="12"/>
      <c r="FS2454" s="12"/>
      <c r="FT2454" s="12"/>
      <c r="FU2454" s="12"/>
      <c r="FV2454" s="12"/>
      <c r="FW2454" s="12"/>
      <c r="FX2454" s="12">
        <v>7.01</v>
      </c>
      <c r="FY2454" s="12"/>
      <c r="FZ2454" s="12"/>
      <c r="GA2454" s="12"/>
      <c r="GB2454" s="12"/>
      <c r="GC2454" s="12"/>
      <c r="GD2454" s="12"/>
      <c r="GE2454" s="12"/>
      <c r="GF2454" s="12"/>
      <c r="GG2454" s="12"/>
      <c r="GH2454" s="12"/>
      <c r="GI2454" s="12"/>
      <c r="GJ2454" s="12"/>
      <c r="GK2454" s="12"/>
      <c r="GL2454" s="12"/>
      <c r="GM2454" s="12"/>
      <c r="GN2454" s="12"/>
      <c r="GO2454" s="12"/>
      <c r="GP2454" s="12">
        <v>99.36</v>
      </c>
      <c r="GQ2454" s="12" t="s">
        <v>162</v>
      </c>
      <c r="GR2454" s="12">
        <v>222.39</v>
      </c>
      <c r="GS2454" s="12"/>
      <c r="GT2454" s="12"/>
      <c r="GU2454" s="12"/>
      <c r="GV2454" s="12"/>
      <c r="GW2454" s="12"/>
      <c r="GX2454" s="12"/>
      <c r="GY2454" s="11"/>
      <c r="GZ2454" s="11"/>
      <c r="HA2454" s="11"/>
      <c r="HB2454" s="11"/>
      <c r="HC2454" s="11"/>
      <c r="HD2454" s="11"/>
      <c r="HE2454" s="11"/>
      <c r="HF2454" s="11"/>
      <c r="HG2454" s="11"/>
      <c r="HH2454" s="11"/>
      <c r="HI2454" s="11"/>
      <c r="HJ2454" s="11"/>
      <c r="HK2454" s="11"/>
      <c r="HL2454" s="11"/>
      <c r="HM2454" s="11"/>
      <c r="HN2454" s="11"/>
      <c r="HO2454" s="11"/>
      <c r="HP2454" s="11"/>
      <c r="HQ2454" s="11"/>
      <c r="HR2454" s="11"/>
      <c r="HS2454" s="11"/>
      <c r="HT2454" s="11"/>
      <c r="HU2454" s="11"/>
      <c r="HV2454" s="11"/>
      <c r="HW2454" s="11"/>
      <c r="HX2454" s="11"/>
      <c r="HY2454" s="11"/>
      <c r="HZ2454" s="11"/>
      <c r="IA2454" s="11"/>
      <c r="IB2454" s="11"/>
      <c r="IC2454" s="11"/>
      <c r="ID2454" s="11"/>
      <c r="IE2454" s="11"/>
      <c r="IF2454" s="11"/>
      <c r="IG2454" s="11"/>
      <c r="IH2454" s="11"/>
      <c r="II2454" s="11"/>
      <c r="IJ2454" s="11"/>
      <c r="IK2454" s="11"/>
      <c r="IL2454" s="11"/>
    </row>
    <row r="2455" spans="2:246" ht="15.75" x14ac:dyDescent="0.25">
      <c r="B2455" s="11" t="s">
        <v>197</v>
      </c>
      <c r="C2455" s="11" t="s">
        <v>134</v>
      </c>
      <c r="D2455" s="12">
        <v>7.35</v>
      </c>
      <c r="E2455" s="12"/>
      <c r="F2455" s="12"/>
      <c r="G2455" s="12"/>
      <c r="H2455" s="12"/>
      <c r="I2455" s="12"/>
      <c r="J2455" s="12"/>
      <c r="K2455" s="12"/>
      <c r="L2455" s="12"/>
      <c r="M2455" s="12"/>
      <c r="N2455" s="12"/>
      <c r="O2455" s="12"/>
      <c r="P2455" s="12"/>
      <c r="Q2455" s="12"/>
      <c r="R2455" s="12"/>
      <c r="S2455" s="12"/>
      <c r="T2455" s="12"/>
      <c r="U2455" s="12"/>
      <c r="V2455" s="12"/>
      <c r="W2455" s="12"/>
      <c r="X2455" s="12"/>
      <c r="Y2455" s="12"/>
      <c r="Z2455" s="12"/>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c r="DB2455" s="12"/>
      <c r="DC2455" s="12"/>
      <c r="DD2455" s="12"/>
      <c r="DE2455" s="12"/>
      <c r="DF2455" s="12"/>
      <c r="DG2455" s="12"/>
      <c r="DH2455" s="12"/>
      <c r="DI2455" s="12"/>
      <c r="DJ2455" s="12"/>
      <c r="DK2455" s="12"/>
      <c r="DL2455" s="12"/>
      <c r="DM2455" s="12"/>
      <c r="DN2455" s="12"/>
      <c r="DO2455" s="12"/>
      <c r="DP2455" s="12"/>
      <c r="DQ2455" s="12"/>
      <c r="DR2455" s="12"/>
      <c r="DS2455" s="12"/>
      <c r="DT2455" s="12"/>
      <c r="DU2455" s="12"/>
      <c r="DV2455" s="12"/>
      <c r="DW2455" s="12"/>
      <c r="DX2455" s="12"/>
      <c r="DY2455" s="12"/>
      <c r="DZ2455" s="12"/>
      <c r="EA2455" s="12"/>
      <c r="EB2455" s="12"/>
      <c r="EC2455" s="12"/>
      <c r="ED2455" s="12"/>
      <c r="EE2455" s="12"/>
      <c r="EF2455" s="12"/>
      <c r="EG2455" s="12"/>
      <c r="EH2455" s="12"/>
      <c r="EI2455" s="12"/>
      <c r="EJ2455" s="12"/>
      <c r="EK2455" s="12"/>
      <c r="EL2455" s="12"/>
      <c r="EM2455" s="12"/>
      <c r="EN2455" s="12"/>
      <c r="EO2455" s="12"/>
      <c r="EP2455" s="12"/>
      <c r="EQ2455" s="12"/>
      <c r="ER2455" s="12"/>
      <c r="ES2455" s="12"/>
      <c r="ET2455" s="12"/>
      <c r="EU2455" s="12"/>
      <c r="EV2455" s="12"/>
      <c r="EW2455" s="12"/>
      <c r="EX2455" s="12"/>
      <c r="EY2455" s="12"/>
      <c r="EZ2455" s="12"/>
      <c r="FA2455" s="12"/>
      <c r="FB2455" s="12"/>
      <c r="FC2455" s="12"/>
      <c r="FD2455" s="12"/>
      <c r="FE2455" s="12"/>
      <c r="FF2455" s="12"/>
      <c r="FG2455" s="12"/>
      <c r="FH2455" s="12"/>
      <c r="FI2455" s="12"/>
      <c r="FJ2455" s="12"/>
      <c r="FK2455" s="12"/>
      <c r="FL2455" s="12"/>
      <c r="FM2455" s="12"/>
      <c r="FN2455" s="12"/>
      <c r="FO2455" s="12"/>
      <c r="FP2455" s="12"/>
      <c r="FQ2455" s="12"/>
      <c r="FR2455" s="12"/>
      <c r="FS2455" s="12"/>
      <c r="FT2455" s="12"/>
      <c r="FU2455" s="12"/>
      <c r="FV2455" s="12"/>
      <c r="FW2455" s="12"/>
      <c r="FX2455" s="12">
        <v>7.35</v>
      </c>
      <c r="FY2455" s="12"/>
      <c r="FZ2455" s="12"/>
      <c r="GA2455" s="12"/>
      <c r="GB2455" s="12"/>
      <c r="GC2455" s="12"/>
      <c r="GD2455" s="12"/>
      <c r="GE2455" s="12"/>
      <c r="GF2455" s="12"/>
      <c r="GG2455" s="12"/>
      <c r="GH2455" s="12"/>
      <c r="GI2455" s="12"/>
      <c r="GJ2455" s="12"/>
      <c r="GK2455" s="12"/>
      <c r="GL2455" s="12"/>
      <c r="GM2455" s="12"/>
      <c r="GN2455" s="12"/>
      <c r="GO2455" s="12"/>
      <c r="GP2455" s="12"/>
      <c r="GQ2455" s="12"/>
      <c r="GR2455" s="12"/>
      <c r="GS2455" s="12"/>
      <c r="GT2455" s="12"/>
      <c r="GU2455" s="12"/>
      <c r="GV2455" s="12"/>
      <c r="GW2455" s="12"/>
      <c r="GX2455" s="12"/>
      <c r="GY2455" s="11"/>
      <c r="GZ2455" s="11"/>
      <c r="HA2455" s="11"/>
      <c r="HB2455" s="11"/>
      <c r="HC2455" s="11"/>
      <c r="HD2455" s="11"/>
      <c r="HE2455" s="11"/>
      <c r="HF2455" s="11"/>
      <c r="HG2455" s="11"/>
      <c r="HH2455" s="11"/>
      <c r="HI2455" s="11"/>
      <c r="HJ2455" s="11"/>
      <c r="HK2455" s="11"/>
      <c r="HL2455" s="11"/>
      <c r="HM2455" s="11"/>
      <c r="HN2455" s="11"/>
      <c r="HO2455" s="11"/>
      <c r="HP2455" s="11"/>
      <c r="HQ2455" s="11"/>
      <c r="HR2455" s="11"/>
      <c r="HS2455" s="11"/>
      <c r="HT2455" s="11"/>
      <c r="HU2455" s="11"/>
      <c r="HV2455" s="11"/>
      <c r="HW2455" s="11"/>
      <c r="HX2455" s="11"/>
      <c r="HY2455" s="11"/>
      <c r="HZ2455" s="11"/>
      <c r="IA2455" s="11"/>
      <c r="IB2455" s="11"/>
      <c r="IC2455" s="11"/>
      <c r="ID2455" s="11"/>
      <c r="IE2455" s="11"/>
      <c r="IF2455" s="11"/>
      <c r="IG2455" s="11"/>
      <c r="IH2455" s="11"/>
      <c r="II2455" s="11"/>
      <c r="IJ2455" s="11"/>
      <c r="IK2455" s="11"/>
      <c r="IL2455" s="11"/>
    </row>
    <row r="2456" spans="2:246" ht="15.75" x14ac:dyDescent="0.25">
      <c r="B2456" s="11" t="s">
        <v>149</v>
      </c>
      <c r="C2456" s="11" t="s">
        <v>134</v>
      </c>
      <c r="D2456" s="12">
        <v>0.15</v>
      </c>
      <c r="E2456" s="12"/>
      <c r="F2456" s="12"/>
      <c r="G2456" s="12"/>
      <c r="H2456" s="12"/>
      <c r="I2456" s="12"/>
      <c r="J2456" s="12"/>
      <c r="K2456" s="12"/>
      <c r="L2456" s="12"/>
      <c r="M2456" s="12"/>
      <c r="N2456" s="12"/>
      <c r="O2456" s="12"/>
      <c r="P2456" s="12"/>
      <c r="Q2456" s="12"/>
      <c r="R2456" s="12"/>
      <c r="S2456" s="12"/>
      <c r="T2456" s="12"/>
      <c r="U2456" s="12"/>
      <c r="V2456" s="12"/>
      <c r="W2456" s="12"/>
      <c r="X2456" s="12"/>
      <c r="Y2456" s="12"/>
      <c r="Z2456" s="12"/>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c r="DB2456" s="12"/>
      <c r="DC2456" s="12"/>
      <c r="DD2456" s="12"/>
      <c r="DE2456" s="12"/>
      <c r="DF2456" s="12"/>
      <c r="DG2456" s="12"/>
      <c r="DH2456" s="12"/>
      <c r="DI2456" s="12"/>
      <c r="DJ2456" s="12"/>
      <c r="DK2456" s="12"/>
      <c r="DL2456" s="12"/>
      <c r="DM2456" s="12"/>
      <c r="DN2456" s="12"/>
      <c r="DO2456" s="12"/>
      <c r="DP2456" s="12"/>
      <c r="DQ2456" s="12"/>
      <c r="DR2456" s="12"/>
      <c r="DS2456" s="12"/>
      <c r="DT2456" s="12"/>
      <c r="DU2456" s="12"/>
      <c r="DV2456" s="12"/>
      <c r="DW2456" s="12"/>
      <c r="DX2456" s="12"/>
      <c r="DY2456" s="12"/>
      <c r="DZ2456" s="12"/>
      <c r="EA2456" s="12"/>
      <c r="EB2456" s="12"/>
      <c r="EC2456" s="12"/>
      <c r="ED2456" s="12"/>
      <c r="EE2456" s="12"/>
      <c r="EF2456" s="12"/>
      <c r="EG2456" s="12"/>
      <c r="EH2456" s="12"/>
      <c r="EI2456" s="12"/>
      <c r="EJ2456" s="12"/>
      <c r="EK2456" s="12"/>
      <c r="EL2456" s="12"/>
      <c r="EM2456" s="12"/>
      <c r="EN2456" s="12"/>
      <c r="EO2456" s="12"/>
      <c r="EP2456" s="12"/>
      <c r="EQ2456" s="12"/>
      <c r="ER2456" s="12"/>
      <c r="ES2456" s="12"/>
      <c r="ET2456" s="12"/>
      <c r="EU2456" s="12"/>
      <c r="EV2456" s="12"/>
      <c r="EW2456" s="12"/>
      <c r="EX2456" s="12"/>
      <c r="EY2456" s="12"/>
      <c r="EZ2456" s="12"/>
      <c r="FA2456" s="12"/>
      <c r="FB2456" s="12"/>
      <c r="FC2456" s="12"/>
      <c r="FD2456" s="12"/>
      <c r="FE2456" s="12"/>
      <c r="FF2456" s="12"/>
      <c r="FG2456" s="12"/>
      <c r="FH2456" s="12"/>
      <c r="FI2456" s="12"/>
      <c r="FJ2456" s="12"/>
      <c r="FK2456" s="12"/>
      <c r="FL2456" s="12"/>
      <c r="FM2456" s="12"/>
      <c r="FN2456" s="12"/>
      <c r="FO2456" s="12"/>
      <c r="FP2456" s="12"/>
      <c r="FQ2456" s="12"/>
      <c r="FR2456" s="12"/>
      <c r="FS2456" s="12"/>
      <c r="FT2456" s="12">
        <v>0.15</v>
      </c>
      <c r="FU2456" s="12"/>
      <c r="FV2456" s="12"/>
      <c r="FW2456" s="12"/>
      <c r="FX2456" s="12"/>
      <c r="FY2456" s="12"/>
      <c r="FZ2456" s="12"/>
      <c r="GA2456" s="12"/>
      <c r="GB2456" s="12"/>
      <c r="GC2456" s="12"/>
      <c r="GD2456" s="12"/>
      <c r="GE2456" s="12"/>
      <c r="GF2456" s="12"/>
      <c r="GG2456" s="12"/>
      <c r="GH2456" s="12"/>
      <c r="GI2456" s="12"/>
      <c r="GJ2456" s="12"/>
      <c r="GK2456" s="12"/>
      <c r="GL2456" s="12"/>
      <c r="GM2456" s="12"/>
      <c r="GN2456" s="12"/>
      <c r="GO2456" s="12"/>
      <c r="GP2456" s="12"/>
      <c r="GQ2456" s="12"/>
      <c r="GR2456" s="12"/>
      <c r="GS2456" s="12"/>
      <c r="GT2456" s="12"/>
      <c r="GU2456" s="12"/>
      <c r="GV2456" s="12"/>
      <c r="GW2456" s="12"/>
      <c r="GX2456" s="12"/>
      <c r="GY2456" s="11"/>
      <c r="GZ2456" s="11"/>
      <c r="HA2456" s="11"/>
      <c r="HB2456" s="11"/>
      <c r="HC2456" s="11"/>
      <c r="HD2456" s="11"/>
      <c r="HE2456" s="11"/>
      <c r="HF2456" s="11"/>
      <c r="HG2456" s="11"/>
      <c r="HH2456" s="11"/>
      <c r="HI2456" s="11"/>
      <c r="HJ2456" s="11"/>
      <c r="HK2456" s="11"/>
      <c r="HL2456" s="11"/>
      <c r="HM2456" s="11"/>
      <c r="HN2456" s="11"/>
      <c r="HO2456" s="11"/>
      <c r="HP2456" s="11"/>
      <c r="HQ2456" s="11"/>
      <c r="HR2456" s="11"/>
      <c r="HS2456" s="11"/>
      <c r="HT2456" s="11"/>
      <c r="HU2456" s="11"/>
      <c r="HV2456" s="11"/>
      <c r="HW2456" s="11"/>
      <c r="HX2456" s="11"/>
      <c r="HY2456" s="11"/>
      <c r="HZ2456" s="11"/>
      <c r="IA2456" s="11"/>
      <c r="IB2456" s="11"/>
      <c r="IC2456" s="11"/>
      <c r="ID2456" s="11"/>
      <c r="IE2456" s="11"/>
      <c r="IF2456" s="11"/>
      <c r="IG2456" s="11"/>
      <c r="IH2456" s="11"/>
      <c r="II2456" s="11"/>
      <c r="IJ2456" s="11"/>
      <c r="IK2456" s="11"/>
      <c r="IL2456" s="11"/>
    </row>
    <row r="2457" spans="2:246" ht="15.75" x14ac:dyDescent="0.25">
      <c r="B2457" s="11" t="s">
        <v>149</v>
      </c>
      <c r="C2457" s="11" t="s">
        <v>131</v>
      </c>
      <c r="D2457" s="12">
        <v>171.51</v>
      </c>
      <c r="E2457" s="12">
        <v>66.2</v>
      </c>
      <c r="F2457" s="12">
        <v>105</v>
      </c>
      <c r="G2457" s="12"/>
      <c r="H2457" s="12"/>
      <c r="I2457" s="12"/>
      <c r="J2457" s="12"/>
      <c r="K2457" s="12"/>
      <c r="L2457" s="12"/>
      <c r="M2457" s="12"/>
      <c r="N2457" s="12"/>
      <c r="O2457" s="12"/>
      <c r="P2457" s="12"/>
      <c r="Q2457" s="12"/>
      <c r="R2457" s="12"/>
      <c r="S2457" s="12"/>
      <c r="T2457" s="12"/>
      <c r="U2457" s="12"/>
      <c r="V2457" s="12"/>
      <c r="W2457" s="12">
        <v>2.89</v>
      </c>
      <c r="X2457" s="12">
        <v>1</v>
      </c>
      <c r="Y2457" s="12"/>
      <c r="Z2457" s="12"/>
      <c r="AA2457" s="12"/>
      <c r="AB2457" s="12"/>
      <c r="AC2457" s="12"/>
      <c r="AD2457" s="12"/>
      <c r="AE2457" s="12"/>
      <c r="AF2457" s="12"/>
      <c r="AG2457" s="12"/>
      <c r="AH2457" s="12"/>
      <c r="AI2457" s="12"/>
      <c r="AJ2457" s="12"/>
      <c r="AK2457" s="12"/>
      <c r="AL2457" s="12"/>
      <c r="AM2457" s="12"/>
      <c r="AN2457" s="12"/>
      <c r="AO2457" s="12"/>
      <c r="AP2457" s="12"/>
      <c r="AQ2457" s="12"/>
      <c r="AR2457" s="12"/>
      <c r="AS2457" s="12">
        <v>66.319999999999993</v>
      </c>
      <c r="AT2457" s="12">
        <v>80</v>
      </c>
      <c r="AU2457" s="12">
        <v>36.1</v>
      </c>
      <c r="AV2457" s="12">
        <v>100</v>
      </c>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c r="DB2457" s="12"/>
      <c r="DC2457" s="12"/>
      <c r="DD2457" s="12"/>
      <c r="DE2457" s="12"/>
      <c r="DF2457" s="12"/>
      <c r="DG2457" s="12"/>
      <c r="DH2457" s="12"/>
      <c r="DI2457" s="12"/>
      <c r="DJ2457" s="12"/>
      <c r="DK2457" s="12"/>
      <c r="DL2457" s="12"/>
      <c r="DM2457" s="12"/>
      <c r="DN2457" s="12"/>
      <c r="DO2457" s="12"/>
      <c r="DP2457" s="12"/>
      <c r="DQ2457" s="12"/>
      <c r="DR2457" s="12"/>
      <c r="DS2457" s="12"/>
      <c r="DT2457" s="12"/>
      <c r="DU2457" s="12"/>
      <c r="DV2457" s="12"/>
      <c r="DW2457" s="12"/>
      <c r="DX2457" s="12"/>
      <c r="DY2457" s="12"/>
      <c r="DZ2457" s="12"/>
      <c r="EA2457" s="12"/>
      <c r="EB2457" s="12"/>
      <c r="EC2457" s="12"/>
      <c r="ED2457" s="12"/>
      <c r="EE2457" s="12"/>
      <c r="EF2457" s="12"/>
      <c r="EG2457" s="12"/>
      <c r="EH2457" s="12"/>
      <c r="EI2457" s="12"/>
      <c r="EJ2457" s="12"/>
      <c r="EK2457" s="12"/>
      <c r="EL2457" s="12"/>
      <c r="EM2457" s="12"/>
      <c r="EN2457" s="12"/>
      <c r="EO2457" s="12"/>
      <c r="EP2457" s="12"/>
      <c r="EQ2457" s="12"/>
      <c r="ER2457" s="12"/>
      <c r="ES2457" s="12"/>
      <c r="ET2457" s="12"/>
      <c r="EU2457" s="12"/>
      <c r="EV2457" s="12"/>
      <c r="EW2457" s="12"/>
      <c r="EX2457" s="12"/>
      <c r="EY2457" s="12"/>
      <c r="EZ2457" s="12"/>
      <c r="FA2457" s="12"/>
      <c r="FB2457" s="12"/>
      <c r="FC2457" s="12"/>
      <c r="FD2457" s="12"/>
      <c r="FE2457" s="12"/>
      <c r="FF2457" s="12"/>
      <c r="FG2457" s="12"/>
      <c r="FH2457" s="12"/>
      <c r="FI2457" s="12"/>
      <c r="FJ2457" s="12"/>
      <c r="FK2457" s="12"/>
      <c r="FL2457" s="12"/>
      <c r="FM2457" s="12"/>
      <c r="FN2457" s="12"/>
      <c r="FO2457" s="12"/>
      <c r="FP2457" s="12"/>
      <c r="FQ2457" s="12"/>
      <c r="FR2457" s="12"/>
      <c r="FS2457" s="12"/>
      <c r="FT2457" s="12"/>
      <c r="FU2457" s="12"/>
      <c r="FV2457" s="12"/>
      <c r="FW2457" s="12"/>
      <c r="FX2457" s="12"/>
      <c r="FY2457" s="12"/>
      <c r="FZ2457" s="12"/>
      <c r="GA2457" s="12"/>
      <c r="GB2457" s="12"/>
      <c r="GC2457" s="12"/>
      <c r="GD2457" s="12"/>
      <c r="GE2457" s="12"/>
      <c r="GF2457" s="12"/>
      <c r="GG2457" s="12"/>
      <c r="GH2457" s="12"/>
      <c r="GI2457" s="12"/>
      <c r="GJ2457" s="12"/>
      <c r="GK2457" s="12"/>
      <c r="GL2457" s="12"/>
      <c r="GM2457" s="12"/>
      <c r="GN2457" s="12"/>
      <c r="GO2457" s="12"/>
      <c r="GP2457" s="12"/>
      <c r="GQ2457" s="12"/>
      <c r="GR2457" s="12"/>
      <c r="GS2457" s="12"/>
      <c r="GT2457" s="12"/>
      <c r="GU2457" s="12"/>
      <c r="GV2457" s="12"/>
      <c r="GW2457" s="12"/>
      <c r="GX2457" s="12"/>
      <c r="GY2457" s="11"/>
      <c r="GZ2457" s="11"/>
      <c r="HA2457" s="11"/>
      <c r="HB2457" s="11"/>
      <c r="HC2457" s="11"/>
      <c r="HD2457" s="11"/>
      <c r="HE2457" s="11"/>
      <c r="HF2457" s="11"/>
      <c r="HG2457" s="11"/>
      <c r="HH2457" s="11"/>
      <c r="HI2457" s="11"/>
      <c r="HJ2457" s="11"/>
      <c r="HK2457" s="11"/>
      <c r="HL2457" s="11"/>
      <c r="HM2457" s="11"/>
      <c r="HN2457" s="11"/>
      <c r="HO2457" s="11"/>
      <c r="HP2457" s="11"/>
      <c r="HQ2457" s="11"/>
      <c r="HR2457" s="11"/>
      <c r="HS2457" s="11"/>
      <c r="HT2457" s="11"/>
      <c r="HU2457" s="11"/>
      <c r="HV2457" s="11"/>
      <c r="HW2457" s="11"/>
      <c r="HX2457" s="11"/>
      <c r="HY2457" s="11"/>
      <c r="HZ2457" s="11"/>
      <c r="IA2457" s="11"/>
      <c r="IB2457" s="11"/>
      <c r="IC2457" s="11"/>
      <c r="ID2457" s="11"/>
      <c r="IE2457" s="11"/>
      <c r="IF2457" s="11"/>
      <c r="IG2457" s="11"/>
      <c r="IH2457" s="11"/>
      <c r="II2457" s="11"/>
      <c r="IJ2457" s="11"/>
      <c r="IK2457" s="11"/>
      <c r="IL2457" s="11"/>
    </row>
    <row r="2458" spans="2:246" ht="15.75" x14ac:dyDescent="0.25">
      <c r="B2458" s="11" t="s">
        <v>149</v>
      </c>
      <c r="C2458" s="11" t="s">
        <v>130</v>
      </c>
      <c r="D2458" s="12">
        <v>223.59000000000003</v>
      </c>
      <c r="E2458" s="12">
        <v>55.82</v>
      </c>
      <c r="F2458" s="12">
        <v>190.38</v>
      </c>
      <c r="G2458" s="12"/>
      <c r="H2458" s="12"/>
      <c r="I2458" s="12"/>
      <c r="J2458" s="12"/>
      <c r="K2458" s="12"/>
      <c r="L2458" s="12"/>
      <c r="M2458" s="12"/>
      <c r="N2458" s="12"/>
      <c r="O2458" s="12"/>
      <c r="P2458" s="12"/>
      <c r="Q2458" s="12"/>
      <c r="R2458" s="12"/>
      <c r="S2458" s="12"/>
      <c r="T2458" s="12"/>
      <c r="U2458" s="12">
        <v>17.239999999999998</v>
      </c>
      <c r="V2458" s="12">
        <v>43</v>
      </c>
      <c r="W2458" s="12">
        <v>0.38</v>
      </c>
      <c r="X2458" s="12">
        <v>0.95</v>
      </c>
      <c r="Y2458" s="12"/>
      <c r="Z2458" s="12"/>
      <c r="AA2458" s="12"/>
      <c r="AB2458" s="12"/>
      <c r="AC2458" s="12"/>
      <c r="AD2458" s="12"/>
      <c r="AE2458" s="12"/>
      <c r="AF2458" s="12"/>
      <c r="AG2458" s="12">
        <v>5.05</v>
      </c>
      <c r="AH2458" s="12">
        <v>3.5</v>
      </c>
      <c r="AI2458" s="12"/>
      <c r="AJ2458" s="12"/>
      <c r="AK2458" s="12"/>
      <c r="AL2458" s="12"/>
      <c r="AM2458" s="12"/>
      <c r="AN2458" s="12"/>
      <c r="AO2458" s="12"/>
      <c r="AP2458" s="12"/>
      <c r="AQ2458" s="12"/>
      <c r="AR2458" s="12"/>
      <c r="AS2458" s="12">
        <v>5.65</v>
      </c>
      <c r="AT2458" s="12">
        <v>15</v>
      </c>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v>79.900000000000006</v>
      </c>
      <c r="BS2458" s="12">
        <v>118</v>
      </c>
      <c r="BT2458" s="12"/>
      <c r="BU2458" s="12"/>
      <c r="BV2458" s="12"/>
      <c r="BW2458" s="12"/>
      <c r="BX2458" s="12">
        <v>59.55</v>
      </c>
      <c r="BY2458" s="12">
        <v>181</v>
      </c>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c r="DB2458" s="12"/>
      <c r="DC2458" s="12"/>
      <c r="DD2458" s="12"/>
      <c r="DE2458" s="12"/>
      <c r="DF2458" s="12"/>
      <c r="DG2458" s="12"/>
      <c r="DH2458" s="12"/>
      <c r="DI2458" s="12"/>
      <c r="DJ2458" s="12"/>
      <c r="DK2458" s="12"/>
      <c r="DL2458" s="12"/>
      <c r="DM2458" s="12"/>
      <c r="DN2458" s="12"/>
      <c r="DO2458" s="12"/>
      <c r="DP2458" s="12"/>
      <c r="DQ2458" s="12"/>
      <c r="DR2458" s="12"/>
      <c r="DS2458" s="12"/>
      <c r="DT2458" s="12"/>
      <c r="DU2458" s="12"/>
      <c r="DV2458" s="12"/>
      <c r="DW2458" s="12"/>
      <c r="DX2458" s="12"/>
      <c r="DY2458" s="12"/>
      <c r="DZ2458" s="12"/>
      <c r="EA2458" s="12"/>
      <c r="EB2458" s="12"/>
      <c r="EC2458" s="12"/>
      <c r="ED2458" s="12"/>
      <c r="EE2458" s="12"/>
      <c r="EF2458" s="12"/>
      <c r="EG2458" s="12"/>
      <c r="EH2458" s="12"/>
      <c r="EI2458" s="12"/>
      <c r="EJ2458" s="12"/>
      <c r="EK2458" s="12"/>
      <c r="EL2458" s="12"/>
      <c r="EM2458" s="12"/>
      <c r="EN2458" s="12"/>
      <c r="EO2458" s="12"/>
      <c r="EP2458" s="12"/>
      <c r="EQ2458" s="12"/>
      <c r="ER2458" s="12"/>
      <c r="ES2458" s="12"/>
      <c r="ET2458" s="12"/>
      <c r="EU2458" s="12"/>
      <c r="EV2458" s="12"/>
      <c r="EW2458" s="12"/>
      <c r="EX2458" s="12"/>
      <c r="EY2458" s="12"/>
      <c r="EZ2458" s="12"/>
      <c r="FA2458" s="12"/>
      <c r="FB2458" s="12"/>
      <c r="FC2458" s="12"/>
      <c r="FD2458" s="12"/>
      <c r="FE2458" s="12"/>
      <c r="FF2458" s="12"/>
      <c r="FG2458" s="12"/>
      <c r="FH2458" s="12"/>
      <c r="FI2458" s="12"/>
      <c r="FJ2458" s="12"/>
      <c r="FK2458" s="12"/>
      <c r="FL2458" s="12"/>
      <c r="FM2458" s="12"/>
      <c r="FN2458" s="12"/>
      <c r="FO2458" s="12"/>
      <c r="FP2458" s="12"/>
      <c r="FQ2458" s="12"/>
      <c r="FR2458" s="12"/>
      <c r="FS2458" s="12"/>
      <c r="FT2458" s="12"/>
      <c r="FU2458" s="12"/>
      <c r="FV2458" s="12"/>
      <c r="FW2458" s="12"/>
      <c r="FX2458" s="12"/>
      <c r="FY2458" s="12"/>
      <c r="FZ2458" s="12"/>
      <c r="GA2458" s="12"/>
      <c r="GB2458" s="12"/>
      <c r="GC2458" s="12"/>
      <c r="GD2458" s="12"/>
      <c r="GE2458" s="12"/>
      <c r="GF2458" s="12"/>
      <c r="GG2458" s="12"/>
      <c r="GH2458" s="12"/>
      <c r="GI2458" s="12"/>
      <c r="GJ2458" s="12"/>
      <c r="GK2458" s="12"/>
      <c r="GL2458" s="12"/>
      <c r="GM2458" s="12"/>
      <c r="GN2458" s="12"/>
      <c r="GO2458" s="12"/>
      <c r="GP2458" s="12"/>
      <c r="GQ2458" s="12"/>
      <c r="GR2458" s="12"/>
      <c r="GS2458" s="12"/>
      <c r="GT2458" s="12"/>
      <c r="GU2458" s="12"/>
      <c r="GV2458" s="12"/>
      <c r="GW2458" s="12"/>
      <c r="GX2458" s="12"/>
      <c r="GY2458" s="11">
        <v>36</v>
      </c>
      <c r="GZ2458" s="11">
        <v>105.066</v>
      </c>
      <c r="HA2458" s="11">
        <v>0</v>
      </c>
      <c r="HB2458" s="11"/>
      <c r="HC2458" s="11"/>
      <c r="HD2458" s="11"/>
      <c r="HE2458" s="11"/>
      <c r="HF2458" s="11">
        <v>6</v>
      </c>
      <c r="HG2458" s="11">
        <v>7</v>
      </c>
      <c r="HH2458" s="11"/>
      <c r="HI2458" s="11">
        <v>12</v>
      </c>
      <c r="HJ2458" s="11">
        <v>0</v>
      </c>
      <c r="HK2458" s="11"/>
      <c r="HL2458" s="11"/>
      <c r="HM2458" s="11"/>
      <c r="HN2458" s="11"/>
      <c r="HO2458" s="11"/>
      <c r="HP2458" s="11"/>
      <c r="HQ2458" s="11"/>
      <c r="HR2458" s="11"/>
      <c r="HS2458" s="11"/>
      <c r="HT2458" s="11"/>
      <c r="HU2458" s="11"/>
      <c r="HV2458" s="11"/>
      <c r="HW2458" s="11"/>
      <c r="HX2458" s="11"/>
      <c r="HY2458" s="11"/>
      <c r="HZ2458" s="11"/>
      <c r="IA2458" s="11"/>
      <c r="IB2458" s="11"/>
      <c r="IC2458" s="11"/>
      <c r="ID2458" s="11"/>
      <c r="IE2458" s="11"/>
      <c r="IF2458" s="11"/>
      <c r="IG2458" s="11"/>
      <c r="IH2458" s="11"/>
      <c r="II2458" s="11"/>
      <c r="IJ2458" s="11"/>
      <c r="IK2458" s="11"/>
      <c r="IL2458" s="11"/>
    </row>
    <row r="2459" spans="2:246" ht="15.75" x14ac:dyDescent="0.25">
      <c r="B2459" s="11" t="s">
        <v>149</v>
      </c>
      <c r="C2459" s="11" t="s">
        <v>134</v>
      </c>
      <c r="D2459" s="12">
        <v>11.27</v>
      </c>
      <c r="E2459" s="12"/>
      <c r="F2459" s="12"/>
      <c r="G2459" s="12"/>
      <c r="H2459" s="12"/>
      <c r="I2459" s="12"/>
      <c r="J2459" s="12"/>
      <c r="K2459" s="12"/>
      <c r="L2459" s="12"/>
      <c r="M2459" s="12"/>
      <c r="N2459" s="12"/>
      <c r="O2459" s="12"/>
      <c r="P2459" s="12"/>
      <c r="Q2459" s="12"/>
      <c r="R2459" s="12"/>
      <c r="S2459" s="12"/>
      <c r="T2459" s="12"/>
      <c r="U2459" s="12"/>
      <c r="V2459" s="12"/>
      <c r="W2459" s="12"/>
      <c r="X2459" s="12"/>
      <c r="Y2459" s="12"/>
      <c r="Z2459" s="12"/>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v>11.27</v>
      </c>
      <c r="BS2459" s="12">
        <v>12</v>
      </c>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c r="DB2459" s="12"/>
      <c r="DC2459" s="12"/>
      <c r="DD2459" s="12"/>
      <c r="DE2459" s="12"/>
      <c r="DF2459" s="12"/>
      <c r="DG2459" s="12"/>
      <c r="DH2459" s="12"/>
      <c r="DI2459" s="12"/>
      <c r="DJ2459" s="12"/>
      <c r="DK2459" s="12"/>
      <c r="DL2459" s="12"/>
      <c r="DM2459" s="12"/>
      <c r="DN2459" s="12"/>
      <c r="DO2459" s="12"/>
      <c r="DP2459" s="12"/>
      <c r="DQ2459" s="12"/>
      <c r="DR2459" s="12"/>
      <c r="DS2459" s="12"/>
      <c r="DT2459" s="12"/>
      <c r="DU2459" s="12"/>
      <c r="DV2459" s="12"/>
      <c r="DW2459" s="12"/>
      <c r="DX2459" s="12"/>
      <c r="DY2459" s="12"/>
      <c r="DZ2459" s="12"/>
      <c r="EA2459" s="12"/>
      <c r="EB2459" s="12"/>
      <c r="EC2459" s="12"/>
      <c r="ED2459" s="12"/>
      <c r="EE2459" s="12"/>
      <c r="EF2459" s="12"/>
      <c r="EG2459" s="12"/>
      <c r="EH2459" s="12"/>
      <c r="EI2459" s="12"/>
      <c r="EJ2459" s="12"/>
      <c r="EK2459" s="12"/>
      <c r="EL2459" s="12"/>
      <c r="EM2459" s="12"/>
      <c r="EN2459" s="12"/>
      <c r="EO2459" s="12"/>
      <c r="EP2459" s="12"/>
      <c r="EQ2459" s="12"/>
      <c r="ER2459" s="12"/>
      <c r="ES2459" s="12"/>
      <c r="ET2459" s="12"/>
      <c r="EU2459" s="12"/>
      <c r="EV2459" s="12"/>
      <c r="EW2459" s="12"/>
      <c r="EX2459" s="12"/>
      <c r="EY2459" s="12"/>
      <c r="EZ2459" s="12"/>
      <c r="FA2459" s="12"/>
      <c r="FB2459" s="12"/>
      <c r="FC2459" s="12"/>
      <c r="FD2459" s="12"/>
      <c r="FE2459" s="12"/>
      <c r="FF2459" s="12"/>
      <c r="FG2459" s="12"/>
      <c r="FH2459" s="12"/>
      <c r="FI2459" s="12"/>
      <c r="FJ2459" s="12"/>
      <c r="FK2459" s="12"/>
      <c r="FL2459" s="12"/>
      <c r="FM2459" s="12"/>
      <c r="FN2459" s="12"/>
      <c r="FO2459" s="12"/>
      <c r="FP2459" s="12"/>
      <c r="FQ2459" s="12"/>
      <c r="FR2459" s="12"/>
      <c r="FS2459" s="12"/>
      <c r="FT2459" s="12"/>
      <c r="FU2459" s="12"/>
      <c r="FV2459" s="12"/>
      <c r="FW2459" s="12"/>
      <c r="FX2459" s="12"/>
      <c r="FY2459" s="12"/>
      <c r="FZ2459" s="12"/>
      <c r="GA2459" s="12"/>
      <c r="GB2459" s="12"/>
      <c r="GC2459" s="12"/>
      <c r="GD2459" s="12"/>
      <c r="GE2459" s="12"/>
      <c r="GF2459" s="12"/>
      <c r="GG2459" s="12"/>
      <c r="GH2459" s="12"/>
      <c r="GI2459" s="12"/>
      <c r="GJ2459" s="12"/>
      <c r="GK2459" s="12"/>
      <c r="GL2459" s="12"/>
      <c r="GM2459" s="12"/>
      <c r="GN2459" s="12"/>
      <c r="GO2459" s="12"/>
      <c r="GP2459" s="12"/>
      <c r="GQ2459" s="12"/>
      <c r="GR2459" s="12"/>
      <c r="GS2459" s="12"/>
      <c r="GT2459" s="12"/>
      <c r="GU2459" s="12"/>
      <c r="GV2459" s="12"/>
      <c r="GW2459" s="12"/>
      <c r="GX2459" s="12"/>
      <c r="GY2459" s="11"/>
      <c r="GZ2459" s="11"/>
      <c r="HA2459" s="11"/>
      <c r="HB2459" s="11"/>
      <c r="HC2459" s="11"/>
      <c r="HD2459" s="11"/>
      <c r="HE2459" s="11"/>
      <c r="HF2459" s="11"/>
      <c r="HG2459" s="11"/>
      <c r="HH2459" s="11"/>
      <c r="HI2459" s="11"/>
      <c r="HJ2459" s="11"/>
      <c r="HK2459" s="11"/>
      <c r="HL2459" s="11"/>
      <c r="HM2459" s="11"/>
      <c r="HN2459" s="11"/>
      <c r="HO2459" s="11"/>
      <c r="HP2459" s="11"/>
      <c r="HQ2459" s="11"/>
      <c r="HR2459" s="11"/>
      <c r="HS2459" s="11"/>
      <c r="HT2459" s="11"/>
      <c r="HU2459" s="11"/>
      <c r="HV2459" s="11"/>
      <c r="HW2459" s="11"/>
      <c r="HX2459" s="11"/>
      <c r="HY2459" s="11"/>
      <c r="HZ2459" s="11"/>
      <c r="IA2459" s="11"/>
      <c r="IB2459" s="11"/>
      <c r="IC2459" s="11"/>
      <c r="ID2459" s="11"/>
      <c r="IE2459" s="11"/>
      <c r="IF2459" s="11"/>
      <c r="IG2459" s="11"/>
      <c r="IH2459" s="11"/>
      <c r="II2459" s="11"/>
      <c r="IJ2459" s="11"/>
      <c r="IK2459" s="11"/>
      <c r="IL2459" s="11"/>
    </row>
    <row r="2460" spans="2:246" ht="15.75" x14ac:dyDescent="0.25">
      <c r="B2460" s="11" t="s">
        <v>149</v>
      </c>
      <c r="C2460" s="11" t="s">
        <v>131</v>
      </c>
      <c r="D2460" s="12">
        <v>4.1100000000000003</v>
      </c>
      <c r="E2460" s="12"/>
      <c r="F2460" s="12"/>
      <c r="G2460" s="12"/>
      <c r="H2460" s="12"/>
      <c r="I2460" s="12"/>
      <c r="J2460" s="12"/>
      <c r="K2460" s="12"/>
      <c r="L2460" s="12"/>
      <c r="M2460" s="12"/>
      <c r="N2460" s="12"/>
      <c r="O2460" s="12"/>
      <c r="P2460" s="12"/>
      <c r="Q2460" s="12"/>
      <c r="R2460" s="12"/>
      <c r="S2460" s="12"/>
      <c r="T2460" s="12"/>
      <c r="U2460" s="12"/>
      <c r="V2460" s="12"/>
      <c r="W2460" s="12">
        <v>4.1100000000000003</v>
      </c>
      <c r="X2460" s="12">
        <v>9.4499999999999993</v>
      </c>
      <c r="Y2460" s="12"/>
      <c r="Z2460" s="12"/>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c r="DB2460" s="12"/>
      <c r="DC2460" s="12"/>
      <c r="DD2460" s="12"/>
      <c r="DE2460" s="12"/>
      <c r="DF2460" s="12"/>
      <c r="DG2460" s="12"/>
      <c r="DH2460" s="12"/>
      <c r="DI2460" s="12"/>
      <c r="DJ2460" s="12"/>
      <c r="DK2460" s="12"/>
      <c r="DL2460" s="12"/>
      <c r="DM2460" s="12"/>
      <c r="DN2460" s="12"/>
      <c r="DO2460" s="12"/>
      <c r="DP2460" s="12"/>
      <c r="DQ2460" s="12"/>
      <c r="DR2460" s="12"/>
      <c r="DS2460" s="12"/>
      <c r="DT2460" s="12"/>
      <c r="DU2460" s="12"/>
      <c r="DV2460" s="12"/>
      <c r="DW2460" s="12"/>
      <c r="DX2460" s="12"/>
      <c r="DY2460" s="12"/>
      <c r="DZ2460" s="12"/>
      <c r="EA2460" s="12"/>
      <c r="EB2460" s="12"/>
      <c r="EC2460" s="12"/>
      <c r="ED2460" s="12"/>
      <c r="EE2460" s="12"/>
      <c r="EF2460" s="12"/>
      <c r="EG2460" s="12"/>
      <c r="EH2460" s="12"/>
      <c r="EI2460" s="12"/>
      <c r="EJ2460" s="12"/>
      <c r="EK2460" s="12"/>
      <c r="EL2460" s="12"/>
      <c r="EM2460" s="12"/>
      <c r="EN2460" s="12"/>
      <c r="EO2460" s="12"/>
      <c r="EP2460" s="12"/>
      <c r="EQ2460" s="12"/>
      <c r="ER2460" s="12"/>
      <c r="ES2460" s="12"/>
      <c r="ET2460" s="12"/>
      <c r="EU2460" s="12"/>
      <c r="EV2460" s="12"/>
      <c r="EW2460" s="12"/>
      <c r="EX2460" s="12"/>
      <c r="EY2460" s="12"/>
      <c r="EZ2460" s="12"/>
      <c r="FA2460" s="12"/>
      <c r="FB2460" s="12"/>
      <c r="FC2460" s="12"/>
      <c r="FD2460" s="12"/>
      <c r="FE2460" s="12"/>
      <c r="FF2460" s="12"/>
      <c r="FG2460" s="12"/>
      <c r="FH2460" s="12"/>
      <c r="FI2460" s="12"/>
      <c r="FJ2460" s="12"/>
      <c r="FK2460" s="12"/>
      <c r="FL2460" s="12"/>
      <c r="FM2460" s="12"/>
      <c r="FN2460" s="12"/>
      <c r="FO2460" s="12"/>
      <c r="FP2460" s="12"/>
      <c r="FQ2460" s="12"/>
      <c r="FR2460" s="12"/>
      <c r="FS2460" s="12"/>
      <c r="FT2460" s="12"/>
      <c r="FU2460" s="12"/>
      <c r="FV2460" s="12"/>
      <c r="FW2460" s="12"/>
      <c r="FX2460" s="12"/>
      <c r="FY2460" s="12"/>
      <c r="FZ2460" s="12"/>
      <c r="GA2460" s="12"/>
      <c r="GB2460" s="12"/>
      <c r="GC2460" s="12"/>
      <c r="GD2460" s="12"/>
      <c r="GE2460" s="12"/>
      <c r="GF2460" s="12"/>
      <c r="GG2460" s="12"/>
      <c r="GH2460" s="12"/>
      <c r="GI2460" s="12"/>
      <c r="GJ2460" s="12"/>
      <c r="GK2460" s="12"/>
      <c r="GL2460" s="12"/>
      <c r="GM2460" s="12"/>
      <c r="GN2460" s="12"/>
      <c r="GO2460" s="12"/>
      <c r="GP2460" s="12"/>
      <c r="GQ2460" s="12"/>
      <c r="GR2460" s="12"/>
      <c r="GS2460" s="12"/>
      <c r="GT2460" s="12"/>
      <c r="GU2460" s="12"/>
      <c r="GV2460" s="12"/>
      <c r="GW2460" s="12"/>
      <c r="GX2460" s="12"/>
      <c r="GY2460" s="11"/>
      <c r="GZ2460" s="11"/>
      <c r="HA2460" s="11"/>
      <c r="HB2460" s="11"/>
      <c r="HC2460" s="11"/>
      <c r="HD2460" s="11"/>
      <c r="HE2460" s="11"/>
      <c r="HF2460" s="11"/>
      <c r="HG2460" s="11"/>
      <c r="HH2460" s="11"/>
      <c r="HI2460" s="11"/>
      <c r="HJ2460" s="11"/>
      <c r="HK2460" s="11"/>
      <c r="HL2460" s="11"/>
      <c r="HM2460" s="11"/>
      <c r="HN2460" s="11"/>
      <c r="HO2460" s="11"/>
      <c r="HP2460" s="11"/>
      <c r="HQ2460" s="11"/>
      <c r="HR2460" s="11"/>
      <c r="HS2460" s="11"/>
      <c r="HT2460" s="11"/>
      <c r="HU2460" s="11"/>
      <c r="HV2460" s="11"/>
      <c r="HW2460" s="11"/>
      <c r="HX2460" s="11"/>
      <c r="HY2460" s="11"/>
      <c r="HZ2460" s="11"/>
      <c r="IA2460" s="11"/>
      <c r="IB2460" s="11"/>
      <c r="IC2460" s="11"/>
      <c r="ID2460" s="11"/>
      <c r="IE2460" s="11"/>
      <c r="IF2460" s="11"/>
      <c r="IG2460" s="11"/>
      <c r="IH2460" s="11"/>
      <c r="II2460" s="11"/>
      <c r="IJ2460" s="11"/>
      <c r="IK2460" s="11"/>
      <c r="IL2460" s="11"/>
    </row>
    <row r="2461" spans="2:246" ht="15.75" x14ac:dyDescent="0.25">
      <c r="B2461" s="11" t="s">
        <v>149</v>
      </c>
      <c r="C2461" s="11" t="s">
        <v>130</v>
      </c>
      <c r="D2461" s="12">
        <v>83.14</v>
      </c>
      <c r="E2461" s="12">
        <v>58.53</v>
      </c>
      <c r="F2461" s="12">
        <v>105.52</v>
      </c>
      <c r="G2461" s="12"/>
      <c r="H2461" s="12"/>
      <c r="I2461" s="12"/>
      <c r="J2461" s="12"/>
      <c r="K2461" s="12"/>
      <c r="L2461" s="12"/>
      <c r="M2461" s="12"/>
      <c r="N2461" s="12"/>
      <c r="O2461" s="12"/>
      <c r="P2461" s="12"/>
      <c r="Q2461" s="12"/>
      <c r="R2461" s="12"/>
      <c r="S2461" s="12"/>
      <c r="T2461" s="12"/>
      <c r="U2461" s="12"/>
      <c r="V2461" s="12"/>
      <c r="W2461" s="12"/>
      <c r="X2461" s="12"/>
      <c r="Y2461" s="12"/>
      <c r="Z2461" s="12"/>
      <c r="AA2461" s="12"/>
      <c r="AB2461" s="12"/>
      <c r="AC2461" s="12"/>
      <c r="AD2461" s="12"/>
      <c r="AE2461" s="12"/>
      <c r="AF2461" s="12"/>
      <c r="AG2461" s="12"/>
      <c r="AH2461" s="12"/>
      <c r="AI2461" s="12"/>
      <c r="AJ2461" s="12"/>
      <c r="AK2461" s="12"/>
      <c r="AL2461" s="12"/>
      <c r="AM2461" s="12"/>
      <c r="AN2461" s="12"/>
      <c r="AO2461" s="12"/>
      <c r="AP2461" s="12"/>
      <c r="AQ2461" s="12">
        <v>3.15</v>
      </c>
      <c r="AR2461" s="12">
        <v>3</v>
      </c>
      <c r="AS2461" s="12">
        <v>4.4000000000000004</v>
      </c>
      <c r="AT2461" s="12">
        <v>5.46</v>
      </c>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v>15.64</v>
      </c>
      <c r="BS2461" s="12">
        <v>73</v>
      </c>
      <c r="BT2461" s="12"/>
      <c r="BU2461" s="12"/>
      <c r="BV2461" s="12"/>
      <c r="BW2461" s="12"/>
      <c r="BX2461" s="12">
        <v>1.42</v>
      </c>
      <c r="BY2461" s="12">
        <v>0.43</v>
      </c>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c r="DB2461" s="12"/>
      <c r="DC2461" s="12"/>
      <c r="DD2461" s="12"/>
      <c r="DE2461" s="12"/>
      <c r="DF2461" s="12"/>
      <c r="DG2461" s="12"/>
      <c r="DH2461" s="12"/>
      <c r="DI2461" s="12"/>
      <c r="DJ2461" s="12"/>
      <c r="DK2461" s="12"/>
      <c r="DL2461" s="12"/>
      <c r="DM2461" s="12"/>
      <c r="DN2461" s="12"/>
      <c r="DO2461" s="12"/>
      <c r="DP2461" s="12"/>
      <c r="DQ2461" s="12"/>
      <c r="DR2461" s="12"/>
      <c r="DS2461" s="12"/>
      <c r="DT2461" s="12"/>
      <c r="DU2461" s="12"/>
      <c r="DV2461" s="12"/>
      <c r="DW2461" s="12"/>
      <c r="DX2461" s="12"/>
      <c r="DY2461" s="12"/>
      <c r="DZ2461" s="12"/>
      <c r="EA2461" s="12"/>
      <c r="EB2461" s="12"/>
      <c r="EC2461" s="12"/>
      <c r="ED2461" s="12"/>
      <c r="EE2461" s="12"/>
      <c r="EF2461" s="12"/>
      <c r="EG2461" s="12"/>
      <c r="EH2461" s="12"/>
      <c r="EI2461" s="12"/>
      <c r="EJ2461" s="12"/>
      <c r="EK2461" s="12"/>
      <c r="EL2461" s="12"/>
      <c r="EM2461" s="12"/>
      <c r="EN2461" s="12"/>
      <c r="EO2461" s="12"/>
      <c r="EP2461" s="12"/>
      <c r="EQ2461" s="12"/>
      <c r="ER2461" s="12"/>
      <c r="ES2461" s="12"/>
      <c r="ET2461" s="12"/>
      <c r="EU2461" s="12"/>
      <c r="EV2461" s="12"/>
      <c r="EW2461" s="12"/>
      <c r="EX2461" s="12"/>
      <c r="EY2461" s="12"/>
      <c r="EZ2461" s="12"/>
      <c r="FA2461" s="12"/>
      <c r="FB2461" s="12"/>
      <c r="FC2461" s="12"/>
      <c r="FD2461" s="12"/>
      <c r="FE2461" s="12"/>
      <c r="FF2461" s="12"/>
      <c r="FG2461" s="12"/>
      <c r="FH2461" s="12"/>
      <c r="FI2461" s="12"/>
      <c r="FJ2461" s="12"/>
      <c r="FK2461" s="12"/>
      <c r="FL2461" s="12"/>
      <c r="FM2461" s="12"/>
      <c r="FN2461" s="12"/>
      <c r="FO2461" s="12"/>
      <c r="FP2461" s="12"/>
      <c r="FQ2461" s="12"/>
      <c r="FR2461" s="12"/>
      <c r="FS2461" s="12"/>
      <c r="FT2461" s="12"/>
      <c r="FU2461" s="12"/>
      <c r="FV2461" s="12"/>
      <c r="FW2461" s="12"/>
      <c r="FX2461" s="12"/>
      <c r="FY2461" s="12"/>
      <c r="FZ2461" s="12"/>
      <c r="GA2461" s="12"/>
      <c r="GB2461" s="12"/>
      <c r="GC2461" s="12"/>
      <c r="GD2461" s="12"/>
      <c r="GE2461" s="12"/>
      <c r="GF2461" s="12"/>
      <c r="GG2461" s="12"/>
      <c r="GH2461" s="12"/>
      <c r="GI2461" s="12"/>
      <c r="GJ2461" s="12"/>
      <c r="GK2461" s="12"/>
      <c r="GL2461" s="12"/>
      <c r="GM2461" s="12"/>
      <c r="GN2461" s="12"/>
      <c r="GO2461" s="12"/>
      <c r="GP2461" s="12"/>
      <c r="GQ2461" s="12"/>
      <c r="GR2461" s="12"/>
      <c r="GS2461" s="12"/>
      <c r="GT2461" s="12"/>
      <c r="GU2461" s="12"/>
      <c r="GV2461" s="12"/>
      <c r="GW2461" s="12"/>
      <c r="GX2461" s="12"/>
      <c r="GY2461" s="11">
        <v>17</v>
      </c>
      <c r="GZ2461" s="11">
        <v>134.46</v>
      </c>
      <c r="HA2461" s="11">
        <v>0</v>
      </c>
      <c r="HB2461" s="11"/>
      <c r="HC2461" s="11"/>
      <c r="HD2461" s="11"/>
      <c r="HE2461" s="11"/>
      <c r="HF2461" s="11">
        <v>5</v>
      </c>
      <c r="HG2461" s="11">
        <v>7</v>
      </c>
      <c r="HH2461" s="11">
        <v>1</v>
      </c>
      <c r="HI2461" s="11">
        <v>4</v>
      </c>
      <c r="HJ2461" s="11">
        <v>1.581</v>
      </c>
      <c r="HK2461" s="11"/>
      <c r="HL2461" s="11"/>
      <c r="HM2461" s="11"/>
      <c r="HN2461" s="11"/>
      <c r="HO2461" s="11"/>
      <c r="HP2461" s="11"/>
      <c r="HQ2461" s="11"/>
      <c r="HR2461" s="11"/>
      <c r="HS2461" s="11"/>
      <c r="HT2461" s="11"/>
      <c r="HU2461" s="11"/>
      <c r="HV2461" s="11"/>
      <c r="HW2461" s="11"/>
      <c r="HX2461" s="11"/>
      <c r="HY2461" s="11"/>
      <c r="HZ2461" s="11"/>
      <c r="IA2461" s="11"/>
      <c r="IB2461" s="11"/>
      <c r="IC2461" s="11"/>
      <c r="ID2461" s="11"/>
      <c r="IE2461" s="11"/>
      <c r="IF2461" s="11"/>
      <c r="IG2461" s="11"/>
      <c r="IH2461" s="11"/>
      <c r="II2461" s="11"/>
      <c r="IJ2461" s="11"/>
      <c r="IK2461" s="11"/>
      <c r="IL2461" s="11"/>
    </row>
    <row r="2462" spans="2:246" ht="15.75" x14ac:dyDescent="0.25">
      <c r="B2462" s="11" t="s">
        <v>149</v>
      </c>
      <c r="C2462" s="11" t="s">
        <v>131</v>
      </c>
      <c r="D2462" s="12">
        <v>1.67</v>
      </c>
      <c r="E2462" s="12"/>
      <c r="F2462" s="12"/>
      <c r="G2462" s="12"/>
      <c r="H2462" s="12"/>
      <c r="I2462" s="12"/>
      <c r="J2462" s="12"/>
      <c r="K2462" s="12"/>
      <c r="L2462" s="12"/>
      <c r="M2462" s="12"/>
      <c r="N2462" s="12"/>
      <c r="O2462" s="12"/>
      <c r="P2462" s="12"/>
      <c r="Q2462" s="12"/>
      <c r="R2462" s="12"/>
      <c r="S2462" s="12"/>
      <c r="T2462" s="12"/>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v>1.67</v>
      </c>
      <c r="BS2462" s="12">
        <v>4</v>
      </c>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2"/>
      <c r="EV2462" s="12"/>
      <c r="EW2462" s="12"/>
      <c r="EX2462" s="12"/>
      <c r="EY2462" s="12"/>
      <c r="EZ2462" s="12"/>
      <c r="FA2462" s="12"/>
      <c r="FB2462" s="12"/>
      <c r="FC2462" s="12"/>
      <c r="FD2462" s="12"/>
      <c r="FE2462" s="12"/>
      <c r="FF2462" s="12"/>
      <c r="FG2462" s="12"/>
      <c r="FH2462" s="12"/>
      <c r="FI2462" s="12"/>
      <c r="FJ2462" s="12"/>
      <c r="FK2462" s="12"/>
      <c r="FL2462" s="12"/>
      <c r="FM2462" s="12"/>
      <c r="FN2462" s="12"/>
      <c r="FO2462" s="12"/>
      <c r="FP2462" s="12"/>
      <c r="FQ2462" s="12"/>
      <c r="FR2462" s="12"/>
      <c r="FS2462" s="12"/>
      <c r="FT2462" s="12"/>
      <c r="FU2462" s="12"/>
      <c r="FV2462" s="12"/>
      <c r="FW2462" s="12"/>
      <c r="FX2462" s="12"/>
      <c r="FY2462" s="12"/>
      <c r="FZ2462" s="12"/>
      <c r="GA2462" s="12"/>
      <c r="GB2462" s="12"/>
      <c r="GC2462" s="12"/>
      <c r="GD2462" s="12"/>
      <c r="GE2462" s="12"/>
      <c r="GF2462" s="12"/>
      <c r="GG2462" s="12"/>
      <c r="GH2462" s="12"/>
      <c r="GI2462" s="12"/>
      <c r="GJ2462" s="12"/>
      <c r="GK2462" s="12"/>
      <c r="GL2462" s="12"/>
      <c r="GM2462" s="12"/>
      <c r="GN2462" s="12"/>
      <c r="GO2462" s="12"/>
      <c r="GP2462" s="12"/>
      <c r="GQ2462" s="12"/>
      <c r="GR2462" s="12"/>
      <c r="GS2462" s="12"/>
      <c r="GT2462" s="12"/>
      <c r="GU2462" s="12"/>
      <c r="GV2462" s="12"/>
      <c r="GW2462" s="12"/>
      <c r="GX2462" s="12"/>
      <c r="GY2462" s="11"/>
      <c r="GZ2462" s="11"/>
      <c r="HA2462" s="11"/>
      <c r="HB2462" s="11"/>
      <c r="HC2462" s="11"/>
      <c r="HD2462" s="11"/>
      <c r="HE2462" s="11"/>
      <c r="HF2462" s="11"/>
      <c r="HG2462" s="11"/>
      <c r="HH2462" s="11"/>
      <c r="HI2462" s="11"/>
      <c r="HJ2462" s="11"/>
      <c r="HK2462" s="11"/>
      <c r="HL2462" s="11"/>
      <c r="HM2462" s="11"/>
      <c r="HN2462" s="11"/>
      <c r="HO2462" s="11"/>
      <c r="HP2462" s="11"/>
      <c r="HQ2462" s="11"/>
      <c r="HR2462" s="11"/>
      <c r="HS2462" s="11"/>
      <c r="HT2462" s="11"/>
      <c r="HU2462" s="11"/>
      <c r="HV2462" s="11"/>
      <c r="HW2462" s="11"/>
      <c r="HX2462" s="11"/>
      <c r="HY2462" s="11"/>
      <c r="HZ2462" s="11"/>
      <c r="IA2462" s="11"/>
      <c r="IB2462" s="11"/>
      <c r="IC2462" s="11"/>
      <c r="ID2462" s="11"/>
      <c r="IE2462" s="11"/>
      <c r="IF2462" s="11"/>
      <c r="IG2462" s="11"/>
      <c r="IH2462" s="11"/>
      <c r="II2462" s="11"/>
      <c r="IJ2462" s="11"/>
      <c r="IK2462" s="11"/>
      <c r="IL2462" s="11"/>
    </row>
    <row r="2463" spans="2:246" ht="15.75" x14ac:dyDescent="0.25">
      <c r="B2463" s="11" t="s">
        <v>149</v>
      </c>
      <c r="C2463" s="11" t="s">
        <v>130</v>
      </c>
      <c r="D2463" s="12">
        <v>101.84</v>
      </c>
      <c r="E2463" s="12"/>
      <c r="F2463" s="12"/>
      <c r="G2463" s="12"/>
      <c r="H2463" s="12"/>
      <c r="I2463" s="12"/>
      <c r="J2463" s="12"/>
      <c r="K2463" s="12"/>
      <c r="L2463" s="12"/>
      <c r="M2463" s="12"/>
      <c r="N2463" s="12"/>
      <c r="O2463" s="12"/>
      <c r="P2463" s="12"/>
      <c r="Q2463" s="12"/>
      <c r="R2463" s="12"/>
      <c r="S2463" s="12"/>
      <c r="T2463" s="12"/>
      <c r="U2463" s="12"/>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v>50.67</v>
      </c>
      <c r="AT2463" s="12">
        <v>30</v>
      </c>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v>51.17</v>
      </c>
      <c r="BQ2463" s="12" t="s">
        <v>205</v>
      </c>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c r="DB2463" s="12"/>
      <c r="DC2463" s="12"/>
      <c r="DD2463" s="12"/>
      <c r="DE2463" s="12"/>
      <c r="DF2463" s="12"/>
      <c r="DG2463" s="12"/>
      <c r="DH2463" s="12"/>
      <c r="DI2463" s="12"/>
      <c r="DJ2463" s="12"/>
      <c r="DK2463" s="12"/>
      <c r="DL2463" s="12"/>
      <c r="DM2463" s="12"/>
      <c r="DN2463" s="12"/>
      <c r="DO2463" s="12"/>
      <c r="DP2463" s="12"/>
      <c r="DQ2463" s="12"/>
      <c r="DR2463" s="12"/>
      <c r="DS2463" s="12"/>
      <c r="DT2463" s="12"/>
      <c r="DU2463" s="12"/>
      <c r="DV2463" s="12"/>
      <c r="DW2463" s="12"/>
      <c r="DX2463" s="12"/>
      <c r="DY2463" s="12"/>
      <c r="DZ2463" s="12"/>
      <c r="EA2463" s="12"/>
      <c r="EB2463" s="12"/>
      <c r="EC2463" s="12"/>
      <c r="ED2463" s="12"/>
      <c r="EE2463" s="12"/>
      <c r="EF2463" s="12"/>
      <c r="EG2463" s="12"/>
      <c r="EH2463" s="12"/>
      <c r="EI2463" s="12"/>
      <c r="EJ2463" s="12"/>
      <c r="EK2463" s="12"/>
      <c r="EL2463" s="12"/>
      <c r="EM2463" s="12"/>
      <c r="EN2463" s="12"/>
      <c r="EO2463" s="12"/>
      <c r="EP2463" s="12"/>
      <c r="EQ2463" s="12"/>
      <c r="ER2463" s="12"/>
      <c r="ES2463" s="12"/>
      <c r="ET2463" s="12"/>
      <c r="EU2463" s="12"/>
      <c r="EV2463" s="12"/>
      <c r="EW2463" s="12"/>
      <c r="EX2463" s="12"/>
      <c r="EY2463" s="12"/>
      <c r="EZ2463" s="12"/>
      <c r="FA2463" s="12"/>
      <c r="FB2463" s="12"/>
      <c r="FC2463" s="12"/>
      <c r="FD2463" s="12"/>
      <c r="FE2463" s="12"/>
      <c r="FF2463" s="12"/>
      <c r="FG2463" s="12"/>
      <c r="FH2463" s="12"/>
      <c r="FI2463" s="12"/>
      <c r="FJ2463" s="12"/>
      <c r="FK2463" s="12"/>
      <c r="FL2463" s="12"/>
      <c r="FM2463" s="12"/>
      <c r="FN2463" s="12"/>
      <c r="FO2463" s="12"/>
      <c r="FP2463" s="12"/>
      <c r="FQ2463" s="12"/>
      <c r="FR2463" s="12"/>
      <c r="FS2463" s="12"/>
      <c r="FT2463" s="12"/>
      <c r="FU2463" s="12"/>
      <c r="FV2463" s="12"/>
      <c r="FW2463" s="12"/>
      <c r="FX2463" s="12"/>
      <c r="FY2463" s="12"/>
      <c r="FZ2463" s="12"/>
      <c r="GA2463" s="12"/>
      <c r="GB2463" s="12"/>
      <c r="GC2463" s="12"/>
      <c r="GD2463" s="12"/>
      <c r="GE2463" s="12"/>
      <c r="GF2463" s="12"/>
      <c r="GG2463" s="12"/>
      <c r="GH2463" s="12"/>
      <c r="GI2463" s="12"/>
      <c r="GJ2463" s="12"/>
      <c r="GK2463" s="12"/>
      <c r="GL2463" s="12"/>
      <c r="GM2463" s="12"/>
      <c r="GN2463" s="12"/>
      <c r="GO2463" s="12"/>
      <c r="GP2463" s="12"/>
      <c r="GQ2463" s="12"/>
      <c r="GR2463" s="12"/>
      <c r="GS2463" s="12"/>
      <c r="GT2463" s="12"/>
      <c r="GU2463" s="12"/>
      <c r="GV2463" s="12"/>
      <c r="GW2463" s="12"/>
      <c r="GX2463" s="12"/>
      <c r="GY2463" s="11"/>
      <c r="GZ2463" s="11"/>
      <c r="HA2463" s="11"/>
      <c r="HB2463" s="11"/>
      <c r="HC2463" s="11"/>
      <c r="HD2463" s="11"/>
      <c r="HE2463" s="11"/>
      <c r="HF2463" s="11"/>
      <c r="HG2463" s="11"/>
      <c r="HH2463" s="11"/>
      <c r="HI2463" s="11"/>
      <c r="HJ2463" s="11"/>
      <c r="HK2463" s="11"/>
      <c r="HL2463" s="11"/>
      <c r="HM2463" s="11"/>
      <c r="HN2463" s="11"/>
      <c r="HO2463" s="11"/>
      <c r="HP2463" s="11"/>
      <c r="HQ2463" s="11"/>
      <c r="HR2463" s="11"/>
      <c r="HS2463" s="11"/>
      <c r="HT2463" s="11"/>
      <c r="HU2463" s="11"/>
      <c r="HV2463" s="11"/>
      <c r="HW2463" s="11"/>
      <c r="HX2463" s="11"/>
      <c r="HY2463" s="11"/>
      <c r="HZ2463" s="11"/>
      <c r="IA2463" s="11"/>
      <c r="IB2463" s="11"/>
      <c r="IC2463" s="11"/>
      <c r="ID2463" s="11"/>
      <c r="IE2463" s="11"/>
      <c r="IF2463" s="11"/>
      <c r="IG2463" s="11"/>
      <c r="IH2463" s="11"/>
      <c r="II2463" s="11"/>
      <c r="IJ2463" s="11"/>
      <c r="IK2463" s="11"/>
      <c r="IL2463" s="11"/>
    </row>
    <row r="2464" spans="2:246" ht="15.75" x14ac:dyDescent="0.25">
      <c r="B2464" s="11" t="s">
        <v>149</v>
      </c>
      <c r="C2464" s="11" t="s">
        <v>130</v>
      </c>
      <c r="D2464" s="12">
        <v>6</v>
      </c>
      <c r="E2464" s="12"/>
      <c r="F2464" s="12"/>
      <c r="G2464" s="12"/>
      <c r="H2464" s="12"/>
      <c r="I2464" s="12"/>
      <c r="J2464" s="12"/>
      <c r="K2464" s="12"/>
      <c r="L2464" s="12"/>
      <c r="M2464" s="12"/>
      <c r="N2464" s="12"/>
      <c r="O2464" s="12"/>
      <c r="P2464" s="12"/>
      <c r="Q2464" s="12"/>
      <c r="R2464" s="12"/>
      <c r="S2464" s="12"/>
      <c r="T2464" s="12"/>
      <c r="U2464" s="12"/>
      <c r="V2464" s="12"/>
      <c r="W2464" s="12"/>
      <c r="X2464" s="12"/>
      <c r="Y2464" s="12"/>
      <c r="Z2464" s="12"/>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v>6</v>
      </c>
      <c r="BS2464" s="12">
        <v>9</v>
      </c>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c r="DB2464" s="12"/>
      <c r="DC2464" s="12"/>
      <c r="DD2464" s="12"/>
      <c r="DE2464" s="12"/>
      <c r="DF2464" s="12"/>
      <c r="DG2464" s="12"/>
      <c r="DH2464" s="12"/>
      <c r="DI2464" s="12"/>
      <c r="DJ2464" s="12"/>
      <c r="DK2464" s="12"/>
      <c r="DL2464" s="12"/>
      <c r="DM2464" s="12"/>
      <c r="DN2464" s="12"/>
      <c r="DO2464" s="12"/>
      <c r="DP2464" s="12"/>
      <c r="DQ2464" s="12"/>
      <c r="DR2464" s="12"/>
      <c r="DS2464" s="12"/>
      <c r="DT2464" s="12"/>
      <c r="DU2464" s="12"/>
      <c r="DV2464" s="12"/>
      <c r="DW2464" s="12"/>
      <c r="DX2464" s="12"/>
      <c r="DY2464" s="12"/>
      <c r="DZ2464" s="12"/>
      <c r="EA2464" s="12"/>
      <c r="EB2464" s="12"/>
      <c r="EC2464" s="12"/>
      <c r="ED2464" s="12"/>
      <c r="EE2464" s="12"/>
      <c r="EF2464" s="12"/>
      <c r="EG2464" s="12"/>
      <c r="EH2464" s="12"/>
      <c r="EI2464" s="12"/>
      <c r="EJ2464" s="12"/>
      <c r="EK2464" s="12"/>
      <c r="EL2464" s="12"/>
      <c r="EM2464" s="12"/>
      <c r="EN2464" s="12"/>
      <c r="EO2464" s="12"/>
      <c r="EP2464" s="12"/>
      <c r="EQ2464" s="12"/>
      <c r="ER2464" s="12"/>
      <c r="ES2464" s="12"/>
      <c r="ET2464" s="12"/>
      <c r="EU2464" s="12"/>
      <c r="EV2464" s="12"/>
      <c r="EW2464" s="12"/>
      <c r="EX2464" s="12"/>
      <c r="EY2464" s="12"/>
      <c r="EZ2464" s="12"/>
      <c r="FA2464" s="12"/>
      <c r="FB2464" s="12"/>
      <c r="FC2464" s="12"/>
      <c r="FD2464" s="12"/>
      <c r="FE2464" s="12"/>
      <c r="FF2464" s="12"/>
      <c r="FG2464" s="12"/>
      <c r="FH2464" s="12"/>
      <c r="FI2464" s="12"/>
      <c r="FJ2464" s="12"/>
      <c r="FK2464" s="12"/>
      <c r="FL2464" s="12"/>
      <c r="FM2464" s="12"/>
      <c r="FN2464" s="12"/>
      <c r="FO2464" s="12"/>
      <c r="FP2464" s="12"/>
      <c r="FQ2464" s="12"/>
      <c r="FR2464" s="12"/>
      <c r="FS2464" s="12"/>
      <c r="FT2464" s="12"/>
      <c r="FU2464" s="12"/>
      <c r="FV2464" s="12"/>
      <c r="FW2464" s="12"/>
      <c r="FX2464" s="12"/>
      <c r="FY2464" s="12"/>
      <c r="FZ2464" s="12"/>
      <c r="GA2464" s="12"/>
      <c r="GB2464" s="12"/>
      <c r="GC2464" s="12"/>
      <c r="GD2464" s="12"/>
      <c r="GE2464" s="12"/>
      <c r="GF2464" s="12"/>
      <c r="GG2464" s="12"/>
      <c r="GH2464" s="12"/>
      <c r="GI2464" s="12"/>
      <c r="GJ2464" s="12"/>
      <c r="GK2464" s="12"/>
      <c r="GL2464" s="12"/>
      <c r="GM2464" s="12"/>
      <c r="GN2464" s="12"/>
      <c r="GO2464" s="12"/>
      <c r="GP2464" s="12"/>
      <c r="GQ2464" s="12"/>
      <c r="GR2464" s="12"/>
      <c r="GS2464" s="12"/>
      <c r="GT2464" s="12"/>
      <c r="GU2464" s="12"/>
      <c r="GV2464" s="12"/>
      <c r="GW2464" s="12"/>
      <c r="GX2464" s="12"/>
      <c r="GY2464" s="11"/>
      <c r="GZ2464" s="11"/>
      <c r="HA2464" s="11"/>
      <c r="HB2464" s="11"/>
      <c r="HC2464" s="11"/>
      <c r="HD2464" s="11"/>
      <c r="HE2464" s="11"/>
      <c r="HF2464" s="11"/>
      <c r="HG2464" s="11"/>
      <c r="HH2464" s="11"/>
      <c r="HI2464" s="11"/>
      <c r="HJ2464" s="11"/>
      <c r="HK2464" s="11"/>
      <c r="HL2464" s="11"/>
      <c r="HM2464" s="11"/>
      <c r="HN2464" s="11"/>
      <c r="HO2464" s="11"/>
      <c r="HP2464" s="11"/>
      <c r="HQ2464" s="11"/>
      <c r="HR2464" s="11"/>
      <c r="HS2464" s="11"/>
      <c r="HT2464" s="11">
        <v>21</v>
      </c>
      <c r="HU2464" s="11">
        <v>16</v>
      </c>
      <c r="HV2464" s="11">
        <v>0</v>
      </c>
      <c r="HW2464" s="11">
        <v>0.36</v>
      </c>
      <c r="HX2464" s="11"/>
      <c r="HY2464" s="11"/>
      <c r="HZ2464" s="11"/>
      <c r="IA2464" s="11"/>
      <c r="IB2464" s="11"/>
      <c r="IC2464" s="11"/>
      <c r="ID2464" s="11"/>
      <c r="IE2464" s="11"/>
      <c r="IF2464" s="11"/>
      <c r="IG2464" s="11"/>
      <c r="IH2464" s="11"/>
      <c r="II2464" s="11"/>
      <c r="IJ2464" s="11"/>
      <c r="IK2464" s="11"/>
      <c r="IL2464" s="11"/>
    </row>
    <row r="2465" spans="2:246" ht="15.75" x14ac:dyDescent="0.25">
      <c r="B2465" s="11" t="s">
        <v>149</v>
      </c>
      <c r="C2465" s="11" t="s">
        <v>130</v>
      </c>
      <c r="D2465" s="12">
        <v>4.8499999999999996</v>
      </c>
      <c r="E2465" s="12"/>
      <c r="F2465" s="12"/>
      <c r="G2465" s="12"/>
      <c r="H2465" s="12"/>
      <c r="I2465" s="12"/>
      <c r="J2465" s="12"/>
      <c r="K2465" s="12"/>
      <c r="L2465" s="12"/>
      <c r="M2465" s="12"/>
      <c r="N2465" s="12"/>
      <c r="O2465" s="12"/>
      <c r="P2465" s="12"/>
      <c r="Q2465" s="12"/>
      <c r="R2465" s="12"/>
      <c r="S2465" s="12"/>
      <c r="T2465" s="12"/>
      <c r="U2465" s="12"/>
      <c r="V2465" s="12"/>
      <c r="W2465" s="12"/>
      <c r="X2465" s="12"/>
      <c r="Y2465" s="12"/>
      <c r="Z2465" s="12"/>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v>4.8499999999999996</v>
      </c>
      <c r="BS2465" s="12">
        <v>10</v>
      </c>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c r="DB2465" s="12"/>
      <c r="DC2465" s="12"/>
      <c r="DD2465" s="12"/>
      <c r="DE2465" s="12"/>
      <c r="DF2465" s="12"/>
      <c r="DG2465" s="12"/>
      <c r="DH2465" s="12"/>
      <c r="DI2465" s="12"/>
      <c r="DJ2465" s="12"/>
      <c r="DK2465" s="12"/>
      <c r="DL2465" s="12"/>
      <c r="DM2465" s="12"/>
      <c r="DN2465" s="12"/>
      <c r="DO2465" s="12"/>
      <c r="DP2465" s="12"/>
      <c r="DQ2465" s="12"/>
      <c r="DR2465" s="12"/>
      <c r="DS2465" s="12"/>
      <c r="DT2465" s="12"/>
      <c r="DU2465" s="12"/>
      <c r="DV2465" s="12"/>
      <c r="DW2465" s="12"/>
      <c r="DX2465" s="12"/>
      <c r="DY2465" s="12"/>
      <c r="DZ2465" s="12"/>
      <c r="EA2465" s="12"/>
      <c r="EB2465" s="12"/>
      <c r="EC2465" s="12"/>
      <c r="ED2465" s="12"/>
      <c r="EE2465" s="12"/>
      <c r="EF2465" s="12"/>
      <c r="EG2465" s="12"/>
      <c r="EH2465" s="12"/>
      <c r="EI2465" s="12"/>
      <c r="EJ2465" s="12"/>
      <c r="EK2465" s="12"/>
      <c r="EL2465" s="12"/>
      <c r="EM2465" s="12"/>
      <c r="EN2465" s="12"/>
      <c r="EO2465" s="12"/>
      <c r="EP2465" s="12"/>
      <c r="EQ2465" s="12"/>
      <c r="ER2465" s="12"/>
      <c r="ES2465" s="12"/>
      <c r="ET2465" s="12"/>
      <c r="EU2465" s="12"/>
      <c r="EV2465" s="12"/>
      <c r="EW2465" s="12"/>
      <c r="EX2465" s="12"/>
      <c r="EY2465" s="12"/>
      <c r="EZ2465" s="12"/>
      <c r="FA2465" s="12"/>
      <c r="FB2465" s="12"/>
      <c r="FC2465" s="12"/>
      <c r="FD2465" s="12"/>
      <c r="FE2465" s="12"/>
      <c r="FF2465" s="12"/>
      <c r="FG2465" s="12"/>
      <c r="FH2465" s="12"/>
      <c r="FI2465" s="12"/>
      <c r="FJ2465" s="12"/>
      <c r="FK2465" s="12"/>
      <c r="FL2465" s="12"/>
      <c r="FM2465" s="12"/>
      <c r="FN2465" s="12"/>
      <c r="FO2465" s="12"/>
      <c r="FP2465" s="12"/>
      <c r="FQ2465" s="12"/>
      <c r="FR2465" s="12"/>
      <c r="FS2465" s="12"/>
      <c r="FT2465" s="12"/>
      <c r="FU2465" s="12"/>
      <c r="FV2465" s="12"/>
      <c r="FW2465" s="12"/>
      <c r="FX2465" s="12"/>
      <c r="FY2465" s="12"/>
      <c r="FZ2465" s="12"/>
      <c r="GA2465" s="12"/>
      <c r="GB2465" s="12"/>
      <c r="GC2465" s="12"/>
      <c r="GD2465" s="12"/>
      <c r="GE2465" s="12"/>
      <c r="GF2465" s="12"/>
      <c r="GG2465" s="12"/>
      <c r="GH2465" s="12"/>
      <c r="GI2465" s="12"/>
      <c r="GJ2465" s="12"/>
      <c r="GK2465" s="12"/>
      <c r="GL2465" s="12"/>
      <c r="GM2465" s="12"/>
      <c r="GN2465" s="12"/>
      <c r="GO2465" s="12"/>
      <c r="GP2465" s="12"/>
      <c r="GQ2465" s="12"/>
      <c r="GR2465" s="12"/>
      <c r="GS2465" s="12"/>
      <c r="GT2465" s="12"/>
      <c r="GU2465" s="12"/>
      <c r="GV2465" s="12"/>
      <c r="GW2465" s="12"/>
      <c r="GX2465" s="12"/>
      <c r="GY2465" s="11"/>
      <c r="GZ2465" s="11"/>
      <c r="HA2465" s="11"/>
      <c r="HB2465" s="11"/>
      <c r="HC2465" s="11"/>
      <c r="HD2465" s="11"/>
      <c r="HE2465" s="11"/>
      <c r="HF2465" s="11"/>
      <c r="HG2465" s="11"/>
      <c r="HH2465" s="11"/>
      <c r="HI2465" s="11"/>
      <c r="HJ2465" s="11"/>
      <c r="HK2465" s="11"/>
      <c r="HL2465" s="11"/>
      <c r="HM2465" s="11"/>
      <c r="HN2465" s="11"/>
      <c r="HO2465" s="11"/>
      <c r="HP2465" s="11"/>
      <c r="HQ2465" s="11"/>
      <c r="HR2465" s="11"/>
      <c r="HS2465" s="11"/>
      <c r="HT2465" s="11">
        <v>27</v>
      </c>
      <c r="HU2465" s="11">
        <v>29</v>
      </c>
      <c r="HV2465" s="11">
        <v>1.29</v>
      </c>
      <c r="HW2465" s="11">
        <v>0.29499999999999998</v>
      </c>
      <c r="HX2465" s="11"/>
      <c r="HY2465" s="11"/>
      <c r="HZ2465" s="11"/>
      <c r="IA2465" s="11"/>
      <c r="IB2465" s="11"/>
      <c r="IC2465" s="11"/>
      <c r="ID2465" s="11"/>
      <c r="IE2465" s="11"/>
      <c r="IF2465" s="11"/>
      <c r="IG2465" s="11"/>
      <c r="IH2465" s="11"/>
      <c r="II2465" s="11"/>
      <c r="IJ2465" s="11"/>
      <c r="IK2465" s="11"/>
      <c r="IL2465" s="11"/>
    </row>
    <row r="2466" spans="2:246" ht="15.75" x14ac:dyDescent="0.25">
      <c r="B2466" s="11" t="s">
        <v>149</v>
      </c>
      <c r="C2466" s="11" t="s">
        <v>131</v>
      </c>
      <c r="D2466" s="12">
        <v>2.38</v>
      </c>
      <c r="E2466" s="12"/>
      <c r="F2466" s="12"/>
      <c r="G2466" s="12"/>
      <c r="H2466" s="12"/>
      <c r="I2466" s="12"/>
      <c r="J2466" s="12"/>
      <c r="K2466" s="12"/>
      <c r="L2466" s="12"/>
      <c r="M2466" s="12"/>
      <c r="N2466" s="12"/>
      <c r="O2466" s="12"/>
      <c r="P2466" s="12"/>
      <c r="Q2466" s="12"/>
      <c r="R2466" s="12"/>
      <c r="S2466" s="12"/>
      <c r="T2466" s="12"/>
      <c r="U2466" s="12"/>
      <c r="V2466" s="12"/>
      <c r="W2466" s="12"/>
      <c r="X2466" s="12"/>
      <c r="Y2466" s="12"/>
      <c r="Z2466" s="12"/>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v>2.38</v>
      </c>
      <c r="BS2466" s="12">
        <v>4</v>
      </c>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c r="DB2466" s="12"/>
      <c r="DC2466" s="12"/>
      <c r="DD2466" s="12"/>
      <c r="DE2466" s="12"/>
      <c r="DF2466" s="12"/>
      <c r="DG2466" s="12"/>
      <c r="DH2466" s="12"/>
      <c r="DI2466" s="12"/>
      <c r="DJ2466" s="12"/>
      <c r="DK2466" s="12"/>
      <c r="DL2466" s="12"/>
      <c r="DM2466" s="12"/>
      <c r="DN2466" s="12"/>
      <c r="DO2466" s="12"/>
      <c r="DP2466" s="12"/>
      <c r="DQ2466" s="12"/>
      <c r="DR2466" s="12"/>
      <c r="DS2466" s="12"/>
      <c r="DT2466" s="12"/>
      <c r="DU2466" s="12"/>
      <c r="DV2466" s="12"/>
      <c r="DW2466" s="12"/>
      <c r="DX2466" s="12"/>
      <c r="DY2466" s="12"/>
      <c r="DZ2466" s="12"/>
      <c r="EA2466" s="12"/>
      <c r="EB2466" s="12"/>
      <c r="EC2466" s="12"/>
      <c r="ED2466" s="12"/>
      <c r="EE2466" s="12"/>
      <c r="EF2466" s="12"/>
      <c r="EG2466" s="12"/>
      <c r="EH2466" s="12"/>
      <c r="EI2466" s="12"/>
      <c r="EJ2466" s="12"/>
      <c r="EK2466" s="12"/>
      <c r="EL2466" s="12"/>
      <c r="EM2466" s="12"/>
      <c r="EN2466" s="12"/>
      <c r="EO2466" s="12"/>
      <c r="EP2466" s="12"/>
      <c r="EQ2466" s="12"/>
      <c r="ER2466" s="12"/>
      <c r="ES2466" s="12"/>
      <c r="ET2466" s="12"/>
      <c r="EU2466" s="12"/>
      <c r="EV2466" s="12"/>
      <c r="EW2466" s="12"/>
      <c r="EX2466" s="12"/>
      <c r="EY2466" s="12"/>
      <c r="EZ2466" s="12"/>
      <c r="FA2466" s="12"/>
      <c r="FB2466" s="12"/>
      <c r="FC2466" s="12"/>
      <c r="FD2466" s="12"/>
      <c r="FE2466" s="12"/>
      <c r="FF2466" s="12"/>
      <c r="FG2466" s="12"/>
      <c r="FH2466" s="12"/>
      <c r="FI2466" s="12"/>
      <c r="FJ2466" s="12"/>
      <c r="FK2466" s="12"/>
      <c r="FL2466" s="12"/>
      <c r="FM2466" s="12"/>
      <c r="FN2466" s="12"/>
      <c r="FO2466" s="12"/>
      <c r="FP2466" s="12"/>
      <c r="FQ2466" s="12"/>
      <c r="FR2466" s="12"/>
      <c r="FS2466" s="12"/>
      <c r="FT2466" s="12"/>
      <c r="FU2466" s="12"/>
      <c r="FV2466" s="12"/>
      <c r="FW2466" s="12"/>
      <c r="FX2466" s="12"/>
      <c r="FY2466" s="12"/>
      <c r="FZ2466" s="12"/>
      <c r="GA2466" s="12"/>
      <c r="GB2466" s="12"/>
      <c r="GC2466" s="12"/>
      <c r="GD2466" s="12"/>
      <c r="GE2466" s="12"/>
      <c r="GF2466" s="12"/>
      <c r="GG2466" s="12"/>
      <c r="GH2466" s="12"/>
      <c r="GI2466" s="12"/>
      <c r="GJ2466" s="12"/>
      <c r="GK2466" s="12"/>
      <c r="GL2466" s="12"/>
      <c r="GM2466" s="12"/>
      <c r="GN2466" s="12"/>
      <c r="GO2466" s="12"/>
      <c r="GP2466" s="12"/>
      <c r="GQ2466" s="12"/>
      <c r="GR2466" s="12"/>
      <c r="GS2466" s="12"/>
      <c r="GT2466" s="12"/>
      <c r="GU2466" s="12"/>
      <c r="GV2466" s="12"/>
      <c r="GW2466" s="12"/>
      <c r="GX2466" s="12"/>
      <c r="GY2466" s="11"/>
      <c r="GZ2466" s="11"/>
      <c r="HA2466" s="11"/>
      <c r="HB2466" s="11"/>
      <c r="HC2466" s="11"/>
      <c r="HD2466" s="11"/>
      <c r="HE2466" s="11"/>
      <c r="HF2466" s="11"/>
      <c r="HG2466" s="11"/>
      <c r="HH2466" s="11"/>
      <c r="HI2466" s="11"/>
      <c r="HJ2466" s="11"/>
      <c r="HK2466" s="11"/>
      <c r="HL2466" s="11"/>
      <c r="HM2466" s="11"/>
      <c r="HN2466" s="11"/>
      <c r="HO2466" s="11"/>
      <c r="HP2466" s="11"/>
      <c r="HQ2466" s="11"/>
      <c r="HR2466" s="11"/>
      <c r="HS2466" s="11"/>
      <c r="HT2466" s="11"/>
      <c r="HU2466" s="11"/>
      <c r="HV2466" s="11"/>
      <c r="HW2466" s="11"/>
      <c r="HX2466" s="11"/>
      <c r="HY2466" s="11"/>
      <c r="HZ2466" s="11"/>
      <c r="IA2466" s="11"/>
      <c r="IB2466" s="11"/>
      <c r="IC2466" s="11"/>
      <c r="ID2466" s="11"/>
      <c r="IE2466" s="11"/>
      <c r="IF2466" s="11"/>
      <c r="IG2466" s="11"/>
      <c r="IH2466" s="11"/>
      <c r="II2466" s="11"/>
      <c r="IJ2466" s="11"/>
      <c r="IK2466" s="11"/>
      <c r="IL2466" s="11"/>
    </row>
    <row r="2467" spans="2:246" ht="15.75" x14ac:dyDescent="0.25">
      <c r="B2467" s="11" t="s">
        <v>149</v>
      </c>
      <c r="C2467" s="11" t="s">
        <v>130</v>
      </c>
      <c r="D2467" s="12">
        <v>6.6</v>
      </c>
      <c r="E2467" s="12"/>
      <c r="F2467" s="12"/>
      <c r="G2467" s="12"/>
      <c r="H2467" s="12"/>
      <c r="I2467" s="12"/>
      <c r="J2467" s="12"/>
      <c r="K2467" s="12"/>
      <c r="L2467" s="12"/>
      <c r="M2467" s="12"/>
      <c r="N2467" s="12"/>
      <c r="O2467" s="12"/>
      <c r="P2467" s="12"/>
      <c r="Q2467" s="12"/>
      <c r="R2467" s="12"/>
      <c r="S2467" s="12"/>
      <c r="T2467" s="12"/>
      <c r="U2467" s="12"/>
      <c r="V2467" s="12"/>
      <c r="W2467" s="12"/>
      <c r="X2467" s="12"/>
      <c r="Y2467" s="12"/>
      <c r="Z2467" s="12"/>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v>6.6</v>
      </c>
      <c r="BS2467" s="12">
        <v>25</v>
      </c>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c r="DB2467" s="12"/>
      <c r="DC2467" s="12"/>
      <c r="DD2467" s="12"/>
      <c r="DE2467" s="12"/>
      <c r="DF2467" s="12"/>
      <c r="DG2467" s="12"/>
      <c r="DH2467" s="12"/>
      <c r="DI2467" s="12"/>
      <c r="DJ2467" s="12"/>
      <c r="DK2467" s="12"/>
      <c r="DL2467" s="12"/>
      <c r="DM2467" s="12"/>
      <c r="DN2467" s="12"/>
      <c r="DO2467" s="12"/>
      <c r="DP2467" s="12"/>
      <c r="DQ2467" s="12"/>
      <c r="DR2467" s="12"/>
      <c r="DS2467" s="12"/>
      <c r="DT2467" s="12"/>
      <c r="DU2467" s="12"/>
      <c r="DV2467" s="12"/>
      <c r="DW2467" s="12"/>
      <c r="DX2467" s="12"/>
      <c r="DY2467" s="12"/>
      <c r="DZ2467" s="12"/>
      <c r="EA2467" s="12"/>
      <c r="EB2467" s="12"/>
      <c r="EC2467" s="12"/>
      <c r="ED2467" s="12"/>
      <c r="EE2467" s="12"/>
      <c r="EF2467" s="12"/>
      <c r="EG2467" s="12"/>
      <c r="EH2467" s="12"/>
      <c r="EI2467" s="12"/>
      <c r="EJ2467" s="12"/>
      <c r="EK2467" s="12"/>
      <c r="EL2467" s="12"/>
      <c r="EM2467" s="12"/>
      <c r="EN2467" s="12"/>
      <c r="EO2467" s="12"/>
      <c r="EP2467" s="12"/>
      <c r="EQ2467" s="12"/>
      <c r="ER2467" s="12"/>
      <c r="ES2467" s="12"/>
      <c r="ET2467" s="12"/>
      <c r="EU2467" s="12"/>
      <c r="EV2467" s="12"/>
      <c r="EW2467" s="12"/>
      <c r="EX2467" s="12"/>
      <c r="EY2467" s="12"/>
      <c r="EZ2467" s="12"/>
      <c r="FA2467" s="12"/>
      <c r="FB2467" s="12"/>
      <c r="FC2467" s="12"/>
      <c r="FD2467" s="12"/>
      <c r="FE2467" s="12"/>
      <c r="FF2467" s="12"/>
      <c r="FG2467" s="12"/>
      <c r="FH2467" s="12"/>
      <c r="FI2467" s="12"/>
      <c r="FJ2467" s="12"/>
      <c r="FK2467" s="12"/>
      <c r="FL2467" s="12"/>
      <c r="FM2467" s="12"/>
      <c r="FN2467" s="12"/>
      <c r="FO2467" s="12"/>
      <c r="FP2467" s="12"/>
      <c r="FQ2467" s="12"/>
      <c r="FR2467" s="12"/>
      <c r="FS2467" s="12"/>
      <c r="FT2467" s="12"/>
      <c r="FU2467" s="12"/>
      <c r="FV2467" s="12"/>
      <c r="FW2467" s="12"/>
      <c r="FX2467" s="12"/>
      <c r="FY2467" s="12"/>
      <c r="FZ2467" s="12"/>
      <c r="GA2467" s="12"/>
      <c r="GB2467" s="12"/>
      <c r="GC2467" s="12"/>
      <c r="GD2467" s="12"/>
      <c r="GE2467" s="12"/>
      <c r="GF2467" s="12"/>
      <c r="GG2467" s="12"/>
      <c r="GH2467" s="12"/>
      <c r="GI2467" s="12"/>
      <c r="GJ2467" s="12"/>
      <c r="GK2467" s="12"/>
      <c r="GL2467" s="12"/>
      <c r="GM2467" s="12"/>
      <c r="GN2467" s="12"/>
      <c r="GO2467" s="12"/>
      <c r="GP2467" s="12"/>
      <c r="GQ2467" s="12"/>
      <c r="GR2467" s="12"/>
      <c r="GS2467" s="12"/>
      <c r="GT2467" s="12"/>
      <c r="GU2467" s="12"/>
      <c r="GV2467" s="12"/>
      <c r="GW2467" s="12"/>
      <c r="GX2467" s="12"/>
      <c r="GY2467" s="11"/>
      <c r="GZ2467" s="11"/>
      <c r="HA2467" s="11"/>
      <c r="HB2467" s="11"/>
      <c r="HC2467" s="11"/>
      <c r="HD2467" s="11"/>
      <c r="HE2467" s="11"/>
      <c r="HF2467" s="11"/>
      <c r="HG2467" s="11"/>
      <c r="HH2467" s="11"/>
      <c r="HI2467" s="11"/>
      <c r="HJ2467" s="11"/>
      <c r="HK2467" s="11">
        <v>12</v>
      </c>
      <c r="HL2467" s="11">
        <v>3</v>
      </c>
      <c r="HM2467" s="11">
        <v>0</v>
      </c>
      <c r="HN2467" s="11"/>
      <c r="HO2467" s="11"/>
      <c r="HP2467" s="11"/>
      <c r="HQ2467" s="11"/>
      <c r="HR2467" s="11"/>
      <c r="HS2467" s="11"/>
      <c r="HT2467" s="11"/>
      <c r="HU2467" s="11"/>
      <c r="HV2467" s="11"/>
      <c r="HW2467" s="11"/>
      <c r="HX2467" s="11"/>
      <c r="HY2467" s="11"/>
      <c r="HZ2467" s="11"/>
      <c r="IA2467" s="11"/>
      <c r="IB2467" s="11"/>
      <c r="IC2467" s="11"/>
      <c r="ID2467" s="11"/>
      <c r="IE2467" s="11"/>
      <c r="IF2467" s="11"/>
      <c r="IG2467" s="11"/>
      <c r="IH2467" s="11"/>
      <c r="II2467" s="11"/>
      <c r="IJ2467" s="11"/>
      <c r="IK2467" s="11"/>
      <c r="IL2467" s="11"/>
    </row>
    <row r="2468" spans="2:246" ht="15.75" x14ac:dyDescent="0.25">
      <c r="B2468" s="11" t="s">
        <v>149</v>
      </c>
      <c r="C2468" s="11" t="s">
        <v>131</v>
      </c>
      <c r="D2468" s="12">
        <v>23.93</v>
      </c>
      <c r="E2468" s="12"/>
      <c r="F2468" s="12"/>
      <c r="G2468" s="12"/>
      <c r="H2468" s="12"/>
      <c r="I2468" s="12"/>
      <c r="J2468" s="12"/>
      <c r="K2468" s="12"/>
      <c r="L2468" s="12"/>
      <c r="M2468" s="12"/>
      <c r="N2468" s="12"/>
      <c r="O2468" s="12"/>
      <c r="P2468" s="12"/>
      <c r="Q2468" s="12"/>
      <c r="R2468" s="12"/>
      <c r="S2468" s="12"/>
      <c r="T2468" s="12"/>
      <c r="U2468" s="12"/>
      <c r="V2468" s="12"/>
      <c r="W2468" s="12"/>
      <c r="X2468" s="12"/>
      <c r="Y2468" s="12"/>
      <c r="Z2468" s="12"/>
      <c r="AA2468" s="12"/>
      <c r="AB2468" s="12"/>
      <c r="AC2468" s="12"/>
      <c r="AD2468" s="12"/>
      <c r="AE2468" s="12"/>
      <c r="AF2468" s="12"/>
      <c r="AG2468" s="12">
        <v>7.2</v>
      </c>
      <c r="AH2468" s="12">
        <v>3</v>
      </c>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v>16.73</v>
      </c>
      <c r="BS2468" s="12">
        <v>0</v>
      </c>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c r="DB2468" s="12"/>
      <c r="DC2468" s="12"/>
      <c r="DD2468" s="12"/>
      <c r="DE2468" s="12"/>
      <c r="DF2468" s="12"/>
      <c r="DG2468" s="12"/>
      <c r="DH2468" s="12"/>
      <c r="DI2468" s="12"/>
      <c r="DJ2468" s="12"/>
      <c r="DK2468" s="12"/>
      <c r="DL2468" s="12"/>
      <c r="DM2468" s="12"/>
      <c r="DN2468" s="12"/>
      <c r="DO2468" s="12"/>
      <c r="DP2468" s="12"/>
      <c r="DQ2468" s="12"/>
      <c r="DR2468" s="12"/>
      <c r="DS2468" s="12"/>
      <c r="DT2468" s="12"/>
      <c r="DU2468" s="12"/>
      <c r="DV2468" s="12"/>
      <c r="DW2468" s="12"/>
      <c r="DX2468" s="12"/>
      <c r="DY2468" s="12"/>
      <c r="DZ2468" s="12"/>
      <c r="EA2468" s="12"/>
      <c r="EB2468" s="12"/>
      <c r="EC2468" s="12"/>
      <c r="ED2468" s="12"/>
      <c r="EE2468" s="12"/>
      <c r="EF2468" s="12"/>
      <c r="EG2468" s="12"/>
      <c r="EH2468" s="12"/>
      <c r="EI2468" s="12"/>
      <c r="EJ2468" s="12"/>
      <c r="EK2468" s="12"/>
      <c r="EL2468" s="12"/>
      <c r="EM2468" s="12"/>
      <c r="EN2468" s="12"/>
      <c r="EO2468" s="12"/>
      <c r="EP2468" s="12"/>
      <c r="EQ2468" s="12"/>
      <c r="ER2468" s="12"/>
      <c r="ES2468" s="12"/>
      <c r="ET2468" s="12"/>
      <c r="EU2468" s="12"/>
      <c r="EV2468" s="12"/>
      <c r="EW2468" s="12"/>
      <c r="EX2468" s="12"/>
      <c r="EY2468" s="12"/>
      <c r="EZ2468" s="12"/>
      <c r="FA2468" s="12"/>
      <c r="FB2468" s="12"/>
      <c r="FC2468" s="12"/>
      <c r="FD2468" s="12"/>
      <c r="FE2468" s="12"/>
      <c r="FF2468" s="12"/>
      <c r="FG2468" s="12"/>
      <c r="FH2468" s="12"/>
      <c r="FI2468" s="12"/>
      <c r="FJ2468" s="12"/>
      <c r="FK2468" s="12"/>
      <c r="FL2468" s="12"/>
      <c r="FM2468" s="12"/>
      <c r="FN2468" s="12"/>
      <c r="FO2468" s="12"/>
      <c r="FP2468" s="12"/>
      <c r="FQ2468" s="12"/>
      <c r="FR2468" s="12"/>
      <c r="FS2468" s="12"/>
      <c r="FT2468" s="12"/>
      <c r="FU2468" s="12"/>
      <c r="FV2468" s="12"/>
      <c r="FW2468" s="12"/>
      <c r="FX2468" s="12"/>
      <c r="FY2468" s="12"/>
      <c r="FZ2468" s="12"/>
      <c r="GA2468" s="12"/>
      <c r="GB2468" s="12"/>
      <c r="GC2468" s="12"/>
      <c r="GD2468" s="12"/>
      <c r="GE2468" s="12"/>
      <c r="GF2468" s="12"/>
      <c r="GG2468" s="12"/>
      <c r="GH2468" s="12"/>
      <c r="GI2468" s="12"/>
      <c r="GJ2468" s="12"/>
      <c r="GK2468" s="12"/>
      <c r="GL2468" s="12"/>
      <c r="GM2468" s="12"/>
      <c r="GN2468" s="12"/>
      <c r="GO2468" s="12"/>
      <c r="GP2468" s="12"/>
      <c r="GQ2468" s="12"/>
      <c r="GR2468" s="12"/>
      <c r="GS2468" s="12"/>
      <c r="GT2468" s="12"/>
      <c r="GU2468" s="12"/>
      <c r="GV2468" s="12"/>
      <c r="GW2468" s="12"/>
      <c r="GX2468" s="12"/>
      <c r="GY2468" s="11"/>
      <c r="GZ2468" s="11"/>
      <c r="HA2468" s="11"/>
      <c r="HB2468" s="11"/>
      <c r="HC2468" s="11"/>
      <c r="HD2468" s="11"/>
      <c r="HE2468" s="11"/>
      <c r="HF2468" s="11"/>
      <c r="HG2468" s="11"/>
      <c r="HH2468" s="11"/>
      <c r="HI2468" s="11"/>
      <c r="HJ2468" s="11"/>
      <c r="HK2468" s="11"/>
      <c r="HL2468" s="11"/>
      <c r="HM2468" s="11"/>
      <c r="HN2468" s="11"/>
      <c r="HO2468" s="11"/>
      <c r="HP2468" s="11"/>
      <c r="HQ2468" s="11"/>
      <c r="HR2468" s="11"/>
      <c r="HS2468" s="11"/>
      <c r="HT2468" s="11"/>
      <c r="HU2468" s="11"/>
      <c r="HV2468" s="11"/>
      <c r="HW2468" s="11"/>
      <c r="HX2468" s="11"/>
      <c r="HY2468" s="11"/>
      <c r="HZ2468" s="11"/>
      <c r="IA2468" s="11"/>
      <c r="IB2468" s="11"/>
      <c r="IC2468" s="11"/>
      <c r="ID2468" s="11"/>
      <c r="IE2468" s="11"/>
      <c r="IF2468" s="11"/>
      <c r="IG2468" s="11"/>
      <c r="IH2468" s="11"/>
      <c r="II2468" s="11"/>
      <c r="IJ2468" s="11"/>
      <c r="IK2468" s="11"/>
      <c r="IL2468" s="11"/>
    </row>
    <row r="2469" spans="2:246" ht="15.75" x14ac:dyDescent="0.25">
      <c r="B2469" s="11" t="s">
        <v>141</v>
      </c>
      <c r="C2469" s="11" t="s">
        <v>130</v>
      </c>
      <c r="D2469" s="12">
        <v>292.89999999999998</v>
      </c>
      <c r="E2469" s="12"/>
      <c r="F2469" s="12"/>
      <c r="G2469" s="12"/>
      <c r="H2469" s="12"/>
      <c r="I2469" s="12"/>
      <c r="J2469" s="12"/>
      <c r="K2469" s="12"/>
      <c r="L2469" s="12"/>
      <c r="M2469" s="12"/>
      <c r="N2469" s="12"/>
      <c r="O2469" s="12"/>
      <c r="P2469" s="12"/>
      <c r="Q2469" s="12"/>
      <c r="R2469" s="12"/>
      <c r="S2469" s="12"/>
      <c r="T2469" s="12"/>
      <c r="U2469" s="12"/>
      <c r="V2469" s="12"/>
      <c r="W2469" s="12"/>
      <c r="X2469" s="12"/>
      <c r="Y2469" s="12"/>
      <c r="Z2469" s="12"/>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v>292.89999999999998</v>
      </c>
      <c r="BS2469" s="12">
        <v>580</v>
      </c>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c r="DB2469" s="12"/>
      <c r="DC2469" s="12"/>
      <c r="DD2469" s="12"/>
      <c r="DE2469" s="12"/>
      <c r="DF2469" s="12"/>
      <c r="DG2469" s="12"/>
      <c r="DH2469" s="12"/>
      <c r="DI2469" s="12"/>
      <c r="DJ2469" s="12"/>
      <c r="DK2469" s="12"/>
      <c r="DL2469" s="12"/>
      <c r="DM2469" s="12"/>
      <c r="DN2469" s="12"/>
      <c r="DO2469" s="12"/>
      <c r="DP2469" s="12"/>
      <c r="DQ2469" s="12"/>
      <c r="DR2469" s="12"/>
      <c r="DS2469" s="12"/>
      <c r="DT2469" s="12"/>
      <c r="DU2469" s="12"/>
      <c r="DV2469" s="12"/>
      <c r="DW2469" s="12"/>
      <c r="DX2469" s="12"/>
      <c r="DY2469" s="12"/>
      <c r="DZ2469" s="12"/>
      <c r="EA2469" s="12"/>
      <c r="EB2469" s="12"/>
      <c r="EC2469" s="12"/>
      <c r="ED2469" s="12"/>
      <c r="EE2469" s="12"/>
      <c r="EF2469" s="12"/>
      <c r="EG2469" s="12"/>
      <c r="EH2469" s="12"/>
      <c r="EI2469" s="12"/>
      <c r="EJ2469" s="12"/>
      <c r="EK2469" s="12"/>
      <c r="EL2469" s="12"/>
      <c r="EM2469" s="12"/>
      <c r="EN2469" s="12"/>
      <c r="EO2469" s="12"/>
      <c r="EP2469" s="12"/>
      <c r="EQ2469" s="12"/>
      <c r="ER2469" s="12"/>
      <c r="ES2469" s="12"/>
      <c r="ET2469" s="12"/>
      <c r="EU2469" s="12"/>
      <c r="EV2469" s="12"/>
      <c r="EW2469" s="12"/>
      <c r="EX2469" s="12"/>
      <c r="EY2469" s="12"/>
      <c r="EZ2469" s="12"/>
      <c r="FA2469" s="12"/>
      <c r="FB2469" s="12"/>
      <c r="FC2469" s="12"/>
      <c r="FD2469" s="12"/>
      <c r="FE2469" s="12"/>
      <c r="FF2469" s="12"/>
      <c r="FG2469" s="12"/>
      <c r="FH2469" s="12"/>
      <c r="FI2469" s="12"/>
      <c r="FJ2469" s="12"/>
      <c r="FK2469" s="12"/>
      <c r="FL2469" s="12"/>
      <c r="FM2469" s="12"/>
      <c r="FN2469" s="12"/>
      <c r="FO2469" s="12"/>
      <c r="FP2469" s="12"/>
      <c r="FQ2469" s="12"/>
      <c r="FR2469" s="12"/>
      <c r="FS2469" s="12"/>
      <c r="FT2469" s="12"/>
      <c r="FU2469" s="12"/>
      <c r="FV2469" s="12"/>
      <c r="FW2469" s="12"/>
      <c r="FX2469" s="12"/>
      <c r="FY2469" s="12"/>
      <c r="FZ2469" s="12"/>
      <c r="GA2469" s="12"/>
      <c r="GB2469" s="12"/>
      <c r="GC2469" s="12"/>
      <c r="GD2469" s="12"/>
      <c r="GE2469" s="12"/>
      <c r="GF2469" s="12"/>
      <c r="GG2469" s="12"/>
      <c r="GH2469" s="12"/>
      <c r="GI2469" s="12"/>
      <c r="GJ2469" s="12"/>
      <c r="GK2469" s="12"/>
      <c r="GL2469" s="12"/>
      <c r="GM2469" s="12"/>
      <c r="GN2469" s="12"/>
      <c r="GO2469" s="12"/>
      <c r="GP2469" s="12"/>
      <c r="GQ2469" s="12"/>
      <c r="GR2469" s="12"/>
      <c r="GS2469" s="12"/>
      <c r="GT2469" s="12"/>
      <c r="GU2469" s="12"/>
      <c r="GV2469" s="12"/>
      <c r="GW2469" s="12"/>
      <c r="GX2469" s="12"/>
      <c r="GY2469" s="11"/>
      <c r="GZ2469" s="11"/>
      <c r="HA2469" s="11"/>
      <c r="HB2469" s="11">
        <v>62</v>
      </c>
      <c r="HC2469" s="11">
        <v>3.5</v>
      </c>
      <c r="HD2469" s="11">
        <v>1</v>
      </c>
      <c r="HE2469" s="11">
        <v>0</v>
      </c>
      <c r="HF2469" s="11">
        <v>48</v>
      </c>
      <c r="HG2469" s="11">
        <v>4</v>
      </c>
      <c r="HH2469" s="11">
        <v>10</v>
      </c>
      <c r="HI2469" s="11">
        <v>43</v>
      </c>
      <c r="HJ2469" s="11">
        <v>8.6999999999999993</v>
      </c>
      <c r="HK2469" s="11"/>
      <c r="HL2469" s="11"/>
      <c r="HM2469" s="11"/>
      <c r="HN2469" s="11"/>
      <c r="HO2469" s="11"/>
      <c r="HP2469" s="11"/>
      <c r="HQ2469" s="11"/>
      <c r="HR2469" s="11"/>
      <c r="HS2469" s="11"/>
      <c r="HT2469" s="11"/>
      <c r="HU2469" s="11"/>
      <c r="HV2469" s="11"/>
      <c r="HW2469" s="11"/>
      <c r="HX2469" s="11"/>
      <c r="HY2469" s="11"/>
      <c r="HZ2469" s="11"/>
      <c r="IA2469" s="11"/>
      <c r="IB2469" s="11"/>
      <c r="IC2469" s="11"/>
      <c r="ID2469" s="11"/>
      <c r="IE2469" s="11"/>
      <c r="IF2469" s="11"/>
      <c r="IG2469" s="11"/>
      <c r="IH2469" s="11"/>
      <c r="II2469" s="11"/>
      <c r="IJ2469" s="11"/>
      <c r="IK2469" s="11"/>
      <c r="IL2469" s="11"/>
    </row>
    <row r="2470" spans="2:246" ht="15.75" x14ac:dyDescent="0.25">
      <c r="B2470" s="11" t="s">
        <v>141</v>
      </c>
      <c r="C2470" s="11" t="s">
        <v>134</v>
      </c>
      <c r="D2470" s="12">
        <v>8</v>
      </c>
      <c r="E2470" s="12"/>
      <c r="F2470" s="12"/>
      <c r="G2470" s="12"/>
      <c r="H2470" s="12"/>
      <c r="I2470" s="12"/>
      <c r="J2470" s="12"/>
      <c r="K2470" s="12"/>
      <c r="L2470" s="12"/>
      <c r="M2470" s="12"/>
      <c r="N2470" s="12"/>
      <c r="O2470" s="12"/>
      <c r="P2470" s="12"/>
      <c r="Q2470" s="12"/>
      <c r="R2470" s="12"/>
      <c r="S2470" s="12"/>
      <c r="T2470" s="12"/>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v>8</v>
      </c>
      <c r="BS2470" s="12">
        <v>0</v>
      </c>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2"/>
      <c r="EV2470" s="12"/>
      <c r="EW2470" s="12"/>
      <c r="EX2470" s="12"/>
      <c r="EY2470" s="12"/>
      <c r="EZ2470" s="12"/>
      <c r="FA2470" s="12"/>
      <c r="FB2470" s="12"/>
      <c r="FC2470" s="12"/>
      <c r="FD2470" s="12"/>
      <c r="FE2470" s="12"/>
      <c r="FF2470" s="12"/>
      <c r="FG2470" s="12"/>
      <c r="FH2470" s="12"/>
      <c r="FI2470" s="12"/>
      <c r="FJ2470" s="12"/>
      <c r="FK2470" s="12"/>
      <c r="FL2470" s="12"/>
      <c r="FM2470" s="12"/>
      <c r="FN2470" s="12"/>
      <c r="FO2470" s="12"/>
      <c r="FP2470" s="12"/>
      <c r="FQ2470" s="12"/>
      <c r="FR2470" s="12"/>
      <c r="FS2470" s="12"/>
      <c r="FT2470" s="12"/>
      <c r="FU2470" s="12"/>
      <c r="FV2470" s="12"/>
      <c r="FW2470" s="12"/>
      <c r="FX2470" s="12"/>
      <c r="FY2470" s="12"/>
      <c r="FZ2470" s="12"/>
      <c r="GA2470" s="12"/>
      <c r="GB2470" s="12"/>
      <c r="GC2470" s="12"/>
      <c r="GD2470" s="12"/>
      <c r="GE2470" s="12"/>
      <c r="GF2470" s="12"/>
      <c r="GG2470" s="12"/>
      <c r="GH2470" s="12"/>
      <c r="GI2470" s="12"/>
      <c r="GJ2470" s="12"/>
      <c r="GK2470" s="12"/>
      <c r="GL2470" s="12"/>
      <c r="GM2470" s="12"/>
      <c r="GN2470" s="12"/>
      <c r="GO2470" s="12"/>
      <c r="GP2470" s="12"/>
      <c r="GQ2470" s="12"/>
      <c r="GR2470" s="12"/>
      <c r="GS2470" s="12"/>
      <c r="GT2470" s="12"/>
      <c r="GU2470" s="12"/>
      <c r="GV2470" s="12"/>
      <c r="GW2470" s="12"/>
      <c r="GX2470" s="12"/>
      <c r="GY2470" s="11"/>
      <c r="GZ2470" s="11"/>
      <c r="HA2470" s="11"/>
      <c r="HB2470" s="11"/>
      <c r="HC2470" s="11"/>
      <c r="HD2470" s="11"/>
      <c r="HE2470" s="11"/>
      <c r="HF2470" s="11"/>
      <c r="HG2470" s="11"/>
      <c r="HH2470" s="11"/>
      <c r="HI2470" s="11"/>
      <c r="HJ2470" s="11"/>
      <c r="HK2470" s="11"/>
      <c r="HL2470" s="11"/>
      <c r="HM2470" s="11"/>
      <c r="HN2470" s="11"/>
      <c r="HO2470" s="11"/>
      <c r="HP2470" s="11"/>
      <c r="HQ2470" s="11"/>
      <c r="HR2470" s="11"/>
      <c r="HS2470" s="11"/>
      <c r="HT2470" s="11"/>
      <c r="HU2470" s="11"/>
      <c r="HV2470" s="11"/>
      <c r="HW2470" s="11"/>
      <c r="HX2470" s="11"/>
      <c r="HY2470" s="11"/>
      <c r="HZ2470" s="11"/>
      <c r="IA2470" s="11"/>
      <c r="IB2470" s="11"/>
      <c r="IC2470" s="11"/>
      <c r="ID2470" s="11"/>
      <c r="IE2470" s="11"/>
      <c r="IF2470" s="11"/>
      <c r="IG2470" s="11"/>
      <c r="IH2470" s="11"/>
      <c r="II2470" s="11"/>
      <c r="IJ2470" s="11"/>
      <c r="IK2470" s="11"/>
      <c r="IL2470" s="11"/>
    </row>
    <row r="2471" spans="2:246" ht="15.75" x14ac:dyDescent="0.25">
      <c r="B2471" s="11" t="s">
        <v>141</v>
      </c>
      <c r="C2471" s="11" t="s">
        <v>131</v>
      </c>
      <c r="D2471" s="12">
        <v>34.549999999999997</v>
      </c>
      <c r="E2471" s="12"/>
      <c r="F2471" s="12"/>
      <c r="G2471" s="12"/>
      <c r="H2471" s="12"/>
      <c r="I2471" s="12"/>
      <c r="J2471" s="12"/>
      <c r="K2471" s="12"/>
      <c r="L2471" s="12"/>
      <c r="M2471" s="12"/>
      <c r="N2471" s="12"/>
      <c r="O2471" s="12"/>
      <c r="P2471" s="12"/>
      <c r="Q2471" s="12"/>
      <c r="R2471" s="12"/>
      <c r="S2471" s="12"/>
      <c r="T2471" s="12"/>
      <c r="U2471" s="12"/>
      <c r="V2471" s="12"/>
      <c r="W2471" s="12"/>
      <c r="X2471" s="12"/>
      <c r="Y2471" s="12"/>
      <c r="Z2471" s="12"/>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v>34.549999999999997</v>
      </c>
      <c r="BS2471" s="12">
        <v>126</v>
      </c>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c r="DB2471" s="12"/>
      <c r="DC2471" s="12"/>
      <c r="DD2471" s="12"/>
      <c r="DE2471" s="12"/>
      <c r="DF2471" s="12"/>
      <c r="DG2471" s="12"/>
      <c r="DH2471" s="12"/>
      <c r="DI2471" s="12"/>
      <c r="DJ2471" s="12"/>
      <c r="DK2471" s="12"/>
      <c r="DL2471" s="12"/>
      <c r="DM2471" s="12"/>
      <c r="DN2471" s="12"/>
      <c r="DO2471" s="12"/>
      <c r="DP2471" s="12"/>
      <c r="DQ2471" s="12"/>
      <c r="DR2471" s="12"/>
      <c r="DS2471" s="12"/>
      <c r="DT2471" s="12"/>
      <c r="DU2471" s="12"/>
      <c r="DV2471" s="12"/>
      <c r="DW2471" s="12"/>
      <c r="DX2471" s="12"/>
      <c r="DY2471" s="12"/>
      <c r="DZ2471" s="12"/>
      <c r="EA2471" s="12"/>
      <c r="EB2471" s="12"/>
      <c r="EC2471" s="12"/>
      <c r="ED2471" s="12"/>
      <c r="EE2471" s="12"/>
      <c r="EF2471" s="12"/>
      <c r="EG2471" s="12"/>
      <c r="EH2471" s="12"/>
      <c r="EI2471" s="12"/>
      <c r="EJ2471" s="12"/>
      <c r="EK2471" s="12"/>
      <c r="EL2471" s="12"/>
      <c r="EM2471" s="12"/>
      <c r="EN2471" s="12"/>
      <c r="EO2471" s="12"/>
      <c r="EP2471" s="12"/>
      <c r="EQ2471" s="12"/>
      <c r="ER2471" s="12"/>
      <c r="ES2471" s="12"/>
      <c r="ET2471" s="12"/>
      <c r="EU2471" s="12"/>
      <c r="EV2471" s="12"/>
      <c r="EW2471" s="12"/>
      <c r="EX2471" s="12"/>
      <c r="EY2471" s="12"/>
      <c r="EZ2471" s="12"/>
      <c r="FA2471" s="12"/>
      <c r="FB2471" s="12"/>
      <c r="FC2471" s="12"/>
      <c r="FD2471" s="12"/>
      <c r="FE2471" s="12"/>
      <c r="FF2471" s="12"/>
      <c r="FG2471" s="12"/>
      <c r="FH2471" s="12"/>
      <c r="FI2471" s="12"/>
      <c r="FJ2471" s="12"/>
      <c r="FK2471" s="12"/>
      <c r="FL2471" s="12"/>
      <c r="FM2471" s="12"/>
      <c r="FN2471" s="12"/>
      <c r="FO2471" s="12"/>
      <c r="FP2471" s="12"/>
      <c r="FQ2471" s="12"/>
      <c r="FR2471" s="12"/>
      <c r="FS2471" s="12"/>
      <c r="FT2471" s="12"/>
      <c r="FU2471" s="12"/>
      <c r="FV2471" s="12"/>
      <c r="FW2471" s="12"/>
      <c r="FX2471" s="12"/>
      <c r="FY2471" s="12"/>
      <c r="FZ2471" s="12"/>
      <c r="GA2471" s="12"/>
      <c r="GB2471" s="12"/>
      <c r="GC2471" s="12"/>
      <c r="GD2471" s="12"/>
      <c r="GE2471" s="12"/>
      <c r="GF2471" s="12"/>
      <c r="GG2471" s="12"/>
      <c r="GH2471" s="12"/>
      <c r="GI2471" s="12"/>
      <c r="GJ2471" s="12"/>
      <c r="GK2471" s="12"/>
      <c r="GL2471" s="12"/>
      <c r="GM2471" s="12"/>
      <c r="GN2471" s="12"/>
      <c r="GO2471" s="12"/>
      <c r="GP2471" s="12"/>
      <c r="GQ2471" s="12"/>
      <c r="GR2471" s="12"/>
      <c r="GS2471" s="12"/>
      <c r="GT2471" s="12"/>
      <c r="GU2471" s="12"/>
      <c r="GV2471" s="12"/>
      <c r="GW2471" s="12"/>
      <c r="GX2471" s="12"/>
      <c r="GY2471" s="11"/>
      <c r="GZ2471" s="11"/>
      <c r="HA2471" s="11"/>
      <c r="HB2471" s="11"/>
      <c r="HC2471" s="11"/>
      <c r="HD2471" s="11"/>
      <c r="HE2471" s="11"/>
      <c r="HF2471" s="11"/>
      <c r="HG2471" s="11"/>
      <c r="HH2471" s="11"/>
      <c r="HI2471" s="11"/>
      <c r="HJ2471" s="11"/>
      <c r="HK2471" s="11"/>
      <c r="HL2471" s="11"/>
      <c r="HM2471" s="11"/>
      <c r="HN2471" s="11"/>
      <c r="HO2471" s="11"/>
      <c r="HP2471" s="11"/>
      <c r="HQ2471" s="11"/>
      <c r="HR2471" s="11"/>
      <c r="HS2471" s="11"/>
      <c r="HT2471" s="11"/>
      <c r="HU2471" s="11"/>
      <c r="HV2471" s="11"/>
      <c r="HW2471" s="11"/>
      <c r="HX2471" s="11"/>
      <c r="HY2471" s="11"/>
      <c r="HZ2471" s="11"/>
      <c r="IA2471" s="11"/>
      <c r="IB2471" s="11"/>
      <c r="IC2471" s="11"/>
      <c r="ID2471" s="11"/>
      <c r="IE2471" s="11"/>
      <c r="IF2471" s="11"/>
      <c r="IG2471" s="11"/>
      <c r="IH2471" s="11"/>
      <c r="II2471" s="11"/>
      <c r="IJ2471" s="11"/>
      <c r="IK2471" s="11"/>
      <c r="IL2471" s="11"/>
    </row>
    <row r="2472" spans="2:246" ht="15.75" x14ac:dyDescent="0.25">
      <c r="B2472" s="11" t="s">
        <v>197</v>
      </c>
      <c r="C2472" s="11" t="s">
        <v>130</v>
      </c>
      <c r="D2472" s="12">
        <v>182</v>
      </c>
      <c r="E2472" s="12">
        <v>110.5</v>
      </c>
      <c r="F2472" s="12">
        <v>125</v>
      </c>
      <c r="G2472" s="12"/>
      <c r="H2472" s="12"/>
      <c r="I2472" s="12"/>
      <c r="J2472" s="12"/>
      <c r="K2472" s="12"/>
      <c r="L2472" s="12"/>
      <c r="M2472" s="12"/>
      <c r="N2472" s="12"/>
      <c r="O2472" s="12"/>
      <c r="P2472" s="12"/>
      <c r="Q2472" s="12"/>
      <c r="R2472" s="12"/>
      <c r="S2472" s="12"/>
      <c r="T2472" s="12"/>
      <c r="U2472" s="12"/>
      <c r="V2472" s="12"/>
      <c r="W2472" s="12"/>
      <c r="X2472" s="12"/>
      <c r="Y2472" s="12"/>
      <c r="Z2472" s="12"/>
      <c r="AA2472" s="12"/>
      <c r="AB2472" s="12"/>
      <c r="AC2472" s="12"/>
      <c r="AD2472" s="12"/>
      <c r="AE2472" s="12"/>
      <c r="AF2472" s="12"/>
      <c r="AG2472" s="12">
        <v>71</v>
      </c>
      <c r="AH2472" s="12">
        <v>52</v>
      </c>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v>0.5</v>
      </c>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c r="DB2472" s="12"/>
      <c r="DC2472" s="12"/>
      <c r="DD2472" s="12"/>
      <c r="DE2472" s="12"/>
      <c r="DF2472" s="12"/>
      <c r="DG2472" s="12"/>
      <c r="DH2472" s="12"/>
      <c r="DI2472" s="12"/>
      <c r="DJ2472" s="12"/>
      <c r="DK2472" s="12"/>
      <c r="DL2472" s="12"/>
      <c r="DM2472" s="12"/>
      <c r="DN2472" s="12"/>
      <c r="DO2472" s="12"/>
      <c r="DP2472" s="12"/>
      <c r="DQ2472" s="12"/>
      <c r="DR2472" s="12"/>
      <c r="DS2472" s="12"/>
      <c r="DT2472" s="12"/>
      <c r="DU2472" s="12"/>
      <c r="DV2472" s="12"/>
      <c r="DW2472" s="12"/>
      <c r="DX2472" s="12"/>
      <c r="DY2472" s="12"/>
      <c r="DZ2472" s="12"/>
      <c r="EA2472" s="12"/>
      <c r="EB2472" s="12"/>
      <c r="EC2472" s="12"/>
      <c r="ED2472" s="12"/>
      <c r="EE2472" s="12"/>
      <c r="EF2472" s="12"/>
      <c r="EG2472" s="12"/>
      <c r="EH2472" s="12"/>
      <c r="EI2472" s="12"/>
      <c r="EJ2472" s="12"/>
      <c r="EK2472" s="12"/>
      <c r="EL2472" s="12"/>
      <c r="EM2472" s="12"/>
      <c r="EN2472" s="12"/>
      <c r="EO2472" s="12"/>
      <c r="EP2472" s="12"/>
      <c r="EQ2472" s="12"/>
      <c r="ER2472" s="12"/>
      <c r="ES2472" s="12"/>
      <c r="ET2472" s="12"/>
      <c r="EU2472" s="12"/>
      <c r="EV2472" s="12"/>
      <c r="EW2472" s="12"/>
      <c r="EX2472" s="12"/>
      <c r="EY2472" s="12"/>
      <c r="EZ2472" s="12"/>
      <c r="FA2472" s="12"/>
      <c r="FB2472" s="12"/>
      <c r="FC2472" s="12"/>
      <c r="FD2472" s="12"/>
      <c r="FE2472" s="12"/>
      <c r="FF2472" s="12"/>
      <c r="FG2472" s="12"/>
      <c r="FH2472" s="12"/>
      <c r="FI2472" s="12"/>
      <c r="FJ2472" s="12"/>
      <c r="FK2472" s="12"/>
      <c r="FL2472" s="12"/>
      <c r="FM2472" s="12"/>
      <c r="FN2472" s="12"/>
      <c r="FO2472" s="12"/>
      <c r="FP2472" s="12"/>
      <c r="FQ2472" s="12"/>
      <c r="FR2472" s="12"/>
      <c r="FS2472" s="12"/>
      <c r="FT2472" s="12"/>
      <c r="FU2472" s="12"/>
      <c r="FV2472" s="12"/>
      <c r="FW2472" s="12"/>
      <c r="FX2472" s="12"/>
      <c r="FY2472" s="12"/>
      <c r="FZ2472" s="12"/>
      <c r="GA2472" s="12"/>
      <c r="GB2472" s="12"/>
      <c r="GC2472" s="12"/>
      <c r="GD2472" s="12"/>
      <c r="GE2472" s="12"/>
      <c r="GF2472" s="12"/>
      <c r="GG2472" s="12"/>
      <c r="GH2472" s="12"/>
      <c r="GI2472" s="12"/>
      <c r="GJ2472" s="12"/>
      <c r="GK2472" s="12"/>
      <c r="GL2472" s="12"/>
      <c r="GM2472" s="12"/>
      <c r="GN2472" s="12"/>
      <c r="GO2472" s="12"/>
      <c r="GP2472" s="12"/>
      <c r="GQ2472" s="12"/>
      <c r="GR2472" s="12"/>
      <c r="GS2472" s="12"/>
      <c r="GT2472" s="12"/>
      <c r="GU2472" s="12"/>
      <c r="GV2472" s="12"/>
      <c r="GW2472" s="12"/>
      <c r="GX2472" s="12"/>
      <c r="GY2472" s="11"/>
      <c r="GZ2472" s="11"/>
      <c r="HA2472" s="11"/>
      <c r="HB2472" s="11"/>
      <c r="HC2472" s="11"/>
      <c r="HD2472" s="11"/>
      <c r="HE2472" s="11"/>
      <c r="HF2472" s="11"/>
      <c r="HG2472" s="11"/>
      <c r="HH2472" s="11"/>
      <c r="HI2472" s="11"/>
      <c r="HJ2472" s="11"/>
      <c r="HK2472" s="11"/>
      <c r="HL2472" s="11"/>
      <c r="HM2472" s="11"/>
      <c r="HN2472" s="11"/>
      <c r="HO2472" s="11"/>
      <c r="HP2472" s="11"/>
      <c r="HQ2472" s="11"/>
      <c r="HR2472" s="11"/>
      <c r="HS2472" s="11"/>
      <c r="HT2472" s="11"/>
      <c r="HU2472" s="11"/>
      <c r="HV2472" s="11"/>
      <c r="HW2472" s="11"/>
      <c r="HX2472" s="11"/>
      <c r="HY2472" s="11"/>
      <c r="HZ2472" s="11"/>
      <c r="IA2472" s="11"/>
      <c r="IB2472" s="11"/>
      <c r="IC2472" s="11"/>
      <c r="ID2472" s="11"/>
      <c r="IE2472" s="11"/>
      <c r="IF2472" s="11"/>
      <c r="IG2472" s="11"/>
      <c r="IH2472" s="11"/>
      <c r="II2472" s="11"/>
      <c r="IJ2472" s="11"/>
      <c r="IK2472" s="11"/>
      <c r="IL2472" s="11"/>
    </row>
    <row r="2473" spans="2:246" ht="15.75" x14ac:dyDescent="0.25">
      <c r="B2473" s="11" t="s">
        <v>149</v>
      </c>
      <c r="C2473" s="11" t="s">
        <v>130</v>
      </c>
      <c r="D2473" s="12">
        <v>210.91</v>
      </c>
      <c r="E2473" s="12"/>
      <c r="F2473" s="12"/>
      <c r="G2473" s="12"/>
      <c r="H2473" s="12"/>
      <c r="I2473" s="12"/>
      <c r="J2473" s="12"/>
      <c r="K2473" s="12"/>
      <c r="L2473" s="12"/>
      <c r="M2473" s="12"/>
      <c r="N2473" s="12"/>
      <c r="O2473" s="12">
        <v>70.819999999999993</v>
      </c>
      <c r="P2473" s="12">
        <v>132</v>
      </c>
      <c r="Q2473" s="12"/>
      <c r="R2473" s="12"/>
      <c r="S2473" s="12"/>
      <c r="T2473" s="12"/>
      <c r="U2473" s="12"/>
      <c r="V2473" s="12"/>
      <c r="W2473" s="12"/>
      <c r="X2473" s="12"/>
      <c r="Y2473" s="12"/>
      <c r="Z2473" s="12"/>
      <c r="AA2473" s="12"/>
      <c r="AB2473" s="12"/>
      <c r="AC2473" s="12"/>
      <c r="AD2473" s="12"/>
      <c r="AE2473" s="12"/>
      <c r="AF2473" s="12"/>
      <c r="AG2473" s="12">
        <v>55.21</v>
      </c>
      <c r="AH2473" s="12">
        <v>70</v>
      </c>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v>84.88</v>
      </c>
      <c r="BY2473" s="12">
        <v>13.66</v>
      </c>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c r="DB2473" s="12"/>
      <c r="DC2473" s="12"/>
      <c r="DD2473" s="12"/>
      <c r="DE2473" s="12"/>
      <c r="DF2473" s="12"/>
      <c r="DG2473" s="12"/>
      <c r="DH2473" s="12"/>
      <c r="DI2473" s="12"/>
      <c r="DJ2473" s="12"/>
      <c r="DK2473" s="12"/>
      <c r="DL2473" s="12"/>
      <c r="DM2473" s="12"/>
      <c r="DN2473" s="12"/>
      <c r="DO2473" s="12"/>
      <c r="DP2473" s="12"/>
      <c r="DQ2473" s="12"/>
      <c r="DR2473" s="12"/>
      <c r="DS2473" s="12"/>
      <c r="DT2473" s="12"/>
      <c r="DU2473" s="12"/>
      <c r="DV2473" s="12"/>
      <c r="DW2473" s="12"/>
      <c r="DX2473" s="12"/>
      <c r="DY2473" s="12"/>
      <c r="DZ2473" s="12"/>
      <c r="EA2473" s="12"/>
      <c r="EB2473" s="12"/>
      <c r="EC2473" s="12"/>
      <c r="ED2473" s="12"/>
      <c r="EE2473" s="12"/>
      <c r="EF2473" s="12"/>
      <c r="EG2473" s="12"/>
      <c r="EH2473" s="12"/>
      <c r="EI2473" s="12"/>
      <c r="EJ2473" s="12"/>
      <c r="EK2473" s="12"/>
      <c r="EL2473" s="12"/>
      <c r="EM2473" s="12"/>
      <c r="EN2473" s="12"/>
      <c r="EO2473" s="12"/>
      <c r="EP2473" s="12"/>
      <c r="EQ2473" s="12"/>
      <c r="ER2473" s="12"/>
      <c r="ES2473" s="12"/>
      <c r="ET2473" s="12"/>
      <c r="EU2473" s="12"/>
      <c r="EV2473" s="12"/>
      <c r="EW2473" s="12"/>
      <c r="EX2473" s="12"/>
      <c r="EY2473" s="12"/>
      <c r="EZ2473" s="12"/>
      <c r="FA2473" s="12"/>
      <c r="FB2473" s="12"/>
      <c r="FC2473" s="12"/>
      <c r="FD2473" s="12"/>
      <c r="FE2473" s="12"/>
      <c r="FF2473" s="12"/>
      <c r="FG2473" s="12"/>
      <c r="FH2473" s="12"/>
      <c r="FI2473" s="12"/>
      <c r="FJ2473" s="12"/>
      <c r="FK2473" s="12"/>
      <c r="FL2473" s="12"/>
      <c r="FM2473" s="12"/>
      <c r="FN2473" s="12"/>
      <c r="FO2473" s="12"/>
      <c r="FP2473" s="12"/>
      <c r="FQ2473" s="12"/>
      <c r="FR2473" s="12"/>
      <c r="FS2473" s="12"/>
      <c r="FT2473" s="12"/>
      <c r="FU2473" s="12"/>
      <c r="FV2473" s="12"/>
      <c r="FW2473" s="12"/>
      <c r="FX2473" s="12"/>
      <c r="FY2473" s="12"/>
      <c r="FZ2473" s="12"/>
      <c r="GA2473" s="12"/>
      <c r="GB2473" s="12"/>
      <c r="GC2473" s="12"/>
      <c r="GD2473" s="12"/>
      <c r="GE2473" s="12"/>
      <c r="GF2473" s="12"/>
      <c r="GG2473" s="12"/>
      <c r="GH2473" s="12"/>
      <c r="GI2473" s="12"/>
      <c r="GJ2473" s="12"/>
      <c r="GK2473" s="12"/>
      <c r="GL2473" s="12"/>
      <c r="GM2473" s="12"/>
      <c r="GN2473" s="12"/>
      <c r="GO2473" s="12"/>
      <c r="GP2473" s="12"/>
      <c r="GQ2473" s="12"/>
      <c r="GR2473" s="12"/>
      <c r="GS2473" s="12"/>
      <c r="GT2473" s="12"/>
      <c r="GU2473" s="12"/>
      <c r="GV2473" s="12"/>
      <c r="GW2473" s="12"/>
      <c r="GX2473" s="12"/>
      <c r="GY2473" s="11"/>
      <c r="GZ2473" s="11"/>
      <c r="HA2473" s="11"/>
      <c r="HB2473" s="11"/>
      <c r="HC2473" s="11"/>
      <c r="HD2473" s="11"/>
      <c r="HE2473" s="11"/>
      <c r="HF2473" s="11"/>
      <c r="HG2473" s="11"/>
      <c r="HH2473" s="11"/>
      <c r="HI2473" s="11"/>
      <c r="HJ2473" s="11"/>
      <c r="HK2473" s="11"/>
      <c r="HL2473" s="11"/>
      <c r="HM2473" s="11"/>
      <c r="HN2473" s="11"/>
      <c r="HO2473" s="11"/>
      <c r="HP2473" s="11"/>
      <c r="HQ2473" s="11"/>
      <c r="HR2473" s="11"/>
      <c r="HS2473" s="11"/>
      <c r="HT2473" s="11"/>
      <c r="HU2473" s="11"/>
      <c r="HV2473" s="11"/>
      <c r="HW2473" s="11"/>
      <c r="HX2473" s="11"/>
      <c r="HY2473" s="11"/>
      <c r="HZ2473" s="11"/>
      <c r="IA2473" s="11"/>
      <c r="IB2473" s="11"/>
      <c r="IC2473" s="11"/>
      <c r="ID2473" s="11"/>
      <c r="IE2473" s="11"/>
      <c r="IF2473" s="11"/>
      <c r="IG2473" s="11"/>
      <c r="IH2473" s="11"/>
      <c r="II2473" s="11"/>
      <c r="IJ2473" s="11"/>
      <c r="IK2473" s="11"/>
      <c r="IL2473" s="11"/>
    </row>
    <row r="2474" spans="2:246" ht="15.75" x14ac:dyDescent="0.25">
      <c r="B2474" s="11" t="s">
        <v>172</v>
      </c>
      <c r="C2474" s="11" t="s">
        <v>130</v>
      </c>
      <c r="D2474" s="12">
        <v>147.15</v>
      </c>
      <c r="E2474" s="12"/>
      <c r="F2474" s="12"/>
      <c r="G2474" s="12"/>
      <c r="H2474" s="12"/>
      <c r="I2474" s="12"/>
      <c r="J2474" s="12"/>
      <c r="K2474" s="12"/>
      <c r="L2474" s="12"/>
      <c r="M2474" s="12"/>
      <c r="N2474" s="12"/>
      <c r="O2474" s="12"/>
      <c r="P2474" s="12"/>
      <c r="Q2474" s="12"/>
      <c r="R2474" s="12"/>
      <c r="S2474" s="12"/>
      <c r="T2474" s="12"/>
      <c r="U2474" s="12"/>
      <c r="V2474" s="12"/>
      <c r="W2474" s="12"/>
      <c r="X2474" s="12"/>
      <c r="Y2474" s="12"/>
      <c r="Z2474" s="12"/>
      <c r="AA2474" s="12"/>
      <c r="AB2474" s="12"/>
      <c r="AC2474" s="12"/>
      <c r="AD2474" s="12"/>
      <c r="AE2474" s="12"/>
      <c r="AF2474" s="12"/>
      <c r="AG2474" s="12">
        <v>70.760000000000005</v>
      </c>
      <c r="AH2474" s="12">
        <v>21.23</v>
      </c>
      <c r="AI2474" s="12"/>
      <c r="AJ2474" s="12"/>
      <c r="AK2474" s="12"/>
      <c r="AL2474" s="12"/>
      <c r="AM2474" s="12"/>
      <c r="AN2474" s="12"/>
      <c r="AO2474" s="12"/>
      <c r="AP2474" s="12"/>
      <c r="AQ2474" s="12"/>
      <c r="AR2474" s="12"/>
      <c r="AS2474" s="12"/>
      <c r="AT2474" s="12"/>
      <c r="AU2474" s="12">
        <v>13.31</v>
      </c>
      <c r="AV2474" s="12">
        <v>56.56</v>
      </c>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v>63.08</v>
      </c>
      <c r="BQ2474" s="12" t="s">
        <v>205</v>
      </c>
      <c r="BR2474" s="12" t="s">
        <v>399</v>
      </c>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c r="DB2474" s="12"/>
      <c r="DC2474" s="12"/>
      <c r="DD2474" s="12"/>
      <c r="DE2474" s="12"/>
      <c r="DF2474" s="12"/>
      <c r="DG2474" s="12"/>
      <c r="DH2474" s="12"/>
      <c r="DI2474" s="12"/>
      <c r="DJ2474" s="12"/>
      <c r="DK2474" s="12"/>
      <c r="DL2474" s="12"/>
      <c r="DM2474" s="12"/>
      <c r="DN2474" s="12"/>
      <c r="DO2474" s="12"/>
      <c r="DP2474" s="12"/>
      <c r="DQ2474" s="12"/>
      <c r="DR2474" s="12"/>
      <c r="DS2474" s="12"/>
      <c r="DT2474" s="12"/>
      <c r="DU2474" s="12"/>
      <c r="DV2474" s="12"/>
      <c r="DW2474" s="12"/>
      <c r="DX2474" s="12"/>
      <c r="DY2474" s="12"/>
      <c r="DZ2474" s="12"/>
      <c r="EA2474" s="12"/>
      <c r="EB2474" s="12"/>
      <c r="EC2474" s="12"/>
      <c r="ED2474" s="12"/>
      <c r="EE2474" s="12"/>
      <c r="EF2474" s="12"/>
      <c r="EG2474" s="12"/>
      <c r="EH2474" s="12"/>
      <c r="EI2474" s="12"/>
      <c r="EJ2474" s="12"/>
      <c r="EK2474" s="12"/>
      <c r="EL2474" s="12"/>
      <c r="EM2474" s="12"/>
      <c r="EN2474" s="12"/>
      <c r="EO2474" s="12"/>
      <c r="EP2474" s="12"/>
      <c r="EQ2474" s="12"/>
      <c r="ER2474" s="12"/>
      <c r="ES2474" s="12"/>
      <c r="ET2474" s="12"/>
      <c r="EU2474" s="12"/>
      <c r="EV2474" s="12"/>
      <c r="EW2474" s="12"/>
      <c r="EX2474" s="12"/>
      <c r="EY2474" s="12"/>
      <c r="EZ2474" s="12"/>
      <c r="FA2474" s="12"/>
      <c r="FB2474" s="12"/>
      <c r="FC2474" s="12"/>
      <c r="FD2474" s="12"/>
      <c r="FE2474" s="12"/>
      <c r="FF2474" s="12"/>
      <c r="FG2474" s="12"/>
      <c r="FH2474" s="12"/>
      <c r="FI2474" s="12"/>
      <c r="FJ2474" s="12"/>
      <c r="FK2474" s="12"/>
      <c r="FL2474" s="12"/>
      <c r="FM2474" s="12"/>
      <c r="FN2474" s="12"/>
      <c r="FO2474" s="12"/>
      <c r="FP2474" s="12"/>
      <c r="FQ2474" s="12"/>
      <c r="FR2474" s="12"/>
      <c r="FS2474" s="12"/>
      <c r="FT2474" s="12"/>
      <c r="FU2474" s="12"/>
      <c r="FV2474" s="12"/>
      <c r="FW2474" s="12"/>
      <c r="FX2474" s="12"/>
      <c r="FY2474" s="12"/>
      <c r="FZ2474" s="12"/>
      <c r="GA2474" s="12"/>
      <c r="GB2474" s="12"/>
      <c r="GC2474" s="12"/>
      <c r="GD2474" s="12"/>
      <c r="GE2474" s="12"/>
      <c r="GF2474" s="12"/>
      <c r="GG2474" s="12"/>
      <c r="GH2474" s="12"/>
      <c r="GI2474" s="12"/>
      <c r="GJ2474" s="12"/>
      <c r="GK2474" s="12"/>
      <c r="GL2474" s="12"/>
      <c r="GM2474" s="12"/>
      <c r="GN2474" s="12"/>
      <c r="GO2474" s="12"/>
      <c r="GP2474" s="12"/>
      <c r="GQ2474" s="12"/>
      <c r="GR2474" s="12"/>
      <c r="GS2474" s="12"/>
      <c r="GT2474" s="12"/>
      <c r="GU2474" s="12"/>
      <c r="GV2474" s="12"/>
      <c r="GW2474" s="12"/>
      <c r="GX2474" s="12"/>
      <c r="GY2474" s="11"/>
      <c r="GZ2474" s="11"/>
      <c r="HA2474" s="11"/>
      <c r="HB2474" s="11"/>
      <c r="HC2474" s="11"/>
      <c r="HD2474" s="11"/>
      <c r="HE2474" s="11"/>
      <c r="HF2474" s="11"/>
      <c r="HG2474" s="11"/>
      <c r="HH2474" s="11"/>
      <c r="HI2474" s="11"/>
      <c r="HJ2474" s="11"/>
      <c r="HK2474" s="11"/>
      <c r="HL2474" s="11"/>
      <c r="HM2474" s="11"/>
      <c r="HN2474" s="11"/>
      <c r="HO2474" s="11"/>
      <c r="HP2474" s="11"/>
      <c r="HQ2474" s="11"/>
      <c r="HR2474" s="11"/>
      <c r="HS2474" s="11"/>
      <c r="HT2474" s="11"/>
      <c r="HU2474" s="11"/>
      <c r="HV2474" s="11"/>
      <c r="HW2474" s="11"/>
      <c r="HX2474" s="11"/>
      <c r="HY2474" s="11"/>
      <c r="HZ2474" s="11"/>
      <c r="IA2474" s="11"/>
      <c r="IB2474" s="11"/>
      <c r="IC2474" s="11"/>
      <c r="ID2474" s="11"/>
      <c r="IE2474" s="11"/>
      <c r="IF2474" s="11"/>
      <c r="IG2474" s="11"/>
      <c r="IH2474" s="11"/>
      <c r="II2474" s="11"/>
      <c r="IJ2474" s="11"/>
      <c r="IK2474" s="11"/>
      <c r="IL2474" s="11"/>
    </row>
    <row r="2475" spans="2:246" ht="15.75" x14ac:dyDescent="0.25">
      <c r="B2475" s="11" t="s">
        <v>191</v>
      </c>
      <c r="C2475" s="11" t="s">
        <v>130</v>
      </c>
      <c r="D2475" s="12">
        <v>143.68</v>
      </c>
      <c r="E2475" s="12">
        <v>12.65</v>
      </c>
      <c r="F2475" s="12">
        <v>26.84</v>
      </c>
      <c r="G2475" s="12"/>
      <c r="H2475" s="12"/>
      <c r="I2475" s="12"/>
      <c r="J2475" s="12"/>
      <c r="K2475" s="12">
        <v>82.22</v>
      </c>
      <c r="L2475" s="12">
        <v>103.62</v>
      </c>
      <c r="M2475" s="12"/>
      <c r="N2475" s="12"/>
      <c r="O2475" s="12"/>
      <c r="P2475" s="12"/>
      <c r="Q2475" s="12"/>
      <c r="R2475" s="12"/>
      <c r="S2475" s="12"/>
      <c r="T2475" s="12"/>
      <c r="U2475" s="12"/>
      <c r="V2475" s="12"/>
      <c r="W2475" s="12"/>
      <c r="X2475" s="12"/>
      <c r="Y2475" s="12"/>
      <c r="Z2475" s="12"/>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v>48.81</v>
      </c>
      <c r="BY2475" s="12">
        <v>0</v>
      </c>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c r="DB2475" s="12"/>
      <c r="DC2475" s="12"/>
      <c r="DD2475" s="12"/>
      <c r="DE2475" s="12"/>
      <c r="DF2475" s="12"/>
      <c r="DG2475" s="12"/>
      <c r="DH2475" s="12"/>
      <c r="DI2475" s="12"/>
      <c r="DJ2475" s="12"/>
      <c r="DK2475" s="12"/>
      <c r="DL2475" s="12"/>
      <c r="DM2475" s="12"/>
      <c r="DN2475" s="12"/>
      <c r="DO2475" s="12"/>
      <c r="DP2475" s="12"/>
      <c r="DQ2475" s="12"/>
      <c r="DR2475" s="12"/>
      <c r="DS2475" s="12"/>
      <c r="DT2475" s="12"/>
      <c r="DU2475" s="12"/>
      <c r="DV2475" s="12"/>
      <c r="DW2475" s="12"/>
      <c r="DX2475" s="12"/>
      <c r="DY2475" s="12"/>
      <c r="DZ2475" s="12"/>
      <c r="EA2475" s="12"/>
      <c r="EB2475" s="12"/>
      <c r="EC2475" s="12"/>
      <c r="ED2475" s="12"/>
      <c r="EE2475" s="12"/>
      <c r="EF2475" s="12"/>
      <c r="EG2475" s="12"/>
      <c r="EH2475" s="12"/>
      <c r="EI2475" s="12"/>
      <c r="EJ2475" s="12"/>
      <c r="EK2475" s="12"/>
      <c r="EL2475" s="12"/>
      <c r="EM2475" s="12"/>
      <c r="EN2475" s="12"/>
      <c r="EO2475" s="12"/>
      <c r="EP2475" s="12"/>
      <c r="EQ2475" s="12"/>
      <c r="ER2475" s="12"/>
      <c r="ES2475" s="12"/>
      <c r="ET2475" s="12"/>
      <c r="EU2475" s="12"/>
      <c r="EV2475" s="12"/>
      <c r="EW2475" s="12"/>
      <c r="EX2475" s="12"/>
      <c r="EY2475" s="12"/>
      <c r="EZ2475" s="12"/>
      <c r="FA2475" s="12"/>
      <c r="FB2475" s="12"/>
      <c r="FC2475" s="12"/>
      <c r="FD2475" s="12"/>
      <c r="FE2475" s="12"/>
      <c r="FF2475" s="12"/>
      <c r="FG2475" s="12"/>
      <c r="FH2475" s="12"/>
      <c r="FI2475" s="12"/>
      <c r="FJ2475" s="12"/>
      <c r="FK2475" s="12"/>
      <c r="FL2475" s="12"/>
      <c r="FM2475" s="12"/>
      <c r="FN2475" s="12"/>
      <c r="FO2475" s="12"/>
      <c r="FP2475" s="12"/>
      <c r="FQ2475" s="12"/>
      <c r="FR2475" s="12"/>
      <c r="FS2475" s="12"/>
      <c r="FT2475" s="12"/>
      <c r="FU2475" s="12"/>
      <c r="FV2475" s="12"/>
      <c r="FW2475" s="12"/>
      <c r="FX2475" s="12"/>
      <c r="FY2475" s="12"/>
      <c r="FZ2475" s="12"/>
      <c r="GA2475" s="12"/>
      <c r="GB2475" s="12"/>
      <c r="GC2475" s="12"/>
      <c r="GD2475" s="12"/>
      <c r="GE2475" s="12"/>
      <c r="GF2475" s="12"/>
      <c r="GG2475" s="12"/>
      <c r="GH2475" s="12"/>
      <c r="GI2475" s="12"/>
      <c r="GJ2475" s="12"/>
      <c r="GK2475" s="12"/>
      <c r="GL2475" s="12"/>
      <c r="GM2475" s="12"/>
      <c r="GN2475" s="12"/>
      <c r="GO2475" s="12"/>
      <c r="GP2475" s="12"/>
      <c r="GQ2475" s="12"/>
      <c r="GR2475" s="12"/>
      <c r="GS2475" s="12"/>
      <c r="GT2475" s="12"/>
      <c r="GU2475" s="12"/>
      <c r="GV2475" s="12"/>
      <c r="GW2475" s="12"/>
      <c r="GX2475" s="12"/>
      <c r="GY2475" s="11"/>
      <c r="GZ2475" s="11"/>
      <c r="HA2475" s="11"/>
      <c r="HB2475" s="11"/>
      <c r="HC2475" s="11"/>
      <c r="HD2475" s="11"/>
      <c r="HE2475" s="11"/>
      <c r="HF2475" s="11"/>
      <c r="HG2475" s="11"/>
      <c r="HH2475" s="11"/>
      <c r="HI2475" s="11"/>
      <c r="HJ2475" s="11"/>
      <c r="HK2475" s="11"/>
      <c r="HL2475" s="11"/>
      <c r="HM2475" s="11"/>
      <c r="HN2475" s="11"/>
      <c r="HO2475" s="11"/>
      <c r="HP2475" s="11"/>
      <c r="HQ2475" s="11"/>
      <c r="HR2475" s="11"/>
      <c r="HS2475" s="11"/>
      <c r="HT2475" s="11"/>
      <c r="HU2475" s="11"/>
      <c r="HV2475" s="11"/>
      <c r="HW2475" s="11"/>
      <c r="HX2475" s="11"/>
      <c r="HY2475" s="11"/>
      <c r="HZ2475" s="11"/>
      <c r="IA2475" s="11"/>
      <c r="IB2475" s="11"/>
      <c r="IC2475" s="11"/>
      <c r="ID2475" s="11"/>
      <c r="IE2475" s="11"/>
      <c r="IF2475" s="11"/>
      <c r="IG2475" s="11"/>
      <c r="IH2475" s="11"/>
      <c r="II2475" s="11"/>
      <c r="IJ2475" s="11"/>
      <c r="IK2475" s="11"/>
      <c r="IL2475" s="11"/>
    </row>
    <row r="2476" spans="2:246" ht="15.75" x14ac:dyDescent="0.25">
      <c r="B2476" s="11" t="s">
        <v>191</v>
      </c>
      <c r="C2476" s="11" t="s">
        <v>130</v>
      </c>
      <c r="D2476" s="12">
        <v>140.03</v>
      </c>
      <c r="E2476" s="12">
        <v>68.650000000000006</v>
      </c>
      <c r="F2476" s="12">
        <v>81.349999999999994</v>
      </c>
      <c r="G2476" s="12"/>
      <c r="H2476" s="12"/>
      <c r="I2476" s="12"/>
      <c r="J2476" s="12"/>
      <c r="K2476" s="12">
        <v>59.68</v>
      </c>
      <c r="L2476" s="12">
        <v>133.04</v>
      </c>
      <c r="M2476" s="12"/>
      <c r="N2476" s="12"/>
      <c r="O2476" s="12"/>
      <c r="P2476" s="12"/>
      <c r="Q2476" s="12"/>
      <c r="R2476" s="12"/>
      <c r="S2476" s="12"/>
      <c r="T2476" s="12"/>
      <c r="U2476" s="12"/>
      <c r="V2476" s="12"/>
      <c r="W2476" s="12"/>
      <c r="X2476" s="12"/>
      <c r="Y2476" s="12"/>
      <c r="Z2476" s="12"/>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v>11.7</v>
      </c>
      <c r="BY2476" s="12">
        <v>0</v>
      </c>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c r="DB2476" s="12"/>
      <c r="DC2476" s="12"/>
      <c r="DD2476" s="12"/>
      <c r="DE2476" s="12"/>
      <c r="DF2476" s="12"/>
      <c r="DG2476" s="12"/>
      <c r="DH2476" s="12"/>
      <c r="DI2476" s="12"/>
      <c r="DJ2476" s="12"/>
      <c r="DK2476" s="12"/>
      <c r="DL2476" s="12"/>
      <c r="DM2476" s="12"/>
      <c r="DN2476" s="12"/>
      <c r="DO2476" s="12"/>
      <c r="DP2476" s="12"/>
      <c r="DQ2476" s="12"/>
      <c r="DR2476" s="12"/>
      <c r="DS2476" s="12"/>
      <c r="DT2476" s="12"/>
      <c r="DU2476" s="12"/>
      <c r="DV2476" s="12"/>
      <c r="DW2476" s="12"/>
      <c r="DX2476" s="12"/>
      <c r="DY2476" s="12"/>
      <c r="DZ2476" s="12"/>
      <c r="EA2476" s="12"/>
      <c r="EB2476" s="12"/>
      <c r="EC2476" s="12"/>
      <c r="ED2476" s="12"/>
      <c r="EE2476" s="12"/>
      <c r="EF2476" s="12"/>
      <c r="EG2476" s="12"/>
      <c r="EH2476" s="12"/>
      <c r="EI2476" s="12"/>
      <c r="EJ2476" s="12"/>
      <c r="EK2476" s="12"/>
      <c r="EL2476" s="12"/>
      <c r="EM2476" s="12"/>
      <c r="EN2476" s="12"/>
      <c r="EO2476" s="12"/>
      <c r="EP2476" s="12"/>
      <c r="EQ2476" s="12"/>
      <c r="ER2476" s="12"/>
      <c r="ES2476" s="12"/>
      <c r="ET2476" s="12"/>
      <c r="EU2476" s="12"/>
      <c r="EV2476" s="12"/>
      <c r="EW2476" s="12"/>
      <c r="EX2476" s="12"/>
      <c r="EY2476" s="12"/>
      <c r="EZ2476" s="12"/>
      <c r="FA2476" s="12"/>
      <c r="FB2476" s="12"/>
      <c r="FC2476" s="12"/>
      <c r="FD2476" s="12"/>
      <c r="FE2476" s="12"/>
      <c r="FF2476" s="12"/>
      <c r="FG2476" s="12"/>
      <c r="FH2476" s="12"/>
      <c r="FI2476" s="12"/>
      <c r="FJ2476" s="12"/>
      <c r="FK2476" s="12"/>
      <c r="FL2476" s="12"/>
      <c r="FM2476" s="12"/>
      <c r="FN2476" s="12"/>
      <c r="FO2476" s="12"/>
      <c r="FP2476" s="12"/>
      <c r="FQ2476" s="12"/>
      <c r="FR2476" s="12"/>
      <c r="FS2476" s="12"/>
      <c r="FT2476" s="12"/>
      <c r="FU2476" s="12"/>
      <c r="FV2476" s="12"/>
      <c r="FW2476" s="12"/>
      <c r="FX2476" s="12"/>
      <c r="FY2476" s="12"/>
      <c r="FZ2476" s="12"/>
      <c r="GA2476" s="12"/>
      <c r="GB2476" s="12"/>
      <c r="GC2476" s="12"/>
      <c r="GD2476" s="12"/>
      <c r="GE2476" s="12"/>
      <c r="GF2476" s="12"/>
      <c r="GG2476" s="12"/>
      <c r="GH2476" s="12"/>
      <c r="GI2476" s="12"/>
      <c r="GJ2476" s="12"/>
      <c r="GK2476" s="12"/>
      <c r="GL2476" s="12"/>
      <c r="GM2476" s="12"/>
      <c r="GN2476" s="12"/>
      <c r="GO2476" s="12"/>
      <c r="GP2476" s="12"/>
      <c r="GQ2476" s="12"/>
      <c r="GR2476" s="12"/>
      <c r="GS2476" s="12"/>
      <c r="GT2476" s="12"/>
      <c r="GU2476" s="12"/>
      <c r="GV2476" s="12"/>
      <c r="GW2476" s="12"/>
      <c r="GX2476" s="12"/>
      <c r="GY2476" s="11"/>
      <c r="GZ2476" s="11"/>
      <c r="HA2476" s="11"/>
      <c r="HB2476" s="11"/>
      <c r="HC2476" s="11"/>
      <c r="HD2476" s="11"/>
      <c r="HE2476" s="11"/>
      <c r="HF2476" s="11"/>
      <c r="HG2476" s="11"/>
      <c r="HH2476" s="11"/>
      <c r="HI2476" s="11"/>
      <c r="HJ2476" s="11"/>
      <c r="HK2476" s="11"/>
      <c r="HL2476" s="11"/>
      <c r="HM2476" s="11"/>
      <c r="HN2476" s="11"/>
      <c r="HO2476" s="11"/>
      <c r="HP2476" s="11"/>
      <c r="HQ2476" s="11"/>
      <c r="HR2476" s="11"/>
      <c r="HS2476" s="11"/>
      <c r="HT2476" s="11"/>
      <c r="HU2476" s="11"/>
      <c r="HV2476" s="11"/>
      <c r="HW2476" s="11"/>
      <c r="HX2476" s="11"/>
      <c r="HY2476" s="11"/>
      <c r="HZ2476" s="11"/>
      <c r="IA2476" s="11"/>
      <c r="IB2476" s="11"/>
      <c r="IC2476" s="11"/>
      <c r="ID2476" s="11"/>
      <c r="IE2476" s="11"/>
      <c r="IF2476" s="11"/>
      <c r="IG2476" s="11"/>
      <c r="IH2476" s="11"/>
      <c r="II2476" s="11"/>
      <c r="IJ2476" s="11"/>
      <c r="IK2476" s="11"/>
      <c r="IL2476" s="11"/>
    </row>
    <row r="2477" spans="2:246" ht="15.75" x14ac:dyDescent="0.25">
      <c r="B2477" s="11" t="s">
        <v>168</v>
      </c>
      <c r="C2477" s="11" t="s">
        <v>130</v>
      </c>
      <c r="D2477" s="12">
        <v>5.13</v>
      </c>
      <c r="E2477" s="12">
        <v>5.13</v>
      </c>
      <c r="F2477" s="12">
        <v>3.63</v>
      </c>
      <c r="G2477" s="12"/>
      <c r="H2477" s="12"/>
      <c r="I2477" s="12"/>
      <c r="J2477" s="12"/>
      <c r="K2477" s="12"/>
      <c r="L2477" s="12"/>
      <c r="M2477" s="12"/>
      <c r="N2477" s="12"/>
      <c r="O2477" s="12"/>
      <c r="P2477" s="12"/>
      <c r="Q2477" s="12"/>
      <c r="R2477" s="12"/>
      <c r="S2477" s="12"/>
      <c r="T2477" s="12"/>
      <c r="U2477" s="12"/>
      <c r="V2477" s="12"/>
      <c r="W2477" s="12"/>
      <c r="X2477" s="12"/>
      <c r="Y2477" s="12"/>
      <c r="Z2477" s="12"/>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c r="DB2477" s="12"/>
      <c r="DC2477" s="12"/>
      <c r="DD2477" s="12"/>
      <c r="DE2477" s="12"/>
      <c r="DF2477" s="12"/>
      <c r="DG2477" s="12"/>
      <c r="DH2477" s="12"/>
      <c r="DI2477" s="12"/>
      <c r="DJ2477" s="12"/>
      <c r="DK2477" s="12"/>
      <c r="DL2477" s="12"/>
      <c r="DM2477" s="12"/>
      <c r="DN2477" s="12"/>
      <c r="DO2477" s="12"/>
      <c r="DP2477" s="12"/>
      <c r="DQ2477" s="12"/>
      <c r="DR2477" s="12"/>
      <c r="DS2477" s="12"/>
      <c r="DT2477" s="12"/>
      <c r="DU2477" s="12"/>
      <c r="DV2477" s="12"/>
      <c r="DW2477" s="12"/>
      <c r="DX2477" s="12"/>
      <c r="DY2477" s="12"/>
      <c r="DZ2477" s="12"/>
      <c r="EA2477" s="12"/>
      <c r="EB2477" s="12"/>
      <c r="EC2477" s="12"/>
      <c r="ED2477" s="12"/>
      <c r="EE2477" s="12"/>
      <c r="EF2477" s="12"/>
      <c r="EG2477" s="12"/>
      <c r="EH2477" s="12"/>
      <c r="EI2477" s="12"/>
      <c r="EJ2477" s="12"/>
      <c r="EK2477" s="12"/>
      <c r="EL2477" s="12"/>
      <c r="EM2477" s="12"/>
      <c r="EN2477" s="12"/>
      <c r="EO2477" s="12"/>
      <c r="EP2477" s="12"/>
      <c r="EQ2477" s="12"/>
      <c r="ER2477" s="12"/>
      <c r="ES2477" s="12"/>
      <c r="ET2477" s="12"/>
      <c r="EU2477" s="12"/>
      <c r="EV2477" s="12"/>
      <c r="EW2477" s="12"/>
      <c r="EX2477" s="12"/>
      <c r="EY2477" s="12"/>
      <c r="EZ2477" s="12"/>
      <c r="FA2477" s="12"/>
      <c r="FB2477" s="12"/>
      <c r="FC2477" s="12"/>
      <c r="FD2477" s="12"/>
      <c r="FE2477" s="12"/>
      <c r="FF2477" s="12"/>
      <c r="FG2477" s="12"/>
      <c r="FH2477" s="12"/>
      <c r="FI2477" s="12"/>
      <c r="FJ2477" s="12"/>
      <c r="FK2477" s="12"/>
      <c r="FL2477" s="12"/>
      <c r="FM2477" s="12"/>
      <c r="FN2477" s="12"/>
      <c r="FO2477" s="12"/>
      <c r="FP2477" s="12"/>
      <c r="FQ2477" s="12"/>
      <c r="FR2477" s="12"/>
      <c r="FS2477" s="12"/>
      <c r="FT2477" s="12"/>
      <c r="FU2477" s="12"/>
      <c r="FV2477" s="12"/>
      <c r="FW2477" s="12"/>
      <c r="FX2477" s="12"/>
      <c r="FY2477" s="12"/>
      <c r="FZ2477" s="12"/>
      <c r="GA2477" s="12"/>
      <c r="GB2477" s="12"/>
      <c r="GC2477" s="12"/>
      <c r="GD2477" s="12"/>
      <c r="GE2477" s="12"/>
      <c r="GF2477" s="12"/>
      <c r="GG2477" s="12"/>
      <c r="GH2477" s="12"/>
      <c r="GI2477" s="12"/>
      <c r="GJ2477" s="12"/>
      <c r="GK2477" s="12"/>
      <c r="GL2477" s="12"/>
      <c r="GM2477" s="12"/>
      <c r="GN2477" s="12"/>
      <c r="GO2477" s="12"/>
      <c r="GP2477" s="12"/>
      <c r="GQ2477" s="12"/>
      <c r="GR2477" s="12"/>
      <c r="GS2477" s="12"/>
      <c r="GT2477" s="12"/>
      <c r="GU2477" s="12"/>
      <c r="GV2477" s="12"/>
      <c r="GW2477" s="12"/>
      <c r="GX2477" s="12"/>
      <c r="GY2477" s="11"/>
      <c r="GZ2477" s="11"/>
      <c r="HA2477" s="11"/>
      <c r="HB2477" s="11"/>
      <c r="HC2477" s="11"/>
      <c r="HD2477" s="11"/>
      <c r="HE2477" s="11"/>
      <c r="HF2477" s="11"/>
      <c r="HG2477" s="11"/>
      <c r="HH2477" s="11"/>
      <c r="HI2477" s="11"/>
      <c r="HJ2477" s="11"/>
      <c r="HK2477" s="11"/>
      <c r="HL2477" s="11"/>
      <c r="HM2477" s="11"/>
      <c r="HN2477" s="11"/>
      <c r="HO2477" s="11"/>
      <c r="HP2477" s="11"/>
      <c r="HQ2477" s="11"/>
      <c r="HR2477" s="11"/>
      <c r="HS2477" s="11"/>
      <c r="HT2477" s="11"/>
      <c r="HU2477" s="11"/>
      <c r="HV2477" s="11"/>
      <c r="HW2477" s="11"/>
      <c r="HX2477" s="11"/>
      <c r="HY2477" s="11"/>
      <c r="HZ2477" s="11"/>
      <c r="IA2477" s="11"/>
      <c r="IB2477" s="11"/>
      <c r="IC2477" s="11"/>
      <c r="ID2477" s="11"/>
      <c r="IE2477" s="11"/>
      <c r="IF2477" s="11"/>
      <c r="IG2477" s="11"/>
      <c r="IH2477" s="11"/>
      <c r="II2477" s="11"/>
      <c r="IJ2477" s="11"/>
      <c r="IK2477" s="11"/>
      <c r="IL2477" s="11"/>
    </row>
    <row r="2478" spans="2:246" ht="15.75" x14ac:dyDescent="0.25">
      <c r="B2478" s="11" t="s">
        <v>168</v>
      </c>
      <c r="C2478" s="11" t="s">
        <v>134</v>
      </c>
      <c r="D2478" s="12">
        <v>23.060000000000002</v>
      </c>
      <c r="E2478" s="12">
        <v>17.14</v>
      </c>
      <c r="F2478" s="12">
        <v>10.16</v>
      </c>
      <c r="G2478" s="12"/>
      <c r="H2478" s="12"/>
      <c r="I2478" s="12"/>
      <c r="J2478" s="12"/>
      <c r="K2478" s="12"/>
      <c r="L2478" s="12"/>
      <c r="M2478" s="12"/>
      <c r="N2478" s="12"/>
      <c r="O2478" s="12"/>
      <c r="P2478" s="12"/>
      <c r="Q2478" s="12"/>
      <c r="R2478" s="12"/>
      <c r="S2478" s="12"/>
      <c r="T2478" s="12"/>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v>5.92</v>
      </c>
      <c r="BY2478" s="12">
        <v>0.4</v>
      </c>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2"/>
      <c r="EV2478" s="12"/>
      <c r="EW2478" s="12"/>
      <c r="EX2478" s="12"/>
      <c r="EY2478" s="12"/>
      <c r="EZ2478" s="12"/>
      <c r="FA2478" s="12"/>
      <c r="FB2478" s="12"/>
      <c r="FC2478" s="12"/>
      <c r="FD2478" s="12"/>
      <c r="FE2478" s="12"/>
      <c r="FF2478" s="12"/>
      <c r="FG2478" s="12"/>
      <c r="FH2478" s="12"/>
      <c r="FI2478" s="12"/>
      <c r="FJ2478" s="12"/>
      <c r="FK2478" s="12"/>
      <c r="FL2478" s="12"/>
      <c r="FM2478" s="12"/>
      <c r="FN2478" s="12"/>
      <c r="FO2478" s="12"/>
      <c r="FP2478" s="12"/>
      <c r="FQ2478" s="12"/>
      <c r="FR2478" s="12"/>
      <c r="FS2478" s="12"/>
      <c r="FT2478" s="12"/>
      <c r="FU2478" s="12"/>
      <c r="FV2478" s="12"/>
      <c r="FW2478" s="12"/>
      <c r="FX2478" s="12"/>
      <c r="FY2478" s="12"/>
      <c r="FZ2478" s="12"/>
      <c r="GA2478" s="12"/>
      <c r="GB2478" s="12"/>
      <c r="GC2478" s="12"/>
      <c r="GD2478" s="12"/>
      <c r="GE2478" s="12"/>
      <c r="GF2478" s="12"/>
      <c r="GG2478" s="12"/>
      <c r="GH2478" s="12"/>
      <c r="GI2478" s="12"/>
      <c r="GJ2478" s="12"/>
      <c r="GK2478" s="12"/>
      <c r="GL2478" s="12"/>
      <c r="GM2478" s="12"/>
      <c r="GN2478" s="12"/>
      <c r="GO2478" s="12"/>
      <c r="GP2478" s="12"/>
      <c r="GQ2478" s="12"/>
      <c r="GR2478" s="12"/>
      <c r="GS2478" s="12"/>
      <c r="GT2478" s="12"/>
      <c r="GU2478" s="12"/>
      <c r="GV2478" s="12"/>
      <c r="GW2478" s="12"/>
      <c r="GX2478" s="12"/>
      <c r="GY2478" s="11"/>
      <c r="GZ2478" s="11"/>
      <c r="HA2478" s="11"/>
      <c r="HB2478" s="11"/>
      <c r="HC2478" s="11"/>
      <c r="HD2478" s="11"/>
      <c r="HE2478" s="11"/>
      <c r="HF2478" s="11"/>
      <c r="HG2478" s="11"/>
      <c r="HH2478" s="11"/>
      <c r="HI2478" s="11"/>
      <c r="HJ2478" s="11"/>
      <c r="HK2478" s="11"/>
      <c r="HL2478" s="11"/>
      <c r="HM2478" s="11"/>
      <c r="HN2478" s="11"/>
      <c r="HO2478" s="11"/>
      <c r="HP2478" s="11"/>
      <c r="HQ2478" s="11"/>
      <c r="HR2478" s="11"/>
      <c r="HS2478" s="11"/>
      <c r="HT2478" s="11"/>
      <c r="HU2478" s="11"/>
      <c r="HV2478" s="11"/>
      <c r="HW2478" s="11"/>
      <c r="HX2478" s="11"/>
      <c r="HY2478" s="11"/>
      <c r="HZ2478" s="11"/>
      <c r="IA2478" s="11"/>
      <c r="IB2478" s="11"/>
      <c r="IC2478" s="11"/>
      <c r="ID2478" s="11"/>
      <c r="IE2478" s="11"/>
      <c r="IF2478" s="11"/>
      <c r="IG2478" s="11"/>
      <c r="IH2478" s="11"/>
      <c r="II2478" s="11"/>
      <c r="IJ2478" s="11"/>
      <c r="IK2478" s="11"/>
      <c r="IL2478" s="11"/>
    </row>
    <row r="2479" spans="2:246" ht="15.75" x14ac:dyDescent="0.25">
      <c r="B2479" s="11" t="s">
        <v>168</v>
      </c>
      <c r="C2479" s="11" t="s">
        <v>131</v>
      </c>
      <c r="D2479" s="12">
        <v>0.34</v>
      </c>
      <c r="E2479" s="12">
        <v>0.34</v>
      </c>
      <c r="F2479" s="12">
        <v>0.2</v>
      </c>
      <c r="G2479" s="12"/>
      <c r="H2479" s="12"/>
      <c r="I2479" s="12"/>
      <c r="J2479" s="12"/>
      <c r="K2479" s="12"/>
      <c r="L2479" s="12"/>
      <c r="M2479" s="12"/>
      <c r="N2479" s="12"/>
      <c r="O2479" s="12"/>
      <c r="P2479" s="12"/>
      <c r="Q2479" s="12"/>
      <c r="R2479" s="12"/>
      <c r="S2479" s="12"/>
      <c r="T2479" s="12"/>
      <c r="U2479" s="12"/>
      <c r="V2479" s="12"/>
      <c r="W2479" s="12"/>
      <c r="X2479" s="12"/>
      <c r="Y2479" s="12"/>
      <c r="Z2479" s="12"/>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c r="DB2479" s="12"/>
      <c r="DC2479" s="12"/>
      <c r="DD2479" s="12"/>
      <c r="DE2479" s="12"/>
      <c r="DF2479" s="12"/>
      <c r="DG2479" s="12"/>
      <c r="DH2479" s="12"/>
      <c r="DI2479" s="12"/>
      <c r="DJ2479" s="12"/>
      <c r="DK2479" s="12"/>
      <c r="DL2479" s="12"/>
      <c r="DM2479" s="12"/>
      <c r="DN2479" s="12"/>
      <c r="DO2479" s="12"/>
      <c r="DP2479" s="12"/>
      <c r="DQ2479" s="12"/>
      <c r="DR2479" s="12"/>
      <c r="DS2479" s="12"/>
      <c r="DT2479" s="12"/>
      <c r="DU2479" s="12"/>
      <c r="DV2479" s="12"/>
      <c r="DW2479" s="12"/>
      <c r="DX2479" s="12"/>
      <c r="DY2479" s="12"/>
      <c r="DZ2479" s="12"/>
      <c r="EA2479" s="12"/>
      <c r="EB2479" s="12"/>
      <c r="EC2479" s="12"/>
      <c r="ED2479" s="12"/>
      <c r="EE2479" s="12"/>
      <c r="EF2479" s="12"/>
      <c r="EG2479" s="12"/>
      <c r="EH2479" s="12"/>
      <c r="EI2479" s="12"/>
      <c r="EJ2479" s="12"/>
      <c r="EK2479" s="12"/>
      <c r="EL2479" s="12"/>
      <c r="EM2479" s="12"/>
      <c r="EN2479" s="12"/>
      <c r="EO2479" s="12"/>
      <c r="EP2479" s="12"/>
      <c r="EQ2479" s="12"/>
      <c r="ER2479" s="12"/>
      <c r="ES2479" s="12"/>
      <c r="ET2479" s="12"/>
      <c r="EU2479" s="12"/>
      <c r="EV2479" s="12"/>
      <c r="EW2479" s="12"/>
      <c r="EX2479" s="12"/>
      <c r="EY2479" s="12"/>
      <c r="EZ2479" s="12"/>
      <c r="FA2479" s="12"/>
      <c r="FB2479" s="12"/>
      <c r="FC2479" s="12"/>
      <c r="FD2479" s="12"/>
      <c r="FE2479" s="12"/>
      <c r="FF2479" s="12"/>
      <c r="FG2479" s="12"/>
      <c r="FH2479" s="12"/>
      <c r="FI2479" s="12"/>
      <c r="FJ2479" s="12"/>
      <c r="FK2479" s="12"/>
      <c r="FL2479" s="12"/>
      <c r="FM2479" s="12"/>
      <c r="FN2479" s="12"/>
      <c r="FO2479" s="12"/>
      <c r="FP2479" s="12"/>
      <c r="FQ2479" s="12"/>
      <c r="FR2479" s="12"/>
      <c r="FS2479" s="12"/>
      <c r="FT2479" s="12"/>
      <c r="FU2479" s="12"/>
      <c r="FV2479" s="12"/>
      <c r="FW2479" s="12"/>
      <c r="FX2479" s="12"/>
      <c r="FY2479" s="12"/>
      <c r="FZ2479" s="12"/>
      <c r="GA2479" s="12"/>
      <c r="GB2479" s="12"/>
      <c r="GC2479" s="12"/>
      <c r="GD2479" s="12"/>
      <c r="GE2479" s="12"/>
      <c r="GF2479" s="12"/>
      <c r="GG2479" s="12"/>
      <c r="GH2479" s="12"/>
      <c r="GI2479" s="12"/>
      <c r="GJ2479" s="12"/>
      <c r="GK2479" s="12"/>
      <c r="GL2479" s="12"/>
      <c r="GM2479" s="12"/>
      <c r="GN2479" s="12"/>
      <c r="GO2479" s="12"/>
      <c r="GP2479" s="12"/>
      <c r="GQ2479" s="12"/>
      <c r="GR2479" s="12"/>
      <c r="GS2479" s="12"/>
      <c r="GT2479" s="12"/>
      <c r="GU2479" s="12"/>
      <c r="GV2479" s="12"/>
      <c r="GW2479" s="12"/>
      <c r="GX2479" s="12"/>
      <c r="GY2479" s="11"/>
      <c r="GZ2479" s="11"/>
      <c r="HA2479" s="11"/>
      <c r="HB2479" s="11"/>
      <c r="HC2479" s="11"/>
      <c r="HD2479" s="11"/>
      <c r="HE2479" s="11"/>
      <c r="HF2479" s="11"/>
      <c r="HG2479" s="11"/>
      <c r="HH2479" s="11"/>
      <c r="HI2479" s="11"/>
      <c r="HJ2479" s="11"/>
      <c r="HK2479" s="11"/>
      <c r="HL2479" s="11"/>
      <c r="HM2479" s="11"/>
      <c r="HN2479" s="11"/>
      <c r="HO2479" s="11"/>
      <c r="HP2479" s="11"/>
      <c r="HQ2479" s="11"/>
      <c r="HR2479" s="11"/>
      <c r="HS2479" s="11"/>
      <c r="HT2479" s="11"/>
      <c r="HU2479" s="11"/>
      <c r="HV2479" s="11"/>
      <c r="HW2479" s="11"/>
      <c r="HX2479" s="11"/>
      <c r="HY2479" s="11"/>
      <c r="HZ2479" s="11"/>
      <c r="IA2479" s="11"/>
      <c r="IB2479" s="11"/>
      <c r="IC2479" s="11"/>
      <c r="ID2479" s="11"/>
      <c r="IE2479" s="11"/>
      <c r="IF2479" s="11"/>
      <c r="IG2479" s="11"/>
      <c r="IH2479" s="11"/>
      <c r="II2479" s="11"/>
      <c r="IJ2479" s="11"/>
      <c r="IK2479" s="11"/>
      <c r="IL2479" s="11"/>
    </row>
    <row r="2480" spans="2:246" ht="15.75" x14ac:dyDescent="0.25">
      <c r="B2480" s="16" t="s">
        <v>177</v>
      </c>
      <c r="C2480" s="16" t="s">
        <v>130</v>
      </c>
      <c r="D2480" s="28">
        <v>74.330000000000013</v>
      </c>
      <c r="E2480" s="28">
        <v>27.19</v>
      </c>
      <c r="F2480" s="28">
        <v>32</v>
      </c>
      <c r="G2480" s="28"/>
      <c r="H2480" s="28"/>
      <c r="I2480" s="28">
        <v>10.09</v>
      </c>
      <c r="J2480" s="28">
        <v>11.3</v>
      </c>
      <c r="K2480" s="28">
        <v>4.9000000000000004</v>
      </c>
      <c r="L2480" s="28">
        <v>5.5</v>
      </c>
      <c r="M2480" s="28"/>
      <c r="N2480" s="28"/>
      <c r="O2480" s="28"/>
      <c r="P2480" s="28"/>
      <c r="Q2480" s="28"/>
      <c r="R2480" s="28"/>
      <c r="S2480" s="28"/>
      <c r="T2480" s="28"/>
      <c r="U2480" s="28"/>
      <c r="V2480" s="28"/>
      <c r="W2480" s="28"/>
      <c r="X2480" s="28"/>
      <c r="Y2480" s="28"/>
      <c r="Z2480" s="28"/>
      <c r="AA2480" s="28"/>
      <c r="AB2480" s="28"/>
      <c r="AC2480" s="28"/>
      <c r="AD2480" s="28"/>
      <c r="AE2480" s="28"/>
      <c r="AF2480" s="28"/>
      <c r="AG2480" s="28">
        <v>2.65</v>
      </c>
      <c r="AH2480" s="28">
        <v>2</v>
      </c>
      <c r="AI2480" s="28"/>
      <c r="AJ2480" s="28"/>
      <c r="AK2480" s="28"/>
      <c r="AL2480" s="28"/>
      <c r="AM2480" s="28"/>
      <c r="AN2480" s="28"/>
      <c r="AO2480" s="28"/>
      <c r="AP2480" s="28"/>
      <c r="AQ2480" s="28"/>
      <c r="AR2480" s="28"/>
      <c r="AS2480" s="28"/>
      <c r="AT2480" s="28"/>
      <c r="AU2480" s="28">
        <v>6.98</v>
      </c>
      <c r="AV2480" s="28">
        <v>9.56</v>
      </c>
      <c r="AW2480" s="28"/>
      <c r="AX2480" s="28"/>
      <c r="AY2480" s="28"/>
      <c r="AZ2480" s="28"/>
      <c r="BA2480" s="28"/>
      <c r="BB2480" s="28"/>
      <c r="BC2480" s="28"/>
      <c r="BD2480" s="28"/>
      <c r="BE2480" s="28"/>
      <c r="BF2480" s="28"/>
      <c r="BG2480" s="28"/>
      <c r="BH2480" s="28"/>
      <c r="BI2480" s="28"/>
      <c r="BJ2480" s="28"/>
      <c r="BK2480" s="28"/>
      <c r="BL2480" s="28"/>
      <c r="BM2480" s="28"/>
      <c r="BN2480" s="28"/>
      <c r="BO2480" s="28"/>
      <c r="BP2480" s="28">
        <v>5.57</v>
      </c>
      <c r="BQ2480" s="28" t="s">
        <v>136</v>
      </c>
      <c r="BR2480" s="28">
        <v>1.43</v>
      </c>
      <c r="BS2480" s="28">
        <v>0</v>
      </c>
      <c r="BT2480" s="28"/>
      <c r="BU2480" s="28"/>
      <c r="BV2480" s="28"/>
      <c r="BW2480" s="28"/>
      <c r="BX2480" s="28">
        <v>11.9</v>
      </c>
      <c r="BY2480" s="28">
        <v>1.9</v>
      </c>
      <c r="BZ2480" s="28"/>
      <c r="CA2480" s="28"/>
      <c r="CB2480" s="28"/>
      <c r="CC2480" s="28"/>
      <c r="CD2480" s="28"/>
      <c r="CE2480" s="28"/>
      <c r="CF2480" s="28"/>
      <c r="CG2480" s="28"/>
      <c r="CH2480" s="28"/>
      <c r="CI2480" s="28"/>
      <c r="CJ2480" s="28"/>
      <c r="CK2480" s="28"/>
      <c r="CL2480" s="28"/>
      <c r="CM2480" s="28"/>
      <c r="CN2480" s="28"/>
      <c r="CO2480" s="28"/>
      <c r="CP2480" s="28"/>
      <c r="CQ2480" s="28"/>
      <c r="CR2480" s="28"/>
      <c r="CS2480" s="28"/>
      <c r="CT2480" s="28"/>
      <c r="CU2480" s="28"/>
      <c r="CV2480" s="28"/>
      <c r="CW2480" s="28"/>
      <c r="CX2480" s="28"/>
      <c r="CY2480" s="28"/>
      <c r="CZ2480" s="28"/>
      <c r="DA2480" s="28"/>
      <c r="DB2480" s="28"/>
      <c r="DC2480" s="28"/>
      <c r="DD2480" s="28"/>
      <c r="DE2480" s="28"/>
      <c r="DF2480" s="28"/>
      <c r="DG2480" s="28"/>
      <c r="DH2480" s="28"/>
      <c r="DI2480" s="28"/>
      <c r="DJ2480" s="28"/>
      <c r="DK2480" s="28"/>
      <c r="DL2480" s="28"/>
      <c r="DM2480" s="28"/>
      <c r="DN2480" s="28"/>
      <c r="DO2480" s="28"/>
      <c r="DP2480" s="28"/>
      <c r="DQ2480" s="28"/>
      <c r="DR2480" s="28"/>
      <c r="DS2480" s="28"/>
      <c r="DT2480" s="28"/>
      <c r="DU2480" s="28"/>
      <c r="DV2480" s="28"/>
      <c r="DW2480" s="28"/>
      <c r="DX2480" s="28"/>
      <c r="DY2480" s="28"/>
      <c r="DZ2480" s="28"/>
      <c r="EA2480" s="28"/>
      <c r="EB2480" s="28"/>
      <c r="EC2480" s="28"/>
      <c r="ED2480" s="28"/>
      <c r="EE2480" s="28"/>
      <c r="EF2480" s="28"/>
      <c r="EG2480" s="28"/>
      <c r="EH2480" s="28"/>
      <c r="EI2480" s="28"/>
      <c r="EJ2480" s="28"/>
      <c r="EK2480" s="28"/>
      <c r="EL2480" s="28"/>
      <c r="EM2480" s="28"/>
      <c r="EN2480" s="28"/>
      <c r="EO2480" s="28"/>
      <c r="EP2480" s="28"/>
      <c r="EQ2480" s="28"/>
      <c r="ER2480" s="28"/>
      <c r="ES2480" s="28"/>
      <c r="ET2480" s="28"/>
      <c r="EU2480" s="28"/>
      <c r="EV2480" s="28"/>
      <c r="EW2480" s="28"/>
      <c r="EX2480" s="28"/>
      <c r="EY2480" s="28"/>
      <c r="EZ2480" s="28"/>
      <c r="FA2480" s="28"/>
      <c r="FB2480" s="28"/>
      <c r="FC2480" s="28"/>
      <c r="FD2480" s="28"/>
      <c r="FE2480" s="28"/>
      <c r="FF2480" s="28"/>
      <c r="FG2480" s="28"/>
      <c r="FH2480" s="28"/>
      <c r="FI2480" s="28"/>
      <c r="FJ2480" s="28"/>
      <c r="FK2480" s="28"/>
      <c r="FL2480" s="28"/>
      <c r="FM2480" s="28"/>
      <c r="FN2480" s="28"/>
      <c r="FO2480" s="28"/>
      <c r="FP2480" s="28"/>
      <c r="FQ2480" s="28"/>
      <c r="FR2480" s="28"/>
      <c r="FS2480" s="28"/>
      <c r="FT2480" s="28"/>
      <c r="FU2480" s="28"/>
      <c r="FV2480" s="28"/>
      <c r="FW2480" s="28"/>
      <c r="FX2480" s="28"/>
      <c r="FY2480" s="28"/>
      <c r="FZ2480" s="28"/>
      <c r="GA2480" s="28"/>
      <c r="GB2480" s="28"/>
      <c r="GC2480" s="28"/>
      <c r="GD2480" s="28"/>
      <c r="GE2480" s="28"/>
      <c r="GF2480" s="28"/>
      <c r="GG2480" s="28"/>
      <c r="GH2480" s="28"/>
      <c r="GI2480" s="28"/>
      <c r="GJ2480" s="28"/>
      <c r="GK2480" s="28">
        <v>3.62</v>
      </c>
      <c r="GL2480" s="28" t="s">
        <v>427</v>
      </c>
      <c r="GM2480" s="28"/>
      <c r="GN2480" s="28"/>
      <c r="GO2480" s="28"/>
      <c r="GP2480" s="28"/>
      <c r="GQ2480" s="28"/>
      <c r="GR2480" s="28"/>
      <c r="GS2480" s="28"/>
      <c r="GT2480" s="28"/>
      <c r="GU2480" s="28"/>
      <c r="GV2480" s="28"/>
      <c r="GW2480" s="28"/>
      <c r="GX2480" s="28"/>
      <c r="GY2480" s="16"/>
      <c r="GZ2480" s="16"/>
      <c r="HA2480" s="16"/>
      <c r="HB2480" s="16"/>
      <c r="HC2480" s="16"/>
      <c r="HD2480" s="16"/>
      <c r="HE2480" s="16"/>
      <c r="HF2480" s="16"/>
      <c r="HG2480" s="16"/>
      <c r="HH2480" s="16"/>
      <c r="HI2480" s="16"/>
      <c r="HJ2480" s="16"/>
      <c r="HK2480" s="16"/>
      <c r="HL2480" s="16"/>
      <c r="HM2480" s="16"/>
      <c r="HN2480" s="16"/>
      <c r="HO2480" s="16"/>
      <c r="HP2480" s="16"/>
      <c r="HQ2480" s="16"/>
      <c r="HR2480" s="16"/>
      <c r="HS2480" s="16"/>
      <c r="HT2480" s="16"/>
      <c r="HU2480" s="16"/>
      <c r="HV2480" s="16"/>
      <c r="HW2480" s="16"/>
      <c r="HX2480" s="16"/>
      <c r="HY2480" s="16"/>
      <c r="HZ2480" s="16"/>
      <c r="IA2480" s="16"/>
      <c r="IB2480" s="16"/>
      <c r="IC2480" s="16"/>
      <c r="ID2480" s="16"/>
      <c r="IE2480" s="16"/>
      <c r="IF2480" s="16"/>
      <c r="IG2480" s="16"/>
      <c r="IH2480" s="16"/>
      <c r="II2480" s="16"/>
      <c r="IJ2480" s="16"/>
      <c r="IK2480" s="16"/>
      <c r="IL2480" s="16"/>
    </row>
    <row r="2481" spans="2:246" ht="15.75" x14ac:dyDescent="0.25">
      <c r="B2481" s="16" t="s">
        <v>177</v>
      </c>
      <c r="C2481" s="16" t="s">
        <v>134</v>
      </c>
      <c r="D2481" s="28">
        <v>6.49</v>
      </c>
      <c r="E2481" s="28"/>
      <c r="F2481" s="28"/>
      <c r="G2481" s="28"/>
      <c r="H2481" s="28"/>
      <c r="I2481" s="28"/>
      <c r="J2481" s="28"/>
      <c r="K2481" s="28"/>
      <c r="L2481" s="28"/>
      <c r="M2481" s="28"/>
      <c r="N2481" s="28"/>
      <c r="O2481" s="28"/>
      <c r="P2481" s="28"/>
      <c r="Q2481" s="28"/>
      <c r="R2481" s="28"/>
      <c r="S2481" s="28"/>
      <c r="T2481" s="28"/>
      <c r="U2481" s="28"/>
      <c r="V2481" s="28"/>
      <c r="W2481" s="28"/>
      <c r="X2481" s="28"/>
      <c r="Y2481" s="28"/>
      <c r="Z2481" s="28"/>
      <c r="AA2481" s="28"/>
      <c r="AB2481" s="28"/>
      <c r="AC2481" s="28"/>
      <c r="AD2481" s="28"/>
      <c r="AE2481" s="28"/>
      <c r="AF2481" s="28"/>
      <c r="AG2481" s="28">
        <v>4.3600000000000003</v>
      </c>
      <c r="AH2481" s="28">
        <v>3</v>
      </c>
      <c r="AI2481" s="28"/>
      <c r="AJ2481" s="28"/>
      <c r="AK2481" s="28"/>
      <c r="AL2481" s="28"/>
      <c r="AM2481" s="28"/>
      <c r="AN2481" s="28"/>
      <c r="AO2481" s="28"/>
      <c r="AP2481" s="28"/>
      <c r="AQ2481" s="28"/>
      <c r="AR2481" s="28"/>
      <c r="AS2481" s="28"/>
      <c r="AT2481" s="28"/>
      <c r="AU2481" s="28"/>
      <c r="AV2481" s="28"/>
      <c r="AW2481" s="28"/>
      <c r="AX2481" s="28"/>
      <c r="AY2481" s="28"/>
      <c r="AZ2481" s="28"/>
      <c r="BA2481" s="28"/>
      <c r="BB2481" s="28"/>
      <c r="BC2481" s="28"/>
      <c r="BD2481" s="28"/>
      <c r="BE2481" s="28"/>
      <c r="BF2481" s="28"/>
      <c r="BG2481" s="28"/>
      <c r="BH2481" s="28"/>
      <c r="BI2481" s="28"/>
      <c r="BJ2481" s="28"/>
      <c r="BK2481" s="28"/>
      <c r="BL2481" s="28"/>
      <c r="BM2481" s="28"/>
      <c r="BN2481" s="28"/>
      <c r="BO2481" s="28"/>
      <c r="BP2481" s="28"/>
      <c r="BQ2481" s="28"/>
      <c r="BR2481" s="28"/>
      <c r="BS2481" s="28"/>
      <c r="BT2481" s="28"/>
      <c r="BU2481" s="28"/>
      <c r="BV2481" s="28"/>
      <c r="BW2481" s="28"/>
      <c r="BX2481" s="28"/>
      <c r="BY2481" s="28"/>
      <c r="BZ2481" s="28"/>
      <c r="CA2481" s="28"/>
      <c r="CB2481" s="28"/>
      <c r="CC2481" s="28"/>
      <c r="CD2481" s="28"/>
      <c r="CE2481" s="28"/>
      <c r="CF2481" s="28"/>
      <c r="CG2481" s="28"/>
      <c r="CH2481" s="28"/>
      <c r="CI2481" s="28"/>
      <c r="CJ2481" s="28"/>
      <c r="CK2481" s="28"/>
      <c r="CL2481" s="28"/>
      <c r="CM2481" s="28"/>
      <c r="CN2481" s="28"/>
      <c r="CO2481" s="28"/>
      <c r="CP2481" s="28"/>
      <c r="CQ2481" s="28"/>
      <c r="CR2481" s="28"/>
      <c r="CS2481" s="28"/>
      <c r="CT2481" s="28"/>
      <c r="CU2481" s="28"/>
      <c r="CV2481" s="28"/>
      <c r="CW2481" s="28"/>
      <c r="CX2481" s="28"/>
      <c r="CY2481" s="28"/>
      <c r="CZ2481" s="28"/>
      <c r="DA2481" s="28"/>
      <c r="DB2481" s="28"/>
      <c r="DC2481" s="28"/>
      <c r="DD2481" s="28"/>
      <c r="DE2481" s="28"/>
      <c r="DF2481" s="28"/>
      <c r="DG2481" s="28"/>
      <c r="DH2481" s="28"/>
      <c r="DI2481" s="28"/>
      <c r="DJ2481" s="28"/>
      <c r="DK2481" s="28"/>
      <c r="DL2481" s="28"/>
      <c r="DM2481" s="28"/>
      <c r="DN2481" s="28"/>
      <c r="DO2481" s="28"/>
      <c r="DP2481" s="28"/>
      <c r="DQ2481" s="28"/>
      <c r="DR2481" s="28"/>
      <c r="DS2481" s="28"/>
      <c r="DT2481" s="28"/>
      <c r="DU2481" s="28"/>
      <c r="DV2481" s="28"/>
      <c r="DW2481" s="28"/>
      <c r="DX2481" s="28"/>
      <c r="DY2481" s="28"/>
      <c r="DZ2481" s="28"/>
      <c r="EA2481" s="28"/>
      <c r="EB2481" s="28"/>
      <c r="EC2481" s="28"/>
      <c r="ED2481" s="28"/>
      <c r="EE2481" s="28"/>
      <c r="EF2481" s="28"/>
      <c r="EG2481" s="28"/>
      <c r="EH2481" s="28"/>
      <c r="EI2481" s="28"/>
      <c r="EJ2481" s="28"/>
      <c r="EK2481" s="28"/>
      <c r="EL2481" s="28"/>
      <c r="EM2481" s="28"/>
      <c r="EN2481" s="28"/>
      <c r="EO2481" s="28"/>
      <c r="EP2481" s="28"/>
      <c r="EQ2481" s="28"/>
      <c r="ER2481" s="28"/>
      <c r="ES2481" s="28"/>
      <c r="ET2481" s="28"/>
      <c r="EU2481" s="28"/>
      <c r="EV2481" s="28"/>
      <c r="EW2481" s="28"/>
      <c r="EX2481" s="28"/>
      <c r="EY2481" s="28"/>
      <c r="EZ2481" s="28"/>
      <c r="FA2481" s="28"/>
      <c r="FB2481" s="28"/>
      <c r="FC2481" s="28"/>
      <c r="FD2481" s="28"/>
      <c r="FE2481" s="28"/>
      <c r="FF2481" s="28"/>
      <c r="FG2481" s="28"/>
      <c r="FH2481" s="28"/>
      <c r="FI2481" s="28"/>
      <c r="FJ2481" s="28"/>
      <c r="FK2481" s="28"/>
      <c r="FL2481" s="28"/>
      <c r="FM2481" s="28"/>
      <c r="FN2481" s="28"/>
      <c r="FO2481" s="28"/>
      <c r="FP2481" s="28"/>
      <c r="FQ2481" s="28"/>
      <c r="FR2481" s="28"/>
      <c r="FS2481" s="28"/>
      <c r="FT2481" s="28"/>
      <c r="FU2481" s="28">
        <v>2.13</v>
      </c>
      <c r="FV2481" s="28" t="s">
        <v>147</v>
      </c>
      <c r="FW2481" s="28">
        <v>0</v>
      </c>
      <c r="FX2481" s="28"/>
      <c r="FY2481" s="28"/>
      <c r="FZ2481" s="28"/>
      <c r="GA2481" s="28"/>
      <c r="GB2481" s="28"/>
      <c r="GC2481" s="28"/>
      <c r="GD2481" s="28"/>
      <c r="GE2481" s="28"/>
      <c r="GF2481" s="28"/>
      <c r="GG2481" s="28"/>
      <c r="GH2481" s="28"/>
      <c r="GI2481" s="28"/>
      <c r="GJ2481" s="28"/>
      <c r="GK2481" s="28"/>
      <c r="GL2481" s="28"/>
      <c r="GM2481" s="28"/>
      <c r="GN2481" s="28"/>
      <c r="GO2481" s="28"/>
      <c r="GP2481" s="28"/>
      <c r="GQ2481" s="28"/>
      <c r="GR2481" s="28"/>
      <c r="GS2481" s="28"/>
      <c r="GT2481" s="28"/>
      <c r="GU2481" s="28"/>
      <c r="GV2481" s="28"/>
      <c r="GW2481" s="28"/>
      <c r="GX2481" s="28"/>
      <c r="GY2481" s="16"/>
      <c r="GZ2481" s="16"/>
      <c r="HA2481" s="16"/>
      <c r="HB2481" s="16"/>
      <c r="HC2481" s="16"/>
      <c r="HD2481" s="16"/>
      <c r="HE2481" s="16"/>
      <c r="HF2481" s="16"/>
      <c r="HG2481" s="16"/>
      <c r="HH2481" s="16"/>
      <c r="HI2481" s="16"/>
      <c r="HJ2481" s="16"/>
      <c r="HK2481" s="16"/>
      <c r="HL2481" s="16"/>
      <c r="HM2481" s="16"/>
      <c r="HN2481" s="16"/>
      <c r="HO2481" s="16"/>
      <c r="HP2481" s="16"/>
      <c r="HQ2481" s="16"/>
      <c r="HR2481" s="16"/>
      <c r="HS2481" s="16"/>
      <c r="HT2481" s="16"/>
      <c r="HU2481" s="16"/>
      <c r="HV2481" s="16"/>
      <c r="HW2481" s="16"/>
      <c r="HX2481" s="16"/>
      <c r="HY2481" s="16"/>
      <c r="HZ2481" s="16"/>
      <c r="IA2481" s="16"/>
      <c r="IB2481" s="16"/>
      <c r="IC2481" s="16"/>
      <c r="ID2481" s="16"/>
      <c r="IE2481" s="16"/>
      <c r="IF2481" s="16"/>
      <c r="IG2481" s="16"/>
      <c r="IH2481" s="16"/>
      <c r="II2481" s="16"/>
      <c r="IJ2481" s="16"/>
      <c r="IK2481" s="16"/>
      <c r="IL2481" s="16"/>
    </row>
    <row r="2482" spans="2:246" ht="15.75" x14ac:dyDescent="0.25">
      <c r="B2482" s="16" t="s">
        <v>177</v>
      </c>
      <c r="C2482" s="16" t="s">
        <v>131</v>
      </c>
      <c r="D2482" s="28">
        <v>33.65</v>
      </c>
      <c r="E2482" s="28"/>
      <c r="F2482" s="28"/>
      <c r="G2482" s="28"/>
      <c r="H2482" s="28"/>
      <c r="I2482" s="28"/>
      <c r="J2482" s="28"/>
      <c r="K2482" s="28"/>
      <c r="L2482" s="28"/>
      <c r="M2482" s="28"/>
      <c r="N2482" s="28"/>
      <c r="O2482" s="28"/>
      <c r="P2482" s="28"/>
      <c r="Q2482" s="28"/>
      <c r="R2482" s="28"/>
      <c r="S2482" s="28"/>
      <c r="T2482" s="28"/>
      <c r="U2482" s="28"/>
      <c r="V2482" s="28"/>
      <c r="W2482" s="28"/>
      <c r="X2482" s="28"/>
      <c r="Y2482" s="28"/>
      <c r="Z2482" s="28"/>
      <c r="AA2482" s="28"/>
      <c r="AB2482" s="28"/>
      <c r="AC2482" s="28"/>
      <c r="AD2482" s="28"/>
      <c r="AE2482" s="28"/>
      <c r="AF2482" s="28"/>
      <c r="AG2482" s="28">
        <v>24.38</v>
      </c>
      <c r="AH2482" s="28">
        <v>17</v>
      </c>
      <c r="AI2482" s="28"/>
      <c r="AJ2482" s="28"/>
      <c r="AK2482" s="28"/>
      <c r="AL2482" s="28"/>
      <c r="AM2482" s="28"/>
      <c r="AN2482" s="28"/>
      <c r="AO2482" s="28"/>
      <c r="AP2482" s="28"/>
      <c r="AQ2482" s="28"/>
      <c r="AR2482" s="28"/>
      <c r="AS2482" s="28"/>
      <c r="AT2482" s="28"/>
      <c r="AU2482" s="28"/>
      <c r="AV2482" s="28"/>
      <c r="AW2482" s="28"/>
      <c r="AX2482" s="28"/>
      <c r="AY2482" s="28"/>
      <c r="AZ2482" s="28"/>
      <c r="BA2482" s="28"/>
      <c r="BB2482" s="28"/>
      <c r="BC2482" s="28"/>
      <c r="BD2482" s="28"/>
      <c r="BE2482" s="28"/>
      <c r="BF2482" s="28"/>
      <c r="BG2482" s="28"/>
      <c r="BH2482" s="28"/>
      <c r="BI2482" s="28"/>
      <c r="BJ2482" s="28"/>
      <c r="BK2482" s="28"/>
      <c r="BL2482" s="28"/>
      <c r="BM2482" s="28"/>
      <c r="BN2482" s="28"/>
      <c r="BO2482" s="28"/>
      <c r="BP2482" s="28">
        <v>0.7</v>
      </c>
      <c r="BQ2482" s="28" t="s">
        <v>136</v>
      </c>
      <c r="BR2482" s="28"/>
      <c r="BS2482" s="28"/>
      <c r="BT2482" s="28"/>
      <c r="BU2482" s="28"/>
      <c r="BV2482" s="28"/>
      <c r="BW2482" s="28"/>
      <c r="BX2482" s="28"/>
      <c r="BY2482" s="28"/>
      <c r="BZ2482" s="28"/>
      <c r="CA2482" s="28"/>
      <c r="CB2482" s="28"/>
      <c r="CC2482" s="28"/>
      <c r="CD2482" s="28"/>
      <c r="CE2482" s="28"/>
      <c r="CF2482" s="28"/>
      <c r="CG2482" s="28"/>
      <c r="CH2482" s="28"/>
      <c r="CI2482" s="28"/>
      <c r="CJ2482" s="28"/>
      <c r="CK2482" s="28"/>
      <c r="CL2482" s="28"/>
      <c r="CM2482" s="28"/>
      <c r="CN2482" s="28"/>
      <c r="CO2482" s="28"/>
      <c r="CP2482" s="28"/>
      <c r="CQ2482" s="28"/>
      <c r="CR2482" s="28"/>
      <c r="CS2482" s="28"/>
      <c r="CT2482" s="28"/>
      <c r="CU2482" s="28"/>
      <c r="CV2482" s="28"/>
      <c r="CW2482" s="28"/>
      <c r="CX2482" s="28"/>
      <c r="CY2482" s="28"/>
      <c r="CZ2482" s="28"/>
      <c r="DA2482" s="28"/>
      <c r="DB2482" s="28"/>
      <c r="DC2482" s="28"/>
      <c r="DD2482" s="28"/>
      <c r="DE2482" s="28"/>
      <c r="DF2482" s="28"/>
      <c r="DG2482" s="28"/>
      <c r="DH2482" s="28"/>
      <c r="DI2482" s="28"/>
      <c r="DJ2482" s="28"/>
      <c r="DK2482" s="28"/>
      <c r="DL2482" s="28"/>
      <c r="DM2482" s="28"/>
      <c r="DN2482" s="28"/>
      <c r="DO2482" s="28"/>
      <c r="DP2482" s="28"/>
      <c r="DQ2482" s="28"/>
      <c r="DR2482" s="28"/>
      <c r="DS2482" s="28"/>
      <c r="DT2482" s="28"/>
      <c r="DU2482" s="28"/>
      <c r="DV2482" s="28"/>
      <c r="DW2482" s="28"/>
      <c r="DX2482" s="28"/>
      <c r="DY2482" s="28"/>
      <c r="DZ2482" s="28"/>
      <c r="EA2482" s="28"/>
      <c r="EB2482" s="28"/>
      <c r="EC2482" s="28"/>
      <c r="ED2482" s="28"/>
      <c r="EE2482" s="28"/>
      <c r="EF2482" s="28"/>
      <c r="EG2482" s="28"/>
      <c r="EH2482" s="28"/>
      <c r="EI2482" s="28"/>
      <c r="EJ2482" s="28"/>
      <c r="EK2482" s="28"/>
      <c r="EL2482" s="28"/>
      <c r="EM2482" s="28"/>
      <c r="EN2482" s="28"/>
      <c r="EO2482" s="28"/>
      <c r="EP2482" s="28"/>
      <c r="EQ2482" s="28"/>
      <c r="ER2482" s="28"/>
      <c r="ES2482" s="28"/>
      <c r="ET2482" s="28"/>
      <c r="EU2482" s="28"/>
      <c r="EV2482" s="28"/>
      <c r="EW2482" s="28"/>
      <c r="EX2482" s="28"/>
      <c r="EY2482" s="28"/>
      <c r="EZ2482" s="28"/>
      <c r="FA2482" s="28"/>
      <c r="FB2482" s="28"/>
      <c r="FC2482" s="28"/>
      <c r="FD2482" s="28"/>
      <c r="FE2482" s="28"/>
      <c r="FF2482" s="28"/>
      <c r="FG2482" s="28"/>
      <c r="FH2482" s="28"/>
      <c r="FI2482" s="28"/>
      <c r="FJ2482" s="28"/>
      <c r="FK2482" s="28"/>
      <c r="FL2482" s="28"/>
      <c r="FM2482" s="28"/>
      <c r="FN2482" s="28"/>
      <c r="FO2482" s="28"/>
      <c r="FP2482" s="28"/>
      <c r="FQ2482" s="28"/>
      <c r="FR2482" s="28"/>
      <c r="FS2482" s="28"/>
      <c r="FT2482" s="28"/>
      <c r="FU2482" s="28">
        <v>8.57</v>
      </c>
      <c r="FV2482" s="28" t="s">
        <v>147</v>
      </c>
      <c r="FW2482" s="28">
        <v>0</v>
      </c>
      <c r="FX2482" s="28"/>
      <c r="FY2482" s="28"/>
      <c r="FZ2482" s="28"/>
      <c r="GA2482" s="28"/>
      <c r="GB2482" s="28"/>
      <c r="GC2482" s="28"/>
      <c r="GD2482" s="28"/>
      <c r="GE2482" s="28"/>
      <c r="GF2482" s="28"/>
      <c r="GG2482" s="28"/>
      <c r="GH2482" s="28"/>
      <c r="GI2482" s="28"/>
      <c r="GJ2482" s="28"/>
      <c r="GK2482" s="28"/>
      <c r="GL2482" s="28"/>
      <c r="GM2482" s="28"/>
      <c r="GN2482" s="28"/>
      <c r="GO2482" s="28"/>
      <c r="GP2482" s="28"/>
      <c r="GQ2482" s="28"/>
      <c r="GR2482" s="28"/>
      <c r="GS2482" s="28"/>
      <c r="GT2482" s="28"/>
      <c r="GU2482" s="28"/>
      <c r="GV2482" s="28"/>
      <c r="GW2482" s="28"/>
      <c r="GX2482" s="28"/>
      <c r="GY2482" s="16"/>
      <c r="GZ2482" s="16"/>
      <c r="HA2482" s="16"/>
      <c r="HB2482" s="16"/>
      <c r="HC2482" s="16"/>
      <c r="HD2482" s="16"/>
      <c r="HE2482" s="16"/>
      <c r="HF2482" s="16"/>
      <c r="HG2482" s="16"/>
      <c r="HH2482" s="16"/>
      <c r="HI2482" s="16"/>
      <c r="HJ2482" s="16"/>
      <c r="HK2482" s="16"/>
      <c r="HL2482" s="16"/>
      <c r="HM2482" s="16"/>
      <c r="HN2482" s="16"/>
      <c r="HO2482" s="16"/>
      <c r="HP2482" s="16"/>
      <c r="HQ2482" s="16"/>
      <c r="HR2482" s="16"/>
      <c r="HS2482" s="16"/>
      <c r="HT2482" s="16"/>
      <c r="HU2482" s="16"/>
      <c r="HV2482" s="16"/>
      <c r="HW2482" s="16"/>
      <c r="HX2482" s="16"/>
      <c r="HY2482" s="16"/>
      <c r="HZ2482" s="16"/>
      <c r="IA2482" s="16"/>
      <c r="IB2482" s="16"/>
      <c r="IC2482" s="16"/>
      <c r="ID2482" s="16"/>
      <c r="IE2482" s="16"/>
      <c r="IF2482" s="16"/>
      <c r="IG2482" s="16"/>
      <c r="IH2482" s="16"/>
      <c r="II2482" s="16"/>
      <c r="IJ2482" s="16"/>
      <c r="IK2482" s="16"/>
      <c r="IL2482" s="16"/>
    </row>
    <row r="2483" spans="2:246" ht="15.75" x14ac:dyDescent="0.25">
      <c r="B2483" s="11" t="s">
        <v>195</v>
      </c>
      <c r="C2483" s="11" t="s">
        <v>130</v>
      </c>
      <c r="D2483" s="12">
        <v>50.160000000000004</v>
      </c>
      <c r="E2483" s="12">
        <v>9.18</v>
      </c>
      <c r="F2483" s="12">
        <v>12.2</v>
      </c>
      <c r="G2483" s="12"/>
      <c r="H2483" s="12"/>
      <c r="I2483" s="12"/>
      <c r="J2483" s="12"/>
      <c r="K2483" s="12"/>
      <c r="L2483" s="12"/>
      <c r="M2483" s="12"/>
      <c r="N2483" s="12"/>
      <c r="O2483" s="12"/>
      <c r="P2483" s="12"/>
      <c r="Q2483" s="12"/>
      <c r="R2483" s="12"/>
      <c r="S2483" s="12"/>
      <c r="T2483" s="12"/>
      <c r="U2483" s="12"/>
      <c r="V2483" s="12"/>
      <c r="W2483" s="12">
        <v>2.93</v>
      </c>
      <c r="X2483" s="12">
        <v>4</v>
      </c>
      <c r="Y2483" s="12"/>
      <c r="Z2483" s="12"/>
      <c r="AA2483" s="12"/>
      <c r="AB2483" s="12"/>
      <c r="AC2483" s="12"/>
      <c r="AD2483" s="12"/>
      <c r="AE2483" s="12">
        <v>0.51</v>
      </c>
      <c r="AF2483" s="12">
        <v>0.15</v>
      </c>
      <c r="AG2483" s="12">
        <v>1.26</v>
      </c>
      <c r="AH2483" s="12">
        <v>0.5</v>
      </c>
      <c r="AI2483" s="12"/>
      <c r="AJ2483" s="12"/>
      <c r="AK2483" s="12"/>
      <c r="AL2483" s="12"/>
      <c r="AM2483" s="12"/>
      <c r="AN2483" s="12"/>
      <c r="AO2483" s="12"/>
      <c r="AP2483" s="12"/>
      <c r="AQ2483" s="12"/>
      <c r="AR2483" s="12"/>
      <c r="AS2483" s="12"/>
      <c r="AT2483" s="12"/>
      <c r="AU2483" s="12">
        <v>5.5</v>
      </c>
      <c r="AV2483" s="12">
        <v>4.5</v>
      </c>
      <c r="AW2483" s="12"/>
      <c r="AX2483" s="12"/>
      <c r="AY2483" s="12">
        <v>1</v>
      </c>
      <c r="AZ2483" s="12">
        <v>1</v>
      </c>
      <c r="BA2483" s="12"/>
      <c r="BB2483" s="12"/>
      <c r="BC2483" s="12"/>
      <c r="BD2483" s="12"/>
      <c r="BE2483" s="12"/>
      <c r="BF2483" s="12"/>
      <c r="BG2483" s="12"/>
      <c r="BH2483" s="12"/>
      <c r="BI2483" s="12"/>
      <c r="BJ2483" s="12"/>
      <c r="BK2483" s="12"/>
      <c r="BL2483" s="12"/>
      <c r="BM2483" s="12"/>
      <c r="BN2483" s="12"/>
      <c r="BO2483" s="12"/>
      <c r="BP2483" s="12"/>
      <c r="BQ2483" s="12"/>
      <c r="BR2483" s="12">
        <v>26.44</v>
      </c>
      <c r="BS2483" s="12">
        <v>35</v>
      </c>
      <c r="BT2483" s="12"/>
      <c r="BU2483" s="12"/>
      <c r="BV2483" s="12"/>
      <c r="BW2483" s="12"/>
      <c r="BX2483" s="12">
        <v>2.81</v>
      </c>
      <c r="BY2483" s="12">
        <v>18.149999999999999</v>
      </c>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v>0.53</v>
      </c>
      <c r="CW2483" s="12">
        <v>2.65</v>
      </c>
      <c r="CX2483" s="12"/>
      <c r="CY2483" s="12"/>
      <c r="CZ2483" s="12"/>
      <c r="DA2483" s="12"/>
      <c r="DB2483" s="12"/>
      <c r="DC2483" s="12"/>
      <c r="DD2483" s="12"/>
      <c r="DE2483" s="12"/>
      <c r="DF2483" s="12"/>
      <c r="DG2483" s="12"/>
      <c r="DH2483" s="12"/>
      <c r="DI2483" s="12"/>
      <c r="DJ2483" s="12"/>
      <c r="DK2483" s="12"/>
      <c r="DL2483" s="12"/>
      <c r="DM2483" s="12"/>
      <c r="DN2483" s="12"/>
      <c r="DO2483" s="12"/>
      <c r="DP2483" s="12"/>
      <c r="DQ2483" s="12"/>
      <c r="DR2483" s="12"/>
      <c r="DS2483" s="12"/>
      <c r="DT2483" s="12"/>
      <c r="DU2483" s="12"/>
      <c r="DV2483" s="12"/>
      <c r="DW2483" s="12"/>
      <c r="DX2483" s="12"/>
      <c r="DY2483" s="12"/>
      <c r="DZ2483" s="12"/>
      <c r="EA2483" s="12"/>
      <c r="EB2483" s="12"/>
      <c r="EC2483" s="12"/>
      <c r="ED2483" s="12"/>
      <c r="EE2483" s="12"/>
      <c r="EF2483" s="12"/>
      <c r="EG2483" s="12"/>
      <c r="EH2483" s="12"/>
      <c r="EI2483" s="12"/>
      <c r="EJ2483" s="12"/>
      <c r="EK2483" s="12"/>
      <c r="EL2483" s="12"/>
      <c r="EM2483" s="12"/>
      <c r="EN2483" s="12"/>
      <c r="EO2483" s="12"/>
      <c r="EP2483" s="12"/>
      <c r="EQ2483" s="12"/>
      <c r="ER2483" s="12"/>
      <c r="ES2483" s="12"/>
      <c r="ET2483" s="12"/>
      <c r="EU2483" s="12"/>
      <c r="EV2483" s="12"/>
      <c r="EW2483" s="12"/>
      <c r="EX2483" s="12"/>
      <c r="EY2483" s="12"/>
      <c r="EZ2483" s="12"/>
      <c r="FA2483" s="12"/>
      <c r="FB2483" s="12"/>
      <c r="FC2483" s="12"/>
      <c r="FD2483" s="12"/>
      <c r="FE2483" s="12"/>
      <c r="FF2483" s="12"/>
      <c r="FG2483" s="12"/>
      <c r="FH2483" s="12"/>
      <c r="FI2483" s="12"/>
      <c r="FJ2483" s="12"/>
      <c r="FK2483" s="12"/>
      <c r="FL2483" s="12"/>
      <c r="FM2483" s="12"/>
      <c r="FN2483" s="12"/>
      <c r="FO2483" s="12"/>
      <c r="FP2483" s="12"/>
      <c r="FQ2483" s="12"/>
      <c r="FR2483" s="12"/>
      <c r="FS2483" s="12"/>
      <c r="FT2483" s="12"/>
      <c r="FU2483" s="12"/>
      <c r="FV2483" s="12"/>
      <c r="FW2483" s="12"/>
      <c r="FX2483" s="12"/>
      <c r="FY2483" s="12"/>
      <c r="FZ2483" s="12"/>
      <c r="GA2483" s="12"/>
      <c r="GB2483" s="12"/>
      <c r="GC2483" s="12"/>
      <c r="GD2483" s="12"/>
      <c r="GE2483" s="12"/>
      <c r="GF2483" s="12"/>
      <c r="GG2483" s="12"/>
      <c r="GH2483" s="12"/>
      <c r="GI2483" s="12"/>
      <c r="GJ2483" s="12"/>
      <c r="GK2483" s="12"/>
      <c r="GL2483" s="12"/>
      <c r="GM2483" s="12"/>
      <c r="GN2483" s="12"/>
      <c r="GO2483" s="12"/>
      <c r="GP2483" s="12"/>
      <c r="GQ2483" s="12"/>
      <c r="GR2483" s="12"/>
      <c r="GS2483" s="12"/>
      <c r="GT2483" s="12"/>
      <c r="GU2483" s="12"/>
      <c r="GV2483" s="12"/>
      <c r="GW2483" s="12"/>
      <c r="GX2483" s="12"/>
      <c r="GY2483" s="11"/>
      <c r="GZ2483" s="11"/>
      <c r="HA2483" s="11"/>
      <c r="HB2483" s="11">
        <v>7</v>
      </c>
      <c r="HC2483" s="11">
        <v>0</v>
      </c>
      <c r="HD2483" s="11">
        <v>1</v>
      </c>
      <c r="HE2483" s="11">
        <v>0</v>
      </c>
      <c r="HF2483" s="11"/>
      <c r="HG2483" s="11">
        <v>2</v>
      </c>
      <c r="HH2483" s="11">
        <v>3</v>
      </c>
      <c r="HI2483" s="11">
        <v>8</v>
      </c>
      <c r="HJ2483" s="11">
        <v>2.5739999999999998</v>
      </c>
      <c r="HK2483" s="11"/>
      <c r="HL2483" s="11"/>
      <c r="HM2483" s="11"/>
      <c r="HN2483" s="11"/>
      <c r="HO2483" s="11"/>
      <c r="HP2483" s="11"/>
      <c r="HQ2483" s="11"/>
      <c r="HR2483" s="11"/>
      <c r="HS2483" s="11"/>
      <c r="HT2483" s="11">
        <v>61</v>
      </c>
      <c r="HU2483" s="11">
        <v>23</v>
      </c>
      <c r="HV2483" s="11">
        <v>0</v>
      </c>
      <c r="HW2483" s="11">
        <v>2.15</v>
      </c>
      <c r="HX2483" s="11">
        <v>19</v>
      </c>
      <c r="HY2483" s="11"/>
      <c r="HZ2483" s="11">
        <v>0</v>
      </c>
      <c r="IA2483" s="11">
        <v>0.05</v>
      </c>
      <c r="IB2483" s="11"/>
      <c r="IC2483" s="11"/>
      <c r="ID2483" s="11"/>
      <c r="IE2483" s="11"/>
      <c r="IF2483" s="11"/>
      <c r="IG2483" s="11"/>
      <c r="IH2483" s="11"/>
      <c r="II2483" s="11"/>
      <c r="IJ2483" s="11"/>
      <c r="IK2483" s="11"/>
      <c r="IL2483" s="11"/>
    </row>
    <row r="2484" spans="2:246" ht="15.75" x14ac:dyDescent="0.25">
      <c r="B2484" s="11" t="s">
        <v>195</v>
      </c>
      <c r="C2484" s="11" t="s">
        <v>134</v>
      </c>
      <c r="D2484" s="12">
        <v>25.07</v>
      </c>
      <c r="E2484" s="12"/>
      <c r="F2484" s="12"/>
      <c r="G2484" s="12"/>
      <c r="H2484" s="12"/>
      <c r="I2484" s="12"/>
      <c r="J2484" s="12"/>
      <c r="K2484" s="12"/>
      <c r="L2484" s="12"/>
      <c r="M2484" s="12"/>
      <c r="N2484" s="12"/>
      <c r="O2484" s="12"/>
      <c r="P2484" s="12"/>
      <c r="Q2484" s="12"/>
      <c r="R2484" s="12"/>
      <c r="S2484" s="12"/>
      <c r="T2484" s="12"/>
      <c r="U2484" s="12"/>
      <c r="V2484" s="12"/>
      <c r="W2484" s="12"/>
      <c r="X2484" s="12"/>
      <c r="Y2484" s="12"/>
      <c r="Z2484" s="12"/>
      <c r="AA2484" s="12"/>
      <c r="AB2484" s="12"/>
      <c r="AC2484" s="12"/>
      <c r="AD2484" s="12"/>
      <c r="AE2484" s="12">
        <v>2.4900000000000002</v>
      </c>
      <c r="AF2484" s="12">
        <v>5</v>
      </c>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v>22.58</v>
      </c>
      <c r="BS2484" s="12">
        <v>25</v>
      </c>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c r="DB2484" s="12"/>
      <c r="DC2484" s="12"/>
      <c r="DD2484" s="12"/>
      <c r="DE2484" s="12"/>
      <c r="DF2484" s="12"/>
      <c r="DG2484" s="12"/>
      <c r="DH2484" s="12"/>
      <c r="DI2484" s="12"/>
      <c r="DJ2484" s="12"/>
      <c r="DK2484" s="12"/>
      <c r="DL2484" s="12"/>
      <c r="DM2484" s="12"/>
      <c r="DN2484" s="12"/>
      <c r="DO2484" s="12"/>
      <c r="DP2484" s="12"/>
      <c r="DQ2484" s="12"/>
      <c r="DR2484" s="12"/>
      <c r="DS2484" s="12"/>
      <c r="DT2484" s="12"/>
      <c r="DU2484" s="12"/>
      <c r="DV2484" s="12"/>
      <c r="DW2484" s="12"/>
      <c r="DX2484" s="12"/>
      <c r="DY2484" s="12"/>
      <c r="DZ2484" s="12"/>
      <c r="EA2484" s="12"/>
      <c r="EB2484" s="12"/>
      <c r="EC2484" s="12"/>
      <c r="ED2484" s="12"/>
      <c r="EE2484" s="12"/>
      <c r="EF2484" s="12"/>
      <c r="EG2484" s="12"/>
      <c r="EH2484" s="12"/>
      <c r="EI2484" s="12"/>
      <c r="EJ2484" s="12"/>
      <c r="EK2484" s="12"/>
      <c r="EL2484" s="12"/>
      <c r="EM2484" s="12"/>
      <c r="EN2484" s="12"/>
      <c r="EO2484" s="12"/>
      <c r="EP2484" s="12"/>
      <c r="EQ2484" s="12"/>
      <c r="ER2484" s="12"/>
      <c r="ES2484" s="12"/>
      <c r="ET2484" s="12"/>
      <c r="EU2484" s="12"/>
      <c r="EV2484" s="12"/>
      <c r="EW2484" s="12"/>
      <c r="EX2484" s="12"/>
      <c r="EY2484" s="12"/>
      <c r="EZ2484" s="12"/>
      <c r="FA2484" s="12"/>
      <c r="FB2484" s="12"/>
      <c r="FC2484" s="12"/>
      <c r="FD2484" s="12"/>
      <c r="FE2484" s="12"/>
      <c r="FF2484" s="12"/>
      <c r="FG2484" s="12"/>
      <c r="FH2484" s="12"/>
      <c r="FI2484" s="12"/>
      <c r="FJ2484" s="12"/>
      <c r="FK2484" s="12"/>
      <c r="FL2484" s="12"/>
      <c r="FM2484" s="12"/>
      <c r="FN2484" s="12"/>
      <c r="FO2484" s="12"/>
      <c r="FP2484" s="12"/>
      <c r="FQ2484" s="12"/>
      <c r="FR2484" s="12"/>
      <c r="FS2484" s="12"/>
      <c r="FT2484" s="12"/>
      <c r="FU2484" s="12"/>
      <c r="FV2484" s="12"/>
      <c r="FW2484" s="12"/>
      <c r="FX2484" s="12"/>
      <c r="FY2484" s="12"/>
      <c r="FZ2484" s="12"/>
      <c r="GA2484" s="12"/>
      <c r="GB2484" s="12"/>
      <c r="GC2484" s="12"/>
      <c r="GD2484" s="12"/>
      <c r="GE2484" s="12"/>
      <c r="GF2484" s="12"/>
      <c r="GG2484" s="12"/>
      <c r="GH2484" s="12"/>
      <c r="GI2484" s="12"/>
      <c r="GJ2484" s="12"/>
      <c r="GK2484" s="12"/>
      <c r="GL2484" s="12"/>
      <c r="GM2484" s="12"/>
      <c r="GN2484" s="12"/>
      <c r="GO2484" s="12"/>
      <c r="GP2484" s="12"/>
      <c r="GQ2484" s="12"/>
      <c r="GR2484" s="12"/>
      <c r="GS2484" s="12"/>
      <c r="GT2484" s="12"/>
      <c r="GU2484" s="12"/>
      <c r="GV2484" s="12"/>
      <c r="GW2484" s="12"/>
      <c r="GX2484" s="12"/>
      <c r="GY2484" s="11"/>
      <c r="GZ2484" s="11"/>
      <c r="HA2484" s="11"/>
      <c r="HB2484" s="11"/>
      <c r="HC2484" s="11"/>
      <c r="HD2484" s="11"/>
      <c r="HE2484" s="11"/>
      <c r="HF2484" s="11"/>
      <c r="HG2484" s="11"/>
      <c r="HH2484" s="11"/>
      <c r="HI2484" s="11"/>
      <c r="HJ2484" s="11"/>
      <c r="HK2484" s="11"/>
      <c r="HL2484" s="11"/>
      <c r="HM2484" s="11"/>
      <c r="HN2484" s="11"/>
      <c r="HO2484" s="11"/>
      <c r="HP2484" s="11"/>
      <c r="HQ2484" s="11"/>
      <c r="HR2484" s="11"/>
      <c r="HS2484" s="11"/>
      <c r="HT2484" s="11"/>
      <c r="HU2484" s="11"/>
      <c r="HV2484" s="11"/>
      <c r="HW2484" s="11"/>
      <c r="HX2484" s="11"/>
      <c r="HY2484" s="11"/>
      <c r="HZ2484" s="11"/>
      <c r="IA2484" s="11"/>
      <c r="IB2484" s="11"/>
      <c r="IC2484" s="11"/>
      <c r="ID2484" s="11"/>
      <c r="IE2484" s="11"/>
      <c r="IF2484" s="11"/>
      <c r="IG2484" s="11"/>
      <c r="IH2484" s="11"/>
      <c r="II2484" s="11"/>
      <c r="IJ2484" s="11"/>
      <c r="IK2484" s="11"/>
      <c r="IL2484" s="11"/>
    </row>
    <row r="2485" spans="2:246" ht="15.75" x14ac:dyDescent="0.25">
      <c r="B2485" s="11" t="s">
        <v>195</v>
      </c>
      <c r="C2485" s="11" t="s">
        <v>131</v>
      </c>
      <c r="D2485" s="12">
        <v>15.65</v>
      </c>
      <c r="E2485" s="12"/>
      <c r="F2485" s="12"/>
      <c r="G2485" s="12"/>
      <c r="H2485" s="12"/>
      <c r="I2485" s="12"/>
      <c r="J2485" s="12"/>
      <c r="K2485" s="12"/>
      <c r="L2485" s="12"/>
      <c r="M2485" s="12"/>
      <c r="N2485" s="12"/>
      <c r="O2485" s="12"/>
      <c r="P2485" s="12"/>
      <c r="Q2485" s="12"/>
      <c r="R2485" s="12"/>
      <c r="S2485" s="12"/>
      <c r="T2485" s="12"/>
      <c r="U2485" s="12"/>
      <c r="V2485" s="12"/>
      <c r="W2485" s="12"/>
      <c r="X2485" s="12"/>
      <c r="Y2485" s="12"/>
      <c r="Z2485" s="12"/>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v>15.65</v>
      </c>
      <c r="BS2485" s="12">
        <v>28</v>
      </c>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c r="DB2485" s="12"/>
      <c r="DC2485" s="12"/>
      <c r="DD2485" s="12"/>
      <c r="DE2485" s="12"/>
      <c r="DF2485" s="12"/>
      <c r="DG2485" s="12"/>
      <c r="DH2485" s="12"/>
      <c r="DI2485" s="12"/>
      <c r="DJ2485" s="12"/>
      <c r="DK2485" s="12"/>
      <c r="DL2485" s="12"/>
      <c r="DM2485" s="12"/>
      <c r="DN2485" s="12"/>
      <c r="DO2485" s="12"/>
      <c r="DP2485" s="12"/>
      <c r="DQ2485" s="12"/>
      <c r="DR2485" s="12"/>
      <c r="DS2485" s="12"/>
      <c r="DT2485" s="12"/>
      <c r="DU2485" s="12"/>
      <c r="DV2485" s="12"/>
      <c r="DW2485" s="12"/>
      <c r="DX2485" s="12"/>
      <c r="DY2485" s="12"/>
      <c r="DZ2485" s="12"/>
      <c r="EA2485" s="12"/>
      <c r="EB2485" s="12"/>
      <c r="EC2485" s="12"/>
      <c r="ED2485" s="12"/>
      <c r="EE2485" s="12"/>
      <c r="EF2485" s="12"/>
      <c r="EG2485" s="12"/>
      <c r="EH2485" s="12"/>
      <c r="EI2485" s="12"/>
      <c r="EJ2485" s="12"/>
      <c r="EK2485" s="12"/>
      <c r="EL2485" s="12"/>
      <c r="EM2485" s="12"/>
      <c r="EN2485" s="12"/>
      <c r="EO2485" s="12"/>
      <c r="EP2485" s="12"/>
      <c r="EQ2485" s="12"/>
      <c r="ER2485" s="12"/>
      <c r="ES2485" s="12"/>
      <c r="ET2485" s="12"/>
      <c r="EU2485" s="12"/>
      <c r="EV2485" s="12"/>
      <c r="EW2485" s="12"/>
      <c r="EX2485" s="12"/>
      <c r="EY2485" s="12"/>
      <c r="EZ2485" s="12"/>
      <c r="FA2485" s="12"/>
      <c r="FB2485" s="12"/>
      <c r="FC2485" s="12"/>
      <c r="FD2485" s="12"/>
      <c r="FE2485" s="12"/>
      <c r="FF2485" s="12"/>
      <c r="FG2485" s="12"/>
      <c r="FH2485" s="12"/>
      <c r="FI2485" s="12"/>
      <c r="FJ2485" s="12"/>
      <c r="FK2485" s="12"/>
      <c r="FL2485" s="12"/>
      <c r="FM2485" s="12"/>
      <c r="FN2485" s="12"/>
      <c r="FO2485" s="12"/>
      <c r="FP2485" s="12"/>
      <c r="FQ2485" s="12"/>
      <c r="FR2485" s="12"/>
      <c r="FS2485" s="12"/>
      <c r="FT2485" s="12"/>
      <c r="FU2485" s="12"/>
      <c r="FV2485" s="12"/>
      <c r="FW2485" s="12"/>
      <c r="FX2485" s="12"/>
      <c r="FY2485" s="12"/>
      <c r="FZ2485" s="12"/>
      <c r="GA2485" s="12"/>
      <c r="GB2485" s="12"/>
      <c r="GC2485" s="12"/>
      <c r="GD2485" s="12"/>
      <c r="GE2485" s="12"/>
      <c r="GF2485" s="12"/>
      <c r="GG2485" s="12"/>
      <c r="GH2485" s="12"/>
      <c r="GI2485" s="12"/>
      <c r="GJ2485" s="12"/>
      <c r="GK2485" s="12"/>
      <c r="GL2485" s="12"/>
      <c r="GM2485" s="12"/>
      <c r="GN2485" s="12"/>
      <c r="GO2485" s="12"/>
      <c r="GP2485" s="12"/>
      <c r="GQ2485" s="12"/>
      <c r="GR2485" s="12"/>
      <c r="GS2485" s="12"/>
      <c r="GT2485" s="12"/>
      <c r="GU2485" s="12"/>
      <c r="GV2485" s="12"/>
      <c r="GW2485" s="12"/>
      <c r="GX2485" s="12"/>
      <c r="GY2485" s="11"/>
      <c r="GZ2485" s="11"/>
      <c r="HA2485" s="11"/>
      <c r="HB2485" s="11"/>
      <c r="HC2485" s="11"/>
      <c r="HD2485" s="11"/>
      <c r="HE2485" s="11"/>
      <c r="HF2485" s="11"/>
      <c r="HG2485" s="11"/>
      <c r="HH2485" s="11"/>
      <c r="HI2485" s="11"/>
      <c r="HJ2485" s="11"/>
      <c r="HK2485" s="11"/>
      <c r="HL2485" s="11"/>
      <c r="HM2485" s="11"/>
      <c r="HN2485" s="11"/>
      <c r="HO2485" s="11"/>
      <c r="HP2485" s="11"/>
      <c r="HQ2485" s="11"/>
      <c r="HR2485" s="11"/>
      <c r="HS2485" s="11"/>
      <c r="HT2485" s="11"/>
      <c r="HU2485" s="11"/>
      <c r="HV2485" s="11"/>
      <c r="HW2485" s="11"/>
      <c r="HX2485" s="11"/>
      <c r="HY2485" s="11"/>
      <c r="HZ2485" s="11"/>
      <c r="IA2485" s="11"/>
      <c r="IB2485" s="11"/>
      <c r="IC2485" s="11"/>
      <c r="ID2485" s="11"/>
      <c r="IE2485" s="11"/>
      <c r="IF2485" s="11"/>
      <c r="IG2485" s="11"/>
      <c r="IH2485" s="11"/>
      <c r="II2485" s="11"/>
      <c r="IJ2485" s="11"/>
      <c r="IK2485" s="11"/>
      <c r="IL2485" s="11"/>
    </row>
    <row r="2486" spans="2:246" ht="15.75" x14ac:dyDescent="0.25">
      <c r="B2486" s="11" t="s">
        <v>195</v>
      </c>
      <c r="C2486" s="11" t="s">
        <v>130</v>
      </c>
      <c r="D2486" s="12">
        <v>31.33</v>
      </c>
      <c r="E2486" s="12"/>
      <c r="F2486" s="12"/>
      <c r="G2486" s="12"/>
      <c r="H2486" s="12"/>
      <c r="I2486" s="12"/>
      <c r="J2486" s="12"/>
      <c r="K2486" s="12"/>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v>10.56</v>
      </c>
      <c r="AV2486" s="12">
        <v>35</v>
      </c>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v>20.77</v>
      </c>
      <c r="BS2486" s="12">
        <v>30</v>
      </c>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2"/>
      <c r="EV2486" s="12"/>
      <c r="EW2486" s="12"/>
      <c r="EX2486" s="12"/>
      <c r="EY2486" s="12"/>
      <c r="EZ2486" s="12"/>
      <c r="FA2486" s="12"/>
      <c r="FB2486" s="12"/>
      <c r="FC2486" s="12"/>
      <c r="FD2486" s="12"/>
      <c r="FE2486" s="12"/>
      <c r="FF2486" s="12"/>
      <c r="FG2486" s="12"/>
      <c r="FH2486" s="12"/>
      <c r="FI2486" s="12"/>
      <c r="FJ2486" s="12"/>
      <c r="FK2486" s="12"/>
      <c r="FL2486" s="12"/>
      <c r="FM2486" s="12"/>
      <c r="FN2486" s="12"/>
      <c r="FO2486" s="12"/>
      <c r="FP2486" s="12"/>
      <c r="FQ2486" s="12"/>
      <c r="FR2486" s="12"/>
      <c r="FS2486" s="12"/>
      <c r="FT2486" s="12"/>
      <c r="FU2486" s="12"/>
      <c r="FV2486" s="12"/>
      <c r="FW2486" s="12"/>
      <c r="FX2486" s="12"/>
      <c r="FY2486" s="12"/>
      <c r="FZ2486" s="12"/>
      <c r="GA2486" s="12"/>
      <c r="GB2486" s="12"/>
      <c r="GC2486" s="12"/>
      <c r="GD2486" s="12"/>
      <c r="GE2486" s="12"/>
      <c r="GF2486" s="12"/>
      <c r="GG2486" s="12"/>
      <c r="GH2486" s="12"/>
      <c r="GI2486" s="12"/>
      <c r="GJ2486" s="12"/>
      <c r="GK2486" s="12"/>
      <c r="GL2486" s="12"/>
      <c r="GM2486" s="12"/>
      <c r="GN2486" s="12"/>
      <c r="GO2486" s="12"/>
      <c r="GP2486" s="12"/>
      <c r="GQ2486" s="12"/>
      <c r="GR2486" s="12"/>
      <c r="GS2486" s="12"/>
      <c r="GT2486" s="12"/>
      <c r="GU2486" s="12"/>
      <c r="GV2486" s="12"/>
      <c r="GW2486" s="12"/>
      <c r="GX2486" s="12"/>
      <c r="GY2486" s="11"/>
      <c r="GZ2486" s="11"/>
      <c r="HA2486" s="11"/>
      <c r="HB2486" s="11">
        <v>7</v>
      </c>
      <c r="HC2486" s="11">
        <v>0</v>
      </c>
      <c r="HD2486" s="11">
        <v>1</v>
      </c>
      <c r="HE2486" s="11">
        <v>0</v>
      </c>
      <c r="HF2486" s="11"/>
      <c r="HG2486" s="11">
        <v>3</v>
      </c>
      <c r="HH2486" s="11"/>
      <c r="HI2486" s="11">
        <v>6</v>
      </c>
      <c r="HJ2486" s="11">
        <v>0.4</v>
      </c>
      <c r="HK2486" s="11"/>
      <c r="HL2486" s="11"/>
      <c r="HM2486" s="11"/>
      <c r="HN2486" s="11"/>
      <c r="HO2486" s="11"/>
      <c r="HP2486" s="11"/>
      <c r="HQ2486" s="11"/>
      <c r="HR2486" s="11"/>
      <c r="HS2486" s="11"/>
      <c r="HT2486" s="11"/>
      <c r="HU2486" s="11"/>
      <c r="HV2486" s="11"/>
      <c r="HW2486" s="11"/>
      <c r="HX2486" s="11"/>
      <c r="HY2486" s="11"/>
      <c r="HZ2486" s="11"/>
      <c r="IA2486" s="11"/>
      <c r="IB2486" s="11"/>
      <c r="IC2486" s="11"/>
      <c r="ID2486" s="11"/>
      <c r="IE2486" s="11"/>
      <c r="IF2486" s="11"/>
      <c r="IG2486" s="11"/>
      <c r="IH2486" s="11"/>
      <c r="II2486" s="11"/>
      <c r="IJ2486" s="11"/>
      <c r="IK2486" s="11"/>
      <c r="IL2486" s="11"/>
    </row>
    <row r="2487" spans="2:246" ht="15.75" x14ac:dyDescent="0.25">
      <c r="B2487" s="11" t="s">
        <v>195</v>
      </c>
      <c r="C2487" s="11" t="s">
        <v>134</v>
      </c>
      <c r="D2487" s="12">
        <v>12.37</v>
      </c>
      <c r="E2487" s="12"/>
      <c r="F2487" s="12"/>
      <c r="G2487" s="12"/>
      <c r="H2487" s="12"/>
      <c r="I2487" s="12"/>
      <c r="J2487" s="12"/>
      <c r="K2487" s="12"/>
      <c r="L2487" s="12"/>
      <c r="M2487" s="12"/>
      <c r="N2487" s="12"/>
      <c r="O2487" s="12"/>
      <c r="P2487" s="12"/>
      <c r="Q2487" s="12"/>
      <c r="R2487" s="12"/>
      <c r="S2487" s="12"/>
      <c r="T2487" s="12"/>
      <c r="U2487" s="12"/>
      <c r="V2487" s="12"/>
      <c r="W2487" s="12"/>
      <c r="X2487" s="12"/>
      <c r="Y2487" s="12"/>
      <c r="Z2487" s="12"/>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v>12.37</v>
      </c>
      <c r="BS2487" s="12">
        <v>0</v>
      </c>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c r="DB2487" s="12"/>
      <c r="DC2487" s="12"/>
      <c r="DD2487" s="12"/>
      <c r="DE2487" s="12"/>
      <c r="DF2487" s="12"/>
      <c r="DG2487" s="12"/>
      <c r="DH2487" s="12"/>
      <c r="DI2487" s="12"/>
      <c r="DJ2487" s="12"/>
      <c r="DK2487" s="12"/>
      <c r="DL2487" s="12"/>
      <c r="DM2487" s="12"/>
      <c r="DN2487" s="12"/>
      <c r="DO2487" s="12"/>
      <c r="DP2487" s="12"/>
      <c r="DQ2487" s="12"/>
      <c r="DR2487" s="12"/>
      <c r="DS2487" s="12"/>
      <c r="DT2487" s="12"/>
      <c r="DU2487" s="12"/>
      <c r="DV2487" s="12"/>
      <c r="DW2487" s="12"/>
      <c r="DX2487" s="12"/>
      <c r="DY2487" s="12"/>
      <c r="DZ2487" s="12"/>
      <c r="EA2487" s="12"/>
      <c r="EB2487" s="12"/>
      <c r="EC2487" s="12"/>
      <c r="ED2487" s="12"/>
      <c r="EE2487" s="12"/>
      <c r="EF2487" s="12"/>
      <c r="EG2487" s="12"/>
      <c r="EH2487" s="12"/>
      <c r="EI2487" s="12"/>
      <c r="EJ2487" s="12"/>
      <c r="EK2487" s="12"/>
      <c r="EL2487" s="12"/>
      <c r="EM2487" s="12"/>
      <c r="EN2487" s="12"/>
      <c r="EO2487" s="12"/>
      <c r="EP2487" s="12"/>
      <c r="EQ2487" s="12"/>
      <c r="ER2487" s="12"/>
      <c r="ES2487" s="12"/>
      <c r="ET2487" s="12"/>
      <c r="EU2487" s="12"/>
      <c r="EV2487" s="12"/>
      <c r="EW2487" s="12"/>
      <c r="EX2487" s="12"/>
      <c r="EY2487" s="12"/>
      <c r="EZ2487" s="12"/>
      <c r="FA2487" s="12"/>
      <c r="FB2487" s="12"/>
      <c r="FC2487" s="12"/>
      <c r="FD2487" s="12"/>
      <c r="FE2487" s="12"/>
      <c r="FF2487" s="12"/>
      <c r="FG2487" s="12"/>
      <c r="FH2487" s="12"/>
      <c r="FI2487" s="12"/>
      <c r="FJ2487" s="12"/>
      <c r="FK2487" s="12"/>
      <c r="FL2487" s="12"/>
      <c r="FM2487" s="12"/>
      <c r="FN2487" s="12"/>
      <c r="FO2487" s="12"/>
      <c r="FP2487" s="12"/>
      <c r="FQ2487" s="12"/>
      <c r="FR2487" s="12"/>
      <c r="FS2487" s="12"/>
      <c r="FT2487" s="12"/>
      <c r="FU2487" s="12"/>
      <c r="FV2487" s="12"/>
      <c r="FW2487" s="12"/>
      <c r="FX2487" s="12"/>
      <c r="FY2487" s="12"/>
      <c r="FZ2487" s="12"/>
      <c r="GA2487" s="12"/>
      <c r="GB2487" s="12"/>
      <c r="GC2487" s="12"/>
      <c r="GD2487" s="12"/>
      <c r="GE2487" s="12"/>
      <c r="GF2487" s="12"/>
      <c r="GG2487" s="12"/>
      <c r="GH2487" s="12"/>
      <c r="GI2487" s="12"/>
      <c r="GJ2487" s="12"/>
      <c r="GK2487" s="12"/>
      <c r="GL2487" s="12"/>
      <c r="GM2487" s="12"/>
      <c r="GN2487" s="12"/>
      <c r="GO2487" s="12"/>
      <c r="GP2487" s="12"/>
      <c r="GQ2487" s="12"/>
      <c r="GR2487" s="12"/>
      <c r="GS2487" s="12"/>
      <c r="GT2487" s="12"/>
      <c r="GU2487" s="12"/>
      <c r="GV2487" s="12"/>
      <c r="GW2487" s="12"/>
      <c r="GX2487" s="12"/>
      <c r="GY2487" s="11"/>
      <c r="GZ2487" s="11"/>
      <c r="HA2487" s="11"/>
      <c r="HB2487" s="11"/>
      <c r="HC2487" s="11"/>
      <c r="HD2487" s="11"/>
      <c r="HE2487" s="11"/>
      <c r="HF2487" s="11"/>
      <c r="HG2487" s="11"/>
      <c r="HH2487" s="11"/>
      <c r="HI2487" s="11"/>
      <c r="HJ2487" s="11"/>
      <c r="HK2487" s="11"/>
      <c r="HL2487" s="11"/>
      <c r="HM2487" s="11"/>
      <c r="HN2487" s="11"/>
      <c r="HO2487" s="11"/>
      <c r="HP2487" s="11"/>
      <c r="HQ2487" s="11"/>
      <c r="HR2487" s="11"/>
      <c r="HS2487" s="11"/>
      <c r="HT2487" s="11"/>
      <c r="HU2487" s="11"/>
      <c r="HV2487" s="11"/>
      <c r="HW2487" s="11"/>
      <c r="HX2487" s="11"/>
      <c r="HY2487" s="11"/>
      <c r="HZ2487" s="11"/>
      <c r="IA2487" s="11"/>
      <c r="IB2487" s="11"/>
      <c r="IC2487" s="11"/>
      <c r="ID2487" s="11"/>
      <c r="IE2487" s="11"/>
      <c r="IF2487" s="11"/>
      <c r="IG2487" s="11"/>
      <c r="IH2487" s="11"/>
      <c r="II2487" s="11"/>
      <c r="IJ2487" s="11"/>
      <c r="IK2487" s="11"/>
      <c r="IL2487" s="11"/>
    </row>
    <row r="2488" spans="2:246" ht="15.75" x14ac:dyDescent="0.25">
      <c r="B2488" s="11" t="s">
        <v>195</v>
      </c>
      <c r="C2488" s="11" t="s">
        <v>131</v>
      </c>
      <c r="D2488" s="12">
        <v>6.36</v>
      </c>
      <c r="E2488" s="12"/>
      <c r="F2488" s="12"/>
      <c r="G2488" s="12"/>
      <c r="H2488" s="12"/>
      <c r="I2488" s="12"/>
      <c r="J2488" s="12"/>
      <c r="K2488" s="12"/>
      <c r="L2488" s="12"/>
      <c r="M2488" s="12"/>
      <c r="N2488" s="12"/>
      <c r="O2488" s="12"/>
      <c r="P2488" s="12"/>
      <c r="Q2488" s="12"/>
      <c r="R2488" s="12"/>
      <c r="S2488" s="12"/>
      <c r="T2488" s="12"/>
      <c r="U2488" s="12"/>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v>6.36</v>
      </c>
      <c r="BS2488" s="12">
        <v>0</v>
      </c>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c r="DB2488" s="12"/>
      <c r="DC2488" s="12"/>
      <c r="DD2488" s="12"/>
      <c r="DE2488" s="12"/>
      <c r="DF2488" s="12"/>
      <c r="DG2488" s="12"/>
      <c r="DH2488" s="12"/>
      <c r="DI2488" s="12"/>
      <c r="DJ2488" s="12"/>
      <c r="DK2488" s="12"/>
      <c r="DL2488" s="12"/>
      <c r="DM2488" s="12"/>
      <c r="DN2488" s="12"/>
      <c r="DO2488" s="12"/>
      <c r="DP2488" s="12"/>
      <c r="DQ2488" s="12"/>
      <c r="DR2488" s="12"/>
      <c r="DS2488" s="12"/>
      <c r="DT2488" s="12"/>
      <c r="DU2488" s="12"/>
      <c r="DV2488" s="12"/>
      <c r="DW2488" s="12"/>
      <c r="DX2488" s="12"/>
      <c r="DY2488" s="12"/>
      <c r="DZ2488" s="12"/>
      <c r="EA2488" s="12"/>
      <c r="EB2488" s="12"/>
      <c r="EC2488" s="12"/>
      <c r="ED2488" s="12"/>
      <c r="EE2488" s="12"/>
      <c r="EF2488" s="12"/>
      <c r="EG2488" s="12"/>
      <c r="EH2488" s="12"/>
      <c r="EI2488" s="12"/>
      <c r="EJ2488" s="12"/>
      <c r="EK2488" s="12"/>
      <c r="EL2488" s="12"/>
      <c r="EM2488" s="12"/>
      <c r="EN2488" s="12"/>
      <c r="EO2488" s="12"/>
      <c r="EP2488" s="12"/>
      <c r="EQ2488" s="12"/>
      <c r="ER2488" s="12"/>
      <c r="ES2488" s="12"/>
      <c r="ET2488" s="12"/>
      <c r="EU2488" s="12"/>
      <c r="EV2488" s="12"/>
      <c r="EW2488" s="12"/>
      <c r="EX2488" s="12"/>
      <c r="EY2488" s="12"/>
      <c r="EZ2488" s="12"/>
      <c r="FA2488" s="12"/>
      <c r="FB2488" s="12"/>
      <c r="FC2488" s="12"/>
      <c r="FD2488" s="12"/>
      <c r="FE2488" s="12"/>
      <c r="FF2488" s="12"/>
      <c r="FG2488" s="12"/>
      <c r="FH2488" s="12"/>
      <c r="FI2488" s="12"/>
      <c r="FJ2488" s="12"/>
      <c r="FK2488" s="12"/>
      <c r="FL2488" s="12"/>
      <c r="FM2488" s="12"/>
      <c r="FN2488" s="12"/>
      <c r="FO2488" s="12"/>
      <c r="FP2488" s="12"/>
      <c r="FQ2488" s="12"/>
      <c r="FR2488" s="12"/>
      <c r="FS2488" s="12"/>
      <c r="FT2488" s="12"/>
      <c r="FU2488" s="12"/>
      <c r="FV2488" s="12"/>
      <c r="FW2488" s="12"/>
      <c r="FX2488" s="12"/>
      <c r="FY2488" s="12"/>
      <c r="FZ2488" s="12"/>
      <c r="GA2488" s="12"/>
      <c r="GB2488" s="12"/>
      <c r="GC2488" s="12"/>
      <c r="GD2488" s="12"/>
      <c r="GE2488" s="12"/>
      <c r="GF2488" s="12"/>
      <c r="GG2488" s="12"/>
      <c r="GH2488" s="12"/>
      <c r="GI2488" s="12"/>
      <c r="GJ2488" s="12"/>
      <c r="GK2488" s="12"/>
      <c r="GL2488" s="12"/>
      <c r="GM2488" s="12"/>
      <c r="GN2488" s="12"/>
      <c r="GO2488" s="12"/>
      <c r="GP2488" s="12"/>
      <c r="GQ2488" s="12"/>
      <c r="GR2488" s="12"/>
      <c r="GS2488" s="12"/>
      <c r="GT2488" s="12"/>
      <c r="GU2488" s="12"/>
      <c r="GV2488" s="12"/>
      <c r="GW2488" s="12"/>
      <c r="GX2488" s="12"/>
      <c r="GY2488" s="11"/>
      <c r="GZ2488" s="11"/>
      <c r="HA2488" s="11"/>
      <c r="HB2488" s="11"/>
      <c r="HC2488" s="11"/>
      <c r="HD2488" s="11"/>
      <c r="HE2488" s="11"/>
      <c r="HF2488" s="11"/>
      <c r="HG2488" s="11"/>
      <c r="HH2488" s="11"/>
      <c r="HI2488" s="11"/>
      <c r="HJ2488" s="11"/>
      <c r="HK2488" s="11"/>
      <c r="HL2488" s="11"/>
      <c r="HM2488" s="11"/>
      <c r="HN2488" s="11"/>
      <c r="HO2488" s="11"/>
      <c r="HP2488" s="11"/>
      <c r="HQ2488" s="11"/>
      <c r="HR2488" s="11"/>
      <c r="HS2488" s="11"/>
      <c r="HT2488" s="11"/>
      <c r="HU2488" s="11"/>
      <c r="HV2488" s="11"/>
      <c r="HW2488" s="11"/>
      <c r="HX2488" s="11"/>
      <c r="HY2488" s="11"/>
      <c r="HZ2488" s="11"/>
      <c r="IA2488" s="11"/>
      <c r="IB2488" s="11"/>
      <c r="IC2488" s="11"/>
      <c r="ID2488" s="11"/>
      <c r="IE2488" s="11"/>
      <c r="IF2488" s="11"/>
      <c r="IG2488" s="11"/>
      <c r="IH2488" s="11"/>
      <c r="II2488" s="11"/>
      <c r="IJ2488" s="11"/>
      <c r="IK2488" s="11"/>
      <c r="IL2488" s="11"/>
    </row>
    <row r="2489" spans="2:246" ht="15.75" x14ac:dyDescent="0.25">
      <c r="B2489" s="11" t="s">
        <v>149</v>
      </c>
      <c r="C2489" s="11" t="s">
        <v>130</v>
      </c>
      <c r="D2489" s="12">
        <v>55.72</v>
      </c>
      <c r="E2489" s="12">
        <v>26.41</v>
      </c>
      <c r="F2489" s="12">
        <v>70</v>
      </c>
      <c r="G2489" s="12"/>
      <c r="H2489" s="12"/>
      <c r="I2489" s="12"/>
      <c r="J2489" s="12"/>
      <c r="K2489" s="12"/>
      <c r="L2489" s="12"/>
      <c r="M2489" s="12"/>
      <c r="N2489" s="12"/>
      <c r="O2489" s="12"/>
      <c r="P2489" s="12"/>
      <c r="Q2489" s="12"/>
      <c r="R2489" s="12"/>
      <c r="S2489" s="12"/>
      <c r="T2489" s="12"/>
      <c r="U2489" s="12"/>
      <c r="V2489" s="12"/>
      <c r="W2489" s="12"/>
      <c r="X2489" s="12"/>
      <c r="Y2489" s="12"/>
      <c r="Z2489" s="12"/>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v>10.72</v>
      </c>
      <c r="BS2489" s="12">
        <v>36</v>
      </c>
      <c r="BT2489" s="12"/>
      <c r="BU2489" s="12"/>
      <c r="BV2489" s="12"/>
      <c r="BW2489" s="12"/>
      <c r="BX2489" s="12">
        <v>18.59</v>
      </c>
      <c r="BY2489" s="12">
        <v>42</v>
      </c>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c r="DB2489" s="12"/>
      <c r="DC2489" s="12"/>
      <c r="DD2489" s="12"/>
      <c r="DE2489" s="12"/>
      <c r="DF2489" s="12"/>
      <c r="DG2489" s="12"/>
      <c r="DH2489" s="12"/>
      <c r="DI2489" s="12"/>
      <c r="DJ2489" s="12"/>
      <c r="DK2489" s="12"/>
      <c r="DL2489" s="12"/>
      <c r="DM2489" s="12"/>
      <c r="DN2489" s="12"/>
      <c r="DO2489" s="12"/>
      <c r="DP2489" s="12"/>
      <c r="DQ2489" s="12"/>
      <c r="DR2489" s="12"/>
      <c r="DS2489" s="12"/>
      <c r="DT2489" s="12"/>
      <c r="DU2489" s="12"/>
      <c r="DV2489" s="12"/>
      <c r="DW2489" s="12"/>
      <c r="DX2489" s="12"/>
      <c r="DY2489" s="12"/>
      <c r="DZ2489" s="12"/>
      <c r="EA2489" s="12"/>
      <c r="EB2489" s="12"/>
      <c r="EC2489" s="12"/>
      <c r="ED2489" s="12"/>
      <c r="EE2489" s="12"/>
      <c r="EF2489" s="12"/>
      <c r="EG2489" s="12"/>
      <c r="EH2489" s="12"/>
      <c r="EI2489" s="12"/>
      <c r="EJ2489" s="12"/>
      <c r="EK2489" s="12"/>
      <c r="EL2489" s="12"/>
      <c r="EM2489" s="12"/>
      <c r="EN2489" s="12"/>
      <c r="EO2489" s="12"/>
      <c r="EP2489" s="12"/>
      <c r="EQ2489" s="12"/>
      <c r="ER2489" s="12"/>
      <c r="ES2489" s="12"/>
      <c r="ET2489" s="12"/>
      <c r="EU2489" s="12"/>
      <c r="EV2489" s="12"/>
      <c r="EW2489" s="12"/>
      <c r="EX2489" s="12"/>
      <c r="EY2489" s="12"/>
      <c r="EZ2489" s="12"/>
      <c r="FA2489" s="12"/>
      <c r="FB2489" s="12"/>
      <c r="FC2489" s="12"/>
      <c r="FD2489" s="12"/>
      <c r="FE2489" s="12"/>
      <c r="FF2489" s="12"/>
      <c r="FG2489" s="12"/>
      <c r="FH2489" s="12"/>
      <c r="FI2489" s="12"/>
      <c r="FJ2489" s="12"/>
      <c r="FK2489" s="12"/>
      <c r="FL2489" s="12"/>
      <c r="FM2489" s="12"/>
      <c r="FN2489" s="12"/>
      <c r="FO2489" s="12"/>
      <c r="FP2489" s="12"/>
      <c r="FQ2489" s="12"/>
      <c r="FR2489" s="12"/>
      <c r="FS2489" s="12"/>
      <c r="FT2489" s="12"/>
      <c r="FU2489" s="12"/>
      <c r="FV2489" s="12"/>
      <c r="FW2489" s="12"/>
      <c r="FX2489" s="12"/>
      <c r="FY2489" s="12"/>
      <c r="FZ2489" s="12"/>
      <c r="GA2489" s="12"/>
      <c r="GB2489" s="12"/>
      <c r="GC2489" s="12"/>
      <c r="GD2489" s="12"/>
      <c r="GE2489" s="12"/>
      <c r="GF2489" s="12"/>
      <c r="GG2489" s="12"/>
      <c r="GH2489" s="12"/>
      <c r="GI2489" s="12"/>
      <c r="GJ2489" s="12"/>
      <c r="GK2489" s="12"/>
      <c r="GL2489" s="12"/>
      <c r="GM2489" s="12"/>
      <c r="GN2489" s="12"/>
      <c r="GO2489" s="12"/>
      <c r="GP2489" s="12"/>
      <c r="GQ2489" s="12"/>
      <c r="GR2489" s="12"/>
      <c r="GS2489" s="12"/>
      <c r="GT2489" s="12"/>
      <c r="GU2489" s="12"/>
      <c r="GV2489" s="12"/>
      <c r="GW2489" s="12"/>
      <c r="GX2489" s="12"/>
      <c r="GY2489" s="11"/>
      <c r="GZ2489" s="11"/>
      <c r="HA2489" s="11"/>
      <c r="HB2489" s="11"/>
      <c r="HC2489" s="11"/>
      <c r="HD2489" s="11"/>
      <c r="HE2489" s="11"/>
      <c r="HF2489" s="11"/>
      <c r="HG2489" s="11"/>
      <c r="HH2489" s="11"/>
      <c r="HI2489" s="11"/>
      <c r="HJ2489" s="11"/>
      <c r="HK2489" s="11">
        <v>6</v>
      </c>
      <c r="HL2489" s="11"/>
      <c r="HM2489" s="11">
        <v>0</v>
      </c>
      <c r="HN2489" s="11"/>
      <c r="HO2489" s="11"/>
      <c r="HP2489" s="11"/>
      <c r="HQ2489" s="11"/>
      <c r="HR2489" s="11"/>
      <c r="HS2489" s="11"/>
      <c r="HT2489" s="11"/>
      <c r="HU2489" s="11"/>
      <c r="HV2489" s="11"/>
      <c r="HW2489" s="11"/>
      <c r="HX2489" s="11"/>
      <c r="HY2489" s="11"/>
      <c r="HZ2489" s="11"/>
      <c r="IA2489" s="11"/>
      <c r="IB2489" s="11"/>
      <c r="IC2489" s="11"/>
      <c r="ID2489" s="11"/>
      <c r="IE2489" s="11"/>
      <c r="IF2489" s="11"/>
      <c r="IG2489" s="11"/>
      <c r="IH2489" s="11"/>
      <c r="II2489" s="11"/>
      <c r="IJ2489" s="11"/>
      <c r="IK2489" s="11"/>
      <c r="IL2489" s="11"/>
    </row>
    <row r="2490" spans="2:246" ht="15.75" x14ac:dyDescent="0.25">
      <c r="B2490" s="11" t="s">
        <v>149</v>
      </c>
      <c r="C2490" s="11" t="s">
        <v>130</v>
      </c>
      <c r="D2490" s="12">
        <v>8.39</v>
      </c>
      <c r="E2490" s="12"/>
      <c r="F2490" s="12"/>
      <c r="G2490" s="12"/>
      <c r="H2490" s="12"/>
      <c r="I2490" s="12"/>
      <c r="J2490" s="12"/>
      <c r="K2490" s="12">
        <v>4.66</v>
      </c>
      <c r="L2490" s="12">
        <v>7.35</v>
      </c>
      <c r="M2490" s="12"/>
      <c r="N2490" s="12"/>
      <c r="O2490" s="12"/>
      <c r="P2490" s="12"/>
      <c r="Q2490" s="12"/>
      <c r="R2490" s="12"/>
      <c r="S2490" s="12"/>
      <c r="T2490" s="12"/>
      <c r="U2490" s="12"/>
      <c r="V2490" s="12"/>
      <c r="W2490" s="12"/>
      <c r="X2490" s="12"/>
      <c r="Y2490" s="12"/>
      <c r="Z2490" s="12"/>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v>0.16</v>
      </c>
      <c r="CG2490" s="12">
        <v>1.0720000000000001</v>
      </c>
      <c r="CH2490" s="12"/>
      <c r="CI2490" s="12"/>
      <c r="CJ2490" s="12"/>
      <c r="CK2490" s="12"/>
      <c r="CL2490" s="12"/>
      <c r="CM2490" s="12"/>
      <c r="CN2490" s="12"/>
      <c r="CO2490" s="12"/>
      <c r="CP2490" s="12"/>
      <c r="CQ2490" s="12"/>
      <c r="CR2490" s="12"/>
      <c r="CS2490" s="12"/>
      <c r="CT2490" s="12"/>
      <c r="CU2490" s="12"/>
      <c r="CV2490" s="12">
        <v>0.1</v>
      </c>
      <c r="CW2490" s="12">
        <v>0.63</v>
      </c>
      <c r="CX2490" s="12"/>
      <c r="CY2490" s="12"/>
      <c r="CZ2490" s="12"/>
      <c r="DA2490" s="12"/>
      <c r="DB2490" s="12"/>
      <c r="DC2490" s="12"/>
      <c r="DD2490" s="12"/>
      <c r="DE2490" s="12"/>
      <c r="DF2490" s="12"/>
      <c r="DG2490" s="12"/>
      <c r="DH2490" s="12"/>
      <c r="DI2490" s="12"/>
      <c r="DJ2490" s="12"/>
      <c r="DK2490" s="12"/>
      <c r="DL2490" s="12"/>
      <c r="DM2490" s="12"/>
      <c r="DN2490" s="12"/>
      <c r="DO2490" s="12"/>
      <c r="DP2490" s="12"/>
      <c r="DQ2490" s="12"/>
      <c r="DR2490" s="12"/>
      <c r="DS2490" s="12"/>
      <c r="DT2490" s="12"/>
      <c r="DU2490" s="12"/>
      <c r="DV2490" s="12"/>
      <c r="DW2490" s="12"/>
      <c r="DX2490" s="12"/>
      <c r="DY2490" s="12"/>
      <c r="DZ2490" s="12"/>
      <c r="EA2490" s="12"/>
      <c r="EB2490" s="12"/>
      <c r="EC2490" s="12"/>
      <c r="ED2490" s="12"/>
      <c r="EE2490" s="12"/>
      <c r="EF2490" s="12"/>
      <c r="EG2490" s="12"/>
      <c r="EH2490" s="12"/>
      <c r="EI2490" s="12"/>
      <c r="EJ2490" s="12"/>
      <c r="EK2490" s="12"/>
      <c r="EL2490" s="12"/>
      <c r="EM2490" s="12"/>
      <c r="EN2490" s="12"/>
      <c r="EO2490" s="12"/>
      <c r="EP2490" s="12"/>
      <c r="EQ2490" s="12"/>
      <c r="ER2490" s="12"/>
      <c r="ES2490" s="12"/>
      <c r="ET2490" s="12">
        <v>2.57</v>
      </c>
      <c r="EU2490" s="12">
        <v>12.77</v>
      </c>
      <c r="EV2490" s="12"/>
      <c r="EW2490" s="12"/>
      <c r="EX2490" s="12"/>
      <c r="EY2490" s="12"/>
      <c r="EZ2490" s="12"/>
      <c r="FA2490" s="12"/>
      <c r="FB2490" s="12"/>
      <c r="FC2490" s="12"/>
      <c r="FD2490" s="12"/>
      <c r="FE2490" s="12"/>
      <c r="FF2490" s="12"/>
      <c r="FG2490" s="12"/>
      <c r="FH2490" s="12"/>
      <c r="FI2490" s="12"/>
      <c r="FJ2490" s="12"/>
      <c r="FK2490" s="12"/>
      <c r="FL2490" s="12"/>
      <c r="FM2490" s="12"/>
      <c r="FN2490" s="12"/>
      <c r="FO2490" s="12"/>
      <c r="FP2490" s="12"/>
      <c r="FQ2490" s="12"/>
      <c r="FR2490" s="12"/>
      <c r="FS2490" s="12"/>
      <c r="FT2490" s="12"/>
      <c r="FU2490" s="12"/>
      <c r="FV2490" s="12"/>
      <c r="FW2490" s="12"/>
      <c r="FX2490" s="12"/>
      <c r="FY2490" s="12"/>
      <c r="FZ2490" s="12"/>
      <c r="GA2490" s="12"/>
      <c r="GB2490" s="12"/>
      <c r="GC2490" s="12"/>
      <c r="GD2490" s="12"/>
      <c r="GE2490" s="12"/>
      <c r="GF2490" s="12"/>
      <c r="GG2490" s="12"/>
      <c r="GH2490" s="12"/>
      <c r="GI2490" s="12"/>
      <c r="GJ2490" s="12"/>
      <c r="GK2490" s="12">
        <v>0.9</v>
      </c>
      <c r="GL2490" s="12" t="s">
        <v>203</v>
      </c>
      <c r="GM2490" s="12"/>
      <c r="GN2490" s="12"/>
      <c r="GO2490" s="12"/>
      <c r="GP2490" s="12"/>
      <c r="GQ2490" s="12"/>
      <c r="GR2490" s="12"/>
      <c r="GS2490" s="12"/>
      <c r="GT2490" s="12"/>
      <c r="GU2490" s="12"/>
      <c r="GV2490" s="12"/>
      <c r="GW2490" s="12"/>
      <c r="GX2490" s="12"/>
      <c r="GY2490" s="11"/>
      <c r="GZ2490" s="11"/>
      <c r="HA2490" s="11"/>
      <c r="HB2490" s="11"/>
      <c r="HC2490" s="11"/>
      <c r="HD2490" s="11"/>
      <c r="HE2490" s="11"/>
      <c r="HF2490" s="11"/>
      <c r="HG2490" s="11"/>
      <c r="HH2490" s="11"/>
      <c r="HI2490" s="11"/>
      <c r="HJ2490" s="11"/>
      <c r="HK2490" s="11"/>
      <c r="HL2490" s="11"/>
      <c r="HM2490" s="11"/>
      <c r="HN2490" s="11"/>
      <c r="HO2490" s="11"/>
      <c r="HP2490" s="11"/>
      <c r="HQ2490" s="11"/>
      <c r="HR2490" s="11"/>
      <c r="HS2490" s="11"/>
      <c r="HT2490" s="11"/>
      <c r="HU2490" s="11"/>
      <c r="HV2490" s="11"/>
      <c r="HW2490" s="11"/>
      <c r="HX2490" s="11"/>
      <c r="HY2490" s="11"/>
      <c r="HZ2490" s="11"/>
      <c r="IA2490" s="11"/>
      <c r="IB2490" s="11"/>
      <c r="IC2490" s="11"/>
      <c r="ID2490" s="11"/>
      <c r="IE2490" s="11"/>
      <c r="IF2490" s="11"/>
      <c r="IG2490" s="11"/>
      <c r="IH2490" s="11"/>
      <c r="II2490" s="11"/>
      <c r="IJ2490" s="11"/>
      <c r="IK2490" s="11"/>
      <c r="IL2490" s="11"/>
    </row>
    <row r="2491" spans="2:246" ht="15.75" x14ac:dyDescent="0.25">
      <c r="B2491" s="11" t="s">
        <v>149</v>
      </c>
      <c r="C2491" s="11" t="s">
        <v>130</v>
      </c>
      <c r="D2491" s="12">
        <v>508.86</v>
      </c>
      <c r="E2491" s="12">
        <v>5.49</v>
      </c>
      <c r="F2491" s="12">
        <v>12</v>
      </c>
      <c r="G2491" s="12"/>
      <c r="H2491" s="12"/>
      <c r="I2491" s="12"/>
      <c r="J2491" s="12"/>
      <c r="K2491" s="12"/>
      <c r="L2491" s="12"/>
      <c r="M2491" s="12"/>
      <c r="N2491" s="12"/>
      <c r="O2491" s="12"/>
      <c r="P2491" s="12"/>
      <c r="Q2491" s="12"/>
      <c r="R2491" s="12"/>
      <c r="S2491" s="12">
        <v>11.16</v>
      </c>
      <c r="T2491" s="12">
        <v>20</v>
      </c>
      <c r="U2491" s="12"/>
      <c r="V2491" s="12"/>
      <c r="W2491" s="12"/>
      <c r="X2491" s="12"/>
      <c r="Y2491" s="12"/>
      <c r="Z2491" s="12"/>
      <c r="AA2491" s="12"/>
      <c r="AB2491" s="12"/>
      <c r="AC2491" s="12"/>
      <c r="AD2491" s="12"/>
      <c r="AE2491" s="12"/>
      <c r="AF2491" s="12"/>
      <c r="AG2491" s="12">
        <v>20.170000000000002</v>
      </c>
      <c r="AH2491" s="12">
        <v>22</v>
      </c>
      <c r="AI2491" s="12"/>
      <c r="AJ2491" s="12"/>
      <c r="AK2491" s="12"/>
      <c r="AL2491" s="12"/>
      <c r="AM2491" s="12"/>
      <c r="AN2491" s="12"/>
      <c r="AO2491" s="12"/>
      <c r="AP2491" s="12"/>
      <c r="AQ2491" s="12"/>
      <c r="AR2491" s="12"/>
      <c r="AS2491" s="12">
        <v>21.21</v>
      </c>
      <c r="AT2491" s="12">
        <v>32</v>
      </c>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v>450.83</v>
      </c>
      <c r="BS2491" s="12">
        <v>1600</v>
      </c>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c r="DB2491" s="12"/>
      <c r="DC2491" s="12"/>
      <c r="DD2491" s="12"/>
      <c r="DE2491" s="12"/>
      <c r="DF2491" s="12"/>
      <c r="DG2491" s="12"/>
      <c r="DH2491" s="12"/>
      <c r="DI2491" s="12"/>
      <c r="DJ2491" s="12"/>
      <c r="DK2491" s="12"/>
      <c r="DL2491" s="12"/>
      <c r="DM2491" s="12"/>
      <c r="DN2491" s="12"/>
      <c r="DO2491" s="12"/>
      <c r="DP2491" s="12"/>
      <c r="DQ2491" s="12"/>
      <c r="DR2491" s="12"/>
      <c r="DS2491" s="12"/>
      <c r="DT2491" s="12"/>
      <c r="DU2491" s="12"/>
      <c r="DV2491" s="12"/>
      <c r="DW2491" s="12"/>
      <c r="DX2491" s="12"/>
      <c r="DY2491" s="12"/>
      <c r="DZ2491" s="12"/>
      <c r="EA2491" s="12"/>
      <c r="EB2491" s="12"/>
      <c r="EC2491" s="12"/>
      <c r="ED2491" s="12"/>
      <c r="EE2491" s="12"/>
      <c r="EF2491" s="12"/>
      <c r="EG2491" s="12"/>
      <c r="EH2491" s="12"/>
      <c r="EI2491" s="12"/>
      <c r="EJ2491" s="12"/>
      <c r="EK2491" s="12"/>
      <c r="EL2491" s="12"/>
      <c r="EM2491" s="12"/>
      <c r="EN2491" s="12"/>
      <c r="EO2491" s="12"/>
      <c r="EP2491" s="12"/>
      <c r="EQ2491" s="12"/>
      <c r="ER2491" s="12"/>
      <c r="ES2491" s="12"/>
      <c r="ET2491" s="12"/>
      <c r="EU2491" s="12"/>
      <c r="EV2491" s="12"/>
      <c r="EW2491" s="12"/>
      <c r="EX2491" s="12"/>
      <c r="EY2491" s="12"/>
      <c r="EZ2491" s="12"/>
      <c r="FA2491" s="12"/>
      <c r="FB2491" s="12"/>
      <c r="FC2491" s="12"/>
      <c r="FD2491" s="12"/>
      <c r="FE2491" s="12"/>
      <c r="FF2491" s="12"/>
      <c r="FG2491" s="12"/>
      <c r="FH2491" s="12"/>
      <c r="FI2491" s="12"/>
      <c r="FJ2491" s="12"/>
      <c r="FK2491" s="12"/>
      <c r="FL2491" s="12"/>
      <c r="FM2491" s="12"/>
      <c r="FN2491" s="12"/>
      <c r="FO2491" s="12"/>
      <c r="FP2491" s="12"/>
      <c r="FQ2491" s="12"/>
      <c r="FR2491" s="12"/>
      <c r="FS2491" s="12"/>
      <c r="FT2491" s="12"/>
      <c r="FU2491" s="12"/>
      <c r="FV2491" s="12"/>
      <c r="FW2491" s="12"/>
      <c r="FX2491" s="12"/>
      <c r="FY2491" s="12"/>
      <c r="FZ2491" s="12"/>
      <c r="GA2491" s="12"/>
      <c r="GB2491" s="12"/>
      <c r="GC2491" s="12"/>
      <c r="GD2491" s="12"/>
      <c r="GE2491" s="12"/>
      <c r="GF2491" s="12"/>
      <c r="GG2491" s="12"/>
      <c r="GH2491" s="12"/>
      <c r="GI2491" s="12"/>
      <c r="GJ2491" s="12"/>
      <c r="GK2491" s="12"/>
      <c r="GL2491" s="12"/>
      <c r="GM2491" s="12"/>
      <c r="GN2491" s="12"/>
      <c r="GO2491" s="12"/>
      <c r="GP2491" s="12"/>
      <c r="GQ2491" s="12"/>
      <c r="GR2491" s="12"/>
      <c r="GS2491" s="12"/>
      <c r="GT2491" s="12"/>
      <c r="GU2491" s="12"/>
      <c r="GV2491" s="12"/>
      <c r="GW2491" s="12"/>
      <c r="GX2491" s="12"/>
      <c r="GY2491" s="11"/>
      <c r="GZ2491" s="11"/>
      <c r="HA2491" s="11"/>
      <c r="HB2491" s="11">
        <v>80</v>
      </c>
      <c r="HC2491" s="11">
        <v>0.31900000000000001</v>
      </c>
      <c r="HD2491" s="11">
        <v>5</v>
      </c>
      <c r="HE2491" s="11">
        <v>0</v>
      </c>
      <c r="HF2491" s="11">
        <v>52</v>
      </c>
      <c r="HG2491" s="11">
        <v>88</v>
      </c>
      <c r="HH2491" s="11">
        <v>16</v>
      </c>
      <c r="HI2491" s="11">
        <v>62</v>
      </c>
      <c r="HJ2491" s="11">
        <v>38.554569999999998</v>
      </c>
      <c r="HK2491" s="11"/>
      <c r="HL2491" s="11"/>
      <c r="HM2491" s="11"/>
      <c r="HN2491" s="11"/>
      <c r="HO2491" s="11"/>
      <c r="HP2491" s="11"/>
      <c r="HQ2491" s="11"/>
      <c r="HR2491" s="11"/>
      <c r="HS2491" s="11"/>
      <c r="HT2491" s="11"/>
      <c r="HU2491" s="11"/>
      <c r="HV2491" s="11"/>
      <c r="HW2491" s="11"/>
      <c r="HX2491" s="11"/>
      <c r="HY2491" s="11"/>
      <c r="HZ2491" s="11"/>
      <c r="IA2491" s="11"/>
      <c r="IB2491" s="11"/>
      <c r="IC2491" s="11"/>
      <c r="ID2491" s="11"/>
      <c r="IE2491" s="11"/>
      <c r="IF2491" s="11"/>
      <c r="IG2491" s="11"/>
      <c r="IH2491" s="11"/>
      <c r="II2491" s="11"/>
      <c r="IJ2491" s="11"/>
      <c r="IK2491" s="11"/>
      <c r="IL2491" s="11"/>
    </row>
    <row r="2492" spans="2:246" ht="15.75" x14ac:dyDescent="0.25">
      <c r="B2492" s="11" t="s">
        <v>149</v>
      </c>
      <c r="C2492" s="11" t="s">
        <v>134</v>
      </c>
      <c r="D2492" s="12">
        <v>1.24</v>
      </c>
      <c r="E2492" s="12"/>
      <c r="F2492" s="12"/>
      <c r="G2492" s="12"/>
      <c r="H2492" s="12"/>
      <c r="I2492" s="12"/>
      <c r="J2492" s="12"/>
      <c r="K2492" s="12"/>
      <c r="L2492" s="12"/>
      <c r="M2492" s="12"/>
      <c r="N2492" s="12"/>
      <c r="O2492" s="12"/>
      <c r="P2492" s="12"/>
      <c r="Q2492" s="12"/>
      <c r="R2492" s="12"/>
      <c r="S2492" s="12"/>
      <c r="T2492" s="12"/>
      <c r="U2492" s="12"/>
      <c r="V2492" s="12"/>
      <c r="W2492" s="12"/>
      <c r="X2492" s="12"/>
      <c r="Y2492" s="12"/>
      <c r="Z2492" s="12"/>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v>1.24</v>
      </c>
      <c r="BS2492" s="12">
        <v>0</v>
      </c>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c r="DB2492" s="12"/>
      <c r="DC2492" s="12"/>
      <c r="DD2492" s="12"/>
      <c r="DE2492" s="12"/>
      <c r="DF2492" s="12"/>
      <c r="DG2492" s="12"/>
      <c r="DH2492" s="12"/>
      <c r="DI2492" s="12"/>
      <c r="DJ2492" s="12"/>
      <c r="DK2492" s="12"/>
      <c r="DL2492" s="12"/>
      <c r="DM2492" s="12"/>
      <c r="DN2492" s="12"/>
      <c r="DO2492" s="12"/>
      <c r="DP2492" s="12"/>
      <c r="DQ2492" s="12"/>
      <c r="DR2492" s="12"/>
      <c r="DS2492" s="12"/>
      <c r="DT2492" s="12"/>
      <c r="DU2492" s="12"/>
      <c r="DV2492" s="12"/>
      <c r="DW2492" s="12"/>
      <c r="DX2492" s="12"/>
      <c r="DY2492" s="12"/>
      <c r="DZ2492" s="12"/>
      <c r="EA2492" s="12"/>
      <c r="EB2492" s="12"/>
      <c r="EC2492" s="12"/>
      <c r="ED2492" s="12"/>
      <c r="EE2492" s="12"/>
      <c r="EF2492" s="12"/>
      <c r="EG2492" s="12"/>
      <c r="EH2492" s="12"/>
      <c r="EI2492" s="12"/>
      <c r="EJ2492" s="12"/>
      <c r="EK2492" s="12"/>
      <c r="EL2492" s="12"/>
      <c r="EM2492" s="12"/>
      <c r="EN2492" s="12"/>
      <c r="EO2492" s="12"/>
      <c r="EP2492" s="12"/>
      <c r="EQ2492" s="12"/>
      <c r="ER2492" s="12"/>
      <c r="ES2492" s="12"/>
      <c r="ET2492" s="12"/>
      <c r="EU2492" s="12"/>
      <c r="EV2492" s="12"/>
      <c r="EW2492" s="12"/>
      <c r="EX2492" s="12"/>
      <c r="EY2492" s="12"/>
      <c r="EZ2492" s="12"/>
      <c r="FA2492" s="12"/>
      <c r="FB2492" s="12"/>
      <c r="FC2492" s="12"/>
      <c r="FD2492" s="12"/>
      <c r="FE2492" s="12"/>
      <c r="FF2492" s="12"/>
      <c r="FG2492" s="12"/>
      <c r="FH2492" s="12"/>
      <c r="FI2492" s="12"/>
      <c r="FJ2492" s="12"/>
      <c r="FK2492" s="12"/>
      <c r="FL2492" s="12"/>
      <c r="FM2492" s="12"/>
      <c r="FN2492" s="12"/>
      <c r="FO2492" s="12"/>
      <c r="FP2492" s="12"/>
      <c r="FQ2492" s="12"/>
      <c r="FR2492" s="12"/>
      <c r="FS2492" s="12"/>
      <c r="FT2492" s="12"/>
      <c r="FU2492" s="12"/>
      <c r="FV2492" s="12"/>
      <c r="FW2492" s="12"/>
      <c r="FX2492" s="12"/>
      <c r="FY2492" s="12"/>
      <c r="FZ2492" s="12"/>
      <c r="GA2492" s="12"/>
      <c r="GB2492" s="12"/>
      <c r="GC2492" s="12"/>
      <c r="GD2492" s="12"/>
      <c r="GE2492" s="12"/>
      <c r="GF2492" s="12"/>
      <c r="GG2492" s="12"/>
      <c r="GH2492" s="12"/>
      <c r="GI2492" s="12"/>
      <c r="GJ2492" s="12"/>
      <c r="GK2492" s="12"/>
      <c r="GL2492" s="12"/>
      <c r="GM2492" s="12"/>
      <c r="GN2492" s="12"/>
      <c r="GO2492" s="12"/>
      <c r="GP2492" s="12"/>
      <c r="GQ2492" s="12"/>
      <c r="GR2492" s="12"/>
      <c r="GS2492" s="12"/>
      <c r="GT2492" s="12"/>
      <c r="GU2492" s="12"/>
      <c r="GV2492" s="12"/>
      <c r="GW2492" s="12"/>
      <c r="GX2492" s="12"/>
      <c r="GY2492" s="11"/>
      <c r="GZ2492" s="11"/>
      <c r="HA2492" s="11"/>
      <c r="HB2492" s="11"/>
      <c r="HC2492" s="11"/>
      <c r="HD2492" s="11"/>
      <c r="HE2492" s="11"/>
      <c r="HF2492" s="11"/>
      <c r="HG2492" s="11"/>
      <c r="HH2492" s="11"/>
      <c r="HI2492" s="11"/>
      <c r="HJ2492" s="11"/>
      <c r="HK2492" s="11"/>
      <c r="HL2492" s="11"/>
      <c r="HM2492" s="11"/>
      <c r="HN2492" s="11"/>
      <c r="HO2492" s="11"/>
      <c r="HP2492" s="11"/>
      <c r="HQ2492" s="11"/>
      <c r="HR2492" s="11"/>
      <c r="HS2492" s="11"/>
      <c r="HT2492" s="11"/>
      <c r="HU2492" s="11"/>
      <c r="HV2492" s="11"/>
      <c r="HW2492" s="11"/>
      <c r="HX2492" s="11"/>
      <c r="HY2492" s="11"/>
      <c r="HZ2492" s="11"/>
      <c r="IA2492" s="11"/>
      <c r="IB2492" s="11"/>
      <c r="IC2492" s="11"/>
      <c r="ID2492" s="11"/>
      <c r="IE2492" s="11"/>
      <c r="IF2492" s="11"/>
      <c r="IG2492" s="11"/>
      <c r="IH2492" s="11"/>
      <c r="II2492" s="11"/>
      <c r="IJ2492" s="11"/>
      <c r="IK2492" s="11"/>
      <c r="IL2492" s="11"/>
    </row>
    <row r="2493" spans="2:246" ht="15.75" x14ac:dyDescent="0.25">
      <c r="B2493" s="11" t="s">
        <v>149</v>
      </c>
      <c r="C2493" s="11" t="s">
        <v>131</v>
      </c>
      <c r="D2493" s="12">
        <v>12.25</v>
      </c>
      <c r="E2493" s="12"/>
      <c r="F2493" s="12"/>
      <c r="G2493" s="12"/>
      <c r="H2493" s="12"/>
      <c r="I2493" s="12"/>
      <c r="J2493" s="12"/>
      <c r="K2493" s="12"/>
      <c r="L2493" s="12"/>
      <c r="M2493" s="12"/>
      <c r="N2493" s="12"/>
      <c r="O2493" s="12"/>
      <c r="P2493" s="12"/>
      <c r="Q2493" s="12"/>
      <c r="R2493" s="12"/>
      <c r="S2493" s="12"/>
      <c r="T2493" s="12"/>
      <c r="U2493" s="12"/>
      <c r="V2493" s="12"/>
      <c r="W2493" s="12"/>
      <c r="X2493" s="12"/>
      <c r="Y2493" s="12"/>
      <c r="Z2493" s="12"/>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v>12.25</v>
      </c>
      <c r="BS2493" s="12">
        <v>0</v>
      </c>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c r="DB2493" s="12"/>
      <c r="DC2493" s="12"/>
      <c r="DD2493" s="12"/>
      <c r="DE2493" s="12"/>
      <c r="DF2493" s="12"/>
      <c r="DG2493" s="12"/>
      <c r="DH2493" s="12"/>
      <c r="DI2493" s="12"/>
      <c r="DJ2493" s="12"/>
      <c r="DK2493" s="12"/>
      <c r="DL2493" s="12"/>
      <c r="DM2493" s="12"/>
      <c r="DN2493" s="12"/>
      <c r="DO2493" s="12"/>
      <c r="DP2493" s="12"/>
      <c r="DQ2493" s="12"/>
      <c r="DR2493" s="12"/>
      <c r="DS2493" s="12"/>
      <c r="DT2493" s="12"/>
      <c r="DU2493" s="12"/>
      <c r="DV2493" s="12"/>
      <c r="DW2493" s="12"/>
      <c r="DX2493" s="12"/>
      <c r="DY2493" s="12"/>
      <c r="DZ2493" s="12"/>
      <c r="EA2493" s="12"/>
      <c r="EB2493" s="12"/>
      <c r="EC2493" s="12"/>
      <c r="ED2493" s="12"/>
      <c r="EE2493" s="12"/>
      <c r="EF2493" s="12"/>
      <c r="EG2493" s="12"/>
      <c r="EH2493" s="12"/>
      <c r="EI2493" s="12"/>
      <c r="EJ2493" s="12"/>
      <c r="EK2493" s="12"/>
      <c r="EL2493" s="12"/>
      <c r="EM2493" s="12"/>
      <c r="EN2493" s="12"/>
      <c r="EO2493" s="12"/>
      <c r="EP2493" s="12"/>
      <c r="EQ2493" s="12"/>
      <c r="ER2493" s="12"/>
      <c r="ES2493" s="12"/>
      <c r="ET2493" s="12"/>
      <c r="EU2493" s="12"/>
      <c r="EV2493" s="12"/>
      <c r="EW2493" s="12"/>
      <c r="EX2493" s="12"/>
      <c r="EY2493" s="12"/>
      <c r="EZ2493" s="12"/>
      <c r="FA2493" s="12"/>
      <c r="FB2493" s="12"/>
      <c r="FC2493" s="12"/>
      <c r="FD2493" s="12"/>
      <c r="FE2493" s="12"/>
      <c r="FF2493" s="12"/>
      <c r="FG2493" s="12"/>
      <c r="FH2493" s="12"/>
      <c r="FI2493" s="12"/>
      <c r="FJ2493" s="12"/>
      <c r="FK2493" s="12"/>
      <c r="FL2493" s="12"/>
      <c r="FM2493" s="12"/>
      <c r="FN2493" s="12"/>
      <c r="FO2493" s="12"/>
      <c r="FP2493" s="12"/>
      <c r="FQ2493" s="12"/>
      <c r="FR2493" s="12"/>
      <c r="FS2493" s="12"/>
      <c r="FT2493" s="12"/>
      <c r="FU2493" s="12"/>
      <c r="FV2493" s="12"/>
      <c r="FW2493" s="12"/>
      <c r="FX2493" s="12"/>
      <c r="FY2493" s="12"/>
      <c r="FZ2493" s="12"/>
      <c r="GA2493" s="12"/>
      <c r="GB2493" s="12"/>
      <c r="GC2493" s="12"/>
      <c r="GD2493" s="12"/>
      <c r="GE2493" s="12"/>
      <c r="GF2493" s="12"/>
      <c r="GG2493" s="12"/>
      <c r="GH2493" s="12"/>
      <c r="GI2493" s="12"/>
      <c r="GJ2493" s="12"/>
      <c r="GK2493" s="12"/>
      <c r="GL2493" s="12"/>
      <c r="GM2493" s="12"/>
      <c r="GN2493" s="12"/>
      <c r="GO2493" s="12"/>
      <c r="GP2493" s="12"/>
      <c r="GQ2493" s="12"/>
      <c r="GR2493" s="12"/>
      <c r="GS2493" s="12"/>
      <c r="GT2493" s="12"/>
      <c r="GU2493" s="12"/>
      <c r="GV2493" s="12"/>
      <c r="GW2493" s="12"/>
      <c r="GX2493" s="12"/>
      <c r="GY2493" s="11"/>
      <c r="GZ2493" s="11"/>
      <c r="HA2493" s="11"/>
      <c r="HB2493" s="11"/>
      <c r="HC2493" s="11"/>
      <c r="HD2493" s="11"/>
      <c r="HE2493" s="11"/>
      <c r="HF2493" s="11"/>
      <c r="HG2493" s="11"/>
      <c r="HH2493" s="11"/>
      <c r="HI2493" s="11"/>
      <c r="HJ2493" s="11"/>
      <c r="HK2493" s="11"/>
      <c r="HL2493" s="11"/>
      <c r="HM2493" s="11"/>
      <c r="HN2493" s="11"/>
      <c r="HO2493" s="11"/>
      <c r="HP2493" s="11"/>
      <c r="HQ2493" s="11"/>
      <c r="HR2493" s="11"/>
      <c r="HS2493" s="11"/>
      <c r="HT2493" s="11"/>
      <c r="HU2493" s="11"/>
      <c r="HV2493" s="11"/>
      <c r="HW2493" s="11"/>
      <c r="HX2493" s="11"/>
      <c r="HY2493" s="11"/>
      <c r="HZ2493" s="11"/>
      <c r="IA2493" s="11"/>
      <c r="IB2493" s="11"/>
      <c r="IC2493" s="11"/>
      <c r="ID2493" s="11"/>
      <c r="IE2493" s="11"/>
      <c r="IF2493" s="11"/>
      <c r="IG2493" s="11"/>
      <c r="IH2493" s="11"/>
      <c r="II2493" s="11"/>
      <c r="IJ2493" s="11"/>
      <c r="IK2493" s="11"/>
      <c r="IL2493" s="11"/>
    </row>
    <row r="2494" spans="2:246" ht="15.75" x14ac:dyDescent="0.25">
      <c r="B2494" s="11" t="s">
        <v>195</v>
      </c>
      <c r="C2494" s="11" t="s">
        <v>130</v>
      </c>
      <c r="D2494" s="12">
        <v>19.16</v>
      </c>
      <c r="E2494" s="12"/>
      <c r="F2494" s="12"/>
      <c r="G2494" s="12"/>
      <c r="H2494" s="12"/>
      <c r="I2494" s="12"/>
      <c r="J2494" s="12"/>
      <c r="K2494" s="12">
        <v>1.59</v>
      </c>
      <c r="L2494" s="12">
        <v>1.9</v>
      </c>
      <c r="M2494" s="12"/>
      <c r="N2494" s="12"/>
      <c r="O2494" s="12"/>
      <c r="P2494" s="12"/>
      <c r="Q2494" s="12"/>
      <c r="R2494" s="12"/>
      <c r="S2494" s="12"/>
      <c r="T2494" s="12"/>
      <c r="U2494" s="12">
        <v>1.42</v>
      </c>
      <c r="V2494" s="12">
        <v>1.6</v>
      </c>
      <c r="W2494" s="12"/>
      <c r="X2494" s="12"/>
      <c r="Y2494" s="12"/>
      <c r="Z2494" s="12"/>
      <c r="AA2494" s="12"/>
      <c r="AB2494" s="12"/>
      <c r="AC2494" s="12"/>
      <c r="AD2494" s="12"/>
      <c r="AE2494" s="12"/>
      <c r="AF2494" s="12"/>
      <c r="AG2494" s="12">
        <v>2.98</v>
      </c>
      <c r="AH2494" s="12">
        <v>1.3</v>
      </c>
      <c r="AI2494" s="12"/>
      <c r="AJ2494" s="12"/>
      <c r="AK2494" s="12"/>
      <c r="AL2494" s="12"/>
      <c r="AM2494" s="12"/>
      <c r="AN2494" s="12"/>
      <c r="AO2494" s="12"/>
      <c r="AP2494" s="12"/>
      <c r="AQ2494" s="12">
        <v>2</v>
      </c>
      <c r="AR2494" s="12">
        <v>2</v>
      </c>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v>11.17</v>
      </c>
      <c r="BS2494" s="12">
        <v>22</v>
      </c>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2"/>
      <c r="EV2494" s="12"/>
      <c r="EW2494" s="12"/>
      <c r="EX2494" s="12"/>
      <c r="EY2494" s="12"/>
      <c r="EZ2494" s="12"/>
      <c r="FA2494" s="12"/>
      <c r="FB2494" s="12"/>
      <c r="FC2494" s="12"/>
      <c r="FD2494" s="12"/>
      <c r="FE2494" s="12"/>
      <c r="FF2494" s="12"/>
      <c r="FG2494" s="12"/>
      <c r="FH2494" s="12"/>
      <c r="FI2494" s="12"/>
      <c r="FJ2494" s="12"/>
      <c r="FK2494" s="12"/>
      <c r="FL2494" s="12"/>
      <c r="FM2494" s="12"/>
      <c r="FN2494" s="12"/>
      <c r="FO2494" s="12"/>
      <c r="FP2494" s="12"/>
      <c r="FQ2494" s="12"/>
      <c r="FR2494" s="12"/>
      <c r="FS2494" s="12"/>
      <c r="FT2494" s="12"/>
      <c r="FU2494" s="12"/>
      <c r="FV2494" s="12"/>
      <c r="FW2494" s="12"/>
      <c r="FX2494" s="12"/>
      <c r="FY2494" s="12"/>
      <c r="FZ2494" s="12"/>
      <c r="GA2494" s="12"/>
      <c r="GB2494" s="12"/>
      <c r="GC2494" s="12"/>
      <c r="GD2494" s="12"/>
      <c r="GE2494" s="12"/>
      <c r="GF2494" s="12"/>
      <c r="GG2494" s="12"/>
      <c r="GH2494" s="12"/>
      <c r="GI2494" s="12"/>
      <c r="GJ2494" s="12"/>
      <c r="GK2494" s="12"/>
      <c r="GL2494" s="12"/>
      <c r="GM2494" s="12"/>
      <c r="GN2494" s="12"/>
      <c r="GO2494" s="12"/>
      <c r="GP2494" s="12"/>
      <c r="GQ2494" s="12"/>
      <c r="GR2494" s="12"/>
      <c r="GS2494" s="12"/>
      <c r="GT2494" s="12"/>
      <c r="GU2494" s="12"/>
      <c r="GV2494" s="12"/>
      <c r="GW2494" s="12"/>
      <c r="GX2494" s="12"/>
      <c r="GY2494" s="11"/>
      <c r="GZ2494" s="11"/>
      <c r="HA2494" s="11"/>
      <c r="HB2494" s="11">
        <v>2</v>
      </c>
      <c r="HC2494" s="11">
        <v>0</v>
      </c>
      <c r="HD2494" s="11"/>
      <c r="HE2494" s="11"/>
      <c r="HF2494" s="11"/>
      <c r="HG2494" s="11">
        <v>2</v>
      </c>
      <c r="HH2494" s="11"/>
      <c r="HI2494" s="11"/>
      <c r="HJ2494" s="11">
        <v>0.55300000000000005</v>
      </c>
      <c r="HK2494" s="11"/>
      <c r="HL2494" s="11"/>
      <c r="HM2494" s="11"/>
      <c r="HN2494" s="11"/>
      <c r="HO2494" s="11"/>
      <c r="HP2494" s="11"/>
      <c r="HQ2494" s="11"/>
      <c r="HR2494" s="11"/>
      <c r="HS2494" s="11"/>
      <c r="HT2494" s="11"/>
      <c r="HU2494" s="11"/>
      <c r="HV2494" s="11"/>
      <c r="HW2494" s="11"/>
      <c r="HX2494" s="11"/>
      <c r="HY2494" s="11"/>
      <c r="HZ2494" s="11"/>
      <c r="IA2494" s="11"/>
      <c r="IB2494" s="11"/>
      <c r="IC2494" s="11"/>
      <c r="ID2494" s="11"/>
      <c r="IE2494" s="11"/>
      <c r="IF2494" s="11"/>
      <c r="IG2494" s="11"/>
      <c r="IH2494" s="11"/>
      <c r="II2494" s="11"/>
      <c r="IJ2494" s="11"/>
      <c r="IK2494" s="11"/>
      <c r="IL2494" s="11"/>
    </row>
    <row r="2495" spans="2:246" ht="15.75" x14ac:dyDescent="0.25">
      <c r="B2495" s="11" t="s">
        <v>195</v>
      </c>
      <c r="C2495" s="11" t="s">
        <v>131</v>
      </c>
      <c r="D2495" s="12">
        <v>0.89</v>
      </c>
      <c r="E2495" s="12"/>
      <c r="F2495" s="12"/>
      <c r="G2495" s="12"/>
      <c r="H2495" s="12"/>
      <c r="I2495" s="12"/>
      <c r="J2495" s="12"/>
      <c r="K2495" s="12"/>
      <c r="L2495" s="12"/>
      <c r="M2495" s="12"/>
      <c r="N2495" s="12"/>
      <c r="O2495" s="12"/>
      <c r="P2495" s="12"/>
      <c r="Q2495" s="12"/>
      <c r="R2495" s="12"/>
      <c r="S2495" s="12"/>
      <c r="T2495" s="12"/>
      <c r="U2495" s="12"/>
      <c r="V2495" s="12"/>
      <c r="W2495" s="12"/>
      <c r="X2495" s="12"/>
      <c r="Y2495" s="12"/>
      <c r="Z2495" s="12"/>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c r="DB2495" s="12"/>
      <c r="DC2495" s="12"/>
      <c r="DD2495" s="12"/>
      <c r="DE2495" s="12"/>
      <c r="DF2495" s="12"/>
      <c r="DG2495" s="12"/>
      <c r="DH2495" s="12"/>
      <c r="DI2495" s="12"/>
      <c r="DJ2495" s="12"/>
      <c r="DK2495" s="12"/>
      <c r="DL2495" s="12"/>
      <c r="DM2495" s="12"/>
      <c r="DN2495" s="12"/>
      <c r="DO2495" s="12"/>
      <c r="DP2495" s="12"/>
      <c r="DQ2495" s="12"/>
      <c r="DR2495" s="12"/>
      <c r="DS2495" s="12"/>
      <c r="DT2495" s="12"/>
      <c r="DU2495" s="12"/>
      <c r="DV2495" s="12"/>
      <c r="DW2495" s="12"/>
      <c r="DX2495" s="12"/>
      <c r="DY2495" s="12"/>
      <c r="DZ2495" s="12"/>
      <c r="EA2495" s="12"/>
      <c r="EB2495" s="12"/>
      <c r="EC2495" s="12"/>
      <c r="ED2495" s="12"/>
      <c r="EE2495" s="12"/>
      <c r="EF2495" s="12"/>
      <c r="EG2495" s="12"/>
      <c r="EH2495" s="12"/>
      <c r="EI2495" s="12"/>
      <c r="EJ2495" s="12"/>
      <c r="EK2495" s="12"/>
      <c r="EL2495" s="12"/>
      <c r="EM2495" s="12"/>
      <c r="EN2495" s="12"/>
      <c r="EO2495" s="12"/>
      <c r="EP2495" s="12"/>
      <c r="EQ2495" s="12"/>
      <c r="ER2495" s="12"/>
      <c r="ES2495" s="12"/>
      <c r="ET2495" s="12"/>
      <c r="EU2495" s="12"/>
      <c r="EV2495" s="12"/>
      <c r="EW2495" s="12"/>
      <c r="EX2495" s="12"/>
      <c r="EY2495" s="12"/>
      <c r="EZ2495" s="12"/>
      <c r="FA2495" s="12"/>
      <c r="FB2495" s="12"/>
      <c r="FC2495" s="12"/>
      <c r="FD2495" s="12"/>
      <c r="FE2495" s="12"/>
      <c r="FF2495" s="12"/>
      <c r="FG2495" s="12"/>
      <c r="FH2495" s="12"/>
      <c r="FI2495" s="12"/>
      <c r="FJ2495" s="12"/>
      <c r="FK2495" s="12"/>
      <c r="FL2495" s="12"/>
      <c r="FM2495" s="12"/>
      <c r="FN2495" s="12"/>
      <c r="FO2495" s="12"/>
      <c r="FP2495" s="12"/>
      <c r="FQ2495" s="12"/>
      <c r="FR2495" s="12"/>
      <c r="FS2495" s="12"/>
      <c r="FT2495" s="12">
        <v>0.89</v>
      </c>
      <c r="FU2495" s="12"/>
      <c r="FV2495" s="12"/>
      <c r="FW2495" s="12"/>
      <c r="FX2495" s="12"/>
      <c r="FY2495" s="12"/>
      <c r="FZ2495" s="12"/>
      <c r="GA2495" s="12"/>
      <c r="GB2495" s="12"/>
      <c r="GC2495" s="12"/>
      <c r="GD2495" s="12"/>
      <c r="GE2495" s="12"/>
      <c r="GF2495" s="12"/>
      <c r="GG2495" s="12"/>
      <c r="GH2495" s="12"/>
      <c r="GI2495" s="12"/>
      <c r="GJ2495" s="12"/>
      <c r="GK2495" s="12"/>
      <c r="GL2495" s="12"/>
      <c r="GM2495" s="12"/>
      <c r="GN2495" s="12"/>
      <c r="GO2495" s="12"/>
      <c r="GP2495" s="12"/>
      <c r="GQ2495" s="12"/>
      <c r="GR2495" s="12"/>
      <c r="GS2495" s="12"/>
      <c r="GT2495" s="12"/>
      <c r="GU2495" s="12"/>
      <c r="GV2495" s="12"/>
      <c r="GW2495" s="12"/>
      <c r="GX2495" s="12"/>
      <c r="GY2495" s="11"/>
      <c r="GZ2495" s="11"/>
      <c r="HA2495" s="11"/>
      <c r="HB2495" s="11"/>
      <c r="HC2495" s="11"/>
      <c r="HD2495" s="11"/>
      <c r="HE2495" s="11"/>
      <c r="HF2495" s="11"/>
      <c r="HG2495" s="11"/>
      <c r="HH2495" s="11"/>
      <c r="HI2495" s="11"/>
      <c r="HJ2495" s="11"/>
      <c r="HK2495" s="11"/>
      <c r="HL2495" s="11"/>
      <c r="HM2495" s="11"/>
      <c r="HN2495" s="11"/>
      <c r="HO2495" s="11"/>
      <c r="HP2495" s="11"/>
      <c r="HQ2495" s="11"/>
      <c r="HR2495" s="11"/>
      <c r="HS2495" s="11"/>
      <c r="HT2495" s="11"/>
      <c r="HU2495" s="11"/>
      <c r="HV2495" s="11"/>
      <c r="HW2495" s="11"/>
      <c r="HX2495" s="11"/>
      <c r="HY2495" s="11"/>
      <c r="HZ2495" s="11"/>
      <c r="IA2495" s="11"/>
      <c r="IB2495" s="11"/>
      <c r="IC2495" s="11"/>
      <c r="ID2495" s="11"/>
      <c r="IE2495" s="11"/>
      <c r="IF2495" s="11"/>
      <c r="IG2495" s="11"/>
      <c r="IH2495" s="11"/>
      <c r="II2495" s="11"/>
      <c r="IJ2495" s="11"/>
      <c r="IK2495" s="11"/>
      <c r="IL2495" s="11"/>
    </row>
    <row r="2496" spans="2:246" ht="15.75" x14ac:dyDescent="0.25">
      <c r="B2496" s="11" t="s">
        <v>149</v>
      </c>
      <c r="C2496" s="11" t="s">
        <v>130</v>
      </c>
      <c r="D2496" s="12">
        <v>2.29</v>
      </c>
      <c r="E2496" s="12"/>
      <c r="F2496" s="12"/>
      <c r="G2496" s="12"/>
      <c r="H2496" s="12"/>
      <c r="I2496" s="12"/>
      <c r="J2496" s="12"/>
      <c r="K2496" s="12"/>
      <c r="L2496" s="12"/>
      <c r="M2496" s="12"/>
      <c r="N2496" s="12"/>
      <c r="O2496" s="12"/>
      <c r="P2496" s="12"/>
      <c r="Q2496" s="12"/>
      <c r="R2496" s="12"/>
      <c r="S2496" s="12"/>
      <c r="T2496" s="12"/>
      <c r="U2496" s="12"/>
      <c r="V2496" s="12"/>
      <c r="W2496" s="12"/>
      <c r="X2496" s="12"/>
      <c r="Y2496" s="12"/>
      <c r="Z2496" s="12"/>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v>0.51</v>
      </c>
      <c r="BQ2496" s="12" t="s">
        <v>190</v>
      </c>
      <c r="BR2496" s="12" t="s">
        <v>399</v>
      </c>
      <c r="BS2496" s="12"/>
      <c r="BT2496" s="12"/>
      <c r="BU2496" s="12"/>
      <c r="BV2496" s="12"/>
      <c r="BW2496" s="12"/>
      <c r="BX2496" s="12"/>
      <c r="BY2496" s="12"/>
      <c r="BZ2496" s="12"/>
      <c r="CA2496" s="12"/>
      <c r="CB2496" s="12"/>
      <c r="CC2496" s="12"/>
      <c r="CD2496" s="12"/>
      <c r="CE2496" s="12"/>
      <c r="CF2496" s="12">
        <v>0.56000000000000005</v>
      </c>
      <c r="CG2496" s="12">
        <v>12.015000000000001</v>
      </c>
      <c r="CH2496" s="12"/>
      <c r="CI2496" s="12"/>
      <c r="CJ2496" s="12"/>
      <c r="CK2496" s="12"/>
      <c r="CL2496" s="12"/>
      <c r="CM2496" s="12"/>
      <c r="CN2496" s="12"/>
      <c r="CO2496" s="12"/>
      <c r="CP2496" s="12">
        <v>0.15</v>
      </c>
      <c r="CQ2496" s="12">
        <v>6.13</v>
      </c>
      <c r="CR2496" s="12"/>
      <c r="CS2496" s="12"/>
      <c r="CT2496" s="12"/>
      <c r="CU2496" s="12"/>
      <c r="CV2496" s="12">
        <v>0.8</v>
      </c>
      <c r="CW2496" s="12">
        <v>10.6</v>
      </c>
      <c r="CX2496" s="12"/>
      <c r="CY2496" s="12"/>
      <c r="CZ2496" s="12"/>
      <c r="DA2496" s="12"/>
      <c r="DB2496" s="12"/>
      <c r="DC2496" s="12"/>
      <c r="DD2496" s="12"/>
      <c r="DE2496" s="12"/>
      <c r="DF2496" s="12"/>
      <c r="DG2496" s="12"/>
      <c r="DH2496" s="12"/>
      <c r="DI2496" s="12"/>
      <c r="DJ2496" s="12"/>
      <c r="DK2496" s="12"/>
      <c r="DL2496" s="12"/>
      <c r="DM2496" s="12"/>
      <c r="DN2496" s="12"/>
      <c r="DO2496" s="12"/>
      <c r="DP2496" s="12"/>
      <c r="DQ2496" s="12"/>
      <c r="DR2496" s="12"/>
      <c r="DS2496" s="12"/>
      <c r="DT2496" s="12"/>
      <c r="DU2496" s="12"/>
      <c r="DV2496" s="12"/>
      <c r="DW2496" s="12"/>
      <c r="DX2496" s="12"/>
      <c r="DY2496" s="12"/>
      <c r="DZ2496" s="12"/>
      <c r="EA2496" s="12"/>
      <c r="EB2496" s="12"/>
      <c r="EC2496" s="12"/>
      <c r="ED2496" s="12"/>
      <c r="EE2496" s="12"/>
      <c r="EF2496" s="12"/>
      <c r="EG2496" s="12"/>
      <c r="EH2496" s="12"/>
      <c r="EI2496" s="12"/>
      <c r="EJ2496" s="12"/>
      <c r="EK2496" s="12"/>
      <c r="EL2496" s="12"/>
      <c r="EM2496" s="12"/>
      <c r="EN2496" s="12"/>
      <c r="EO2496" s="12"/>
      <c r="EP2496" s="12"/>
      <c r="EQ2496" s="12"/>
      <c r="ER2496" s="12"/>
      <c r="ES2496" s="12"/>
      <c r="ET2496" s="12"/>
      <c r="EU2496" s="12"/>
      <c r="EV2496" s="12"/>
      <c r="EW2496" s="12"/>
      <c r="EX2496" s="12">
        <v>0.17</v>
      </c>
      <c r="EY2496" s="12">
        <v>0</v>
      </c>
      <c r="EZ2496" s="12"/>
      <c r="FA2496" s="12"/>
      <c r="FB2496" s="12"/>
      <c r="FC2496" s="12"/>
      <c r="FD2496" s="12"/>
      <c r="FE2496" s="12"/>
      <c r="FF2496" s="12"/>
      <c r="FG2496" s="12"/>
      <c r="FH2496" s="12"/>
      <c r="FI2496" s="12"/>
      <c r="FJ2496" s="12"/>
      <c r="FK2496" s="12"/>
      <c r="FL2496" s="12">
        <v>0.1</v>
      </c>
      <c r="FM2496" s="12">
        <v>1.05</v>
      </c>
      <c r="FN2496" s="12"/>
      <c r="FO2496" s="12"/>
      <c r="FP2496" s="12"/>
      <c r="FQ2496" s="12"/>
      <c r="FR2496" s="12"/>
      <c r="FS2496" s="12"/>
      <c r="FT2496" s="12"/>
      <c r="FU2496" s="12"/>
      <c r="FV2496" s="12"/>
      <c r="FW2496" s="12"/>
      <c r="FX2496" s="12"/>
      <c r="FY2496" s="12"/>
      <c r="FZ2496" s="12"/>
      <c r="GA2496" s="12"/>
      <c r="GB2496" s="12"/>
      <c r="GC2496" s="12"/>
      <c r="GD2496" s="12"/>
      <c r="GE2496" s="12"/>
      <c r="GF2496" s="12"/>
      <c r="GG2496" s="12"/>
      <c r="GH2496" s="12"/>
      <c r="GI2496" s="12"/>
      <c r="GJ2496" s="12"/>
      <c r="GK2496" s="12"/>
      <c r="GL2496" s="12"/>
      <c r="GM2496" s="12"/>
      <c r="GN2496" s="12"/>
      <c r="GO2496" s="12"/>
      <c r="GP2496" s="12"/>
      <c r="GQ2496" s="12"/>
      <c r="GR2496" s="12"/>
      <c r="GS2496" s="12"/>
      <c r="GT2496" s="12"/>
      <c r="GU2496" s="12"/>
      <c r="GV2496" s="12"/>
      <c r="GW2496" s="12"/>
      <c r="GX2496" s="12"/>
      <c r="GY2496" s="11"/>
      <c r="GZ2496" s="11"/>
      <c r="HA2496" s="11"/>
      <c r="HB2496" s="11"/>
      <c r="HC2496" s="11"/>
      <c r="HD2496" s="11"/>
      <c r="HE2496" s="11"/>
      <c r="HF2496" s="11"/>
      <c r="HG2496" s="11"/>
      <c r="HH2496" s="11"/>
      <c r="HI2496" s="11"/>
      <c r="HJ2496" s="11"/>
      <c r="HK2496" s="11"/>
      <c r="HL2496" s="11"/>
      <c r="HM2496" s="11"/>
      <c r="HN2496" s="11"/>
      <c r="HO2496" s="11"/>
      <c r="HP2496" s="11"/>
      <c r="HQ2496" s="11"/>
      <c r="HR2496" s="11"/>
      <c r="HS2496" s="11"/>
      <c r="HT2496" s="11"/>
      <c r="HU2496" s="11"/>
      <c r="HV2496" s="11"/>
      <c r="HW2496" s="11"/>
      <c r="HX2496" s="11"/>
      <c r="HY2496" s="11"/>
      <c r="HZ2496" s="11"/>
      <c r="IA2496" s="11"/>
      <c r="IB2496" s="11"/>
      <c r="IC2496" s="11"/>
      <c r="ID2496" s="11"/>
      <c r="IE2496" s="11"/>
      <c r="IF2496" s="11"/>
      <c r="IG2496" s="11"/>
      <c r="IH2496" s="11"/>
      <c r="II2496" s="11"/>
      <c r="IJ2496" s="11"/>
      <c r="IK2496" s="11"/>
      <c r="IL2496" s="11"/>
    </row>
    <row r="2497" spans="2:246" ht="15.75" x14ac:dyDescent="0.25">
      <c r="B2497" s="11" t="s">
        <v>149</v>
      </c>
      <c r="C2497" s="11" t="s">
        <v>130</v>
      </c>
      <c r="D2497" s="12">
        <v>4.5999999999999996</v>
      </c>
      <c r="E2497" s="12"/>
      <c r="F2497" s="12"/>
      <c r="G2497" s="12"/>
      <c r="H2497" s="12"/>
      <c r="I2497" s="12"/>
      <c r="J2497" s="12"/>
      <c r="K2497" s="12"/>
      <c r="L2497" s="12"/>
      <c r="M2497" s="12"/>
      <c r="N2497" s="12"/>
      <c r="O2497" s="12"/>
      <c r="P2497" s="12"/>
      <c r="Q2497" s="12"/>
      <c r="R2497" s="12"/>
      <c r="S2497" s="12"/>
      <c r="T2497" s="12"/>
      <c r="U2497" s="12"/>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c r="DB2497" s="12"/>
      <c r="DC2497" s="12"/>
      <c r="DD2497" s="12"/>
      <c r="DE2497" s="12"/>
      <c r="DF2497" s="12"/>
      <c r="DG2497" s="12"/>
      <c r="DH2497" s="12"/>
      <c r="DI2497" s="12"/>
      <c r="DJ2497" s="12"/>
      <c r="DK2497" s="12"/>
      <c r="DL2497" s="12"/>
      <c r="DM2497" s="12"/>
      <c r="DN2497" s="12"/>
      <c r="DO2497" s="12"/>
      <c r="DP2497" s="12"/>
      <c r="DQ2497" s="12"/>
      <c r="DR2497" s="12"/>
      <c r="DS2497" s="12"/>
      <c r="DT2497" s="12"/>
      <c r="DU2497" s="12"/>
      <c r="DV2497" s="12"/>
      <c r="DW2497" s="12"/>
      <c r="DX2497" s="12"/>
      <c r="DY2497" s="12"/>
      <c r="DZ2497" s="12"/>
      <c r="EA2497" s="12"/>
      <c r="EB2497" s="12"/>
      <c r="EC2497" s="12"/>
      <c r="ED2497" s="12">
        <v>4.5999999999999996</v>
      </c>
      <c r="EE2497" s="12">
        <v>2.4729999999999999</v>
      </c>
      <c r="EF2497" s="12"/>
      <c r="EG2497" s="12"/>
      <c r="EH2497" s="12"/>
      <c r="EI2497" s="12"/>
      <c r="EJ2497" s="12"/>
      <c r="EK2497" s="12"/>
      <c r="EL2497" s="12"/>
      <c r="EM2497" s="12"/>
      <c r="EN2497" s="12"/>
      <c r="EO2497" s="12"/>
      <c r="EP2497" s="12"/>
      <c r="EQ2497" s="12"/>
      <c r="ER2497" s="12"/>
      <c r="ES2497" s="12"/>
      <c r="ET2497" s="12"/>
      <c r="EU2497" s="12"/>
      <c r="EV2497" s="12"/>
      <c r="EW2497" s="12"/>
      <c r="EX2497" s="12"/>
      <c r="EY2497" s="12"/>
      <c r="EZ2497" s="12"/>
      <c r="FA2497" s="12"/>
      <c r="FB2497" s="12"/>
      <c r="FC2497" s="12"/>
      <c r="FD2497" s="12"/>
      <c r="FE2497" s="12"/>
      <c r="FF2497" s="12"/>
      <c r="FG2497" s="12"/>
      <c r="FH2497" s="12"/>
      <c r="FI2497" s="12"/>
      <c r="FJ2497" s="12"/>
      <c r="FK2497" s="12"/>
      <c r="FL2497" s="12"/>
      <c r="FM2497" s="12"/>
      <c r="FN2497" s="12"/>
      <c r="FO2497" s="12"/>
      <c r="FP2497" s="12"/>
      <c r="FQ2497" s="12"/>
      <c r="FR2497" s="12"/>
      <c r="FS2497" s="12"/>
      <c r="FT2497" s="12"/>
      <c r="FU2497" s="12"/>
      <c r="FV2497" s="12"/>
      <c r="FW2497" s="12"/>
      <c r="FX2497" s="12"/>
      <c r="FY2497" s="12"/>
      <c r="FZ2497" s="12"/>
      <c r="GA2497" s="12"/>
      <c r="GB2497" s="12"/>
      <c r="GC2497" s="12"/>
      <c r="GD2497" s="12"/>
      <c r="GE2497" s="12"/>
      <c r="GF2497" s="12"/>
      <c r="GG2497" s="12"/>
      <c r="GH2497" s="12"/>
      <c r="GI2497" s="12"/>
      <c r="GJ2497" s="12"/>
      <c r="GK2497" s="12"/>
      <c r="GL2497" s="12"/>
      <c r="GM2497" s="12"/>
      <c r="GN2497" s="12"/>
      <c r="GO2497" s="12"/>
      <c r="GP2497" s="12"/>
      <c r="GQ2497" s="12"/>
      <c r="GR2497" s="12"/>
      <c r="GS2497" s="12"/>
      <c r="GT2497" s="12"/>
      <c r="GU2497" s="12"/>
      <c r="GV2497" s="12"/>
      <c r="GW2497" s="12"/>
      <c r="GX2497" s="12"/>
      <c r="GY2497" s="11"/>
      <c r="GZ2497" s="11"/>
      <c r="HA2497" s="11"/>
      <c r="HB2497" s="11"/>
      <c r="HC2497" s="11"/>
      <c r="HD2497" s="11"/>
      <c r="HE2497" s="11"/>
      <c r="HF2497" s="11"/>
      <c r="HG2497" s="11"/>
      <c r="HH2497" s="11"/>
      <c r="HI2497" s="11"/>
      <c r="HJ2497" s="11"/>
      <c r="HK2497" s="11"/>
      <c r="HL2497" s="11"/>
      <c r="HM2497" s="11"/>
      <c r="HN2497" s="11"/>
      <c r="HO2497" s="11"/>
      <c r="HP2497" s="11"/>
      <c r="HQ2497" s="11"/>
      <c r="HR2497" s="11"/>
      <c r="HS2497" s="11"/>
      <c r="HT2497" s="11"/>
      <c r="HU2497" s="11"/>
      <c r="HV2497" s="11"/>
      <c r="HW2497" s="11"/>
      <c r="HX2497" s="11"/>
      <c r="HY2497" s="11"/>
      <c r="HZ2497" s="11"/>
      <c r="IA2497" s="11"/>
      <c r="IB2497" s="11"/>
      <c r="IC2497" s="11"/>
      <c r="ID2497" s="11"/>
      <c r="IE2497" s="11"/>
      <c r="IF2497" s="11"/>
      <c r="IG2497" s="11"/>
      <c r="IH2497" s="11"/>
      <c r="II2497" s="11"/>
      <c r="IJ2497" s="11"/>
      <c r="IK2497" s="11"/>
      <c r="IL2497" s="11"/>
    </row>
    <row r="2498" spans="2:246" ht="15.75" x14ac:dyDescent="0.25">
      <c r="B2498" s="11" t="s">
        <v>149</v>
      </c>
      <c r="C2498" s="11" t="s">
        <v>130</v>
      </c>
      <c r="D2498" s="12">
        <v>67.53</v>
      </c>
      <c r="E2498" s="12">
        <v>9.85</v>
      </c>
      <c r="F2498" s="12">
        <v>34.69</v>
      </c>
      <c r="G2498" s="12"/>
      <c r="H2498" s="12"/>
      <c r="I2498" s="12"/>
      <c r="J2498" s="12"/>
      <c r="K2498" s="12"/>
      <c r="L2498" s="12"/>
      <c r="M2498" s="12"/>
      <c r="N2498" s="12"/>
      <c r="O2498" s="12"/>
      <c r="P2498" s="12"/>
      <c r="Q2498" s="12"/>
      <c r="R2498" s="12"/>
      <c r="S2498" s="12"/>
      <c r="T2498" s="12"/>
      <c r="U2498" s="12"/>
      <c r="V2498" s="12"/>
      <c r="W2498" s="12"/>
      <c r="X2498" s="12"/>
      <c r="Y2498" s="12"/>
      <c r="Z2498" s="12"/>
      <c r="AA2498" s="12"/>
      <c r="AB2498" s="12"/>
      <c r="AC2498" s="12"/>
      <c r="AD2498" s="12"/>
      <c r="AE2498" s="12"/>
      <c r="AF2498" s="12"/>
      <c r="AG2498" s="12"/>
      <c r="AH2498" s="12"/>
      <c r="AI2498" s="12"/>
      <c r="AJ2498" s="12"/>
      <c r="AK2498" s="12"/>
      <c r="AL2498" s="12"/>
      <c r="AM2498" s="12"/>
      <c r="AN2498" s="12"/>
      <c r="AO2498" s="12"/>
      <c r="AP2498" s="12"/>
      <c r="AQ2498" s="12"/>
      <c r="AR2498" s="12"/>
      <c r="AS2498" s="12">
        <v>33.57</v>
      </c>
      <c r="AT2498" s="12">
        <v>99</v>
      </c>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v>24.11</v>
      </c>
      <c r="BQ2498" s="12" t="s">
        <v>205</v>
      </c>
      <c r="BR2498" s="12" t="s">
        <v>399</v>
      </c>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c r="DB2498" s="12"/>
      <c r="DC2498" s="12"/>
      <c r="DD2498" s="12"/>
      <c r="DE2498" s="12"/>
      <c r="DF2498" s="12"/>
      <c r="DG2498" s="12"/>
      <c r="DH2498" s="12"/>
      <c r="DI2498" s="12"/>
      <c r="DJ2498" s="12"/>
      <c r="DK2498" s="12"/>
      <c r="DL2498" s="12"/>
      <c r="DM2498" s="12"/>
      <c r="DN2498" s="12"/>
      <c r="DO2498" s="12"/>
      <c r="DP2498" s="12"/>
      <c r="DQ2498" s="12"/>
      <c r="DR2498" s="12"/>
      <c r="DS2498" s="12"/>
      <c r="DT2498" s="12"/>
      <c r="DU2498" s="12"/>
      <c r="DV2498" s="12"/>
      <c r="DW2498" s="12"/>
      <c r="DX2498" s="12"/>
      <c r="DY2498" s="12"/>
      <c r="DZ2498" s="12"/>
      <c r="EA2498" s="12"/>
      <c r="EB2498" s="12"/>
      <c r="EC2498" s="12"/>
      <c r="ED2498" s="12"/>
      <c r="EE2498" s="12"/>
      <c r="EF2498" s="12"/>
      <c r="EG2498" s="12"/>
      <c r="EH2498" s="12"/>
      <c r="EI2498" s="12"/>
      <c r="EJ2498" s="12"/>
      <c r="EK2498" s="12"/>
      <c r="EL2498" s="12"/>
      <c r="EM2498" s="12"/>
      <c r="EN2498" s="12"/>
      <c r="EO2498" s="12"/>
      <c r="EP2498" s="12"/>
      <c r="EQ2498" s="12"/>
      <c r="ER2498" s="12"/>
      <c r="ES2498" s="12"/>
      <c r="ET2498" s="12"/>
      <c r="EU2498" s="12"/>
      <c r="EV2498" s="12"/>
      <c r="EW2498" s="12"/>
      <c r="EX2498" s="12"/>
      <c r="EY2498" s="12"/>
      <c r="EZ2498" s="12"/>
      <c r="FA2498" s="12"/>
      <c r="FB2498" s="12"/>
      <c r="FC2498" s="12"/>
      <c r="FD2498" s="12"/>
      <c r="FE2498" s="12"/>
      <c r="FF2498" s="12"/>
      <c r="FG2498" s="12"/>
      <c r="FH2498" s="12"/>
      <c r="FI2498" s="12"/>
      <c r="FJ2498" s="12"/>
      <c r="FK2498" s="12"/>
      <c r="FL2498" s="12"/>
      <c r="FM2498" s="12"/>
      <c r="FN2498" s="12"/>
      <c r="FO2498" s="12"/>
      <c r="FP2498" s="12"/>
      <c r="FQ2498" s="12"/>
      <c r="FR2498" s="12"/>
      <c r="FS2498" s="12"/>
      <c r="FT2498" s="12"/>
      <c r="FU2498" s="12"/>
      <c r="FV2498" s="12"/>
      <c r="FW2498" s="12"/>
      <c r="FX2498" s="12"/>
      <c r="FY2498" s="12"/>
      <c r="FZ2498" s="12"/>
      <c r="GA2498" s="12"/>
      <c r="GB2498" s="12"/>
      <c r="GC2498" s="12"/>
      <c r="GD2498" s="12"/>
      <c r="GE2498" s="12"/>
      <c r="GF2498" s="12"/>
      <c r="GG2498" s="12"/>
      <c r="GH2498" s="12"/>
      <c r="GI2498" s="12"/>
      <c r="GJ2498" s="12"/>
      <c r="GK2498" s="12"/>
      <c r="GL2498" s="12"/>
      <c r="GM2498" s="12"/>
      <c r="GN2498" s="12"/>
      <c r="GO2498" s="12"/>
      <c r="GP2498" s="12"/>
      <c r="GQ2498" s="12"/>
      <c r="GR2498" s="12"/>
      <c r="GS2498" s="12"/>
      <c r="GT2498" s="12"/>
      <c r="GU2498" s="12"/>
      <c r="GV2498" s="12"/>
      <c r="GW2498" s="12"/>
      <c r="GX2498" s="12"/>
      <c r="GY2498" s="11"/>
      <c r="GZ2498" s="11"/>
      <c r="HA2498" s="11"/>
      <c r="HB2498" s="11"/>
      <c r="HC2498" s="11"/>
      <c r="HD2498" s="11"/>
      <c r="HE2498" s="11"/>
      <c r="HF2498" s="11"/>
      <c r="HG2498" s="11"/>
      <c r="HH2498" s="11"/>
      <c r="HI2498" s="11"/>
      <c r="HJ2498" s="11"/>
      <c r="HK2498" s="11"/>
      <c r="HL2498" s="11"/>
      <c r="HM2498" s="11"/>
      <c r="HN2498" s="11"/>
      <c r="HO2498" s="11"/>
      <c r="HP2498" s="11"/>
      <c r="HQ2498" s="11"/>
      <c r="HR2498" s="11"/>
      <c r="HS2498" s="11"/>
      <c r="HT2498" s="11"/>
      <c r="HU2498" s="11"/>
      <c r="HV2498" s="11"/>
      <c r="HW2498" s="11"/>
      <c r="HX2498" s="11"/>
      <c r="HY2498" s="11"/>
      <c r="HZ2498" s="11"/>
      <c r="IA2498" s="11"/>
      <c r="IB2498" s="11"/>
      <c r="IC2498" s="11"/>
      <c r="ID2498" s="11"/>
      <c r="IE2498" s="11"/>
      <c r="IF2498" s="11"/>
      <c r="IG2498" s="11"/>
      <c r="IH2498" s="11"/>
      <c r="II2498" s="11"/>
      <c r="IJ2498" s="11"/>
      <c r="IK2498" s="11"/>
      <c r="IL2498" s="11"/>
    </row>
    <row r="2499" spans="2:246" ht="15.75" x14ac:dyDescent="0.25">
      <c r="B2499" s="16" t="s">
        <v>168</v>
      </c>
      <c r="C2499" s="16" t="s">
        <v>130</v>
      </c>
      <c r="D2499" s="28">
        <v>218.66</v>
      </c>
      <c r="E2499" s="28"/>
      <c r="F2499" s="28"/>
      <c r="G2499" s="28"/>
      <c r="H2499" s="28"/>
      <c r="I2499" s="28">
        <v>29.14</v>
      </c>
      <c r="J2499" s="28">
        <v>40</v>
      </c>
      <c r="K2499" s="28">
        <v>26.73</v>
      </c>
      <c r="L2499" s="28">
        <v>23</v>
      </c>
      <c r="M2499" s="28"/>
      <c r="N2499" s="28"/>
      <c r="O2499" s="28"/>
      <c r="P2499" s="28"/>
      <c r="Q2499" s="28"/>
      <c r="R2499" s="28"/>
      <c r="S2499" s="28">
        <v>9.1999999999999993</v>
      </c>
      <c r="T2499" s="28">
        <v>8</v>
      </c>
      <c r="U2499" s="28"/>
      <c r="V2499" s="28"/>
      <c r="W2499" s="28"/>
      <c r="X2499" s="28"/>
      <c r="Y2499" s="28"/>
      <c r="Z2499" s="28"/>
      <c r="AA2499" s="28"/>
      <c r="AB2499" s="28"/>
      <c r="AC2499" s="28"/>
      <c r="AD2499" s="28"/>
      <c r="AE2499" s="28"/>
      <c r="AF2499" s="28"/>
      <c r="AG2499" s="28">
        <v>19.21</v>
      </c>
      <c r="AH2499" s="28">
        <v>30</v>
      </c>
      <c r="AI2499" s="28"/>
      <c r="AJ2499" s="28"/>
      <c r="AK2499" s="28"/>
      <c r="AL2499" s="28"/>
      <c r="AM2499" s="28"/>
      <c r="AN2499" s="28"/>
      <c r="AO2499" s="28"/>
      <c r="AP2499" s="28"/>
      <c r="AQ2499" s="28">
        <v>41.28</v>
      </c>
      <c r="AR2499" s="28">
        <v>50</v>
      </c>
      <c r="AS2499" s="28"/>
      <c r="AT2499" s="28"/>
      <c r="AU2499" s="28"/>
      <c r="AV2499" s="28"/>
      <c r="AW2499" s="28"/>
      <c r="AX2499" s="28"/>
      <c r="AY2499" s="28"/>
      <c r="AZ2499" s="28"/>
      <c r="BA2499" s="28"/>
      <c r="BB2499" s="28"/>
      <c r="BC2499" s="28"/>
      <c r="BD2499" s="28"/>
      <c r="BE2499" s="28"/>
      <c r="BF2499" s="28"/>
      <c r="BG2499" s="28"/>
      <c r="BH2499" s="28"/>
      <c r="BI2499" s="28"/>
      <c r="BJ2499" s="28"/>
      <c r="BK2499" s="28"/>
      <c r="BL2499" s="28"/>
      <c r="BM2499" s="28"/>
      <c r="BN2499" s="28"/>
      <c r="BO2499" s="28"/>
      <c r="BP2499" s="28"/>
      <c r="BQ2499" s="28"/>
      <c r="BR2499" s="28">
        <v>93.1</v>
      </c>
      <c r="BS2499" s="28">
        <v>420</v>
      </c>
      <c r="BT2499" s="28"/>
      <c r="BU2499" s="28"/>
      <c r="BV2499" s="28"/>
      <c r="BW2499" s="28"/>
      <c r="BX2499" s="28"/>
      <c r="BY2499" s="28"/>
      <c r="BZ2499" s="28"/>
      <c r="CA2499" s="28"/>
      <c r="CB2499" s="28"/>
      <c r="CC2499" s="28"/>
      <c r="CD2499" s="28"/>
      <c r="CE2499" s="28"/>
      <c r="CF2499" s="28"/>
      <c r="CG2499" s="28"/>
      <c r="CH2499" s="28"/>
      <c r="CI2499" s="28"/>
      <c r="CJ2499" s="28"/>
      <c r="CK2499" s="28"/>
      <c r="CL2499" s="28"/>
      <c r="CM2499" s="28"/>
      <c r="CN2499" s="28"/>
      <c r="CO2499" s="28"/>
      <c r="CP2499" s="28"/>
      <c r="CQ2499" s="28"/>
      <c r="CR2499" s="28"/>
      <c r="CS2499" s="28"/>
      <c r="CT2499" s="28"/>
      <c r="CU2499" s="28"/>
      <c r="CV2499" s="28"/>
      <c r="CW2499" s="28"/>
      <c r="CX2499" s="28"/>
      <c r="CY2499" s="28"/>
      <c r="CZ2499" s="28"/>
      <c r="DA2499" s="28"/>
      <c r="DB2499" s="28"/>
      <c r="DC2499" s="28"/>
      <c r="DD2499" s="28"/>
      <c r="DE2499" s="28"/>
      <c r="DF2499" s="28"/>
      <c r="DG2499" s="28"/>
      <c r="DH2499" s="28"/>
      <c r="DI2499" s="28"/>
      <c r="DJ2499" s="28"/>
      <c r="DK2499" s="28"/>
      <c r="DL2499" s="28"/>
      <c r="DM2499" s="28"/>
      <c r="DN2499" s="28"/>
      <c r="DO2499" s="28"/>
      <c r="DP2499" s="28"/>
      <c r="DQ2499" s="28"/>
      <c r="DR2499" s="28"/>
      <c r="DS2499" s="28"/>
      <c r="DT2499" s="28"/>
      <c r="DU2499" s="28"/>
      <c r="DV2499" s="28"/>
      <c r="DW2499" s="28"/>
      <c r="DX2499" s="28"/>
      <c r="DY2499" s="28"/>
      <c r="DZ2499" s="28"/>
      <c r="EA2499" s="28"/>
      <c r="EB2499" s="28"/>
      <c r="EC2499" s="28"/>
      <c r="ED2499" s="28"/>
      <c r="EE2499" s="28"/>
      <c r="EF2499" s="28"/>
      <c r="EG2499" s="28"/>
      <c r="EH2499" s="28"/>
      <c r="EI2499" s="28"/>
      <c r="EJ2499" s="28"/>
      <c r="EK2499" s="28"/>
      <c r="EL2499" s="28"/>
      <c r="EM2499" s="28"/>
      <c r="EN2499" s="28"/>
      <c r="EO2499" s="28"/>
      <c r="EP2499" s="28"/>
      <c r="EQ2499" s="28"/>
      <c r="ER2499" s="28"/>
      <c r="ES2499" s="28"/>
      <c r="ET2499" s="28"/>
      <c r="EU2499" s="28"/>
      <c r="EV2499" s="28"/>
      <c r="EW2499" s="28"/>
      <c r="EX2499" s="28"/>
      <c r="EY2499" s="28"/>
      <c r="EZ2499" s="28"/>
      <c r="FA2499" s="28"/>
      <c r="FB2499" s="28"/>
      <c r="FC2499" s="28"/>
      <c r="FD2499" s="28"/>
      <c r="FE2499" s="28"/>
      <c r="FF2499" s="28"/>
      <c r="FG2499" s="28"/>
      <c r="FH2499" s="28"/>
      <c r="FI2499" s="28"/>
      <c r="FJ2499" s="28"/>
      <c r="FK2499" s="28"/>
      <c r="FL2499" s="28"/>
      <c r="FM2499" s="28"/>
      <c r="FN2499" s="28"/>
      <c r="FO2499" s="28"/>
      <c r="FP2499" s="28"/>
      <c r="FQ2499" s="28"/>
      <c r="FR2499" s="28"/>
      <c r="FS2499" s="28"/>
      <c r="FT2499" s="28"/>
      <c r="FU2499" s="28"/>
      <c r="FV2499" s="28"/>
      <c r="FW2499" s="28"/>
      <c r="FX2499" s="28"/>
      <c r="FY2499" s="28"/>
      <c r="FZ2499" s="28"/>
      <c r="GA2499" s="28"/>
      <c r="GB2499" s="28"/>
      <c r="GC2499" s="28"/>
      <c r="GD2499" s="28"/>
      <c r="GE2499" s="28"/>
      <c r="GF2499" s="28"/>
      <c r="GG2499" s="28"/>
      <c r="GH2499" s="28"/>
      <c r="GI2499" s="28"/>
      <c r="GJ2499" s="28"/>
      <c r="GK2499" s="28"/>
      <c r="GL2499" s="28"/>
      <c r="GM2499" s="28"/>
      <c r="GN2499" s="28"/>
      <c r="GO2499" s="28"/>
      <c r="GP2499" s="28"/>
      <c r="GQ2499" s="28"/>
      <c r="GR2499" s="28"/>
      <c r="GS2499" s="28"/>
      <c r="GT2499" s="28"/>
      <c r="GU2499" s="28"/>
      <c r="GV2499" s="28"/>
      <c r="GW2499" s="28"/>
      <c r="GX2499" s="28"/>
      <c r="GY2499" s="16">
        <v>54</v>
      </c>
      <c r="GZ2499" s="16">
        <v>126.682</v>
      </c>
      <c r="HA2499" s="16">
        <v>4.3239999999999998</v>
      </c>
      <c r="HB2499" s="16">
        <v>12</v>
      </c>
      <c r="HC2499" s="16">
        <v>0</v>
      </c>
      <c r="HD2499" s="16">
        <v>1</v>
      </c>
      <c r="HE2499" s="16">
        <v>0</v>
      </c>
      <c r="HF2499" s="16">
        <v>14</v>
      </c>
      <c r="HG2499" s="16">
        <v>25</v>
      </c>
      <c r="HH2499" s="16">
        <v>11</v>
      </c>
      <c r="HI2499" s="16">
        <v>23</v>
      </c>
      <c r="HJ2499" s="16">
        <v>2.9710000000000001</v>
      </c>
      <c r="HK2499" s="16"/>
      <c r="HL2499" s="16"/>
      <c r="HM2499" s="16"/>
      <c r="HN2499" s="16"/>
      <c r="HO2499" s="16"/>
      <c r="HP2499" s="16"/>
      <c r="HQ2499" s="16"/>
      <c r="HR2499" s="16"/>
      <c r="HS2499" s="16"/>
      <c r="HT2499" s="16"/>
      <c r="HU2499" s="16"/>
      <c r="HV2499" s="16"/>
      <c r="HW2499" s="16"/>
      <c r="HX2499" s="16"/>
      <c r="HY2499" s="16"/>
      <c r="HZ2499" s="16"/>
      <c r="IA2499" s="16"/>
      <c r="IB2499" s="16"/>
      <c r="IC2499" s="16"/>
      <c r="ID2499" s="16"/>
      <c r="IE2499" s="16"/>
      <c r="IF2499" s="16"/>
      <c r="IG2499" s="16"/>
      <c r="IH2499" s="16"/>
      <c r="II2499" s="16"/>
      <c r="IJ2499" s="16"/>
      <c r="IK2499" s="16"/>
      <c r="IL2499" s="16"/>
    </row>
    <row r="2500" spans="2:246" ht="15.75" x14ac:dyDescent="0.25">
      <c r="B2500" s="11" t="s">
        <v>141</v>
      </c>
      <c r="C2500" s="11" t="s">
        <v>130</v>
      </c>
      <c r="D2500" s="12">
        <v>191.5</v>
      </c>
      <c r="E2500" s="12">
        <v>28.32</v>
      </c>
      <c r="F2500" s="12">
        <v>48.1</v>
      </c>
      <c r="G2500" s="12"/>
      <c r="H2500" s="12"/>
      <c r="I2500" s="12"/>
      <c r="J2500" s="12"/>
      <c r="K2500" s="12"/>
      <c r="L2500" s="12"/>
      <c r="M2500" s="12"/>
      <c r="N2500" s="12"/>
      <c r="O2500" s="12"/>
      <c r="P2500" s="12"/>
      <c r="Q2500" s="12"/>
      <c r="R2500" s="12"/>
      <c r="S2500" s="12"/>
      <c r="T2500" s="12"/>
      <c r="U2500" s="12"/>
      <c r="V2500" s="12"/>
      <c r="W2500" s="12"/>
      <c r="X2500" s="12"/>
      <c r="Y2500" s="12"/>
      <c r="Z2500" s="12"/>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v>22.5</v>
      </c>
      <c r="AV2500" s="12">
        <v>30.28</v>
      </c>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v>140.68</v>
      </c>
      <c r="BS2500" s="12">
        <v>556</v>
      </c>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c r="DB2500" s="12"/>
      <c r="DC2500" s="12"/>
      <c r="DD2500" s="12"/>
      <c r="DE2500" s="12"/>
      <c r="DF2500" s="12"/>
      <c r="DG2500" s="12"/>
      <c r="DH2500" s="12"/>
      <c r="DI2500" s="12"/>
      <c r="DJ2500" s="12"/>
      <c r="DK2500" s="12"/>
      <c r="DL2500" s="12"/>
      <c r="DM2500" s="12"/>
      <c r="DN2500" s="12"/>
      <c r="DO2500" s="12"/>
      <c r="DP2500" s="12"/>
      <c r="DQ2500" s="12"/>
      <c r="DR2500" s="12"/>
      <c r="DS2500" s="12"/>
      <c r="DT2500" s="12"/>
      <c r="DU2500" s="12"/>
      <c r="DV2500" s="12"/>
      <c r="DW2500" s="12"/>
      <c r="DX2500" s="12"/>
      <c r="DY2500" s="12"/>
      <c r="DZ2500" s="12"/>
      <c r="EA2500" s="12"/>
      <c r="EB2500" s="12"/>
      <c r="EC2500" s="12"/>
      <c r="ED2500" s="12"/>
      <c r="EE2500" s="12"/>
      <c r="EF2500" s="12"/>
      <c r="EG2500" s="12"/>
      <c r="EH2500" s="12"/>
      <c r="EI2500" s="12"/>
      <c r="EJ2500" s="12"/>
      <c r="EK2500" s="12"/>
      <c r="EL2500" s="12"/>
      <c r="EM2500" s="12"/>
      <c r="EN2500" s="12"/>
      <c r="EO2500" s="12"/>
      <c r="EP2500" s="12"/>
      <c r="EQ2500" s="12"/>
      <c r="ER2500" s="12"/>
      <c r="ES2500" s="12"/>
      <c r="ET2500" s="12"/>
      <c r="EU2500" s="12"/>
      <c r="EV2500" s="12"/>
      <c r="EW2500" s="12"/>
      <c r="EX2500" s="12"/>
      <c r="EY2500" s="12"/>
      <c r="EZ2500" s="12"/>
      <c r="FA2500" s="12"/>
      <c r="FB2500" s="12"/>
      <c r="FC2500" s="12"/>
      <c r="FD2500" s="12"/>
      <c r="FE2500" s="12"/>
      <c r="FF2500" s="12"/>
      <c r="FG2500" s="12"/>
      <c r="FH2500" s="12"/>
      <c r="FI2500" s="12"/>
      <c r="FJ2500" s="12"/>
      <c r="FK2500" s="12"/>
      <c r="FL2500" s="12"/>
      <c r="FM2500" s="12"/>
      <c r="FN2500" s="12"/>
      <c r="FO2500" s="12"/>
      <c r="FP2500" s="12"/>
      <c r="FQ2500" s="12"/>
      <c r="FR2500" s="12"/>
      <c r="FS2500" s="12"/>
      <c r="FT2500" s="12"/>
      <c r="FU2500" s="12"/>
      <c r="FV2500" s="12"/>
      <c r="FW2500" s="12"/>
      <c r="FX2500" s="12"/>
      <c r="FY2500" s="12"/>
      <c r="FZ2500" s="12"/>
      <c r="GA2500" s="12"/>
      <c r="GB2500" s="12"/>
      <c r="GC2500" s="12"/>
      <c r="GD2500" s="12"/>
      <c r="GE2500" s="12"/>
      <c r="GF2500" s="12"/>
      <c r="GG2500" s="12"/>
      <c r="GH2500" s="12"/>
      <c r="GI2500" s="12"/>
      <c r="GJ2500" s="12"/>
      <c r="GK2500" s="12"/>
      <c r="GL2500" s="12"/>
      <c r="GM2500" s="12"/>
      <c r="GN2500" s="12"/>
      <c r="GO2500" s="12"/>
      <c r="GP2500" s="12"/>
      <c r="GQ2500" s="12"/>
      <c r="GR2500" s="12"/>
      <c r="GS2500" s="12"/>
      <c r="GT2500" s="12"/>
      <c r="GU2500" s="12"/>
      <c r="GV2500" s="12"/>
      <c r="GW2500" s="12"/>
      <c r="GX2500" s="12"/>
      <c r="GY2500" s="11"/>
      <c r="GZ2500" s="11"/>
      <c r="HA2500" s="11"/>
      <c r="HB2500" s="11">
        <v>30</v>
      </c>
      <c r="HC2500" s="11">
        <v>0</v>
      </c>
      <c r="HD2500" s="11">
        <v>2</v>
      </c>
      <c r="HE2500" s="11">
        <v>0</v>
      </c>
      <c r="HF2500" s="11">
        <v>10</v>
      </c>
      <c r="HG2500" s="11">
        <v>42</v>
      </c>
      <c r="HH2500" s="11">
        <v>1</v>
      </c>
      <c r="HI2500" s="11">
        <v>23</v>
      </c>
      <c r="HJ2500" s="11">
        <v>0</v>
      </c>
      <c r="HK2500" s="11"/>
      <c r="HL2500" s="11"/>
      <c r="HM2500" s="11"/>
      <c r="HN2500" s="11"/>
      <c r="HO2500" s="11"/>
      <c r="HP2500" s="11"/>
      <c r="HQ2500" s="11"/>
      <c r="HR2500" s="11"/>
      <c r="HS2500" s="11"/>
      <c r="HT2500" s="11"/>
      <c r="HU2500" s="11"/>
      <c r="HV2500" s="11"/>
      <c r="HW2500" s="11"/>
      <c r="HX2500" s="11"/>
      <c r="HY2500" s="11"/>
      <c r="HZ2500" s="11"/>
      <c r="IA2500" s="11"/>
      <c r="IB2500" s="11"/>
      <c r="IC2500" s="11"/>
      <c r="ID2500" s="11"/>
      <c r="IE2500" s="11"/>
      <c r="IF2500" s="11"/>
      <c r="IG2500" s="11"/>
      <c r="IH2500" s="11"/>
      <c r="II2500" s="11"/>
      <c r="IJ2500" s="11"/>
      <c r="IK2500" s="11"/>
      <c r="IL2500" s="11"/>
    </row>
    <row r="2501" spans="2:246" ht="15.75" x14ac:dyDescent="0.25">
      <c r="B2501" s="11" t="s">
        <v>141</v>
      </c>
      <c r="C2501" s="11" t="s">
        <v>134</v>
      </c>
      <c r="D2501" s="12">
        <v>2.17</v>
      </c>
      <c r="E2501" s="12"/>
      <c r="F2501" s="12"/>
      <c r="G2501" s="12"/>
      <c r="H2501" s="12"/>
      <c r="I2501" s="12"/>
      <c r="J2501" s="12"/>
      <c r="K2501" s="12"/>
      <c r="L2501" s="12"/>
      <c r="M2501" s="12"/>
      <c r="N2501" s="12"/>
      <c r="O2501" s="12"/>
      <c r="P2501" s="12"/>
      <c r="Q2501" s="12"/>
      <c r="R2501" s="12"/>
      <c r="S2501" s="12"/>
      <c r="T2501" s="12"/>
      <c r="U2501" s="12"/>
      <c r="V2501" s="12"/>
      <c r="W2501" s="12"/>
      <c r="X2501" s="12"/>
      <c r="Y2501" s="12"/>
      <c r="Z2501" s="12"/>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v>2.17</v>
      </c>
      <c r="BS2501" s="12">
        <v>15</v>
      </c>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c r="DB2501" s="12"/>
      <c r="DC2501" s="12"/>
      <c r="DD2501" s="12"/>
      <c r="DE2501" s="12"/>
      <c r="DF2501" s="12"/>
      <c r="DG2501" s="12"/>
      <c r="DH2501" s="12"/>
      <c r="DI2501" s="12"/>
      <c r="DJ2501" s="12"/>
      <c r="DK2501" s="12"/>
      <c r="DL2501" s="12"/>
      <c r="DM2501" s="12"/>
      <c r="DN2501" s="12"/>
      <c r="DO2501" s="12"/>
      <c r="DP2501" s="12"/>
      <c r="DQ2501" s="12"/>
      <c r="DR2501" s="12"/>
      <c r="DS2501" s="12"/>
      <c r="DT2501" s="12"/>
      <c r="DU2501" s="12"/>
      <c r="DV2501" s="12"/>
      <c r="DW2501" s="12"/>
      <c r="DX2501" s="12"/>
      <c r="DY2501" s="12"/>
      <c r="DZ2501" s="12"/>
      <c r="EA2501" s="12"/>
      <c r="EB2501" s="12"/>
      <c r="EC2501" s="12"/>
      <c r="ED2501" s="12"/>
      <c r="EE2501" s="12"/>
      <c r="EF2501" s="12"/>
      <c r="EG2501" s="12"/>
      <c r="EH2501" s="12"/>
      <c r="EI2501" s="12"/>
      <c r="EJ2501" s="12"/>
      <c r="EK2501" s="12"/>
      <c r="EL2501" s="12"/>
      <c r="EM2501" s="12"/>
      <c r="EN2501" s="12"/>
      <c r="EO2501" s="12"/>
      <c r="EP2501" s="12"/>
      <c r="EQ2501" s="12"/>
      <c r="ER2501" s="12"/>
      <c r="ES2501" s="12"/>
      <c r="ET2501" s="12"/>
      <c r="EU2501" s="12"/>
      <c r="EV2501" s="12"/>
      <c r="EW2501" s="12"/>
      <c r="EX2501" s="12"/>
      <c r="EY2501" s="12"/>
      <c r="EZ2501" s="12"/>
      <c r="FA2501" s="12"/>
      <c r="FB2501" s="12"/>
      <c r="FC2501" s="12"/>
      <c r="FD2501" s="12"/>
      <c r="FE2501" s="12"/>
      <c r="FF2501" s="12"/>
      <c r="FG2501" s="12"/>
      <c r="FH2501" s="12"/>
      <c r="FI2501" s="12"/>
      <c r="FJ2501" s="12"/>
      <c r="FK2501" s="12"/>
      <c r="FL2501" s="12"/>
      <c r="FM2501" s="12"/>
      <c r="FN2501" s="12"/>
      <c r="FO2501" s="12"/>
      <c r="FP2501" s="12"/>
      <c r="FQ2501" s="12"/>
      <c r="FR2501" s="12"/>
      <c r="FS2501" s="12"/>
      <c r="FT2501" s="12"/>
      <c r="FU2501" s="12"/>
      <c r="FV2501" s="12"/>
      <c r="FW2501" s="12"/>
      <c r="FX2501" s="12"/>
      <c r="FY2501" s="12"/>
      <c r="FZ2501" s="12"/>
      <c r="GA2501" s="12"/>
      <c r="GB2501" s="12"/>
      <c r="GC2501" s="12"/>
      <c r="GD2501" s="12"/>
      <c r="GE2501" s="12"/>
      <c r="GF2501" s="12"/>
      <c r="GG2501" s="12"/>
      <c r="GH2501" s="12"/>
      <c r="GI2501" s="12"/>
      <c r="GJ2501" s="12"/>
      <c r="GK2501" s="12"/>
      <c r="GL2501" s="12"/>
      <c r="GM2501" s="12"/>
      <c r="GN2501" s="12"/>
      <c r="GO2501" s="12"/>
      <c r="GP2501" s="12"/>
      <c r="GQ2501" s="12"/>
      <c r="GR2501" s="12"/>
      <c r="GS2501" s="12"/>
      <c r="GT2501" s="12"/>
      <c r="GU2501" s="12"/>
      <c r="GV2501" s="12"/>
      <c r="GW2501" s="12"/>
      <c r="GX2501" s="12"/>
      <c r="GY2501" s="11"/>
      <c r="GZ2501" s="11"/>
      <c r="HA2501" s="11"/>
      <c r="HB2501" s="11"/>
      <c r="HC2501" s="11"/>
      <c r="HD2501" s="11"/>
      <c r="HE2501" s="11"/>
      <c r="HF2501" s="11"/>
      <c r="HG2501" s="11"/>
      <c r="HH2501" s="11"/>
      <c r="HI2501" s="11"/>
      <c r="HJ2501" s="11"/>
      <c r="HK2501" s="11"/>
      <c r="HL2501" s="11"/>
      <c r="HM2501" s="11"/>
      <c r="HN2501" s="11"/>
      <c r="HO2501" s="11"/>
      <c r="HP2501" s="11"/>
      <c r="HQ2501" s="11"/>
      <c r="HR2501" s="11"/>
      <c r="HS2501" s="11"/>
      <c r="HT2501" s="11"/>
      <c r="HU2501" s="11"/>
      <c r="HV2501" s="11"/>
      <c r="HW2501" s="11"/>
      <c r="HX2501" s="11"/>
      <c r="HY2501" s="11"/>
      <c r="HZ2501" s="11"/>
      <c r="IA2501" s="11"/>
      <c r="IB2501" s="11"/>
      <c r="IC2501" s="11"/>
      <c r="ID2501" s="11"/>
      <c r="IE2501" s="11"/>
      <c r="IF2501" s="11"/>
      <c r="IG2501" s="11"/>
      <c r="IH2501" s="11"/>
      <c r="II2501" s="11"/>
      <c r="IJ2501" s="11"/>
      <c r="IK2501" s="11"/>
      <c r="IL2501" s="11"/>
    </row>
    <row r="2502" spans="2:246" ht="15.75" x14ac:dyDescent="0.25">
      <c r="B2502" s="11" t="s">
        <v>141</v>
      </c>
      <c r="C2502" s="11" t="s">
        <v>131</v>
      </c>
      <c r="D2502" s="12">
        <v>13.94</v>
      </c>
      <c r="E2502" s="12"/>
      <c r="F2502" s="12"/>
      <c r="G2502" s="12"/>
      <c r="H2502" s="12"/>
      <c r="I2502" s="12"/>
      <c r="J2502" s="12"/>
      <c r="K2502" s="12"/>
      <c r="L2502" s="12"/>
      <c r="M2502" s="12"/>
      <c r="N2502" s="12"/>
      <c r="O2502" s="12"/>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v>13.94</v>
      </c>
      <c r="BS2502" s="12">
        <v>72</v>
      </c>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2"/>
      <c r="EV2502" s="12"/>
      <c r="EW2502" s="12"/>
      <c r="EX2502" s="12"/>
      <c r="EY2502" s="12"/>
      <c r="EZ2502" s="12"/>
      <c r="FA2502" s="12"/>
      <c r="FB2502" s="12"/>
      <c r="FC2502" s="12"/>
      <c r="FD2502" s="12"/>
      <c r="FE2502" s="12"/>
      <c r="FF2502" s="12"/>
      <c r="FG2502" s="12"/>
      <c r="FH2502" s="12"/>
      <c r="FI2502" s="12"/>
      <c r="FJ2502" s="12"/>
      <c r="FK2502" s="12"/>
      <c r="FL2502" s="12"/>
      <c r="FM2502" s="12"/>
      <c r="FN2502" s="12"/>
      <c r="FO2502" s="12"/>
      <c r="FP2502" s="12"/>
      <c r="FQ2502" s="12"/>
      <c r="FR2502" s="12"/>
      <c r="FS2502" s="12"/>
      <c r="FT2502" s="12"/>
      <c r="FU2502" s="12"/>
      <c r="FV2502" s="12"/>
      <c r="FW2502" s="12"/>
      <c r="FX2502" s="12"/>
      <c r="FY2502" s="12"/>
      <c r="FZ2502" s="12"/>
      <c r="GA2502" s="12"/>
      <c r="GB2502" s="12"/>
      <c r="GC2502" s="12"/>
      <c r="GD2502" s="12"/>
      <c r="GE2502" s="12"/>
      <c r="GF2502" s="12"/>
      <c r="GG2502" s="12"/>
      <c r="GH2502" s="12"/>
      <c r="GI2502" s="12"/>
      <c r="GJ2502" s="12"/>
      <c r="GK2502" s="12"/>
      <c r="GL2502" s="12"/>
      <c r="GM2502" s="12"/>
      <c r="GN2502" s="12"/>
      <c r="GO2502" s="12"/>
      <c r="GP2502" s="12"/>
      <c r="GQ2502" s="12"/>
      <c r="GR2502" s="12"/>
      <c r="GS2502" s="12"/>
      <c r="GT2502" s="12"/>
      <c r="GU2502" s="12"/>
      <c r="GV2502" s="12"/>
      <c r="GW2502" s="12"/>
      <c r="GX2502" s="12"/>
      <c r="GY2502" s="11"/>
      <c r="GZ2502" s="11"/>
      <c r="HA2502" s="11"/>
      <c r="HB2502" s="11"/>
      <c r="HC2502" s="11"/>
      <c r="HD2502" s="11"/>
      <c r="HE2502" s="11"/>
      <c r="HF2502" s="11"/>
      <c r="HG2502" s="11"/>
      <c r="HH2502" s="11"/>
      <c r="HI2502" s="11"/>
      <c r="HJ2502" s="11"/>
      <c r="HK2502" s="11"/>
      <c r="HL2502" s="11"/>
      <c r="HM2502" s="11"/>
      <c r="HN2502" s="11"/>
      <c r="HO2502" s="11"/>
      <c r="HP2502" s="11"/>
      <c r="HQ2502" s="11"/>
      <c r="HR2502" s="11"/>
      <c r="HS2502" s="11"/>
      <c r="HT2502" s="11"/>
      <c r="HU2502" s="11"/>
      <c r="HV2502" s="11"/>
      <c r="HW2502" s="11"/>
      <c r="HX2502" s="11"/>
      <c r="HY2502" s="11"/>
      <c r="HZ2502" s="11"/>
      <c r="IA2502" s="11"/>
      <c r="IB2502" s="11"/>
      <c r="IC2502" s="11"/>
      <c r="ID2502" s="11"/>
      <c r="IE2502" s="11"/>
      <c r="IF2502" s="11"/>
      <c r="IG2502" s="11"/>
      <c r="IH2502" s="11"/>
      <c r="II2502" s="11"/>
      <c r="IJ2502" s="11"/>
      <c r="IK2502" s="11"/>
      <c r="IL2502" s="11"/>
    </row>
    <row r="2503" spans="2:246" ht="15.75" x14ac:dyDescent="0.25">
      <c r="B2503" s="11" t="s">
        <v>149</v>
      </c>
      <c r="C2503" s="11" t="s">
        <v>130</v>
      </c>
      <c r="D2503" s="12">
        <v>23.46</v>
      </c>
      <c r="E2503" s="12"/>
      <c r="F2503" s="12"/>
      <c r="G2503" s="12"/>
      <c r="H2503" s="12"/>
      <c r="I2503" s="12"/>
      <c r="J2503" s="12"/>
      <c r="K2503" s="12"/>
      <c r="L2503" s="12"/>
      <c r="M2503" s="12"/>
      <c r="N2503" s="12"/>
      <c r="O2503" s="12"/>
      <c r="P2503" s="12"/>
      <c r="Q2503" s="12"/>
      <c r="R2503" s="12"/>
      <c r="S2503" s="12">
        <v>18.61</v>
      </c>
      <c r="T2503" s="12">
        <v>15</v>
      </c>
      <c r="U2503" s="12"/>
      <c r="V2503" s="12"/>
      <c r="W2503" s="12"/>
      <c r="X2503" s="12"/>
      <c r="Y2503" s="12"/>
      <c r="Z2503" s="12"/>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v>4.8499999999999996</v>
      </c>
      <c r="AV2503" s="12">
        <v>8</v>
      </c>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c r="DB2503" s="12"/>
      <c r="DC2503" s="12"/>
      <c r="DD2503" s="12"/>
      <c r="DE2503" s="12"/>
      <c r="DF2503" s="12"/>
      <c r="DG2503" s="12"/>
      <c r="DH2503" s="12"/>
      <c r="DI2503" s="12"/>
      <c r="DJ2503" s="12"/>
      <c r="DK2503" s="12"/>
      <c r="DL2503" s="12"/>
      <c r="DM2503" s="12"/>
      <c r="DN2503" s="12"/>
      <c r="DO2503" s="12"/>
      <c r="DP2503" s="12"/>
      <c r="DQ2503" s="12"/>
      <c r="DR2503" s="12"/>
      <c r="DS2503" s="12"/>
      <c r="DT2503" s="12"/>
      <c r="DU2503" s="12"/>
      <c r="DV2503" s="12"/>
      <c r="DW2503" s="12"/>
      <c r="DX2503" s="12"/>
      <c r="DY2503" s="12"/>
      <c r="DZ2503" s="12"/>
      <c r="EA2503" s="12"/>
      <c r="EB2503" s="12"/>
      <c r="EC2503" s="12"/>
      <c r="ED2503" s="12"/>
      <c r="EE2503" s="12"/>
      <c r="EF2503" s="12"/>
      <c r="EG2503" s="12"/>
      <c r="EH2503" s="12"/>
      <c r="EI2503" s="12"/>
      <c r="EJ2503" s="12"/>
      <c r="EK2503" s="12"/>
      <c r="EL2503" s="12"/>
      <c r="EM2503" s="12"/>
      <c r="EN2503" s="12"/>
      <c r="EO2503" s="12"/>
      <c r="EP2503" s="12"/>
      <c r="EQ2503" s="12"/>
      <c r="ER2503" s="12"/>
      <c r="ES2503" s="12"/>
      <c r="ET2503" s="12"/>
      <c r="EU2503" s="12"/>
      <c r="EV2503" s="12"/>
      <c r="EW2503" s="12"/>
      <c r="EX2503" s="12"/>
      <c r="EY2503" s="12"/>
      <c r="EZ2503" s="12"/>
      <c r="FA2503" s="12"/>
      <c r="FB2503" s="12"/>
      <c r="FC2503" s="12"/>
      <c r="FD2503" s="12"/>
      <c r="FE2503" s="12"/>
      <c r="FF2503" s="12"/>
      <c r="FG2503" s="12"/>
      <c r="FH2503" s="12"/>
      <c r="FI2503" s="12"/>
      <c r="FJ2503" s="12"/>
      <c r="FK2503" s="12"/>
      <c r="FL2503" s="12"/>
      <c r="FM2503" s="12"/>
      <c r="FN2503" s="12"/>
      <c r="FO2503" s="12"/>
      <c r="FP2503" s="12"/>
      <c r="FQ2503" s="12"/>
      <c r="FR2503" s="12"/>
      <c r="FS2503" s="12"/>
      <c r="FT2503" s="12"/>
      <c r="FU2503" s="12"/>
      <c r="FV2503" s="12"/>
      <c r="FW2503" s="12"/>
      <c r="FX2503" s="12"/>
      <c r="FY2503" s="12"/>
      <c r="FZ2503" s="12"/>
      <c r="GA2503" s="12"/>
      <c r="GB2503" s="12"/>
      <c r="GC2503" s="12"/>
      <c r="GD2503" s="12"/>
      <c r="GE2503" s="12"/>
      <c r="GF2503" s="12"/>
      <c r="GG2503" s="12"/>
      <c r="GH2503" s="12"/>
      <c r="GI2503" s="12"/>
      <c r="GJ2503" s="12"/>
      <c r="GK2503" s="12"/>
      <c r="GL2503" s="12"/>
      <c r="GM2503" s="12"/>
      <c r="GN2503" s="12"/>
      <c r="GO2503" s="12"/>
      <c r="GP2503" s="12"/>
      <c r="GQ2503" s="12"/>
      <c r="GR2503" s="12"/>
      <c r="GS2503" s="12"/>
      <c r="GT2503" s="12"/>
      <c r="GU2503" s="12"/>
      <c r="GV2503" s="12"/>
      <c r="GW2503" s="12"/>
      <c r="GX2503" s="12"/>
      <c r="GY2503" s="11"/>
      <c r="GZ2503" s="11"/>
      <c r="HA2503" s="11"/>
      <c r="HB2503" s="11"/>
      <c r="HC2503" s="11"/>
      <c r="HD2503" s="11"/>
      <c r="HE2503" s="11"/>
      <c r="HF2503" s="11"/>
      <c r="HG2503" s="11"/>
      <c r="HH2503" s="11"/>
      <c r="HI2503" s="11"/>
      <c r="HJ2503" s="11"/>
      <c r="HK2503" s="11"/>
      <c r="HL2503" s="11"/>
      <c r="HM2503" s="11"/>
      <c r="HN2503" s="11"/>
      <c r="HO2503" s="11"/>
      <c r="HP2503" s="11"/>
      <c r="HQ2503" s="11"/>
      <c r="HR2503" s="11"/>
      <c r="HS2503" s="11"/>
      <c r="HT2503" s="11"/>
      <c r="HU2503" s="11"/>
      <c r="HV2503" s="11"/>
      <c r="HW2503" s="11"/>
      <c r="HX2503" s="11"/>
      <c r="HY2503" s="11"/>
      <c r="HZ2503" s="11"/>
      <c r="IA2503" s="11"/>
      <c r="IB2503" s="11"/>
      <c r="IC2503" s="11"/>
      <c r="ID2503" s="11"/>
      <c r="IE2503" s="11"/>
      <c r="IF2503" s="11"/>
      <c r="IG2503" s="11"/>
      <c r="IH2503" s="11"/>
      <c r="II2503" s="11"/>
      <c r="IJ2503" s="11"/>
      <c r="IK2503" s="11"/>
      <c r="IL2503" s="11"/>
    </row>
    <row r="2504" spans="2:246" ht="15.75" x14ac:dyDescent="0.25">
      <c r="B2504" s="11" t="s">
        <v>149</v>
      </c>
      <c r="C2504" s="11" t="s">
        <v>130</v>
      </c>
      <c r="D2504" s="12">
        <v>17.580000000000002</v>
      </c>
      <c r="E2504" s="12">
        <v>3.33</v>
      </c>
      <c r="F2504" s="12">
        <v>7</v>
      </c>
      <c r="G2504" s="12"/>
      <c r="H2504" s="12"/>
      <c r="I2504" s="12"/>
      <c r="J2504" s="12"/>
      <c r="K2504" s="12"/>
      <c r="L2504" s="12"/>
      <c r="M2504" s="12"/>
      <c r="N2504" s="12"/>
      <c r="O2504" s="12"/>
      <c r="P2504" s="12"/>
      <c r="Q2504" s="12"/>
      <c r="R2504" s="12"/>
      <c r="S2504" s="12"/>
      <c r="T2504" s="12"/>
      <c r="U2504" s="12"/>
      <c r="V2504" s="12"/>
      <c r="W2504" s="12"/>
      <c r="X2504" s="12"/>
      <c r="Y2504" s="12"/>
      <c r="Z2504" s="12"/>
      <c r="AA2504" s="12"/>
      <c r="AB2504" s="12"/>
      <c r="AC2504" s="12"/>
      <c r="AD2504" s="12"/>
      <c r="AE2504" s="12"/>
      <c r="AF2504" s="12"/>
      <c r="AG2504" s="12">
        <v>5</v>
      </c>
      <c r="AH2504" s="12">
        <v>4</v>
      </c>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v>4.88</v>
      </c>
      <c r="BP2504" s="12"/>
      <c r="BQ2504" s="12"/>
      <c r="BR2504" s="12">
        <v>4.07</v>
      </c>
      <c r="BS2504" s="12">
        <v>10.4</v>
      </c>
      <c r="BT2504" s="12"/>
      <c r="BU2504" s="12"/>
      <c r="BV2504" s="12"/>
      <c r="BW2504" s="12"/>
      <c r="BX2504" s="12"/>
      <c r="BY2504" s="12"/>
      <c r="BZ2504" s="12">
        <v>0.3</v>
      </c>
      <c r="CA2504" s="12">
        <v>0.4</v>
      </c>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c r="DB2504" s="12"/>
      <c r="DC2504" s="12"/>
      <c r="DD2504" s="12"/>
      <c r="DE2504" s="12"/>
      <c r="DF2504" s="12"/>
      <c r="DG2504" s="12"/>
      <c r="DH2504" s="12"/>
      <c r="DI2504" s="12"/>
      <c r="DJ2504" s="12"/>
      <c r="DK2504" s="12"/>
      <c r="DL2504" s="12"/>
      <c r="DM2504" s="12"/>
      <c r="DN2504" s="12"/>
      <c r="DO2504" s="12"/>
      <c r="DP2504" s="12"/>
      <c r="DQ2504" s="12"/>
      <c r="DR2504" s="12"/>
      <c r="DS2504" s="12"/>
      <c r="DT2504" s="12"/>
      <c r="DU2504" s="12"/>
      <c r="DV2504" s="12"/>
      <c r="DW2504" s="12"/>
      <c r="DX2504" s="12"/>
      <c r="DY2504" s="12"/>
      <c r="DZ2504" s="12"/>
      <c r="EA2504" s="12"/>
      <c r="EB2504" s="12"/>
      <c r="EC2504" s="12"/>
      <c r="ED2504" s="12"/>
      <c r="EE2504" s="12"/>
      <c r="EF2504" s="12"/>
      <c r="EG2504" s="12"/>
      <c r="EH2504" s="12"/>
      <c r="EI2504" s="12"/>
      <c r="EJ2504" s="12"/>
      <c r="EK2504" s="12"/>
      <c r="EL2504" s="12"/>
      <c r="EM2504" s="12"/>
      <c r="EN2504" s="12"/>
      <c r="EO2504" s="12"/>
      <c r="EP2504" s="12"/>
      <c r="EQ2504" s="12"/>
      <c r="ER2504" s="12"/>
      <c r="ES2504" s="12"/>
      <c r="ET2504" s="12"/>
      <c r="EU2504" s="12"/>
      <c r="EV2504" s="12"/>
      <c r="EW2504" s="12"/>
      <c r="EX2504" s="12"/>
      <c r="EY2504" s="12"/>
      <c r="EZ2504" s="12"/>
      <c r="FA2504" s="12"/>
      <c r="FB2504" s="12"/>
      <c r="FC2504" s="12"/>
      <c r="FD2504" s="12"/>
      <c r="FE2504" s="12"/>
      <c r="FF2504" s="12"/>
      <c r="FG2504" s="12"/>
      <c r="FH2504" s="12"/>
      <c r="FI2504" s="12"/>
      <c r="FJ2504" s="12"/>
      <c r="FK2504" s="12"/>
      <c r="FL2504" s="12"/>
      <c r="FM2504" s="12"/>
      <c r="FN2504" s="12"/>
      <c r="FO2504" s="12"/>
      <c r="FP2504" s="12"/>
      <c r="FQ2504" s="12"/>
      <c r="FR2504" s="12"/>
      <c r="FS2504" s="12"/>
      <c r="FT2504" s="12"/>
      <c r="FU2504" s="12"/>
      <c r="FV2504" s="12"/>
      <c r="FW2504" s="12"/>
      <c r="FX2504" s="12"/>
      <c r="FY2504" s="12"/>
      <c r="FZ2504" s="12"/>
      <c r="GA2504" s="12"/>
      <c r="GB2504" s="12"/>
      <c r="GC2504" s="12"/>
      <c r="GD2504" s="12"/>
      <c r="GE2504" s="12"/>
      <c r="GF2504" s="12"/>
      <c r="GG2504" s="12"/>
      <c r="GH2504" s="12"/>
      <c r="GI2504" s="12"/>
      <c r="GJ2504" s="12"/>
      <c r="GK2504" s="12"/>
      <c r="GL2504" s="12"/>
      <c r="GM2504" s="12"/>
      <c r="GN2504" s="12"/>
      <c r="GO2504" s="12"/>
      <c r="GP2504" s="12"/>
      <c r="GQ2504" s="12"/>
      <c r="GR2504" s="12"/>
      <c r="GS2504" s="12"/>
      <c r="GT2504" s="12"/>
      <c r="GU2504" s="12"/>
      <c r="GV2504" s="12"/>
      <c r="GW2504" s="12"/>
      <c r="GX2504" s="12"/>
      <c r="GY2504" s="11"/>
      <c r="GZ2504" s="11"/>
      <c r="HA2504" s="11"/>
      <c r="HB2504" s="11"/>
      <c r="HC2504" s="11"/>
      <c r="HD2504" s="11"/>
      <c r="HE2504" s="11"/>
      <c r="HF2504" s="11"/>
      <c r="HG2504" s="11"/>
      <c r="HH2504" s="11"/>
      <c r="HI2504" s="11"/>
      <c r="HJ2504" s="11"/>
      <c r="HK2504" s="11"/>
      <c r="HL2504" s="11"/>
      <c r="HM2504" s="11"/>
      <c r="HN2504" s="11"/>
      <c r="HO2504" s="11"/>
      <c r="HP2504" s="11"/>
      <c r="HQ2504" s="11"/>
      <c r="HR2504" s="11"/>
      <c r="HS2504" s="11"/>
      <c r="HT2504" s="11">
        <v>10</v>
      </c>
      <c r="HU2504" s="11">
        <v>15</v>
      </c>
      <c r="HV2504" s="11">
        <v>0</v>
      </c>
      <c r="HW2504" s="11">
        <v>0.35</v>
      </c>
      <c r="HX2504" s="11"/>
      <c r="HY2504" s="11"/>
      <c r="HZ2504" s="11"/>
      <c r="IA2504" s="11"/>
      <c r="IB2504" s="11"/>
      <c r="IC2504" s="11"/>
      <c r="ID2504" s="11"/>
      <c r="IE2504" s="11"/>
      <c r="IF2504" s="11"/>
      <c r="IG2504" s="11"/>
      <c r="IH2504" s="11"/>
      <c r="II2504" s="11"/>
      <c r="IJ2504" s="11"/>
      <c r="IK2504" s="11"/>
      <c r="IL2504" s="11"/>
    </row>
    <row r="2505" spans="2:246" ht="15.75" x14ac:dyDescent="0.25">
      <c r="B2505" s="11" t="s">
        <v>172</v>
      </c>
      <c r="C2505" s="11" t="s">
        <v>130</v>
      </c>
      <c r="D2505" s="12">
        <v>149.97</v>
      </c>
      <c r="E2505" s="12"/>
      <c r="F2505" s="12"/>
      <c r="G2505" s="12"/>
      <c r="H2505" s="12"/>
      <c r="I2505" s="12"/>
      <c r="J2505" s="12"/>
      <c r="K2505" s="12"/>
      <c r="L2505" s="12"/>
      <c r="M2505" s="12"/>
      <c r="N2505" s="12"/>
      <c r="O2505" s="12"/>
      <c r="P2505" s="12"/>
      <c r="Q2505" s="12"/>
      <c r="R2505" s="12"/>
      <c r="S2505" s="12"/>
      <c r="T2505" s="12"/>
      <c r="U2505" s="12"/>
      <c r="V2505" s="12"/>
      <c r="W2505" s="12"/>
      <c r="X2505" s="12"/>
      <c r="Y2505" s="12"/>
      <c r="Z2505" s="12"/>
      <c r="AA2505" s="12"/>
      <c r="AB2505" s="12"/>
      <c r="AC2505" s="12"/>
      <c r="AD2505" s="12"/>
      <c r="AE2505" s="12"/>
      <c r="AF2505" s="12"/>
      <c r="AG2505" s="12">
        <v>47.93</v>
      </c>
      <c r="AH2505" s="12">
        <v>30</v>
      </c>
      <c r="AI2505" s="12"/>
      <c r="AJ2505" s="12"/>
      <c r="AK2505" s="12"/>
      <c r="AL2505" s="12"/>
      <c r="AM2505" s="12"/>
      <c r="AN2505" s="12"/>
      <c r="AO2505" s="12"/>
      <c r="AP2505" s="12"/>
      <c r="AQ2505" s="12"/>
      <c r="AR2505" s="12"/>
      <c r="AS2505" s="12">
        <v>13.63</v>
      </c>
      <c r="AT2505" s="12">
        <v>14</v>
      </c>
      <c r="AU2505" s="12"/>
      <c r="AV2505" s="12"/>
      <c r="AW2505" s="12"/>
      <c r="AX2505" s="12"/>
      <c r="AY2505" s="12">
        <v>21.89</v>
      </c>
      <c r="AZ2505" s="12">
        <v>0</v>
      </c>
      <c r="BA2505" s="12"/>
      <c r="BB2505" s="12"/>
      <c r="BC2505" s="12"/>
      <c r="BD2505" s="12"/>
      <c r="BE2505" s="12"/>
      <c r="BF2505" s="12"/>
      <c r="BG2505" s="12"/>
      <c r="BH2505" s="12"/>
      <c r="BI2505" s="12"/>
      <c r="BJ2505" s="12"/>
      <c r="BK2505" s="12"/>
      <c r="BL2505" s="12"/>
      <c r="BM2505" s="12"/>
      <c r="BN2505" s="12"/>
      <c r="BO2505" s="12"/>
      <c r="BP2505" s="12"/>
      <c r="BQ2505" s="12"/>
      <c r="BR2505" s="12">
        <v>66.52</v>
      </c>
      <c r="BS2505" s="12">
        <v>200</v>
      </c>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c r="DB2505" s="12"/>
      <c r="DC2505" s="12"/>
      <c r="DD2505" s="12"/>
      <c r="DE2505" s="12"/>
      <c r="DF2505" s="12"/>
      <c r="DG2505" s="12"/>
      <c r="DH2505" s="12"/>
      <c r="DI2505" s="12"/>
      <c r="DJ2505" s="12"/>
      <c r="DK2505" s="12"/>
      <c r="DL2505" s="12"/>
      <c r="DM2505" s="12"/>
      <c r="DN2505" s="12"/>
      <c r="DO2505" s="12"/>
      <c r="DP2505" s="12"/>
      <c r="DQ2505" s="12"/>
      <c r="DR2505" s="12"/>
      <c r="DS2505" s="12"/>
      <c r="DT2505" s="12"/>
      <c r="DU2505" s="12"/>
      <c r="DV2505" s="12"/>
      <c r="DW2505" s="12"/>
      <c r="DX2505" s="12"/>
      <c r="DY2505" s="12"/>
      <c r="DZ2505" s="12"/>
      <c r="EA2505" s="12"/>
      <c r="EB2505" s="12"/>
      <c r="EC2505" s="12"/>
      <c r="ED2505" s="12"/>
      <c r="EE2505" s="12"/>
      <c r="EF2505" s="12"/>
      <c r="EG2505" s="12"/>
      <c r="EH2505" s="12"/>
      <c r="EI2505" s="12"/>
      <c r="EJ2505" s="12"/>
      <c r="EK2505" s="12"/>
      <c r="EL2505" s="12"/>
      <c r="EM2505" s="12"/>
      <c r="EN2505" s="12"/>
      <c r="EO2505" s="12"/>
      <c r="EP2505" s="12"/>
      <c r="EQ2505" s="12"/>
      <c r="ER2505" s="12"/>
      <c r="ES2505" s="12"/>
      <c r="ET2505" s="12"/>
      <c r="EU2505" s="12"/>
      <c r="EV2505" s="12"/>
      <c r="EW2505" s="12"/>
      <c r="EX2505" s="12"/>
      <c r="EY2505" s="12"/>
      <c r="EZ2505" s="12"/>
      <c r="FA2505" s="12"/>
      <c r="FB2505" s="12"/>
      <c r="FC2505" s="12"/>
      <c r="FD2505" s="12"/>
      <c r="FE2505" s="12"/>
      <c r="FF2505" s="12"/>
      <c r="FG2505" s="12"/>
      <c r="FH2505" s="12"/>
      <c r="FI2505" s="12"/>
      <c r="FJ2505" s="12"/>
      <c r="FK2505" s="12"/>
      <c r="FL2505" s="12"/>
      <c r="FM2505" s="12"/>
      <c r="FN2505" s="12"/>
      <c r="FO2505" s="12"/>
      <c r="FP2505" s="12"/>
      <c r="FQ2505" s="12"/>
      <c r="FR2505" s="12"/>
      <c r="FS2505" s="12"/>
      <c r="FT2505" s="12"/>
      <c r="FU2505" s="12"/>
      <c r="FV2505" s="12"/>
      <c r="FW2505" s="12"/>
      <c r="FX2505" s="12"/>
      <c r="FY2505" s="12"/>
      <c r="FZ2505" s="12"/>
      <c r="GA2505" s="12"/>
      <c r="GB2505" s="12"/>
      <c r="GC2505" s="12"/>
      <c r="GD2505" s="12"/>
      <c r="GE2505" s="12"/>
      <c r="GF2505" s="12"/>
      <c r="GG2505" s="12"/>
      <c r="GH2505" s="12"/>
      <c r="GI2505" s="12"/>
      <c r="GJ2505" s="12"/>
      <c r="GK2505" s="12"/>
      <c r="GL2505" s="12"/>
      <c r="GM2505" s="12"/>
      <c r="GN2505" s="12"/>
      <c r="GO2505" s="12"/>
      <c r="GP2505" s="12"/>
      <c r="GQ2505" s="12"/>
      <c r="GR2505" s="12"/>
      <c r="GS2505" s="12"/>
      <c r="GT2505" s="12"/>
      <c r="GU2505" s="12"/>
      <c r="GV2505" s="12"/>
      <c r="GW2505" s="12"/>
      <c r="GX2505" s="12"/>
      <c r="GY2505" s="11"/>
      <c r="GZ2505" s="11"/>
      <c r="HA2505" s="11"/>
      <c r="HB2505" s="11">
        <v>27</v>
      </c>
      <c r="HC2505" s="11">
        <v>0</v>
      </c>
      <c r="HD2505" s="11">
        <v>1</v>
      </c>
      <c r="HE2505" s="11">
        <v>0</v>
      </c>
      <c r="HF2505" s="11">
        <v>2</v>
      </c>
      <c r="HG2505" s="11"/>
      <c r="HH2505" s="11"/>
      <c r="HI2505" s="11"/>
      <c r="HJ2505" s="11">
        <v>0</v>
      </c>
      <c r="HK2505" s="11"/>
      <c r="HL2505" s="11"/>
      <c r="HM2505" s="11"/>
      <c r="HN2505" s="11"/>
      <c r="HO2505" s="11"/>
      <c r="HP2505" s="11"/>
      <c r="HQ2505" s="11"/>
      <c r="HR2505" s="11"/>
      <c r="HS2505" s="11"/>
      <c r="HT2505" s="11"/>
      <c r="HU2505" s="11"/>
      <c r="HV2505" s="11"/>
      <c r="HW2505" s="11"/>
      <c r="HX2505" s="11"/>
      <c r="HY2505" s="11"/>
      <c r="HZ2505" s="11"/>
      <c r="IA2505" s="11"/>
      <c r="IB2505" s="11"/>
      <c r="IC2505" s="11"/>
      <c r="ID2505" s="11"/>
      <c r="IE2505" s="11"/>
      <c r="IF2505" s="11"/>
      <c r="IG2505" s="11"/>
      <c r="IH2505" s="11"/>
      <c r="II2505" s="11"/>
      <c r="IJ2505" s="11"/>
      <c r="IK2505" s="11"/>
      <c r="IL2505" s="11"/>
    </row>
    <row r="2506" spans="2:246" ht="15.75" x14ac:dyDescent="0.25">
      <c r="B2506" s="11" t="s">
        <v>177</v>
      </c>
      <c r="C2506" s="11" t="s">
        <v>134</v>
      </c>
      <c r="D2506" s="12">
        <v>12.71</v>
      </c>
      <c r="E2506" s="12"/>
      <c r="F2506" s="12"/>
      <c r="G2506" s="12"/>
      <c r="H2506" s="12"/>
      <c r="I2506" s="12"/>
      <c r="J2506" s="12"/>
      <c r="K2506" s="12"/>
      <c r="L2506" s="12"/>
      <c r="M2506" s="12"/>
      <c r="N2506" s="12"/>
      <c r="O2506" s="12"/>
      <c r="P2506" s="12"/>
      <c r="Q2506" s="12"/>
      <c r="R2506" s="12"/>
      <c r="S2506" s="12"/>
      <c r="T2506" s="12"/>
      <c r="U2506" s="12"/>
      <c r="V2506" s="12"/>
      <c r="W2506" s="12"/>
      <c r="X2506" s="12"/>
      <c r="Y2506" s="12"/>
      <c r="Z2506" s="12"/>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v>0.33</v>
      </c>
      <c r="BP2506" s="12">
        <v>1.04</v>
      </c>
      <c r="BQ2506" s="12" t="s">
        <v>203</v>
      </c>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c r="DB2506" s="12"/>
      <c r="DC2506" s="12"/>
      <c r="DD2506" s="12"/>
      <c r="DE2506" s="12"/>
      <c r="DF2506" s="12"/>
      <c r="DG2506" s="12"/>
      <c r="DH2506" s="12"/>
      <c r="DI2506" s="12"/>
      <c r="DJ2506" s="12"/>
      <c r="DK2506" s="12"/>
      <c r="DL2506" s="12"/>
      <c r="DM2506" s="12"/>
      <c r="DN2506" s="12"/>
      <c r="DO2506" s="12"/>
      <c r="DP2506" s="12"/>
      <c r="DQ2506" s="12"/>
      <c r="DR2506" s="12"/>
      <c r="DS2506" s="12"/>
      <c r="DT2506" s="12"/>
      <c r="DU2506" s="12"/>
      <c r="DV2506" s="12"/>
      <c r="DW2506" s="12"/>
      <c r="DX2506" s="12"/>
      <c r="DY2506" s="12"/>
      <c r="DZ2506" s="12"/>
      <c r="EA2506" s="12"/>
      <c r="EB2506" s="12"/>
      <c r="EC2506" s="12"/>
      <c r="ED2506" s="12"/>
      <c r="EE2506" s="12"/>
      <c r="EF2506" s="12"/>
      <c r="EG2506" s="12"/>
      <c r="EH2506" s="12"/>
      <c r="EI2506" s="12"/>
      <c r="EJ2506" s="12"/>
      <c r="EK2506" s="12"/>
      <c r="EL2506" s="12"/>
      <c r="EM2506" s="12"/>
      <c r="EN2506" s="12"/>
      <c r="EO2506" s="12"/>
      <c r="EP2506" s="12"/>
      <c r="EQ2506" s="12"/>
      <c r="ER2506" s="12"/>
      <c r="ES2506" s="12"/>
      <c r="ET2506" s="12"/>
      <c r="EU2506" s="12"/>
      <c r="EV2506" s="12"/>
      <c r="EW2506" s="12"/>
      <c r="EX2506" s="12"/>
      <c r="EY2506" s="12"/>
      <c r="EZ2506" s="12"/>
      <c r="FA2506" s="12"/>
      <c r="FB2506" s="12"/>
      <c r="FC2506" s="12"/>
      <c r="FD2506" s="12"/>
      <c r="FE2506" s="12"/>
      <c r="FF2506" s="12"/>
      <c r="FG2506" s="12"/>
      <c r="FH2506" s="12"/>
      <c r="FI2506" s="12"/>
      <c r="FJ2506" s="12"/>
      <c r="FK2506" s="12"/>
      <c r="FL2506" s="12"/>
      <c r="FM2506" s="12"/>
      <c r="FN2506" s="12"/>
      <c r="FO2506" s="12"/>
      <c r="FP2506" s="12"/>
      <c r="FQ2506" s="12"/>
      <c r="FR2506" s="12"/>
      <c r="FS2506" s="12"/>
      <c r="FT2506" s="12">
        <v>5.44</v>
      </c>
      <c r="FU2506" s="12"/>
      <c r="FV2506" s="12"/>
      <c r="FW2506" s="12"/>
      <c r="FX2506" s="12"/>
      <c r="FY2506" s="12"/>
      <c r="FZ2506" s="12"/>
      <c r="GA2506" s="12"/>
      <c r="GB2506" s="12"/>
      <c r="GC2506" s="12"/>
      <c r="GD2506" s="12"/>
      <c r="GE2506" s="12"/>
      <c r="GF2506" s="12"/>
      <c r="GG2506" s="12"/>
      <c r="GH2506" s="12"/>
      <c r="GI2506" s="12"/>
      <c r="GJ2506" s="12"/>
      <c r="GK2506" s="12">
        <v>5.9</v>
      </c>
      <c r="GL2506" s="12" t="s">
        <v>203</v>
      </c>
      <c r="GM2506" s="12"/>
      <c r="GN2506" s="12"/>
      <c r="GO2506" s="12"/>
      <c r="GP2506" s="12"/>
      <c r="GQ2506" s="12"/>
      <c r="GR2506" s="12"/>
      <c r="GS2506" s="12"/>
      <c r="GT2506" s="12"/>
      <c r="GU2506" s="12"/>
      <c r="GV2506" s="12"/>
      <c r="GW2506" s="12"/>
      <c r="GX2506" s="12"/>
      <c r="GY2506" s="11"/>
      <c r="GZ2506" s="11"/>
      <c r="HA2506" s="11"/>
      <c r="HB2506" s="11"/>
      <c r="HC2506" s="11"/>
      <c r="HD2506" s="11"/>
      <c r="HE2506" s="11"/>
      <c r="HF2506" s="11"/>
      <c r="HG2506" s="11"/>
      <c r="HH2506" s="11"/>
      <c r="HI2506" s="11"/>
      <c r="HJ2506" s="11"/>
      <c r="HK2506" s="11"/>
      <c r="HL2506" s="11"/>
      <c r="HM2506" s="11"/>
      <c r="HN2506" s="11"/>
      <c r="HO2506" s="11"/>
      <c r="HP2506" s="11"/>
      <c r="HQ2506" s="11"/>
      <c r="HR2506" s="11"/>
      <c r="HS2506" s="11"/>
      <c r="HT2506" s="11"/>
      <c r="HU2506" s="11"/>
      <c r="HV2506" s="11"/>
      <c r="HW2506" s="11"/>
      <c r="HX2506" s="11"/>
      <c r="HY2506" s="11"/>
      <c r="HZ2506" s="11"/>
      <c r="IA2506" s="11"/>
      <c r="IB2506" s="11"/>
      <c r="IC2506" s="11"/>
      <c r="ID2506" s="11"/>
      <c r="IE2506" s="11"/>
      <c r="IF2506" s="11"/>
      <c r="IG2506" s="11"/>
      <c r="IH2506" s="11"/>
      <c r="II2506" s="11"/>
      <c r="IJ2506" s="11"/>
      <c r="IK2506" s="11"/>
      <c r="IL2506" s="11"/>
    </row>
    <row r="2507" spans="2:246" ht="15.75" x14ac:dyDescent="0.25">
      <c r="B2507" s="11" t="s">
        <v>177</v>
      </c>
      <c r="C2507" s="11" t="s">
        <v>131</v>
      </c>
      <c r="D2507" s="12">
        <v>99.16</v>
      </c>
      <c r="E2507" s="12"/>
      <c r="F2507" s="12"/>
      <c r="G2507" s="12"/>
      <c r="H2507" s="12"/>
      <c r="I2507" s="12"/>
      <c r="J2507" s="12"/>
      <c r="K2507" s="12"/>
      <c r="L2507" s="12"/>
      <c r="M2507" s="12"/>
      <c r="N2507" s="12"/>
      <c r="O2507" s="12"/>
      <c r="P2507" s="12"/>
      <c r="Q2507" s="12"/>
      <c r="R2507" s="12"/>
      <c r="S2507" s="12"/>
      <c r="T2507" s="12"/>
      <c r="U2507" s="12"/>
      <c r="V2507" s="12"/>
      <c r="W2507" s="12"/>
      <c r="X2507" s="12"/>
      <c r="Y2507" s="12"/>
      <c r="Z2507" s="12"/>
      <c r="AA2507" s="12"/>
      <c r="AB2507" s="12"/>
      <c r="AC2507" s="12"/>
      <c r="AD2507" s="12"/>
      <c r="AE2507" s="12"/>
      <c r="AF2507" s="12"/>
      <c r="AG2507" s="12">
        <v>46.43</v>
      </c>
      <c r="AH2507" s="12">
        <v>56.72</v>
      </c>
      <c r="AI2507" s="12"/>
      <c r="AJ2507" s="12"/>
      <c r="AK2507" s="12"/>
      <c r="AL2507" s="12"/>
      <c r="AM2507" s="12"/>
      <c r="AN2507" s="12"/>
      <c r="AO2507" s="12"/>
      <c r="AP2507" s="12"/>
      <c r="AQ2507" s="12"/>
      <c r="AR2507" s="12"/>
      <c r="AS2507" s="12"/>
      <c r="AT2507" s="12"/>
      <c r="AU2507" s="12">
        <v>7.52</v>
      </c>
      <c r="AV2507" s="12">
        <v>7.5</v>
      </c>
      <c r="AW2507" s="12"/>
      <c r="AX2507" s="12"/>
      <c r="AY2507" s="12"/>
      <c r="AZ2507" s="12"/>
      <c r="BA2507" s="12"/>
      <c r="BB2507" s="12"/>
      <c r="BC2507" s="12"/>
      <c r="BD2507" s="12"/>
      <c r="BE2507" s="12"/>
      <c r="BF2507" s="12"/>
      <c r="BG2507" s="12"/>
      <c r="BH2507" s="12"/>
      <c r="BI2507" s="12"/>
      <c r="BJ2507" s="12"/>
      <c r="BK2507" s="12"/>
      <c r="BL2507" s="12"/>
      <c r="BM2507" s="12"/>
      <c r="BN2507" s="12"/>
      <c r="BO2507" s="12">
        <v>7.56</v>
      </c>
      <c r="BP2507" s="12">
        <v>5.68</v>
      </c>
      <c r="BQ2507" s="12" t="s">
        <v>203</v>
      </c>
      <c r="BR2507" s="12">
        <v>0.72</v>
      </c>
      <c r="BS2507" s="12">
        <v>0.5</v>
      </c>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c r="DB2507" s="12"/>
      <c r="DC2507" s="12"/>
      <c r="DD2507" s="12"/>
      <c r="DE2507" s="12"/>
      <c r="DF2507" s="12"/>
      <c r="DG2507" s="12"/>
      <c r="DH2507" s="12"/>
      <c r="DI2507" s="12"/>
      <c r="DJ2507" s="12"/>
      <c r="DK2507" s="12"/>
      <c r="DL2507" s="12"/>
      <c r="DM2507" s="12"/>
      <c r="DN2507" s="12"/>
      <c r="DO2507" s="12"/>
      <c r="DP2507" s="12"/>
      <c r="DQ2507" s="12"/>
      <c r="DR2507" s="12"/>
      <c r="DS2507" s="12"/>
      <c r="DT2507" s="12"/>
      <c r="DU2507" s="12"/>
      <c r="DV2507" s="12"/>
      <c r="DW2507" s="12"/>
      <c r="DX2507" s="12"/>
      <c r="DY2507" s="12"/>
      <c r="DZ2507" s="12"/>
      <c r="EA2507" s="12"/>
      <c r="EB2507" s="12"/>
      <c r="EC2507" s="12"/>
      <c r="ED2507" s="12"/>
      <c r="EE2507" s="12"/>
      <c r="EF2507" s="12"/>
      <c r="EG2507" s="12"/>
      <c r="EH2507" s="12"/>
      <c r="EI2507" s="12"/>
      <c r="EJ2507" s="12"/>
      <c r="EK2507" s="12"/>
      <c r="EL2507" s="12"/>
      <c r="EM2507" s="12"/>
      <c r="EN2507" s="12"/>
      <c r="EO2507" s="12"/>
      <c r="EP2507" s="12"/>
      <c r="EQ2507" s="12"/>
      <c r="ER2507" s="12"/>
      <c r="ES2507" s="12"/>
      <c r="ET2507" s="12"/>
      <c r="EU2507" s="12"/>
      <c r="EV2507" s="12"/>
      <c r="EW2507" s="12"/>
      <c r="EX2507" s="12"/>
      <c r="EY2507" s="12"/>
      <c r="EZ2507" s="12"/>
      <c r="FA2507" s="12"/>
      <c r="FB2507" s="12"/>
      <c r="FC2507" s="12"/>
      <c r="FD2507" s="12"/>
      <c r="FE2507" s="12"/>
      <c r="FF2507" s="12"/>
      <c r="FG2507" s="12"/>
      <c r="FH2507" s="12"/>
      <c r="FI2507" s="12"/>
      <c r="FJ2507" s="12"/>
      <c r="FK2507" s="12"/>
      <c r="FL2507" s="12"/>
      <c r="FM2507" s="12"/>
      <c r="FN2507" s="12"/>
      <c r="FO2507" s="12"/>
      <c r="FP2507" s="12"/>
      <c r="FQ2507" s="12"/>
      <c r="FR2507" s="12"/>
      <c r="FS2507" s="12"/>
      <c r="FT2507" s="12">
        <v>17.11</v>
      </c>
      <c r="FU2507" s="12"/>
      <c r="FV2507" s="12"/>
      <c r="FW2507" s="12"/>
      <c r="FX2507" s="12"/>
      <c r="FY2507" s="12"/>
      <c r="FZ2507" s="12"/>
      <c r="GA2507" s="12"/>
      <c r="GB2507" s="12"/>
      <c r="GC2507" s="12"/>
      <c r="GD2507" s="12"/>
      <c r="GE2507" s="12"/>
      <c r="GF2507" s="12"/>
      <c r="GG2507" s="12"/>
      <c r="GH2507" s="12"/>
      <c r="GI2507" s="12"/>
      <c r="GJ2507" s="12"/>
      <c r="GK2507" s="12">
        <v>14.14</v>
      </c>
      <c r="GL2507" s="12" t="s">
        <v>203</v>
      </c>
      <c r="GM2507" s="12"/>
      <c r="GN2507" s="12"/>
      <c r="GO2507" s="12"/>
      <c r="GP2507" s="12"/>
      <c r="GQ2507" s="12"/>
      <c r="GR2507" s="12"/>
      <c r="GS2507" s="12"/>
      <c r="GT2507" s="12"/>
      <c r="GU2507" s="12"/>
      <c r="GV2507" s="12"/>
      <c r="GW2507" s="12"/>
      <c r="GX2507" s="12"/>
      <c r="GY2507" s="11"/>
      <c r="GZ2507" s="11"/>
      <c r="HA2507" s="11"/>
      <c r="HB2507" s="11"/>
      <c r="HC2507" s="11"/>
      <c r="HD2507" s="11"/>
      <c r="HE2507" s="11"/>
      <c r="HF2507" s="11"/>
      <c r="HG2507" s="11"/>
      <c r="HH2507" s="11"/>
      <c r="HI2507" s="11"/>
      <c r="HJ2507" s="11"/>
      <c r="HK2507" s="11"/>
      <c r="HL2507" s="11"/>
      <c r="HM2507" s="11"/>
      <c r="HN2507" s="11"/>
      <c r="HO2507" s="11"/>
      <c r="HP2507" s="11"/>
      <c r="HQ2507" s="11"/>
      <c r="HR2507" s="11"/>
      <c r="HS2507" s="11"/>
      <c r="HT2507" s="11"/>
      <c r="HU2507" s="11"/>
      <c r="HV2507" s="11"/>
      <c r="HW2507" s="11"/>
      <c r="HX2507" s="11"/>
      <c r="HY2507" s="11"/>
      <c r="HZ2507" s="11"/>
      <c r="IA2507" s="11"/>
      <c r="IB2507" s="11"/>
      <c r="IC2507" s="11"/>
      <c r="ID2507" s="11"/>
      <c r="IE2507" s="11"/>
      <c r="IF2507" s="11"/>
      <c r="IG2507" s="11"/>
      <c r="IH2507" s="11"/>
      <c r="II2507" s="11"/>
      <c r="IJ2507" s="11"/>
      <c r="IK2507" s="11"/>
      <c r="IL2507" s="11"/>
    </row>
    <row r="2508" spans="2:246" ht="15.75" x14ac:dyDescent="0.25">
      <c r="B2508" s="11" t="s">
        <v>177</v>
      </c>
      <c r="C2508" s="11" t="s">
        <v>130</v>
      </c>
      <c r="D2508" s="12">
        <v>48.609999999999992</v>
      </c>
      <c r="E2508" s="12">
        <v>26.56</v>
      </c>
      <c r="F2508" s="12">
        <v>26</v>
      </c>
      <c r="G2508" s="12"/>
      <c r="H2508" s="12"/>
      <c r="I2508" s="12"/>
      <c r="J2508" s="12"/>
      <c r="K2508" s="12"/>
      <c r="L2508" s="12"/>
      <c r="M2508" s="12"/>
      <c r="N2508" s="12"/>
      <c r="O2508" s="12"/>
      <c r="P2508" s="12"/>
      <c r="Q2508" s="12"/>
      <c r="R2508" s="12"/>
      <c r="S2508" s="12"/>
      <c r="T2508" s="12"/>
      <c r="U2508" s="12"/>
      <c r="V2508" s="12"/>
      <c r="W2508" s="12"/>
      <c r="X2508" s="12"/>
      <c r="Y2508" s="12"/>
      <c r="Z2508" s="12"/>
      <c r="AA2508" s="12"/>
      <c r="AB2508" s="12"/>
      <c r="AC2508" s="12"/>
      <c r="AD2508" s="12"/>
      <c r="AE2508" s="12"/>
      <c r="AF2508" s="12"/>
      <c r="AG2508" s="12">
        <v>13.68</v>
      </c>
      <c r="AH2508" s="12">
        <v>10</v>
      </c>
      <c r="AI2508" s="12"/>
      <c r="AJ2508" s="12"/>
      <c r="AK2508" s="12"/>
      <c r="AL2508" s="12"/>
      <c r="AM2508" s="12"/>
      <c r="AN2508" s="12"/>
      <c r="AO2508" s="12"/>
      <c r="AP2508" s="12"/>
      <c r="AQ2508" s="12"/>
      <c r="AR2508" s="12"/>
      <c r="AS2508" s="12"/>
      <c r="AT2508" s="12"/>
      <c r="AU2508" s="12">
        <v>3.73</v>
      </c>
      <c r="AV2508" s="12">
        <v>5</v>
      </c>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v>4.6399999999999997</v>
      </c>
      <c r="BS2508" s="12">
        <v>35</v>
      </c>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c r="DB2508" s="12"/>
      <c r="DC2508" s="12"/>
      <c r="DD2508" s="12"/>
      <c r="DE2508" s="12"/>
      <c r="DF2508" s="12"/>
      <c r="DG2508" s="12"/>
      <c r="DH2508" s="12"/>
      <c r="DI2508" s="12"/>
      <c r="DJ2508" s="12"/>
      <c r="DK2508" s="12"/>
      <c r="DL2508" s="12"/>
      <c r="DM2508" s="12"/>
      <c r="DN2508" s="12"/>
      <c r="DO2508" s="12"/>
      <c r="DP2508" s="12"/>
      <c r="DQ2508" s="12"/>
      <c r="DR2508" s="12"/>
      <c r="DS2508" s="12"/>
      <c r="DT2508" s="12"/>
      <c r="DU2508" s="12"/>
      <c r="DV2508" s="12"/>
      <c r="DW2508" s="12"/>
      <c r="DX2508" s="12"/>
      <c r="DY2508" s="12"/>
      <c r="DZ2508" s="12"/>
      <c r="EA2508" s="12"/>
      <c r="EB2508" s="12"/>
      <c r="EC2508" s="12"/>
      <c r="ED2508" s="12"/>
      <c r="EE2508" s="12"/>
      <c r="EF2508" s="12"/>
      <c r="EG2508" s="12"/>
      <c r="EH2508" s="12"/>
      <c r="EI2508" s="12"/>
      <c r="EJ2508" s="12"/>
      <c r="EK2508" s="12"/>
      <c r="EL2508" s="12"/>
      <c r="EM2508" s="12"/>
      <c r="EN2508" s="12"/>
      <c r="EO2508" s="12"/>
      <c r="EP2508" s="12"/>
      <c r="EQ2508" s="12"/>
      <c r="ER2508" s="12"/>
      <c r="ES2508" s="12"/>
      <c r="ET2508" s="12"/>
      <c r="EU2508" s="12"/>
      <c r="EV2508" s="12"/>
      <c r="EW2508" s="12"/>
      <c r="EX2508" s="12"/>
      <c r="EY2508" s="12"/>
      <c r="EZ2508" s="12"/>
      <c r="FA2508" s="12"/>
      <c r="FB2508" s="12"/>
      <c r="FC2508" s="12"/>
      <c r="FD2508" s="12"/>
      <c r="FE2508" s="12"/>
      <c r="FF2508" s="12"/>
      <c r="FG2508" s="12"/>
      <c r="FH2508" s="12"/>
      <c r="FI2508" s="12"/>
      <c r="FJ2508" s="12"/>
      <c r="FK2508" s="12"/>
      <c r="FL2508" s="12"/>
      <c r="FM2508" s="12"/>
      <c r="FN2508" s="12"/>
      <c r="FO2508" s="12"/>
      <c r="FP2508" s="12"/>
      <c r="FQ2508" s="12"/>
      <c r="FR2508" s="12"/>
      <c r="FS2508" s="12"/>
      <c r="FT2508" s="12"/>
      <c r="FU2508" s="12"/>
      <c r="FV2508" s="12"/>
      <c r="FW2508" s="12"/>
      <c r="FX2508" s="12"/>
      <c r="FY2508" s="12"/>
      <c r="FZ2508" s="12"/>
      <c r="GA2508" s="12"/>
      <c r="GB2508" s="12"/>
      <c r="GC2508" s="12"/>
      <c r="GD2508" s="12"/>
      <c r="GE2508" s="12"/>
      <c r="GF2508" s="12"/>
      <c r="GG2508" s="12"/>
      <c r="GH2508" s="12"/>
      <c r="GI2508" s="12"/>
      <c r="GJ2508" s="12"/>
      <c r="GK2508" s="12"/>
      <c r="GL2508" s="12"/>
      <c r="GM2508" s="12"/>
      <c r="GN2508" s="12"/>
      <c r="GO2508" s="12"/>
      <c r="GP2508" s="12"/>
      <c r="GQ2508" s="12"/>
      <c r="GR2508" s="12"/>
      <c r="GS2508" s="12"/>
      <c r="GT2508" s="12"/>
      <c r="GU2508" s="12"/>
      <c r="GV2508" s="12"/>
      <c r="GW2508" s="12"/>
      <c r="GX2508" s="12"/>
      <c r="GY2508" s="11">
        <v>2</v>
      </c>
      <c r="GZ2508" s="11">
        <v>20.215800000000002</v>
      </c>
      <c r="HA2508" s="11">
        <v>0</v>
      </c>
      <c r="HB2508" s="11"/>
      <c r="HC2508" s="11"/>
      <c r="HD2508" s="11"/>
      <c r="HE2508" s="11"/>
      <c r="HF2508" s="11">
        <v>1</v>
      </c>
      <c r="HG2508" s="11"/>
      <c r="HH2508" s="11"/>
      <c r="HI2508" s="11"/>
      <c r="HJ2508" s="11">
        <v>6.8000000000000005E-2</v>
      </c>
      <c r="HK2508" s="11"/>
      <c r="HL2508" s="11"/>
      <c r="HM2508" s="11"/>
      <c r="HN2508" s="11"/>
      <c r="HO2508" s="11"/>
      <c r="HP2508" s="11"/>
      <c r="HQ2508" s="11"/>
      <c r="HR2508" s="11"/>
      <c r="HS2508" s="11"/>
      <c r="HT2508" s="11"/>
      <c r="HU2508" s="11"/>
      <c r="HV2508" s="11"/>
      <c r="HW2508" s="11"/>
      <c r="HX2508" s="11"/>
      <c r="HY2508" s="11"/>
      <c r="HZ2508" s="11"/>
      <c r="IA2508" s="11"/>
      <c r="IB2508" s="11"/>
      <c r="IC2508" s="11"/>
      <c r="ID2508" s="11"/>
      <c r="IE2508" s="11"/>
      <c r="IF2508" s="11"/>
      <c r="IG2508" s="11"/>
      <c r="IH2508" s="11"/>
      <c r="II2508" s="11"/>
      <c r="IJ2508" s="11"/>
      <c r="IK2508" s="11"/>
      <c r="IL2508" s="11"/>
    </row>
    <row r="2509" spans="2:246" ht="15.75" x14ac:dyDescent="0.25">
      <c r="B2509" s="11" t="s">
        <v>177</v>
      </c>
      <c r="C2509" s="11" t="s">
        <v>134</v>
      </c>
      <c r="D2509" s="12">
        <v>2.14</v>
      </c>
      <c r="E2509" s="12"/>
      <c r="F2509" s="12"/>
      <c r="G2509" s="12"/>
      <c r="H2509" s="12"/>
      <c r="I2509" s="12"/>
      <c r="J2509" s="12"/>
      <c r="K2509" s="12"/>
      <c r="L2509" s="12"/>
      <c r="M2509" s="12"/>
      <c r="N2509" s="12"/>
      <c r="O2509" s="12"/>
      <c r="P2509" s="12"/>
      <c r="Q2509" s="12"/>
      <c r="R2509" s="12"/>
      <c r="S2509" s="12"/>
      <c r="T2509" s="12"/>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v>2.14</v>
      </c>
      <c r="BS2509" s="12">
        <v>20</v>
      </c>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c r="DB2509" s="12"/>
      <c r="DC2509" s="12"/>
      <c r="DD2509" s="12"/>
      <c r="DE2509" s="12"/>
      <c r="DF2509" s="12"/>
      <c r="DG2509" s="12"/>
      <c r="DH2509" s="12"/>
      <c r="DI2509" s="12"/>
      <c r="DJ2509" s="12"/>
      <c r="DK2509" s="12"/>
      <c r="DL2509" s="12"/>
      <c r="DM2509" s="12"/>
      <c r="DN2509" s="12"/>
      <c r="DO2509" s="12"/>
      <c r="DP2509" s="12"/>
      <c r="DQ2509" s="12"/>
      <c r="DR2509" s="12"/>
      <c r="DS2509" s="12"/>
      <c r="DT2509" s="12"/>
      <c r="DU2509" s="12"/>
      <c r="DV2509" s="12"/>
      <c r="DW2509" s="12"/>
      <c r="DX2509" s="12"/>
      <c r="DY2509" s="12"/>
      <c r="DZ2509" s="12"/>
      <c r="EA2509" s="12"/>
      <c r="EB2509" s="12"/>
      <c r="EC2509" s="12"/>
      <c r="ED2509" s="12"/>
      <c r="EE2509" s="12"/>
      <c r="EF2509" s="12"/>
      <c r="EG2509" s="12"/>
      <c r="EH2509" s="12"/>
      <c r="EI2509" s="12"/>
      <c r="EJ2509" s="12"/>
      <c r="EK2509" s="12"/>
      <c r="EL2509" s="12"/>
      <c r="EM2509" s="12"/>
      <c r="EN2509" s="12"/>
      <c r="EO2509" s="12"/>
      <c r="EP2509" s="12"/>
      <c r="EQ2509" s="12"/>
      <c r="ER2509" s="12"/>
      <c r="ES2509" s="12"/>
      <c r="ET2509" s="12"/>
      <c r="EU2509" s="12"/>
      <c r="EV2509" s="12"/>
      <c r="EW2509" s="12"/>
      <c r="EX2509" s="12"/>
      <c r="EY2509" s="12"/>
      <c r="EZ2509" s="12"/>
      <c r="FA2509" s="12"/>
      <c r="FB2509" s="12"/>
      <c r="FC2509" s="12"/>
      <c r="FD2509" s="12"/>
      <c r="FE2509" s="12"/>
      <c r="FF2509" s="12"/>
      <c r="FG2509" s="12"/>
      <c r="FH2509" s="12"/>
      <c r="FI2509" s="12"/>
      <c r="FJ2509" s="12"/>
      <c r="FK2509" s="12"/>
      <c r="FL2509" s="12"/>
      <c r="FM2509" s="12"/>
      <c r="FN2509" s="12"/>
      <c r="FO2509" s="12"/>
      <c r="FP2509" s="12"/>
      <c r="FQ2509" s="12"/>
      <c r="FR2509" s="12"/>
      <c r="FS2509" s="12"/>
      <c r="FT2509" s="12"/>
      <c r="FU2509" s="12"/>
      <c r="FV2509" s="12"/>
      <c r="FW2509" s="12"/>
      <c r="FX2509" s="12"/>
      <c r="FY2509" s="12"/>
      <c r="FZ2509" s="12"/>
      <c r="GA2509" s="12"/>
      <c r="GB2509" s="12"/>
      <c r="GC2509" s="12"/>
      <c r="GD2509" s="12"/>
      <c r="GE2509" s="12"/>
      <c r="GF2509" s="12"/>
      <c r="GG2509" s="12"/>
      <c r="GH2509" s="12"/>
      <c r="GI2509" s="12"/>
      <c r="GJ2509" s="12"/>
      <c r="GK2509" s="12"/>
      <c r="GL2509" s="12"/>
      <c r="GM2509" s="12"/>
      <c r="GN2509" s="12"/>
      <c r="GO2509" s="12"/>
      <c r="GP2509" s="12"/>
      <c r="GQ2509" s="12"/>
      <c r="GR2509" s="12"/>
      <c r="GS2509" s="12"/>
      <c r="GT2509" s="12"/>
      <c r="GU2509" s="12"/>
      <c r="GV2509" s="12"/>
      <c r="GW2509" s="12"/>
      <c r="GX2509" s="12"/>
      <c r="GY2509" s="11"/>
      <c r="GZ2509" s="11"/>
      <c r="HA2509" s="11"/>
      <c r="HB2509" s="11"/>
      <c r="HC2509" s="11"/>
      <c r="HD2509" s="11"/>
      <c r="HE2509" s="11"/>
      <c r="HF2509" s="11"/>
      <c r="HG2509" s="11"/>
      <c r="HH2509" s="11"/>
      <c r="HI2509" s="11"/>
      <c r="HJ2509" s="11"/>
      <c r="HK2509" s="11"/>
      <c r="HL2509" s="11"/>
      <c r="HM2509" s="11"/>
      <c r="HN2509" s="11"/>
      <c r="HO2509" s="11"/>
      <c r="HP2509" s="11"/>
      <c r="HQ2509" s="11"/>
      <c r="HR2509" s="11"/>
      <c r="HS2509" s="11"/>
      <c r="HT2509" s="11"/>
      <c r="HU2509" s="11"/>
      <c r="HV2509" s="11"/>
      <c r="HW2509" s="11"/>
      <c r="HX2509" s="11"/>
      <c r="HY2509" s="11"/>
      <c r="HZ2509" s="11"/>
      <c r="IA2509" s="11"/>
      <c r="IB2509" s="11"/>
      <c r="IC2509" s="11"/>
      <c r="ID2509" s="11"/>
      <c r="IE2509" s="11"/>
      <c r="IF2509" s="11"/>
      <c r="IG2509" s="11"/>
      <c r="IH2509" s="11"/>
      <c r="II2509" s="11"/>
      <c r="IJ2509" s="11"/>
      <c r="IK2509" s="11"/>
      <c r="IL2509" s="11"/>
    </row>
    <row r="2510" spans="2:246" ht="15.75" x14ac:dyDescent="0.25">
      <c r="B2510" s="11" t="s">
        <v>177</v>
      </c>
      <c r="C2510" s="11" t="s">
        <v>130</v>
      </c>
      <c r="D2510" s="12">
        <v>39.349999999999994</v>
      </c>
      <c r="E2510" s="12">
        <v>2.81</v>
      </c>
      <c r="F2510" s="12">
        <v>3</v>
      </c>
      <c r="G2510" s="12"/>
      <c r="H2510" s="12"/>
      <c r="I2510" s="12"/>
      <c r="J2510" s="12"/>
      <c r="K2510" s="12"/>
      <c r="L2510" s="12"/>
      <c r="M2510" s="12"/>
      <c r="N2510" s="12"/>
      <c r="O2510" s="12"/>
      <c r="P2510" s="12"/>
      <c r="Q2510" s="12"/>
      <c r="R2510" s="12"/>
      <c r="S2510" s="12"/>
      <c r="T2510" s="12"/>
      <c r="U2510" s="12"/>
      <c r="V2510" s="12"/>
      <c r="W2510" s="12"/>
      <c r="X2510" s="12"/>
      <c r="Y2510" s="12"/>
      <c r="Z2510" s="12"/>
      <c r="AA2510" s="12"/>
      <c r="AB2510" s="12"/>
      <c r="AC2510" s="12"/>
      <c r="AD2510" s="12"/>
      <c r="AE2510" s="12"/>
      <c r="AF2510" s="12"/>
      <c r="AG2510" s="12">
        <v>2.42</v>
      </c>
      <c r="AH2510" s="12">
        <v>2</v>
      </c>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v>34.119999999999997</v>
      </c>
      <c r="BS2510" s="12">
        <v>30</v>
      </c>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2"/>
      <c r="EV2510" s="12"/>
      <c r="EW2510" s="12"/>
      <c r="EX2510" s="12"/>
      <c r="EY2510" s="12"/>
      <c r="EZ2510" s="12"/>
      <c r="FA2510" s="12"/>
      <c r="FB2510" s="12"/>
      <c r="FC2510" s="12"/>
      <c r="FD2510" s="12"/>
      <c r="FE2510" s="12"/>
      <c r="FF2510" s="12"/>
      <c r="FG2510" s="12"/>
      <c r="FH2510" s="12"/>
      <c r="FI2510" s="12"/>
      <c r="FJ2510" s="12"/>
      <c r="FK2510" s="12"/>
      <c r="FL2510" s="12"/>
      <c r="FM2510" s="12"/>
      <c r="FN2510" s="12"/>
      <c r="FO2510" s="12"/>
      <c r="FP2510" s="12"/>
      <c r="FQ2510" s="12"/>
      <c r="FR2510" s="12"/>
      <c r="FS2510" s="12"/>
      <c r="FT2510" s="12"/>
      <c r="FU2510" s="12"/>
      <c r="FV2510" s="12"/>
      <c r="FW2510" s="12"/>
      <c r="FX2510" s="12"/>
      <c r="FY2510" s="12"/>
      <c r="FZ2510" s="12"/>
      <c r="GA2510" s="12"/>
      <c r="GB2510" s="12"/>
      <c r="GC2510" s="12"/>
      <c r="GD2510" s="12"/>
      <c r="GE2510" s="12"/>
      <c r="GF2510" s="12"/>
      <c r="GG2510" s="12"/>
      <c r="GH2510" s="12"/>
      <c r="GI2510" s="12"/>
      <c r="GJ2510" s="12"/>
      <c r="GK2510" s="12"/>
      <c r="GL2510" s="12"/>
      <c r="GM2510" s="12"/>
      <c r="GN2510" s="12"/>
      <c r="GO2510" s="12"/>
      <c r="GP2510" s="12"/>
      <c r="GQ2510" s="12"/>
      <c r="GR2510" s="12"/>
      <c r="GS2510" s="12"/>
      <c r="GT2510" s="12"/>
      <c r="GU2510" s="12"/>
      <c r="GV2510" s="12"/>
      <c r="GW2510" s="12"/>
      <c r="GX2510" s="12"/>
      <c r="GY2510" s="11"/>
      <c r="GZ2510" s="11"/>
      <c r="HA2510" s="11"/>
      <c r="HB2510" s="11"/>
      <c r="HC2510" s="11"/>
      <c r="HD2510" s="11"/>
      <c r="HE2510" s="11"/>
      <c r="HF2510" s="11"/>
      <c r="HG2510" s="11"/>
      <c r="HH2510" s="11"/>
      <c r="HI2510" s="11"/>
      <c r="HJ2510" s="11"/>
      <c r="HK2510" s="11"/>
      <c r="HL2510" s="11"/>
      <c r="HM2510" s="11"/>
      <c r="HN2510" s="11"/>
      <c r="HO2510" s="11"/>
      <c r="HP2510" s="11"/>
      <c r="HQ2510" s="11"/>
      <c r="HR2510" s="11"/>
      <c r="HS2510" s="11"/>
      <c r="HT2510" s="11">
        <v>25</v>
      </c>
      <c r="HU2510" s="11">
        <v>43</v>
      </c>
      <c r="HV2510" s="11">
        <v>0</v>
      </c>
      <c r="HW2510" s="11">
        <v>0</v>
      </c>
      <c r="HX2510" s="11"/>
      <c r="HY2510" s="11"/>
      <c r="HZ2510" s="11"/>
      <c r="IA2510" s="11"/>
      <c r="IB2510" s="11"/>
      <c r="IC2510" s="11"/>
      <c r="ID2510" s="11"/>
      <c r="IE2510" s="11"/>
      <c r="IF2510" s="11"/>
      <c r="IG2510" s="11"/>
      <c r="IH2510" s="11"/>
      <c r="II2510" s="11"/>
      <c r="IJ2510" s="11"/>
      <c r="IK2510" s="11"/>
      <c r="IL2510" s="11"/>
    </row>
    <row r="2511" spans="2:246" ht="15.75" x14ac:dyDescent="0.25">
      <c r="B2511" s="11" t="s">
        <v>177</v>
      </c>
      <c r="C2511" s="11" t="s">
        <v>130</v>
      </c>
      <c r="D2511" s="12">
        <v>14.15</v>
      </c>
      <c r="E2511" s="12"/>
      <c r="F2511" s="12"/>
      <c r="G2511" s="12"/>
      <c r="H2511" s="12"/>
      <c r="I2511" s="12"/>
      <c r="J2511" s="12"/>
      <c r="K2511" s="12"/>
      <c r="L2511" s="12"/>
      <c r="M2511" s="12"/>
      <c r="N2511" s="12"/>
      <c r="O2511" s="12"/>
      <c r="P2511" s="12"/>
      <c r="Q2511" s="12"/>
      <c r="R2511" s="12"/>
      <c r="S2511" s="12"/>
      <c r="T2511" s="12"/>
      <c r="U2511" s="12"/>
      <c r="V2511" s="12"/>
      <c r="W2511" s="12"/>
      <c r="X2511" s="12"/>
      <c r="Y2511" s="12"/>
      <c r="Z2511" s="12"/>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v>8.74</v>
      </c>
      <c r="BS2511" s="12">
        <v>22</v>
      </c>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c r="DB2511" s="12"/>
      <c r="DC2511" s="12"/>
      <c r="DD2511" s="12"/>
      <c r="DE2511" s="12"/>
      <c r="DF2511" s="12"/>
      <c r="DG2511" s="12"/>
      <c r="DH2511" s="12"/>
      <c r="DI2511" s="12"/>
      <c r="DJ2511" s="12"/>
      <c r="DK2511" s="12"/>
      <c r="DL2511" s="12"/>
      <c r="DM2511" s="12"/>
      <c r="DN2511" s="12"/>
      <c r="DO2511" s="12"/>
      <c r="DP2511" s="12"/>
      <c r="DQ2511" s="12"/>
      <c r="DR2511" s="12"/>
      <c r="DS2511" s="12"/>
      <c r="DT2511" s="12"/>
      <c r="DU2511" s="12"/>
      <c r="DV2511" s="12"/>
      <c r="DW2511" s="12"/>
      <c r="DX2511" s="12"/>
      <c r="DY2511" s="12"/>
      <c r="DZ2511" s="12"/>
      <c r="EA2511" s="12"/>
      <c r="EB2511" s="12"/>
      <c r="EC2511" s="12"/>
      <c r="ED2511" s="12"/>
      <c r="EE2511" s="12"/>
      <c r="EF2511" s="12"/>
      <c r="EG2511" s="12"/>
      <c r="EH2511" s="12"/>
      <c r="EI2511" s="12"/>
      <c r="EJ2511" s="12"/>
      <c r="EK2511" s="12"/>
      <c r="EL2511" s="12"/>
      <c r="EM2511" s="12"/>
      <c r="EN2511" s="12"/>
      <c r="EO2511" s="12"/>
      <c r="EP2511" s="12"/>
      <c r="EQ2511" s="12"/>
      <c r="ER2511" s="12"/>
      <c r="ES2511" s="12"/>
      <c r="ET2511" s="12"/>
      <c r="EU2511" s="12"/>
      <c r="EV2511" s="12"/>
      <c r="EW2511" s="12"/>
      <c r="EX2511" s="12"/>
      <c r="EY2511" s="12"/>
      <c r="EZ2511" s="12"/>
      <c r="FA2511" s="12"/>
      <c r="FB2511" s="12"/>
      <c r="FC2511" s="12"/>
      <c r="FD2511" s="12"/>
      <c r="FE2511" s="12"/>
      <c r="FF2511" s="12"/>
      <c r="FG2511" s="12"/>
      <c r="FH2511" s="12"/>
      <c r="FI2511" s="12"/>
      <c r="FJ2511" s="12"/>
      <c r="FK2511" s="12"/>
      <c r="FL2511" s="12"/>
      <c r="FM2511" s="12"/>
      <c r="FN2511" s="12"/>
      <c r="FO2511" s="12"/>
      <c r="FP2511" s="12"/>
      <c r="FQ2511" s="12"/>
      <c r="FR2511" s="12"/>
      <c r="FS2511" s="12"/>
      <c r="FT2511" s="12">
        <v>5.41</v>
      </c>
      <c r="FU2511" s="12"/>
      <c r="FV2511" s="12"/>
      <c r="FW2511" s="12"/>
      <c r="FX2511" s="12"/>
      <c r="FY2511" s="12"/>
      <c r="FZ2511" s="12"/>
      <c r="GA2511" s="12"/>
      <c r="GB2511" s="12"/>
      <c r="GC2511" s="12"/>
      <c r="GD2511" s="12"/>
      <c r="GE2511" s="12"/>
      <c r="GF2511" s="12"/>
      <c r="GG2511" s="12"/>
      <c r="GH2511" s="12"/>
      <c r="GI2511" s="12"/>
      <c r="GJ2511" s="12"/>
      <c r="GK2511" s="12"/>
      <c r="GL2511" s="12"/>
      <c r="GM2511" s="12"/>
      <c r="GN2511" s="12"/>
      <c r="GO2511" s="12"/>
      <c r="GP2511" s="12"/>
      <c r="GQ2511" s="12"/>
      <c r="GR2511" s="12"/>
      <c r="GS2511" s="12"/>
      <c r="GT2511" s="12"/>
      <c r="GU2511" s="12"/>
      <c r="GV2511" s="12"/>
      <c r="GW2511" s="12"/>
      <c r="GX2511" s="12"/>
      <c r="GY2511" s="11">
        <v>8</v>
      </c>
      <c r="GZ2511" s="11">
        <v>9.4573999999999998</v>
      </c>
      <c r="HA2511" s="11">
        <v>0.95</v>
      </c>
      <c r="HB2511" s="11"/>
      <c r="HC2511" s="11"/>
      <c r="HD2511" s="11"/>
      <c r="HE2511" s="11"/>
      <c r="HF2511" s="11"/>
      <c r="HG2511" s="11">
        <v>2</v>
      </c>
      <c r="HH2511" s="11"/>
      <c r="HI2511" s="11">
        <v>3</v>
      </c>
      <c r="HJ2511" s="11">
        <v>0.28100000000000003</v>
      </c>
      <c r="HK2511" s="11"/>
      <c r="HL2511" s="11"/>
      <c r="HM2511" s="11"/>
      <c r="HN2511" s="11"/>
      <c r="HO2511" s="11"/>
      <c r="HP2511" s="11"/>
      <c r="HQ2511" s="11"/>
      <c r="HR2511" s="11"/>
      <c r="HS2511" s="11"/>
      <c r="HT2511" s="11"/>
      <c r="HU2511" s="11"/>
      <c r="HV2511" s="11"/>
      <c r="HW2511" s="11"/>
      <c r="HX2511" s="11"/>
      <c r="HY2511" s="11"/>
      <c r="HZ2511" s="11"/>
      <c r="IA2511" s="11"/>
      <c r="IB2511" s="11"/>
      <c r="IC2511" s="11"/>
      <c r="ID2511" s="11"/>
      <c r="IE2511" s="11"/>
      <c r="IF2511" s="11"/>
      <c r="IG2511" s="11"/>
      <c r="IH2511" s="11"/>
      <c r="II2511" s="11"/>
      <c r="IJ2511" s="11"/>
      <c r="IK2511" s="11"/>
      <c r="IL2511" s="11"/>
    </row>
    <row r="2512" spans="2:246" ht="15.75" x14ac:dyDescent="0.25">
      <c r="B2512" s="11" t="s">
        <v>149</v>
      </c>
      <c r="C2512" s="11" t="s">
        <v>130</v>
      </c>
      <c r="D2512" s="12">
        <v>84.48</v>
      </c>
      <c r="E2512" s="12">
        <v>42.18</v>
      </c>
      <c r="F2512" s="12">
        <v>65</v>
      </c>
      <c r="G2512" s="12"/>
      <c r="H2512" s="12"/>
      <c r="I2512" s="12"/>
      <c r="J2512" s="12"/>
      <c r="K2512" s="12"/>
      <c r="L2512" s="12"/>
      <c r="M2512" s="12"/>
      <c r="N2512" s="12"/>
      <c r="O2512" s="12">
        <v>8.91</v>
      </c>
      <c r="P2512" s="12">
        <v>22</v>
      </c>
      <c r="Q2512" s="12"/>
      <c r="R2512" s="12"/>
      <c r="S2512" s="12"/>
      <c r="T2512" s="12"/>
      <c r="U2512" s="12"/>
      <c r="V2512" s="12"/>
      <c r="W2512" s="12"/>
      <c r="X2512" s="12"/>
      <c r="Y2512" s="12"/>
      <c r="Z2512" s="12"/>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v>16.89</v>
      </c>
      <c r="AV2512" s="12">
        <v>23</v>
      </c>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v>16.5</v>
      </c>
      <c r="BY2512" s="12">
        <v>1.5</v>
      </c>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c r="DB2512" s="12"/>
      <c r="DC2512" s="12"/>
      <c r="DD2512" s="12"/>
      <c r="DE2512" s="12"/>
      <c r="DF2512" s="12"/>
      <c r="DG2512" s="12"/>
      <c r="DH2512" s="12"/>
      <c r="DI2512" s="12"/>
      <c r="DJ2512" s="12"/>
      <c r="DK2512" s="12"/>
      <c r="DL2512" s="12"/>
      <c r="DM2512" s="12"/>
      <c r="DN2512" s="12"/>
      <c r="DO2512" s="12"/>
      <c r="DP2512" s="12"/>
      <c r="DQ2512" s="12"/>
      <c r="DR2512" s="12"/>
      <c r="DS2512" s="12"/>
      <c r="DT2512" s="12"/>
      <c r="DU2512" s="12"/>
      <c r="DV2512" s="12"/>
      <c r="DW2512" s="12"/>
      <c r="DX2512" s="12"/>
      <c r="DY2512" s="12"/>
      <c r="DZ2512" s="12"/>
      <c r="EA2512" s="12"/>
      <c r="EB2512" s="12"/>
      <c r="EC2512" s="12"/>
      <c r="ED2512" s="12"/>
      <c r="EE2512" s="12"/>
      <c r="EF2512" s="12"/>
      <c r="EG2512" s="12"/>
      <c r="EH2512" s="12"/>
      <c r="EI2512" s="12"/>
      <c r="EJ2512" s="12"/>
      <c r="EK2512" s="12"/>
      <c r="EL2512" s="12"/>
      <c r="EM2512" s="12"/>
      <c r="EN2512" s="12"/>
      <c r="EO2512" s="12"/>
      <c r="EP2512" s="12"/>
      <c r="EQ2512" s="12"/>
      <c r="ER2512" s="12"/>
      <c r="ES2512" s="12"/>
      <c r="ET2512" s="12"/>
      <c r="EU2512" s="12"/>
      <c r="EV2512" s="12"/>
      <c r="EW2512" s="12"/>
      <c r="EX2512" s="12"/>
      <c r="EY2512" s="12"/>
      <c r="EZ2512" s="12"/>
      <c r="FA2512" s="12"/>
      <c r="FB2512" s="12"/>
      <c r="FC2512" s="12"/>
      <c r="FD2512" s="12"/>
      <c r="FE2512" s="12"/>
      <c r="FF2512" s="12"/>
      <c r="FG2512" s="12"/>
      <c r="FH2512" s="12"/>
      <c r="FI2512" s="12"/>
      <c r="FJ2512" s="12"/>
      <c r="FK2512" s="12"/>
      <c r="FL2512" s="12"/>
      <c r="FM2512" s="12"/>
      <c r="FN2512" s="12"/>
      <c r="FO2512" s="12"/>
      <c r="FP2512" s="12"/>
      <c r="FQ2512" s="12"/>
      <c r="FR2512" s="12"/>
      <c r="FS2512" s="12"/>
      <c r="FT2512" s="12"/>
      <c r="FU2512" s="12"/>
      <c r="FV2512" s="12"/>
      <c r="FW2512" s="12"/>
      <c r="FX2512" s="12"/>
      <c r="FY2512" s="12"/>
      <c r="FZ2512" s="12"/>
      <c r="GA2512" s="12"/>
      <c r="GB2512" s="12"/>
      <c r="GC2512" s="12"/>
      <c r="GD2512" s="12"/>
      <c r="GE2512" s="12"/>
      <c r="GF2512" s="12"/>
      <c r="GG2512" s="12"/>
      <c r="GH2512" s="12"/>
      <c r="GI2512" s="12"/>
      <c r="GJ2512" s="12"/>
      <c r="GK2512" s="12"/>
      <c r="GL2512" s="12"/>
      <c r="GM2512" s="12"/>
      <c r="GN2512" s="12"/>
      <c r="GO2512" s="12"/>
      <c r="GP2512" s="12"/>
      <c r="GQ2512" s="12"/>
      <c r="GR2512" s="12"/>
      <c r="GS2512" s="12"/>
      <c r="GT2512" s="12"/>
      <c r="GU2512" s="12"/>
      <c r="GV2512" s="12"/>
      <c r="GW2512" s="12"/>
      <c r="GX2512" s="12"/>
      <c r="GY2512" s="11"/>
      <c r="GZ2512" s="11"/>
      <c r="HA2512" s="11"/>
      <c r="HB2512" s="11"/>
      <c r="HC2512" s="11"/>
      <c r="HD2512" s="11"/>
      <c r="HE2512" s="11"/>
      <c r="HF2512" s="11"/>
      <c r="HG2512" s="11"/>
      <c r="HH2512" s="11"/>
      <c r="HI2512" s="11"/>
      <c r="HJ2512" s="11"/>
      <c r="HK2512" s="11"/>
      <c r="HL2512" s="11"/>
      <c r="HM2512" s="11"/>
      <c r="HN2512" s="11"/>
      <c r="HO2512" s="11"/>
      <c r="HP2512" s="11"/>
      <c r="HQ2512" s="11"/>
      <c r="HR2512" s="11"/>
      <c r="HS2512" s="11"/>
      <c r="HT2512" s="11"/>
      <c r="HU2512" s="11"/>
      <c r="HV2512" s="11"/>
      <c r="HW2512" s="11"/>
      <c r="HX2512" s="11"/>
      <c r="HY2512" s="11"/>
      <c r="HZ2512" s="11"/>
      <c r="IA2512" s="11"/>
      <c r="IB2512" s="11"/>
      <c r="IC2512" s="11"/>
      <c r="ID2512" s="11"/>
      <c r="IE2512" s="11"/>
      <c r="IF2512" s="11"/>
      <c r="IG2512" s="11"/>
      <c r="IH2512" s="11"/>
      <c r="II2512" s="11"/>
      <c r="IJ2512" s="11"/>
      <c r="IK2512" s="11"/>
      <c r="IL2512" s="11"/>
    </row>
    <row r="2513" spans="2:246" ht="15.75" x14ac:dyDescent="0.25">
      <c r="B2513" s="11" t="s">
        <v>177</v>
      </c>
      <c r="C2513" s="11" t="s">
        <v>130</v>
      </c>
      <c r="D2513" s="12">
        <v>23.03</v>
      </c>
      <c r="E2513" s="12">
        <v>3.66</v>
      </c>
      <c r="F2513" s="12">
        <v>7.92</v>
      </c>
      <c r="G2513" s="12"/>
      <c r="H2513" s="12"/>
      <c r="I2513" s="12"/>
      <c r="J2513" s="12"/>
      <c r="K2513" s="12">
        <v>4.9800000000000004</v>
      </c>
      <c r="L2513" s="12">
        <v>12.68</v>
      </c>
      <c r="M2513" s="12"/>
      <c r="N2513" s="12"/>
      <c r="O2513" s="12"/>
      <c r="P2513" s="12"/>
      <c r="Q2513" s="12"/>
      <c r="R2513" s="12"/>
      <c r="S2513" s="12"/>
      <c r="T2513" s="12"/>
      <c r="U2513" s="12">
        <v>9.7100000000000009</v>
      </c>
      <c r="V2513" s="12">
        <v>7.44</v>
      </c>
      <c r="W2513" s="12"/>
      <c r="X2513" s="12"/>
      <c r="Y2513" s="12"/>
      <c r="Z2513" s="12"/>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v>0.23</v>
      </c>
      <c r="BS2513" s="12">
        <v>0.3</v>
      </c>
      <c r="BT2513" s="12"/>
      <c r="BU2513" s="12"/>
      <c r="BV2513" s="12"/>
      <c r="BW2513" s="12"/>
      <c r="BX2513" s="12">
        <v>4.45</v>
      </c>
      <c r="BY2513" s="12">
        <v>0</v>
      </c>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c r="DB2513" s="12"/>
      <c r="DC2513" s="12"/>
      <c r="DD2513" s="12"/>
      <c r="DE2513" s="12"/>
      <c r="DF2513" s="12"/>
      <c r="DG2513" s="12"/>
      <c r="DH2513" s="12"/>
      <c r="DI2513" s="12"/>
      <c r="DJ2513" s="12"/>
      <c r="DK2513" s="12"/>
      <c r="DL2513" s="12"/>
      <c r="DM2513" s="12"/>
      <c r="DN2513" s="12"/>
      <c r="DO2513" s="12"/>
      <c r="DP2513" s="12"/>
      <c r="DQ2513" s="12"/>
      <c r="DR2513" s="12"/>
      <c r="DS2513" s="12"/>
      <c r="DT2513" s="12"/>
      <c r="DU2513" s="12"/>
      <c r="DV2513" s="12"/>
      <c r="DW2513" s="12"/>
      <c r="DX2513" s="12"/>
      <c r="DY2513" s="12"/>
      <c r="DZ2513" s="12"/>
      <c r="EA2513" s="12"/>
      <c r="EB2513" s="12"/>
      <c r="EC2513" s="12"/>
      <c r="ED2513" s="12"/>
      <c r="EE2513" s="12"/>
      <c r="EF2513" s="12"/>
      <c r="EG2513" s="12"/>
      <c r="EH2513" s="12"/>
      <c r="EI2513" s="12"/>
      <c r="EJ2513" s="12"/>
      <c r="EK2513" s="12"/>
      <c r="EL2513" s="12"/>
      <c r="EM2513" s="12"/>
      <c r="EN2513" s="12"/>
      <c r="EO2513" s="12"/>
      <c r="EP2513" s="12"/>
      <c r="EQ2513" s="12"/>
      <c r="ER2513" s="12"/>
      <c r="ES2513" s="12"/>
      <c r="ET2513" s="12"/>
      <c r="EU2513" s="12"/>
      <c r="EV2513" s="12"/>
      <c r="EW2513" s="12"/>
      <c r="EX2513" s="12"/>
      <c r="EY2513" s="12"/>
      <c r="EZ2513" s="12"/>
      <c r="FA2513" s="12"/>
      <c r="FB2513" s="12"/>
      <c r="FC2513" s="12"/>
      <c r="FD2513" s="12"/>
      <c r="FE2513" s="12"/>
      <c r="FF2513" s="12"/>
      <c r="FG2513" s="12"/>
      <c r="FH2513" s="12"/>
      <c r="FI2513" s="12"/>
      <c r="FJ2513" s="12"/>
      <c r="FK2513" s="12"/>
      <c r="FL2513" s="12"/>
      <c r="FM2513" s="12"/>
      <c r="FN2513" s="12"/>
      <c r="FO2513" s="12"/>
      <c r="FP2513" s="12"/>
      <c r="FQ2513" s="12"/>
      <c r="FR2513" s="12"/>
      <c r="FS2513" s="12"/>
      <c r="FT2513" s="12"/>
      <c r="FU2513" s="12"/>
      <c r="FV2513" s="12"/>
      <c r="FW2513" s="12"/>
      <c r="FX2513" s="12"/>
      <c r="FY2513" s="12"/>
      <c r="FZ2513" s="12"/>
      <c r="GA2513" s="12"/>
      <c r="GB2513" s="12"/>
      <c r="GC2513" s="12"/>
      <c r="GD2513" s="12"/>
      <c r="GE2513" s="12"/>
      <c r="GF2513" s="12"/>
      <c r="GG2513" s="12"/>
      <c r="GH2513" s="12"/>
      <c r="GI2513" s="12"/>
      <c r="GJ2513" s="12"/>
      <c r="GK2513" s="12"/>
      <c r="GL2513" s="12"/>
      <c r="GM2513" s="12"/>
      <c r="GN2513" s="12"/>
      <c r="GO2513" s="12"/>
      <c r="GP2513" s="12"/>
      <c r="GQ2513" s="12"/>
      <c r="GR2513" s="12"/>
      <c r="GS2513" s="12"/>
      <c r="GT2513" s="12"/>
      <c r="GU2513" s="12"/>
      <c r="GV2513" s="12"/>
      <c r="GW2513" s="12"/>
      <c r="GX2513" s="12"/>
      <c r="GY2513" s="11"/>
      <c r="GZ2513" s="11"/>
      <c r="HA2513" s="11"/>
      <c r="HB2513" s="11"/>
      <c r="HC2513" s="11"/>
      <c r="HD2513" s="11"/>
      <c r="HE2513" s="11"/>
      <c r="HF2513" s="11"/>
      <c r="HG2513" s="11"/>
      <c r="HH2513" s="11"/>
      <c r="HI2513" s="11"/>
      <c r="HJ2513" s="11"/>
      <c r="HK2513" s="11"/>
      <c r="HL2513" s="11"/>
      <c r="HM2513" s="11"/>
      <c r="HN2513" s="11"/>
      <c r="HO2513" s="11"/>
      <c r="HP2513" s="11"/>
      <c r="HQ2513" s="11"/>
      <c r="HR2513" s="11"/>
      <c r="HS2513" s="11"/>
      <c r="HT2513" s="11"/>
      <c r="HU2513" s="11"/>
      <c r="HV2513" s="11"/>
      <c r="HW2513" s="11"/>
      <c r="HX2513" s="11"/>
      <c r="HY2513" s="11"/>
      <c r="HZ2513" s="11"/>
      <c r="IA2513" s="11"/>
      <c r="IB2513" s="11"/>
      <c r="IC2513" s="11"/>
      <c r="ID2513" s="11"/>
      <c r="IE2513" s="11"/>
      <c r="IF2513" s="11"/>
      <c r="IG2513" s="11"/>
      <c r="IH2513" s="11"/>
      <c r="II2513" s="11"/>
      <c r="IJ2513" s="11"/>
      <c r="IK2513" s="11"/>
      <c r="IL2513" s="11"/>
    </row>
    <row r="2514" spans="2:246" ht="15.75" x14ac:dyDescent="0.25">
      <c r="B2514" s="11" t="s">
        <v>177</v>
      </c>
      <c r="C2514" s="11" t="s">
        <v>130</v>
      </c>
      <c r="D2514" s="12">
        <v>72.14</v>
      </c>
      <c r="E2514" s="12">
        <v>22.8</v>
      </c>
      <c r="F2514" s="12">
        <v>50</v>
      </c>
      <c r="G2514" s="12"/>
      <c r="H2514" s="12"/>
      <c r="I2514" s="12"/>
      <c r="J2514" s="12"/>
      <c r="K2514" s="12"/>
      <c r="L2514" s="12"/>
      <c r="M2514" s="12"/>
      <c r="N2514" s="12"/>
      <c r="O2514" s="12"/>
      <c r="P2514" s="12"/>
      <c r="Q2514" s="12"/>
      <c r="R2514" s="12"/>
      <c r="S2514" s="12"/>
      <c r="T2514" s="12"/>
      <c r="U2514" s="12"/>
      <c r="V2514" s="12"/>
      <c r="W2514" s="12"/>
      <c r="X2514" s="12"/>
      <c r="Y2514" s="12"/>
      <c r="Z2514" s="12"/>
      <c r="AA2514" s="12"/>
      <c r="AB2514" s="12"/>
      <c r="AC2514" s="12"/>
      <c r="AD2514" s="12"/>
      <c r="AE2514" s="12"/>
      <c r="AF2514" s="12"/>
      <c r="AG2514" s="12">
        <v>2.0499999999999998</v>
      </c>
      <c r="AH2514" s="12">
        <v>4</v>
      </c>
      <c r="AI2514" s="12"/>
      <c r="AJ2514" s="12"/>
      <c r="AK2514" s="12"/>
      <c r="AL2514" s="12"/>
      <c r="AM2514" s="12"/>
      <c r="AN2514" s="12"/>
      <c r="AO2514" s="12"/>
      <c r="AP2514" s="12"/>
      <c r="AQ2514" s="12">
        <v>31.5</v>
      </c>
      <c r="AR2514" s="12">
        <v>18</v>
      </c>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v>15.79</v>
      </c>
      <c r="BQ2514" s="12" t="s">
        <v>205</v>
      </c>
      <c r="BR2514" s="12" t="s">
        <v>398</v>
      </c>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c r="DB2514" s="12"/>
      <c r="DC2514" s="12"/>
      <c r="DD2514" s="12"/>
      <c r="DE2514" s="12"/>
      <c r="DF2514" s="12"/>
      <c r="DG2514" s="12"/>
      <c r="DH2514" s="12"/>
      <c r="DI2514" s="12"/>
      <c r="DJ2514" s="12"/>
      <c r="DK2514" s="12"/>
      <c r="DL2514" s="12"/>
      <c r="DM2514" s="12"/>
      <c r="DN2514" s="12"/>
      <c r="DO2514" s="12"/>
      <c r="DP2514" s="12"/>
      <c r="DQ2514" s="12"/>
      <c r="DR2514" s="12"/>
      <c r="DS2514" s="12"/>
      <c r="DT2514" s="12"/>
      <c r="DU2514" s="12"/>
      <c r="DV2514" s="12"/>
      <c r="DW2514" s="12"/>
      <c r="DX2514" s="12"/>
      <c r="DY2514" s="12"/>
      <c r="DZ2514" s="12"/>
      <c r="EA2514" s="12"/>
      <c r="EB2514" s="12"/>
      <c r="EC2514" s="12"/>
      <c r="ED2514" s="12"/>
      <c r="EE2514" s="12"/>
      <c r="EF2514" s="12"/>
      <c r="EG2514" s="12"/>
      <c r="EH2514" s="12"/>
      <c r="EI2514" s="12"/>
      <c r="EJ2514" s="12"/>
      <c r="EK2514" s="12"/>
      <c r="EL2514" s="12"/>
      <c r="EM2514" s="12"/>
      <c r="EN2514" s="12"/>
      <c r="EO2514" s="12"/>
      <c r="EP2514" s="12"/>
      <c r="EQ2514" s="12"/>
      <c r="ER2514" s="12"/>
      <c r="ES2514" s="12"/>
      <c r="ET2514" s="12"/>
      <c r="EU2514" s="12"/>
      <c r="EV2514" s="12"/>
      <c r="EW2514" s="12"/>
      <c r="EX2514" s="12"/>
      <c r="EY2514" s="12"/>
      <c r="EZ2514" s="12"/>
      <c r="FA2514" s="12"/>
      <c r="FB2514" s="12"/>
      <c r="FC2514" s="12"/>
      <c r="FD2514" s="12"/>
      <c r="FE2514" s="12"/>
      <c r="FF2514" s="12"/>
      <c r="FG2514" s="12"/>
      <c r="FH2514" s="12"/>
      <c r="FI2514" s="12"/>
      <c r="FJ2514" s="12"/>
      <c r="FK2514" s="12"/>
      <c r="FL2514" s="12"/>
      <c r="FM2514" s="12"/>
      <c r="FN2514" s="12"/>
      <c r="FO2514" s="12"/>
      <c r="FP2514" s="12"/>
      <c r="FQ2514" s="12"/>
      <c r="FR2514" s="12"/>
      <c r="FS2514" s="12"/>
      <c r="FT2514" s="12"/>
      <c r="FU2514" s="12"/>
      <c r="FV2514" s="12"/>
      <c r="FW2514" s="12"/>
      <c r="FX2514" s="12"/>
      <c r="FY2514" s="12"/>
      <c r="FZ2514" s="12"/>
      <c r="GA2514" s="12"/>
      <c r="GB2514" s="12"/>
      <c r="GC2514" s="12"/>
      <c r="GD2514" s="12"/>
      <c r="GE2514" s="12"/>
      <c r="GF2514" s="12"/>
      <c r="GG2514" s="12"/>
      <c r="GH2514" s="12"/>
      <c r="GI2514" s="12"/>
      <c r="GJ2514" s="12"/>
      <c r="GK2514" s="12"/>
      <c r="GL2514" s="12"/>
      <c r="GM2514" s="12"/>
      <c r="GN2514" s="12"/>
      <c r="GO2514" s="12"/>
      <c r="GP2514" s="12"/>
      <c r="GQ2514" s="12"/>
      <c r="GR2514" s="12"/>
      <c r="GS2514" s="12"/>
      <c r="GT2514" s="12"/>
      <c r="GU2514" s="12"/>
      <c r="GV2514" s="12"/>
      <c r="GW2514" s="12"/>
      <c r="GX2514" s="12"/>
      <c r="GY2514" s="11"/>
      <c r="GZ2514" s="11"/>
      <c r="HA2514" s="11"/>
      <c r="HB2514" s="11"/>
      <c r="HC2514" s="11"/>
      <c r="HD2514" s="11"/>
      <c r="HE2514" s="11"/>
      <c r="HF2514" s="11"/>
      <c r="HG2514" s="11"/>
      <c r="HH2514" s="11"/>
      <c r="HI2514" s="11"/>
      <c r="HJ2514" s="11"/>
      <c r="HK2514" s="11"/>
      <c r="HL2514" s="11"/>
      <c r="HM2514" s="11"/>
      <c r="HN2514" s="11"/>
      <c r="HO2514" s="11"/>
      <c r="HP2514" s="11"/>
      <c r="HQ2514" s="11"/>
      <c r="HR2514" s="11"/>
      <c r="HS2514" s="11"/>
      <c r="HT2514" s="11"/>
      <c r="HU2514" s="11"/>
      <c r="HV2514" s="11"/>
      <c r="HW2514" s="11"/>
      <c r="HX2514" s="11"/>
      <c r="HY2514" s="11"/>
      <c r="HZ2514" s="11"/>
      <c r="IA2514" s="11"/>
      <c r="IB2514" s="11"/>
      <c r="IC2514" s="11"/>
      <c r="ID2514" s="11"/>
      <c r="IE2514" s="11"/>
      <c r="IF2514" s="11"/>
      <c r="IG2514" s="11"/>
      <c r="IH2514" s="11"/>
      <c r="II2514" s="11"/>
      <c r="IJ2514" s="11"/>
      <c r="IK2514" s="11"/>
      <c r="IL2514" s="11"/>
    </row>
    <row r="2515" spans="2:246" ht="15.75" x14ac:dyDescent="0.25">
      <c r="B2515" s="11" t="s">
        <v>177</v>
      </c>
      <c r="C2515" s="11" t="s">
        <v>130</v>
      </c>
      <c r="D2515" s="12">
        <v>189.25000000000003</v>
      </c>
      <c r="E2515" s="12">
        <v>74.72</v>
      </c>
      <c r="F2515" s="12">
        <v>75.009</v>
      </c>
      <c r="G2515" s="12"/>
      <c r="H2515" s="12"/>
      <c r="I2515" s="12">
        <v>19.48</v>
      </c>
      <c r="J2515" s="12">
        <v>30.829000000000001</v>
      </c>
      <c r="K2515" s="12"/>
      <c r="L2515" s="12"/>
      <c r="M2515" s="12"/>
      <c r="N2515" s="12"/>
      <c r="O2515" s="12"/>
      <c r="P2515" s="12"/>
      <c r="Q2515" s="12"/>
      <c r="R2515" s="12"/>
      <c r="S2515" s="12"/>
      <c r="T2515" s="12"/>
      <c r="U2515" s="12">
        <v>23.3</v>
      </c>
      <c r="V2515" s="12">
        <v>48.433</v>
      </c>
      <c r="W2515" s="12"/>
      <c r="X2515" s="12"/>
      <c r="Y2515" s="12"/>
      <c r="Z2515" s="12"/>
      <c r="AA2515" s="12"/>
      <c r="AB2515" s="12"/>
      <c r="AC2515" s="12"/>
      <c r="AD2515" s="12"/>
      <c r="AE2515" s="12"/>
      <c r="AF2515" s="12"/>
      <c r="AG2515" s="12">
        <v>17.96</v>
      </c>
      <c r="AH2515" s="12">
        <v>19.54</v>
      </c>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v>41.87</v>
      </c>
      <c r="BQ2515" s="12" t="s">
        <v>205</v>
      </c>
      <c r="BR2515" s="12">
        <v>6.61</v>
      </c>
      <c r="BS2515" s="12">
        <v>10</v>
      </c>
      <c r="BT2515" s="12"/>
      <c r="BU2515" s="12"/>
      <c r="BV2515" s="12"/>
      <c r="BW2515" s="12"/>
      <c r="BX2515" s="12">
        <v>5.31</v>
      </c>
      <c r="BY2515" s="12">
        <v>0.3</v>
      </c>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c r="DB2515" s="12"/>
      <c r="DC2515" s="12"/>
      <c r="DD2515" s="12"/>
      <c r="DE2515" s="12"/>
      <c r="DF2515" s="12"/>
      <c r="DG2515" s="12"/>
      <c r="DH2515" s="12"/>
      <c r="DI2515" s="12"/>
      <c r="DJ2515" s="12"/>
      <c r="DK2515" s="12"/>
      <c r="DL2515" s="12"/>
      <c r="DM2515" s="12"/>
      <c r="DN2515" s="12"/>
      <c r="DO2515" s="12"/>
      <c r="DP2515" s="12"/>
      <c r="DQ2515" s="12"/>
      <c r="DR2515" s="12"/>
      <c r="DS2515" s="12"/>
      <c r="DT2515" s="12"/>
      <c r="DU2515" s="12"/>
      <c r="DV2515" s="12"/>
      <c r="DW2515" s="12"/>
      <c r="DX2515" s="12"/>
      <c r="DY2515" s="12"/>
      <c r="DZ2515" s="12"/>
      <c r="EA2515" s="12"/>
      <c r="EB2515" s="12"/>
      <c r="EC2515" s="12"/>
      <c r="ED2515" s="12"/>
      <c r="EE2515" s="12"/>
      <c r="EF2515" s="12"/>
      <c r="EG2515" s="12"/>
      <c r="EH2515" s="12"/>
      <c r="EI2515" s="12"/>
      <c r="EJ2515" s="12"/>
      <c r="EK2515" s="12"/>
      <c r="EL2515" s="12"/>
      <c r="EM2515" s="12"/>
      <c r="EN2515" s="12"/>
      <c r="EO2515" s="12"/>
      <c r="EP2515" s="12"/>
      <c r="EQ2515" s="12"/>
      <c r="ER2515" s="12"/>
      <c r="ES2515" s="12"/>
      <c r="ET2515" s="12"/>
      <c r="EU2515" s="12"/>
      <c r="EV2515" s="12"/>
      <c r="EW2515" s="12"/>
      <c r="EX2515" s="12"/>
      <c r="EY2515" s="12"/>
      <c r="EZ2515" s="12"/>
      <c r="FA2515" s="12"/>
      <c r="FB2515" s="12"/>
      <c r="FC2515" s="12"/>
      <c r="FD2515" s="12"/>
      <c r="FE2515" s="12"/>
      <c r="FF2515" s="12"/>
      <c r="FG2515" s="12"/>
      <c r="FH2515" s="12"/>
      <c r="FI2515" s="12"/>
      <c r="FJ2515" s="12"/>
      <c r="FK2515" s="12"/>
      <c r="FL2515" s="12"/>
      <c r="FM2515" s="12"/>
      <c r="FN2515" s="12"/>
      <c r="FO2515" s="12"/>
      <c r="FP2515" s="12"/>
      <c r="FQ2515" s="12"/>
      <c r="FR2515" s="12"/>
      <c r="FS2515" s="12"/>
      <c r="FT2515" s="12"/>
      <c r="FU2515" s="12"/>
      <c r="FV2515" s="12"/>
      <c r="FW2515" s="12"/>
      <c r="FX2515" s="12"/>
      <c r="FY2515" s="12"/>
      <c r="FZ2515" s="12"/>
      <c r="GA2515" s="12"/>
      <c r="GB2515" s="12"/>
      <c r="GC2515" s="12"/>
      <c r="GD2515" s="12"/>
      <c r="GE2515" s="12"/>
      <c r="GF2515" s="12"/>
      <c r="GG2515" s="12"/>
      <c r="GH2515" s="12"/>
      <c r="GI2515" s="12"/>
      <c r="GJ2515" s="12"/>
      <c r="GK2515" s="12"/>
      <c r="GL2515" s="12"/>
      <c r="GM2515" s="12"/>
      <c r="GN2515" s="12"/>
      <c r="GO2515" s="12"/>
      <c r="GP2515" s="12"/>
      <c r="GQ2515" s="12"/>
      <c r="GR2515" s="12"/>
      <c r="GS2515" s="12"/>
      <c r="GT2515" s="12"/>
      <c r="GU2515" s="12"/>
      <c r="GV2515" s="12"/>
      <c r="GW2515" s="12"/>
      <c r="GX2515" s="12"/>
      <c r="GY2515" s="11"/>
      <c r="GZ2515" s="11"/>
      <c r="HA2515" s="11"/>
      <c r="HB2515" s="11"/>
      <c r="HC2515" s="11"/>
      <c r="HD2515" s="11"/>
      <c r="HE2515" s="11"/>
      <c r="HF2515" s="11"/>
      <c r="HG2515" s="11"/>
      <c r="HH2515" s="11"/>
      <c r="HI2515" s="11"/>
      <c r="HJ2515" s="11"/>
      <c r="HK2515" s="11"/>
      <c r="HL2515" s="11"/>
      <c r="HM2515" s="11"/>
      <c r="HN2515" s="11"/>
      <c r="HO2515" s="11"/>
      <c r="HP2515" s="11"/>
      <c r="HQ2515" s="11"/>
      <c r="HR2515" s="11"/>
      <c r="HS2515" s="11"/>
      <c r="HT2515" s="11"/>
      <c r="HU2515" s="11"/>
      <c r="HV2515" s="11"/>
      <c r="HW2515" s="11"/>
      <c r="HX2515" s="11"/>
      <c r="HY2515" s="11"/>
      <c r="HZ2515" s="11"/>
      <c r="IA2515" s="11"/>
      <c r="IB2515" s="11"/>
      <c r="IC2515" s="11"/>
      <c r="ID2515" s="11"/>
      <c r="IE2515" s="11"/>
      <c r="IF2515" s="11"/>
      <c r="IG2515" s="11"/>
      <c r="IH2515" s="11"/>
      <c r="II2515" s="11"/>
      <c r="IJ2515" s="11"/>
      <c r="IK2515" s="11"/>
      <c r="IL2515" s="11"/>
    </row>
    <row r="2516" spans="2:246" ht="15.75" x14ac:dyDescent="0.25">
      <c r="B2516" s="11" t="s">
        <v>177</v>
      </c>
      <c r="C2516" s="11" t="s">
        <v>130</v>
      </c>
      <c r="D2516" s="12">
        <v>52.290000000000006</v>
      </c>
      <c r="E2516" s="12">
        <v>12.39</v>
      </c>
      <c r="F2516" s="12">
        <v>23</v>
      </c>
      <c r="G2516" s="12"/>
      <c r="H2516" s="12"/>
      <c r="I2516" s="12"/>
      <c r="J2516" s="12"/>
      <c r="K2516" s="12"/>
      <c r="L2516" s="12"/>
      <c r="M2516" s="12"/>
      <c r="N2516" s="12"/>
      <c r="O2516" s="12"/>
      <c r="P2516" s="12"/>
      <c r="Q2516" s="12"/>
      <c r="R2516" s="12"/>
      <c r="S2516" s="12"/>
      <c r="T2516" s="12"/>
      <c r="U2516" s="12"/>
      <c r="V2516" s="12"/>
      <c r="W2516" s="12"/>
      <c r="X2516" s="12"/>
      <c r="Y2516" s="12"/>
      <c r="Z2516" s="12"/>
      <c r="AA2516" s="12"/>
      <c r="AB2516" s="12"/>
      <c r="AC2516" s="12"/>
      <c r="AD2516" s="12"/>
      <c r="AE2516" s="12"/>
      <c r="AF2516" s="12"/>
      <c r="AG2516" s="12">
        <v>9.73</v>
      </c>
      <c r="AH2516" s="12">
        <v>5</v>
      </c>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v>14.62</v>
      </c>
      <c r="BS2516" s="12">
        <v>54</v>
      </c>
      <c r="BT2516" s="12"/>
      <c r="BU2516" s="12"/>
      <c r="BV2516" s="12"/>
      <c r="BW2516" s="12"/>
      <c r="BX2516" s="12">
        <v>15.55</v>
      </c>
      <c r="BY2516" s="12">
        <v>18</v>
      </c>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c r="DB2516" s="12"/>
      <c r="DC2516" s="12"/>
      <c r="DD2516" s="12"/>
      <c r="DE2516" s="12"/>
      <c r="DF2516" s="12"/>
      <c r="DG2516" s="12"/>
      <c r="DH2516" s="12"/>
      <c r="DI2516" s="12"/>
      <c r="DJ2516" s="12"/>
      <c r="DK2516" s="12"/>
      <c r="DL2516" s="12"/>
      <c r="DM2516" s="12"/>
      <c r="DN2516" s="12"/>
      <c r="DO2516" s="12"/>
      <c r="DP2516" s="12"/>
      <c r="DQ2516" s="12"/>
      <c r="DR2516" s="12"/>
      <c r="DS2516" s="12"/>
      <c r="DT2516" s="12"/>
      <c r="DU2516" s="12"/>
      <c r="DV2516" s="12"/>
      <c r="DW2516" s="12"/>
      <c r="DX2516" s="12"/>
      <c r="DY2516" s="12"/>
      <c r="DZ2516" s="12"/>
      <c r="EA2516" s="12"/>
      <c r="EB2516" s="12"/>
      <c r="EC2516" s="12"/>
      <c r="ED2516" s="12"/>
      <c r="EE2516" s="12"/>
      <c r="EF2516" s="12"/>
      <c r="EG2516" s="12"/>
      <c r="EH2516" s="12"/>
      <c r="EI2516" s="12"/>
      <c r="EJ2516" s="12"/>
      <c r="EK2516" s="12"/>
      <c r="EL2516" s="12"/>
      <c r="EM2516" s="12"/>
      <c r="EN2516" s="12"/>
      <c r="EO2516" s="12"/>
      <c r="EP2516" s="12"/>
      <c r="EQ2516" s="12"/>
      <c r="ER2516" s="12"/>
      <c r="ES2516" s="12"/>
      <c r="ET2516" s="12"/>
      <c r="EU2516" s="12"/>
      <c r="EV2516" s="12"/>
      <c r="EW2516" s="12"/>
      <c r="EX2516" s="12"/>
      <c r="EY2516" s="12"/>
      <c r="EZ2516" s="12"/>
      <c r="FA2516" s="12"/>
      <c r="FB2516" s="12"/>
      <c r="FC2516" s="12"/>
      <c r="FD2516" s="12"/>
      <c r="FE2516" s="12"/>
      <c r="FF2516" s="12"/>
      <c r="FG2516" s="12"/>
      <c r="FH2516" s="12"/>
      <c r="FI2516" s="12"/>
      <c r="FJ2516" s="12"/>
      <c r="FK2516" s="12"/>
      <c r="FL2516" s="12"/>
      <c r="FM2516" s="12"/>
      <c r="FN2516" s="12"/>
      <c r="FO2516" s="12"/>
      <c r="FP2516" s="12"/>
      <c r="FQ2516" s="12"/>
      <c r="FR2516" s="12"/>
      <c r="FS2516" s="12"/>
      <c r="FT2516" s="12"/>
      <c r="FU2516" s="12"/>
      <c r="FV2516" s="12"/>
      <c r="FW2516" s="12"/>
      <c r="FX2516" s="12"/>
      <c r="FY2516" s="12"/>
      <c r="FZ2516" s="12"/>
      <c r="GA2516" s="12"/>
      <c r="GB2516" s="12"/>
      <c r="GC2516" s="12"/>
      <c r="GD2516" s="12"/>
      <c r="GE2516" s="12"/>
      <c r="GF2516" s="12"/>
      <c r="GG2516" s="12"/>
      <c r="GH2516" s="12"/>
      <c r="GI2516" s="12"/>
      <c r="GJ2516" s="12"/>
      <c r="GK2516" s="12"/>
      <c r="GL2516" s="12"/>
      <c r="GM2516" s="12"/>
      <c r="GN2516" s="12"/>
      <c r="GO2516" s="12"/>
      <c r="GP2516" s="12"/>
      <c r="GQ2516" s="12"/>
      <c r="GR2516" s="12"/>
      <c r="GS2516" s="12"/>
      <c r="GT2516" s="12"/>
      <c r="GU2516" s="12"/>
      <c r="GV2516" s="12"/>
      <c r="GW2516" s="12"/>
      <c r="GX2516" s="12"/>
      <c r="GY2516" s="11">
        <v>5</v>
      </c>
      <c r="GZ2516" s="11">
        <v>3.3704999999999998</v>
      </c>
      <c r="HA2516" s="11">
        <v>0</v>
      </c>
      <c r="HB2516" s="11"/>
      <c r="HC2516" s="11"/>
      <c r="HD2516" s="11"/>
      <c r="HE2516" s="11"/>
      <c r="HF2516" s="11"/>
      <c r="HG2516" s="11"/>
      <c r="HH2516" s="11">
        <v>3</v>
      </c>
      <c r="HI2516" s="11">
        <v>2</v>
      </c>
      <c r="HJ2516" s="11">
        <v>0</v>
      </c>
      <c r="HK2516" s="11"/>
      <c r="HL2516" s="11"/>
      <c r="HM2516" s="11"/>
      <c r="HN2516" s="11"/>
      <c r="HO2516" s="11"/>
      <c r="HP2516" s="11"/>
      <c r="HQ2516" s="11"/>
      <c r="HR2516" s="11"/>
      <c r="HS2516" s="11"/>
      <c r="HT2516" s="11"/>
      <c r="HU2516" s="11"/>
      <c r="HV2516" s="11"/>
      <c r="HW2516" s="11"/>
      <c r="HX2516" s="11"/>
      <c r="HY2516" s="11"/>
      <c r="HZ2516" s="11"/>
      <c r="IA2516" s="11"/>
      <c r="IB2516" s="11"/>
      <c r="IC2516" s="11"/>
      <c r="ID2516" s="11"/>
      <c r="IE2516" s="11"/>
      <c r="IF2516" s="11"/>
      <c r="IG2516" s="11"/>
      <c r="IH2516" s="11"/>
      <c r="II2516" s="11"/>
      <c r="IJ2516" s="11"/>
      <c r="IK2516" s="11"/>
      <c r="IL2516" s="11"/>
    </row>
    <row r="2517" spans="2:246" ht="15.75" x14ac:dyDescent="0.25">
      <c r="B2517" s="11" t="s">
        <v>177</v>
      </c>
      <c r="C2517" s="11" t="s">
        <v>134</v>
      </c>
      <c r="D2517" s="12">
        <v>3.26</v>
      </c>
      <c r="E2517" s="12"/>
      <c r="F2517" s="12"/>
      <c r="G2517" s="12"/>
      <c r="H2517" s="12"/>
      <c r="I2517" s="12"/>
      <c r="J2517" s="12"/>
      <c r="K2517" s="12"/>
      <c r="L2517" s="12"/>
      <c r="M2517" s="12"/>
      <c r="N2517" s="12"/>
      <c r="O2517" s="12"/>
      <c r="P2517" s="12"/>
      <c r="Q2517" s="12"/>
      <c r="R2517" s="12"/>
      <c r="S2517" s="12"/>
      <c r="T2517" s="12"/>
      <c r="U2517" s="12"/>
      <c r="V2517" s="12"/>
      <c r="W2517" s="12"/>
      <c r="X2517" s="12"/>
      <c r="Y2517" s="12"/>
      <c r="Z2517" s="12"/>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v>3.26</v>
      </c>
      <c r="BY2517" s="12">
        <v>0.25</v>
      </c>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c r="DB2517" s="12"/>
      <c r="DC2517" s="12"/>
      <c r="DD2517" s="12"/>
      <c r="DE2517" s="12"/>
      <c r="DF2517" s="12"/>
      <c r="DG2517" s="12"/>
      <c r="DH2517" s="12"/>
      <c r="DI2517" s="12"/>
      <c r="DJ2517" s="12"/>
      <c r="DK2517" s="12"/>
      <c r="DL2517" s="12"/>
      <c r="DM2517" s="12"/>
      <c r="DN2517" s="12"/>
      <c r="DO2517" s="12"/>
      <c r="DP2517" s="12"/>
      <c r="DQ2517" s="12"/>
      <c r="DR2517" s="12"/>
      <c r="DS2517" s="12"/>
      <c r="DT2517" s="12"/>
      <c r="DU2517" s="12"/>
      <c r="DV2517" s="12"/>
      <c r="DW2517" s="12"/>
      <c r="DX2517" s="12"/>
      <c r="DY2517" s="12"/>
      <c r="DZ2517" s="12"/>
      <c r="EA2517" s="12"/>
      <c r="EB2517" s="12"/>
      <c r="EC2517" s="12"/>
      <c r="ED2517" s="12"/>
      <c r="EE2517" s="12"/>
      <c r="EF2517" s="12"/>
      <c r="EG2517" s="12"/>
      <c r="EH2517" s="12"/>
      <c r="EI2517" s="12"/>
      <c r="EJ2517" s="12"/>
      <c r="EK2517" s="12"/>
      <c r="EL2517" s="12"/>
      <c r="EM2517" s="12"/>
      <c r="EN2517" s="12"/>
      <c r="EO2517" s="12"/>
      <c r="EP2517" s="12"/>
      <c r="EQ2517" s="12"/>
      <c r="ER2517" s="12"/>
      <c r="ES2517" s="12"/>
      <c r="ET2517" s="12"/>
      <c r="EU2517" s="12"/>
      <c r="EV2517" s="12"/>
      <c r="EW2517" s="12"/>
      <c r="EX2517" s="12"/>
      <c r="EY2517" s="12"/>
      <c r="EZ2517" s="12"/>
      <c r="FA2517" s="12"/>
      <c r="FB2517" s="12"/>
      <c r="FC2517" s="12"/>
      <c r="FD2517" s="12"/>
      <c r="FE2517" s="12"/>
      <c r="FF2517" s="12"/>
      <c r="FG2517" s="12"/>
      <c r="FH2517" s="12"/>
      <c r="FI2517" s="12"/>
      <c r="FJ2517" s="12"/>
      <c r="FK2517" s="12"/>
      <c r="FL2517" s="12"/>
      <c r="FM2517" s="12"/>
      <c r="FN2517" s="12"/>
      <c r="FO2517" s="12"/>
      <c r="FP2517" s="12"/>
      <c r="FQ2517" s="12"/>
      <c r="FR2517" s="12"/>
      <c r="FS2517" s="12"/>
      <c r="FT2517" s="12"/>
      <c r="FU2517" s="12"/>
      <c r="FV2517" s="12"/>
      <c r="FW2517" s="12"/>
      <c r="FX2517" s="12"/>
      <c r="FY2517" s="12"/>
      <c r="FZ2517" s="12"/>
      <c r="GA2517" s="12"/>
      <c r="GB2517" s="12"/>
      <c r="GC2517" s="12"/>
      <c r="GD2517" s="12"/>
      <c r="GE2517" s="12"/>
      <c r="GF2517" s="12"/>
      <c r="GG2517" s="12"/>
      <c r="GH2517" s="12"/>
      <c r="GI2517" s="12"/>
      <c r="GJ2517" s="12"/>
      <c r="GK2517" s="12"/>
      <c r="GL2517" s="12"/>
      <c r="GM2517" s="12"/>
      <c r="GN2517" s="12"/>
      <c r="GO2517" s="12"/>
      <c r="GP2517" s="12"/>
      <c r="GQ2517" s="12"/>
      <c r="GR2517" s="12"/>
      <c r="GS2517" s="12"/>
      <c r="GT2517" s="12"/>
      <c r="GU2517" s="12"/>
      <c r="GV2517" s="12"/>
      <c r="GW2517" s="12"/>
      <c r="GX2517" s="12"/>
      <c r="GY2517" s="11"/>
      <c r="GZ2517" s="11"/>
      <c r="HA2517" s="11"/>
      <c r="HB2517" s="11"/>
      <c r="HC2517" s="11"/>
      <c r="HD2517" s="11"/>
      <c r="HE2517" s="11"/>
      <c r="HF2517" s="11"/>
      <c r="HG2517" s="11"/>
      <c r="HH2517" s="11"/>
      <c r="HI2517" s="11"/>
      <c r="HJ2517" s="11"/>
      <c r="HK2517" s="11"/>
      <c r="HL2517" s="11"/>
      <c r="HM2517" s="11"/>
      <c r="HN2517" s="11"/>
      <c r="HO2517" s="11"/>
      <c r="HP2517" s="11"/>
      <c r="HQ2517" s="11"/>
      <c r="HR2517" s="11"/>
      <c r="HS2517" s="11"/>
      <c r="HT2517" s="11"/>
      <c r="HU2517" s="11"/>
      <c r="HV2517" s="11"/>
      <c r="HW2517" s="11"/>
      <c r="HX2517" s="11"/>
      <c r="HY2517" s="11"/>
      <c r="HZ2517" s="11"/>
      <c r="IA2517" s="11"/>
      <c r="IB2517" s="11"/>
      <c r="IC2517" s="11"/>
      <c r="ID2517" s="11"/>
      <c r="IE2517" s="11"/>
      <c r="IF2517" s="11"/>
      <c r="IG2517" s="11"/>
      <c r="IH2517" s="11"/>
      <c r="II2517" s="11"/>
      <c r="IJ2517" s="11"/>
      <c r="IK2517" s="11"/>
      <c r="IL2517" s="11"/>
    </row>
    <row r="2518" spans="2:246" ht="15.75" x14ac:dyDescent="0.25">
      <c r="B2518" s="11" t="s">
        <v>177</v>
      </c>
      <c r="C2518" s="11" t="s">
        <v>130</v>
      </c>
      <c r="D2518" s="12">
        <v>78</v>
      </c>
      <c r="E2518" s="12">
        <v>6.43</v>
      </c>
      <c r="F2518" s="12">
        <v>6</v>
      </c>
      <c r="G2518" s="12"/>
      <c r="H2518" s="12"/>
      <c r="I2518" s="12"/>
      <c r="J2518" s="12"/>
      <c r="K2518" s="12"/>
      <c r="L2518" s="12"/>
      <c r="M2518" s="12"/>
      <c r="N2518" s="12"/>
      <c r="O2518" s="12"/>
      <c r="P2518" s="12"/>
      <c r="Q2518" s="12"/>
      <c r="R2518" s="12"/>
      <c r="S2518" s="12"/>
      <c r="T2518" s="12"/>
      <c r="U2518" s="12"/>
      <c r="V2518" s="12"/>
      <c r="W2518" s="12"/>
      <c r="X2518" s="12"/>
      <c r="Y2518" s="12"/>
      <c r="Z2518" s="12"/>
      <c r="AA2518" s="12"/>
      <c r="AB2518" s="12"/>
      <c r="AC2518" s="12"/>
      <c r="AD2518" s="12"/>
      <c r="AE2518" s="12"/>
      <c r="AF2518" s="12"/>
      <c r="AG2518" s="12">
        <v>21.67</v>
      </c>
      <c r="AH2518" s="12">
        <v>22</v>
      </c>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v>44.96</v>
      </c>
      <c r="BS2518" s="12">
        <v>395</v>
      </c>
      <c r="BT2518" s="12"/>
      <c r="BU2518" s="12"/>
      <c r="BV2518" s="12"/>
      <c r="BW2518" s="12"/>
      <c r="BX2518" s="12">
        <v>4.9400000000000004</v>
      </c>
      <c r="BY2518" s="12">
        <v>6.1879999999999997</v>
      </c>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2"/>
      <c r="EV2518" s="12"/>
      <c r="EW2518" s="12"/>
      <c r="EX2518" s="12"/>
      <c r="EY2518" s="12"/>
      <c r="EZ2518" s="12"/>
      <c r="FA2518" s="12"/>
      <c r="FB2518" s="12"/>
      <c r="FC2518" s="12"/>
      <c r="FD2518" s="12"/>
      <c r="FE2518" s="12"/>
      <c r="FF2518" s="12"/>
      <c r="FG2518" s="12"/>
      <c r="FH2518" s="12"/>
      <c r="FI2518" s="12"/>
      <c r="FJ2518" s="12"/>
      <c r="FK2518" s="12"/>
      <c r="FL2518" s="12"/>
      <c r="FM2518" s="12"/>
      <c r="FN2518" s="12"/>
      <c r="FO2518" s="12"/>
      <c r="FP2518" s="12"/>
      <c r="FQ2518" s="12"/>
      <c r="FR2518" s="12"/>
      <c r="FS2518" s="12"/>
      <c r="FT2518" s="12"/>
      <c r="FU2518" s="12"/>
      <c r="FV2518" s="12"/>
      <c r="FW2518" s="12"/>
      <c r="FX2518" s="12"/>
      <c r="FY2518" s="12"/>
      <c r="FZ2518" s="12"/>
      <c r="GA2518" s="12"/>
      <c r="GB2518" s="12"/>
      <c r="GC2518" s="12"/>
      <c r="GD2518" s="12"/>
      <c r="GE2518" s="12"/>
      <c r="GF2518" s="12"/>
      <c r="GG2518" s="12"/>
      <c r="GH2518" s="12"/>
      <c r="GI2518" s="12"/>
      <c r="GJ2518" s="12"/>
      <c r="GK2518" s="12"/>
      <c r="GL2518" s="12"/>
      <c r="GM2518" s="12"/>
      <c r="GN2518" s="12"/>
      <c r="GO2518" s="12"/>
      <c r="GP2518" s="12"/>
      <c r="GQ2518" s="12"/>
      <c r="GR2518" s="12"/>
      <c r="GS2518" s="12"/>
      <c r="GT2518" s="12"/>
      <c r="GU2518" s="12"/>
      <c r="GV2518" s="12"/>
      <c r="GW2518" s="12"/>
      <c r="GX2518" s="12"/>
      <c r="GY2518" s="11">
        <v>12</v>
      </c>
      <c r="GZ2518" s="11">
        <v>54.5764</v>
      </c>
      <c r="HA2518" s="11">
        <v>0</v>
      </c>
      <c r="HB2518" s="11"/>
      <c r="HC2518" s="11"/>
      <c r="HD2518" s="11"/>
      <c r="HE2518" s="11"/>
      <c r="HF2518" s="11">
        <v>2</v>
      </c>
      <c r="HG2518" s="11">
        <v>6</v>
      </c>
      <c r="HH2518" s="11">
        <v>6</v>
      </c>
      <c r="HI2518" s="11">
        <v>6</v>
      </c>
      <c r="HJ2518" s="11">
        <v>1.4450000000000001</v>
      </c>
      <c r="HK2518" s="11"/>
      <c r="HL2518" s="11"/>
      <c r="HM2518" s="11"/>
      <c r="HN2518" s="11"/>
      <c r="HO2518" s="11"/>
      <c r="HP2518" s="11"/>
      <c r="HQ2518" s="11"/>
      <c r="HR2518" s="11"/>
      <c r="HS2518" s="11"/>
      <c r="HT2518" s="11"/>
      <c r="HU2518" s="11"/>
      <c r="HV2518" s="11"/>
      <c r="HW2518" s="11"/>
      <c r="HX2518" s="11"/>
      <c r="HY2518" s="11"/>
      <c r="HZ2518" s="11"/>
      <c r="IA2518" s="11"/>
      <c r="IB2518" s="11"/>
      <c r="IC2518" s="11"/>
      <c r="ID2518" s="11"/>
      <c r="IE2518" s="11"/>
      <c r="IF2518" s="11"/>
      <c r="IG2518" s="11"/>
      <c r="IH2518" s="11"/>
      <c r="II2518" s="11"/>
      <c r="IJ2518" s="11"/>
      <c r="IK2518" s="11"/>
      <c r="IL2518" s="11"/>
    </row>
    <row r="2519" spans="2:246" ht="15.75" x14ac:dyDescent="0.25">
      <c r="B2519" s="11" t="s">
        <v>177</v>
      </c>
      <c r="C2519" s="11" t="s">
        <v>134</v>
      </c>
      <c r="D2519" s="12">
        <v>0.67</v>
      </c>
      <c r="E2519" s="12"/>
      <c r="F2519" s="12"/>
      <c r="G2519" s="12"/>
      <c r="H2519" s="12"/>
      <c r="I2519" s="12"/>
      <c r="J2519" s="12"/>
      <c r="K2519" s="12"/>
      <c r="L2519" s="12"/>
      <c r="M2519" s="12"/>
      <c r="N2519" s="12"/>
      <c r="O2519" s="12"/>
      <c r="P2519" s="12"/>
      <c r="Q2519" s="12"/>
      <c r="R2519" s="12"/>
      <c r="S2519" s="12"/>
      <c r="T2519" s="12"/>
      <c r="U2519" s="12"/>
      <c r="V2519" s="12"/>
      <c r="W2519" s="12"/>
      <c r="X2519" s="12"/>
      <c r="Y2519" s="12"/>
      <c r="Z2519" s="12"/>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v>0.67</v>
      </c>
      <c r="BS2519" s="12">
        <v>1.5</v>
      </c>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c r="DB2519" s="12"/>
      <c r="DC2519" s="12"/>
      <c r="DD2519" s="12"/>
      <c r="DE2519" s="12"/>
      <c r="DF2519" s="12"/>
      <c r="DG2519" s="12"/>
      <c r="DH2519" s="12"/>
      <c r="DI2519" s="12"/>
      <c r="DJ2519" s="12"/>
      <c r="DK2519" s="12"/>
      <c r="DL2519" s="12"/>
      <c r="DM2519" s="12"/>
      <c r="DN2519" s="12"/>
      <c r="DO2519" s="12"/>
      <c r="DP2519" s="12"/>
      <c r="DQ2519" s="12"/>
      <c r="DR2519" s="12"/>
      <c r="DS2519" s="12"/>
      <c r="DT2519" s="12"/>
      <c r="DU2519" s="12"/>
      <c r="DV2519" s="12"/>
      <c r="DW2519" s="12"/>
      <c r="DX2519" s="12"/>
      <c r="DY2519" s="12"/>
      <c r="DZ2519" s="12"/>
      <c r="EA2519" s="12"/>
      <c r="EB2519" s="12"/>
      <c r="EC2519" s="12"/>
      <c r="ED2519" s="12"/>
      <c r="EE2519" s="12"/>
      <c r="EF2519" s="12"/>
      <c r="EG2519" s="12"/>
      <c r="EH2519" s="12"/>
      <c r="EI2519" s="12"/>
      <c r="EJ2519" s="12"/>
      <c r="EK2519" s="12"/>
      <c r="EL2519" s="12"/>
      <c r="EM2519" s="12"/>
      <c r="EN2519" s="12"/>
      <c r="EO2519" s="12"/>
      <c r="EP2519" s="12"/>
      <c r="EQ2519" s="12"/>
      <c r="ER2519" s="12"/>
      <c r="ES2519" s="12"/>
      <c r="ET2519" s="12"/>
      <c r="EU2519" s="12"/>
      <c r="EV2519" s="12"/>
      <c r="EW2519" s="12"/>
      <c r="EX2519" s="12"/>
      <c r="EY2519" s="12"/>
      <c r="EZ2519" s="12"/>
      <c r="FA2519" s="12"/>
      <c r="FB2519" s="12"/>
      <c r="FC2519" s="12"/>
      <c r="FD2519" s="12"/>
      <c r="FE2519" s="12"/>
      <c r="FF2519" s="12"/>
      <c r="FG2519" s="12"/>
      <c r="FH2519" s="12"/>
      <c r="FI2519" s="12"/>
      <c r="FJ2519" s="12"/>
      <c r="FK2519" s="12"/>
      <c r="FL2519" s="12"/>
      <c r="FM2519" s="12"/>
      <c r="FN2519" s="12"/>
      <c r="FO2519" s="12"/>
      <c r="FP2519" s="12"/>
      <c r="FQ2519" s="12"/>
      <c r="FR2519" s="12"/>
      <c r="FS2519" s="12"/>
      <c r="FT2519" s="12"/>
      <c r="FU2519" s="12"/>
      <c r="FV2519" s="12"/>
      <c r="FW2519" s="12"/>
      <c r="FX2519" s="12"/>
      <c r="FY2519" s="12"/>
      <c r="FZ2519" s="12"/>
      <c r="GA2519" s="12"/>
      <c r="GB2519" s="12"/>
      <c r="GC2519" s="12"/>
      <c r="GD2519" s="12"/>
      <c r="GE2519" s="12"/>
      <c r="GF2519" s="12"/>
      <c r="GG2519" s="12"/>
      <c r="GH2519" s="12"/>
      <c r="GI2519" s="12"/>
      <c r="GJ2519" s="12"/>
      <c r="GK2519" s="12"/>
      <c r="GL2519" s="12"/>
      <c r="GM2519" s="12"/>
      <c r="GN2519" s="12"/>
      <c r="GO2519" s="12"/>
      <c r="GP2519" s="12"/>
      <c r="GQ2519" s="12"/>
      <c r="GR2519" s="12"/>
      <c r="GS2519" s="12"/>
      <c r="GT2519" s="12"/>
      <c r="GU2519" s="12"/>
      <c r="GV2519" s="12"/>
      <c r="GW2519" s="12"/>
      <c r="GX2519" s="12"/>
      <c r="GY2519" s="11"/>
      <c r="GZ2519" s="11"/>
      <c r="HA2519" s="11"/>
      <c r="HB2519" s="11"/>
      <c r="HC2519" s="11"/>
      <c r="HD2519" s="11"/>
      <c r="HE2519" s="11"/>
      <c r="HF2519" s="11"/>
      <c r="HG2519" s="11"/>
      <c r="HH2519" s="11"/>
      <c r="HI2519" s="11"/>
      <c r="HJ2519" s="11"/>
      <c r="HK2519" s="11"/>
      <c r="HL2519" s="11"/>
      <c r="HM2519" s="11"/>
      <c r="HN2519" s="11"/>
      <c r="HO2519" s="11"/>
      <c r="HP2519" s="11"/>
      <c r="HQ2519" s="11"/>
      <c r="HR2519" s="11"/>
      <c r="HS2519" s="11"/>
      <c r="HT2519" s="11"/>
      <c r="HU2519" s="11"/>
      <c r="HV2519" s="11"/>
      <c r="HW2519" s="11"/>
      <c r="HX2519" s="11"/>
      <c r="HY2519" s="11"/>
      <c r="HZ2519" s="11"/>
      <c r="IA2519" s="11"/>
      <c r="IB2519" s="11"/>
      <c r="IC2519" s="11"/>
      <c r="ID2519" s="11"/>
      <c r="IE2519" s="11"/>
      <c r="IF2519" s="11"/>
      <c r="IG2519" s="11"/>
      <c r="IH2519" s="11"/>
      <c r="II2519" s="11"/>
      <c r="IJ2519" s="11"/>
      <c r="IK2519" s="11"/>
      <c r="IL2519" s="11"/>
    </row>
    <row r="2520" spans="2:246" ht="15.75" x14ac:dyDescent="0.25">
      <c r="B2520" s="11" t="s">
        <v>177</v>
      </c>
      <c r="C2520" s="11" t="s">
        <v>131</v>
      </c>
      <c r="D2520" s="12">
        <v>0.4</v>
      </c>
      <c r="E2520" s="12"/>
      <c r="F2520" s="12"/>
      <c r="G2520" s="12"/>
      <c r="H2520" s="12"/>
      <c r="I2520" s="12"/>
      <c r="J2520" s="12"/>
      <c r="K2520" s="12"/>
      <c r="L2520" s="12"/>
      <c r="M2520" s="12"/>
      <c r="N2520" s="12"/>
      <c r="O2520" s="12"/>
      <c r="P2520" s="12"/>
      <c r="Q2520" s="12"/>
      <c r="R2520" s="12"/>
      <c r="S2520" s="12"/>
      <c r="T2520" s="12"/>
      <c r="U2520" s="12"/>
      <c r="V2520" s="12"/>
      <c r="W2520" s="12"/>
      <c r="X2520" s="12"/>
      <c r="Y2520" s="12"/>
      <c r="Z2520" s="12"/>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v>0.4</v>
      </c>
      <c r="BS2520" s="12">
        <v>0</v>
      </c>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c r="DB2520" s="12"/>
      <c r="DC2520" s="12"/>
      <c r="DD2520" s="12"/>
      <c r="DE2520" s="12"/>
      <c r="DF2520" s="12"/>
      <c r="DG2520" s="12"/>
      <c r="DH2520" s="12"/>
      <c r="DI2520" s="12"/>
      <c r="DJ2520" s="12"/>
      <c r="DK2520" s="12"/>
      <c r="DL2520" s="12"/>
      <c r="DM2520" s="12"/>
      <c r="DN2520" s="12"/>
      <c r="DO2520" s="12"/>
      <c r="DP2520" s="12"/>
      <c r="DQ2520" s="12"/>
      <c r="DR2520" s="12"/>
      <c r="DS2520" s="12"/>
      <c r="DT2520" s="12"/>
      <c r="DU2520" s="12"/>
      <c r="DV2520" s="12"/>
      <c r="DW2520" s="12"/>
      <c r="DX2520" s="12"/>
      <c r="DY2520" s="12"/>
      <c r="DZ2520" s="12"/>
      <c r="EA2520" s="12"/>
      <c r="EB2520" s="12"/>
      <c r="EC2520" s="12"/>
      <c r="ED2520" s="12"/>
      <c r="EE2520" s="12"/>
      <c r="EF2520" s="12"/>
      <c r="EG2520" s="12"/>
      <c r="EH2520" s="12"/>
      <c r="EI2520" s="12"/>
      <c r="EJ2520" s="12"/>
      <c r="EK2520" s="12"/>
      <c r="EL2520" s="12"/>
      <c r="EM2520" s="12"/>
      <c r="EN2520" s="12"/>
      <c r="EO2520" s="12"/>
      <c r="EP2520" s="12"/>
      <c r="EQ2520" s="12"/>
      <c r="ER2520" s="12"/>
      <c r="ES2520" s="12"/>
      <c r="ET2520" s="12"/>
      <c r="EU2520" s="12"/>
      <c r="EV2520" s="12"/>
      <c r="EW2520" s="12"/>
      <c r="EX2520" s="12"/>
      <c r="EY2520" s="12"/>
      <c r="EZ2520" s="12"/>
      <c r="FA2520" s="12"/>
      <c r="FB2520" s="12"/>
      <c r="FC2520" s="12"/>
      <c r="FD2520" s="12"/>
      <c r="FE2520" s="12"/>
      <c r="FF2520" s="12"/>
      <c r="FG2520" s="12"/>
      <c r="FH2520" s="12"/>
      <c r="FI2520" s="12"/>
      <c r="FJ2520" s="12"/>
      <c r="FK2520" s="12"/>
      <c r="FL2520" s="12"/>
      <c r="FM2520" s="12"/>
      <c r="FN2520" s="12"/>
      <c r="FO2520" s="12"/>
      <c r="FP2520" s="12"/>
      <c r="FQ2520" s="12"/>
      <c r="FR2520" s="12"/>
      <c r="FS2520" s="12"/>
      <c r="FT2520" s="12"/>
      <c r="FU2520" s="12"/>
      <c r="FV2520" s="12"/>
      <c r="FW2520" s="12"/>
      <c r="FX2520" s="12"/>
      <c r="FY2520" s="12"/>
      <c r="FZ2520" s="12"/>
      <c r="GA2520" s="12"/>
      <c r="GB2520" s="12"/>
      <c r="GC2520" s="12"/>
      <c r="GD2520" s="12"/>
      <c r="GE2520" s="12"/>
      <c r="GF2520" s="12"/>
      <c r="GG2520" s="12"/>
      <c r="GH2520" s="12"/>
      <c r="GI2520" s="12"/>
      <c r="GJ2520" s="12"/>
      <c r="GK2520" s="12"/>
      <c r="GL2520" s="12"/>
      <c r="GM2520" s="12"/>
      <c r="GN2520" s="12"/>
      <c r="GO2520" s="12"/>
      <c r="GP2520" s="12"/>
      <c r="GQ2520" s="12"/>
      <c r="GR2520" s="12"/>
      <c r="GS2520" s="12"/>
      <c r="GT2520" s="12"/>
      <c r="GU2520" s="12"/>
      <c r="GV2520" s="12"/>
      <c r="GW2520" s="12"/>
      <c r="GX2520" s="12"/>
      <c r="GY2520" s="11"/>
      <c r="GZ2520" s="11"/>
      <c r="HA2520" s="11"/>
      <c r="HB2520" s="11"/>
      <c r="HC2520" s="11"/>
      <c r="HD2520" s="11"/>
      <c r="HE2520" s="11"/>
      <c r="HF2520" s="11"/>
      <c r="HG2520" s="11"/>
      <c r="HH2520" s="11"/>
      <c r="HI2520" s="11"/>
      <c r="HJ2520" s="11"/>
      <c r="HK2520" s="11"/>
      <c r="HL2520" s="11"/>
      <c r="HM2520" s="11"/>
      <c r="HN2520" s="11"/>
      <c r="HO2520" s="11"/>
      <c r="HP2520" s="11"/>
      <c r="HQ2520" s="11"/>
      <c r="HR2520" s="11"/>
      <c r="HS2520" s="11"/>
      <c r="HT2520" s="11"/>
      <c r="HU2520" s="11"/>
      <c r="HV2520" s="11"/>
      <c r="HW2520" s="11"/>
      <c r="HX2520" s="11"/>
      <c r="HY2520" s="11"/>
      <c r="HZ2520" s="11"/>
      <c r="IA2520" s="11"/>
      <c r="IB2520" s="11"/>
      <c r="IC2520" s="11"/>
      <c r="ID2520" s="11"/>
      <c r="IE2520" s="11"/>
      <c r="IF2520" s="11"/>
      <c r="IG2520" s="11"/>
      <c r="IH2520" s="11"/>
      <c r="II2520" s="11"/>
      <c r="IJ2520" s="11"/>
      <c r="IK2520" s="11"/>
      <c r="IL2520" s="11"/>
    </row>
    <row r="2521" spans="2:246" ht="15.75" x14ac:dyDescent="0.25">
      <c r="B2521" s="11" t="s">
        <v>177</v>
      </c>
      <c r="C2521" s="11" t="s">
        <v>130</v>
      </c>
      <c r="D2521" s="12">
        <v>23.86</v>
      </c>
      <c r="E2521" s="12">
        <v>2.2000000000000002</v>
      </c>
      <c r="F2521" s="12">
        <v>5</v>
      </c>
      <c r="G2521" s="12"/>
      <c r="H2521" s="12"/>
      <c r="I2521" s="12"/>
      <c r="J2521" s="12"/>
      <c r="K2521" s="12"/>
      <c r="L2521" s="12"/>
      <c r="M2521" s="12"/>
      <c r="N2521" s="12"/>
      <c r="O2521" s="12"/>
      <c r="P2521" s="12"/>
      <c r="Q2521" s="12"/>
      <c r="R2521" s="12"/>
      <c r="S2521" s="12"/>
      <c r="T2521" s="12"/>
      <c r="U2521" s="12"/>
      <c r="V2521" s="12"/>
      <c r="W2521" s="12"/>
      <c r="X2521" s="12"/>
      <c r="Y2521" s="12"/>
      <c r="Z2521" s="12"/>
      <c r="AA2521" s="12"/>
      <c r="AB2521" s="12"/>
      <c r="AC2521" s="12"/>
      <c r="AD2521" s="12"/>
      <c r="AE2521" s="12"/>
      <c r="AF2521" s="12"/>
      <c r="AG2521" s="12">
        <v>0.9</v>
      </c>
      <c r="AH2521" s="12">
        <v>0.4</v>
      </c>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v>15.57</v>
      </c>
      <c r="BS2521" s="12">
        <v>56</v>
      </c>
      <c r="BT2521" s="12"/>
      <c r="BU2521" s="12"/>
      <c r="BV2521" s="12"/>
      <c r="BW2521" s="12"/>
      <c r="BX2521" s="12">
        <v>4.79</v>
      </c>
      <c r="BY2521" s="12">
        <v>0</v>
      </c>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c r="DB2521" s="12"/>
      <c r="DC2521" s="12"/>
      <c r="DD2521" s="12"/>
      <c r="DE2521" s="12"/>
      <c r="DF2521" s="12"/>
      <c r="DG2521" s="12"/>
      <c r="DH2521" s="12"/>
      <c r="DI2521" s="12"/>
      <c r="DJ2521" s="12"/>
      <c r="DK2521" s="12"/>
      <c r="DL2521" s="12"/>
      <c r="DM2521" s="12"/>
      <c r="DN2521" s="12"/>
      <c r="DO2521" s="12"/>
      <c r="DP2521" s="12"/>
      <c r="DQ2521" s="12"/>
      <c r="DR2521" s="12"/>
      <c r="DS2521" s="12"/>
      <c r="DT2521" s="12"/>
      <c r="DU2521" s="12"/>
      <c r="DV2521" s="12"/>
      <c r="DW2521" s="12"/>
      <c r="DX2521" s="12"/>
      <c r="DY2521" s="12"/>
      <c r="DZ2521" s="12"/>
      <c r="EA2521" s="12"/>
      <c r="EB2521" s="12"/>
      <c r="EC2521" s="12"/>
      <c r="ED2521" s="12"/>
      <c r="EE2521" s="12"/>
      <c r="EF2521" s="12"/>
      <c r="EG2521" s="12"/>
      <c r="EH2521" s="12"/>
      <c r="EI2521" s="12"/>
      <c r="EJ2521" s="12"/>
      <c r="EK2521" s="12"/>
      <c r="EL2521" s="12"/>
      <c r="EM2521" s="12"/>
      <c r="EN2521" s="12"/>
      <c r="EO2521" s="12"/>
      <c r="EP2521" s="12"/>
      <c r="EQ2521" s="12"/>
      <c r="ER2521" s="12"/>
      <c r="ES2521" s="12"/>
      <c r="ET2521" s="12"/>
      <c r="EU2521" s="12"/>
      <c r="EV2521" s="12"/>
      <c r="EW2521" s="12"/>
      <c r="EX2521" s="12"/>
      <c r="EY2521" s="12"/>
      <c r="EZ2521" s="12"/>
      <c r="FA2521" s="12"/>
      <c r="FB2521" s="12"/>
      <c r="FC2521" s="12"/>
      <c r="FD2521" s="12"/>
      <c r="FE2521" s="12"/>
      <c r="FF2521" s="12"/>
      <c r="FG2521" s="12"/>
      <c r="FH2521" s="12"/>
      <c r="FI2521" s="12"/>
      <c r="FJ2521" s="12"/>
      <c r="FK2521" s="12"/>
      <c r="FL2521" s="12"/>
      <c r="FM2521" s="12"/>
      <c r="FN2521" s="12"/>
      <c r="FO2521" s="12"/>
      <c r="FP2521" s="12"/>
      <c r="FQ2521" s="12"/>
      <c r="FR2521" s="12"/>
      <c r="FS2521" s="12"/>
      <c r="FT2521" s="12"/>
      <c r="FU2521" s="12"/>
      <c r="FV2521" s="12"/>
      <c r="FW2521" s="12"/>
      <c r="FX2521" s="12"/>
      <c r="FY2521" s="12"/>
      <c r="FZ2521" s="12"/>
      <c r="GA2521" s="12"/>
      <c r="GB2521" s="12"/>
      <c r="GC2521" s="12"/>
      <c r="GD2521" s="12"/>
      <c r="GE2521" s="12"/>
      <c r="GF2521" s="12"/>
      <c r="GG2521" s="12"/>
      <c r="GH2521" s="12"/>
      <c r="GI2521" s="12"/>
      <c r="GJ2521" s="12"/>
      <c r="GK2521" s="12">
        <v>0.4</v>
      </c>
      <c r="GL2521" s="12" t="s">
        <v>271</v>
      </c>
      <c r="GM2521" s="12"/>
      <c r="GN2521" s="12"/>
      <c r="GO2521" s="12"/>
      <c r="GP2521" s="12"/>
      <c r="GQ2521" s="12"/>
      <c r="GR2521" s="12"/>
      <c r="GS2521" s="12"/>
      <c r="GT2521" s="12"/>
      <c r="GU2521" s="12"/>
      <c r="GV2521" s="12"/>
      <c r="GW2521" s="12"/>
      <c r="GX2521" s="12"/>
      <c r="GY2521" s="11">
        <v>1</v>
      </c>
      <c r="GZ2521" s="11">
        <v>0</v>
      </c>
      <c r="HA2521" s="11">
        <v>0</v>
      </c>
      <c r="HB2521" s="11">
        <v>4</v>
      </c>
      <c r="HC2521" s="11">
        <v>0</v>
      </c>
      <c r="HD2521" s="11"/>
      <c r="HE2521" s="11"/>
      <c r="HF2521" s="11">
        <v>1</v>
      </c>
      <c r="HG2521" s="11">
        <v>2</v>
      </c>
      <c r="HH2521" s="11">
        <v>1</v>
      </c>
      <c r="HI2521" s="11">
        <v>2</v>
      </c>
      <c r="HJ2521" s="11">
        <v>3.3</v>
      </c>
      <c r="HK2521" s="11"/>
      <c r="HL2521" s="11"/>
      <c r="HM2521" s="11"/>
      <c r="HN2521" s="11"/>
      <c r="HO2521" s="11"/>
      <c r="HP2521" s="11"/>
      <c r="HQ2521" s="11"/>
      <c r="HR2521" s="11"/>
      <c r="HS2521" s="11"/>
      <c r="HT2521" s="11">
        <v>10</v>
      </c>
      <c r="HU2521" s="11">
        <v>15</v>
      </c>
      <c r="HV2521" s="11">
        <v>0</v>
      </c>
      <c r="HW2521" s="11">
        <v>0</v>
      </c>
      <c r="HX2521" s="11"/>
      <c r="HY2521" s="11"/>
      <c r="HZ2521" s="11"/>
      <c r="IA2521" s="11"/>
      <c r="IB2521" s="11"/>
      <c r="IC2521" s="11"/>
      <c r="ID2521" s="11"/>
      <c r="IE2521" s="11"/>
      <c r="IF2521" s="11"/>
      <c r="IG2521" s="11"/>
      <c r="IH2521" s="11"/>
      <c r="II2521" s="11"/>
      <c r="IJ2521" s="11"/>
      <c r="IK2521" s="11"/>
      <c r="IL2521" s="11"/>
    </row>
    <row r="2522" spans="2:246" ht="15.75" x14ac:dyDescent="0.25">
      <c r="B2522" s="11" t="s">
        <v>177</v>
      </c>
      <c r="C2522" s="11" t="s">
        <v>134</v>
      </c>
      <c r="D2522" s="12">
        <v>2.64</v>
      </c>
      <c r="E2522" s="12"/>
      <c r="F2522" s="12"/>
      <c r="G2522" s="12"/>
      <c r="H2522" s="12"/>
      <c r="I2522" s="12"/>
      <c r="J2522" s="12"/>
      <c r="K2522" s="12"/>
      <c r="L2522" s="12"/>
      <c r="M2522" s="12"/>
      <c r="N2522" s="12"/>
      <c r="O2522" s="12"/>
      <c r="P2522" s="12"/>
      <c r="Q2522" s="12"/>
      <c r="R2522" s="12"/>
      <c r="S2522" s="12"/>
      <c r="T2522" s="12"/>
      <c r="U2522" s="12"/>
      <c r="V2522" s="12"/>
      <c r="W2522" s="12"/>
      <c r="X2522" s="12"/>
      <c r="Y2522" s="12"/>
      <c r="Z2522" s="12"/>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v>2.64</v>
      </c>
      <c r="BS2522" s="12">
        <v>0</v>
      </c>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c r="DB2522" s="12"/>
      <c r="DC2522" s="12"/>
      <c r="DD2522" s="12"/>
      <c r="DE2522" s="12"/>
      <c r="DF2522" s="12"/>
      <c r="DG2522" s="12"/>
      <c r="DH2522" s="12"/>
      <c r="DI2522" s="12"/>
      <c r="DJ2522" s="12"/>
      <c r="DK2522" s="12"/>
      <c r="DL2522" s="12"/>
      <c r="DM2522" s="12"/>
      <c r="DN2522" s="12"/>
      <c r="DO2522" s="12"/>
      <c r="DP2522" s="12"/>
      <c r="DQ2522" s="12"/>
      <c r="DR2522" s="12"/>
      <c r="DS2522" s="12"/>
      <c r="DT2522" s="12"/>
      <c r="DU2522" s="12"/>
      <c r="DV2522" s="12"/>
      <c r="DW2522" s="12"/>
      <c r="DX2522" s="12"/>
      <c r="DY2522" s="12"/>
      <c r="DZ2522" s="12"/>
      <c r="EA2522" s="12"/>
      <c r="EB2522" s="12"/>
      <c r="EC2522" s="12"/>
      <c r="ED2522" s="12"/>
      <c r="EE2522" s="12"/>
      <c r="EF2522" s="12"/>
      <c r="EG2522" s="12"/>
      <c r="EH2522" s="12"/>
      <c r="EI2522" s="12"/>
      <c r="EJ2522" s="12"/>
      <c r="EK2522" s="12"/>
      <c r="EL2522" s="12"/>
      <c r="EM2522" s="12"/>
      <c r="EN2522" s="12"/>
      <c r="EO2522" s="12"/>
      <c r="EP2522" s="12"/>
      <c r="EQ2522" s="12"/>
      <c r="ER2522" s="12"/>
      <c r="ES2522" s="12"/>
      <c r="ET2522" s="12"/>
      <c r="EU2522" s="12"/>
      <c r="EV2522" s="12"/>
      <c r="EW2522" s="12"/>
      <c r="EX2522" s="12"/>
      <c r="EY2522" s="12"/>
      <c r="EZ2522" s="12"/>
      <c r="FA2522" s="12"/>
      <c r="FB2522" s="12"/>
      <c r="FC2522" s="12"/>
      <c r="FD2522" s="12"/>
      <c r="FE2522" s="12"/>
      <c r="FF2522" s="12"/>
      <c r="FG2522" s="12"/>
      <c r="FH2522" s="12"/>
      <c r="FI2522" s="12"/>
      <c r="FJ2522" s="12"/>
      <c r="FK2522" s="12"/>
      <c r="FL2522" s="12"/>
      <c r="FM2522" s="12"/>
      <c r="FN2522" s="12"/>
      <c r="FO2522" s="12"/>
      <c r="FP2522" s="12"/>
      <c r="FQ2522" s="12"/>
      <c r="FR2522" s="12"/>
      <c r="FS2522" s="12"/>
      <c r="FT2522" s="12"/>
      <c r="FU2522" s="12"/>
      <c r="FV2522" s="12"/>
      <c r="FW2522" s="12"/>
      <c r="FX2522" s="12"/>
      <c r="FY2522" s="12"/>
      <c r="FZ2522" s="12"/>
      <c r="GA2522" s="12"/>
      <c r="GB2522" s="12"/>
      <c r="GC2522" s="12"/>
      <c r="GD2522" s="12"/>
      <c r="GE2522" s="12"/>
      <c r="GF2522" s="12"/>
      <c r="GG2522" s="12"/>
      <c r="GH2522" s="12"/>
      <c r="GI2522" s="12"/>
      <c r="GJ2522" s="12"/>
      <c r="GK2522" s="12"/>
      <c r="GL2522" s="12"/>
      <c r="GM2522" s="12"/>
      <c r="GN2522" s="12"/>
      <c r="GO2522" s="12"/>
      <c r="GP2522" s="12"/>
      <c r="GQ2522" s="12"/>
      <c r="GR2522" s="12"/>
      <c r="GS2522" s="12"/>
      <c r="GT2522" s="12"/>
      <c r="GU2522" s="12"/>
      <c r="GV2522" s="12"/>
      <c r="GW2522" s="12"/>
      <c r="GX2522" s="12"/>
      <c r="GY2522" s="11"/>
      <c r="GZ2522" s="11"/>
      <c r="HA2522" s="11"/>
      <c r="HB2522" s="11"/>
      <c r="HC2522" s="11"/>
      <c r="HD2522" s="11"/>
      <c r="HE2522" s="11"/>
      <c r="HF2522" s="11"/>
      <c r="HG2522" s="11"/>
      <c r="HH2522" s="11"/>
      <c r="HI2522" s="11"/>
      <c r="HJ2522" s="11"/>
      <c r="HK2522" s="11"/>
      <c r="HL2522" s="11"/>
      <c r="HM2522" s="11"/>
      <c r="HN2522" s="11"/>
      <c r="HO2522" s="11"/>
      <c r="HP2522" s="11"/>
      <c r="HQ2522" s="11"/>
      <c r="HR2522" s="11"/>
      <c r="HS2522" s="11"/>
      <c r="HT2522" s="11"/>
      <c r="HU2522" s="11"/>
      <c r="HV2522" s="11"/>
      <c r="HW2522" s="11"/>
      <c r="HX2522" s="11"/>
      <c r="HY2522" s="11"/>
      <c r="HZ2522" s="11"/>
      <c r="IA2522" s="11"/>
      <c r="IB2522" s="11"/>
      <c r="IC2522" s="11"/>
      <c r="ID2522" s="11"/>
      <c r="IE2522" s="11"/>
      <c r="IF2522" s="11"/>
      <c r="IG2522" s="11"/>
      <c r="IH2522" s="11"/>
      <c r="II2522" s="11"/>
      <c r="IJ2522" s="11"/>
      <c r="IK2522" s="11"/>
      <c r="IL2522" s="11"/>
    </row>
    <row r="2523" spans="2:246" ht="15.75" x14ac:dyDescent="0.25">
      <c r="B2523" s="11" t="s">
        <v>177</v>
      </c>
      <c r="C2523" s="11" t="s">
        <v>130</v>
      </c>
      <c r="D2523" s="12">
        <v>14.629999999999999</v>
      </c>
      <c r="E2523" s="12"/>
      <c r="F2523" s="12"/>
      <c r="G2523" s="12"/>
      <c r="H2523" s="12"/>
      <c r="I2523" s="12"/>
      <c r="J2523" s="12"/>
      <c r="K2523" s="12"/>
      <c r="L2523" s="12"/>
      <c r="M2523" s="12"/>
      <c r="N2523" s="12"/>
      <c r="O2523" s="12"/>
      <c r="P2523" s="12"/>
      <c r="Q2523" s="12"/>
      <c r="R2523" s="12"/>
      <c r="S2523" s="12"/>
      <c r="T2523" s="12"/>
      <c r="U2523" s="12"/>
      <c r="V2523" s="12"/>
      <c r="W2523" s="12"/>
      <c r="X2523" s="12"/>
      <c r="Y2523" s="12"/>
      <c r="Z2523" s="12"/>
      <c r="AA2523" s="12"/>
      <c r="AB2523" s="12"/>
      <c r="AC2523" s="12"/>
      <c r="AD2523" s="12"/>
      <c r="AE2523" s="12"/>
      <c r="AF2523" s="12"/>
      <c r="AG2523" s="12">
        <v>9.68</v>
      </c>
      <c r="AH2523" s="12">
        <v>3.2</v>
      </c>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c r="DB2523" s="12"/>
      <c r="DC2523" s="12"/>
      <c r="DD2523" s="12">
        <v>1</v>
      </c>
      <c r="DE2523" s="12">
        <v>0.1545</v>
      </c>
      <c r="DF2523" s="12"/>
      <c r="DG2523" s="12"/>
      <c r="DH2523" s="12"/>
      <c r="DI2523" s="12"/>
      <c r="DJ2523" s="12"/>
      <c r="DK2523" s="12"/>
      <c r="DL2523" s="12"/>
      <c r="DM2523" s="12"/>
      <c r="DN2523" s="12"/>
      <c r="DO2523" s="12"/>
      <c r="DP2523" s="12"/>
      <c r="DQ2523" s="12"/>
      <c r="DR2523" s="12"/>
      <c r="DS2523" s="12"/>
      <c r="DT2523" s="12"/>
      <c r="DU2523" s="12"/>
      <c r="DV2523" s="12"/>
      <c r="DW2523" s="12"/>
      <c r="DX2523" s="12"/>
      <c r="DY2523" s="12"/>
      <c r="DZ2523" s="12">
        <v>3.76</v>
      </c>
      <c r="EA2523" s="12">
        <v>2</v>
      </c>
      <c r="EB2523" s="12"/>
      <c r="EC2523" s="12"/>
      <c r="ED2523" s="12"/>
      <c r="EE2523" s="12"/>
      <c r="EF2523" s="12"/>
      <c r="EG2523" s="12"/>
      <c r="EH2523" s="12"/>
      <c r="EI2523" s="12"/>
      <c r="EJ2523" s="12"/>
      <c r="EK2523" s="12"/>
      <c r="EL2523" s="12"/>
      <c r="EM2523" s="12"/>
      <c r="EN2523" s="12"/>
      <c r="EO2523" s="12"/>
      <c r="EP2523" s="12"/>
      <c r="EQ2523" s="12"/>
      <c r="ER2523" s="12"/>
      <c r="ES2523" s="12"/>
      <c r="ET2523" s="12">
        <v>0.19</v>
      </c>
      <c r="EU2523" s="12">
        <v>1.0900000000000001</v>
      </c>
      <c r="EV2523" s="12"/>
      <c r="EW2523" s="12"/>
      <c r="EX2523" s="12"/>
      <c r="EY2523" s="12"/>
      <c r="EZ2523" s="12"/>
      <c r="FA2523" s="12"/>
      <c r="FB2523" s="12"/>
      <c r="FC2523" s="12"/>
      <c r="FD2523" s="12"/>
      <c r="FE2523" s="12"/>
      <c r="FF2523" s="12"/>
      <c r="FG2523" s="12"/>
      <c r="FH2523" s="12"/>
      <c r="FI2523" s="12"/>
      <c r="FJ2523" s="12"/>
      <c r="FK2523" s="12"/>
      <c r="FL2523" s="12"/>
      <c r="FM2523" s="12"/>
      <c r="FN2523" s="12"/>
      <c r="FO2523" s="12"/>
      <c r="FP2523" s="12"/>
      <c r="FQ2523" s="12"/>
      <c r="FR2523" s="12"/>
      <c r="FS2523" s="12"/>
      <c r="FT2523" s="12"/>
      <c r="FU2523" s="12"/>
      <c r="FV2523" s="12"/>
      <c r="FW2523" s="12"/>
      <c r="FX2523" s="12"/>
      <c r="FY2523" s="12"/>
      <c r="FZ2523" s="12"/>
      <c r="GA2523" s="12"/>
      <c r="GB2523" s="12"/>
      <c r="GC2523" s="12"/>
      <c r="GD2523" s="12"/>
      <c r="GE2523" s="12"/>
      <c r="GF2523" s="12"/>
      <c r="GG2523" s="12"/>
      <c r="GH2523" s="12"/>
      <c r="GI2523" s="12"/>
      <c r="GJ2523" s="12"/>
      <c r="GK2523" s="12"/>
      <c r="GL2523" s="12"/>
      <c r="GM2523" s="12"/>
      <c r="GN2523" s="12"/>
      <c r="GO2523" s="12"/>
      <c r="GP2523" s="12"/>
      <c r="GQ2523" s="12"/>
      <c r="GR2523" s="12"/>
      <c r="GS2523" s="12"/>
      <c r="GT2523" s="12"/>
      <c r="GU2523" s="12"/>
      <c r="GV2523" s="12"/>
      <c r="GW2523" s="12"/>
      <c r="GX2523" s="12"/>
      <c r="GY2523" s="11"/>
      <c r="GZ2523" s="11"/>
      <c r="HA2523" s="11"/>
      <c r="HB2523" s="11"/>
      <c r="HC2523" s="11"/>
      <c r="HD2523" s="11"/>
      <c r="HE2523" s="11"/>
      <c r="HF2523" s="11"/>
      <c r="HG2523" s="11"/>
      <c r="HH2523" s="11"/>
      <c r="HI2523" s="11"/>
      <c r="HJ2523" s="11"/>
      <c r="HK2523" s="11"/>
      <c r="HL2523" s="11"/>
      <c r="HM2523" s="11"/>
      <c r="HN2523" s="11"/>
      <c r="HO2523" s="11"/>
      <c r="HP2523" s="11"/>
      <c r="HQ2523" s="11"/>
      <c r="HR2523" s="11"/>
      <c r="HS2523" s="11"/>
      <c r="HT2523" s="11"/>
      <c r="HU2523" s="11"/>
      <c r="HV2523" s="11"/>
      <c r="HW2523" s="11"/>
      <c r="HX2523" s="11"/>
      <c r="HY2523" s="11"/>
      <c r="HZ2523" s="11"/>
      <c r="IA2523" s="11"/>
      <c r="IB2523" s="11"/>
      <c r="IC2523" s="11"/>
      <c r="ID2523" s="11"/>
      <c r="IE2523" s="11"/>
      <c r="IF2523" s="11"/>
      <c r="IG2523" s="11"/>
      <c r="IH2523" s="11"/>
      <c r="II2523" s="11"/>
      <c r="IJ2523" s="11"/>
      <c r="IK2523" s="11"/>
      <c r="IL2523" s="11"/>
    </row>
    <row r="2524" spans="2:246" ht="15.75" x14ac:dyDescent="0.25">
      <c r="B2524" s="11" t="s">
        <v>177</v>
      </c>
      <c r="C2524" s="11" t="s">
        <v>131</v>
      </c>
      <c r="D2524" s="12">
        <v>8.67</v>
      </c>
      <c r="E2524" s="12"/>
      <c r="F2524" s="12"/>
      <c r="G2524" s="12"/>
      <c r="H2524" s="12"/>
      <c r="I2524" s="12"/>
      <c r="J2524" s="12"/>
      <c r="K2524" s="12"/>
      <c r="L2524" s="12"/>
      <c r="M2524" s="12"/>
      <c r="N2524" s="12"/>
      <c r="O2524" s="12"/>
      <c r="P2524" s="12"/>
      <c r="Q2524" s="12"/>
      <c r="R2524" s="12"/>
      <c r="S2524" s="12"/>
      <c r="T2524" s="12"/>
      <c r="U2524" s="12"/>
      <c r="V2524" s="12"/>
      <c r="W2524" s="12"/>
      <c r="X2524" s="12"/>
      <c r="Y2524" s="12"/>
      <c r="Z2524" s="12"/>
      <c r="AA2524" s="12"/>
      <c r="AB2524" s="12"/>
      <c r="AC2524" s="12"/>
      <c r="AD2524" s="12"/>
      <c r="AE2524" s="12"/>
      <c r="AF2524" s="12"/>
      <c r="AG2524" s="12">
        <v>8.67</v>
      </c>
      <c r="AH2524" s="12">
        <v>2.8</v>
      </c>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c r="DB2524" s="12"/>
      <c r="DC2524" s="12"/>
      <c r="DD2524" s="12"/>
      <c r="DE2524" s="12"/>
      <c r="DF2524" s="12"/>
      <c r="DG2524" s="12"/>
      <c r="DH2524" s="12"/>
      <c r="DI2524" s="12"/>
      <c r="DJ2524" s="12"/>
      <c r="DK2524" s="12"/>
      <c r="DL2524" s="12"/>
      <c r="DM2524" s="12"/>
      <c r="DN2524" s="12"/>
      <c r="DO2524" s="12"/>
      <c r="DP2524" s="12"/>
      <c r="DQ2524" s="12"/>
      <c r="DR2524" s="12"/>
      <c r="DS2524" s="12"/>
      <c r="DT2524" s="12"/>
      <c r="DU2524" s="12"/>
      <c r="DV2524" s="12"/>
      <c r="DW2524" s="12"/>
      <c r="DX2524" s="12"/>
      <c r="DY2524" s="12"/>
      <c r="DZ2524" s="12"/>
      <c r="EA2524" s="12"/>
      <c r="EB2524" s="12"/>
      <c r="EC2524" s="12"/>
      <c r="ED2524" s="12"/>
      <c r="EE2524" s="12"/>
      <c r="EF2524" s="12"/>
      <c r="EG2524" s="12"/>
      <c r="EH2524" s="12"/>
      <c r="EI2524" s="12"/>
      <c r="EJ2524" s="12"/>
      <c r="EK2524" s="12"/>
      <c r="EL2524" s="12"/>
      <c r="EM2524" s="12"/>
      <c r="EN2524" s="12"/>
      <c r="EO2524" s="12"/>
      <c r="EP2524" s="12"/>
      <c r="EQ2524" s="12"/>
      <c r="ER2524" s="12"/>
      <c r="ES2524" s="12"/>
      <c r="ET2524" s="12"/>
      <c r="EU2524" s="12"/>
      <c r="EV2524" s="12"/>
      <c r="EW2524" s="12"/>
      <c r="EX2524" s="12"/>
      <c r="EY2524" s="12"/>
      <c r="EZ2524" s="12"/>
      <c r="FA2524" s="12"/>
      <c r="FB2524" s="12"/>
      <c r="FC2524" s="12"/>
      <c r="FD2524" s="12"/>
      <c r="FE2524" s="12"/>
      <c r="FF2524" s="12"/>
      <c r="FG2524" s="12"/>
      <c r="FH2524" s="12"/>
      <c r="FI2524" s="12"/>
      <c r="FJ2524" s="12"/>
      <c r="FK2524" s="12"/>
      <c r="FL2524" s="12"/>
      <c r="FM2524" s="12"/>
      <c r="FN2524" s="12"/>
      <c r="FO2524" s="12"/>
      <c r="FP2524" s="12"/>
      <c r="FQ2524" s="12"/>
      <c r="FR2524" s="12"/>
      <c r="FS2524" s="12"/>
      <c r="FT2524" s="12"/>
      <c r="FU2524" s="12"/>
      <c r="FV2524" s="12"/>
      <c r="FW2524" s="12"/>
      <c r="FX2524" s="12"/>
      <c r="FY2524" s="12"/>
      <c r="FZ2524" s="12"/>
      <c r="GA2524" s="12"/>
      <c r="GB2524" s="12"/>
      <c r="GC2524" s="12"/>
      <c r="GD2524" s="12"/>
      <c r="GE2524" s="12"/>
      <c r="GF2524" s="12"/>
      <c r="GG2524" s="12"/>
      <c r="GH2524" s="12"/>
      <c r="GI2524" s="12"/>
      <c r="GJ2524" s="12"/>
      <c r="GK2524" s="12"/>
      <c r="GL2524" s="12"/>
      <c r="GM2524" s="12"/>
      <c r="GN2524" s="12"/>
      <c r="GO2524" s="12"/>
      <c r="GP2524" s="12"/>
      <c r="GQ2524" s="12"/>
      <c r="GR2524" s="12"/>
      <c r="GS2524" s="12"/>
      <c r="GT2524" s="12"/>
      <c r="GU2524" s="12"/>
      <c r="GV2524" s="12"/>
      <c r="GW2524" s="12"/>
      <c r="GX2524" s="12"/>
      <c r="GY2524" s="11"/>
      <c r="GZ2524" s="11"/>
      <c r="HA2524" s="11"/>
      <c r="HB2524" s="11"/>
      <c r="HC2524" s="11"/>
      <c r="HD2524" s="11"/>
      <c r="HE2524" s="11"/>
      <c r="HF2524" s="11"/>
      <c r="HG2524" s="11"/>
      <c r="HH2524" s="11"/>
      <c r="HI2524" s="11"/>
      <c r="HJ2524" s="11"/>
      <c r="HK2524" s="11"/>
      <c r="HL2524" s="11"/>
      <c r="HM2524" s="11"/>
      <c r="HN2524" s="11"/>
      <c r="HO2524" s="11"/>
      <c r="HP2524" s="11"/>
      <c r="HQ2524" s="11"/>
      <c r="HR2524" s="11"/>
      <c r="HS2524" s="11"/>
      <c r="HT2524" s="11"/>
      <c r="HU2524" s="11"/>
      <c r="HV2524" s="11"/>
      <c r="HW2524" s="11"/>
      <c r="HX2524" s="11"/>
      <c r="HY2524" s="11"/>
      <c r="HZ2524" s="11"/>
      <c r="IA2524" s="11"/>
      <c r="IB2524" s="11"/>
      <c r="IC2524" s="11"/>
      <c r="ID2524" s="11"/>
      <c r="IE2524" s="11"/>
      <c r="IF2524" s="11"/>
      <c r="IG2524" s="11"/>
      <c r="IH2524" s="11"/>
      <c r="II2524" s="11"/>
      <c r="IJ2524" s="11"/>
      <c r="IK2524" s="11"/>
      <c r="IL2524" s="11"/>
    </row>
    <row r="2525" spans="2:246" ht="15.75" x14ac:dyDescent="0.25">
      <c r="B2525" s="11" t="s">
        <v>177</v>
      </c>
      <c r="C2525" s="11" t="s">
        <v>130</v>
      </c>
      <c r="D2525" s="12">
        <v>20.350000000000001</v>
      </c>
      <c r="E2525" s="12"/>
      <c r="F2525" s="12"/>
      <c r="G2525" s="12"/>
      <c r="H2525" s="12"/>
      <c r="I2525" s="12"/>
      <c r="J2525" s="12"/>
      <c r="K2525" s="12">
        <v>9.91</v>
      </c>
      <c r="L2525" s="12">
        <v>10</v>
      </c>
      <c r="M2525" s="12"/>
      <c r="N2525" s="12"/>
      <c r="O2525" s="12"/>
      <c r="P2525" s="12"/>
      <c r="Q2525" s="12"/>
      <c r="R2525" s="12"/>
      <c r="S2525" s="12"/>
      <c r="T2525" s="12"/>
      <c r="U2525" s="12"/>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c r="DB2525" s="12"/>
      <c r="DC2525" s="12"/>
      <c r="DD2525" s="12"/>
      <c r="DE2525" s="12"/>
      <c r="DF2525" s="12"/>
      <c r="DG2525" s="12"/>
      <c r="DH2525" s="12"/>
      <c r="DI2525" s="12"/>
      <c r="DJ2525" s="12"/>
      <c r="DK2525" s="12"/>
      <c r="DL2525" s="12"/>
      <c r="DM2525" s="12"/>
      <c r="DN2525" s="12"/>
      <c r="DO2525" s="12"/>
      <c r="DP2525" s="12"/>
      <c r="DQ2525" s="12"/>
      <c r="DR2525" s="12"/>
      <c r="DS2525" s="12"/>
      <c r="DT2525" s="12"/>
      <c r="DU2525" s="12"/>
      <c r="DV2525" s="12"/>
      <c r="DW2525" s="12"/>
      <c r="DX2525" s="12"/>
      <c r="DY2525" s="12"/>
      <c r="DZ2525" s="12"/>
      <c r="EA2525" s="12"/>
      <c r="EB2525" s="12"/>
      <c r="EC2525" s="12"/>
      <c r="ED2525" s="12"/>
      <c r="EE2525" s="12"/>
      <c r="EF2525" s="12"/>
      <c r="EG2525" s="12"/>
      <c r="EH2525" s="12"/>
      <c r="EI2525" s="12"/>
      <c r="EJ2525" s="12"/>
      <c r="EK2525" s="12"/>
      <c r="EL2525" s="12"/>
      <c r="EM2525" s="12"/>
      <c r="EN2525" s="12"/>
      <c r="EO2525" s="12"/>
      <c r="EP2525" s="12"/>
      <c r="EQ2525" s="12"/>
      <c r="ER2525" s="12"/>
      <c r="ES2525" s="12"/>
      <c r="ET2525" s="12"/>
      <c r="EU2525" s="12"/>
      <c r="EV2525" s="12"/>
      <c r="EW2525" s="12"/>
      <c r="EX2525" s="12"/>
      <c r="EY2525" s="12"/>
      <c r="EZ2525" s="12"/>
      <c r="FA2525" s="12"/>
      <c r="FB2525" s="12"/>
      <c r="FC2525" s="12"/>
      <c r="FD2525" s="12"/>
      <c r="FE2525" s="12"/>
      <c r="FF2525" s="12"/>
      <c r="FG2525" s="12"/>
      <c r="FH2525" s="12"/>
      <c r="FI2525" s="12"/>
      <c r="FJ2525" s="12"/>
      <c r="FK2525" s="12"/>
      <c r="FL2525" s="12"/>
      <c r="FM2525" s="12"/>
      <c r="FN2525" s="12"/>
      <c r="FO2525" s="12"/>
      <c r="FP2525" s="12"/>
      <c r="FQ2525" s="12"/>
      <c r="FR2525" s="12"/>
      <c r="FS2525" s="12"/>
      <c r="FT2525" s="12"/>
      <c r="FU2525" s="12"/>
      <c r="FV2525" s="12"/>
      <c r="FW2525" s="12"/>
      <c r="FX2525" s="12"/>
      <c r="FY2525" s="12"/>
      <c r="FZ2525" s="12"/>
      <c r="GA2525" s="12"/>
      <c r="GB2525" s="12"/>
      <c r="GC2525" s="12"/>
      <c r="GD2525" s="12"/>
      <c r="GE2525" s="12"/>
      <c r="GF2525" s="12"/>
      <c r="GG2525" s="12"/>
      <c r="GH2525" s="12"/>
      <c r="GI2525" s="12">
        <v>10.44</v>
      </c>
      <c r="GJ2525" s="12" t="s">
        <v>330</v>
      </c>
      <c r="GK2525" s="12" t="s">
        <v>404</v>
      </c>
      <c r="GL2525" s="12"/>
      <c r="GM2525" s="12"/>
      <c r="GN2525" s="12"/>
      <c r="GO2525" s="12"/>
      <c r="GP2525" s="12"/>
      <c r="GQ2525" s="12"/>
      <c r="GR2525" s="12"/>
      <c r="GS2525" s="12"/>
      <c r="GT2525" s="12"/>
      <c r="GU2525" s="12"/>
      <c r="GV2525" s="12"/>
      <c r="GW2525" s="12"/>
      <c r="GX2525" s="12"/>
      <c r="GY2525" s="11"/>
      <c r="GZ2525" s="11"/>
      <c r="HA2525" s="11"/>
      <c r="HB2525" s="11"/>
      <c r="HC2525" s="11"/>
      <c r="HD2525" s="11"/>
      <c r="HE2525" s="11"/>
      <c r="HF2525" s="11"/>
      <c r="HG2525" s="11"/>
      <c r="HH2525" s="11"/>
      <c r="HI2525" s="11"/>
      <c r="HJ2525" s="11"/>
      <c r="HK2525" s="11"/>
      <c r="HL2525" s="11"/>
      <c r="HM2525" s="11"/>
      <c r="HN2525" s="11"/>
      <c r="HO2525" s="11"/>
      <c r="HP2525" s="11"/>
      <c r="HQ2525" s="11"/>
      <c r="HR2525" s="11"/>
      <c r="HS2525" s="11"/>
      <c r="HT2525" s="11"/>
      <c r="HU2525" s="11"/>
      <c r="HV2525" s="11"/>
      <c r="HW2525" s="11"/>
      <c r="HX2525" s="11"/>
      <c r="HY2525" s="11"/>
      <c r="HZ2525" s="11"/>
      <c r="IA2525" s="11"/>
      <c r="IB2525" s="11"/>
      <c r="IC2525" s="11"/>
      <c r="ID2525" s="11"/>
      <c r="IE2525" s="11"/>
      <c r="IF2525" s="11"/>
      <c r="IG2525" s="11"/>
      <c r="IH2525" s="11"/>
      <c r="II2525" s="11"/>
      <c r="IJ2525" s="11"/>
      <c r="IK2525" s="11"/>
      <c r="IL2525" s="11"/>
    </row>
    <row r="2526" spans="2:246" ht="15.75" x14ac:dyDescent="0.25">
      <c r="B2526" s="11" t="s">
        <v>177</v>
      </c>
      <c r="C2526" s="11" t="s">
        <v>130</v>
      </c>
      <c r="D2526" s="12">
        <v>75.539999999999992</v>
      </c>
      <c r="E2526" s="12"/>
      <c r="F2526" s="12"/>
      <c r="G2526" s="12"/>
      <c r="H2526" s="12"/>
      <c r="I2526" s="12"/>
      <c r="J2526" s="12"/>
      <c r="K2526" s="12">
        <v>3.9</v>
      </c>
      <c r="L2526" s="12">
        <v>6</v>
      </c>
      <c r="M2526" s="12"/>
      <c r="N2526" s="12"/>
      <c r="O2526" s="12"/>
      <c r="P2526" s="12"/>
      <c r="Q2526" s="12"/>
      <c r="R2526" s="12"/>
      <c r="S2526" s="12"/>
      <c r="T2526" s="12"/>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v>18.14</v>
      </c>
      <c r="AR2526" s="12">
        <v>21</v>
      </c>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v>53.5</v>
      </c>
      <c r="BS2526" s="12">
        <v>309</v>
      </c>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2"/>
      <c r="EV2526" s="12"/>
      <c r="EW2526" s="12"/>
      <c r="EX2526" s="12"/>
      <c r="EY2526" s="12"/>
      <c r="EZ2526" s="12"/>
      <c r="FA2526" s="12"/>
      <c r="FB2526" s="12"/>
      <c r="FC2526" s="12"/>
      <c r="FD2526" s="12"/>
      <c r="FE2526" s="12"/>
      <c r="FF2526" s="12"/>
      <c r="FG2526" s="12"/>
      <c r="FH2526" s="12"/>
      <c r="FI2526" s="12"/>
      <c r="FJ2526" s="12"/>
      <c r="FK2526" s="12"/>
      <c r="FL2526" s="12"/>
      <c r="FM2526" s="12"/>
      <c r="FN2526" s="12"/>
      <c r="FO2526" s="12"/>
      <c r="FP2526" s="12"/>
      <c r="FQ2526" s="12"/>
      <c r="FR2526" s="12"/>
      <c r="FS2526" s="12"/>
      <c r="FT2526" s="12"/>
      <c r="FU2526" s="12"/>
      <c r="FV2526" s="12"/>
      <c r="FW2526" s="12"/>
      <c r="FX2526" s="12"/>
      <c r="FY2526" s="12"/>
      <c r="FZ2526" s="12"/>
      <c r="GA2526" s="12"/>
      <c r="GB2526" s="12"/>
      <c r="GC2526" s="12"/>
      <c r="GD2526" s="12"/>
      <c r="GE2526" s="12"/>
      <c r="GF2526" s="12"/>
      <c r="GG2526" s="12"/>
      <c r="GH2526" s="12"/>
      <c r="GI2526" s="12"/>
      <c r="GJ2526" s="12"/>
      <c r="GK2526" s="12"/>
      <c r="GL2526" s="12"/>
      <c r="GM2526" s="12"/>
      <c r="GN2526" s="12"/>
      <c r="GO2526" s="12"/>
      <c r="GP2526" s="12"/>
      <c r="GQ2526" s="12"/>
      <c r="GR2526" s="12"/>
      <c r="GS2526" s="12"/>
      <c r="GT2526" s="12"/>
      <c r="GU2526" s="12"/>
      <c r="GV2526" s="12"/>
      <c r="GW2526" s="12"/>
      <c r="GX2526" s="12"/>
      <c r="GY2526" s="11">
        <v>19</v>
      </c>
      <c r="GZ2526" s="11">
        <v>43.32</v>
      </c>
      <c r="HA2526" s="11">
        <v>2.9</v>
      </c>
      <c r="HB2526" s="11"/>
      <c r="HC2526" s="11"/>
      <c r="HD2526" s="11"/>
      <c r="HE2526" s="11"/>
      <c r="HF2526" s="11">
        <v>1</v>
      </c>
      <c r="HG2526" s="11">
        <v>7</v>
      </c>
      <c r="HH2526" s="11">
        <v>3</v>
      </c>
      <c r="HI2526" s="11">
        <v>7</v>
      </c>
      <c r="HJ2526" s="11">
        <v>3.8220000000000001</v>
      </c>
      <c r="HK2526" s="11"/>
      <c r="HL2526" s="11"/>
      <c r="HM2526" s="11"/>
      <c r="HN2526" s="11"/>
      <c r="HO2526" s="11"/>
      <c r="HP2526" s="11"/>
      <c r="HQ2526" s="11"/>
      <c r="HR2526" s="11"/>
      <c r="HS2526" s="11"/>
      <c r="HT2526" s="11"/>
      <c r="HU2526" s="11"/>
      <c r="HV2526" s="11"/>
      <c r="HW2526" s="11"/>
      <c r="HX2526" s="11"/>
      <c r="HY2526" s="11"/>
      <c r="HZ2526" s="11"/>
      <c r="IA2526" s="11"/>
      <c r="IB2526" s="11"/>
      <c r="IC2526" s="11"/>
      <c r="ID2526" s="11"/>
      <c r="IE2526" s="11"/>
      <c r="IF2526" s="11"/>
      <c r="IG2526" s="11"/>
      <c r="IH2526" s="11"/>
      <c r="II2526" s="11"/>
      <c r="IJ2526" s="11"/>
      <c r="IK2526" s="11"/>
      <c r="IL2526" s="11"/>
    </row>
    <row r="2527" spans="2:246" ht="15.75" x14ac:dyDescent="0.25">
      <c r="B2527" s="11" t="s">
        <v>177</v>
      </c>
      <c r="C2527" s="11" t="s">
        <v>130</v>
      </c>
      <c r="D2527" s="12">
        <v>32.67</v>
      </c>
      <c r="E2527" s="12"/>
      <c r="F2527" s="12"/>
      <c r="G2527" s="12"/>
      <c r="H2527" s="12"/>
      <c r="I2527" s="12"/>
      <c r="J2527" s="12"/>
      <c r="K2527" s="12">
        <v>5.52</v>
      </c>
      <c r="L2527" s="12">
        <v>13</v>
      </c>
      <c r="M2527" s="12"/>
      <c r="N2527" s="12"/>
      <c r="O2527" s="12"/>
      <c r="P2527" s="12"/>
      <c r="Q2527" s="12"/>
      <c r="R2527" s="12"/>
      <c r="S2527" s="12"/>
      <c r="T2527" s="12"/>
      <c r="U2527" s="12"/>
      <c r="V2527" s="12"/>
      <c r="W2527" s="12"/>
      <c r="X2527" s="12"/>
      <c r="Y2527" s="12"/>
      <c r="Z2527" s="12"/>
      <c r="AA2527" s="12"/>
      <c r="AB2527" s="12"/>
      <c r="AC2527" s="12"/>
      <c r="AD2527" s="12"/>
      <c r="AE2527" s="12"/>
      <c r="AF2527" s="12"/>
      <c r="AG2527" s="12"/>
      <c r="AH2527" s="12"/>
      <c r="AI2527" s="12"/>
      <c r="AJ2527" s="12"/>
      <c r="AK2527" s="12"/>
      <c r="AL2527" s="12"/>
      <c r="AM2527" s="12"/>
      <c r="AN2527" s="12"/>
      <c r="AO2527" s="12"/>
      <c r="AP2527" s="12"/>
      <c r="AQ2527" s="12">
        <v>4.83</v>
      </c>
      <c r="AR2527" s="12">
        <v>35</v>
      </c>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v>22.32</v>
      </c>
      <c r="BS2527" s="12">
        <v>255</v>
      </c>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c r="DB2527" s="12"/>
      <c r="DC2527" s="12"/>
      <c r="DD2527" s="12"/>
      <c r="DE2527" s="12"/>
      <c r="DF2527" s="12"/>
      <c r="DG2527" s="12"/>
      <c r="DH2527" s="12"/>
      <c r="DI2527" s="12"/>
      <c r="DJ2527" s="12"/>
      <c r="DK2527" s="12"/>
      <c r="DL2527" s="12"/>
      <c r="DM2527" s="12"/>
      <c r="DN2527" s="12"/>
      <c r="DO2527" s="12"/>
      <c r="DP2527" s="12"/>
      <c r="DQ2527" s="12"/>
      <c r="DR2527" s="12"/>
      <c r="DS2527" s="12"/>
      <c r="DT2527" s="12"/>
      <c r="DU2527" s="12"/>
      <c r="DV2527" s="12"/>
      <c r="DW2527" s="12"/>
      <c r="DX2527" s="12"/>
      <c r="DY2527" s="12"/>
      <c r="DZ2527" s="12"/>
      <c r="EA2527" s="12"/>
      <c r="EB2527" s="12"/>
      <c r="EC2527" s="12"/>
      <c r="ED2527" s="12"/>
      <c r="EE2527" s="12"/>
      <c r="EF2527" s="12"/>
      <c r="EG2527" s="12"/>
      <c r="EH2527" s="12"/>
      <c r="EI2527" s="12"/>
      <c r="EJ2527" s="12"/>
      <c r="EK2527" s="12"/>
      <c r="EL2527" s="12"/>
      <c r="EM2527" s="12"/>
      <c r="EN2527" s="12"/>
      <c r="EO2527" s="12"/>
      <c r="EP2527" s="12"/>
      <c r="EQ2527" s="12"/>
      <c r="ER2527" s="12"/>
      <c r="ES2527" s="12"/>
      <c r="ET2527" s="12"/>
      <c r="EU2527" s="12"/>
      <c r="EV2527" s="12"/>
      <c r="EW2527" s="12"/>
      <c r="EX2527" s="12"/>
      <c r="EY2527" s="12"/>
      <c r="EZ2527" s="12"/>
      <c r="FA2527" s="12"/>
      <c r="FB2527" s="12"/>
      <c r="FC2527" s="12"/>
      <c r="FD2527" s="12"/>
      <c r="FE2527" s="12"/>
      <c r="FF2527" s="12"/>
      <c r="FG2527" s="12"/>
      <c r="FH2527" s="12"/>
      <c r="FI2527" s="12"/>
      <c r="FJ2527" s="12"/>
      <c r="FK2527" s="12"/>
      <c r="FL2527" s="12"/>
      <c r="FM2527" s="12"/>
      <c r="FN2527" s="12"/>
      <c r="FO2527" s="12"/>
      <c r="FP2527" s="12"/>
      <c r="FQ2527" s="12"/>
      <c r="FR2527" s="12"/>
      <c r="FS2527" s="12"/>
      <c r="FT2527" s="12"/>
      <c r="FU2527" s="12"/>
      <c r="FV2527" s="12"/>
      <c r="FW2527" s="12"/>
      <c r="FX2527" s="12"/>
      <c r="FY2527" s="12"/>
      <c r="FZ2527" s="12"/>
      <c r="GA2527" s="12"/>
      <c r="GB2527" s="12"/>
      <c r="GC2527" s="12"/>
      <c r="GD2527" s="12"/>
      <c r="GE2527" s="12"/>
      <c r="GF2527" s="12"/>
      <c r="GG2527" s="12"/>
      <c r="GH2527" s="12"/>
      <c r="GI2527" s="12"/>
      <c r="GJ2527" s="12"/>
      <c r="GK2527" s="12"/>
      <c r="GL2527" s="12"/>
      <c r="GM2527" s="12"/>
      <c r="GN2527" s="12"/>
      <c r="GO2527" s="12"/>
      <c r="GP2527" s="12"/>
      <c r="GQ2527" s="12"/>
      <c r="GR2527" s="12"/>
      <c r="GS2527" s="12"/>
      <c r="GT2527" s="12"/>
      <c r="GU2527" s="12"/>
      <c r="GV2527" s="12"/>
      <c r="GW2527" s="12"/>
      <c r="GX2527" s="12"/>
      <c r="GY2527" s="11">
        <v>27</v>
      </c>
      <c r="GZ2527" s="11">
        <v>60.381999999999998</v>
      </c>
      <c r="HA2527" s="11">
        <v>2.4</v>
      </c>
      <c r="HB2527" s="11"/>
      <c r="HC2527" s="11"/>
      <c r="HD2527" s="11"/>
      <c r="HE2527" s="11"/>
      <c r="HF2527" s="11">
        <v>1</v>
      </c>
      <c r="HG2527" s="11">
        <v>13</v>
      </c>
      <c r="HH2527" s="11">
        <v>8</v>
      </c>
      <c r="HI2527" s="11">
        <v>8</v>
      </c>
      <c r="HJ2527" s="11">
        <v>3.7749999999999999</v>
      </c>
      <c r="HK2527" s="11"/>
      <c r="HL2527" s="11"/>
      <c r="HM2527" s="11"/>
      <c r="HN2527" s="11"/>
      <c r="HO2527" s="11"/>
      <c r="HP2527" s="11"/>
      <c r="HQ2527" s="11"/>
      <c r="HR2527" s="11"/>
      <c r="HS2527" s="11"/>
      <c r="HT2527" s="11"/>
      <c r="HU2527" s="11"/>
      <c r="HV2527" s="11"/>
      <c r="HW2527" s="11"/>
      <c r="HX2527" s="11"/>
      <c r="HY2527" s="11"/>
      <c r="HZ2527" s="11"/>
      <c r="IA2527" s="11"/>
      <c r="IB2527" s="11"/>
      <c r="IC2527" s="11"/>
      <c r="ID2527" s="11"/>
      <c r="IE2527" s="11"/>
      <c r="IF2527" s="11"/>
      <c r="IG2527" s="11"/>
      <c r="IH2527" s="11"/>
      <c r="II2527" s="11"/>
      <c r="IJ2527" s="11"/>
      <c r="IK2527" s="11"/>
      <c r="IL2527" s="11"/>
    </row>
    <row r="2528" spans="2:246" ht="15.75" x14ac:dyDescent="0.25">
      <c r="B2528" s="11" t="s">
        <v>177</v>
      </c>
      <c r="C2528" s="11" t="s">
        <v>134</v>
      </c>
      <c r="D2528" s="12">
        <v>18.22</v>
      </c>
      <c r="E2528" s="12"/>
      <c r="F2528" s="12"/>
      <c r="G2528" s="12"/>
      <c r="H2528" s="12"/>
      <c r="I2528" s="12"/>
      <c r="J2528" s="12"/>
      <c r="K2528" s="12"/>
      <c r="L2528" s="12"/>
      <c r="M2528" s="12"/>
      <c r="N2528" s="12"/>
      <c r="O2528" s="12"/>
      <c r="P2528" s="12"/>
      <c r="Q2528" s="12"/>
      <c r="R2528" s="12"/>
      <c r="S2528" s="12"/>
      <c r="T2528" s="12"/>
      <c r="U2528" s="12"/>
      <c r="V2528" s="12"/>
      <c r="W2528" s="12">
        <v>10.17</v>
      </c>
      <c r="X2528" s="12">
        <v>8</v>
      </c>
      <c r="Y2528" s="12"/>
      <c r="Z2528" s="12"/>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v>8.0500000000000007</v>
      </c>
      <c r="BS2528" s="12">
        <v>7</v>
      </c>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c r="DB2528" s="12"/>
      <c r="DC2528" s="12"/>
      <c r="DD2528" s="12"/>
      <c r="DE2528" s="12"/>
      <c r="DF2528" s="12"/>
      <c r="DG2528" s="12"/>
      <c r="DH2528" s="12"/>
      <c r="DI2528" s="12"/>
      <c r="DJ2528" s="12"/>
      <c r="DK2528" s="12"/>
      <c r="DL2528" s="12"/>
      <c r="DM2528" s="12"/>
      <c r="DN2528" s="12"/>
      <c r="DO2528" s="12"/>
      <c r="DP2528" s="12"/>
      <c r="DQ2528" s="12"/>
      <c r="DR2528" s="12"/>
      <c r="DS2528" s="12"/>
      <c r="DT2528" s="12"/>
      <c r="DU2528" s="12"/>
      <c r="DV2528" s="12"/>
      <c r="DW2528" s="12"/>
      <c r="DX2528" s="12"/>
      <c r="DY2528" s="12"/>
      <c r="DZ2528" s="12"/>
      <c r="EA2528" s="12"/>
      <c r="EB2528" s="12"/>
      <c r="EC2528" s="12"/>
      <c r="ED2528" s="12"/>
      <c r="EE2528" s="12"/>
      <c r="EF2528" s="12"/>
      <c r="EG2528" s="12"/>
      <c r="EH2528" s="12"/>
      <c r="EI2528" s="12"/>
      <c r="EJ2528" s="12"/>
      <c r="EK2528" s="12"/>
      <c r="EL2528" s="12"/>
      <c r="EM2528" s="12"/>
      <c r="EN2528" s="12"/>
      <c r="EO2528" s="12"/>
      <c r="EP2528" s="12"/>
      <c r="EQ2528" s="12"/>
      <c r="ER2528" s="12"/>
      <c r="ES2528" s="12"/>
      <c r="ET2528" s="12"/>
      <c r="EU2528" s="12"/>
      <c r="EV2528" s="12"/>
      <c r="EW2528" s="12"/>
      <c r="EX2528" s="12"/>
      <c r="EY2528" s="12"/>
      <c r="EZ2528" s="12"/>
      <c r="FA2528" s="12"/>
      <c r="FB2528" s="12"/>
      <c r="FC2528" s="12"/>
      <c r="FD2528" s="12"/>
      <c r="FE2528" s="12"/>
      <c r="FF2528" s="12"/>
      <c r="FG2528" s="12"/>
      <c r="FH2528" s="12"/>
      <c r="FI2528" s="12"/>
      <c r="FJ2528" s="12"/>
      <c r="FK2528" s="12"/>
      <c r="FL2528" s="12"/>
      <c r="FM2528" s="12"/>
      <c r="FN2528" s="12"/>
      <c r="FO2528" s="12"/>
      <c r="FP2528" s="12"/>
      <c r="FQ2528" s="12"/>
      <c r="FR2528" s="12"/>
      <c r="FS2528" s="12"/>
      <c r="FT2528" s="12"/>
      <c r="FU2528" s="12"/>
      <c r="FV2528" s="12"/>
      <c r="FW2528" s="12"/>
      <c r="FX2528" s="12"/>
      <c r="FY2528" s="12"/>
      <c r="FZ2528" s="12"/>
      <c r="GA2528" s="12"/>
      <c r="GB2528" s="12"/>
      <c r="GC2528" s="12"/>
      <c r="GD2528" s="12"/>
      <c r="GE2528" s="12"/>
      <c r="GF2528" s="12"/>
      <c r="GG2528" s="12"/>
      <c r="GH2528" s="12"/>
      <c r="GI2528" s="12"/>
      <c r="GJ2528" s="12"/>
      <c r="GK2528" s="12"/>
      <c r="GL2528" s="12"/>
      <c r="GM2528" s="12"/>
      <c r="GN2528" s="12"/>
      <c r="GO2528" s="12"/>
      <c r="GP2528" s="12"/>
      <c r="GQ2528" s="12"/>
      <c r="GR2528" s="12"/>
      <c r="GS2528" s="12"/>
      <c r="GT2528" s="12"/>
      <c r="GU2528" s="12"/>
      <c r="GV2528" s="12"/>
      <c r="GW2528" s="12"/>
      <c r="GX2528" s="12"/>
      <c r="GY2528" s="11"/>
      <c r="GZ2528" s="11"/>
      <c r="HA2528" s="11"/>
      <c r="HB2528" s="11"/>
      <c r="HC2528" s="11"/>
      <c r="HD2528" s="11"/>
      <c r="HE2528" s="11"/>
      <c r="HF2528" s="11"/>
      <c r="HG2528" s="11"/>
      <c r="HH2528" s="11"/>
      <c r="HI2528" s="11"/>
      <c r="HJ2528" s="11"/>
      <c r="HK2528" s="11"/>
      <c r="HL2528" s="11"/>
      <c r="HM2528" s="11"/>
      <c r="HN2528" s="11"/>
      <c r="HO2528" s="11"/>
      <c r="HP2528" s="11"/>
      <c r="HQ2528" s="11"/>
      <c r="HR2528" s="11"/>
      <c r="HS2528" s="11"/>
      <c r="HT2528" s="11"/>
      <c r="HU2528" s="11"/>
      <c r="HV2528" s="11"/>
      <c r="HW2528" s="11"/>
      <c r="HX2528" s="11"/>
      <c r="HY2528" s="11"/>
      <c r="HZ2528" s="11"/>
      <c r="IA2528" s="11"/>
      <c r="IB2528" s="11"/>
      <c r="IC2528" s="11"/>
      <c r="ID2528" s="11"/>
      <c r="IE2528" s="11"/>
      <c r="IF2528" s="11"/>
      <c r="IG2528" s="11"/>
      <c r="IH2528" s="11"/>
      <c r="II2528" s="11"/>
      <c r="IJ2528" s="11"/>
      <c r="IK2528" s="11"/>
      <c r="IL2528" s="11"/>
    </row>
    <row r="2529" spans="2:246" ht="15.75" x14ac:dyDescent="0.25">
      <c r="B2529" s="11" t="s">
        <v>177</v>
      </c>
      <c r="C2529" s="11" t="s">
        <v>130</v>
      </c>
      <c r="D2529" s="12">
        <v>56.14</v>
      </c>
      <c r="E2529" s="12"/>
      <c r="F2529" s="12"/>
      <c r="G2529" s="12"/>
      <c r="H2529" s="12"/>
      <c r="I2529" s="12"/>
      <c r="J2529" s="12"/>
      <c r="K2529" s="12"/>
      <c r="L2529" s="12"/>
      <c r="M2529" s="12"/>
      <c r="N2529" s="12"/>
      <c r="O2529" s="12"/>
      <c r="P2529" s="12"/>
      <c r="Q2529" s="12"/>
      <c r="R2529" s="12"/>
      <c r="S2529" s="12"/>
      <c r="T2529" s="12"/>
      <c r="U2529" s="12"/>
      <c r="V2529" s="12"/>
      <c r="W2529" s="12">
        <v>4.5</v>
      </c>
      <c r="X2529" s="12">
        <v>4</v>
      </c>
      <c r="Y2529" s="12"/>
      <c r="Z2529" s="12"/>
      <c r="AA2529" s="12"/>
      <c r="AB2529" s="12"/>
      <c r="AC2529" s="12"/>
      <c r="AD2529" s="12"/>
      <c r="AE2529" s="12"/>
      <c r="AF2529" s="12"/>
      <c r="AG2529" s="12">
        <v>4.12</v>
      </c>
      <c r="AH2529" s="12">
        <v>7</v>
      </c>
      <c r="AI2529" s="12"/>
      <c r="AJ2529" s="12"/>
      <c r="AK2529" s="12"/>
      <c r="AL2529" s="12"/>
      <c r="AM2529" s="12"/>
      <c r="AN2529" s="12"/>
      <c r="AO2529" s="12"/>
      <c r="AP2529" s="12"/>
      <c r="AQ2529" s="12"/>
      <c r="AR2529" s="12"/>
      <c r="AS2529" s="12"/>
      <c r="AT2529" s="12"/>
      <c r="AU2529" s="12">
        <v>5.75</v>
      </c>
      <c r="AV2529" s="12">
        <v>6</v>
      </c>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v>41.77</v>
      </c>
      <c r="BS2529" s="12">
        <v>129</v>
      </c>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c r="DB2529" s="12"/>
      <c r="DC2529" s="12"/>
      <c r="DD2529" s="12"/>
      <c r="DE2529" s="12"/>
      <c r="DF2529" s="12"/>
      <c r="DG2529" s="12"/>
      <c r="DH2529" s="12"/>
      <c r="DI2529" s="12"/>
      <c r="DJ2529" s="12"/>
      <c r="DK2529" s="12"/>
      <c r="DL2529" s="12"/>
      <c r="DM2529" s="12"/>
      <c r="DN2529" s="12"/>
      <c r="DO2529" s="12"/>
      <c r="DP2529" s="12"/>
      <c r="DQ2529" s="12"/>
      <c r="DR2529" s="12"/>
      <c r="DS2529" s="12"/>
      <c r="DT2529" s="12"/>
      <c r="DU2529" s="12"/>
      <c r="DV2529" s="12"/>
      <c r="DW2529" s="12"/>
      <c r="DX2529" s="12"/>
      <c r="DY2529" s="12"/>
      <c r="DZ2529" s="12"/>
      <c r="EA2529" s="12"/>
      <c r="EB2529" s="12"/>
      <c r="EC2529" s="12"/>
      <c r="ED2529" s="12"/>
      <c r="EE2529" s="12"/>
      <c r="EF2529" s="12"/>
      <c r="EG2529" s="12"/>
      <c r="EH2529" s="12"/>
      <c r="EI2529" s="12"/>
      <c r="EJ2529" s="12"/>
      <c r="EK2529" s="12"/>
      <c r="EL2529" s="12"/>
      <c r="EM2529" s="12"/>
      <c r="EN2529" s="12"/>
      <c r="EO2529" s="12"/>
      <c r="EP2529" s="12"/>
      <c r="EQ2529" s="12"/>
      <c r="ER2529" s="12"/>
      <c r="ES2529" s="12"/>
      <c r="ET2529" s="12"/>
      <c r="EU2529" s="12"/>
      <c r="EV2529" s="12"/>
      <c r="EW2529" s="12"/>
      <c r="EX2529" s="12"/>
      <c r="EY2529" s="12"/>
      <c r="EZ2529" s="12"/>
      <c r="FA2529" s="12"/>
      <c r="FB2529" s="12"/>
      <c r="FC2529" s="12"/>
      <c r="FD2529" s="12"/>
      <c r="FE2529" s="12"/>
      <c r="FF2529" s="12"/>
      <c r="FG2529" s="12"/>
      <c r="FH2529" s="12"/>
      <c r="FI2529" s="12"/>
      <c r="FJ2529" s="12"/>
      <c r="FK2529" s="12"/>
      <c r="FL2529" s="12"/>
      <c r="FM2529" s="12"/>
      <c r="FN2529" s="12"/>
      <c r="FO2529" s="12"/>
      <c r="FP2529" s="12"/>
      <c r="FQ2529" s="12"/>
      <c r="FR2529" s="12"/>
      <c r="FS2529" s="12"/>
      <c r="FT2529" s="12"/>
      <c r="FU2529" s="12"/>
      <c r="FV2529" s="12"/>
      <c r="FW2529" s="12"/>
      <c r="FX2529" s="12"/>
      <c r="FY2529" s="12"/>
      <c r="FZ2529" s="12"/>
      <c r="GA2529" s="12"/>
      <c r="GB2529" s="12"/>
      <c r="GC2529" s="12"/>
      <c r="GD2529" s="12"/>
      <c r="GE2529" s="12"/>
      <c r="GF2529" s="12"/>
      <c r="GG2529" s="12"/>
      <c r="GH2529" s="12"/>
      <c r="GI2529" s="12"/>
      <c r="GJ2529" s="12"/>
      <c r="GK2529" s="12"/>
      <c r="GL2529" s="12"/>
      <c r="GM2529" s="12"/>
      <c r="GN2529" s="12"/>
      <c r="GO2529" s="12"/>
      <c r="GP2529" s="12"/>
      <c r="GQ2529" s="12"/>
      <c r="GR2529" s="12"/>
      <c r="GS2529" s="12"/>
      <c r="GT2529" s="12"/>
      <c r="GU2529" s="12"/>
      <c r="GV2529" s="12"/>
      <c r="GW2529" s="12"/>
      <c r="GX2529" s="12"/>
      <c r="GY2529" s="11"/>
      <c r="GZ2529" s="11"/>
      <c r="HA2529" s="11"/>
      <c r="HB2529" s="11">
        <v>13</v>
      </c>
      <c r="HC2529" s="11">
        <v>0</v>
      </c>
      <c r="HD2529" s="11"/>
      <c r="HE2529" s="11"/>
      <c r="HF2529" s="11">
        <v>1</v>
      </c>
      <c r="HG2529" s="11">
        <v>6</v>
      </c>
      <c r="HH2529" s="11">
        <v>11</v>
      </c>
      <c r="HI2529" s="11">
        <v>10</v>
      </c>
      <c r="HJ2529" s="11">
        <v>3.6</v>
      </c>
      <c r="HK2529" s="11"/>
      <c r="HL2529" s="11"/>
      <c r="HM2529" s="11"/>
      <c r="HN2529" s="11"/>
      <c r="HO2529" s="11"/>
      <c r="HP2529" s="11"/>
      <c r="HQ2529" s="11"/>
      <c r="HR2529" s="11"/>
      <c r="HS2529" s="11"/>
      <c r="HT2529" s="11"/>
      <c r="HU2529" s="11"/>
      <c r="HV2529" s="11"/>
      <c r="HW2529" s="11"/>
      <c r="HX2529" s="11"/>
      <c r="HY2529" s="11"/>
      <c r="HZ2529" s="11"/>
      <c r="IA2529" s="11"/>
      <c r="IB2529" s="11"/>
      <c r="IC2529" s="11"/>
      <c r="ID2529" s="11"/>
      <c r="IE2529" s="11"/>
      <c r="IF2529" s="11"/>
      <c r="IG2529" s="11"/>
      <c r="IH2529" s="11"/>
      <c r="II2529" s="11"/>
      <c r="IJ2529" s="11"/>
      <c r="IK2529" s="11"/>
      <c r="IL2529" s="11"/>
    </row>
    <row r="2530" spans="2:246" ht="15.75" x14ac:dyDescent="0.25">
      <c r="B2530" s="11" t="s">
        <v>177</v>
      </c>
      <c r="C2530" s="11" t="s">
        <v>131</v>
      </c>
      <c r="D2530" s="12">
        <v>4.3</v>
      </c>
      <c r="E2530" s="12"/>
      <c r="F2530" s="12"/>
      <c r="G2530" s="12"/>
      <c r="H2530" s="12"/>
      <c r="I2530" s="12"/>
      <c r="J2530" s="12"/>
      <c r="K2530" s="12"/>
      <c r="L2530" s="12"/>
      <c r="M2530" s="12"/>
      <c r="N2530" s="12"/>
      <c r="O2530" s="12"/>
      <c r="P2530" s="12"/>
      <c r="Q2530" s="12"/>
      <c r="R2530" s="12"/>
      <c r="S2530" s="12"/>
      <c r="T2530" s="12"/>
      <c r="U2530" s="12"/>
      <c r="V2530" s="12"/>
      <c r="W2530" s="12"/>
      <c r="X2530" s="12"/>
      <c r="Y2530" s="12"/>
      <c r="Z2530" s="12"/>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c r="DB2530" s="12"/>
      <c r="DC2530" s="12"/>
      <c r="DD2530" s="12"/>
      <c r="DE2530" s="12"/>
      <c r="DF2530" s="12"/>
      <c r="DG2530" s="12"/>
      <c r="DH2530" s="12"/>
      <c r="DI2530" s="12"/>
      <c r="DJ2530" s="12"/>
      <c r="DK2530" s="12"/>
      <c r="DL2530" s="12"/>
      <c r="DM2530" s="12"/>
      <c r="DN2530" s="12"/>
      <c r="DO2530" s="12"/>
      <c r="DP2530" s="12"/>
      <c r="DQ2530" s="12"/>
      <c r="DR2530" s="12"/>
      <c r="DS2530" s="12"/>
      <c r="DT2530" s="12"/>
      <c r="DU2530" s="12"/>
      <c r="DV2530" s="12"/>
      <c r="DW2530" s="12"/>
      <c r="DX2530" s="12"/>
      <c r="DY2530" s="12"/>
      <c r="DZ2530" s="12"/>
      <c r="EA2530" s="12"/>
      <c r="EB2530" s="12"/>
      <c r="EC2530" s="12"/>
      <c r="ED2530" s="12"/>
      <c r="EE2530" s="12"/>
      <c r="EF2530" s="12"/>
      <c r="EG2530" s="12"/>
      <c r="EH2530" s="12"/>
      <c r="EI2530" s="12"/>
      <c r="EJ2530" s="12"/>
      <c r="EK2530" s="12"/>
      <c r="EL2530" s="12"/>
      <c r="EM2530" s="12"/>
      <c r="EN2530" s="12"/>
      <c r="EO2530" s="12"/>
      <c r="EP2530" s="12"/>
      <c r="EQ2530" s="12"/>
      <c r="ER2530" s="12"/>
      <c r="ES2530" s="12"/>
      <c r="ET2530" s="12"/>
      <c r="EU2530" s="12"/>
      <c r="EV2530" s="12"/>
      <c r="EW2530" s="12"/>
      <c r="EX2530" s="12"/>
      <c r="EY2530" s="12"/>
      <c r="EZ2530" s="12"/>
      <c r="FA2530" s="12"/>
      <c r="FB2530" s="12"/>
      <c r="FC2530" s="12"/>
      <c r="FD2530" s="12"/>
      <c r="FE2530" s="12"/>
      <c r="FF2530" s="12"/>
      <c r="FG2530" s="12"/>
      <c r="FH2530" s="12"/>
      <c r="FI2530" s="12"/>
      <c r="FJ2530" s="12"/>
      <c r="FK2530" s="12"/>
      <c r="FL2530" s="12"/>
      <c r="FM2530" s="12"/>
      <c r="FN2530" s="12"/>
      <c r="FO2530" s="12"/>
      <c r="FP2530" s="12"/>
      <c r="FQ2530" s="12"/>
      <c r="FR2530" s="12"/>
      <c r="FS2530" s="12"/>
      <c r="FT2530" s="12"/>
      <c r="FU2530" s="12"/>
      <c r="FV2530" s="12"/>
      <c r="FW2530" s="12"/>
      <c r="FX2530" s="12"/>
      <c r="FY2530" s="12"/>
      <c r="FZ2530" s="12"/>
      <c r="GA2530" s="12"/>
      <c r="GB2530" s="12"/>
      <c r="GC2530" s="12"/>
      <c r="GD2530" s="12"/>
      <c r="GE2530" s="12"/>
      <c r="GF2530" s="12"/>
      <c r="GG2530" s="12"/>
      <c r="GH2530" s="12"/>
      <c r="GI2530" s="12"/>
      <c r="GJ2530" s="12"/>
      <c r="GK2530" s="12">
        <v>4.3</v>
      </c>
      <c r="GL2530" s="12" t="s">
        <v>330</v>
      </c>
      <c r="GM2530" s="12" t="s">
        <v>401</v>
      </c>
      <c r="GN2530" s="12"/>
      <c r="GO2530" s="12"/>
      <c r="GP2530" s="12"/>
      <c r="GQ2530" s="12"/>
      <c r="GR2530" s="12"/>
      <c r="GS2530" s="12"/>
      <c r="GT2530" s="12"/>
      <c r="GU2530" s="12"/>
      <c r="GV2530" s="12"/>
      <c r="GW2530" s="12"/>
      <c r="GX2530" s="12"/>
      <c r="GY2530" s="11"/>
      <c r="GZ2530" s="11"/>
      <c r="HA2530" s="11"/>
      <c r="HB2530" s="11"/>
      <c r="HC2530" s="11"/>
      <c r="HD2530" s="11"/>
      <c r="HE2530" s="11"/>
      <c r="HF2530" s="11"/>
      <c r="HG2530" s="11"/>
      <c r="HH2530" s="11"/>
      <c r="HI2530" s="11"/>
      <c r="HJ2530" s="11"/>
      <c r="HK2530" s="11"/>
      <c r="HL2530" s="11"/>
      <c r="HM2530" s="11"/>
      <c r="HN2530" s="11"/>
      <c r="HO2530" s="11"/>
      <c r="HP2530" s="11"/>
      <c r="HQ2530" s="11"/>
      <c r="HR2530" s="11"/>
      <c r="HS2530" s="11"/>
      <c r="HT2530" s="11"/>
      <c r="HU2530" s="11"/>
      <c r="HV2530" s="11"/>
      <c r="HW2530" s="11"/>
      <c r="HX2530" s="11"/>
      <c r="HY2530" s="11"/>
      <c r="HZ2530" s="11"/>
      <c r="IA2530" s="11"/>
      <c r="IB2530" s="11"/>
      <c r="IC2530" s="11"/>
      <c r="ID2530" s="11"/>
      <c r="IE2530" s="11"/>
      <c r="IF2530" s="11"/>
      <c r="IG2530" s="11"/>
      <c r="IH2530" s="11"/>
      <c r="II2530" s="11"/>
      <c r="IJ2530" s="11"/>
      <c r="IK2530" s="11"/>
      <c r="IL2530" s="11"/>
    </row>
    <row r="2531" spans="2:246" ht="15.75" x14ac:dyDescent="0.25">
      <c r="B2531" s="11" t="s">
        <v>177</v>
      </c>
      <c r="C2531" s="11" t="s">
        <v>130</v>
      </c>
      <c r="D2531" s="12">
        <v>44.349999999999994</v>
      </c>
      <c r="E2531" s="12">
        <v>3</v>
      </c>
      <c r="F2531" s="12">
        <v>8</v>
      </c>
      <c r="G2531" s="12"/>
      <c r="H2531" s="12"/>
      <c r="I2531" s="12"/>
      <c r="J2531" s="12"/>
      <c r="K2531" s="12"/>
      <c r="L2531" s="12"/>
      <c r="M2531" s="12"/>
      <c r="N2531" s="12"/>
      <c r="O2531" s="12"/>
      <c r="P2531" s="12"/>
      <c r="Q2531" s="12"/>
      <c r="R2531" s="12"/>
      <c r="S2531" s="12"/>
      <c r="T2531" s="12"/>
      <c r="U2531" s="12"/>
      <c r="V2531" s="12"/>
      <c r="W2531" s="12"/>
      <c r="X2531" s="12"/>
      <c r="Y2531" s="12"/>
      <c r="Z2531" s="12"/>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v>4.2300000000000004</v>
      </c>
      <c r="AV2531" s="12">
        <v>6</v>
      </c>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v>37.119999999999997</v>
      </c>
      <c r="BS2531" s="12">
        <v>124</v>
      </c>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c r="DB2531" s="12"/>
      <c r="DC2531" s="12"/>
      <c r="DD2531" s="12"/>
      <c r="DE2531" s="12"/>
      <c r="DF2531" s="12"/>
      <c r="DG2531" s="12"/>
      <c r="DH2531" s="12"/>
      <c r="DI2531" s="12"/>
      <c r="DJ2531" s="12"/>
      <c r="DK2531" s="12"/>
      <c r="DL2531" s="12"/>
      <c r="DM2531" s="12"/>
      <c r="DN2531" s="12"/>
      <c r="DO2531" s="12"/>
      <c r="DP2531" s="12"/>
      <c r="DQ2531" s="12"/>
      <c r="DR2531" s="12"/>
      <c r="DS2531" s="12"/>
      <c r="DT2531" s="12"/>
      <c r="DU2531" s="12"/>
      <c r="DV2531" s="12"/>
      <c r="DW2531" s="12"/>
      <c r="DX2531" s="12"/>
      <c r="DY2531" s="12"/>
      <c r="DZ2531" s="12"/>
      <c r="EA2531" s="12"/>
      <c r="EB2531" s="12"/>
      <c r="EC2531" s="12"/>
      <c r="ED2531" s="12"/>
      <c r="EE2531" s="12"/>
      <c r="EF2531" s="12"/>
      <c r="EG2531" s="12"/>
      <c r="EH2531" s="12"/>
      <c r="EI2531" s="12"/>
      <c r="EJ2531" s="12"/>
      <c r="EK2531" s="12"/>
      <c r="EL2531" s="12"/>
      <c r="EM2531" s="12"/>
      <c r="EN2531" s="12"/>
      <c r="EO2531" s="12"/>
      <c r="EP2531" s="12"/>
      <c r="EQ2531" s="12"/>
      <c r="ER2531" s="12"/>
      <c r="ES2531" s="12"/>
      <c r="ET2531" s="12"/>
      <c r="EU2531" s="12"/>
      <c r="EV2531" s="12"/>
      <c r="EW2531" s="12"/>
      <c r="EX2531" s="12"/>
      <c r="EY2531" s="12"/>
      <c r="EZ2531" s="12"/>
      <c r="FA2531" s="12"/>
      <c r="FB2531" s="12"/>
      <c r="FC2531" s="12"/>
      <c r="FD2531" s="12"/>
      <c r="FE2531" s="12"/>
      <c r="FF2531" s="12"/>
      <c r="FG2531" s="12"/>
      <c r="FH2531" s="12"/>
      <c r="FI2531" s="12"/>
      <c r="FJ2531" s="12"/>
      <c r="FK2531" s="12"/>
      <c r="FL2531" s="12"/>
      <c r="FM2531" s="12"/>
      <c r="FN2531" s="12"/>
      <c r="FO2531" s="12"/>
      <c r="FP2531" s="12"/>
      <c r="FQ2531" s="12"/>
      <c r="FR2531" s="12"/>
      <c r="FS2531" s="12"/>
      <c r="FT2531" s="12"/>
      <c r="FU2531" s="12"/>
      <c r="FV2531" s="12"/>
      <c r="FW2531" s="12"/>
      <c r="FX2531" s="12"/>
      <c r="FY2531" s="12"/>
      <c r="FZ2531" s="12"/>
      <c r="GA2531" s="12"/>
      <c r="GB2531" s="12"/>
      <c r="GC2531" s="12"/>
      <c r="GD2531" s="12"/>
      <c r="GE2531" s="12"/>
      <c r="GF2531" s="12"/>
      <c r="GG2531" s="12"/>
      <c r="GH2531" s="12"/>
      <c r="GI2531" s="12"/>
      <c r="GJ2531" s="12"/>
      <c r="GK2531" s="12"/>
      <c r="GL2531" s="12"/>
      <c r="GM2531" s="12"/>
      <c r="GN2531" s="12"/>
      <c r="GO2531" s="12"/>
      <c r="GP2531" s="12"/>
      <c r="GQ2531" s="12"/>
      <c r="GR2531" s="12"/>
      <c r="GS2531" s="12"/>
      <c r="GT2531" s="12"/>
      <c r="GU2531" s="12"/>
      <c r="GV2531" s="12"/>
      <c r="GW2531" s="12"/>
      <c r="GX2531" s="12"/>
      <c r="GY2531" s="11">
        <v>18</v>
      </c>
      <c r="GZ2531" s="11">
        <v>94.903000000000006</v>
      </c>
      <c r="HA2531" s="11">
        <v>1.35</v>
      </c>
      <c r="HB2531" s="11"/>
      <c r="HC2531" s="11"/>
      <c r="HD2531" s="11"/>
      <c r="HE2531" s="11"/>
      <c r="HF2531" s="11">
        <v>1</v>
      </c>
      <c r="HG2531" s="11">
        <v>4</v>
      </c>
      <c r="HH2531" s="11"/>
      <c r="HI2531" s="11">
        <v>9</v>
      </c>
      <c r="HJ2531" s="11">
        <v>1.4</v>
      </c>
      <c r="HK2531" s="11"/>
      <c r="HL2531" s="11"/>
      <c r="HM2531" s="11"/>
      <c r="HN2531" s="11"/>
      <c r="HO2531" s="11"/>
      <c r="HP2531" s="11"/>
      <c r="HQ2531" s="11"/>
      <c r="HR2531" s="11"/>
      <c r="HS2531" s="11"/>
      <c r="HT2531" s="11"/>
      <c r="HU2531" s="11"/>
      <c r="HV2531" s="11"/>
      <c r="HW2531" s="11"/>
      <c r="HX2531" s="11"/>
      <c r="HY2531" s="11"/>
      <c r="HZ2531" s="11"/>
      <c r="IA2531" s="11"/>
      <c r="IB2531" s="11"/>
      <c r="IC2531" s="11"/>
      <c r="ID2531" s="11"/>
      <c r="IE2531" s="11"/>
      <c r="IF2531" s="11"/>
      <c r="IG2531" s="11"/>
      <c r="IH2531" s="11"/>
      <c r="II2531" s="11"/>
      <c r="IJ2531" s="11"/>
      <c r="IK2531" s="11"/>
      <c r="IL2531" s="11"/>
    </row>
    <row r="2532" spans="2:246" ht="15.75" x14ac:dyDescent="0.25">
      <c r="B2532" s="11" t="s">
        <v>177</v>
      </c>
      <c r="C2532" s="11" t="s">
        <v>130</v>
      </c>
      <c r="D2532" s="12">
        <v>374.82</v>
      </c>
      <c r="E2532" s="12">
        <v>45.67</v>
      </c>
      <c r="F2532" s="12">
        <v>53.07</v>
      </c>
      <c r="G2532" s="12"/>
      <c r="H2532" s="12"/>
      <c r="I2532" s="12"/>
      <c r="J2532" s="12"/>
      <c r="K2532" s="12"/>
      <c r="L2532" s="12"/>
      <c r="M2532" s="12"/>
      <c r="N2532" s="12"/>
      <c r="O2532" s="12"/>
      <c r="P2532" s="12"/>
      <c r="Q2532" s="12"/>
      <c r="R2532" s="12"/>
      <c r="S2532" s="12"/>
      <c r="T2532" s="12"/>
      <c r="U2532" s="12">
        <v>16.47</v>
      </c>
      <c r="V2532" s="12">
        <v>33.86</v>
      </c>
      <c r="W2532" s="12"/>
      <c r="X2532" s="12"/>
      <c r="Y2532" s="12"/>
      <c r="Z2532" s="12"/>
      <c r="AA2532" s="12"/>
      <c r="AB2532" s="12"/>
      <c r="AC2532" s="12"/>
      <c r="AD2532" s="12"/>
      <c r="AE2532" s="12">
        <v>137.47999999999999</v>
      </c>
      <c r="AF2532" s="12">
        <v>33</v>
      </c>
      <c r="AG2532" s="12">
        <v>55.49</v>
      </c>
      <c r="AH2532" s="12">
        <v>61</v>
      </c>
      <c r="AI2532" s="12"/>
      <c r="AJ2532" s="12"/>
      <c r="AK2532" s="12"/>
      <c r="AL2532" s="12"/>
      <c r="AM2532" s="12"/>
      <c r="AN2532" s="12"/>
      <c r="AO2532" s="12"/>
      <c r="AP2532" s="12"/>
      <c r="AQ2532" s="12"/>
      <c r="AR2532" s="12"/>
      <c r="AS2532" s="12">
        <v>11.88</v>
      </c>
      <c r="AT2532" s="12">
        <v>9</v>
      </c>
      <c r="AU2532" s="12">
        <v>69.5</v>
      </c>
      <c r="AV2532" s="12">
        <v>66.12</v>
      </c>
      <c r="AW2532" s="12"/>
      <c r="AX2532" s="12"/>
      <c r="AY2532" s="12"/>
      <c r="AZ2532" s="12"/>
      <c r="BA2532" s="12"/>
      <c r="BB2532" s="12"/>
      <c r="BC2532" s="12"/>
      <c r="BD2532" s="12"/>
      <c r="BE2532" s="12"/>
      <c r="BF2532" s="12"/>
      <c r="BG2532" s="12"/>
      <c r="BH2532" s="12"/>
      <c r="BI2532" s="12"/>
      <c r="BJ2532" s="12"/>
      <c r="BK2532" s="12"/>
      <c r="BL2532" s="12"/>
      <c r="BM2532" s="12"/>
      <c r="BN2532" s="12"/>
      <c r="BO2532" s="12">
        <v>37.46</v>
      </c>
      <c r="BP2532" s="12"/>
      <c r="BQ2532" s="12"/>
      <c r="BR2532" s="12">
        <v>0.02</v>
      </c>
      <c r="BS2532" s="12">
        <v>0</v>
      </c>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c r="DB2532" s="12"/>
      <c r="DC2532" s="12"/>
      <c r="DD2532" s="12"/>
      <c r="DE2532" s="12"/>
      <c r="DF2532" s="12"/>
      <c r="DG2532" s="12"/>
      <c r="DH2532" s="12"/>
      <c r="DI2532" s="12"/>
      <c r="DJ2532" s="12"/>
      <c r="DK2532" s="12"/>
      <c r="DL2532" s="12"/>
      <c r="DM2532" s="12"/>
      <c r="DN2532" s="12"/>
      <c r="DO2532" s="12"/>
      <c r="DP2532" s="12"/>
      <c r="DQ2532" s="12"/>
      <c r="DR2532" s="12"/>
      <c r="DS2532" s="12"/>
      <c r="DT2532" s="12"/>
      <c r="DU2532" s="12"/>
      <c r="DV2532" s="12"/>
      <c r="DW2532" s="12"/>
      <c r="DX2532" s="12"/>
      <c r="DY2532" s="12"/>
      <c r="DZ2532" s="12"/>
      <c r="EA2532" s="12"/>
      <c r="EB2532" s="12"/>
      <c r="EC2532" s="12"/>
      <c r="ED2532" s="12"/>
      <c r="EE2532" s="12"/>
      <c r="EF2532" s="12"/>
      <c r="EG2532" s="12"/>
      <c r="EH2532" s="12"/>
      <c r="EI2532" s="12"/>
      <c r="EJ2532" s="12"/>
      <c r="EK2532" s="12"/>
      <c r="EL2532" s="12"/>
      <c r="EM2532" s="12"/>
      <c r="EN2532" s="12"/>
      <c r="EO2532" s="12"/>
      <c r="EP2532" s="12"/>
      <c r="EQ2532" s="12"/>
      <c r="ER2532" s="12"/>
      <c r="ES2532" s="12"/>
      <c r="ET2532" s="12"/>
      <c r="EU2532" s="12"/>
      <c r="EV2532" s="12"/>
      <c r="EW2532" s="12"/>
      <c r="EX2532" s="12"/>
      <c r="EY2532" s="12"/>
      <c r="EZ2532" s="12"/>
      <c r="FA2532" s="12"/>
      <c r="FB2532" s="12"/>
      <c r="FC2532" s="12"/>
      <c r="FD2532" s="12"/>
      <c r="FE2532" s="12"/>
      <c r="FF2532" s="12"/>
      <c r="FG2532" s="12"/>
      <c r="FH2532" s="12"/>
      <c r="FI2532" s="12"/>
      <c r="FJ2532" s="12"/>
      <c r="FK2532" s="12"/>
      <c r="FL2532" s="12"/>
      <c r="FM2532" s="12"/>
      <c r="FN2532" s="12"/>
      <c r="FO2532" s="12"/>
      <c r="FP2532" s="12"/>
      <c r="FQ2532" s="12"/>
      <c r="FR2532" s="12"/>
      <c r="FS2532" s="12"/>
      <c r="FT2532" s="12">
        <v>0.85</v>
      </c>
      <c r="FU2532" s="12"/>
      <c r="FV2532" s="12"/>
      <c r="FW2532" s="12"/>
      <c r="FX2532" s="12"/>
      <c r="FY2532" s="12"/>
      <c r="FZ2532" s="12"/>
      <c r="GA2532" s="12"/>
      <c r="GB2532" s="12"/>
      <c r="GC2532" s="12"/>
      <c r="GD2532" s="12"/>
      <c r="GE2532" s="12"/>
      <c r="GF2532" s="12"/>
      <c r="GG2532" s="12"/>
      <c r="GH2532" s="12"/>
      <c r="GI2532" s="12"/>
      <c r="GJ2532" s="12"/>
      <c r="GK2532" s="12"/>
      <c r="GL2532" s="12"/>
      <c r="GM2532" s="12"/>
      <c r="GN2532" s="12"/>
      <c r="GO2532" s="12"/>
      <c r="GP2532" s="12"/>
      <c r="GQ2532" s="12"/>
      <c r="GR2532" s="12"/>
      <c r="GS2532" s="12"/>
      <c r="GT2532" s="12"/>
      <c r="GU2532" s="12"/>
      <c r="GV2532" s="12"/>
      <c r="GW2532" s="12"/>
      <c r="GX2532" s="12"/>
      <c r="GY2532" s="11"/>
      <c r="GZ2532" s="11"/>
      <c r="HA2532" s="11"/>
      <c r="HB2532" s="11"/>
      <c r="HC2532" s="11"/>
      <c r="HD2532" s="11"/>
      <c r="HE2532" s="11"/>
      <c r="HF2532" s="11"/>
      <c r="HG2532" s="11"/>
      <c r="HH2532" s="11"/>
      <c r="HI2532" s="11"/>
      <c r="HJ2532" s="11"/>
      <c r="HK2532" s="11"/>
      <c r="HL2532" s="11"/>
      <c r="HM2532" s="11"/>
      <c r="HN2532" s="11"/>
      <c r="HO2532" s="11"/>
      <c r="HP2532" s="11"/>
      <c r="HQ2532" s="11"/>
      <c r="HR2532" s="11"/>
      <c r="HS2532" s="11"/>
      <c r="HT2532" s="11"/>
      <c r="HU2532" s="11"/>
      <c r="HV2532" s="11"/>
      <c r="HW2532" s="11"/>
      <c r="HX2532" s="11"/>
      <c r="HY2532" s="11"/>
      <c r="HZ2532" s="11"/>
      <c r="IA2532" s="11"/>
      <c r="IB2532" s="11"/>
      <c r="IC2532" s="11"/>
      <c r="ID2532" s="11"/>
      <c r="IE2532" s="11"/>
      <c r="IF2532" s="11"/>
      <c r="IG2532" s="11"/>
      <c r="IH2532" s="11"/>
      <c r="II2532" s="11"/>
      <c r="IJ2532" s="11"/>
      <c r="IK2532" s="11"/>
      <c r="IL2532" s="11"/>
    </row>
    <row r="2533" spans="2:246" ht="15.75" x14ac:dyDescent="0.25">
      <c r="B2533" s="11" t="s">
        <v>177</v>
      </c>
      <c r="C2533" s="11" t="s">
        <v>134</v>
      </c>
      <c r="D2533" s="12">
        <v>5.66</v>
      </c>
      <c r="E2533" s="12"/>
      <c r="F2533" s="12"/>
      <c r="G2533" s="12"/>
      <c r="H2533" s="12"/>
      <c r="I2533" s="12"/>
      <c r="J2533" s="12"/>
      <c r="K2533" s="12"/>
      <c r="L2533" s="12"/>
      <c r="M2533" s="12"/>
      <c r="N2533" s="12"/>
      <c r="O2533" s="12"/>
      <c r="P2533" s="12"/>
      <c r="Q2533" s="12"/>
      <c r="R2533" s="12"/>
      <c r="S2533" s="12"/>
      <c r="T2533" s="12"/>
      <c r="U2533" s="12"/>
      <c r="V2533" s="12"/>
      <c r="W2533" s="12"/>
      <c r="X2533" s="12"/>
      <c r="Y2533" s="12"/>
      <c r="Z2533" s="12"/>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v>1.92</v>
      </c>
      <c r="BP2533" s="12"/>
      <c r="BQ2533" s="12"/>
      <c r="BR2533" s="12">
        <v>0.57999999999999996</v>
      </c>
      <c r="BS2533" s="12">
        <v>0</v>
      </c>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c r="DB2533" s="12"/>
      <c r="DC2533" s="12"/>
      <c r="DD2533" s="12"/>
      <c r="DE2533" s="12"/>
      <c r="DF2533" s="12"/>
      <c r="DG2533" s="12"/>
      <c r="DH2533" s="12"/>
      <c r="DI2533" s="12"/>
      <c r="DJ2533" s="12"/>
      <c r="DK2533" s="12"/>
      <c r="DL2533" s="12"/>
      <c r="DM2533" s="12"/>
      <c r="DN2533" s="12"/>
      <c r="DO2533" s="12"/>
      <c r="DP2533" s="12"/>
      <c r="DQ2533" s="12"/>
      <c r="DR2533" s="12"/>
      <c r="DS2533" s="12"/>
      <c r="DT2533" s="12"/>
      <c r="DU2533" s="12"/>
      <c r="DV2533" s="12"/>
      <c r="DW2533" s="12"/>
      <c r="DX2533" s="12"/>
      <c r="DY2533" s="12"/>
      <c r="DZ2533" s="12"/>
      <c r="EA2533" s="12"/>
      <c r="EB2533" s="12"/>
      <c r="EC2533" s="12"/>
      <c r="ED2533" s="12"/>
      <c r="EE2533" s="12"/>
      <c r="EF2533" s="12"/>
      <c r="EG2533" s="12"/>
      <c r="EH2533" s="12"/>
      <c r="EI2533" s="12"/>
      <c r="EJ2533" s="12"/>
      <c r="EK2533" s="12"/>
      <c r="EL2533" s="12"/>
      <c r="EM2533" s="12"/>
      <c r="EN2533" s="12"/>
      <c r="EO2533" s="12"/>
      <c r="EP2533" s="12"/>
      <c r="EQ2533" s="12"/>
      <c r="ER2533" s="12"/>
      <c r="ES2533" s="12"/>
      <c r="ET2533" s="12"/>
      <c r="EU2533" s="12"/>
      <c r="EV2533" s="12"/>
      <c r="EW2533" s="12"/>
      <c r="EX2533" s="12"/>
      <c r="EY2533" s="12"/>
      <c r="EZ2533" s="12"/>
      <c r="FA2533" s="12"/>
      <c r="FB2533" s="12"/>
      <c r="FC2533" s="12"/>
      <c r="FD2533" s="12"/>
      <c r="FE2533" s="12"/>
      <c r="FF2533" s="12"/>
      <c r="FG2533" s="12"/>
      <c r="FH2533" s="12"/>
      <c r="FI2533" s="12"/>
      <c r="FJ2533" s="12"/>
      <c r="FK2533" s="12"/>
      <c r="FL2533" s="12"/>
      <c r="FM2533" s="12"/>
      <c r="FN2533" s="12"/>
      <c r="FO2533" s="12"/>
      <c r="FP2533" s="12"/>
      <c r="FQ2533" s="12"/>
      <c r="FR2533" s="12"/>
      <c r="FS2533" s="12"/>
      <c r="FT2533" s="12">
        <v>3.16</v>
      </c>
      <c r="FU2533" s="12"/>
      <c r="FV2533" s="12"/>
      <c r="FW2533" s="12"/>
      <c r="FX2533" s="12"/>
      <c r="FY2533" s="12"/>
      <c r="FZ2533" s="12"/>
      <c r="GA2533" s="12"/>
      <c r="GB2533" s="12"/>
      <c r="GC2533" s="12"/>
      <c r="GD2533" s="12"/>
      <c r="GE2533" s="12"/>
      <c r="GF2533" s="12"/>
      <c r="GG2533" s="12"/>
      <c r="GH2533" s="12"/>
      <c r="GI2533" s="12"/>
      <c r="GJ2533" s="12"/>
      <c r="GK2533" s="12"/>
      <c r="GL2533" s="12"/>
      <c r="GM2533" s="12"/>
      <c r="GN2533" s="12"/>
      <c r="GO2533" s="12"/>
      <c r="GP2533" s="12"/>
      <c r="GQ2533" s="12"/>
      <c r="GR2533" s="12"/>
      <c r="GS2533" s="12"/>
      <c r="GT2533" s="12"/>
      <c r="GU2533" s="12"/>
      <c r="GV2533" s="12"/>
      <c r="GW2533" s="12"/>
      <c r="GX2533" s="12"/>
      <c r="GY2533" s="11"/>
      <c r="GZ2533" s="11"/>
      <c r="HA2533" s="11"/>
      <c r="HB2533" s="11"/>
      <c r="HC2533" s="11"/>
      <c r="HD2533" s="11"/>
      <c r="HE2533" s="11"/>
      <c r="HF2533" s="11"/>
      <c r="HG2533" s="11"/>
      <c r="HH2533" s="11"/>
      <c r="HI2533" s="11"/>
      <c r="HJ2533" s="11"/>
      <c r="HK2533" s="11"/>
      <c r="HL2533" s="11"/>
      <c r="HM2533" s="11"/>
      <c r="HN2533" s="11"/>
      <c r="HO2533" s="11"/>
      <c r="HP2533" s="11"/>
      <c r="HQ2533" s="11"/>
      <c r="HR2533" s="11"/>
      <c r="HS2533" s="11"/>
      <c r="HT2533" s="11"/>
      <c r="HU2533" s="11"/>
      <c r="HV2533" s="11"/>
      <c r="HW2533" s="11"/>
      <c r="HX2533" s="11"/>
      <c r="HY2533" s="11"/>
      <c r="HZ2533" s="11"/>
      <c r="IA2533" s="11"/>
      <c r="IB2533" s="11"/>
      <c r="IC2533" s="11"/>
      <c r="ID2533" s="11"/>
      <c r="IE2533" s="11"/>
      <c r="IF2533" s="11"/>
      <c r="IG2533" s="11"/>
      <c r="IH2533" s="11"/>
      <c r="II2533" s="11"/>
      <c r="IJ2533" s="11"/>
      <c r="IK2533" s="11"/>
      <c r="IL2533" s="11"/>
    </row>
    <row r="2534" spans="2:246" ht="15.75" x14ac:dyDescent="0.25">
      <c r="B2534" s="11" t="s">
        <v>177</v>
      </c>
      <c r="C2534" s="11" t="s">
        <v>130</v>
      </c>
      <c r="D2534" s="12">
        <v>179.29999999999998</v>
      </c>
      <c r="E2534" s="12">
        <v>9.9600000000000009</v>
      </c>
      <c r="F2534" s="12">
        <v>25</v>
      </c>
      <c r="G2534" s="12"/>
      <c r="H2534" s="12"/>
      <c r="I2534" s="12">
        <v>0.42</v>
      </c>
      <c r="J2534" s="12">
        <v>0.8</v>
      </c>
      <c r="K2534" s="12">
        <v>4.4400000000000004</v>
      </c>
      <c r="L2534" s="12">
        <v>12</v>
      </c>
      <c r="M2534" s="12">
        <v>0.22</v>
      </c>
      <c r="N2534" s="12">
        <v>0.5</v>
      </c>
      <c r="O2534" s="12"/>
      <c r="P2534" s="12"/>
      <c r="Q2534" s="12"/>
      <c r="R2534" s="12"/>
      <c r="S2534" s="12"/>
      <c r="T2534" s="12"/>
      <c r="U2534" s="12">
        <v>9.84</v>
      </c>
      <c r="V2534" s="12">
        <v>40</v>
      </c>
      <c r="W2534" s="12">
        <v>3.95</v>
      </c>
      <c r="X2534" s="12">
        <v>8.5</v>
      </c>
      <c r="Y2534" s="12"/>
      <c r="Z2534" s="12"/>
      <c r="AA2534" s="12">
        <v>3.46</v>
      </c>
      <c r="AB2534" s="12">
        <v>2.5</v>
      </c>
      <c r="AC2534" s="12"/>
      <c r="AD2534" s="12"/>
      <c r="AE2534" s="12"/>
      <c r="AF2534" s="12"/>
      <c r="AG2534" s="12">
        <v>1.1499999999999999</v>
      </c>
      <c r="AH2534" s="12">
        <v>2</v>
      </c>
      <c r="AI2534" s="12">
        <v>3.68</v>
      </c>
      <c r="AJ2534" s="12">
        <v>35</v>
      </c>
      <c r="AK2534" s="12"/>
      <c r="AL2534" s="12"/>
      <c r="AM2534" s="12"/>
      <c r="AN2534" s="12"/>
      <c r="AO2534" s="12"/>
      <c r="AP2534" s="12"/>
      <c r="AQ2534" s="12">
        <v>12.34</v>
      </c>
      <c r="AR2534" s="12">
        <v>32</v>
      </c>
      <c r="AS2534" s="12"/>
      <c r="AT2534" s="12"/>
      <c r="AU2534" s="12">
        <v>6.1</v>
      </c>
      <c r="AV2534" s="12">
        <v>15</v>
      </c>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v>123.64</v>
      </c>
      <c r="BS2534" s="12">
        <v>540</v>
      </c>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v>0.1</v>
      </c>
      <c r="CW2534" s="12">
        <v>2.6</v>
      </c>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2"/>
      <c r="EV2534" s="12"/>
      <c r="EW2534" s="12"/>
      <c r="EX2534" s="12"/>
      <c r="EY2534" s="12"/>
      <c r="EZ2534" s="12"/>
      <c r="FA2534" s="12"/>
      <c r="FB2534" s="12"/>
      <c r="FC2534" s="12"/>
      <c r="FD2534" s="12"/>
      <c r="FE2534" s="12"/>
      <c r="FF2534" s="12"/>
      <c r="FG2534" s="12"/>
      <c r="FH2534" s="12"/>
      <c r="FI2534" s="12"/>
      <c r="FJ2534" s="12"/>
      <c r="FK2534" s="12"/>
      <c r="FL2534" s="12"/>
      <c r="FM2534" s="12"/>
      <c r="FN2534" s="12"/>
      <c r="FO2534" s="12"/>
      <c r="FP2534" s="12"/>
      <c r="FQ2534" s="12"/>
      <c r="FR2534" s="12"/>
      <c r="FS2534" s="12"/>
      <c r="FT2534" s="12"/>
      <c r="FU2534" s="12"/>
      <c r="FV2534" s="12"/>
      <c r="FW2534" s="12"/>
      <c r="FX2534" s="12"/>
      <c r="FY2534" s="12"/>
      <c r="FZ2534" s="12"/>
      <c r="GA2534" s="12"/>
      <c r="GB2534" s="12"/>
      <c r="GC2534" s="12"/>
      <c r="GD2534" s="12"/>
      <c r="GE2534" s="12"/>
      <c r="GF2534" s="12"/>
      <c r="GG2534" s="12"/>
      <c r="GH2534" s="12"/>
      <c r="GI2534" s="12"/>
      <c r="GJ2534" s="12"/>
      <c r="GK2534" s="12"/>
      <c r="GL2534" s="12"/>
      <c r="GM2534" s="12"/>
      <c r="GN2534" s="12"/>
      <c r="GO2534" s="12"/>
      <c r="GP2534" s="12"/>
      <c r="GQ2534" s="12"/>
      <c r="GR2534" s="12"/>
      <c r="GS2534" s="12"/>
      <c r="GT2534" s="12"/>
      <c r="GU2534" s="12"/>
      <c r="GV2534" s="12"/>
      <c r="GW2534" s="12"/>
      <c r="GX2534" s="12"/>
      <c r="GY2534" s="11">
        <v>6</v>
      </c>
      <c r="GZ2534" s="11">
        <v>18.100000000000001</v>
      </c>
      <c r="HA2534" s="11">
        <v>1.35</v>
      </c>
      <c r="HB2534" s="11"/>
      <c r="HC2534" s="11"/>
      <c r="HD2534" s="11"/>
      <c r="HE2534" s="11"/>
      <c r="HF2534" s="11">
        <v>1</v>
      </c>
      <c r="HG2534" s="11">
        <v>33</v>
      </c>
      <c r="HH2534" s="11"/>
      <c r="HI2534" s="11">
        <v>4</v>
      </c>
      <c r="HJ2534" s="11">
        <v>5.41</v>
      </c>
      <c r="HK2534" s="11"/>
      <c r="HL2534" s="11"/>
      <c r="HM2534" s="11"/>
      <c r="HN2534" s="11"/>
      <c r="HO2534" s="11"/>
      <c r="HP2534" s="11"/>
      <c r="HQ2534" s="11"/>
      <c r="HR2534" s="11"/>
      <c r="HS2534" s="11"/>
      <c r="HT2534" s="11"/>
      <c r="HU2534" s="11"/>
      <c r="HV2534" s="11"/>
      <c r="HW2534" s="11"/>
      <c r="HX2534" s="11"/>
      <c r="HY2534" s="11"/>
      <c r="HZ2534" s="11"/>
      <c r="IA2534" s="11"/>
      <c r="IB2534" s="11"/>
      <c r="IC2534" s="11"/>
      <c r="ID2534" s="11"/>
      <c r="IE2534" s="11"/>
      <c r="IF2534" s="11"/>
      <c r="IG2534" s="11"/>
      <c r="IH2534" s="11"/>
      <c r="II2534" s="11"/>
      <c r="IJ2534" s="11"/>
      <c r="IK2534" s="11"/>
      <c r="IL2534" s="11"/>
    </row>
    <row r="2535" spans="2:246" ht="15.75" x14ac:dyDescent="0.25">
      <c r="B2535" s="11" t="s">
        <v>177</v>
      </c>
      <c r="C2535" s="11" t="s">
        <v>130</v>
      </c>
      <c r="D2535" s="12">
        <v>68.5</v>
      </c>
      <c r="E2535" s="12">
        <v>3.81</v>
      </c>
      <c r="F2535" s="12">
        <v>8</v>
      </c>
      <c r="G2535" s="12"/>
      <c r="H2535" s="12"/>
      <c r="I2535" s="12">
        <v>0.65</v>
      </c>
      <c r="J2535" s="12">
        <v>2</v>
      </c>
      <c r="K2535" s="12"/>
      <c r="L2535" s="12"/>
      <c r="M2535" s="12"/>
      <c r="N2535" s="12"/>
      <c r="O2535" s="12"/>
      <c r="P2535" s="12"/>
      <c r="Q2535" s="12"/>
      <c r="R2535" s="12"/>
      <c r="S2535" s="12"/>
      <c r="T2535" s="12"/>
      <c r="U2535" s="12"/>
      <c r="V2535" s="12"/>
      <c r="W2535" s="12">
        <v>2.36</v>
      </c>
      <c r="X2535" s="12">
        <v>6</v>
      </c>
      <c r="Y2535" s="12"/>
      <c r="Z2535" s="12"/>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v>4.93</v>
      </c>
      <c r="AV2535" s="12">
        <v>10</v>
      </c>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v>56.75</v>
      </c>
      <c r="BS2535" s="12">
        <v>560</v>
      </c>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c r="DB2535" s="12"/>
      <c r="DC2535" s="12"/>
      <c r="DD2535" s="12"/>
      <c r="DE2535" s="12"/>
      <c r="DF2535" s="12"/>
      <c r="DG2535" s="12"/>
      <c r="DH2535" s="12"/>
      <c r="DI2535" s="12"/>
      <c r="DJ2535" s="12"/>
      <c r="DK2535" s="12"/>
      <c r="DL2535" s="12"/>
      <c r="DM2535" s="12"/>
      <c r="DN2535" s="12"/>
      <c r="DO2535" s="12"/>
      <c r="DP2535" s="12"/>
      <c r="DQ2535" s="12"/>
      <c r="DR2535" s="12"/>
      <c r="DS2535" s="12"/>
      <c r="DT2535" s="12"/>
      <c r="DU2535" s="12"/>
      <c r="DV2535" s="12"/>
      <c r="DW2535" s="12"/>
      <c r="DX2535" s="12"/>
      <c r="DY2535" s="12"/>
      <c r="DZ2535" s="12"/>
      <c r="EA2535" s="12"/>
      <c r="EB2535" s="12"/>
      <c r="EC2535" s="12"/>
      <c r="ED2535" s="12"/>
      <c r="EE2535" s="12"/>
      <c r="EF2535" s="12"/>
      <c r="EG2535" s="12"/>
      <c r="EH2535" s="12"/>
      <c r="EI2535" s="12"/>
      <c r="EJ2535" s="12"/>
      <c r="EK2535" s="12"/>
      <c r="EL2535" s="12"/>
      <c r="EM2535" s="12"/>
      <c r="EN2535" s="12"/>
      <c r="EO2535" s="12"/>
      <c r="EP2535" s="12"/>
      <c r="EQ2535" s="12"/>
      <c r="ER2535" s="12"/>
      <c r="ES2535" s="12"/>
      <c r="ET2535" s="12"/>
      <c r="EU2535" s="12"/>
      <c r="EV2535" s="12"/>
      <c r="EW2535" s="12"/>
      <c r="EX2535" s="12"/>
      <c r="EY2535" s="12"/>
      <c r="EZ2535" s="12"/>
      <c r="FA2535" s="12"/>
      <c r="FB2535" s="12"/>
      <c r="FC2535" s="12"/>
      <c r="FD2535" s="12"/>
      <c r="FE2535" s="12"/>
      <c r="FF2535" s="12"/>
      <c r="FG2535" s="12"/>
      <c r="FH2535" s="12"/>
      <c r="FI2535" s="12"/>
      <c r="FJ2535" s="12"/>
      <c r="FK2535" s="12"/>
      <c r="FL2535" s="12"/>
      <c r="FM2535" s="12"/>
      <c r="FN2535" s="12"/>
      <c r="FO2535" s="12"/>
      <c r="FP2535" s="12"/>
      <c r="FQ2535" s="12"/>
      <c r="FR2535" s="12"/>
      <c r="FS2535" s="12"/>
      <c r="FT2535" s="12"/>
      <c r="FU2535" s="12"/>
      <c r="FV2535" s="12"/>
      <c r="FW2535" s="12"/>
      <c r="FX2535" s="12"/>
      <c r="FY2535" s="12"/>
      <c r="FZ2535" s="12"/>
      <c r="GA2535" s="12"/>
      <c r="GB2535" s="12"/>
      <c r="GC2535" s="12"/>
      <c r="GD2535" s="12"/>
      <c r="GE2535" s="12"/>
      <c r="GF2535" s="12"/>
      <c r="GG2535" s="12"/>
      <c r="GH2535" s="12"/>
      <c r="GI2535" s="12"/>
      <c r="GJ2535" s="12"/>
      <c r="GK2535" s="12"/>
      <c r="GL2535" s="12"/>
      <c r="GM2535" s="12"/>
      <c r="GN2535" s="12"/>
      <c r="GO2535" s="12"/>
      <c r="GP2535" s="12"/>
      <c r="GQ2535" s="12"/>
      <c r="GR2535" s="12"/>
      <c r="GS2535" s="12"/>
      <c r="GT2535" s="12"/>
      <c r="GU2535" s="12"/>
      <c r="GV2535" s="12"/>
      <c r="GW2535" s="12"/>
      <c r="GX2535" s="12"/>
      <c r="GY2535" s="11">
        <v>56</v>
      </c>
      <c r="GZ2535" s="11">
        <v>283.04599999999999</v>
      </c>
      <c r="HA2535" s="11">
        <v>5.5190000000000001</v>
      </c>
      <c r="HB2535" s="11"/>
      <c r="HC2535" s="11"/>
      <c r="HD2535" s="11"/>
      <c r="HE2535" s="11"/>
      <c r="HF2535" s="11"/>
      <c r="HG2535" s="11">
        <v>2</v>
      </c>
      <c r="HH2535" s="11">
        <v>2</v>
      </c>
      <c r="HI2535" s="11">
        <v>26</v>
      </c>
      <c r="HJ2535" s="11">
        <v>1.8</v>
      </c>
      <c r="HK2535" s="11"/>
      <c r="HL2535" s="11"/>
      <c r="HM2535" s="11"/>
      <c r="HN2535" s="11"/>
      <c r="HO2535" s="11"/>
      <c r="HP2535" s="11"/>
      <c r="HQ2535" s="11"/>
      <c r="HR2535" s="11"/>
      <c r="HS2535" s="11"/>
      <c r="HT2535" s="11"/>
      <c r="HU2535" s="11"/>
      <c r="HV2535" s="11"/>
      <c r="HW2535" s="11"/>
      <c r="HX2535" s="11"/>
      <c r="HY2535" s="11"/>
      <c r="HZ2535" s="11"/>
      <c r="IA2535" s="11"/>
      <c r="IB2535" s="11"/>
      <c r="IC2535" s="11"/>
      <c r="ID2535" s="11"/>
      <c r="IE2535" s="11"/>
      <c r="IF2535" s="11"/>
      <c r="IG2535" s="11"/>
      <c r="IH2535" s="11"/>
      <c r="II2535" s="11"/>
      <c r="IJ2535" s="11"/>
      <c r="IK2535" s="11"/>
      <c r="IL2535" s="11"/>
    </row>
    <row r="2536" spans="2:246" ht="15.75" x14ac:dyDescent="0.25">
      <c r="B2536" s="11" t="s">
        <v>177</v>
      </c>
      <c r="C2536" s="11" t="s">
        <v>134</v>
      </c>
      <c r="D2536" s="12">
        <v>16.7</v>
      </c>
      <c r="E2536" s="12"/>
      <c r="F2536" s="12"/>
      <c r="G2536" s="12"/>
      <c r="H2536" s="12"/>
      <c r="I2536" s="12"/>
      <c r="J2536" s="12"/>
      <c r="K2536" s="12"/>
      <c r="L2536" s="12"/>
      <c r="M2536" s="12"/>
      <c r="N2536" s="12"/>
      <c r="O2536" s="12"/>
      <c r="P2536" s="12"/>
      <c r="Q2536" s="12"/>
      <c r="R2536" s="12"/>
      <c r="S2536" s="12"/>
      <c r="T2536" s="12"/>
      <c r="U2536" s="12"/>
      <c r="V2536" s="12"/>
      <c r="W2536" s="12"/>
      <c r="X2536" s="12"/>
      <c r="Y2536" s="12"/>
      <c r="Z2536" s="12"/>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c r="DB2536" s="12"/>
      <c r="DC2536" s="12"/>
      <c r="DD2536" s="12"/>
      <c r="DE2536" s="12"/>
      <c r="DF2536" s="12"/>
      <c r="DG2536" s="12"/>
      <c r="DH2536" s="12"/>
      <c r="DI2536" s="12"/>
      <c r="DJ2536" s="12"/>
      <c r="DK2536" s="12"/>
      <c r="DL2536" s="12"/>
      <c r="DM2536" s="12"/>
      <c r="DN2536" s="12"/>
      <c r="DO2536" s="12"/>
      <c r="DP2536" s="12"/>
      <c r="DQ2536" s="12"/>
      <c r="DR2536" s="12"/>
      <c r="DS2536" s="12"/>
      <c r="DT2536" s="12"/>
      <c r="DU2536" s="12"/>
      <c r="DV2536" s="12"/>
      <c r="DW2536" s="12"/>
      <c r="DX2536" s="12"/>
      <c r="DY2536" s="12"/>
      <c r="DZ2536" s="12"/>
      <c r="EA2536" s="12"/>
      <c r="EB2536" s="12"/>
      <c r="EC2536" s="12"/>
      <c r="ED2536" s="12"/>
      <c r="EE2536" s="12"/>
      <c r="EF2536" s="12"/>
      <c r="EG2536" s="12"/>
      <c r="EH2536" s="12"/>
      <c r="EI2536" s="12"/>
      <c r="EJ2536" s="12"/>
      <c r="EK2536" s="12"/>
      <c r="EL2536" s="12"/>
      <c r="EM2536" s="12"/>
      <c r="EN2536" s="12"/>
      <c r="EO2536" s="12"/>
      <c r="EP2536" s="12"/>
      <c r="EQ2536" s="12"/>
      <c r="ER2536" s="12"/>
      <c r="ES2536" s="12"/>
      <c r="ET2536" s="12"/>
      <c r="EU2536" s="12"/>
      <c r="EV2536" s="12"/>
      <c r="EW2536" s="12"/>
      <c r="EX2536" s="12"/>
      <c r="EY2536" s="12"/>
      <c r="EZ2536" s="12"/>
      <c r="FA2536" s="12"/>
      <c r="FB2536" s="12"/>
      <c r="FC2536" s="12"/>
      <c r="FD2536" s="12"/>
      <c r="FE2536" s="12"/>
      <c r="FF2536" s="12"/>
      <c r="FG2536" s="12"/>
      <c r="FH2536" s="12"/>
      <c r="FI2536" s="12"/>
      <c r="FJ2536" s="12"/>
      <c r="FK2536" s="12"/>
      <c r="FL2536" s="12"/>
      <c r="FM2536" s="12"/>
      <c r="FN2536" s="12"/>
      <c r="FO2536" s="12"/>
      <c r="FP2536" s="12"/>
      <c r="FQ2536" s="12"/>
      <c r="FR2536" s="12"/>
      <c r="FS2536" s="12"/>
      <c r="FT2536" s="12"/>
      <c r="FU2536" s="12"/>
      <c r="FV2536" s="12"/>
      <c r="FW2536" s="12"/>
      <c r="FX2536" s="12"/>
      <c r="FY2536" s="12"/>
      <c r="FZ2536" s="12"/>
      <c r="GA2536" s="12"/>
      <c r="GB2536" s="12"/>
      <c r="GC2536" s="12"/>
      <c r="GD2536" s="12"/>
      <c r="GE2536" s="12"/>
      <c r="GF2536" s="12"/>
      <c r="GG2536" s="12"/>
      <c r="GH2536" s="12"/>
      <c r="GI2536" s="12"/>
      <c r="GJ2536" s="12"/>
      <c r="GK2536" s="12"/>
      <c r="GL2536" s="12"/>
      <c r="GM2536" s="12"/>
      <c r="GN2536" s="12"/>
      <c r="GO2536" s="12"/>
      <c r="GP2536" s="12"/>
      <c r="GQ2536" s="12"/>
      <c r="GR2536" s="12"/>
      <c r="GS2536" s="12"/>
      <c r="GT2536" s="12"/>
      <c r="GU2536" s="12"/>
      <c r="GV2536" s="12">
        <v>16.7</v>
      </c>
      <c r="GW2536" s="12" t="s">
        <v>147</v>
      </c>
      <c r="GX2536" s="12">
        <v>22</v>
      </c>
      <c r="GY2536" s="11"/>
      <c r="GZ2536" s="11"/>
      <c r="HA2536" s="11"/>
      <c r="HB2536" s="11"/>
      <c r="HC2536" s="11"/>
      <c r="HD2536" s="11"/>
      <c r="HE2536" s="11"/>
      <c r="HF2536" s="11"/>
      <c r="HG2536" s="11"/>
      <c r="HH2536" s="11"/>
      <c r="HI2536" s="11"/>
      <c r="HJ2536" s="11"/>
      <c r="HK2536" s="11"/>
      <c r="HL2536" s="11"/>
      <c r="HM2536" s="11"/>
      <c r="HN2536" s="11"/>
      <c r="HO2536" s="11"/>
      <c r="HP2536" s="11"/>
      <c r="HQ2536" s="11"/>
      <c r="HR2536" s="11"/>
      <c r="HS2536" s="11"/>
      <c r="HT2536" s="11"/>
      <c r="HU2536" s="11"/>
      <c r="HV2536" s="11"/>
      <c r="HW2536" s="11"/>
      <c r="HX2536" s="11"/>
      <c r="HY2536" s="11"/>
      <c r="HZ2536" s="11"/>
      <c r="IA2536" s="11"/>
      <c r="IB2536" s="11"/>
      <c r="IC2536" s="11"/>
      <c r="ID2536" s="11"/>
      <c r="IE2536" s="11"/>
      <c r="IF2536" s="11"/>
      <c r="IG2536" s="11"/>
      <c r="IH2536" s="11"/>
      <c r="II2536" s="11"/>
      <c r="IJ2536" s="11"/>
      <c r="IK2536" s="11"/>
      <c r="IL2536" s="11"/>
    </row>
    <row r="2537" spans="2:246" ht="15.75" x14ac:dyDescent="0.25">
      <c r="B2537" s="11" t="s">
        <v>177</v>
      </c>
      <c r="C2537" s="11" t="s">
        <v>131</v>
      </c>
      <c r="D2537" s="12">
        <v>4.63</v>
      </c>
      <c r="E2537" s="12"/>
      <c r="F2537" s="12"/>
      <c r="G2537" s="12"/>
      <c r="H2537" s="12"/>
      <c r="I2537" s="12"/>
      <c r="J2537" s="12"/>
      <c r="K2537" s="12"/>
      <c r="L2537" s="12"/>
      <c r="M2537" s="12"/>
      <c r="N2537" s="12"/>
      <c r="O2537" s="12"/>
      <c r="P2537" s="12"/>
      <c r="Q2537" s="12"/>
      <c r="R2537" s="12"/>
      <c r="S2537" s="12"/>
      <c r="T2537" s="12"/>
      <c r="U2537" s="12"/>
      <c r="V2537" s="12"/>
      <c r="W2537" s="12"/>
      <c r="X2537" s="12"/>
      <c r="Y2537" s="12"/>
      <c r="Z2537" s="12"/>
      <c r="AA2537" s="12"/>
      <c r="AB2537" s="12"/>
      <c r="AC2537" s="12"/>
      <c r="AD2537" s="12"/>
      <c r="AE2537" s="12"/>
      <c r="AF2537" s="12"/>
      <c r="AG2537" s="12">
        <v>2.74</v>
      </c>
      <c r="AH2537" s="12">
        <v>4</v>
      </c>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v>1.89</v>
      </c>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c r="DB2537" s="12"/>
      <c r="DC2537" s="12"/>
      <c r="DD2537" s="12"/>
      <c r="DE2537" s="12"/>
      <c r="DF2537" s="12"/>
      <c r="DG2537" s="12"/>
      <c r="DH2537" s="12"/>
      <c r="DI2537" s="12"/>
      <c r="DJ2537" s="12"/>
      <c r="DK2537" s="12"/>
      <c r="DL2537" s="12"/>
      <c r="DM2537" s="12"/>
      <c r="DN2537" s="12"/>
      <c r="DO2537" s="12"/>
      <c r="DP2537" s="12"/>
      <c r="DQ2537" s="12"/>
      <c r="DR2537" s="12"/>
      <c r="DS2537" s="12"/>
      <c r="DT2537" s="12"/>
      <c r="DU2537" s="12"/>
      <c r="DV2537" s="12"/>
      <c r="DW2537" s="12"/>
      <c r="DX2537" s="12"/>
      <c r="DY2537" s="12"/>
      <c r="DZ2537" s="12"/>
      <c r="EA2537" s="12"/>
      <c r="EB2537" s="12"/>
      <c r="EC2537" s="12"/>
      <c r="ED2537" s="12"/>
      <c r="EE2537" s="12"/>
      <c r="EF2537" s="12"/>
      <c r="EG2537" s="12"/>
      <c r="EH2537" s="12"/>
      <c r="EI2537" s="12"/>
      <c r="EJ2537" s="12"/>
      <c r="EK2537" s="12"/>
      <c r="EL2537" s="12"/>
      <c r="EM2537" s="12"/>
      <c r="EN2537" s="12"/>
      <c r="EO2537" s="12"/>
      <c r="EP2537" s="12"/>
      <c r="EQ2537" s="12"/>
      <c r="ER2537" s="12"/>
      <c r="ES2537" s="12"/>
      <c r="ET2537" s="12"/>
      <c r="EU2537" s="12"/>
      <c r="EV2537" s="12"/>
      <c r="EW2537" s="12"/>
      <c r="EX2537" s="12"/>
      <c r="EY2537" s="12"/>
      <c r="EZ2537" s="12"/>
      <c r="FA2537" s="12"/>
      <c r="FB2537" s="12"/>
      <c r="FC2537" s="12"/>
      <c r="FD2537" s="12"/>
      <c r="FE2537" s="12"/>
      <c r="FF2537" s="12"/>
      <c r="FG2537" s="12"/>
      <c r="FH2537" s="12"/>
      <c r="FI2537" s="12"/>
      <c r="FJ2537" s="12"/>
      <c r="FK2537" s="12"/>
      <c r="FL2537" s="12"/>
      <c r="FM2537" s="12"/>
      <c r="FN2537" s="12"/>
      <c r="FO2537" s="12"/>
      <c r="FP2537" s="12"/>
      <c r="FQ2537" s="12"/>
      <c r="FR2537" s="12"/>
      <c r="FS2537" s="12"/>
      <c r="FT2537" s="12"/>
      <c r="FU2537" s="12"/>
      <c r="FV2537" s="12"/>
      <c r="FW2537" s="12"/>
      <c r="FX2537" s="12"/>
      <c r="FY2537" s="12"/>
      <c r="FZ2537" s="12"/>
      <c r="GA2537" s="12"/>
      <c r="GB2537" s="12"/>
      <c r="GC2537" s="12"/>
      <c r="GD2537" s="12"/>
      <c r="GE2537" s="12"/>
      <c r="GF2537" s="12"/>
      <c r="GG2537" s="12"/>
      <c r="GH2537" s="12"/>
      <c r="GI2537" s="12"/>
      <c r="GJ2537" s="12"/>
      <c r="GK2537" s="12"/>
      <c r="GL2537" s="12"/>
      <c r="GM2537" s="12"/>
      <c r="GN2537" s="12"/>
      <c r="GO2537" s="12"/>
      <c r="GP2537" s="12"/>
      <c r="GQ2537" s="12"/>
      <c r="GR2537" s="12"/>
      <c r="GS2537" s="12"/>
      <c r="GT2537" s="12"/>
      <c r="GU2537" s="12"/>
      <c r="GV2537" s="12"/>
      <c r="GW2537" s="12"/>
      <c r="GX2537" s="12"/>
      <c r="GY2537" s="11"/>
      <c r="GZ2537" s="11"/>
      <c r="HA2537" s="11"/>
      <c r="HB2537" s="11"/>
      <c r="HC2537" s="11"/>
      <c r="HD2537" s="11"/>
      <c r="HE2537" s="11"/>
      <c r="HF2537" s="11"/>
      <c r="HG2537" s="11"/>
      <c r="HH2537" s="11"/>
      <c r="HI2537" s="11"/>
      <c r="HJ2537" s="11"/>
      <c r="HK2537" s="11"/>
      <c r="HL2537" s="11"/>
      <c r="HM2537" s="11"/>
      <c r="HN2537" s="11"/>
      <c r="HO2537" s="11"/>
      <c r="HP2537" s="11"/>
      <c r="HQ2537" s="11"/>
      <c r="HR2537" s="11"/>
      <c r="HS2537" s="11"/>
      <c r="HT2537" s="11"/>
      <c r="HU2537" s="11"/>
      <c r="HV2537" s="11"/>
      <c r="HW2537" s="11"/>
      <c r="HX2537" s="11"/>
      <c r="HY2537" s="11"/>
      <c r="HZ2537" s="11"/>
      <c r="IA2537" s="11"/>
      <c r="IB2537" s="11"/>
      <c r="IC2537" s="11"/>
      <c r="ID2537" s="11"/>
      <c r="IE2537" s="11"/>
      <c r="IF2537" s="11"/>
      <c r="IG2537" s="11"/>
      <c r="IH2537" s="11"/>
      <c r="II2537" s="11"/>
      <c r="IJ2537" s="11"/>
      <c r="IK2537" s="11"/>
      <c r="IL2537" s="11"/>
    </row>
    <row r="2538" spans="2:246" ht="15.75" x14ac:dyDescent="0.25">
      <c r="B2538" s="11" t="s">
        <v>177</v>
      </c>
      <c r="C2538" s="11" t="s">
        <v>130</v>
      </c>
      <c r="D2538" s="12">
        <v>51.51</v>
      </c>
      <c r="E2538" s="12">
        <v>17.649999999999999</v>
      </c>
      <c r="F2538" s="12">
        <v>13</v>
      </c>
      <c r="G2538" s="12"/>
      <c r="H2538" s="12"/>
      <c r="I2538" s="12"/>
      <c r="J2538" s="12"/>
      <c r="K2538" s="12">
        <v>2.75</v>
      </c>
      <c r="L2538" s="12">
        <v>2.5</v>
      </c>
      <c r="M2538" s="12"/>
      <c r="N2538" s="12"/>
      <c r="O2538" s="12"/>
      <c r="P2538" s="12"/>
      <c r="Q2538" s="12"/>
      <c r="R2538" s="12"/>
      <c r="S2538" s="12"/>
      <c r="T2538" s="12"/>
      <c r="U2538" s="12"/>
      <c r="V2538" s="12"/>
      <c r="W2538" s="12"/>
      <c r="X2538" s="12"/>
      <c r="Y2538" s="12"/>
      <c r="Z2538" s="12"/>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v>31.11</v>
      </c>
      <c r="BS2538" s="12">
        <v>50</v>
      </c>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c r="DB2538" s="12"/>
      <c r="DC2538" s="12"/>
      <c r="DD2538" s="12"/>
      <c r="DE2538" s="12"/>
      <c r="DF2538" s="12"/>
      <c r="DG2538" s="12"/>
      <c r="DH2538" s="12"/>
      <c r="DI2538" s="12"/>
      <c r="DJ2538" s="12"/>
      <c r="DK2538" s="12"/>
      <c r="DL2538" s="12"/>
      <c r="DM2538" s="12"/>
      <c r="DN2538" s="12"/>
      <c r="DO2538" s="12"/>
      <c r="DP2538" s="12"/>
      <c r="DQ2538" s="12"/>
      <c r="DR2538" s="12"/>
      <c r="DS2538" s="12"/>
      <c r="DT2538" s="12"/>
      <c r="DU2538" s="12"/>
      <c r="DV2538" s="12"/>
      <c r="DW2538" s="12"/>
      <c r="DX2538" s="12"/>
      <c r="DY2538" s="12"/>
      <c r="DZ2538" s="12"/>
      <c r="EA2538" s="12"/>
      <c r="EB2538" s="12"/>
      <c r="EC2538" s="12"/>
      <c r="ED2538" s="12"/>
      <c r="EE2538" s="12"/>
      <c r="EF2538" s="12"/>
      <c r="EG2538" s="12"/>
      <c r="EH2538" s="12"/>
      <c r="EI2538" s="12"/>
      <c r="EJ2538" s="12"/>
      <c r="EK2538" s="12"/>
      <c r="EL2538" s="12"/>
      <c r="EM2538" s="12"/>
      <c r="EN2538" s="12"/>
      <c r="EO2538" s="12"/>
      <c r="EP2538" s="12"/>
      <c r="EQ2538" s="12"/>
      <c r="ER2538" s="12"/>
      <c r="ES2538" s="12"/>
      <c r="ET2538" s="12"/>
      <c r="EU2538" s="12"/>
      <c r="EV2538" s="12"/>
      <c r="EW2538" s="12"/>
      <c r="EX2538" s="12"/>
      <c r="EY2538" s="12"/>
      <c r="EZ2538" s="12"/>
      <c r="FA2538" s="12"/>
      <c r="FB2538" s="12"/>
      <c r="FC2538" s="12"/>
      <c r="FD2538" s="12"/>
      <c r="FE2538" s="12"/>
      <c r="FF2538" s="12"/>
      <c r="FG2538" s="12"/>
      <c r="FH2538" s="12"/>
      <c r="FI2538" s="12"/>
      <c r="FJ2538" s="12"/>
      <c r="FK2538" s="12"/>
      <c r="FL2538" s="12"/>
      <c r="FM2538" s="12"/>
      <c r="FN2538" s="12"/>
      <c r="FO2538" s="12"/>
      <c r="FP2538" s="12"/>
      <c r="FQ2538" s="12"/>
      <c r="FR2538" s="12"/>
      <c r="FS2538" s="12"/>
      <c r="FT2538" s="12"/>
      <c r="FU2538" s="12"/>
      <c r="FV2538" s="12"/>
      <c r="FW2538" s="12"/>
      <c r="FX2538" s="12"/>
      <c r="FY2538" s="12"/>
      <c r="FZ2538" s="12"/>
      <c r="GA2538" s="12"/>
      <c r="GB2538" s="12"/>
      <c r="GC2538" s="12"/>
      <c r="GD2538" s="12"/>
      <c r="GE2538" s="12"/>
      <c r="GF2538" s="12"/>
      <c r="GG2538" s="12"/>
      <c r="GH2538" s="12"/>
      <c r="GI2538" s="12"/>
      <c r="GJ2538" s="12"/>
      <c r="GK2538" s="12"/>
      <c r="GL2538" s="12"/>
      <c r="GM2538" s="12"/>
      <c r="GN2538" s="12"/>
      <c r="GO2538" s="12"/>
      <c r="GP2538" s="12"/>
      <c r="GQ2538" s="12"/>
      <c r="GR2538" s="12"/>
      <c r="GS2538" s="12"/>
      <c r="GT2538" s="12"/>
      <c r="GU2538" s="12"/>
      <c r="GV2538" s="12"/>
      <c r="GW2538" s="12"/>
      <c r="GX2538" s="12"/>
      <c r="GY2538" s="11">
        <v>6</v>
      </c>
      <c r="GZ2538" s="11">
        <v>33.956000000000003</v>
      </c>
      <c r="HA2538" s="11">
        <v>0.45</v>
      </c>
      <c r="HB2538" s="11"/>
      <c r="HC2538" s="11"/>
      <c r="HD2538" s="11"/>
      <c r="HE2538" s="11"/>
      <c r="HF2538" s="11"/>
      <c r="HG2538" s="11">
        <v>1</v>
      </c>
      <c r="HH2538" s="11"/>
      <c r="HI2538" s="11">
        <v>2</v>
      </c>
      <c r="HJ2538" s="11">
        <v>0.7</v>
      </c>
      <c r="HK2538" s="11"/>
      <c r="HL2538" s="11"/>
      <c r="HM2538" s="11"/>
      <c r="HN2538" s="11"/>
      <c r="HO2538" s="11"/>
      <c r="HP2538" s="11"/>
      <c r="HQ2538" s="11"/>
      <c r="HR2538" s="11"/>
      <c r="HS2538" s="11"/>
      <c r="HT2538" s="11"/>
      <c r="HU2538" s="11"/>
      <c r="HV2538" s="11"/>
      <c r="HW2538" s="11"/>
      <c r="HX2538" s="11"/>
      <c r="HY2538" s="11"/>
      <c r="HZ2538" s="11"/>
      <c r="IA2538" s="11"/>
      <c r="IB2538" s="11">
        <v>20</v>
      </c>
      <c r="IC2538" s="11">
        <v>0</v>
      </c>
      <c r="ID2538" s="11">
        <v>0</v>
      </c>
      <c r="IE2538" s="11"/>
      <c r="IF2538" s="11"/>
      <c r="IG2538" s="11"/>
      <c r="IH2538" s="11"/>
      <c r="II2538" s="11"/>
      <c r="IJ2538" s="11"/>
      <c r="IK2538" s="11"/>
      <c r="IL2538" s="11"/>
    </row>
    <row r="2539" spans="2:246" ht="15.75" x14ac:dyDescent="0.25">
      <c r="B2539" s="11" t="s">
        <v>177</v>
      </c>
      <c r="C2539" s="11" t="s">
        <v>130</v>
      </c>
      <c r="D2539" s="12">
        <v>1.1300000000000001</v>
      </c>
      <c r="E2539" s="12"/>
      <c r="F2539" s="12"/>
      <c r="G2539" s="12"/>
      <c r="H2539" s="12"/>
      <c r="I2539" s="12"/>
      <c r="J2539" s="12"/>
      <c r="K2539" s="12"/>
      <c r="L2539" s="12"/>
      <c r="M2539" s="12"/>
      <c r="N2539" s="12"/>
      <c r="O2539" s="12"/>
      <c r="P2539" s="12"/>
      <c r="Q2539" s="12"/>
      <c r="R2539" s="12"/>
      <c r="S2539" s="12"/>
      <c r="T2539" s="12"/>
      <c r="U2539" s="12"/>
      <c r="V2539" s="12"/>
      <c r="W2539" s="12"/>
      <c r="X2539" s="12"/>
      <c r="Y2539" s="12"/>
      <c r="Z2539" s="12"/>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v>0.11</v>
      </c>
      <c r="CG2539" s="12">
        <v>0.92700000000000005</v>
      </c>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c r="DB2539" s="12"/>
      <c r="DC2539" s="12"/>
      <c r="DD2539" s="12"/>
      <c r="DE2539" s="12"/>
      <c r="DF2539" s="12"/>
      <c r="DG2539" s="12"/>
      <c r="DH2539" s="12"/>
      <c r="DI2539" s="12"/>
      <c r="DJ2539" s="12"/>
      <c r="DK2539" s="12"/>
      <c r="DL2539" s="12"/>
      <c r="DM2539" s="12"/>
      <c r="DN2539" s="12"/>
      <c r="DO2539" s="12"/>
      <c r="DP2539" s="12"/>
      <c r="DQ2539" s="12"/>
      <c r="DR2539" s="12"/>
      <c r="DS2539" s="12"/>
      <c r="DT2539" s="12"/>
      <c r="DU2539" s="12"/>
      <c r="DV2539" s="12"/>
      <c r="DW2539" s="12"/>
      <c r="DX2539" s="12"/>
      <c r="DY2539" s="12"/>
      <c r="DZ2539" s="12"/>
      <c r="EA2539" s="12"/>
      <c r="EB2539" s="12"/>
      <c r="EC2539" s="12"/>
      <c r="ED2539" s="12"/>
      <c r="EE2539" s="12"/>
      <c r="EF2539" s="12">
        <v>1.02</v>
      </c>
      <c r="EG2539" s="12">
        <v>0.6</v>
      </c>
      <c r="EH2539" s="12"/>
      <c r="EI2539" s="12"/>
      <c r="EJ2539" s="12"/>
      <c r="EK2539" s="12"/>
      <c r="EL2539" s="12"/>
      <c r="EM2539" s="12"/>
      <c r="EN2539" s="12"/>
      <c r="EO2539" s="12"/>
      <c r="EP2539" s="12"/>
      <c r="EQ2539" s="12"/>
      <c r="ER2539" s="12"/>
      <c r="ES2539" s="12"/>
      <c r="ET2539" s="12"/>
      <c r="EU2539" s="12"/>
      <c r="EV2539" s="12"/>
      <c r="EW2539" s="12"/>
      <c r="EX2539" s="12"/>
      <c r="EY2539" s="12"/>
      <c r="EZ2539" s="12"/>
      <c r="FA2539" s="12"/>
      <c r="FB2539" s="12"/>
      <c r="FC2539" s="12"/>
      <c r="FD2539" s="12"/>
      <c r="FE2539" s="12"/>
      <c r="FF2539" s="12"/>
      <c r="FG2539" s="12"/>
      <c r="FH2539" s="12"/>
      <c r="FI2539" s="12"/>
      <c r="FJ2539" s="12"/>
      <c r="FK2539" s="12"/>
      <c r="FL2539" s="12"/>
      <c r="FM2539" s="12"/>
      <c r="FN2539" s="12"/>
      <c r="FO2539" s="12"/>
      <c r="FP2539" s="12"/>
      <c r="FQ2539" s="12"/>
      <c r="FR2539" s="12"/>
      <c r="FS2539" s="12"/>
      <c r="FT2539" s="12"/>
      <c r="FU2539" s="12"/>
      <c r="FV2539" s="12"/>
      <c r="FW2539" s="12"/>
      <c r="FX2539" s="12"/>
      <c r="FY2539" s="12"/>
      <c r="FZ2539" s="12"/>
      <c r="GA2539" s="12"/>
      <c r="GB2539" s="12"/>
      <c r="GC2539" s="12"/>
      <c r="GD2539" s="12"/>
      <c r="GE2539" s="12"/>
      <c r="GF2539" s="12"/>
      <c r="GG2539" s="12"/>
      <c r="GH2539" s="12"/>
      <c r="GI2539" s="12"/>
      <c r="GJ2539" s="12"/>
      <c r="GK2539" s="12"/>
      <c r="GL2539" s="12"/>
      <c r="GM2539" s="12"/>
      <c r="GN2539" s="12"/>
      <c r="GO2539" s="12"/>
      <c r="GP2539" s="12"/>
      <c r="GQ2539" s="12"/>
      <c r="GR2539" s="12"/>
      <c r="GS2539" s="12"/>
      <c r="GT2539" s="12"/>
      <c r="GU2539" s="12"/>
      <c r="GV2539" s="12"/>
      <c r="GW2539" s="12"/>
      <c r="GX2539" s="12"/>
      <c r="GY2539" s="11"/>
      <c r="GZ2539" s="11"/>
      <c r="HA2539" s="11"/>
      <c r="HB2539" s="11"/>
      <c r="HC2539" s="11"/>
      <c r="HD2539" s="11"/>
      <c r="HE2539" s="11"/>
      <c r="HF2539" s="11"/>
      <c r="HG2539" s="11"/>
      <c r="HH2539" s="11"/>
      <c r="HI2539" s="11"/>
      <c r="HJ2539" s="11"/>
      <c r="HK2539" s="11"/>
      <c r="HL2539" s="11"/>
      <c r="HM2539" s="11"/>
      <c r="HN2539" s="11"/>
      <c r="HO2539" s="11"/>
      <c r="HP2539" s="11"/>
      <c r="HQ2539" s="11"/>
      <c r="HR2539" s="11"/>
      <c r="HS2539" s="11"/>
      <c r="HT2539" s="11"/>
      <c r="HU2539" s="11"/>
      <c r="HV2539" s="11"/>
      <c r="HW2539" s="11"/>
      <c r="HX2539" s="11"/>
      <c r="HY2539" s="11"/>
      <c r="HZ2539" s="11"/>
      <c r="IA2539" s="11"/>
      <c r="IB2539" s="11"/>
      <c r="IC2539" s="11"/>
      <c r="ID2539" s="11"/>
      <c r="IE2539" s="11"/>
      <c r="IF2539" s="11"/>
      <c r="IG2539" s="11"/>
      <c r="IH2539" s="11"/>
      <c r="II2539" s="11"/>
      <c r="IJ2539" s="11"/>
      <c r="IK2539" s="11"/>
      <c r="IL2539" s="11"/>
    </row>
    <row r="2540" spans="2:246" ht="15.75" x14ac:dyDescent="0.25">
      <c r="B2540" s="11" t="s">
        <v>177</v>
      </c>
      <c r="C2540" s="11" t="s">
        <v>131</v>
      </c>
      <c r="D2540" s="12">
        <v>9.61</v>
      </c>
      <c r="E2540" s="12"/>
      <c r="F2540" s="12"/>
      <c r="G2540" s="12"/>
      <c r="H2540" s="12"/>
      <c r="I2540" s="12"/>
      <c r="J2540" s="12"/>
      <c r="K2540" s="12"/>
      <c r="L2540" s="12"/>
      <c r="M2540" s="12"/>
      <c r="N2540" s="12"/>
      <c r="O2540" s="12"/>
      <c r="P2540" s="12"/>
      <c r="Q2540" s="12"/>
      <c r="R2540" s="12"/>
      <c r="S2540" s="12"/>
      <c r="T2540" s="12"/>
      <c r="U2540" s="12"/>
      <c r="V2540" s="12"/>
      <c r="W2540" s="12"/>
      <c r="X2540" s="12"/>
      <c r="Y2540" s="12"/>
      <c r="Z2540" s="12"/>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c r="DB2540" s="12"/>
      <c r="DC2540" s="12"/>
      <c r="DD2540" s="12"/>
      <c r="DE2540" s="12"/>
      <c r="DF2540" s="12"/>
      <c r="DG2540" s="12"/>
      <c r="DH2540" s="12"/>
      <c r="DI2540" s="12"/>
      <c r="DJ2540" s="12"/>
      <c r="DK2540" s="12"/>
      <c r="DL2540" s="12"/>
      <c r="DM2540" s="12"/>
      <c r="DN2540" s="12"/>
      <c r="DO2540" s="12"/>
      <c r="DP2540" s="12"/>
      <c r="DQ2540" s="12"/>
      <c r="DR2540" s="12"/>
      <c r="DS2540" s="12"/>
      <c r="DT2540" s="12"/>
      <c r="DU2540" s="12"/>
      <c r="DV2540" s="12"/>
      <c r="DW2540" s="12"/>
      <c r="DX2540" s="12"/>
      <c r="DY2540" s="12"/>
      <c r="DZ2540" s="12"/>
      <c r="EA2540" s="12"/>
      <c r="EB2540" s="12"/>
      <c r="EC2540" s="12"/>
      <c r="ED2540" s="12"/>
      <c r="EE2540" s="12"/>
      <c r="EF2540" s="12"/>
      <c r="EG2540" s="12"/>
      <c r="EH2540" s="12"/>
      <c r="EI2540" s="12"/>
      <c r="EJ2540" s="12"/>
      <c r="EK2540" s="12"/>
      <c r="EL2540" s="12"/>
      <c r="EM2540" s="12"/>
      <c r="EN2540" s="12"/>
      <c r="EO2540" s="12"/>
      <c r="EP2540" s="12"/>
      <c r="EQ2540" s="12"/>
      <c r="ER2540" s="12"/>
      <c r="ES2540" s="12"/>
      <c r="ET2540" s="12"/>
      <c r="EU2540" s="12"/>
      <c r="EV2540" s="12"/>
      <c r="EW2540" s="12"/>
      <c r="EX2540" s="12"/>
      <c r="EY2540" s="12"/>
      <c r="EZ2540" s="12"/>
      <c r="FA2540" s="12"/>
      <c r="FB2540" s="12"/>
      <c r="FC2540" s="12"/>
      <c r="FD2540" s="12"/>
      <c r="FE2540" s="12"/>
      <c r="FF2540" s="12"/>
      <c r="FG2540" s="12"/>
      <c r="FH2540" s="12"/>
      <c r="FI2540" s="12"/>
      <c r="FJ2540" s="12"/>
      <c r="FK2540" s="12"/>
      <c r="FL2540" s="12"/>
      <c r="FM2540" s="12"/>
      <c r="FN2540" s="12"/>
      <c r="FO2540" s="12"/>
      <c r="FP2540" s="12"/>
      <c r="FQ2540" s="12"/>
      <c r="FR2540" s="12"/>
      <c r="FS2540" s="12"/>
      <c r="FT2540" s="12"/>
      <c r="FU2540" s="12"/>
      <c r="FV2540" s="12"/>
      <c r="FW2540" s="12"/>
      <c r="FX2540" s="12"/>
      <c r="FY2540" s="12"/>
      <c r="FZ2540" s="12"/>
      <c r="GA2540" s="12"/>
      <c r="GB2540" s="12"/>
      <c r="GC2540" s="12"/>
      <c r="GD2540" s="12"/>
      <c r="GE2540" s="12"/>
      <c r="GF2540" s="12"/>
      <c r="GG2540" s="12"/>
      <c r="GH2540" s="12"/>
      <c r="GI2540" s="12"/>
      <c r="GJ2540" s="12"/>
      <c r="GK2540" s="12">
        <v>9.61</v>
      </c>
      <c r="GL2540" s="12" t="s">
        <v>140</v>
      </c>
      <c r="GM2540" s="12"/>
      <c r="GN2540" s="12"/>
      <c r="GO2540" s="12"/>
      <c r="GP2540" s="12"/>
      <c r="GQ2540" s="12"/>
      <c r="GR2540" s="12"/>
      <c r="GS2540" s="12"/>
      <c r="GT2540" s="12"/>
      <c r="GU2540" s="12"/>
      <c r="GV2540" s="12"/>
      <c r="GW2540" s="12"/>
      <c r="GX2540" s="12"/>
      <c r="GY2540" s="11"/>
      <c r="GZ2540" s="11"/>
      <c r="HA2540" s="11"/>
      <c r="HB2540" s="11"/>
      <c r="HC2540" s="11"/>
      <c r="HD2540" s="11"/>
      <c r="HE2540" s="11"/>
      <c r="HF2540" s="11"/>
      <c r="HG2540" s="11"/>
      <c r="HH2540" s="11"/>
      <c r="HI2540" s="11"/>
      <c r="HJ2540" s="11"/>
      <c r="HK2540" s="11"/>
      <c r="HL2540" s="11"/>
      <c r="HM2540" s="11"/>
      <c r="HN2540" s="11"/>
      <c r="HO2540" s="11"/>
      <c r="HP2540" s="11"/>
      <c r="HQ2540" s="11"/>
      <c r="HR2540" s="11"/>
      <c r="HS2540" s="11"/>
      <c r="HT2540" s="11"/>
      <c r="HU2540" s="11"/>
      <c r="HV2540" s="11"/>
      <c r="HW2540" s="11"/>
      <c r="HX2540" s="11"/>
      <c r="HY2540" s="11"/>
      <c r="HZ2540" s="11"/>
      <c r="IA2540" s="11"/>
      <c r="IB2540" s="11"/>
      <c r="IC2540" s="11"/>
      <c r="ID2540" s="11"/>
      <c r="IE2540" s="11"/>
      <c r="IF2540" s="11"/>
      <c r="IG2540" s="11"/>
      <c r="IH2540" s="11"/>
      <c r="II2540" s="11"/>
      <c r="IJ2540" s="11"/>
      <c r="IK2540" s="11"/>
      <c r="IL2540" s="11"/>
    </row>
    <row r="2541" spans="2:246" ht="15.75" x14ac:dyDescent="0.25">
      <c r="B2541" s="11" t="s">
        <v>177</v>
      </c>
      <c r="C2541" s="11" t="s">
        <v>130</v>
      </c>
      <c r="D2541" s="12">
        <v>326.70999999999998</v>
      </c>
      <c r="E2541" s="12">
        <v>60.15</v>
      </c>
      <c r="F2541" s="12">
        <v>71</v>
      </c>
      <c r="G2541" s="12"/>
      <c r="H2541" s="12"/>
      <c r="I2541" s="12"/>
      <c r="J2541" s="12"/>
      <c r="K2541" s="12"/>
      <c r="L2541" s="12"/>
      <c r="M2541" s="12"/>
      <c r="N2541" s="12"/>
      <c r="O2541" s="12"/>
      <c r="P2541" s="12"/>
      <c r="Q2541" s="12"/>
      <c r="R2541" s="12"/>
      <c r="S2541" s="12"/>
      <c r="T2541" s="12"/>
      <c r="U2541" s="12">
        <v>18.77</v>
      </c>
      <c r="V2541" s="12">
        <v>38.590000000000003</v>
      </c>
      <c r="W2541" s="12"/>
      <c r="X2541" s="12"/>
      <c r="Y2541" s="12"/>
      <c r="Z2541" s="12"/>
      <c r="AA2541" s="12"/>
      <c r="AB2541" s="12"/>
      <c r="AC2541" s="12"/>
      <c r="AD2541" s="12"/>
      <c r="AE2541" s="12">
        <v>5.47</v>
      </c>
      <c r="AF2541" s="12">
        <v>4</v>
      </c>
      <c r="AG2541" s="12">
        <v>65.489999999999995</v>
      </c>
      <c r="AH2541" s="12">
        <v>81</v>
      </c>
      <c r="AI2541" s="12"/>
      <c r="AJ2541" s="12"/>
      <c r="AK2541" s="12"/>
      <c r="AL2541" s="12"/>
      <c r="AM2541" s="12"/>
      <c r="AN2541" s="12"/>
      <c r="AO2541" s="12"/>
      <c r="AP2541" s="12"/>
      <c r="AQ2541" s="12"/>
      <c r="AR2541" s="12"/>
      <c r="AS2541" s="12"/>
      <c r="AT2541" s="12"/>
      <c r="AU2541" s="12">
        <v>45.19</v>
      </c>
      <c r="AV2541" s="12">
        <v>66.209999999999994</v>
      </c>
      <c r="AW2541" s="12"/>
      <c r="AX2541" s="12"/>
      <c r="AY2541" s="12"/>
      <c r="AZ2541" s="12"/>
      <c r="BA2541" s="12"/>
      <c r="BB2541" s="12"/>
      <c r="BC2541" s="12"/>
      <c r="BD2541" s="12"/>
      <c r="BE2541" s="12"/>
      <c r="BF2541" s="12"/>
      <c r="BG2541" s="12"/>
      <c r="BH2541" s="12"/>
      <c r="BI2541" s="12"/>
      <c r="BJ2541" s="12"/>
      <c r="BK2541" s="12"/>
      <c r="BL2541" s="12"/>
      <c r="BM2541" s="12"/>
      <c r="BN2541" s="12"/>
      <c r="BO2541" s="12">
        <v>61.1</v>
      </c>
      <c r="BP2541" s="12"/>
      <c r="BQ2541" s="12"/>
      <c r="BR2541" s="12">
        <v>0.02</v>
      </c>
      <c r="BS2541" s="12">
        <v>0</v>
      </c>
      <c r="BT2541" s="12"/>
      <c r="BU2541" s="12"/>
      <c r="BV2541" s="12"/>
      <c r="BW2541" s="12"/>
      <c r="BX2541" s="12">
        <v>70.37</v>
      </c>
      <c r="BY2541" s="12">
        <v>3.07</v>
      </c>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c r="DB2541" s="12"/>
      <c r="DC2541" s="12"/>
      <c r="DD2541" s="12"/>
      <c r="DE2541" s="12"/>
      <c r="DF2541" s="12"/>
      <c r="DG2541" s="12"/>
      <c r="DH2541" s="12"/>
      <c r="DI2541" s="12"/>
      <c r="DJ2541" s="12"/>
      <c r="DK2541" s="12"/>
      <c r="DL2541" s="12"/>
      <c r="DM2541" s="12"/>
      <c r="DN2541" s="12"/>
      <c r="DO2541" s="12"/>
      <c r="DP2541" s="12"/>
      <c r="DQ2541" s="12"/>
      <c r="DR2541" s="12"/>
      <c r="DS2541" s="12"/>
      <c r="DT2541" s="12"/>
      <c r="DU2541" s="12"/>
      <c r="DV2541" s="12"/>
      <c r="DW2541" s="12"/>
      <c r="DX2541" s="12"/>
      <c r="DY2541" s="12"/>
      <c r="DZ2541" s="12"/>
      <c r="EA2541" s="12"/>
      <c r="EB2541" s="12"/>
      <c r="EC2541" s="12"/>
      <c r="ED2541" s="12"/>
      <c r="EE2541" s="12"/>
      <c r="EF2541" s="12"/>
      <c r="EG2541" s="12"/>
      <c r="EH2541" s="12"/>
      <c r="EI2541" s="12"/>
      <c r="EJ2541" s="12"/>
      <c r="EK2541" s="12"/>
      <c r="EL2541" s="12"/>
      <c r="EM2541" s="12"/>
      <c r="EN2541" s="12"/>
      <c r="EO2541" s="12"/>
      <c r="EP2541" s="12"/>
      <c r="EQ2541" s="12"/>
      <c r="ER2541" s="12"/>
      <c r="ES2541" s="12"/>
      <c r="ET2541" s="12"/>
      <c r="EU2541" s="12"/>
      <c r="EV2541" s="12"/>
      <c r="EW2541" s="12"/>
      <c r="EX2541" s="12"/>
      <c r="EY2541" s="12"/>
      <c r="EZ2541" s="12"/>
      <c r="FA2541" s="12"/>
      <c r="FB2541" s="12"/>
      <c r="FC2541" s="12"/>
      <c r="FD2541" s="12"/>
      <c r="FE2541" s="12"/>
      <c r="FF2541" s="12"/>
      <c r="FG2541" s="12"/>
      <c r="FH2541" s="12"/>
      <c r="FI2541" s="12"/>
      <c r="FJ2541" s="12"/>
      <c r="FK2541" s="12"/>
      <c r="FL2541" s="12"/>
      <c r="FM2541" s="12"/>
      <c r="FN2541" s="12"/>
      <c r="FO2541" s="12"/>
      <c r="FP2541" s="12"/>
      <c r="FQ2541" s="12"/>
      <c r="FR2541" s="12"/>
      <c r="FS2541" s="12"/>
      <c r="FT2541" s="12">
        <v>0.15</v>
      </c>
      <c r="FU2541" s="12"/>
      <c r="FV2541" s="12"/>
      <c r="FW2541" s="12"/>
      <c r="FX2541" s="12"/>
      <c r="FY2541" s="12"/>
      <c r="FZ2541" s="12"/>
      <c r="GA2541" s="12"/>
      <c r="GB2541" s="12"/>
      <c r="GC2541" s="12"/>
      <c r="GD2541" s="12"/>
      <c r="GE2541" s="12"/>
      <c r="GF2541" s="12"/>
      <c r="GG2541" s="12"/>
      <c r="GH2541" s="12"/>
      <c r="GI2541" s="12"/>
      <c r="GJ2541" s="12"/>
      <c r="GK2541" s="12"/>
      <c r="GL2541" s="12"/>
      <c r="GM2541" s="12"/>
      <c r="GN2541" s="12"/>
      <c r="GO2541" s="12"/>
      <c r="GP2541" s="12"/>
      <c r="GQ2541" s="12"/>
      <c r="GR2541" s="12"/>
      <c r="GS2541" s="12"/>
      <c r="GT2541" s="12"/>
      <c r="GU2541" s="12"/>
      <c r="GV2541" s="12"/>
      <c r="GW2541" s="12"/>
      <c r="GX2541" s="12"/>
      <c r="GY2541" s="11"/>
      <c r="GZ2541" s="11"/>
      <c r="HA2541" s="11"/>
      <c r="HB2541" s="11"/>
      <c r="HC2541" s="11"/>
      <c r="HD2541" s="11"/>
      <c r="HE2541" s="11"/>
      <c r="HF2541" s="11"/>
      <c r="HG2541" s="11"/>
      <c r="HH2541" s="11"/>
      <c r="HI2541" s="11"/>
      <c r="HJ2541" s="11"/>
      <c r="HK2541" s="11"/>
      <c r="HL2541" s="11"/>
      <c r="HM2541" s="11"/>
      <c r="HN2541" s="11"/>
      <c r="HO2541" s="11"/>
      <c r="HP2541" s="11"/>
      <c r="HQ2541" s="11"/>
      <c r="HR2541" s="11"/>
      <c r="HS2541" s="11"/>
      <c r="HT2541" s="11"/>
      <c r="HU2541" s="11"/>
      <c r="HV2541" s="11"/>
      <c r="HW2541" s="11"/>
      <c r="HX2541" s="11"/>
      <c r="HY2541" s="11"/>
      <c r="HZ2541" s="11"/>
      <c r="IA2541" s="11"/>
      <c r="IB2541" s="11"/>
      <c r="IC2541" s="11"/>
      <c r="ID2541" s="11"/>
      <c r="IE2541" s="11"/>
      <c r="IF2541" s="11"/>
      <c r="IG2541" s="11"/>
      <c r="IH2541" s="11"/>
      <c r="II2541" s="11"/>
      <c r="IJ2541" s="11"/>
      <c r="IK2541" s="11"/>
      <c r="IL2541" s="11"/>
    </row>
    <row r="2542" spans="2:246" ht="15.75" x14ac:dyDescent="0.25">
      <c r="B2542" s="11" t="s">
        <v>177</v>
      </c>
      <c r="C2542" s="11" t="s">
        <v>134</v>
      </c>
      <c r="D2542" s="12">
        <v>1.61</v>
      </c>
      <c r="E2542" s="12"/>
      <c r="F2542" s="12"/>
      <c r="G2542" s="12"/>
      <c r="H2542" s="12"/>
      <c r="I2542" s="12"/>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v>1.61</v>
      </c>
      <c r="BS2542" s="12">
        <v>0</v>
      </c>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2"/>
      <c r="EV2542" s="12"/>
      <c r="EW2542" s="12"/>
      <c r="EX2542" s="12"/>
      <c r="EY2542" s="12"/>
      <c r="EZ2542" s="12"/>
      <c r="FA2542" s="12"/>
      <c r="FB2542" s="12"/>
      <c r="FC2542" s="12"/>
      <c r="FD2542" s="12"/>
      <c r="FE2542" s="12"/>
      <c r="FF2542" s="12"/>
      <c r="FG2542" s="12"/>
      <c r="FH2542" s="12"/>
      <c r="FI2542" s="12"/>
      <c r="FJ2542" s="12"/>
      <c r="FK2542" s="12"/>
      <c r="FL2542" s="12"/>
      <c r="FM2542" s="12"/>
      <c r="FN2542" s="12"/>
      <c r="FO2542" s="12"/>
      <c r="FP2542" s="12"/>
      <c r="FQ2542" s="12"/>
      <c r="FR2542" s="12"/>
      <c r="FS2542" s="12"/>
      <c r="FT2542" s="12"/>
      <c r="FU2542" s="12"/>
      <c r="FV2542" s="12"/>
      <c r="FW2542" s="12"/>
      <c r="FX2542" s="12"/>
      <c r="FY2542" s="12"/>
      <c r="FZ2542" s="12"/>
      <c r="GA2542" s="12"/>
      <c r="GB2542" s="12"/>
      <c r="GC2542" s="12"/>
      <c r="GD2542" s="12"/>
      <c r="GE2542" s="12"/>
      <c r="GF2542" s="12"/>
      <c r="GG2542" s="12"/>
      <c r="GH2542" s="12"/>
      <c r="GI2542" s="12"/>
      <c r="GJ2542" s="12"/>
      <c r="GK2542" s="12"/>
      <c r="GL2542" s="12"/>
      <c r="GM2542" s="12"/>
      <c r="GN2542" s="12"/>
      <c r="GO2542" s="12"/>
      <c r="GP2542" s="12"/>
      <c r="GQ2542" s="12"/>
      <c r="GR2542" s="12"/>
      <c r="GS2542" s="12"/>
      <c r="GT2542" s="12"/>
      <c r="GU2542" s="12"/>
      <c r="GV2542" s="12"/>
      <c r="GW2542" s="12"/>
      <c r="GX2542" s="12"/>
      <c r="GY2542" s="11"/>
      <c r="GZ2542" s="11"/>
      <c r="HA2542" s="11"/>
      <c r="HB2542" s="11"/>
      <c r="HC2542" s="11"/>
      <c r="HD2542" s="11"/>
      <c r="HE2542" s="11"/>
      <c r="HF2542" s="11"/>
      <c r="HG2542" s="11"/>
      <c r="HH2542" s="11"/>
      <c r="HI2542" s="11"/>
      <c r="HJ2542" s="11"/>
      <c r="HK2542" s="11"/>
      <c r="HL2542" s="11"/>
      <c r="HM2542" s="11"/>
      <c r="HN2542" s="11"/>
      <c r="HO2542" s="11"/>
      <c r="HP2542" s="11"/>
      <c r="HQ2542" s="11"/>
      <c r="HR2542" s="11"/>
      <c r="HS2542" s="11"/>
      <c r="HT2542" s="11"/>
      <c r="HU2542" s="11"/>
      <c r="HV2542" s="11"/>
      <c r="HW2542" s="11"/>
      <c r="HX2542" s="11"/>
      <c r="HY2542" s="11"/>
      <c r="HZ2542" s="11"/>
      <c r="IA2542" s="11"/>
      <c r="IB2542" s="11"/>
      <c r="IC2542" s="11"/>
      <c r="ID2542" s="11"/>
      <c r="IE2542" s="11"/>
      <c r="IF2542" s="11"/>
      <c r="IG2542" s="11"/>
      <c r="IH2542" s="11"/>
      <c r="II2542" s="11"/>
      <c r="IJ2542" s="11"/>
      <c r="IK2542" s="11"/>
      <c r="IL2542" s="11"/>
    </row>
    <row r="2543" spans="2:246" ht="15.75" x14ac:dyDescent="0.25">
      <c r="B2543" s="11" t="s">
        <v>177</v>
      </c>
      <c r="C2543" s="11" t="s">
        <v>131</v>
      </c>
      <c r="D2543" s="12">
        <v>1.1499999999999999</v>
      </c>
      <c r="E2543" s="12"/>
      <c r="F2543" s="12"/>
      <c r="G2543" s="12"/>
      <c r="H2543" s="12"/>
      <c r="I2543" s="12"/>
      <c r="J2543" s="12"/>
      <c r="K2543" s="12"/>
      <c r="L2543" s="12"/>
      <c r="M2543" s="12"/>
      <c r="N2543" s="12"/>
      <c r="O2543" s="12"/>
      <c r="P2543" s="12"/>
      <c r="Q2543" s="12"/>
      <c r="R2543" s="12"/>
      <c r="S2543" s="12"/>
      <c r="T2543" s="12"/>
      <c r="U2543" s="12">
        <v>0.25</v>
      </c>
      <c r="V2543" s="12">
        <v>0.51</v>
      </c>
      <c r="W2543" s="12"/>
      <c r="X2543" s="12"/>
      <c r="Y2543" s="12"/>
      <c r="Z2543" s="12"/>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v>0.53</v>
      </c>
      <c r="BP2543" s="12"/>
      <c r="BQ2543" s="12"/>
      <c r="BR2543" s="12"/>
      <c r="BS2543" s="12"/>
      <c r="BT2543" s="12"/>
      <c r="BU2543" s="12"/>
      <c r="BV2543" s="12"/>
      <c r="BW2543" s="12"/>
      <c r="BX2543" s="12">
        <v>0.37</v>
      </c>
      <c r="BY2543" s="12">
        <v>0.03</v>
      </c>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c r="DB2543" s="12"/>
      <c r="DC2543" s="12"/>
      <c r="DD2543" s="12"/>
      <c r="DE2543" s="12"/>
      <c r="DF2543" s="12"/>
      <c r="DG2543" s="12"/>
      <c r="DH2543" s="12"/>
      <c r="DI2543" s="12"/>
      <c r="DJ2543" s="12"/>
      <c r="DK2543" s="12"/>
      <c r="DL2543" s="12"/>
      <c r="DM2543" s="12"/>
      <c r="DN2543" s="12"/>
      <c r="DO2543" s="12"/>
      <c r="DP2543" s="12"/>
      <c r="DQ2543" s="12"/>
      <c r="DR2543" s="12"/>
      <c r="DS2543" s="12"/>
      <c r="DT2543" s="12"/>
      <c r="DU2543" s="12"/>
      <c r="DV2543" s="12"/>
      <c r="DW2543" s="12"/>
      <c r="DX2543" s="12"/>
      <c r="DY2543" s="12"/>
      <c r="DZ2543" s="12"/>
      <c r="EA2543" s="12"/>
      <c r="EB2543" s="12"/>
      <c r="EC2543" s="12"/>
      <c r="ED2543" s="12"/>
      <c r="EE2543" s="12"/>
      <c r="EF2543" s="12"/>
      <c r="EG2543" s="12"/>
      <c r="EH2543" s="12"/>
      <c r="EI2543" s="12"/>
      <c r="EJ2543" s="12"/>
      <c r="EK2543" s="12"/>
      <c r="EL2543" s="12"/>
      <c r="EM2543" s="12"/>
      <c r="EN2543" s="12"/>
      <c r="EO2543" s="12"/>
      <c r="EP2543" s="12"/>
      <c r="EQ2543" s="12"/>
      <c r="ER2543" s="12"/>
      <c r="ES2543" s="12"/>
      <c r="ET2543" s="12"/>
      <c r="EU2543" s="12"/>
      <c r="EV2543" s="12"/>
      <c r="EW2543" s="12"/>
      <c r="EX2543" s="12"/>
      <c r="EY2543" s="12"/>
      <c r="EZ2543" s="12"/>
      <c r="FA2543" s="12"/>
      <c r="FB2543" s="12"/>
      <c r="FC2543" s="12"/>
      <c r="FD2543" s="12"/>
      <c r="FE2543" s="12"/>
      <c r="FF2543" s="12"/>
      <c r="FG2543" s="12"/>
      <c r="FH2543" s="12"/>
      <c r="FI2543" s="12"/>
      <c r="FJ2543" s="12"/>
      <c r="FK2543" s="12"/>
      <c r="FL2543" s="12"/>
      <c r="FM2543" s="12"/>
      <c r="FN2543" s="12"/>
      <c r="FO2543" s="12"/>
      <c r="FP2543" s="12"/>
      <c r="FQ2543" s="12"/>
      <c r="FR2543" s="12"/>
      <c r="FS2543" s="12"/>
      <c r="FT2543" s="12"/>
      <c r="FU2543" s="12"/>
      <c r="FV2543" s="12"/>
      <c r="FW2543" s="12"/>
      <c r="FX2543" s="12"/>
      <c r="FY2543" s="12"/>
      <c r="FZ2543" s="12"/>
      <c r="GA2543" s="12"/>
      <c r="GB2543" s="12"/>
      <c r="GC2543" s="12"/>
      <c r="GD2543" s="12"/>
      <c r="GE2543" s="12"/>
      <c r="GF2543" s="12"/>
      <c r="GG2543" s="12"/>
      <c r="GH2543" s="12"/>
      <c r="GI2543" s="12"/>
      <c r="GJ2543" s="12"/>
      <c r="GK2543" s="12"/>
      <c r="GL2543" s="12"/>
      <c r="GM2543" s="12"/>
      <c r="GN2543" s="12"/>
      <c r="GO2543" s="12"/>
      <c r="GP2543" s="12"/>
      <c r="GQ2543" s="12"/>
      <c r="GR2543" s="12"/>
      <c r="GS2543" s="12"/>
      <c r="GT2543" s="12"/>
      <c r="GU2543" s="12"/>
      <c r="GV2543" s="12"/>
      <c r="GW2543" s="12"/>
      <c r="GX2543" s="12"/>
      <c r="GY2543" s="11"/>
      <c r="GZ2543" s="11"/>
      <c r="HA2543" s="11"/>
      <c r="HB2543" s="11"/>
      <c r="HC2543" s="11"/>
      <c r="HD2543" s="11"/>
      <c r="HE2543" s="11"/>
      <c r="HF2543" s="11"/>
      <c r="HG2543" s="11"/>
      <c r="HH2543" s="11"/>
      <c r="HI2543" s="11"/>
      <c r="HJ2543" s="11"/>
      <c r="HK2543" s="11"/>
      <c r="HL2543" s="11"/>
      <c r="HM2543" s="11"/>
      <c r="HN2543" s="11"/>
      <c r="HO2543" s="11"/>
      <c r="HP2543" s="11"/>
      <c r="HQ2543" s="11"/>
      <c r="HR2543" s="11"/>
      <c r="HS2543" s="11"/>
      <c r="HT2543" s="11"/>
      <c r="HU2543" s="11"/>
      <c r="HV2543" s="11"/>
      <c r="HW2543" s="11"/>
      <c r="HX2543" s="11"/>
      <c r="HY2543" s="11"/>
      <c r="HZ2543" s="11"/>
      <c r="IA2543" s="11"/>
      <c r="IB2543" s="11"/>
      <c r="IC2543" s="11"/>
      <c r="ID2543" s="11"/>
      <c r="IE2543" s="11"/>
      <c r="IF2543" s="11"/>
      <c r="IG2543" s="11"/>
      <c r="IH2543" s="11"/>
      <c r="II2543" s="11"/>
      <c r="IJ2543" s="11"/>
      <c r="IK2543" s="11"/>
      <c r="IL2543" s="11"/>
    </row>
    <row r="2544" spans="2:246" ht="15.75" x14ac:dyDescent="0.25">
      <c r="B2544" s="11" t="s">
        <v>177</v>
      </c>
      <c r="C2544" s="11" t="s">
        <v>130</v>
      </c>
      <c r="D2544" s="12">
        <v>463.41</v>
      </c>
      <c r="E2544" s="12">
        <v>131.30000000000001</v>
      </c>
      <c r="F2544" s="12">
        <v>166</v>
      </c>
      <c r="G2544" s="12"/>
      <c r="H2544" s="12"/>
      <c r="I2544" s="12"/>
      <c r="J2544" s="12"/>
      <c r="K2544" s="12"/>
      <c r="L2544" s="12"/>
      <c r="M2544" s="12"/>
      <c r="N2544" s="12"/>
      <c r="O2544" s="12">
        <v>89.93</v>
      </c>
      <c r="P2544" s="12">
        <v>160</v>
      </c>
      <c r="Q2544" s="12"/>
      <c r="R2544" s="12"/>
      <c r="S2544" s="12"/>
      <c r="T2544" s="12"/>
      <c r="U2544" s="12"/>
      <c r="V2544" s="12"/>
      <c r="W2544" s="12"/>
      <c r="X2544" s="12"/>
      <c r="Y2544" s="12"/>
      <c r="Z2544" s="12"/>
      <c r="AA2544" s="12"/>
      <c r="AB2544" s="12"/>
      <c r="AC2544" s="12"/>
      <c r="AD2544" s="12"/>
      <c r="AE2544" s="12"/>
      <c r="AF2544" s="12"/>
      <c r="AG2544" s="12">
        <v>47.1</v>
      </c>
      <c r="AH2544" s="12">
        <v>41</v>
      </c>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v>35.31</v>
      </c>
      <c r="BS2544" s="12">
        <v>80</v>
      </c>
      <c r="BT2544" s="12"/>
      <c r="BU2544" s="12"/>
      <c r="BV2544" s="12"/>
      <c r="BW2544" s="12"/>
      <c r="BX2544" s="12">
        <v>146.57</v>
      </c>
      <c r="BY2544" s="12">
        <v>318.8</v>
      </c>
      <c r="BZ2544" s="12">
        <v>13.2</v>
      </c>
      <c r="CA2544" s="12">
        <v>25</v>
      </c>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c r="DB2544" s="12"/>
      <c r="DC2544" s="12"/>
      <c r="DD2544" s="12"/>
      <c r="DE2544" s="12"/>
      <c r="DF2544" s="12"/>
      <c r="DG2544" s="12"/>
      <c r="DH2544" s="12"/>
      <c r="DI2544" s="12"/>
      <c r="DJ2544" s="12"/>
      <c r="DK2544" s="12"/>
      <c r="DL2544" s="12"/>
      <c r="DM2544" s="12"/>
      <c r="DN2544" s="12"/>
      <c r="DO2544" s="12"/>
      <c r="DP2544" s="12"/>
      <c r="DQ2544" s="12"/>
      <c r="DR2544" s="12"/>
      <c r="DS2544" s="12"/>
      <c r="DT2544" s="12"/>
      <c r="DU2544" s="12"/>
      <c r="DV2544" s="12"/>
      <c r="DW2544" s="12"/>
      <c r="DX2544" s="12"/>
      <c r="DY2544" s="12"/>
      <c r="DZ2544" s="12"/>
      <c r="EA2544" s="12"/>
      <c r="EB2544" s="12"/>
      <c r="EC2544" s="12"/>
      <c r="ED2544" s="12"/>
      <c r="EE2544" s="12"/>
      <c r="EF2544" s="12"/>
      <c r="EG2544" s="12"/>
      <c r="EH2544" s="12"/>
      <c r="EI2544" s="12"/>
      <c r="EJ2544" s="12"/>
      <c r="EK2544" s="12"/>
      <c r="EL2544" s="12"/>
      <c r="EM2544" s="12"/>
      <c r="EN2544" s="12"/>
      <c r="EO2544" s="12"/>
      <c r="EP2544" s="12"/>
      <c r="EQ2544" s="12"/>
      <c r="ER2544" s="12"/>
      <c r="ES2544" s="12"/>
      <c r="ET2544" s="12"/>
      <c r="EU2544" s="12"/>
      <c r="EV2544" s="12"/>
      <c r="EW2544" s="12"/>
      <c r="EX2544" s="12"/>
      <c r="EY2544" s="12"/>
      <c r="EZ2544" s="12"/>
      <c r="FA2544" s="12"/>
      <c r="FB2544" s="12"/>
      <c r="FC2544" s="12"/>
      <c r="FD2544" s="12"/>
      <c r="FE2544" s="12"/>
      <c r="FF2544" s="12"/>
      <c r="FG2544" s="12"/>
      <c r="FH2544" s="12"/>
      <c r="FI2544" s="12"/>
      <c r="FJ2544" s="12"/>
      <c r="FK2544" s="12"/>
      <c r="FL2544" s="12"/>
      <c r="FM2544" s="12"/>
      <c r="FN2544" s="12"/>
      <c r="FO2544" s="12"/>
      <c r="FP2544" s="12"/>
      <c r="FQ2544" s="12"/>
      <c r="FR2544" s="12"/>
      <c r="FS2544" s="12"/>
      <c r="FT2544" s="12"/>
      <c r="FU2544" s="12"/>
      <c r="FV2544" s="12"/>
      <c r="FW2544" s="12"/>
      <c r="FX2544" s="12"/>
      <c r="FY2544" s="12"/>
      <c r="FZ2544" s="12"/>
      <c r="GA2544" s="12"/>
      <c r="GB2544" s="12"/>
      <c r="GC2544" s="12"/>
      <c r="GD2544" s="12"/>
      <c r="GE2544" s="12"/>
      <c r="GF2544" s="12"/>
      <c r="GG2544" s="12"/>
      <c r="GH2544" s="12"/>
      <c r="GI2544" s="12"/>
      <c r="GJ2544" s="12"/>
      <c r="GK2544" s="12"/>
      <c r="GL2544" s="12"/>
      <c r="GM2544" s="12"/>
      <c r="GN2544" s="12"/>
      <c r="GO2544" s="12"/>
      <c r="GP2544" s="12"/>
      <c r="GQ2544" s="12"/>
      <c r="GR2544" s="12"/>
      <c r="GS2544" s="12"/>
      <c r="GT2544" s="12"/>
      <c r="GU2544" s="12"/>
      <c r="GV2544" s="12"/>
      <c r="GW2544" s="12"/>
      <c r="GX2544" s="12"/>
      <c r="GY2544" s="11"/>
      <c r="GZ2544" s="11"/>
      <c r="HA2544" s="11"/>
      <c r="HB2544" s="11"/>
      <c r="HC2544" s="11"/>
      <c r="HD2544" s="11"/>
      <c r="HE2544" s="11"/>
      <c r="HF2544" s="11"/>
      <c r="HG2544" s="11"/>
      <c r="HH2544" s="11"/>
      <c r="HI2544" s="11"/>
      <c r="HJ2544" s="11"/>
      <c r="HK2544" s="11"/>
      <c r="HL2544" s="11"/>
      <c r="HM2544" s="11"/>
      <c r="HN2544" s="11"/>
      <c r="HO2544" s="11"/>
      <c r="HP2544" s="11"/>
      <c r="HQ2544" s="11"/>
      <c r="HR2544" s="11"/>
      <c r="HS2544" s="11"/>
      <c r="HT2544" s="11"/>
      <c r="HU2544" s="11"/>
      <c r="HV2544" s="11"/>
      <c r="HW2544" s="11"/>
      <c r="HX2544" s="11"/>
      <c r="HY2544" s="11"/>
      <c r="HZ2544" s="11"/>
      <c r="IA2544" s="11"/>
      <c r="IB2544" s="11"/>
      <c r="IC2544" s="11"/>
      <c r="ID2544" s="11"/>
      <c r="IE2544" s="11"/>
      <c r="IF2544" s="11"/>
      <c r="IG2544" s="11"/>
      <c r="IH2544" s="11"/>
      <c r="II2544" s="11"/>
      <c r="IJ2544" s="11"/>
      <c r="IK2544" s="11"/>
      <c r="IL2544" s="11"/>
    </row>
    <row r="2545" spans="2:246" ht="15.75" x14ac:dyDescent="0.25">
      <c r="B2545" s="11" t="s">
        <v>177</v>
      </c>
      <c r="C2545" s="11" t="s">
        <v>131</v>
      </c>
      <c r="D2545" s="12">
        <v>3.73</v>
      </c>
      <c r="E2545" s="12"/>
      <c r="F2545" s="12"/>
      <c r="G2545" s="12"/>
      <c r="H2545" s="12"/>
      <c r="I2545" s="12"/>
      <c r="J2545" s="12"/>
      <c r="K2545" s="12"/>
      <c r="L2545" s="12"/>
      <c r="M2545" s="12"/>
      <c r="N2545" s="12"/>
      <c r="O2545" s="12"/>
      <c r="P2545" s="12"/>
      <c r="Q2545" s="12"/>
      <c r="R2545" s="12"/>
      <c r="S2545" s="12"/>
      <c r="T2545" s="12"/>
      <c r="U2545" s="12"/>
      <c r="V2545" s="12"/>
      <c r="W2545" s="12"/>
      <c r="X2545" s="12"/>
      <c r="Y2545" s="12"/>
      <c r="Z2545" s="12"/>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v>1.17</v>
      </c>
      <c r="BP2545" s="12"/>
      <c r="BQ2545" s="12"/>
      <c r="BR2545" s="12">
        <v>2.56</v>
      </c>
      <c r="BS2545" s="12">
        <v>12.5</v>
      </c>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c r="DB2545" s="12"/>
      <c r="DC2545" s="12"/>
      <c r="DD2545" s="12"/>
      <c r="DE2545" s="12"/>
      <c r="DF2545" s="12"/>
      <c r="DG2545" s="12"/>
      <c r="DH2545" s="12"/>
      <c r="DI2545" s="12"/>
      <c r="DJ2545" s="12"/>
      <c r="DK2545" s="12"/>
      <c r="DL2545" s="12"/>
      <c r="DM2545" s="12"/>
      <c r="DN2545" s="12"/>
      <c r="DO2545" s="12"/>
      <c r="DP2545" s="12"/>
      <c r="DQ2545" s="12"/>
      <c r="DR2545" s="12"/>
      <c r="DS2545" s="12"/>
      <c r="DT2545" s="12"/>
      <c r="DU2545" s="12"/>
      <c r="DV2545" s="12"/>
      <c r="DW2545" s="12"/>
      <c r="DX2545" s="12"/>
      <c r="DY2545" s="12"/>
      <c r="DZ2545" s="12"/>
      <c r="EA2545" s="12"/>
      <c r="EB2545" s="12"/>
      <c r="EC2545" s="12"/>
      <c r="ED2545" s="12"/>
      <c r="EE2545" s="12"/>
      <c r="EF2545" s="12"/>
      <c r="EG2545" s="12"/>
      <c r="EH2545" s="12"/>
      <c r="EI2545" s="12"/>
      <c r="EJ2545" s="12"/>
      <c r="EK2545" s="12"/>
      <c r="EL2545" s="12"/>
      <c r="EM2545" s="12"/>
      <c r="EN2545" s="12"/>
      <c r="EO2545" s="12"/>
      <c r="EP2545" s="12"/>
      <c r="EQ2545" s="12"/>
      <c r="ER2545" s="12"/>
      <c r="ES2545" s="12"/>
      <c r="ET2545" s="12"/>
      <c r="EU2545" s="12"/>
      <c r="EV2545" s="12"/>
      <c r="EW2545" s="12"/>
      <c r="EX2545" s="12"/>
      <c r="EY2545" s="12"/>
      <c r="EZ2545" s="12"/>
      <c r="FA2545" s="12"/>
      <c r="FB2545" s="12"/>
      <c r="FC2545" s="12"/>
      <c r="FD2545" s="12"/>
      <c r="FE2545" s="12"/>
      <c r="FF2545" s="12"/>
      <c r="FG2545" s="12"/>
      <c r="FH2545" s="12"/>
      <c r="FI2545" s="12"/>
      <c r="FJ2545" s="12"/>
      <c r="FK2545" s="12"/>
      <c r="FL2545" s="12"/>
      <c r="FM2545" s="12"/>
      <c r="FN2545" s="12"/>
      <c r="FO2545" s="12"/>
      <c r="FP2545" s="12"/>
      <c r="FQ2545" s="12"/>
      <c r="FR2545" s="12"/>
      <c r="FS2545" s="12"/>
      <c r="FT2545" s="12"/>
      <c r="FU2545" s="12"/>
      <c r="FV2545" s="12"/>
      <c r="FW2545" s="12"/>
      <c r="FX2545" s="12"/>
      <c r="FY2545" s="12"/>
      <c r="FZ2545" s="12"/>
      <c r="GA2545" s="12"/>
      <c r="GB2545" s="12"/>
      <c r="GC2545" s="12"/>
      <c r="GD2545" s="12"/>
      <c r="GE2545" s="12"/>
      <c r="GF2545" s="12"/>
      <c r="GG2545" s="12"/>
      <c r="GH2545" s="12"/>
      <c r="GI2545" s="12"/>
      <c r="GJ2545" s="12"/>
      <c r="GK2545" s="12"/>
      <c r="GL2545" s="12"/>
      <c r="GM2545" s="12"/>
      <c r="GN2545" s="12"/>
      <c r="GO2545" s="12"/>
      <c r="GP2545" s="12"/>
      <c r="GQ2545" s="12"/>
      <c r="GR2545" s="12"/>
      <c r="GS2545" s="12"/>
      <c r="GT2545" s="12"/>
      <c r="GU2545" s="12"/>
      <c r="GV2545" s="12"/>
      <c r="GW2545" s="12"/>
      <c r="GX2545" s="12"/>
      <c r="GY2545" s="11"/>
      <c r="GZ2545" s="11"/>
      <c r="HA2545" s="11"/>
      <c r="HB2545" s="11"/>
      <c r="HC2545" s="11"/>
      <c r="HD2545" s="11"/>
      <c r="HE2545" s="11"/>
      <c r="HF2545" s="11"/>
      <c r="HG2545" s="11"/>
      <c r="HH2545" s="11"/>
      <c r="HI2545" s="11"/>
      <c r="HJ2545" s="11"/>
      <c r="HK2545" s="11"/>
      <c r="HL2545" s="11"/>
      <c r="HM2545" s="11"/>
      <c r="HN2545" s="11"/>
      <c r="HO2545" s="11"/>
      <c r="HP2545" s="11"/>
      <c r="HQ2545" s="11"/>
      <c r="HR2545" s="11"/>
      <c r="HS2545" s="11"/>
      <c r="HT2545" s="11"/>
      <c r="HU2545" s="11"/>
      <c r="HV2545" s="11"/>
      <c r="HW2545" s="11"/>
      <c r="HX2545" s="11"/>
      <c r="HY2545" s="11"/>
      <c r="HZ2545" s="11"/>
      <c r="IA2545" s="11"/>
      <c r="IB2545" s="11"/>
      <c r="IC2545" s="11"/>
      <c r="ID2545" s="11"/>
      <c r="IE2545" s="11"/>
      <c r="IF2545" s="11"/>
      <c r="IG2545" s="11"/>
      <c r="IH2545" s="11"/>
      <c r="II2545" s="11"/>
      <c r="IJ2545" s="11"/>
      <c r="IK2545" s="11"/>
      <c r="IL2545" s="11"/>
    </row>
    <row r="2546" spans="2:246" ht="15.75" x14ac:dyDescent="0.25">
      <c r="B2546" s="11" t="s">
        <v>177</v>
      </c>
      <c r="C2546" s="11" t="s">
        <v>130</v>
      </c>
      <c r="D2546" s="12">
        <v>8.1999999999999993</v>
      </c>
      <c r="E2546" s="12"/>
      <c r="F2546" s="12"/>
      <c r="G2546" s="12"/>
      <c r="H2546" s="12"/>
      <c r="I2546" s="12"/>
      <c r="J2546" s="12"/>
      <c r="K2546" s="12"/>
      <c r="L2546" s="12"/>
      <c r="M2546" s="12"/>
      <c r="N2546" s="12"/>
      <c r="O2546" s="12"/>
      <c r="P2546" s="12"/>
      <c r="Q2546" s="12"/>
      <c r="R2546" s="12"/>
      <c r="S2546" s="12"/>
      <c r="T2546" s="12"/>
      <c r="U2546" s="12"/>
      <c r="V2546" s="12"/>
      <c r="W2546" s="12"/>
      <c r="X2546" s="12"/>
      <c r="Y2546" s="12"/>
      <c r="Z2546" s="12"/>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S2546" s="12"/>
      <c r="BT2546" s="12"/>
      <c r="BU2546" s="12"/>
      <c r="BV2546" s="12"/>
      <c r="BW2546" s="12"/>
      <c r="BX2546" s="12">
        <v>8.1999999999999993</v>
      </c>
      <c r="BY2546" s="12">
        <v>0</v>
      </c>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c r="DB2546" s="12"/>
      <c r="DC2546" s="12"/>
      <c r="DD2546" s="12"/>
      <c r="DE2546" s="12"/>
      <c r="DF2546" s="12"/>
      <c r="DG2546" s="12"/>
      <c r="DH2546" s="12"/>
      <c r="DI2546" s="12"/>
      <c r="DJ2546" s="12"/>
      <c r="DK2546" s="12"/>
      <c r="DL2546" s="12"/>
      <c r="DM2546" s="12"/>
      <c r="DN2546" s="12"/>
      <c r="DO2546" s="12"/>
      <c r="DP2546" s="12"/>
      <c r="DQ2546" s="12"/>
      <c r="DR2546" s="12"/>
      <c r="DS2546" s="12"/>
      <c r="DT2546" s="12"/>
      <c r="DU2546" s="12"/>
      <c r="DV2546" s="12"/>
      <c r="DW2546" s="12"/>
      <c r="DX2546" s="12"/>
      <c r="DY2546" s="12"/>
      <c r="DZ2546" s="12"/>
      <c r="EA2546" s="12"/>
      <c r="EB2546" s="12"/>
      <c r="EC2546" s="12"/>
      <c r="ED2546" s="12"/>
      <c r="EE2546" s="12"/>
      <c r="EF2546" s="12"/>
      <c r="EG2546" s="12"/>
      <c r="EH2546" s="12"/>
      <c r="EI2546" s="12"/>
      <c r="EJ2546" s="12"/>
      <c r="EK2546" s="12"/>
      <c r="EL2546" s="12"/>
      <c r="EM2546" s="12"/>
      <c r="EN2546" s="12"/>
      <c r="EO2546" s="12"/>
      <c r="EP2546" s="12"/>
      <c r="EQ2546" s="12"/>
      <c r="ER2546" s="12"/>
      <c r="ES2546" s="12"/>
      <c r="ET2546" s="12"/>
      <c r="EU2546" s="12"/>
      <c r="EV2546" s="12"/>
      <c r="EW2546" s="12"/>
      <c r="EX2546" s="12"/>
      <c r="EY2546" s="12"/>
      <c r="EZ2546" s="12"/>
      <c r="FA2546" s="12"/>
      <c r="FB2546" s="12"/>
      <c r="FC2546" s="12"/>
      <c r="FD2546" s="12"/>
      <c r="FE2546" s="12"/>
      <c r="FF2546" s="12"/>
      <c r="FG2546" s="12"/>
      <c r="FH2546" s="12"/>
      <c r="FI2546" s="12"/>
      <c r="FJ2546" s="12"/>
      <c r="FK2546" s="12"/>
      <c r="FL2546" s="12"/>
      <c r="FM2546" s="12"/>
      <c r="FN2546" s="12"/>
      <c r="FO2546" s="12"/>
      <c r="FP2546" s="12"/>
      <c r="FQ2546" s="12"/>
      <c r="FR2546" s="12"/>
      <c r="FS2546" s="12"/>
      <c r="FT2546" s="12"/>
      <c r="FU2546" s="12"/>
      <c r="FV2546" s="12"/>
      <c r="FW2546" s="12"/>
      <c r="FX2546" s="12"/>
      <c r="FY2546" s="12"/>
      <c r="FZ2546" s="12"/>
      <c r="GA2546" s="12"/>
      <c r="GB2546" s="12"/>
      <c r="GC2546" s="12"/>
      <c r="GD2546" s="12"/>
      <c r="GE2546" s="12"/>
      <c r="GF2546" s="12"/>
      <c r="GG2546" s="12"/>
      <c r="GH2546" s="12"/>
      <c r="GI2546" s="12"/>
      <c r="GJ2546" s="12"/>
      <c r="GK2546" s="12"/>
      <c r="GL2546" s="12"/>
      <c r="GM2546" s="12"/>
      <c r="GN2546" s="12"/>
      <c r="GO2546" s="12"/>
      <c r="GP2546" s="12"/>
      <c r="GQ2546" s="12"/>
      <c r="GR2546" s="12"/>
      <c r="GS2546" s="12"/>
      <c r="GT2546" s="12"/>
      <c r="GU2546" s="12"/>
      <c r="GV2546" s="12"/>
      <c r="GW2546" s="12"/>
      <c r="GX2546" s="12"/>
      <c r="GY2546" s="11"/>
      <c r="GZ2546" s="11"/>
      <c r="HA2546" s="11"/>
      <c r="HB2546" s="11"/>
      <c r="HC2546" s="11"/>
      <c r="HD2546" s="11"/>
      <c r="HE2546" s="11"/>
      <c r="HF2546" s="11"/>
      <c r="HG2546" s="11"/>
      <c r="HH2546" s="11"/>
      <c r="HI2546" s="11"/>
      <c r="HJ2546" s="11"/>
      <c r="HK2546" s="11"/>
      <c r="HL2546" s="11"/>
      <c r="HM2546" s="11"/>
      <c r="HN2546" s="11"/>
      <c r="HO2546" s="11"/>
      <c r="HP2546" s="11"/>
      <c r="HQ2546" s="11"/>
      <c r="HR2546" s="11"/>
      <c r="HS2546" s="11"/>
      <c r="HT2546" s="11"/>
      <c r="HU2546" s="11"/>
      <c r="HV2546" s="11"/>
      <c r="HW2546" s="11"/>
      <c r="HX2546" s="11"/>
      <c r="HY2546" s="11"/>
      <c r="HZ2546" s="11"/>
      <c r="IA2546" s="11"/>
      <c r="IB2546" s="11"/>
      <c r="IC2546" s="11"/>
      <c r="ID2546" s="11"/>
      <c r="IE2546" s="11"/>
      <c r="IF2546" s="11"/>
      <c r="IG2546" s="11"/>
      <c r="IH2546" s="11"/>
      <c r="II2546" s="11"/>
      <c r="IJ2546" s="11"/>
      <c r="IK2546" s="11"/>
      <c r="IL2546" s="11"/>
    </row>
    <row r="2547" spans="2:246" ht="15.75" x14ac:dyDescent="0.25">
      <c r="B2547" s="11" t="s">
        <v>177</v>
      </c>
      <c r="C2547" s="11" t="s">
        <v>130</v>
      </c>
      <c r="D2547" s="12">
        <v>147.22</v>
      </c>
      <c r="E2547" s="12">
        <v>12.69</v>
      </c>
      <c r="F2547" s="12">
        <v>27</v>
      </c>
      <c r="G2547" s="12"/>
      <c r="H2547" s="12"/>
      <c r="I2547" s="12"/>
      <c r="J2547" s="12"/>
      <c r="K2547" s="12">
        <v>14.48</v>
      </c>
      <c r="L2547" s="12">
        <v>26</v>
      </c>
      <c r="M2547" s="12">
        <v>14.93</v>
      </c>
      <c r="N2547" s="12">
        <v>24</v>
      </c>
      <c r="O2547" s="12"/>
      <c r="P2547" s="12"/>
      <c r="Q2547" s="12"/>
      <c r="R2547" s="12"/>
      <c r="S2547" s="12"/>
      <c r="T2547" s="12"/>
      <c r="U2547" s="12"/>
      <c r="V2547" s="12"/>
      <c r="W2547" s="12"/>
      <c r="X2547" s="12"/>
      <c r="Y2547" s="12"/>
      <c r="Z2547" s="12"/>
      <c r="AA2547" s="12"/>
      <c r="AB2547" s="12"/>
      <c r="AC2547" s="12"/>
      <c r="AD2547" s="12"/>
      <c r="AE2547" s="12"/>
      <c r="AF2547" s="12"/>
      <c r="AG2547" s="12"/>
      <c r="AH2547" s="12"/>
      <c r="AI2547" s="12"/>
      <c r="AJ2547" s="12"/>
      <c r="AK2547" s="12"/>
      <c r="AL2547" s="12"/>
      <c r="AM2547" s="12"/>
      <c r="AN2547" s="12"/>
      <c r="AO2547" s="12"/>
      <c r="AP2547" s="12"/>
      <c r="AQ2547" s="12">
        <v>17.25</v>
      </c>
      <c r="AR2547" s="12">
        <v>26</v>
      </c>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v>62.56</v>
      </c>
      <c r="BS2547" s="12">
        <v>452</v>
      </c>
      <c r="BT2547" s="12"/>
      <c r="BU2547" s="12"/>
      <c r="BV2547" s="12"/>
      <c r="BW2547" s="12"/>
      <c r="BX2547" s="12">
        <v>7.91</v>
      </c>
      <c r="BY2547" s="12">
        <v>24</v>
      </c>
      <c r="BZ2547" s="12">
        <v>7.33</v>
      </c>
      <c r="CA2547" s="12">
        <v>0</v>
      </c>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c r="DB2547" s="12"/>
      <c r="DC2547" s="12"/>
      <c r="DD2547" s="12"/>
      <c r="DE2547" s="12"/>
      <c r="DF2547" s="12"/>
      <c r="DG2547" s="12"/>
      <c r="DH2547" s="12"/>
      <c r="DI2547" s="12"/>
      <c r="DJ2547" s="12"/>
      <c r="DK2547" s="12"/>
      <c r="DL2547" s="12"/>
      <c r="DM2547" s="12"/>
      <c r="DN2547" s="12"/>
      <c r="DO2547" s="12"/>
      <c r="DP2547" s="12"/>
      <c r="DQ2547" s="12"/>
      <c r="DR2547" s="12"/>
      <c r="DS2547" s="12"/>
      <c r="DT2547" s="12"/>
      <c r="DU2547" s="12"/>
      <c r="DV2547" s="12"/>
      <c r="DW2547" s="12"/>
      <c r="DX2547" s="12"/>
      <c r="DY2547" s="12"/>
      <c r="DZ2547" s="12"/>
      <c r="EA2547" s="12"/>
      <c r="EB2547" s="12"/>
      <c r="EC2547" s="12"/>
      <c r="ED2547" s="12"/>
      <c r="EE2547" s="12"/>
      <c r="EF2547" s="12"/>
      <c r="EG2547" s="12"/>
      <c r="EH2547" s="12"/>
      <c r="EI2547" s="12"/>
      <c r="EJ2547" s="12"/>
      <c r="EK2547" s="12"/>
      <c r="EL2547" s="12"/>
      <c r="EM2547" s="12"/>
      <c r="EN2547" s="12"/>
      <c r="EO2547" s="12"/>
      <c r="EP2547" s="12"/>
      <c r="EQ2547" s="12"/>
      <c r="ER2547" s="12"/>
      <c r="ES2547" s="12"/>
      <c r="ET2547" s="12">
        <v>10.07</v>
      </c>
      <c r="EU2547" s="12">
        <v>10.15</v>
      </c>
      <c r="EV2547" s="12"/>
      <c r="EW2547" s="12"/>
      <c r="EX2547" s="12"/>
      <c r="EY2547" s="12"/>
      <c r="EZ2547" s="12"/>
      <c r="FA2547" s="12"/>
      <c r="FB2547" s="12"/>
      <c r="FC2547" s="12"/>
      <c r="FD2547" s="12"/>
      <c r="FE2547" s="12"/>
      <c r="FF2547" s="12"/>
      <c r="FG2547" s="12"/>
      <c r="FH2547" s="12"/>
      <c r="FI2547" s="12"/>
      <c r="FJ2547" s="12"/>
      <c r="FK2547" s="12"/>
      <c r="FL2547" s="12"/>
      <c r="FM2547" s="12"/>
      <c r="FN2547" s="12"/>
      <c r="FO2547" s="12"/>
      <c r="FP2547" s="12"/>
      <c r="FQ2547" s="12"/>
      <c r="FR2547" s="12"/>
      <c r="FS2547" s="12"/>
      <c r="FT2547" s="12"/>
      <c r="FU2547" s="12"/>
      <c r="FV2547" s="12"/>
      <c r="FW2547" s="12"/>
      <c r="FX2547" s="12"/>
      <c r="FY2547" s="12"/>
      <c r="FZ2547" s="12"/>
      <c r="GA2547" s="12"/>
      <c r="GB2547" s="12"/>
      <c r="GC2547" s="12"/>
      <c r="GD2547" s="12"/>
      <c r="GE2547" s="12"/>
      <c r="GF2547" s="12"/>
      <c r="GG2547" s="12"/>
      <c r="GH2547" s="12"/>
      <c r="GI2547" s="12"/>
      <c r="GJ2547" s="12"/>
      <c r="GK2547" s="12"/>
      <c r="GL2547" s="12"/>
      <c r="GM2547" s="12"/>
      <c r="GN2547" s="12"/>
      <c r="GO2547" s="12"/>
      <c r="GP2547" s="12"/>
      <c r="GQ2547" s="12"/>
      <c r="GR2547" s="12"/>
      <c r="GS2547" s="12"/>
      <c r="GT2547" s="12"/>
      <c r="GU2547" s="12"/>
      <c r="GV2547" s="12"/>
      <c r="GW2547" s="12"/>
      <c r="GX2547" s="12"/>
      <c r="GY2547" s="11">
        <v>43</v>
      </c>
      <c r="GZ2547" s="11">
        <v>189.63200000000001</v>
      </c>
      <c r="HA2547" s="11">
        <v>1.2649999999999999</v>
      </c>
      <c r="HB2547" s="11"/>
      <c r="HC2547" s="11"/>
      <c r="HD2547" s="11"/>
      <c r="HE2547" s="11"/>
      <c r="HF2547" s="11">
        <v>4</v>
      </c>
      <c r="HG2547" s="11">
        <v>10</v>
      </c>
      <c r="HH2547" s="11">
        <v>8</v>
      </c>
      <c r="HI2547" s="11">
        <v>12</v>
      </c>
      <c r="HJ2547" s="11">
        <v>1.37</v>
      </c>
      <c r="HK2547" s="11"/>
      <c r="HL2547" s="11"/>
      <c r="HM2547" s="11"/>
      <c r="HN2547" s="11"/>
      <c r="HO2547" s="11"/>
      <c r="HP2547" s="11"/>
      <c r="HQ2547" s="11"/>
      <c r="HR2547" s="11"/>
      <c r="HS2547" s="11"/>
      <c r="HT2547" s="11"/>
      <c r="HU2547" s="11"/>
      <c r="HV2547" s="11"/>
      <c r="HW2547" s="11"/>
      <c r="HX2547" s="11"/>
      <c r="HY2547" s="11"/>
      <c r="HZ2547" s="11"/>
      <c r="IA2547" s="11"/>
      <c r="IB2547" s="11"/>
      <c r="IC2547" s="11"/>
      <c r="ID2547" s="11"/>
      <c r="IE2547" s="11"/>
      <c r="IF2547" s="11"/>
      <c r="IG2547" s="11"/>
      <c r="IH2547" s="11"/>
      <c r="II2547" s="11"/>
      <c r="IJ2547" s="11"/>
      <c r="IK2547" s="11"/>
      <c r="IL2547" s="11"/>
    </row>
    <row r="2548" spans="2:246" ht="15.75" x14ac:dyDescent="0.25">
      <c r="B2548" s="11" t="s">
        <v>177</v>
      </c>
      <c r="C2548" s="11" t="s">
        <v>134</v>
      </c>
      <c r="D2548" s="12">
        <v>30.22</v>
      </c>
      <c r="E2548" s="12"/>
      <c r="F2548" s="12"/>
      <c r="G2548" s="12"/>
      <c r="H2548" s="12"/>
      <c r="I2548" s="12"/>
      <c r="J2548" s="12"/>
      <c r="K2548" s="12"/>
      <c r="L2548" s="12"/>
      <c r="M2548" s="12"/>
      <c r="N2548" s="12"/>
      <c r="O2548" s="12"/>
      <c r="P2548" s="12"/>
      <c r="Q2548" s="12"/>
      <c r="R2548" s="12"/>
      <c r="S2548" s="12"/>
      <c r="T2548" s="12"/>
      <c r="U2548" s="12"/>
      <c r="V2548" s="12"/>
      <c r="W2548" s="12"/>
      <c r="X2548" s="12"/>
      <c r="Y2548" s="12"/>
      <c r="Z2548" s="12"/>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v>2.0099999999999998</v>
      </c>
      <c r="BP2548" s="12">
        <v>0.15</v>
      </c>
      <c r="BQ2548" s="12" t="s">
        <v>428</v>
      </c>
      <c r="BR2548" s="12">
        <v>6.1</v>
      </c>
      <c r="BS2548" s="12">
        <v>0</v>
      </c>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c r="DB2548" s="12"/>
      <c r="DC2548" s="12"/>
      <c r="DD2548" s="12"/>
      <c r="DE2548" s="12"/>
      <c r="DF2548" s="12"/>
      <c r="DG2548" s="12"/>
      <c r="DH2548" s="12"/>
      <c r="DI2548" s="12"/>
      <c r="DJ2548" s="12"/>
      <c r="DK2548" s="12"/>
      <c r="DL2548" s="12"/>
      <c r="DM2548" s="12"/>
      <c r="DN2548" s="12"/>
      <c r="DO2548" s="12"/>
      <c r="DP2548" s="12"/>
      <c r="DQ2548" s="12"/>
      <c r="DR2548" s="12"/>
      <c r="DS2548" s="12"/>
      <c r="DT2548" s="12"/>
      <c r="DU2548" s="12"/>
      <c r="DV2548" s="12"/>
      <c r="DW2548" s="12"/>
      <c r="DX2548" s="12"/>
      <c r="DY2548" s="12"/>
      <c r="DZ2548" s="12"/>
      <c r="EA2548" s="12"/>
      <c r="EB2548" s="12"/>
      <c r="EC2548" s="12"/>
      <c r="ED2548" s="12"/>
      <c r="EE2548" s="12"/>
      <c r="EF2548" s="12"/>
      <c r="EG2548" s="12"/>
      <c r="EH2548" s="12"/>
      <c r="EI2548" s="12"/>
      <c r="EJ2548" s="12"/>
      <c r="EK2548" s="12"/>
      <c r="EL2548" s="12"/>
      <c r="EM2548" s="12"/>
      <c r="EN2548" s="12"/>
      <c r="EO2548" s="12"/>
      <c r="EP2548" s="12"/>
      <c r="EQ2548" s="12"/>
      <c r="ER2548" s="12"/>
      <c r="ES2548" s="12"/>
      <c r="ET2548" s="12"/>
      <c r="EU2548" s="12"/>
      <c r="EV2548" s="12"/>
      <c r="EW2548" s="12"/>
      <c r="EX2548" s="12"/>
      <c r="EY2548" s="12"/>
      <c r="EZ2548" s="12"/>
      <c r="FA2548" s="12"/>
      <c r="FB2548" s="12"/>
      <c r="FC2548" s="12"/>
      <c r="FD2548" s="12"/>
      <c r="FE2548" s="12"/>
      <c r="FF2548" s="12"/>
      <c r="FG2548" s="12"/>
      <c r="FH2548" s="12"/>
      <c r="FI2548" s="12"/>
      <c r="FJ2548" s="12"/>
      <c r="FK2548" s="12"/>
      <c r="FL2548" s="12"/>
      <c r="FM2548" s="12"/>
      <c r="FN2548" s="12"/>
      <c r="FO2548" s="12"/>
      <c r="FP2548" s="12"/>
      <c r="FQ2548" s="12"/>
      <c r="FR2548" s="12"/>
      <c r="FS2548" s="12"/>
      <c r="FT2548" s="12">
        <v>9.81</v>
      </c>
      <c r="FU2548" s="12"/>
      <c r="FV2548" s="12"/>
      <c r="FW2548" s="12"/>
      <c r="FX2548" s="12"/>
      <c r="FY2548" s="12"/>
      <c r="FZ2548" s="12"/>
      <c r="GA2548" s="12"/>
      <c r="GB2548" s="12"/>
      <c r="GC2548" s="12"/>
      <c r="GD2548" s="12"/>
      <c r="GE2548" s="12"/>
      <c r="GF2548" s="12"/>
      <c r="GG2548" s="12"/>
      <c r="GH2548" s="12"/>
      <c r="GI2548" s="12"/>
      <c r="GJ2548" s="12"/>
      <c r="GK2548" s="12">
        <v>12.15</v>
      </c>
      <c r="GL2548" s="12" t="s">
        <v>138</v>
      </c>
      <c r="GM2548" s="12"/>
      <c r="GN2548" s="12"/>
      <c r="GO2548" s="12"/>
      <c r="GP2548" s="12"/>
      <c r="GQ2548" s="12"/>
      <c r="GR2548" s="12"/>
      <c r="GS2548" s="12"/>
      <c r="GT2548" s="12"/>
      <c r="GU2548" s="12"/>
      <c r="GV2548" s="12"/>
      <c r="GW2548" s="12"/>
      <c r="GX2548" s="12"/>
      <c r="GY2548" s="11"/>
      <c r="GZ2548" s="11"/>
      <c r="HA2548" s="11"/>
      <c r="HB2548" s="11"/>
      <c r="HC2548" s="11"/>
      <c r="HD2548" s="11"/>
      <c r="HE2548" s="11"/>
      <c r="HF2548" s="11"/>
      <c r="HG2548" s="11"/>
      <c r="HH2548" s="11"/>
      <c r="HI2548" s="11"/>
      <c r="HJ2548" s="11"/>
      <c r="HK2548" s="11"/>
      <c r="HL2548" s="11"/>
      <c r="HM2548" s="11"/>
      <c r="HN2548" s="11"/>
      <c r="HO2548" s="11"/>
      <c r="HP2548" s="11"/>
      <c r="HQ2548" s="11"/>
      <c r="HR2548" s="11"/>
      <c r="HS2548" s="11"/>
      <c r="HT2548" s="11"/>
      <c r="HU2548" s="11"/>
      <c r="HV2548" s="11"/>
      <c r="HW2548" s="11"/>
      <c r="HX2548" s="11"/>
      <c r="HY2548" s="11"/>
      <c r="HZ2548" s="11"/>
      <c r="IA2548" s="11"/>
      <c r="IB2548" s="11"/>
      <c r="IC2548" s="11"/>
      <c r="ID2548" s="11"/>
      <c r="IE2548" s="11"/>
      <c r="IF2548" s="11"/>
      <c r="IG2548" s="11"/>
      <c r="IH2548" s="11"/>
      <c r="II2548" s="11"/>
      <c r="IJ2548" s="11"/>
      <c r="IK2548" s="11"/>
      <c r="IL2548" s="11"/>
    </row>
    <row r="2549" spans="2:246" ht="15.75" x14ac:dyDescent="0.25">
      <c r="B2549" s="11" t="s">
        <v>177</v>
      </c>
      <c r="C2549" s="11" t="s">
        <v>130</v>
      </c>
      <c r="D2549" s="12">
        <v>24.5</v>
      </c>
      <c r="E2549" s="12">
        <v>8.35</v>
      </c>
      <c r="F2549" s="12">
        <v>12.5</v>
      </c>
      <c r="G2549" s="12"/>
      <c r="H2549" s="12"/>
      <c r="I2549" s="12"/>
      <c r="J2549" s="12"/>
      <c r="K2549" s="12">
        <v>1.85</v>
      </c>
      <c r="L2549" s="12">
        <v>5</v>
      </c>
      <c r="M2549" s="12"/>
      <c r="N2549" s="12"/>
      <c r="O2549" s="12"/>
      <c r="P2549" s="12"/>
      <c r="Q2549" s="12"/>
      <c r="R2549" s="12"/>
      <c r="S2549" s="12"/>
      <c r="T2549" s="12"/>
      <c r="U2549" s="12"/>
      <c r="V2549" s="12"/>
      <c r="W2549" s="12"/>
      <c r="X2549" s="12"/>
      <c r="Y2549" s="12"/>
      <c r="Z2549" s="12"/>
      <c r="AA2549" s="12"/>
      <c r="AB2549" s="12"/>
      <c r="AC2549" s="12"/>
      <c r="AD2549" s="12"/>
      <c r="AE2549" s="12"/>
      <c r="AF2549" s="12"/>
      <c r="AG2549" s="12"/>
      <c r="AH2549" s="12"/>
      <c r="AI2549" s="12"/>
      <c r="AJ2549" s="12"/>
      <c r="AK2549" s="12"/>
      <c r="AL2549" s="12"/>
      <c r="AM2549" s="12"/>
      <c r="AN2549" s="12"/>
      <c r="AO2549" s="12"/>
      <c r="AP2549" s="12"/>
      <c r="AQ2549" s="12">
        <v>5.78</v>
      </c>
      <c r="AR2549" s="12">
        <v>10</v>
      </c>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v>7.12</v>
      </c>
      <c r="BS2549" s="12">
        <v>63.5</v>
      </c>
      <c r="BT2549" s="12"/>
      <c r="BU2549" s="12"/>
      <c r="BV2549" s="12"/>
      <c r="BW2549" s="12"/>
      <c r="BX2549" s="12">
        <v>1.4</v>
      </c>
      <c r="BY2549" s="12">
        <v>5</v>
      </c>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c r="DB2549" s="12"/>
      <c r="DC2549" s="12"/>
      <c r="DD2549" s="12"/>
      <c r="DE2549" s="12"/>
      <c r="DF2549" s="12"/>
      <c r="DG2549" s="12"/>
      <c r="DH2549" s="12"/>
      <c r="DI2549" s="12"/>
      <c r="DJ2549" s="12"/>
      <c r="DK2549" s="12"/>
      <c r="DL2549" s="12"/>
      <c r="DM2549" s="12"/>
      <c r="DN2549" s="12"/>
      <c r="DO2549" s="12"/>
      <c r="DP2549" s="12"/>
      <c r="DQ2549" s="12"/>
      <c r="DR2549" s="12"/>
      <c r="DS2549" s="12"/>
      <c r="DT2549" s="12"/>
      <c r="DU2549" s="12"/>
      <c r="DV2549" s="12"/>
      <c r="DW2549" s="12"/>
      <c r="DX2549" s="12"/>
      <c r="DY2549" s="12"/>
      <c r="DZ2549" s="12"/>
      <c r="EA2549" s="12"/>
      <c r="EB2549" s="12"/>
      <c r="EC2549" s="12"/>
      <c r="ED2549" s="12"/>
      <c r="EE2549" s="12"/>
      <c r="EF2549" s="12"/>
      <c r="EG2549" s="12"/>
      <c r="EH2549" s="12"/>
      <c r="EI2549" s="12"/>
      <c r="EJ2549" s="12"/>
      <c r="EK2549" s="12"/>
      <c r="EL2549" s="12"/>
      <c r="EM2549" s="12"/>
      <c r="EN2549" s="12"/>
      <c r="EO2549" s="12"/>
      <c r="EP2549" s="12"/>
      <c r="EQ2549" s="12"/>
      <c r="ER2549" s="12"/>
      <c r="ES2549" s="12"/>
      <c r="ET2549" s="12"/>
      <c r="EU2549" s="12"/>
      <c r="EV2549" s="12"/>
      <c r="EW2549" s="12"/>
      <c r="EX2549" s="12"/>
      <c r="EY2549" s="12"/>
      <c r="EZ2549" s="12"/>
      <c r="FA2549" s="12"/>
      <c r="FB2549" s="12"/>
      <c r="FC2549" s="12"/>
      <c r="FD2549" s="12"/>
      <c r="FE2549" s="12"/>
      <c r="FF2549" s="12"/>
      <c r="FG2549" s="12"/>
      <c r="FH2549" s="12"/>
      <c r="FI2549" s="12"/>
      <c r="FJ2549" s="12"/>
      <c r="FK2549" s="12"/>
      <c r="FL2549" s="12"/>
      <c r="FM2549" s="12"/>
      <c r="FN2549" s="12"/>
      <c r="FO2549" s="12"/>
      <c r="FP2549" s="12"/>
      <c r="FQ2549" s="12"/>
      <c r="FR2549" s="12"/>
      <c r="FS2549" s="12"/>
      <c r="FT2549" s="12"/>
      <c r="FU2549" s="12"/>
      <c r="FV2549" s="12"/>
      <c r="FW2549" s="12"/>
      <c r="FX2549" s="12"/>
      <c r="FY2549" s="12"/>
      <c r="FZ2549" s="12"/>
      <c r="GA2549" s="12"/>
      <c r="GB2549" s="12"/>
      <c r="GC2549" s="12"/>
      <c r="GD2549" s="12"/>
      <c r="GE2549" s="12"/>
      <c r="GF2549" s="12"/>
      <c r="GG2549" s="12"/>
      <c r="GH2549" s="12"/>
      <c r="GI2549" s="12"/>
      <c r="GJ2549" s="12"/>
      <c r="GK2549" s="12"/>
      <c r="GL2549" s="12"/>
      <c r="GM2549" s="12"/>
      <c r="GN2549" s="12"/>
      <c r="GO2549" s="12"/>
      <c r="GP2549" s="12"/>
      <c r="GQ2549" s="12"/>
      <c r="GR2549" s="12"/>
      <c r="GS2549" s="12"/>
      <c r="GT2549" s="12"/>
      <c r="GU2549" s="12"/>
      <c r="GV2549" s="12"/>
      <c r="GW2549" s="12"/>
      <c r="GX2549" s="12"/>
      <c r="GY2549" s="11">
        <v>4</v>
      </c>
      <c r="GZ2549" s="11">
        <v>37.936999999999998</v>
      </c>
      <c r="HA2549" s="11">
        <v>0.78600000000000003</v>
      </c>
      <c r="HB2549" s="11"/>
      <c r="HC2549" s="11"/>
      <c r="HD2549" s="11"/>
      <c r="HE2549" s="11"/>
      <c r="HF2549" s="11"/>
      <c r="HG2549" s="11">
        <v>2</v>
      </c>
      <c r="HH2549" s="11"/>
      <c r="HI2549" s="11">
        <v>1</v>
      </c>
      <c r="HJ2549" s="11">
        <v>0.14499999999999999</v>
      </c>
      <c r="HK2549" s="11"/>
      <c r="HL2549" s="11"/>
      <c r="HM2549" s="11"/>
      <c r="HN2549" s="11"/>
      <c r="HO2549" s="11"/>
      <c r="HP2549" s="11"/>
      <c r="HQ2549" s="11"/>
      <c r="HR2549" s="11"/>
      <c r="HS2549" s="11"/>
      <c r="HT2549" s="11"/>
      <c r="HU2549" s="11"/>
      <c r="HV2549" s="11"/>
      <c r="HW2549" s="11"/>
      <c r="HX2549" s="11"/>
      <c r="HY2549" s="11"/>
      <c r="HZ2549" s="11"/>
      <c r="IA2549" s="11"/>
      <c r="IB2549" s="11"/>
      <c r="IC2549" s="11"/>
      <c r="ID2549" s="11"/>
      <c r="IE2549" s="11"/>
      <c r="IF2549" s="11"/>
      <c r="IG2549" s="11"/>
      <c r="IH2549" s="11"/>
      <c r="II2549" s="11"/>
      <c r="IJ2549" s="11"/>
      <c r="IK2549" s="11"/>
      <c r="IL2549" s="11"/>
    </row>
    <row r="2550" spans="2:246" ht="15.75" x14ac:dyDescent="0.25">
      <c r="B2550" s="11" t="s">
        <v>177</v>
      </c>
      <c r="C2550" s="11" t="s">
        <v>130</v>
      </c>
      <c r="D2550" s="12">
        <v>16.059999999999999</v>
      </c>
      <c r="E2550" s="12">
        <v>4.5</v>
      </c>
      <c r="F2550" s="12">
        <v>7.5</v>
      </c>
      <c r="G2550" s="12"/>
      <c r="H2550" s="12"/>
      <c r="I2550" s="12"/>
      <c r="J2550" s="12"/>
      <c r="K2550" s="12"/>
      <c r="L2550" s="12"/>
      <c r="M2550" s="12"/>
      <c r="N2550" s="12"/>
      <c r="O2550" s="12"/>
      <c r="P2550" s="12"/>
      <c r="Q2550" s="12"/>
      <c r="R2550" s="12"/>
      <c r="S2550" s="12"/>
      <c r="T2550" s="12"/>
      <c r="U2550" s="12"/>
      <c r="V2550" s="12"/>
      <c r="W2550" s="12"/>
      <c r="X2550" s="12"/>
      <c r="Y2550" s="12"/>
      <c r="Z2550" s="12"/>
      <c r="AA2550" s="12"/>
      <c r="AB2550" s="12"/>
      <c r="AC2550" s="12"/>
      <c r="AD2550" s="12"/>
      <c r="AE2550" s="12"/>
      <c r="AF2550" s="12"/>
      <c r="AG2550" s="12">
        <v>10.81</v>
      </c>
      <c r="AH2550" s="12">
        <v>20.5</v>
      </c>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v>0.36</v>
      </c>
      <c r="BS2550" s="12">
        <v>0</v>
      </c>
      <c r="BT2550" s="12"/>
      <c r="BU2550" s="12"/>
      <c r="BV2550" s="12"/>
      <c r="BW2550" s="12"/>
      <c r="BX2550" s="12"/>
      <c r="BY2550" s="12"/>
      <c r="BZ2550" s="12"/>
      <c r="CA2550" s="12"/>
      <c r="CB2550" s="12">
        <v>0.39</v>
      </c>
      <c r="CC2550" s="12">
        <v>0.12</v>
      </c>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2"/>
      <c r="EV2550" s="12"/>
      <c r="EW2550" s="12"/>
      <c r="EX2550" s="12"/>
      <c r="EY2550" s="12"/>
      <c r="EZ2550" s="12"/>
      <c r="FA2550" s="12"/>
      <c r="FB2550" s="12"/>
      <c r="FC2550" s="12"/>
      <c r="FD2550" s="12"/>
      <c r="FE2550" s="12"/>
      <c r="FF2550" s="12"/>
      <c r="FG2550" s="12"/>
      <c r="FH2550" s="12"/>
      <c r="FI2550" s="12"/>
      <c r="FJ2550" s="12"/>
      <c r="FK2550" s="12"/>
      <c r="FL2550" s="12"/>
      <c r="FM2550" s="12"/>
      <c r="FN2550" s="12"/>
      <c r="FO2550" s="12"/>
      <c r="FP2550" s="12"/>
      <c r="FQ2550" s="12"/>
      <c r="FR2550" s="12"/>
      <c r="FS2550" s="12"/>
      <c r="FT2550" s="12"/>
      <c r="FU2550" s="12"/>
      <c r="FV2550" s="12"/>
      <c r="FW2550" s="12"/>
      <c r="FX2550" s="12"/>
      <c r="FY2550" s="12"/>
      <c r="FZ2550" s="12"/>
      <c r="GA2550" s="12"/>
      <c r="GB2550" s="12"/>
      <c r="GC2550" s="12"/>
      <c r="GD2550" s="12"/>
      <c r="GE2550" s="12"/>
      <c r="GF2550" s="12"/>
      <c r="GG2550" s="12"/>
      <c r="GH2550" s="12"/>
      <c r="GI2550" s="12"/>
      <c r="GJ2550" s="12"/>
      <c r="GK2550" s="12"/>
      <c r="GL2550" s="12"/>
      <c r="GM2550" s="12"/>
      <c r="GN2550" s="12"/>
      <c r="GO2550" s="12"/>
      <c r="GP2550" s="12"/>
      <c r="GQ2550" s="12"/>
      <c r="GR2550" s="12"/>
      <c r="GS2550" s="12"/>
      <c r="GT2550" s="12"/>
      <c r="GU2550" s="12"/>
      <c r="GV2550" s="12"/>
      <c r="GW2550" s="12"/>
      <c r="GX2550" s="12"/>
      <c r="GY2550" s="11"/>
      <c r="GZ2550" s="11"/>
      <c r="HA2550" s="11"/>
      <c r="HB2550" s="11"/>
      <c r="HC2550" s="11"/>
      <c r="HD2550" s="11"/>
      <c r="HE2550" s="11"/>
      <c r="HF2550" s="11"/>
      <c r="HG2550" s="11"/>
      <c r="HH2550" s="11"/>
      <c r="HI2550" s="11"/>
      <c r="HJ2550" s="11"/>
      <c r="HK2550" s="11"/>
      <c r="HL2550" s="11"/>
      <c r="HM2550" s="11"/>
      <c r="HN2550" s="11"/>
      <c r="HO2550" s="11"/>
      <c r="HP2550" s="11"/>
      <c r="HQ2550" s="11"/>
      <c r="HR2550" s="11"/>
      <c r="HS2550" s="11"/>
      <c r="HT2550" s="11"/>
      <c r="HU2550" s="11"/>
      <c r="HV2550" s="11"/>
      <c r="HW2550" s="11"/>
      <c r="HX2550" s="11"/>
      <c r="HY2550" s="11"/>
      <c r="HZ2550" s="11"/>
      <c r="IA2550" s="11"/>
      <c r="IB2550" s="11"/>
      <c r="IC2550" s="11"/>
      <c r="ID2550" s="11"/>
      <c r="IE2550" s="11"/>
      <c r="IF2550" s="11"/>
      <c r="IG2550" s="11"/>
      <c r="IH2550" s="11"/>
      <c r="II2550" s="11"/>
      <c r="IJ2550" s="11"/>
      <c r="IK2550" s="11"/>
      <c r="IL2550" s="11"/>
    </row>
    <row r="2551" spans="2:246" ht="15.75" x14ac:dyDescent="0.25">
      <c r="B2551" s="11" t="s">
        <v>177</v>
      </c>
      <c r="C2551" s="11" t="s">
        <v>130</v>
      </c>
      <c r="D2551" s="12">
        <v>21</v>
      </c>
      <c r="E2551" s="12"/>
      <c r="F2551" s="12"/>
      <c r="G2551" s="12"/>
      <c r="H2551" s="12"/>
      <c r="I2551" s="12"/>
      <c r="J2551" s="12"/>
      <c r="K2551" s="12"/>
      <c r="L2551" s="12"/>
      <c r="M2551" s="12"/>
      <c r="N2551" s="12"/>
      <c r="O2551" s="12"/>
      <c r="P2551" s="12"/>
      <c r="Q2551" s="12"/>
      <c r="R2551" s="12"/>
      <c r="S2551" s="12"/>
      <c r="T2551" s="12"/>
      <c r="U2551" s="12"/>
      <c r="V2551" s="12"/>
      <c r="W2551" s="12"/>
      <c r="X2551" s="12"/>
      <c r="Y2551" s="12"/>
      <c r="Z2551" s="12"/>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c r="DB2551" s="12"/>
      <c r="DC2551" s="12"/>
      <c r="DD2551" s="12"/>
      <c r="DE2551" s="12"/>
      <c r="DF2551" s="12"/>
      <c r="DG2551" s="12"/>
      <c r="DH2551" s="12"/>
      <c r="DI2551" s="12"/>
      <c r="DJ2551" s="12"/>
      <c r="DK2551" s="12"/>
      <c r="DL2551" s="12"/>
      <c r="DM2551" s="12"/>
      <c r="DN2551" s="12"/>
      <c r="DO2551" s="12"/>
      <c r="DP2551" s="12"/>
      <c r="DQ2551" s="12"/>
      <c r="DR2551" s="12"/>
      <c r="DS2551" s="12"/>
      <c r="DT2551" s="12"/>
      <c r="DU2551" s="12"/>
      <c r="DV2551" s="12"/>
      <c r="DW2551" s="12"/>
      <c r="DX2551" s="12"/>
      <c r="DY2551" s="12"/>
      <c r="DZ2551" s="12"/>
      <c r="EA2551" s="12"/>
      <c r="EB2551" s="12"/>
      <c r="EC2551" s="12"/>
      <c r="ED2551" s="12"/>
      <c r="EE2551" s="12"/>
      <c r="EF2551" s="12"/>
      <c r="EG2551" s="12"/>
      <c r="EH2551" s="12"/>
      <c r="EI2551" s="12"/>
      <c r="EJ2551" s="12"/>
      <c r="EK2551" s="12"/>
      <c r="EL2551" s="12"/>
      <c r="EM2551" s="12"/>
      <c r="EN2551" s="12"/>
      <c r="EO2551" s="12"/>
      <c r="EP2551" s="12"/>
      <c r="EQ2551" s="12"/>
      <c r="ER2551" s="12"/>
      <c r="ES2551" s="12"/>
      <c r="ET2551" s="12"/>
      <c r="EU2551" s="12"/>
      <c r="EV2551" s="12"/>
      <c r="EW2551" s="12"/>
      <c r="EX2551" s="12"/>
      <c r="EY2551" s="12"/>
      <c r="EZ2551" s="12"/>
      <c r="FA2551" s="12"/>
      <c r="FB2551" s="12"/>
      <c r="FC2551" s="12"/>
      <c r="FD2551" s="12"/>
      <c r="FE2551" s="12"/>
      <c r="FF2551" s="12"/>
      <c r="FG2551" s="12"/>
      <c r="FH2551" s="12"/>
      <c r="FI2551" s="12"/>
      <c r="FJ2551" s="12"/>
      <c r="FK2551" s="12"/>
      <c r="FL2551" s="12"/>
      <c r="FM2551" s="12"/>
      <c r="FN2551" s="12"/>
      <c r="FO2551" s="12"/>
      <c r="FP2551" s="12"/>
      <c r="FQ2551" s="12"/>
      <c r="FR2551" s="12"/>
      <c r="FS2551" s="12"/>
      <c r="FT2551" s="12"/>
      <c r="FU2551" s="12"/>
      <c r="FV2551" s="12"/>
      <c r="FW2551" s="12"/>
      <c r="FX2551" s="12"/>
      <c r="FY2551" s="12"/>
      <c r="FZ2551" s="12"/>
      <c r="GA2551" s="12"/>
      <c r="GB2551" s="12">
        <v>21</v>
      </c>
      <c r="GC2551" s="12" t="s">
        <v>132</v>
      </c>
      <c r="GD2551" s="12">
        <v>0.1</v>
      </c>
      <c r="GE2551" s="12"/>
      <c r="GF2551" s="12"/>
      <c r="GG2551" s="12"/>
      <c r="GH2551" s="12"/>
      <c r="GI2551" s="12"/>
      <c r="GJ2551" s="12"/>
      <c r="GK2551" s="12"/>
      <c r="GL2551" s="12"/>
      <c r="GM2551" s="12"/>
      <c r="GN2551" s="12"/>
      <c r="GO2551" s="12"/>
      <c r="GP2551" s="12"/>
      <c r="GQ2551" s="12"/>
      <c r="GR2551" s="12"/>
      <c r="GS2551" s="12"/>
      <c r="GT2551" s="12"/>
      <c r="GU2551" s="12"/>
      <c r="GV2551" s="12"/>
      <c r="GW2551" s="12"/>
      <c r="GX2551" s="12"/>
      <c r="GY2551" s="11"/>
      <c r="GZ2551" s="11"/>
      <c r="HA2551" s="11"/>
      <c r="HB2551" s="11"/>
      <c r="HC2551" s="11"/>
      <c r="HD2551" s="11"/>
      <c r="HE2551" s="11"/>
      <c r="HF2551" s="11"/>
      <c r="HG2551" s="11"/>
      <c r="HH2551" s="11"/>
      <c r="HI2551" s="11"/>
      <c r="HJ2551" s="11"/>
      <c r="HK2551" s="11"/>
      <c r="HL2551" s="11"/>
      <c r="HM2551" s="11"/>
      <c r="HN2551" s="11"/>
      <c r="HO2551" s="11"/>
      <c r="HP2551" s="11"/>
      <c r="HQ2551" s="11"/>
      <c r="HR2551" s="11"/>
      <c r="HS2551" s="11"/>
      <c r="HT2551" s="11"/>
      <c r="HU2551" s="11"/>
      <c r="HV2551" s="11"/>
      <c r="HW2551" s="11"/>
      <c r="HX2551" s="11"/>
      <c r="HY2551" s="11"/>
      <c r="HZ2551" s="11"/>
      <c r="IA2551" s="11"/>
      <c r="IB2551" s="11"/>
      <c r="IC2551" s="11"/>
      <c r="ID2551" s="11"/>
      <c r="IE2551" s="11"/>
      <c r="IF2551" s="11"/>
      <c r="IG2551" s="11"/>
      <c r="IH2551" s="11"/>
      <c r="II2551" s="11"/>
      <c r="IJ2551" s="11"/>
      <c r="IK2551" s="11"/>
      <c r="IL2551" s="11"/>
    </row>
    <row r="2552" spans="2:246" ht="15.75" x14ac:dyDescent="0.25">
      <c r="B2552" s="11" t="s">
        <v>177</v>
      </c>
      <c r="C2552" s="11" t="s">
        <v>133</v>
      </c>
      <c r="D2552" s="12">
        <v>14.1</v>
      </c>
      <c r="E2552" s="12"/>
      <c r="F2552" s="12"/>
      <c r="G2552" s="12"/>
      <c r="H2552" s="12"/>
      <c r="I2552" s="12"/>
      <c r="J2552" s="12"/>
      <c r="K2552" s="12"/>
      <c r="L2552" s="12"/>
      <c r="M2552" s="12"/>
      <c r="N2552" s="12"/>
      <c r="O2552" s="12"/>
      <c r="P2552" s="12"/>
      <c r="Q2552" s="12"/>
      <c r="R2552" s="12"/>
      <c r="S2552" s="12"/>
      <c r="T2552" s="12"/>
      <c r="U2552" s="12"/>
      <c r="V2552" s="12"/>
      <c r="W2552" s="12"/>
      <c r="X2552" s="12"/>
      <c r="Y2552" s="12"/>
      <c r="Z2552" s="12"/>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c r="DB2552" s="12"/>
      <c r="DC2552" s="12"/>
      <c r="DD2552" s="12"/>
      <c r="DE2552" s="12"/>
      <c r="DF2552" s="12"/>
      <c r="DG2552" s="12"/>
      <c r="DH2552" s="12"/>
      <c r="DI2552" s="12"/>
      <c r="DJ2552" s="12"/>
      <c r="DK2552" s="12"/>
      <c r="DL2552" s="12"/>
      <c r="DM2552" s="12"/>
      <c r="DN2552" s="12"/>
      <c r="DO2552" s="12"/>
      <c r="DP2552" s="12"/>
      <c r="DQ2552" s="12"/>
      <c r="DR2552" s="12"/>
      <c r="DS2552" s="12"/>
      <c r="DT2552" s="12"/>
      <c r="DU2552" s="12"/>
      <c r="DV2552" s="12"/>
      <c r="DW2552" s="12"/>
      <c r="DX2552" s="12"/>
      <c r="DY2552" s="12"/>
      <c r="DZ2552" s="12"/>
      <c r="EA2552" s="12"/>
      <c r="EB2552" s="12"/>
      <c r="EC2552" s="12"/>
      <c r="ED2552" s="12"/>
      <c r="EE2552" s="12"/>
      <c r="EF2552" s="12"/>
      <c r="EG2552" s="12"/>
      <c r="EH2552" s="12"/>
      <c r="EI2552" s="12"/>
      <c r="EJ2552" s="12"/>
      <c r="EK2552" s="12"/>
      <c r="EL2552" s="12"/>
      <c r="EM2552" s="12"/>
      <c r="EN2552" s="12"/>
      <c r="EO2552" s="12"/>
      <c r="EP2552" s="12"/>
      <c r="EQ2552" s="12"/>
      <c r="ER2552" s="12"/>
      <c r="ES2552" s="12"/>
      <c r="ET2552" s="12"/>
      <c r="EU2552" s="12"/>
      <c r="EV2552" s="12"/>
      <c r="EW2552" s="12"/>
      <c r="EX2552" s="12"/>
      <c r="EY2552" s="12"/>
      <c r="EZ2552" s="12"/>
      <c r="FA2552" s="12"/>
      <c r="FB2552" s="12"/>
      <c r="FC2552" s="12"/>
      <c r="FD2552" s="12"/>
      <c r="FE2552" s="12"/>
      <c r="FF2552" s="12"/>
      <c r="FG2552" s="12"/>
      <c r="FH2552" s="12"/>
      <c r="FI2552" s="12"/>
      <c r="FJ2552" s="12"/>
      <c r="FK2552" s="12"/>
      <c r="FL2552" s="12"/>
      <c r="FM2552" s="12"/>
      <c r="FN2552" s="12">
        <v>14.1</v>
      </c>
      <c r="FO2552" s="12" t="s">
        <v>132</v>
      </c>
      <c r="FP2552" s="12">
        <v>0</v>
      </c>
      <c r="FQ2552" s="12"/>
      <c r="FR2552" s="12"/>
      <c r="FS2552" s="12"/>
      <c r="FT2552" s="12"/>
      <c r="FU2552" s="12"/>
      <c r="FV2552" s="12"/>
      <c r="FW2552" s="12"/>
      <c r="FX2552" s="12"/>
      <c r="FY2552" s="12"/>
      <c r="FZ2552" s="12"/>
      <c r="GA2552" s="12"/>
      <c r="GB2552" s="12"/>
      <c r="GC2552" s="12"/>
      <c r="GD2552" s="12"/>
      <c r="GE2552" s="12"/>
      <c r="GF2552" s="12"/>
      <c r="GG2552" s="12"/>
      <c r="GH2552" s="12"/>
      <c r="GI2552" s="12"/>
      <c r="GJ2552" s="12"/>
      <c r="GK2552" s="12"/>
      <c r="GL2552" s="12"/>
      <c r="GM2552" s="12"/>
      <c r="GN2552" s="12"/>
      <c r="GO2552" s="12"/>
      <c r="GP2552" s="12"/>
      <c r="GQ2552" s="12"/>
      <c r="GR2552" s="12"/>
      <c r="GS2552" s="12"/>
      <c r="GT2552" s="12"/>
      <c r="GU2552" s="12"/>
      <c r="GV2552" s="12"/>
      <c r="GW2552" s="12"/>
      <c r="GX2552" s="12"/>
      <c r="GY2552" s="11"/>
      <c r="GZ2552" s="11"/>
      <c r="HA2552" s="11"/>
      <c r="HB2552" s="11"/>
      <c r="HC2552" s="11"/>
      <c r="HD2552" s="11"/>
      <c r="HE2552" s="11"/>
      <c r="HF2552" s="11"/>
      <c r="HG2552" s="11"/>
      <c r="HH2552" s="11"/>
      <c r="HI2552" s="11"/>
      <c r="HJ2552" s="11"/>
      <c r="HK2552" s="11"/>
      <c r="HL2552" s="11"/>
      <c r="HM2552" s="11"/>
      <c r="HN2552" s="11"/>
      <c r="HO2552" s="11"/>
      <c r="HP2552" s="11"/>
      <c r="HQ2552" s="11"/>
      <c r="HR2552" s="11"/>
      <c r="HS2552" s="11"/>
      <c r="HT2552" s="11"/>
      <c r="HU2552" s="11"/>
      <c r="HV2552" s="11"/>
      <c r="HW2552" s="11"/>
      <c r="HX2552" s="11"/>
      <c r="HY2552" s="11"/>
      <c r="HZ2552" s="11"/>
      <c r="IA2552" s="11"/>
      <c r="IB2552" s="11"/>
      <c r="IC2552" s="11"/>
      <c r="ID2552" s="11"/>
      <c r="IE2552" s="11"/>
      <c r="IF2552" s="11"/>
      <c r="IG2552" s="11"/>
      <c r="IH2552" s="11"/>
      <c r="II2552" s="11"/>
      <c r="IJ2552" s="11"/>
      <c r="IK2552" s="11"/>
      <c r="IL2552" s="11"/>
    </row>
    <row r="2553" spans="2:246" ht="15.75" x14ac:dyDescent="0.25">
      <c r="B2553" s="11" t="s">
        <v>177</v>
      </c>
      <c r="C2553" s="11" t="s">
        <v>130</v>
      </c>
      <c r="D2553" s="12">
        <v>70.33</v>
      </c>
      <c r="E2553" s="12"/>
      <c r="F2553" s="12"/>
      <c r="G2553" s="12"/>
      <c r="H2553" s="12"/>
      <c r="I2553" s="12">
        <v>12.46</v>
      </c>
      <c r="J2553" s="12">
        <v>14</v>
      </c>
      <c r="K2553" s="12"/>
      <c r="L2553" s="12"/>
      <c r="M2553" s="12">
        <v>28.59</v>
      </c>
      <c r="N2553" s="12">
        <v>26.7</v>
      </c>
      <c r="O2553" s="12"/>
      <c r="P2553" s="12"/>
      <c r="Q2553" s="12"/>
      <c r="R2553" s="12"/>
      <c r="S2553" s="12"/>
      <c r="T2553" s="12"/>
      <c r="U2553" s="12"/>
      <c r="V2553" s="12"/>
      <c r="W2553" s="12"/>
      <c r="X2553" s="12"/>
      <c r="Y2553" s="12"/>
      <c r="Z2553" s="12"/>
      <c r="AA2553" s="12"/>
      <c r="AB2553" s="12"/>
      <c r="AC2553" s="12"/>
      <c r="AD2553" s="12"/>
      <c r="AE2553" s="12">
        <v>5.0999999999999996</v>
      </c>
      <c r="AF2553" s="12">
        <v>3.5</v>
      </c>
      <c r="AG2553" s="12">
        <v>6.69</v>
      </c>
      <c r="AH2553" s="12">
        <v>8</v>
      </c>
      <c r="AI2553" s="12"/>
      <c r="AJ2553" s="12"/>
      <c r="AK2553" s="12"/>
      <c r="AL2553" s="12"/>
      <c r="AM2553" s="12"/>
      <c r="AN2553" s="12"/>
      <c r="AO2553" s="12"/>
      <c r="AP2553" s="12"/>
      <c r="AQ2553" s="12"/>
      <c r="AR2553" s="12"/>
      <c r="AS2553" s="12"/>
      <c r="AT2553" s="12"/>
      <c r="AU2553" s="12">
        <v>17.489999999999998</v>
      </c>
      <c r="AV2553" s="12">
        <v>12.3</v>
      </c>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c r="DB2553" s="12"/>
      <c r="DC2553" s="12"/>
      <c r="DD2553" s="12"/>
      <c r="DE2553" s="12"/>
      <c r="DF2553" s="12"/>
      <c r="DG2553" s="12"/>
      <c r="DH2553" s="12"/>
      <c r="DI2553" s="12"/>
      <c r="DJ2553" s="12"/>
      <c r="DK2553" s="12"/>
      <c r="DL2553" s="12"/>
      <c r="DM2553" s="12"/>
      <c r="DN2553" s="12"/>
      <c r="DO2553" s="12"/>
      <c r="DP2553" s="12"/>
      <c r="DQ2553" s="12"/>
      <c r="DR2553" s="12"/>
      <c r="DS2553" s="12"/>
      <c r="DT2553" s="12"/>
      <c r="DU2553" s="12"/>
      <c r="DV2553" s="12"/>
      <c r="DW2553" s="12"/>
      <c r="DX2553" s="12"/>
      <c r="DY2553" s="12"/>
      <c r="DZ2553" s="12"/>
      <c r="EA2553" s="12"/>
      <c r="EB2553" s="12"/>
      <c r="EC2553" s="12"/>
      <c r="ED2553" s="12"/>
      <c r="EE2553" s="12"/>
      <c r="EF2553" s="12"/>
      <c r="EG2553" s="12"/>
      <c r="EH2553" s="12"/>
      <c r="EI2553" s="12"/>
      <c r="EJ2553" s="12"/>
      <c r="EK2553" s="12"/>
      <c r="EL2553" s="12"/>
      <c r="EM2553" s="12"/>
      <c r="EN2553" s="12"/>
      <c r="EO2553" s="12"/>
      <c r="EP2553" s="12"/>
      <c r="EQ2553" s="12"/>
      <c r="ER2553" s="12"/>
      <c r="ES2553" s="12"/>
      <c r="ET2553" s="12"/>
      <c r="EU2553" s="12"/>
      <c r="EV2553" s="12"/>
      <c r="EW2553" s="12"/>
      <c r="EX2553" s="12"/>
      <c r="EY2553" s="12"/>
      <c r="EZ2553" s="12"/>
      <c r="FA2553" s="12"/>
      <c r="FB2553" s="12"/>
      <c r="FC2553" s="12"/>
      <c r="FD2553" s="12"/>
      <c r="FE2553" s="12"/>
      <c r="FF2553" s="12"/>
      <c r="FG2553" s="12"/>
      <c r="FH2553" s="12"/>
      <c r="FI2553" s="12"/>
      <c r="FJ2553" s="12"/>
      <c r="FK2553" s="12"/>
      <c r="FL2553" s="12"/>
      <c r="FM2553" s="12"/>
      <c r="FN2553" s="12"/>
      <c r="FO2553" s="12"/>
      <c r="FP2553" s="12"/>
      <c r="FQ2553" s="12"/>
      <c r="FR2553" s="12"/>
      <c r="FS2553" s="12"/>
      <c r="FT2553" s="12"/>
      <c r="FU2553" s="12"/>
      <c r="FV2553" s="12"/>
      <c r="FW2553" s="12"/>
      <c r="FX2553" s="12"/>
      <c r="FY2553" s="12"/>
      <c r="FZ2553" s="12"/>
      <c r="GA2553" s="12"/>
      <c r="GB2553" s="12"/>
      <c r="GC2553" s="12"/>
      <c r="GD2553" s="12"/>
      <c r="GE2553" s="12"/>
      <c r="GF2553" s="12"/>
      <c r="GG2553" s="12"/>
      <c r="GH2553" s="12"/>
      <c r="GI2553" s="12"/>
      <c r="GJ2553" s="12"/>
      <c r="GK2553" s="12"/>
      <c r="GL2553" s="12"/>
      <c r="GM2553" s="12"/>
      <c r="GN2553" s="12"/>
      <c r="GO2553" s="12"/>
      <c r="GP2553" s="12"/>
      <c r="GQ2553" s="12"/>
      <c r="GR2553" s="12"/>
      <c r="GS2553" s="12"/>
      <c r="GT2553" s="12"/>
      <c r="GU2553" s="12"/>
      <c r="GV2553" s="12"/>
      <c r="GW2553" s="12"/>
      <c r="GX2553" s="12"/>
      <c r="GY2553" s="11"/>
      <c r="GZ2553" s="11"/>
      <c r="HA2553" s="11"/>
      <c r="HB2553" s="11"/>
      <c r="HC2553" s="11"/>
      <c r="HD2553" s="11"/>
      <c r="HE2553" s="11"/>
      <c r="HF2553" s="11"/>
      <c r="HG2553" s="11"/>
      <c r="HH2553" s="11"/>
      <c r="HI2553" s="11"/>
      <c r="HJ2553" s="11"/>
      <c r="HK2553" s="11"/>
      <c r="HL2553" s="11"/>
      <c r="HM2553" s="11"/>
      <c r="HN2553" s="11"/>
      <c r="HO2553" s="11"/>
      <c r="HP2553" s="11"/>
      <c r="HQ2553" s="11"/>
      <c r="HR2553" s="11"/>
      <c r="HS2553" s="11"/>
      <c r="HT2553" s="11"/>
      <c r="HU2553" s="11"/>
      <c r="HV2553" s="11"/>
      <c r="HW2553" s="11"/>
      <c r="HX2553" s="11"/>
      <c r="HY2553" s="11"/>
      <c r="HZ2553" s="11"/>
      <c r="IA2553" s="11"/>
      <c r="IB2553" s="11"/>
      <c r="IC2553" s="11"/>
      <c r="ID2553" s="11"/>
      <c r="IE2553" s="11"/>
      <c r="IF2553" s="11"/>
      <c r="IG2553" s="11"/>
      <c r="IH2553" s="11"/>
      <c r="II2553" s="11"/>
      <c r="IJ2553" s="11"/>
      <c r="IK2553" s="11"/>
      <c r="IL2553" s="11"/>
    </row>
    <row r="2554" spans="2:246" ht="15.75" x14ac:dyDescent="0.25">
      <c r="B2554" s="11" t="s">
        <v>177</v>
      </c>
      <c r="C2554" s="11" t="s">
        <v>130</v>
      </c>
      <c r="D2554" s="12">
        <v>133.55000000000001</v>
      </c>
      <c r="E2554" s="12">
        <v>20.58</v>
      </c>
      <c r="F2554" s="12">
        <v>31</v>
      </c>
      <c r="G2554" s="12"/>
      <c r="H2554" s="12"/>
      <c r="I2554" s="12"/>
      <c r="J2554" s="12"/>
      <c r="K2554" s="12"/>
      <c r="L2554" s="12"/>
      <c r="M2554" s="12"/>
      <c r="N2554" s="12"/>
      <c r="O2554" s="12"/>
      <c r="P2554" s="12"/>
      <c r="Q2554" s="12"/>
      <c r="R2554" s="12"/>
      <c r="S2554" s="12"/>
      <c r="T2554" s="12"/>
      <c r="U2554" s="12"/>
      <c r="V2554" s="12"/>
      <c r="W2554" s="12"/>
      <c r="X2554" s="12"/>
      <c r="Y2554" s="12"/>
      <c r="Z2554" s="12"/>
      <c r="AA2554" s="12"/>
      <c r="AB2554" s="12"/>
      <c r="AC2554" s="12"/>
      <c r="AD2554" s="12"/>
      <c r="AE2554" s="12"/>
      <c r="AF2554" s="12"/>
      <c r="AG2554" s="12">
        <v>46.95</v>
      </c>
      <c r="AH2554" s="12">
        <v>46</v>
      </c>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v>21.7</v>
      </c>
      <c r="BP2554" s="12"/>
      <c r="BQ2554" s="12"/>
      <c r="BR2554" s="12">
        <v>2.46</v>
      </c>
      <c r="BS2554" s="12">
        <v>0</v>
      </c>
      <c r="BT2554" s="12"/>
      <c r="BU2554" s="12"/>
      <c r="BV2554" s="12"/>
      <c r="BW2554" s="12"/>
      <c r="BX2554" s="12">
        <v>41.86</v>
      </c>
      <c r="BY2554" s="12">
        <v>0</v>
      </c>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c r="DB2554" s="12"/>
      <c r="DC2554" s="12"/>
      <c r="DD2554" s="12"/>
      <c r="DE2554" s="12"/>
      <c r="DF2554" s="12"/>
      <c r="DG2554" s="12"/>
      <c r="DH2554" s="12"/>
      <c r="DI2554" s="12"/>
      <c r="DJ2554" s="12"/>
      <c r="DK2554" s="12"/>
      <c r="DL2554" s="12"/>
      <c r="DM2554" s="12"/>
      <c r="DN2554" s="12"/>
      <c r="DO2554" s="12"/>
      <c r="DP2554" s="12"/>
      <c r="DQ2554" s="12"/>
      <c r="DR2554" s="12"/>
      <c r="DS2554" s="12"/>
      <c r="DT2554" s="12"/>
      <c r="DU2554" s="12"/>
      <c r="DV2554" s="12"/>
      <c r="DW2554" s="12"/>
      <c r="DX2554" s="12"/>
      <c r="DY2554" s="12"/>
      <c r="DZ2554" s="12"/>
      <c r="EA2554" s="12"/>
      <c r="EB2554" s="12"/>
      <c r="EC2554" s="12"/>
      <c r="ED2554" s="12"/>
      <c r="EE2554" s="12"/>
      <c r="EF2554" s="12"/>
      <c r="EG2554" s="12"/>
      <c r="EH2554" s="12"/>
      <c r="EI2554" s="12"/>
      <c r="EJ2554" s="12"/>
      <c r="EK2554" s="12"/>
      <c r="EL2554" s="12"/>
      <c r="EM2554" s="12"/>
      <c r="EN2554" s="12"/>
      <c r="EO2554" s="12"/>
      <c r="EP2554" s="12"/>
      <c r="EQ2554" s="12"/>
      <c r="ER2554" s="12"/>
      <c r="ES2554" s="12"/>
      <c r="ET2554" s="12"/>
      <c r="EU2554" s="12"/>
      <c r="EV2554" s="12"/>
      <c r="EW2554" s="12"/>
      <c r="EX2554" s="12"/>
      <c r="EY2554" s="12"/>
      <c r="EZ2554" s="12"/>
      <c r="FA2554" s="12"/>
      <c r="FB2554" s="12"/>
      <c r="FC2554" s="12"/>
      <c r="FD2554" s="12"/>
      <c r="FE2554" s="12"/>
      <c r="FF2554" s="12"/>
      <c r="FG2554" s="12"/>
      <c r="FH2554" s="12"/>
      <c r="FI2554" s="12"/>
      <c r="FJ2554" s="12"/>
      <c r="FK2554" s="12"/>
      <c r="FL2554" s="12"/>
      <c r="FM2554" s="12"/>
      <c r="FN2554" s="12"/>
      <c r="FO2554" s="12"/>
      <c r="FP2554" s="12"/>
      <c r="FQ2554" s="12"/>
      <c r="FR2554" s="12"/>
      <c r="FS2554" s="12"/>
      <c r="FT2554" s="12"/>
      <c r="FU2554" s="12"/>
      <c r="FV2554" s="12"/>
      <c r="FW2554" s="12"/>
      <c r="FX2554" s="12"/>
      <c r="FY2554" s="12"/>
      <c r="FZ2554" s="12"/>
      <c r="GA2554" s="12"/>
      <c r="GB2554" s="12"/>
      <c r="GC2554" s="12"/>
      <c r="GD2554" s="12"/>
      <c r="GE2554" s="12"/>
      <c r="GF2554" s="12"/>
      <c r="GG2554" s="12"/>
      <c r="GH2554" s="12"/>
      <c r="GI2554" s="12"/>
      <c r="GJ2554" s="12"/>
      <c r="GK2554" s="12"/>
      <c r="GL2554" s="12"/>
      <c r="GM2554" s="12"/>
      <c r="GN2554" s="12"/>
      <c r="GO2554" s="12"/>
      <c r="GP2554" s="12"/>
      <c r="GQ2554" s="12"/>
      <c r="GR2554" s="12"/>
      <c r="GS2554" s="12"/>
      <c r="GT2554" s="12"/>
      <c r="GU2554" s="12"/>
      <c r="GV2554" s="12"/>
      <c r="GW2554" s="12"/>
      <c r="GX2554" s="12"/>
      <c r="GY2554" s="11"/>
      <c r="GZ2554" s="11"/>
      <c r="HA2554" s="11"/>
      <c r="HB2554" s="11"/>
      <c r="HC2554" s="11"/>
      <c r="HD2554" s="11"/>
      <c r="HE2554" s="11"/>
      <c r="HF2554" s="11"/>
      <c r="HG2554" s="11"/>
      <c r="HH2554" s="11"/>
      <c r="HI2554" s="11"/>
      <c r="HJ2554" s="11"/>
      <c r="HK2554" s="11"/>
      <c r="HL2554" s="11"/>
      <c r="HM2554" s="11"/>
      <c r="HN2554" s="11"/>
      <c r="HO2554" s="11"/>
      <c r="HP2554" s="11"/>
      <c r="HQ2554" s="11"/>
      <c r="HR2554" s="11"/>
      <c r="HS2554" s="11"/>
      <c r="HT2554" s="11"/>
      <c r="HU2554" s="11"/>
      <c r="HV2554" s="11"/>
      <c r="HW2554" s="11"/>
      <c r="HX2554" s="11"/>
      <c r="HY2554" s="11"/>
      <c r="HZ2554" s="11"/>
      <c r="IA2554" s="11"/>
      <c r="IB2554" s="11"/>
      <c r="IC2554" s="11"/>
      <c r="ID2554" s="11"/>
      <c r="IE2554" s="11"/>
      <c r="IF2554" s="11"/>
      <c r="IG2554" s="11"/>
      <c r="IH2554" s="11"/>
      <c r="II2554" s="11"/>
      <c r="IJ2554" s="11"/>
      <c r="IK2554" s="11"/>
      <c r="IL2554" s="11"/>
    </row>
    <row r="2555" spans="2:246" ht="15.75" x14ac:dyDescent="0.25">
      <c r="B2555" s="11" t="s">
        <v>177</v>
      </c>
      <c r="C2555" s="11" t="s">
        <v>130</v>
      </c>
      <c r="D2555" s="12">
        <v>16.43</v>
      </c>
      <c r="E2555" s="12"/>
      <c r="F2555" s="12"/>
      <c r="G2555" s="12"/>
      <c r="H2555" s="12"/>
      <c r="I2555" s="12"/>
      <c r="J2555" s="12"/>
      <c r="K2555" s="12"/>
      <c r="L2555" s="12"/>
      <c r="M2555" s="12"/>
      <c r="N2555" s="12"/>
      <c r="O2555" s="12"/>
      <c r="P2555" s="12"/>
      <c r="Q2555" s="12"/>
      <c r="R2555" s="12"/>
      <c r="S2555" s="12"/>
      <c r="T2555" s="12"/>
      <c r="U2555" s="12">
        <v>2.97</v>
      </c>
      <c r="V2555" s="12">
        <v>3</v>
      </c>
      <c r="W2555" s="12">
        <v>8.77</v>
      </c>
      <c r="X2555" s="12">
        <v>8.8000000000000007</v>
      </c>
      <c r="Y2555" s="12"/>
      <c r="Z2555" s="12"/>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v>4.6900000000000004</v>
      </c>
      <c r="BS2555" s="12">
        <v>20</v>
      </c>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c r="DB2555" s="12"/>
      <c r="DC2555" s="12"/>
      <c r="DD2555" s="12"/>
      <c r="DE2555" s="12"/>
      <c r="DF2555" s="12"/>
      <c r="DG2555" s="12"/>
      <c r="DH2555" s="12"/>
      <c r="DI2555" s="12"/>
      <c r="DJ2555" s="12"/>
      <c r="DK2555" s="12"/>
      <c r="DL2555" s="12"/>
      <c r="DM2555" s="12"/>
      <c r="DN2555" s="12"/>
      <c r="DO2555" s="12"/>
      <c r="DP2555" s="12"/>
      <c r="DQ2555" s="12"/>
      <c r="DR2555" s="12"/>
      <c r="DS2555" s="12"/>
      <c r="DT2555" s="12"/>
      <c r="DU2555" s="12"/>
      <c r="DV2555" s="12"/>
      <c r="DW2555" s="12"/>
      <c r="DX2555" s="12"/>
      <c r="DY2555" s="12"/>
      <c r="DZ2555" s="12"/>
      <c r="EA2555" s="12"/>
      <c r="EB2555" s="12"/>
      <c r="EC2555" s="12"/>
      <c r="ED2555" s="12"/>
      <c r="EE2555" s="12"/>
      <c r="EF2555" s="12"/>
      <c r="EG2555" s="12"/>
      <c r="EH2555" s="12"/>
      <c r="EI2555" s="12"/>
      <c r="EJ2555" s="12"/>
      <c r="EK2555" s="12"/>
      <c r="EL2555" s="12"/>
      <c r="EM2555" s="12"/>
      <c r="EN2555" s="12"/>
      <c r="EO2555" s="12"/>
      <c r="EP2555" s="12"/>
      <c r="EQ2555" s="12"/>
      <c r="ER2555" s="12"/>
      <c r="ES2555" s="12"/>
      <c r="ET2555" s="12"/>
      <c r="EU2555" s="12"/>
      <c r="EV2555" s="12"/>
      <c r="EW2555" s="12"/>
      <c r="EX2555" s="12"/>
      <c r="EY2555" s="12"/>
      <c r="EZ2555" s="12"/>
      <c r="FA2555" s="12"/>
      <c r="FB2555" s="12"/>
      <c r="FC2555" s="12"/>
      <c r="FD2555" s="12"/>
      <c r="FE2555" s="12"/>
      <c r="FF2555" s="12"/>
      <c r="FG2555" s="12"/>
      <c r="FH2555" s="12"/>
      <c r="FI2555" s="12"/>
      <c r="FJ2555" s="12"/>
      <c r="FK2555" s="12"/>
      <c r="FL2555" s="12"/>
      <c r="FM2555" s="12"/>
      <c r="FN2555" s="12"/>
      <c r="FO2555" s="12"/>
      <c r="FP2555" s="12"/>
      <c r="FQ2555" s="12"/>
      <c r="FR2555" s="12"/>
      <c r="FS2555" s="12"/>
      <c r="FT2555" s="12"/>
      <c r="FU2555" s="12"/>
      <c r="FV2555" s="12"/>
      <c r="FW2555" s="12"/>
      <c r="FX2555" s="12"/>
      <c r="FY2555" s="12"/>
      <c r="FZ2555" s="12"/>
      <c r="GA2555" s="12"/>
      <c r="GB2555" s="12"/>
      <c r="GC2555" s="12"/>
      <c r="GD2555" s="12"/>
      <c r="GE2555" s="12"/>
      <c r="GF2555" s="12"/>
      <c r="GG2555" s="12"/>
      <c r="GH2555" s="12"/>
      <c r="GI2555" s="12"/>
      <c r="GJ2555" s="12"/>
      <c r="GK2555" s="12"/>
      <c r="GL2555" s="12"/>
      <c r="GM2555" s="12"/>
      <c r="GN2555" s="12"/>
      <c r="GO2555" s="12"/>
      <c r="GP2555" s="12"/>
      <c r="GQ2555" s="12"/>
      <c r="GR2555" s="12"/>
      <c r="GS2555" s="12"/>
      <c r="GT2555" s="12"/>
      <c r="GU2555" s="12"/>
      <c r="GV2555" s="12"/>
      <c r="GW2555" s="12"/>
      <c r="GX2555" s="12"/>
      <c r="GY2555" s="11"/>
      <c r="GZ2555" s="11"/>
      <c r="HA2555" s="11"/>
      <c r="HB2555" s="11"/>
      <c r="HC2555" s="11"/>
      <c r="HD2555" s="11"/>
      <c r="HE2555" s="11"/>
      <c r="HF2555" s="11">
        <v>3</v>
      </c>
      <c r="HG2555" s="11">
        <v>1</v>
      </c>
      <c r="HH2555" s="11">
        <v>2</v>
      </c>
      <c r="HI2555" s="11">
        <v>5</v>
      </c>
      <c r="HJ2555" s="11">
        <v>5.0999999999999996</v>
      </c>
      <c r="HK2555" s="11"/>
      <c r="HL2555" s="11"/>
      <c r="HM2555" s="11"/>
      <c r="HN2555" s="11"/>
      <c r="HO2555" s="11"/>
      <c r="HP2555" s="11"/>
      <c r="HQ2555" s="11"/>
      <c r="HR2555" s="11"/>
      <c r="HS2555" s="11"/>
      <c r="HT2555" s="11"/>
      <c r="HU2555" s="11"/>
      <c r="HV2555" s="11"/>
      <c r="HW2555" s="11"/>
      <c r="HX2555" s="11"/>
      <c r="HY2555" s="11"/>
      <c r="HZ2555" s="11"/>
      <c r="IA2555" s="11"/>
      <c r="IB2555" s="11"/>
      <c r="IC2555" s="11"/>
      <c r="ID2555" s="11"/>
      <c r="IE2555" s="11"/>
      <c r="IF2555" s="11"/>
      <c r="IG2555" s="11"/>
      <c r="IH2555" s="11"/>
      <c r="II2555" s="11"/>
      <c r="IJ2555" s="11"/>
      <c r="IK2555" s="11"/>
      <c r="IL2555" s="11"/>
    </row>
    <row r="2556" spans="2:246" ht="15.75" x14ac:dyDescent="0.25">
      <c r="B2556" s="11" t="s">
        <v>177</v>
      </c>
      <c r="C2556" s="11" t="s">
        <v>131</v>
      </c>
      <c r="D2556" s="12">
        <v>12.12</v>
      </c>
      <c r="E2556" s="12"/>
      <c r="F2556" s="12"/>
      <c r="G2556" s="12"/>
      <c r="H2556" s="12"/>
      <c r="I2556" s="12"/>
      <c r="J2556" s="12"/>
      <c r="K2556" s="12"/>
      <c r="L2556" s="12"/>
      <c r="M2556" s="12"/>
      <c r="N2556" s="12"/>
      <c r="O2556" s="12"/>
      <c r="P2556" s="12"/>
      <c r="Q2556" s="12"/>
      <c r="R2556" s="12"/>
      <c r="S2556" s="12"/>
      <c r="T2556" s="12"/>
      <c r="U2556" s="12"/>
      <c r="V2556" s="12"/>
      <c r="W2556" s="12">
        <v>12.12</v>
      </c>
      <c r="X2556" s="12">
        <v>12</v>
      </c>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c r="DB2556" s="12"/>
      <c r="DC2556" s="12"/>
      <c r="DD2556" s="12"/>
      <c r="DE2556" s="12"/>
      <c r="DF2556" s="12"/>
      <c r="DG2556" s="12"/>
      <c r="DH2556" s="12"/>
      <c r="DI2556" s="12"/>
      <c r="DJ2556" s="12"/>
      <c r="DK2556" s="12"/>
      <c r="DL2556" s="12"/>
      <c r="DM2556" s="12"/>
      <c r="DN2556" s="12"/>
      <c r="DO2556" s="12"/>
      <c r="DP2556" s="12"/>
      <c r="DQ2556" s="12"/>
      <c r="DR2556" s="12"/>
      <c r="DS2556" s="12"/>
      <c r="DT2556" s="12"/>
      <c r="DU2556" s="12"/>
      <c r="DV2556" s="12"/>
      <c r="DW2556" s="12"/>
      <c r="DX2556" s="12"/>
      <c r="DY2556" s="12"/>
      <c r="DZ2556" s="12"/>
      <c r="EA2556" s="12"/>
      <c r="EB2556" s="12"/>
      <c r="EC2556" s="12"/>
      <c r="ED2556" s="12"/>
      <c r="EE2556" s="12"/>
      <c r="EF2556" s="12"/>
      <c r="EG2556" s="12"/>
      <c r="EH2556" s="12"/>
      <c r="EI2556" s="12"/>
      <c r="EJ2556" s="12"/>
      <c r="EK2556" s="12"/>
      <c r="EL2556" s="12"/>
      <c r="EM2556" s="12"/>
      <c r="EN2556" s="12"/>
      <c r="EO2556" s="12"/>
      <c r="EP2556" s="12"/>
      <c r="EQ2556" s="12"/>
      <c r="ER2556" s="12"/>
      <c r="ES2556" s="12"/>
      <c r="ET2556" s="12"/>
      <c r="EU2556" s="12"/>
      <c r="EV2556" s="12"/>
      <c r="EW2556" s="12"/>
      <c r="EX2556" s="12"/>
      <c r="EY2556" s="12"/>
      <c r="EZ2556" s="12"/>
      <c r="FA2556" s="12"/>
      <c r="FB2556" s="12"/>
      <c r="FC2556" s="12"/>
      <c r="FD2556" s="12"/>
      <c r="FE2556" s="12"/>
      <c r="FF2556" s="12"/>
      <c r="FG2556" s="12"/>
      <c r="FH2556" s="12"/>
      <c r="FI2556" s="12"/>
      <c r="FJ2556" s="12"/>
      <c r="FK2556" s="12"/>
      <c r="FL2556" s="12"/>
      <c r="FM2556" s="12"/>
      <c r="FN2556" s="12"/>
      <c r="FO2556" s="12"/>
      <c r="FP2556" s="12"/>
      <c r="FQ2556" s="12"/>
      <c r="FR2556" s="12"/>
      <c r="FS2556" s="12"/>
      <c r="FT2556" s="12"/>
      <c r="FU2556" s="12"/>
      <c r="FV2556" s="12"/>
      <c r="FW2556" s="12"/>
      <c r="FX2556" s="12"/>
      <c r="FY2556" s="12"/>
      <c r="FZ2556" s="12"/>
      <c r="GA2556" s="12"/>
      <c r="GB2556" s="12"/>
      <c r="GC2556" s="12"/>
      <c r="GD2556" s="12"/>
      <c r="GE2556" s="12"/>
      <c r="GF2556" s="12"/>
      <c r="GG2556" s="12"/>
      <c r="GH2556" s="12"/>
      <c r="GI2556" s="12"/>
      <c r="GJ2556" s="12"/>
      <c r="GK2556" s="12"/>
      <c r="GL2556" s="12"/>
      <c r="GM2556" s="12"/>
      <c r="GN2556" s="12"/>
      <c r="GO2556" s="12"/>
      <c r="GP2556" s="12"/>
      <c r="GQ2556" s="12"/>
      <c r="GR2556" s="12"/>
      <c r="GS2556" s="12"/>
      <c r="GT2556" s="12"/>
      <c r="GU2556" s="12"/>
      <c r="GV2556" s="12"/>
      <c r="GW2556" s="12"/>
      <c r="GX2556" s="12"/>
      <c r="GY2556" s="11"/>
      <c r="GZ2556" s="11"/>
      <c r="HA2556" s="11"/>
      <c r="HB2556" s="11"/>
      <c r="HC2556" s="11"/>
      <c r="HD2556" s="11"/>
      <c r="HE2556" s="11"/>
      <c r="HF2556" s="11"/>
      <c r="HG2556" s="11"/>
      <c r="HH2556" s="11"/>
      <c r="HI2556" s="11"/>
      <c r="HJ2556" s="11"/>
      <c r="HK2556" s="11"/>
      <c r="HL2556" s="11"/>
      <c r="HM2556" s="11"/>
      <c r="HN2556" s="11"/>
      <c r="HO2556" s="11"/>
      <c r="HP2556" s="11"/>
      <c r="HQ2556" s="11"/>
      <c r="HR2556" s="11"/>
      <c r="HS2556" s="11"/>
      <c r="HT2556" s="11"/>
      <c r="HU2556" s="11"/>
      <c r="HV2556" s="11"/>
      <c r="HW2556" s="11"/>
      <c r="HX2556" s="11"/>
      <c r="HY2556" s="11"/>
      <c r="HZ2556" s="11"/>
      <c r="IA2556" s="11"/>
      <c r="IB2556" s="11"/>
      <c r="IC2556" s="11"/>
      <c r="ID2556" s="11"/>
      <c r="IE2556" s="11"/>
      <c r="IF2556" s="11"/>
      <c r="IG2556" s="11"/>
      <c r="IH2556" s="11"/>
      <c r="II2556" s="11"/>
      <c r="IJ2556" s="11"/>
      <c r="IK2556" s="11"/>
      <c r="IL2556" s="11"/>
    </row>
    <row r="2557" spans="2:246" ht="15.75" x14ac:dyDescent="0.25">
      <c r="B2557" s="11" t="s">
        <v>177</v>
      </c>
      <c r="C2557" s="11" t="s">
        <v>130</v>
      </c>
      <c r="D2557" s="12">
        <v>18.29</v>
      </c>
      <c r="E2557" s="12"/>
      <c r="F2557" s="12"/>
      <c r="G2557" s="12"/>
      <c r="H2557" s="12"/>
      <c r="I2557" s="12"/>
      <c r="J2557" s="12"/>
      <c r="K2557" s="12"/>
      <c r="L2557" s="12"/>
      <c r="M2557" s="12"/>
      <c r="N2557" s="12"/>
      <c r="O2557" s="12"/>
      <c r="P2557" s="12"/>
      <c r="Q2557" s="12"/>
      <c r="R2557" s="12"/>
      <c r="S2557" s="12"/>
      <c r="T2557" s="12"/>
      <c r="U2557" s="12">
        <v>5.1100000000000003</v>
      </c>
      <c r="V2557" s="12">
        <v>7</v>
      </c>
      <c r="W2557" s="12">
        <v>4.1399999999999997</v>
      </c>
      <c r="X2557" s="12">
        <v>6.1</v>
      </c>
      <c r="Y2557" s="12"/>
      <c r="Z2557" s="12"/>
      <c r="AA2557" s="12"/>
      <c r="AB2557" s="12"/>
      <c r="AC2557" s="12"/>
      <c r="AD2557" s="12"/>
      <c r="AE2557" s="12"/>
      <c r="AF2557" s="12"/>
      <c r="AG2557" s="12"/>
      <c r="AH2557" s="12"/>
      <c r="AI2557" s="12"/>
      <c r="AJ2557" s="12"/>
      <c r="AK2557" s="12"/>
      <c r="AL2557" s="12"/>
      <c r="AM2557" s="12"/>
      <c r="AN2557" s="12"/>
      <c r="AO2557" s="12"/>
      <c r="AP2557" s="12"/>
      <c r="AQ2557" s="12"/>
      <c r="AR2557" s="12"/>
      <c r="AS2557" s="12">
        <v>4.55</v>
      </c>
      <c r="AT2557" s="12">
        <v>3</v>
      </c>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v>4.49</v>
      </c>
      <c r="BQ2557" s="12" t="s">
        <v>205</v>
      </c>
      <c r="BR2557" s="12" t="s">
        <v>429</v>
      </c>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c r="DB2557" s="12"/>
      <c r="DC2557" s="12"/>
      <c r="DD2557" s="12"/>
      <c r="DE2557" s="12"/>
      <c r="DF2557" s="12"/>
      <c r="DG2557" s="12"/>
      <c r="DH2557" s="12"/>
      <c r="DI2557" s="12"/>
      <c r="DJ2557" s="12"/>
      <c r="DK2557" s="12"/>
      <c r="DL2557" s="12"/>
      <c r="DM2557" s="12"/>
      <c r="DN2557" s="12"/>
      <c r="DO2557" s="12"/>
      <c r="DP2557" s="12"/>
      <c r="DQ2557" s="12"/>
      <c r="DR2557" s="12"/>
      <c r="DS2557" s="12"/>
      <c r="DT2557" s="12"/>
      <c r="DU2557" s="12"/>
      <c r="DV2557" s="12"/>
      <c r="DW2557" s="12"/>
      <c r="DX2557" s="12"/>
      <c r="DY2557" s="12"/>
      <c r="DZ2557" s="12"/>
      <c r="EA2557" s="12"/>
      <c r="EB2557" s="12"/>
      <c r="EC2557" s="12"/>
      <c r="ED2557" s="12"/>
      <c r="EE2557" s="12"/>
      <c r="EF2557" s="12"/>
      <c r="EG2557" s="12"/>
      <c r="EH2557" s="12"/>
      <c r="EI2557" s="12"/>
      <c r="EJ2557" s="12"/>
      <c r="EK2557" s="12"/>
      <c r="EL2557" s="12"/>
      <c r="EM2557" s="12"/>
      <c r="EN2557" s="12"/>
      <c r="EO2557" s="12"/>
      <c r="EP2557" s="12"/>
      <c r="EQ2557" s="12"/>
      <c r="ER2557" s="12"/>
      <c r="ES2557" s="12"/>
      <c r="ET2557" s="12"/>
      <c r="EU2557" s="12"/>
      <c r="EV2557" s="12"/>
      <c r="EW2557" s="12"/>
      <c r="EX2557" s="12"/>
      <c r="EY2557" s="12"/>
      <c r="EZ2557" s="12"/>
      <c r="FA2557" s="12"/>
      <c r="FB2557" s="12"/>
      <c r="FC2557" s="12"/>
      <c r="FD2557" s="12"/>
      <c r="FE2557" s="12"/>
      <c r="FF2557" s="12"/>
      <c r="FG2557" s="12"/>
      <c r="FH2557" s="12"/>
      <c r="FI2557" s="12"/>
      <c r="FJ2557" s="12"/>
      <c r="FK2557" s="12"/>
      <c r="FL2557" s="12"/>
      <c r="FM2557" s="12"/>
      <c r="FN2557" s="12"/>
      <c r="FO2557" s="12"/>
      <c r="FP2557" s="12"/>
      <c r="FQ2557" s="12"/>
      <c r="FR2557" s="12"/>
      <c r="FS2557" s="12"/>
      <c r="FT2557" s="12"/>
      <c r="FU2557" s="12"/>
      <c r="FV2557" s="12"/>
      <c r="FW2557" s="12"/>
      <c r="FX2557" s="12"/>
      <c r="FY2557" s="12"/>
      <c r="FZ2557" s="12"/>
      <c r="GA2557" s="12"/>
      <c r="GB2557" s="12"/>
      <c r="GC2557" s="12"/>
      <c r="GD2557" s="12"/>
      <c r="GE2557" s="12"/>
      <c r="GF2557" s="12"/>
      <c r="GG2557" s="12"/>
      <c r="GH2557" s="12"/>
      <c r="GI2557" s="12"/>
      <c r="GJ2557" s="12"/>
      <c r="GK2557" s="12"/>
      <c r="GL2557" s="12"/>
      <c r="GM2557" s="12"/>
      <c r="GN2557" s="12"/>
      <c r="GO2557" s="12"/>
      <c r="GP2557" s="12"/>
      <c r="GQ2557" s="12"/>
      <c r="GR2557" s="12"/>
      <c r="GS2557" s="12"/>
      <c r="GT2557" s="12"/>
      <c r="GU2557" s="12"/>
      <c r="GV2557" s="12"/>
      <c r="GW2557" s="12"/>
      <c r="GX2557" s="12"/>
      <c r="GY2557" s="11"/>
      <c r="GZ2557" s="11"/>
      <c r="HA2557" s="11"/>
      <c r="HB2557" s="11"/>
      <c r="HC2557" s="11"/>
      <c r="HD2557" s="11"/>
      <c r="HE2557" s="11"/>
      <c r="HF2557" s="11"/>
      <c r="HG2557" s="11"/>
      <c r="HH2557" s="11"/>
      <c r="HI2557" s="11"/>
      <c r="HJ2557" s="11"/>
      <c r="HK2557" s="11"/>
      <c r="HL2557" s="11"/>
      <c r="HM2557" s="11"/>
      <c r="HN2557" s="11"/>
      <c r="HO2557" s="11"/>
      <c r="HP2557" s="11"/>
      <c r="HQ2557" s="11"/>
      <c r="HR2557" s="11"/>
      <c r="HS2557" s="11"/>
      <c r="HT2557" s="11"/>
      <c r="HU2557" s="11"/>
      <c r="HV2557" s="11"/>
      <c r="HW2557" s="11"/>
      <c r="HX2557" s="11"/>
      <c r="HY2557" s="11"/>
      <c r="HZ2557" s="11"/>
      <c r="IA2557" s="11"/>
      <c r="IB2557" s="11"/>
      <c r="IC2557" s="11"/>
      <c r="ID2557" s="11"/>
      <c r="IE2557" s="11"/>
      <c r="IF2557" s="11"/>
      <c r="IG2557" s="11"/>
      <c r="IH2557" s="11"/>
      <c r="II2557" s="11"/>
      <c r="IJ2557" s="11"/>
      <c r="IK2557" s="11"/>
      <c r="IL2557" s="11"/>
    </row>
    <row r="2558" spans="2:246" ht="15.75" x14ac:dyDescent="0.25">
      <c r="B2558" s="11" t="s">
        <v>177</v>
      </c>
      <c r="C2558" s="11" t="s">
        <v>130</v>
      </c>
      <c r="D2558" s="12">
        <v>20.85</v>
      </c>
      <c r="E2558" s="12"/>
      <c r="F2558" s="12"/>
      <c r="G2558" s="12"/>
      <c r="H2558" s="12"/>
      <c r="I2558" s="12"/>
      <c r="J2558" s="12"/>
      <c r="K2558" s="12">
        <v>5.27</v>
      </c>
      <c r="L2558" s="12">
        <v>7.9</v>
      </c>
      <c r="M2558" s="12"/>
      <c r="N2558" s="12"/>
      <c r="O2558" s="12"/>
      <c r="P2558" s="12"/>
      <c r="Q2558" s="12"/>
      <c r="R2558" s="12"/>
      <c r="S2558" s="12"/>
      <c r="T2558" s="12"/>
      <c r="U2558" s="12"/>
      <c r="V2558" s="12"/>
      <c r="W2558" s="12"/>
      <c r="X2558" s="12"/>
      <c r="Y2558" s="12"/>
      <c r="Z2558" s="12"/>
      <c r="AA2558" s="12"/>
      <c r="AB2558" s="12"/>
      <c r="AC2558" s="12"/>
      <c r="AD2558" s="12"/>
      <c r="AE2558" s="12"/>
      <c r="AF2558" s="12"/>
      <c r="AG2558" s="12">
        <v>9.73</v>
      </c>
      <c r="AH2558" s="12">
        <v>4.3</v>
      </c>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v>5.85</v>
      </c>
      <c r="BY2558" s="12">
        <v>1.1000000000000001</v>
      </c>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2"/>
      <c r="EV2558" s="12"/>
      <c r="EW2558" s="12"/>
      <c r="EX2558" s="12"/>
      <c r="EY2558" s="12"/>
      <c r="EZ2558" s="12"/>
      <c r="FA2558" s="12"/>
      <c r="FB2558" s="12"/>
      <c r="FC2558" s="12"/>
      <c r="FD2558" s="12"/>
      <c r="FE2558" s="12"/>
      <c r="FF2558" s="12"/>
      <c r="FG2558" s="12"/>
      <c r="FH2558" s="12"/>
      <c r="FI2558" s="12"/>
      <c r="FJ2558" s="12"/>
      <c r="FK2558" s="12"/>
      <c r="FL2558" s="12"/>
      <c r="FM2558" s="12"/>
      <c r="FN2558" s="12"/>
      <c r="FO2558" s="12"/>
      <c r="FP2558" s="12"/>
      <c r="FQ2558" s="12"/>
      <c r="FR2558" s="12"/>
      <c r="FS2558" s="12"/>
      <c r="FT2558" s="12"/>
      <c r="FU2558" s="12"/>
      <c r="FV2558" s="12"/>
      <c r="FW2558" s="12"/>
      <c r="FX2558" s="12"/>
      <c r="FY2558" s="12"/>
      <c r="FZ2558" s="12"/>
      <c r="GA2558" s="12"/>
      <c r="GB2558" s="12"/>
      <c r="GC2558" s="12"/>
      <c r="GD2558" s="12"/>
      <c r="GE2558" s="12"/>
      <c r="GF2558" s="12"/>
      <c r="GG2558" s="12"/>
      <c r="GH2558" s="12"/>
      <c r="GI2558" s="12"/>
      <c r="GJ2558" s="12"/>
      <c r="GK2558" s="12"/>
      <c r="GL2558" s="12"/>
      <c r="GM2558" s="12"/>
      <c r="GN2558" s="12"/>
      <c r="GO2558" s="12"/>
      <c r="GP2558" s="12"/>
      <c r="GQ2558" s="12"/>
      <c r="GR2558" s="12"/>
      <c r="GS2558" s="12"/>
      <c r="GT2558" s="12"/>
      <c r="GU2558" s="12"/>
      <c r="GV2558" s="12"/>
      <c r="GW2558" s="12"/>
      <c r="GX2558" s="12"/>
      <c r="GY2558" s="11"/>
      <c r="GZ2558" s="11"/>
      <c r="HA2558" s="11"/>
      <c r="HB2558" s="11"/>
      <c r="HC2558" s="11"/>
      <c r="HD2558" s="11"/>
      <c r="HE2558" s="11"/>
      <c r="HF2558" s="11"/>
      <c r="HG2558" s="11"/>
      <c r="HH2558" s="11"/>
      <c r="HI2558" s="11"/>
      <c r="HJ2558" s="11"/>
      <c r="HK2558" s="11"/>
      <c r="HL2558" s="11"/>
      <c r="HM2558" s="11"/>
      <c r="HN2558" s="11"/>
      <c r="HO2558" s="11"/>
      <c r="HP2558" s="11"/>
      <c r="HQ2558" s="11"/>
      <c r="HR2558" s="11"/>
      <c r="HS2558" s="11"/>
      <c r="HT2558" s="11"/>
      <c r="HU2558" s="11"/>
      <c r="HV2558" s="11"/>
      <c r="HW2558" s="11"/>
      <c r="HX2558" s="11"/>
      <c r="HY2558" s="11"/>
      <c r="HZ2558" s="11"/>
      <c r="IA2558" s="11"/>
      <c r="IB2558" s="11"/>
      <c r="IC2558" s="11"/>
      <c r="ID2558" s="11"/>
      <c r="IE2558" s="11"/>
      <c r="IF2558" s="11"/>
      <c r="IG2558" s="11"/>
      <c r="IH2558" s="11"/>
      <c r="II2558" s="11"/>
      <c r="IJ2558" s="11"/>
      <c r="IK2558" s="11"/>
      <c r="IL2558" s="11"/>
    </row>
    <row r="2559" spans="2:246" ht="15.75" x14ac:dyDescent="0.25">
      <c r="B2559" s="11" t="s">
        <v>177</v>
      </c>
      <c r="C2559" s="11" t="s">
        <v>131</v>
      </c>
      <c r="D2559" s="12">
        <v>4.17</v>
      </c>
      <c r="E2559" s="12"/>
      <c r="F2559" s="12"/>
      <c r="G2559" s="12"/>
      <c r="H2559" s="12"/>
      <c r="I2559" s="12"/>
      <c r="J2559" s="12"/>
      <c r="K2559" s="12"/>
      <c r="L2559" s="12"/>
      <c r="M2559" s="12"/>
      <c r="N2559" s="12"/>
      <c r="O2559" s="12"/>
      <c r="P2559" s="12"/>
      <c r="Q2559" s="12"/>
      <c r="R2559" s="12"/>
      <c r="S2559" s="12"/>
      <c r="T2559" s="12"/>
      <c r="U2559" s="12"/>
      <c r="V2559" s="12"/>
      <c r="W2559" s="12"/>
      <c r="X2559" s="12"/>
      <c r="Y2559" s="12"/>
      <c r="Z2559" s="12"/>
      <c r="AA2559" s="12"/>
      <c r="AB2559" s="12"/>
      <c r="AC2559" s="12"/>
      <c r="AD2559" s="12"/>
      <c r="AE2559" s="12">
        <v>4.17</v>
      </c>
      <c r="AF2559" s="12">
        <v>2.1</v>
      </c>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c r="DB2559" s="12"/>
      <c r="DC2559" s="12"/>
      <c r="DD2559" s="12"/>
      <c r="DE2559" s="12"/>
      <c r="DF2559" s="12"/>
      <c r="DG2559" s="12"/>
      <c r="DH2559" s="12"/>
      <c r="DI2559" s="12"/>
      <c r="DJ2559" s="12"/>
      <c r="DK2559" s="12"/>
      <c r="DL2559" s="12"/>
      <c r="DM2559" s="12"/>
      <c r="DN2559" s="12"/>
      <c r="DO2559" s="12"/>
      <c r="DP2559" s="12"/>
      <c r="DQ2559" s="12"/>
      <c r="DR2559" s="12"/>
      <c r="DS2559" s="12"/>
      <c r="DT2559" s="12"/>
      <c r="DU2559" s="12"/>
      <c r="DV2559" s="12"/>
      <c r="DW2559" s="12"/>
      <c r="DX2559" s="12"/>
      <c r="DY2559" s="12"/>
      <c r="DZ2559" s="12"/>
      <c r="EA2559" s="12"/>
      <c r="EB2559" s="12"/>
      <c r="EC2559" s="12"/>
      <c r="ED2559" s="12"/>
      <c r="EE2559" s="12"/>
      <c r="EF2559" s="12"/>
      <c r="EG2559" s="12"/>
      <c r="EH2559" s="12"/>
      <c r="EI2559" s="12"/>
      <c r="EJ2559" s="12"/>
      <c r="EK2559" s="12"/>
      <c r="EL2559" s="12"/>
      <c r="EM2559" s="12"/>
      <c r="EN2559" s="12"/>
      <c r="EO2559" s="12"/>
      <c r="EP2559" s="12"/>
      <c r="EQ2559" s="12"/>
      <c r="ER2559" s="12"/>
      <c r="ES2559" s="12"/>
      <c r="ET2559" s="12"/>
      <c r="EU2559" s="12"/>
      <c r="EV2559" s="12"/>
      <c r="EW2559" s="12"/>
      <c r="EX2559" s="12"/>
      <c r="EY2559" s="12"/>
      <c r="EZ2559" s="12"/>
      <c r="FA2559" s="12"/>
      <c r="FB2559" s="12"/>
      <c r="FC2559" s="12"/>
      <c r="FD2559" s="12"/>
      <c r="FE2559" s="12"/>
      <c r="FF2559" s="12"/>
      <c r="FG2559" s="12"/>
      <c r="FH2559" s="12"/>
      <c r="FI2559" s="12"/>
      <c r="FJ2559" s="12"/>
      <c r="FK2559" s="12"/>
      <c r="FL2559" s="12"/>
      <c r="FM2559" s="12"/>
      <c r="FN2559" s="12"/>
      <c r="FO2559" s="12"/>
      <c r="FP2559" s="12"/>
      <c r="FQ2559" s="12"/>
      <c r="FR2559" s="12"/>
      <c r="FS2559" s="12"/>
      <c r="FT2559" s="12"/>
      <c r="FU2559" s="12"/>
      <c r="FV2559" s="12"/>
      <c r="FW2559" s="12"/>
      <c r="FX2559" s="12"/>
      <c r="FY2559" s="12"/>
      <c r="FZ2559" s="12"/>
      <c r="GA2559" s="12"/>
      <c r="GB2559" s="12"/>
      <c r="GC2559" s="12"/>
      <c r="GD2559" s="12"/>
      <c r="GE2559" s="12"/>
      <c r="GF2559" s="12"/>
      <c r="GG2559" s="12"/>
      <c r="GH2559" s="12"/>
      <c r="GI2559" s="12"/>
      <c r="GJ2559" s="12"/>
      <c r="GK2559" s="12"/>
      <c r="GL2559" s="12"/>
      <c r="GM2559" s="12"/>
      <c r="GN2559" s="12"/>
      <c r="GO2559" s="12"/>
      <c r="GP2559" s="12"/>
      <c r="GQ2559" s="12"/>
      <c r="GR2559" s="12"/>
      <c r="GS2559" s="12"/>
      <c r="GT2559" s="12"/>
      <c r="GU2559" s="12"/>
      <c r="GV2559" s="12"/>
      <c r="GW2559" s="12"/>
      <c r="GX2559" s="12"/>
      <c r="GY2559" s="11"/>
      <c r="GZ2559" s="11"/>
      <c r="HA2559" s="11"/>
      <c r="HB2559" s="11"/>
      <c r="HC2559" s="11"/>
      <c r="HD2559" s="11"/>
      <c r="HE2559" s="11"/>
      <c r="HF2559" s="11"/>
      <c r="HG2559" s="11"/>
      <c r="HH2559" s="11"/>
      <c r="HI2559" s="11"/>
      <c r="HJ2559" s="11"/>
      <c r="HK2559" s="11"/>
      <c r="HL2559" s="11"/>
      <c r="HM2559" s="11"/>
      <c r="HN2559" s="11"/>
      <c r="HO2559" s="11"/>
      <c r="HP2559" s="11"/>
      <c r="HQ2559" s="11"/>
      <c r="HR2559" s="11"/>
      <c r="HS2559" s="11"/>
      <c r="HT2559" s="11"/>
      <c r="HU2559" s="11"/>
      <c r="HV2559" s="11"/>
      <c r="HW2559" s="11"/>
      <c r="HX2559" s="11"/>
      <c r="HY2559" s="11"/>
      <c r="HZ2559" s="11"/>
      <c r="IA2559" s="11"/>
      <c r="IB2559" s="11"/>
      <c r="IC2559" s="11"/>
      <c r="ID2559" s="11"/>
      <c r="IE2559" s="11"/>
      <c r="IF2559" s="11"/>
      <c r="IG2559" s="11"/>
      <c r="IH2559" s="11"/>
      <c r="II2559" s="11"/>
      <c r="IJ2559" s="11"/>
      <c r="IK2559" s="11"/>
      <c r="IL2559" s="11"/>
    </row>
    <row r="2560" spans="2:246" ht="15.75" x14ac:dyDescent="0.25">
      <c r="B2560" s="11" t="s">
        <v>177</v>
      </c>
      <c r="C2560" s="11" t="s">
        <v>130</v>
      </c>
      <c r="D2560" s="12">
        <v>14.180000000000001</v>
      </c>
      <c r="E2560" s="12"/>
      <c r="F2560" s="12"/>
      <c r="G2560" s="12"/>
      <c r="H2560" s="12"/>
      <c r="I2560" s="12"/>
      <c r="J2560" s="12"/>
      <c r="K2560" s="12"/>
      <c r="L2560" s="12"/>
      <c r="M2560" s="12"/>
      <c r="N2560" s="12"/>
      <c r="O2560" s="12"/>
      <c r="P2560" s="12"/>
      <c r="Q2560" s="12"/>
      <c r="R2560" s="12"/>
      <c r="S2560" s="12"/>
      <c r="T2560" s="12"/>
      <c r="U2560" s="12"/>
      <c r="V2560" s="12"/>
      <c r="W2560" s="12"/>
      <c r="X2560" s="12"/>
      <c r="Y2560" s="12"/>
      <c r="Z2560" s="12"/>
      <c r="AA2560" s="12">
        <v>4.01</v>
      </c>
      <c r="AB2560" s="12">
        <v>20</v>
      </c>
      <c r="AC2560" s="12"/>
      <c r="AD2560" s="12"/>
      <c r="AE2560" s="12"/>
      <c r="AF2560" s="12"/>
      <c r="AG2560" s="12"/>
      <c r="AH2560" s="12"/>
      <c r="AI2560" s="12"/>
      <c r="AJ2560" s="12"/>
      <c r="AK2560" s="12"/>
      <c r="AL2560" s="12"/>
      <c r="AM2560" s="12"/>
      <c r="AN2560" s="12"/>
      <c r="AO2560" s="12"/>
      <c r="AP2560" s="12"/>
      <c r="AQ2560" s="12">
        <v>3.33</v>
      </c>
      <c r="AR2560" s="12">
        <v>20</v>
      </c>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v>4.9400000000000004</v>
      </c>
      <c r="BS2560" s="12">
        <v>26</v>
      </c>
      <c r="BT2560" s="12"/>
      <c r="BU2560" s="12"/>
      <c r="BV2560" s="12"/>
      <c r="BW2560" s="12"/>
      <c r="BX2560" s="12">
        <v>1.43</v>
      </c>
      <c r="BY2560" s="12">
        <v>0.4</v>
      </c>
      <c r="BZ2560" s="12">
        <v>0.22</v>
      </c>
      <c r="CA2560" s="12">
        <v>0.2</v>
      </c>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v>0.25</v>
      </c>
      <c r="CW2560" s="12">
        <v>8</v>
      </c>
      <c r="CX2560" s="12"/>
      <c r="CY2560" s="12"/>
      <c r="CZ2560" s="12"/>
      <c r="DA2560" s="12"/>
      <c r="DB2560" s="12"/>
      <c r="DC2560" s="12"/>
      <c r="DD2560" s="12"/>
      <c r="DE2560" s="12"/>
      <c r="DF2560" s="12"/>
      <c r="DG2560" s="12"/>
      <c r="DH2560" s="12"/>
      <c r="DI2560" s="12"/>
      <c r="DJ2560" s="12"/>
      <c r="DK2560" s="12"/>
      <c r="DL2560" s="12"/>
      <c r="DM2560" s="12"/>
      <c r="DN2560" s="12"/>
      <c r="DO2560" s="12"/>
      <c r="DP2560" s="12"/>
      <c r="DQ2560" s="12"/>
      <c r="DR2560" s="12"/>
      <c r="DS2560" s="12"/>
      <c r="DT2560" s="12"/>
      <c r="DU2560" s="12"/>
      <c r="DV2560" s="12"/>
      <c r="DW2560" s="12"/>
      <c r="DX2560" s="12"/>
      <c r="DY2560" s="12"/>
      <c r="DZ2560" s="12"/>
      <c r="EA2560" s="12"/>
      <c r="EB2560" s="12"/>
      <c r="EC2560" s="12"/>
      <c r="ED2560" s="12"/>
      <c r="EE2560" s="12"/>
      <c r="EF2560" s="12"/>
      <c r="EG2560" s="12"/>
      <c r="EH2560" s="12"/>
      <c r="EI2560" s="12"/>
      <c r="EJ2560" s="12"/>
      <c r="EK2560" s="12"/>
      <c r="EL2560" s="12"/>
      <c r="EM2560" s="12"/>
      <c r="EN2560" s="12"/>
      <c r="EO2560" s="12"/>
      <c r="EP2560" s="12"/>
      <c r="EQ2560" s="12"/>
      <c r="ER2560" s="12"/>
      <c r="ES2560" s="12"/>
      <c r="ET2560" s="12"/>
      <c r="EU2560" s="12"/>
      <c r="EV2560" s="12"/>
      <c r="EW2560" s="12"/>
      <c r="EX2560" s="12"/>
      <c r="EY2560" s="12"/>
      <c r="EZ2560" s="12"/>
      <c r="FA2560" s="12"/>
      <c r="FB2560" s="12"/>
      <c r="FC2560" s="12"/>
      <c r="FD2560" s="12"/>
      <c r="FE2560" s="12"/>
      <c r="FF2560" s="12"/>
      <c r="FG2560" s="12"/>
      <c r="FH2560" s="12"/>
      <c r="FI2560" s="12"/>
      <c r="FJ2560" s="12"/>
      <c r="FK2560" s="12"/>
      <c r="FL2560" s="12"/>
      <c r="FM2560" s="12"/>
      <c r="FN2560" s="12"/>
      <c r="FO2560" s="12"/>
      <c r="FP2560" s="12"/>
      <c r="FQ2560" s="12"/>
      <c r="FR2560" s="12"/>
      <c r="FS2560" s="12"/>
      <c r="FT2560" s="12"/>
      <c r="FU2560" s="12"/>
      <c r="FV2560" s="12"/>
      <c r="FW2560" s="12"/>
      <c r="FX2560" s="12"/>
      <c r="FY2560" s="12"/>
      <c r="FZ2560" s="12"/>
      <c r="GA2560" s="12"/>
      <c r="GB2560" s="12"/>
      <c r="GC2560" s="12"/>
      <c r="GD2560" s="12"/>
      <c r="GE2560" s="12"/>
      <c r="GF2560" s="12"/>
      <c r="GG2560" s="12"/>
      <c r="GH2560" s="12"/>
      <c r="GI2560" s="12"/>
      <c r="GJ2560" s="12"/>
      <c r="GK2560" s="12"/>
      <c r="GL2560" s="12"/>
      <c r="GM2560" s="12"/>
      <c r="GN2560" s="12"/>
      <c r="GO2560" s="12"/>
      <c r="GP2560" s="12"/>
      <c r="GQ2560" s="12"/>
      <c r="GR2560" s="12"/>
      <c r="GS2560" s="12"/>
      <c r="GT2560" s="12"/>
      <c r="GU2560" s="12"/>
      <c r="GV2560" s="12"/>
      <c r="GW2560" s="12"/>
      <c r="GX2560" s="12"/>
      <c r="GY2560" s="11"/>
      <c r="GZ2560" s="11"/>
      <c r="HA2560" s="11"/>
      <c r="HB2560" s="11"/>
      <c r="HC2560" s="11"/>
      <c r="HD2560" s="11"/>
      <c r="HE2560" s="11"/>
      <c r="HF2560" s="11">
        <v>1</v>
      </c>
      <c r="HG2560" s="11">
        <v>13</v>
      </c>
      <c r="HH2560" s="11">
        <v>9</v>
      </c>
      <c r="HI2560" s="11"/>
      <c r="HJ2560" s="11">
        <v>7.5</v>
      </c>
      <c r="HK2560" s="11"/>
      <c r="HL2560" s="11"/>
      <c r="HM2560" s="11"/>
      <c r="HN2560" s="11"/>
      <c r="HO2560" s="11"/>
      <c r="HP2560" s="11"/>
      <c r="HQ2560" s="11"/>
      <c r="HR2560" s="11"/>
      <c r="HS2560" s="11"/>
      <c r="HT2560" s="11"/>
      <c r="HU2560" s="11"/>
      <c r="HV2560" s="11"/>
      <c r="HW2560" s="11"/>
      <c r="HX2560" s="11"/>
      <c r="HY2560" s="11"/>
      <c r="HZ2560" s="11"/>
      <c r="IA2560" s="11"/>
      <c r="IB2560" s="11"/>
      <c r="IC2560" s="11"/>
      <c r="ID2560" s="11"/>
      <c r="IE2560" s="11"/>
      <c r="IF2560" s="11"/>
      <c r="IG2560" s="11"/>
      <c r="IH2560" s="11"/>
      <c r="II2560" s="11"/>
      <c r="IJ2560" s="11"/>
      <c r="IK2560" s="11"/>
      <c r="IL2560" s="11"/>
    </row>
    <row r="2561" spans="2:246" ht="15.75" x14ac:dyDescent="0.25">
      <c r="B2561" s="11" t="s">
        <v>177</v>
      </c>
      <c r="C2561" s="11" t="s">
        <v>131</v>
      </c>
      <c r="D2561" s="12">
        <v>1.55</v>
      </c>
      <c r="E2561" s="12"/>
      <c r="F2561" s="12"/>
      <c r="G2561" s="12"/>
      <c r="H2561" s="12"/>
      <c r="I2561" s="12"/>
      <c r="J2561" s="12"/>
      <c r="K2561" s="12"/>
      <c r="L2561" s="12"/>
      <c r="M2561" s="12"/>
      <c r="N2561" s="12"/>
      <c r="O2561" s="12"/>
      <c r="P2561" s="12"/>
      <c r="Q2561" s="12"/>
      <c r="R2561" s="12"/>
      <c r="S2561" s="12"/>
      <c r="T2561" s="12"/>
      <c r="U2561" s="12"/>
      <c r="V2561" s="12"/>
      <c r="W2561" s="12"/>
      <c r="X2561" s="12"/>
      <c r="Y2561" s="12"/>
      <c r="Z2561" s="12"/>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v>1.55</v>
      </c>
      <c r="AV2561" s="12">
        <v>1.5</v>
      </c>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c r="DB2561" s="12"/>
      <c r="DC2561" s="12"/>
      <c r="DD2561" s="12"/>
      <c r="DE2561" s="12"/>
      <c r="DF2561" s="12"/>
      <c r="DG2561" s="12"/>
      <c r="DH2561" s="12"/>
      <c r="DI2561" s="12"/>
      <c r="DJ2561" s="12"/>
      <c r="DK2561" s="12"/>
      <c r="DL2561" s="12"/>
      <c r="DM2561" s="12"/>
      <c r="DN2561" s="12"/>
      <c r="DO2561" s="12"/>
      <c r="DP2561" s="12"/>
      <c r="DQ2561" s="12"/>
      <c r="DR2561" s="12"/>
      <c r="DS2561" s="12"/>
      <c r="DT2561" s="12"/>
      <c r="DU2561" s="12"/>
      <c r="DV2561" s="12"/>
      <c r="DW2561" s="12"/>
      <c r="DX2561" s="12"/>
      <c r="DY2561" s="12"/>
      <c r="DZ2561" s="12"/>
      <c r="EA2561" s="12"/>
      <c r="EB2561" s="12"/>
      <c r="EC2561" s="12"/>
      <c r="ED2561" s="12"/>
      <c r="EE2561" s="12"/>
      <c r="EF2561" s="12"/>
      <c r="EG2561" s="12"/>
      <c r="EH2561" s="12"/>
      <c r="EI2561" s="12"/>
      <c r="EJ2561" s="12"/>
      <c r="EK2561" s="12"/>
      <c r="EL2561" s="12"/>
      <c r="EM2561" s="12"/>
      <c r="EN2561" s="12"/>
      <c r="EO2561" s="12"/>
      <c r="EP2561" s="12"/>
      <c r="EQ2561" s="12"/>
      <c r="ER2561" s="12"/>
      <c r="ES2561" s="12"/>
      <c r="ET2561" s="12"/>
      <c r="EU2561" s="12"/>
      <c r="EV2561" s="12"/>
      <c r="EW2561" s="12"/>
      <c r="EX2561" s="12"/>
      <c r="EY2561" s="12"/>
      <c r="EZ2561" s="12"/>
      <c r="FA2561" s="12"/>
      <c r="FB2561" s="12"/>
      <c r="FC2561" s="12"/>
      <c r="FD2561" s="12"/>
      <c r="FE2561" s="12"/>
      <c r="FF2561" s="12"/>
      <c r="FG2561" s="12"/>
      <c r="FH2561" s="12"/>
      <c r="FI2561" s="12"/>
      <c r="FJ2561" s="12"/>
      <c r="FK2561" s="12"/>
      <c r="FL2561" s="12"/>
      <c r="FM2561" s="12"/>
      <c r="FN2561" s="12"/>
      <c r="FO2561" s="12"/>
      <c r="FP2561" s="12"/>
      <c r="FQ2561" s="12"/>
      <c r="FR2561" s="12"/>
      <c r="FS2561" s="12"/>
      <c r="FT2561" s="12"/>
      <c r="FU2561" s="12"/>
      <c r="FV2561" s="12"/>
      <c r="FW2561" s="12"/>
      <c r="FX2561" s="12"/>
      <c r="FY2561" s="12"/>
      <c r="FZ2561" s="12"/>
      <c r="GA2561" s="12"/>
      <c r="GB2561" s="12"/>
      <c r="GC2561" s="12"/>
      <c r="GD2561" s="12"/>
      <c r="GE2561" s="12"/>
      <c r="GF2561" s="12"/>
      <c r="GG2561" s="12"/>
      <c r="GH2561" s="12"/>
      <c r="GI2561" s="12"/>
      <c r="GJ2561" s="12"/>
      <c r="GK2561" s="12"/>
      <c r="GL2561" s="12"/>
      <c r="GM2561" s="12"/>
      <c r="GN2561" s="12"/>
      <c r="GO2561" s="12"/>
      <c r="GP2561" s="12"/>
      <c r="GQ2561" s="12"/>
      <c r="GR2561" s="12"/>
      <c r="GS2561" s="12"/>
      <c r="GT2561" s="12"/>
      <c r="GU2561" s="12"/>
      <c r="GV2561" s="12"/>
      <c r="GW2561" s="12"/>
      <c r="GX2561" s="12"/>
      <c r="GY2561" s="11"/>
      <c r="GZ2561" s="11"/>
      <c r="HA2561" s="11"/>
      <c r="HB2561" s="11"/>
      <c r="HC2561" s="11"/>
      <c r="HD2561" s="11"/>
      <c r="HE2561" s="11"/>
      <c r="HF2561" s="11"/>
      <c r="HG2561" s="11"/>
      <c r="HH2561" s="11"/>
      <c r="HI2561" s="11"/>
      <c r="HJ2561" s="11"/>
      <c r="HK2561" s="11"/>
      <c r="HL2561" s="11"/>
      <c r="HM2561" s="11"/>
      <c r="HN2561" s="11"/>
      <c r="HO2561" s="11"/>
      <c r="HP2561" s="11"/>
      <c r="HQ2561" s="11"/>
      <c r="HR2561" s="11"/>
      <c r="HS2561" s="11"/>
      <c r="HT2561" s="11"/>
      <c r="HU2561" s="11"/>
      <c r="HV2561" s="11"/>
      <c r="HW2561" s="11"/>
      <c r="HX2561" s="11"/>
      <c r="HY2561" s="11"/>
      <c r="HZ2561" s="11"/>
      <c r="IA2561" s="11"/>
      <c r="IB2561" s="11"/>
      <c r="IC2561" s="11"/>
      <c r="ID2561" s="11"/>
      <c r="IE2561" s="11"/>
      <c r="IF2561" s="11"/>
      <c r="IG2561" s="11"/>
      <c r="IH2561" s="11"/>
      <c r="II2561" s="11"/>
      <c r="IJ2561" s="11"/>
      <c r="IK2561" s="11"/>
      <c r="IL2561" s="11"/>
    </row>
    <row r="2562" spans="2:246" ht="15.75" x14ac:dyDescent="0.25">
      <c r="B2562" s="11" t="s">
        <v>177</v>
      </c>
      <c r="C2562" s="11" t="s">
        <v>130</v>
      </c>
      <c r="D2562" s="12">
        <v>70.970000000000013</v>
      </c>
      <c r="E2562" s="12">
        <v>8.7100000000000009</v>
      </c>
      <c r="F2562" s="12">
        <v>9</v>
      </c>
      <c r="G2562" s="12"/>
      <c r="H2562" s="12"/>
      <c r="I2562" s="12"/>
      <c r="J2562" s="12"/>
      <c r="K2562" s="12"/>
      <c r="L2562" s="12"/>
      <c r="M2562" s="12"/>
      <c r="N2562" s="12"/>
      <c r="O2562" s="12"/>
      <c r="P2562" s="12"/>
      <c r="Q2562" s="12"/>
      <c r="R2562" s="12"/>
      <c r="S2562" s="12"/>
      <c r="T2562" s="12"/>
      <c r="U2562" s="12"/>
      <c r="V2562" s="12"/>
      <c r="W2562" s="12"/>
      <c r="X2562" s="12"/>
      <c r="Y2562" s="12"/>
      <c r="Z2562" s="12"/>
      <c r="AA2562" s="12"/>
      <c r="AB2562" s="12"/>
      <c r="AC2562" s="12"/>
      <c r="AD2562" s="12"/>
      <c r="AE2562" s="12"/>
      <c r="AF2562" s="12"/>
      <c r="AG2562" s="12"/>
      <c r="AH2562" s="12"/>
      <c r="AI2562" s="12"/>
      <c r="AJ2562" s="12"/>
      <c r="AK2562" s="12"/>
      <c r="AL2562" s="12"/>
      <c r="AM2562" s="12"/>
      <c r="AN2562" s="12"/>
      <c r="AO2562" s="12"/>
      <c r="AP2562" s="12"/>
      <c r="AQ2562" s="12">
        <v>6</v>
      </c>
      <c r="AR2562" s="12">
        <v>6</v>
      </c>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v>56.06</v>
      </c>
      <c r="BS2562" s="12">
        <v>230</v>
      </c>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c r="DB2562" s="12"/>
      <c r="DC2562" s="12"/>
      <c r="DD2562" s="12"/>
      <c r="DE2562" s="12"/>
      <c r="DF2562" s="12"/>
      <c r="DG2562" s="12"/>
      <c r="DH2562" s="12"/>
      <c r="DI2562" s="12"/>
      <c r="DJ2562" s="12"/>
      <c r="DK2562" s="12"/>
      <c r="DL2562" s="12"/>
      <c r="DM2562" s="12"/>
      <c r="DN2562" s="12"/>
      <c r="DO2562" s="12"/>
      <c r="DP2562" s="12"/>
      <c r="DQ2562" s="12"/>
      <c r="DR2562" s="12"/>
      <c r="DS2562" s="12"/>
      <c r="DT2562" s="12"/>
      <c r="DU2562" s="12"/>
      <c r="DV2562" s="12"/>
      <c r="DW2562" s="12"/>
      <c r="DX2562" s="12"/>
      <c r="DY2562" s="12"/>
      <c r="DZ2562" s="12"/>
      <c r="EA2562" s="12"/>
      <c r="EB2562" s="12"/>
      <c r="EC2562" s="12"/>
      <c r="ED2562" s="12"/>
      <c r="EE2562" s="12"/>
      <c r="EF2562" s="12"/>
      <c r="EG2562" s="12"/>
      <c r="EH2562" s="12"/>
      <c r="EI2562" s="12"/>
      <c r="EJ2562" s="12"/>
      <c r="EK2562" s="12"/>
      <c r="EL2562" s="12"/>
      <c r="EM2562" s="12"/>
      <c r="EN2562" s="12"/>
      <c r="EO2562" s="12"/>
      <c r="EP2562" s="12"/>
      <c r="EQ2562" s="12"/>
      <c r="ER2562" s="12"/>
      <c r="ES2562" s="12"/>
      <c r="ET2562" s="12">
        <v>0.2</v>
      </c>
      <c r="EU2562" s="12">
        <v>0.5</v>
      </c>
      <c r="EV2562" s="12"/>
      <c r="EW2562" s="12"/>
      <c r="EX2562" s="12"/>
      <c r="EY2562" s="12"/>
      <c r="EZ2562" s="12"/>
      <c r="FA2562" s="12"/>
      <c r="FB2562" s="12"/>
      <c r="FC2562" s="12"/>
      <c r="FD2562" s="12"/>
      <c r="FE2562" s="12"/>
      <c r="FF2562" s="12"/>
      <c r="FG2562" s="12"/>
      <c r="FH2562" s="12"/>
      <c r="FI2562" s="12"/>
      <c r="FJ2562" s="12"/>
      <c r="FK2562" s="12"/>
      <c r="FL2562" s="12"/>
      <c r="FM2562" s="12"/>
      <c r="FN2562" s="12"/>
      <c r="FO2562" s="12"/>
      <c r="FP2562" s="12"/>
      <c r="FQ2562" s="12"/>
      <c r="FR2562" s="12"/>
      <c r="FS2562" s="12"/>
      <c r="FT2562" s="12"/>
      <c r="FU2562" s="12"/>
      <c r="FV2562" s="12"/>
      <c r="FW2562" s="12"/>
      <c r="FX2562" s="12"/>
      <c r="FY2562" s="12"/>
      <c r="FZ2562" s="12"/>
      <c r="GA2562" s="12"/>
      <c r="GB2562" s="12"/>
      <c r="GC2562" s="12"/>
      <c r="GD2562" s="12"/>
      <c r="GE2562" s="12"/>
      <c r="GF2562" s="12"/>
      <c r="GG2562" s="12"/>
      <c r="GH2562" s="12"/>
      <c r="GI2562" s="12"/>
      <c r="GJ2562" s="12"/>
      <c r="GK2562" s="12"/>
      <c r="GL2562" s="12"/>
      <c r="GM2562" s="12"/>
      <c r="GN2562" s="12"/>
      <c r="GO2562" s="12"/>
      <c r="GP2562" s="12"/>
      <c r="GQ2562" s="12"/>
      <c r="GR2562" s="12"/>
      <c r="GS2562" s="12"/>
      <c r="GT2562" s="12"/>
      <c r="GU2562" s="12"/>
      <c r="GV2562" s="12"/>
      <c r="GW2562" s="12"/>
      <c r="GX2562" s="12"/>
      <c r="GY2562" s="11"/>
      <c r="GZ2562" s="11"/>
      <c r="HA2562" s="11"/>
      <c r="HB2562" s="11">
        <v>7</v>
      </c>
      <c r="HC2562" s="11">
        <v>0</v>
      </c>
      <c r="HD2562" s="11">
        <v>1</v>
      </c>
      <c r="HE2562" s="11">
        <v>0</v>
      </c>
      <c r="HF2562" s="11">
        <v>4</v>
      </c>
      <c r="HG2562" s="11">
        <v>11</v>
      </c>
      <c r="HH2562" s="11"/>
      <c r="HI2562" s="11">
        <v>9</v>
      </c>
      <c r="HJ2562" s="11">
        <v>2.1</v>
      </c>
      <c r="HK2562" s="11"/>
      <c r="HL2562" s="11"/>
      <c r="HM2562" s="11"/>
      <c r="HN2562" s="11"/>
      <c r="HO2562" s="11"/>
      <c r="HP2562" s="11"/>
      <c r="HQ2562" s="11"/>
      <c r="HR2562" s="11"/>
      <c r="HS2562" s="11"/>
      <c r="HT2562" s="11"/>
      <c r="HU2562" s="11"/>
      <c r="HV2562" s="11"/>
      <c r="HW2562" s="11"/>
      <c r="HX2562" s="11"/>
      <c r="HY2562" s="11"/>
      <c r="HZ2562" s="11"/>
      <c r="IA2562" s="11"/>
      <c r="IB2562" s="11"/>
      <c r="IC2562" s="11"/>
      <c r="ID2562" s="11"/>
      <c r="IE2562" s="11"/>
      <c r="IF2562" s="11"/>
      <c r="IG2562" s="11"/>
      <c r="IH2562" s="11"/>
      <c r="II2562" s="11"/>
      <c r="IJ2562" s="11"/>
      <c r="IK2562" s="11"/>
      <c r="IL2562" s="11"/>
    </row>
    <row r="2563" spans="2:246" ht="15.75" x14ac:dyDescent="0.25">
      <c r="B2563" s="11" t="s">
        <v>177</v>
      </c>
      <c r="C2563" s="11" t="s">
        <v>134</v>
      </c>
      <c r="D2563" s="12">
        <v>5.73</v>
      </c>
      <c r="E2563" s="12"/>
      <c r="F2563" s="12"/>
      <c r="G2563" s="12"/>
      <c r="H2563" s="12"/>
      <c r="I2563" s="12"/>
      <c r="J2563" s="12"/>
      <c r="K2563" s="12"/>
      <c r="L2563" s="12"/>
      <c r="M2563" s="12"/>
      <c r="N2563" s="12"/>
      <c r="O2563" s="12"/>
      <c r="P2563" s="12"/>
      <c r="Q2563" s="12"/>
      <c r="R2563" s="12"/>
      <c r="S2563" s="12"/>
      <c r="T2563" s="12"/>
      <c r="U2563" s="12"/>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v>5.5</v>
      </c>
      <c r="AR2563" s="12">
        <v>18</v>
      </c>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v>0.23</v>
      </c>
      <c r="BS2563" s="12">
        <v>0</v>
      </c>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c r="DB2563" s="12"/>
      <c r="DC2563" s="12"/>
      <c r="DD2563" s="12"/>
      <c r="DE2563" s="12"/>
      <c r="DF2563" s="12"/>
      <c r="DG2563" s="12"/>
      <c r="DH2563" s="12"/>
      <c r="DI2563" s="12"/>
      <c r="DJ2563" s="12"/>
      <c r="DK2563" s="12"/>
      <c r="DL2563" s="12"/>
      <c r="DM2563" s="12"/>
      <c r="DN2563" s="12"/>
      <c r="DO2563" s="12"/>
      <c r="DP2563" s="12"/>
      <c r="DQ2563" s="12"/>
      <c r="DR2563" s="12"/>
      <c r="DS2563" s="12"/>
      <c r="DT2563" s="12"/>
      <c r="DU2563" s="12"/>
      <c r="DV2563" s="12"/>
      <c r="DW2563" s="12"/>
      <c r="DX2563" s="12"/>
      <c r="DY2563" s="12"/>
      <c r="DZ2563" s="12"/>
      <c r="EA2563" s="12"/>
      <c r="EB2563" s="12"/>
      <c r="EC2563" s="12"/>
      <c r="ED2563" s="12"/>
      <c r="EE2563" s="12"/>
      <c r="EF2563" s="12"/>
      <c r="EG2563" s="12"/>
      <c r="EH2563" s="12"/>
      <c r="EI2563" s="12"/>
      <c r="EJ2563" s="12"/>
      <c r="EK2563" s="12"/>
      <c r="EL2563" s="12"/>
      <c r="EM2563" s="12"/>
      <c r="EN2563" s="12"/>
      <c r="EO2563" s="12"/>
      <c r="EP2563" s="12"/>
      <c r="EQ2563" s="12"/>
      <c r="ER2563" s="12"/>
      <c r="ES2563" s="12"/>
      <c r="ET2563" s="12"/>
      <c r="EU2563" s="12"/>
      <c r="EV2563" s="12"/>
      <c r="EW2563" s="12"/>
      <c r="EX2563" s="12"/>
      <c r="EY2563" s="12"/>
      <c r="EZ2563" s="12"/>
      <c r="FA2563" s="12"/>
      <c r="FB2563" s="12"/>
      <c r="FC2563" s="12"/>
      <c r="FD2563" s="12"/>
      <c r="FE2563" s="12"/>
      <c r="FF2563" s="12"/>
      <c r="FG2563" s="12"/>
      <c r="FH2563" s="12"/>
      <c r="FI2563" s="12"/>
      <c r="FJ2563" s="12"/>
      <c r="FK2563" s="12"/>
      <c r="FL2563" s="12"/>
      <c r="FM2563" s="12"/>
      <c r="FN2563" s="12"/>
      <c r="FO2563" s="12"/>
      <c r="FP2563" s="12"/>
      <c r="FQ2563" s="12"/>
      <c r="FR2563" s="12"/>
      <c r="FS2563" s="12"/>
      <c r="FT2563" s="12"/>
      <c r="FU2563" s="12"/>
      <c r="FV2563" s="12"/>
      <c r="FW2563" s="12"/>
      <c r="FX2563" s="12"/>
      <c r="FY2563" s="12"/>
      <c r="FZ2563" s="12"/>
      <c r="GA2563" s="12"/>
      <c r="GB2563" s="12"/>
      <c r="GC2563" s="12"/>
      <c r="GD2563" s="12"/>
      <c r="GE2563" s="12"/>
      <c r="GF2563" s="12"/>
      <c r="GG2563" s="12"/>
      <c r="GH2563" s="12"/>
      <c r="GI2563" s="12"/>
      <c r="GJ2563" s="12"/>
      <c r="GK2563" s="12"/>
      <c r="GL2563" s="12"/>
      <c r="GM2563" s="12"/>
      <c r="GN2563" s="12"/>
      <c r="GO2563" s="12"/>
      <c r="GP2563" s="12"/>
      <c r="GQ2563" s="12"/>
      <c r="GR2563" s="12"/>
      <c r="GS2563" s="12"/>
      <c r="GT2563" s="12"/>
      <c r="GU2563" s="12"/>
      <c r="GV2563" s="12"/>
      <c r="GW2563" s="12"/>
      <c r="GX2563" s="12"/>
      <c r="GY2563" s="11"/>
      <c r="GZ2563" s="11"/>
      <c r="HA2563" s="11"/>
      <c r="HB2563" s="11"/>
      <c r="HC2563" s="11"/>
      <c r="HD2563" s="11"/>
      <c r="HE2563" s="11"/>
      <c r="HF2563" s="11"/>
      <c r="HG2563" s="11"/>
      <c r="HH2563" s="11"/>
      <c r="HI2563" s="11"/>
      <c r="HJ2563" s="11"/>
      <c r="HK2563" s="11"/>
      <c r="HL2563" s="11"/>
      <c r="HM2563" s="11"/>
      <c r="HN2563" s="11"/>
      <c r="HO2563" s="11"/>
      <c r="HP2563" s="11"/>
      <c r="HQ2563" s="11"/>
      <c r="HR2563" s="11"/>
      <c r="HS2563" s="11"/>
      <c r="HT2563" s="11"/>
      <c r="HU2563" s="11"/>
      <c r="HV2563" s="11"/>
      <c r="HW2563" s="11"/>
      <c r="HX2563" s="11"/>
      <c r="HY2563" s="11"/>
      <c r="HZ2563" s="11"/>
      <c r="IA2563" s="11"/>
      <c r="IB2563" s="11"/>
      <c r="IC2563" s="11"/>
      <c r="ID2563" s="11"/>
      <c r="IE2563" s="11"/>
      <c r="IF2563" s="11"/>
      <c r="IG2563" s="11"/>
      <c r="IH2563" s="11"/>
      <c r="II2563" s="11"/>
      <c r="IJ2563" s="11"/>
      <c r="IK2563" s="11"/>
      <c r="IL2563" s="11"/>
    </row>
    <row r="2564" spans="2:246" ht="15.75" x14ac:dyDescent="0.25">
      <c r="B2564" s="11" t="s">
        <v>177</v>
      </c>
      <c r="C2564" s="11" t="s">
        <v>131</v>
      </c>
      <c r="D2564" s="12">
        <v>8.08</v>
      </c>
      <c r="E2564" s="12">
        <v>2.48</v>
      </c>
      <c r="F2564" s="12">
        <v>4</v>
      </c>
      <c r="G2564" s="12"/>
      <c r="H2564" s="12"/>
      <c r="I2564" s="12"/>
      <c r="J2564" s="12"/>
      <c r="K2564" s="12"/>
      <c r="L2564" s="12"/>
      <c r="M2564" s="12"/>
      <c r="N2564" s="12"/>
      <c r="O2564" s="12"/>
      <c r="P2564" s="12"/>
      <c r="Q2564" s="12"/>
      <c r="R2564" s="12"/>
      <c r="S2564" s="12"/>
      <c r="T2564" s="12"/>
      <c r="U2564" s="12"/>
      <c r="V2564" s="12"/>
      <c r="W2564" s="12"/>
      <c r="X2564" s="12"/>
      <c r="Y2564" s="12"/>
      <c r="Z2564" s="12"/>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v>5.6</v>
      </c>
      <c r="BS2564" s="12">
        <v>7</v>
      </c>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c r="DB2564" s="12"/>
      <c r="DC2564" s="12"/>
      <c r="DD2564" s="12"/>
      <c r="DE2564" s="12"/>
      <c r="DF2564" s="12"/>
      <c r="DG2564" s="12"/>
      <c r="DH2564" s="12"/>
      <c r="DI2564" s="12"/>
      <c r="DJ2564" s="12"/>
      <c r="DK2564" s="12"/>
      <c r="DL2564" s="12"/>
      <c r="DM2564" s="12"/>
      <c r="DN2564" s="12"/>
      <c r="DO2564" s="12"/>
      <c r="DP2564" s="12"/>
      <c r="DQ2564" s="12"/>
      <c r="DR2564" s="12"/>
      <c r="DS2564" s="12"/>
      <c r="DT2564" s="12"/>
      <c r="DU2564" s="12"/>
      <c r="DV2564" s="12"/>
      <c r="DW2564" s="12"/>
      <c r="DX2564" s="12"/>
      <c r="DY2564" s="12"/>
      <c r="DZ2564" s="12"/>
      <c r="EA2564" s="12"/>
      <c r="EB2564" s="12"/>
      <c r="EC2564" s="12"/>
      <c r="ED2564" s="12"/>
      <c r="EE2564" s="12"/>
      <c r="EF2564" s="12"/>
      <c r="EG2564" s="12"/>
      <c r="EH2564" s="12"/>
      <c r="EI2564" s="12"/>
      <c r="EJ2564" s="12"/>
      <c r="EK2564" s="12"/>
      <c r="EL2564" s="12"/>
      <c r="EM2564" s="12"/>
      <c r="EN2564" s="12"/>
      <c r="EO2564" s="12"/>
      <c r="EP2564" s="12"/>
      <c r="EQ2564" s="12"/>
      <c r="ER2564" s="12"/>
      <c r="ES2564" s="12"/>
      <c r="ET2564" s="12"/>
      <c r="EU2564" s="12"/>
      <c r="EV2564" s="12"/>
      <c r="EW2564" s="12"/>
      <c r="EX2564" s="12"/>
      <c r="EY2564" s="12"/>
      <c r="EZ2564" s="12"/>
      <c r="FA2564" s="12"/>
      <c r="FB2564" s="12"/>
      <c r="FC2564" s="12"/>
      <c r="FD2564" s="12"/>
      <c r="FE2564" s="12"/>
      <c r="FF2564" s="12"/>
      <c r="FG2564" s="12"/>
      <c r="FH2564" s="12"/>
      <c r="FI2564" s="12"/>
      <c r="FJ2564" s="12"/>
      <c r="FK2564" s="12"/>
      <c r="FL2564" s="12"/>
      <c r="FM2564" s="12"/>
      <c r="FN2564" s="12"/>
      <c r="FO2564" s="12"/>
      <c r="FP2564" s="12"/>
      <c r="FQ2564" s="12"/>
      <c r="FR2564" s="12"/>
      <c r="FS2564" s="12"/>
      <c r="FT2564" s="12"/>
      <c r="FU2564" s="12"/>
      <c r="FV2564" s="12"/>
      <c r="FW2564" s="12"/>
      <c r="FX2564" s="12"/>
      <c r="FY2564" s="12"/>
      <c r="FZ2564" s="12"/>
      <c r="GA2564" s="12"/>
      <c r="GB2564" s="12"/>
      <c r="GC2564" s="12"/>
      <c r="GD2564" s="12"/>
      <c r="GE2564" s="12"/>
      <c r="GF2564" s="12"/>
      <c r="GG2564" s="12"/>
      <c r="GH2564" s="12"/>
      <c r="GI2564" s="12"/>
      <c r="GJ2564" s="12"/>
      <c r="GK2564" s="12"/>
      <c r="GL2564" s="12"/>
      <c r="GM2564" s="12"/>
      <c r="GN2564" s="12"/>
      <c r="GO2564" s="12"/>
      <c r="GP2564" s="12"/>
      <c r="GQ2564" s="12"/>
      <c r="GR2564" s="12"/>
      <c r="GS2564" s="12"/>
      <c r="GT2564" s="12"/>
      <c r="GU2564" s="12"/>
      <c r="GV2564" s="12"/>
      <c r="GW2564" s="12"/>
      <c r="GX2564" s="12"/>
      <c r="GY2564" s="11"/>
      <c r="GZ2564" s="11"/>
      <c r="HA2564" s="11"/>
      <c r="HB2564" s="11"/>
      <c r="HC2564" s="11"/>
      <c r="HD2564" s="11"/>
      <c r="HE2564" s="11"/>
      <c r="HF2564" s="11"/>
      <c r="HG2564" s="11"/>
      <c r="HH2564" s="11"/>
      <c r="HI2564" s="11"/>
      <c r="HJ2564" s="11"/>
      <c r="HK2564" s="11"/>
      <c r="HL2564" s="11"/>
      <c r="HM2564" s="11"/>
      <c r="HN2564" s="11"/>
      <c r="HO2564" s="11"/>
      <c r="HP2564" s="11"/>
      <c r="HQ2564" s="11"/>
      <c r="HR2564" s="11"/>
      <c r="HS2564" s="11"/>
      <c r="HT2564" s="11"/>
      <c r="HU2564" s="11"/>
      <c r="HV2564" s="11"/>
      <c r="HW2564" s="11"/>
      <c r="HX2564" s="11"/>
      <c r="HY2564" s="11"/>
      <c r="HZ2564" s="11"/>
      <c r="IA2564" s="11"/>
      <c r="IB2564" s="11"/>
      <c r="IC2564" s="11"/>
      <c r="ID2564" s="11"/>
      <c r="IE2564" s="11"/>
      <c r="IF2564" s="11"/>
      <c r="IG2564" s="11"/>
      <c r="IH2564" s="11"/>
      <c r="II2564" s="11"/>
      <c r="IJ2564" s="11"/>
      <c r="IK2564" s="11"/>
      <c r="IL2564" s="11"/>
    </row>
    <row r="2565" spans="2:246" ht="15.75" x14ac:dyDescent="0.25">
      <c r="B2565" s="11" t="s">
        <v>177</v>
      </c>
      <c r="C2565" s="11" t="s">
        <v>130</v>
      </c>
      <c r="D2565" s="12">
        <v>17.260000000000002</v>
      </c>
      <c r="E2565" s="12"/>
      <c r="F2565" s="12"/>
      <c r="G2565" s="12"/>
      <c r="H2565" s="12"/>
      <c r="I2565" s="12">
        <v>6.38</v>
      </c>
      <c r="J2565" s="12">
        <v>6.5</v>
      </c>
      <c r="K2565" s="12"/>
      <c r="L2565" s="12"/>
      <c r="M2565" s="12"/>
      <c r="N2565" s="12"/>
      <c r="O2565" s="12"/>
      <c r="P2565" s="12"/>
      <c r="Q2565" s="12"/>
      <c r="R2565" s="12"/>
      <c r="S2565" s="12"/>
      <c r="T2565" s="12"/>
      <c r="U2565" s="12">
        <v>1.35</v>
      </c>
      <c r="V2565" s="12">
        <v>1.5</v>
      </c>
      <c r="W2565" s="12">
        <v>6.44</v>
      </c>
      <c r="X2565" s="12">
        <v>6.5</v>
      </c>
      <c r="Y2565" s="12"/>
      <c r="Z2565" s="12"/>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v>3.09</v>
      </c>
      <c r="BS2565" s="12">
        <v>11</v>
      </c>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c r="DB2565" s="12"/>
      <c r="DC2565" s="12"/>
      <c r="DD2565" s="12"/>
      <c r="DE2565" s="12"/>
      <c r="DF2565" s="12"/>
      <c r="DG2565" s="12"/>
      <c r="DH2565" s="12"/>
      <c r="DI2565" s="12"/>
      <c r="DJ2565" s="12"/>
      <c r="DK2565" s="12"/>
      <c r="DL2565" s="12"/>
      <c r="DM2565" s="12"/>
      <c r="DN2565" s="12"/>
      <c r="DO2565" s="12"/>
      <c r="DP2565" s="12"/>
      <c r="DQ2565" s="12"/>
      <c r="DR2565" s="12"/>
      <c r="DS2565" s="12"/>
      <c r="DT2565" s="12"/>
      <c r="DU2565" s="12"/>
      <c r="DV2565" s="12"/>
      <c r="DW2565" s="12"/>
      <c r="DX2565" s="12"/>
      <c r="DY2565" s="12"/>
      <c r="DZ2565" s="12"/>
      <c r="EA2565" s="12"/>
      <c r="EB2565" s="12"/>
      <c r="EC2565" s="12"/>
      <c r="ED2565" s="12"/>
      <c r="EE2565" s="12"/>
      <c r="EF2565" s="12"/>
      <c r="EG2565" s="12"/>
      <c r="EH2565" s="12"/>
      <c r="EI2565" s="12"/>
      <c r="EJ2565" s="12"/>
      <c r="EK2565" s="12"/>
      <c r="EL2565" s="12"/>
      <c r="EM2565" s="12"/>
      <c r="EN2565" s="12"/>
      <c r="EO2565" s="12"/>
      <c r="EP2565" s="12"/>
      <c r="EQ2565" s="12"/>
      <c r="ER2565" s="12"/>
      <c r="ES2565" s="12"/>
      <c r="ET2565" s="12"/>
      <c r="EU2565" s="12"/>
      <c r="EV2565" s="12"/>
      <c r="EW2565" s="12"/>
      <c r="EX2565" s="12"/>
      <c r="EY2565" s="12"/>
      <c r="EZ2565" s="12"/>
      <c r="FA2565" s="12"/>
      <c r="FB2565" s="12"/>
      <c r="FC2565" s="12"/>
      <c r="FD2565" s="12"/>
      <c r="FE2565" s="12"/>
      <c r="FF2565" s="12"/>
      <c r="FG2565" s="12"/>
      <c r="FH2565" s="12"/>
      <c r="FI2565" s="12"/>
      <c r="FJ2565" s="12"/>
      <c r="FK2565" s="12"/>
      <c r="FL2565" s="12"/>
      <c r="FM2565" s="12"/>
      <c r="FN2565" s="12"/>
      <c r="FO2565" s="12"/>
      <c r="FP2565" s="12"/>
      <c r="FQ2565" s="12"/>
      <c r="FR2565" s="12"/>
      <c r="FS2565" s="12"/>
      <c r="FT2565" s="12"/>
      <c r="FU2565" s="12"/>
      <c r="FV2565" s="12"/>
      <c r="FW2565" s="12"/>
      <c r="FX2565" s="12"/>
      <c r="FY2565" s="12"/>
      <c r="FZ2565" s="12"/>
      <c r="GA2565" s="12"/>
      <c r="GB2565" s="12"/>
      <c r="GC2565" s="12"/>
      <c r="GD2565" s="12"/>
      <c r="GE2565" s="12"/>
      <c r="GF2565" s="12"/>
      <c r="GG2565" s="12"/>
      <c r="GH2565" s="12"/>
      <c r="GI2565" s="12"/>
      <c r="GJ2565" s="12"/>
      <c r="GK2565" s="12"/>
      <c r="GL2565" s="12"/>
      <c r="GM2565" s="12"/>
      <c r="GN2565" s="12"/>
      <c r="GO2565" s="12"/>
      <c r="GP2565" s="12"/>
      <c r="GQ2565" s="12"/>
      <c r="GR2565" s="12"/>
      <c r="GS2565" s="12"/>
      <c r="GT2565" s="12"/>
      <c r="GU2565" s="12"/>
      <c r="GV2565" s="12"/>
      <c r="GW2565" s="12"/>
      <c r="GX2565" s="12"/>
      <c r="GY2565" s="11"/>
      <c r="GZ2565" s="11"/>
      <c r="HA2565" s="11"/>
      <c r="HB2565" s="11">
        <v>1</v>
      </c>
      <c r="HC2565" s="11">
        <v>0</v>
      </c>
      <c r="HD2565" s="11"/>
      <c r="HE2565" s="11"/>
      <c r="HF2565" s="11"/>
      <c r="HG2565" s="11"/>
      <c r="HH2565" s="11"/>
      <c r="HI2565" s="11">
        <v>1</v>
      </c>
      <c r="HJ2565" s="11">
        <v>0</v>
      </c>
      <c r="HK2565" s="11"/>
      <c r="HL2565" s="11"/>
      <c r="HM2565" s="11"/>
      <c r="HN2565" s="11"/>
      <c r="HO2565" s="11"/>
      <c r="HP2565" s="11"/>
      <c r="HQ2565" s="11"/>
      <c r="HR2565" s="11"/>
      <c r="HS2565" s="11"/>
      <c r="HT2565" s="11"/>
      <c r="HU2565" s="11"/>
      <c r="HV2565" s="11"/>
      <c r="HW2565" s="11"/>
      <c r="HX2565" s="11"/>
      <c r="HY2565" s="11"/>
      <c r="HZ2565" s="11"/>
      <c r="IA2565" s="11"/>
      <c r="IB2565" s="11"/>
      <c r="IC2565" s="11"/>
      <c r="ID2565" s="11"/>
      <c r="IE2565" s="11"/>
      <c r="IF2565" s="11"/>
      <c r="IG2565" s="11"/>
      <c r="IH2565" s="11"/>
      <c r="II2565" s="11"/>
      <c r="IJ2565" s="11"/>
      <c r="IK2565" s="11"/>
      <c r="IL2565" s="11"/>
    </row>
    <row r="2566" spans="2:246" ht="15.75" x14ac:dyDescent="0.25">
      <c r="B2566" s="11" t="s">
        <v>177</v>
      </c>
      <c r="C2566" s="11" t="s">
        <v>130</v>
      </c>
      <c r="D2566" s="12">
        <v>92.78</v>
      </c>
      <c r="E2566" s="12"/>
      <c r="F2566" s="12"/>
      <c r="G2566" s="12"/>
      <c r="H2566" s="12"/>
      <c r="I2566" s="12"/>
      <c r="J2566" s="12"/>
      <c r="K2566" s="12">
        <v>22.25</v>
      </c>
      <c r="L2566" s="12">
        <v>30</v>
      </c>
      <c r="M2566" s="12"/>
      <c r="N2566" s="12"/>
      <c r="O2566" s="12"/>
      <c r="P2566" s="12"/>
      <c r="Q2566" s="12"/>
      <c r="R2566" s="12"/>
      <c r="S2566" s="12"/>
      <c r="T2566" s="12"/>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v>12.03</v>
      </c>
      <c r="AR2566" s="12">
        <v>20</v>
      </c>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v>58.5</v>
      </c>
      <c r="BS2566" s="12">
        <v>510</v>
      </c>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2"/>
      <c r="EV2566" s="12"/>
      <c r="EW2566" s="12"/>
      <c r="EX2566" s="12"/>
      <c r="EY2566" s="12"/>
      <c r="EZ2566" s="12"/>
      <c r="FA2566" s="12"/>
      <c r="FB2566" s="12"/>
      <c r="FC2566" s="12"/>
      <c r="FD2566" s="12"/>
      <c r="FE2566" s="12"/>
      <c r="FF2566" s="12"/>
      <c r="FG2566" s="12"/>
      <c r="FH2566" s="12"/>
      <c r="FI2566" s="12"/>
      <c r="FJ2566" s="12"/>
      <c r="FK2566" s="12"/>
      <c r="FL2566" s="12"/>
      <c r="FM2566" s="12"/>
      <c r="FN2566" s="12"/>
      <c r="FO2566" s="12"/>
      <c r="FP2566" s="12"/>
      <c r="FQ2566" s="12"/>
      <c r="FR2566" s="12"/>
      <c r="FS2566" s="12"/>
      <c r="FT2566" s="12"/>
      <c r="FU2566" s="12"/>
      <c r="FV2566" s="12"/>
      <c r="FW2566" s="12"/>
      <c r="FX2566" s="12"/>
      <c r="FY2566" s="12"/>
      <c r="FZ2566" s="12"/>
      <c r="GA2566" s="12"/>
      <c r="GB2566" s="12"/>
      <c r="GC2566" s="12"/>
      <c r="GD2566" s="12"/>
      <c r="GE2566" s="12"/>
      <c r="GF2566" s="12"/>
      <c r="GG2566" s="12"/>
      <c r="GH2566" s="12"/>
      <c r="GI2566" s="12"/>
      <c r="GJ2566" s="12"/>
      <c r="GK2566" s="12"/>
      <c r="GL2566" s="12"/>
      <c r="GM2566" s="12"/>
      <c r="GN2566" s="12"/>
      <c r="GO2566" s="12"/>
      <c r="GP2566" s="12"/>
      <c r="GQ2566" s="12"/>
      <c r="GR2566" s="12"/>
      <c r="GS2566" s="12"/>
      <c r="GT2566" s="12"/>
      <c r="GU2566" s="12"/>
      <c r="GV2566" s="12"/>
      <c r="GW2566" s="12"/>
      <c r="GX2566" s="12"/>
      <c r="GY2566" s="11">
        <v>36</v>
      </c>
      <c r="GZ2566" s="22">
        <v>216.267</v>
      </c>
      <c r="HA2566" s="11">
        <v>9.5749999999999993</v>
      </c>
      <c r="HB2566" s="11"/>
      <c r="HC2566" s="11"/>
      <c r="HD2566" s="11"/>
      <c r="HE2566" s="11"/>
      <c r="HF2566" s="11"/>
      <c r="HG2566" s="11">
        <v>15</v>
      </c>
      <c r="HH2566" s="11">
        <v>8</v>
      </c>
      <c r="HI2566" s="11">
        <v>18</v>
      </c>
      <c r="HJ2566" s="11">
        <v>2.9449999999999998</v>
      </c>
      <c r="HK2566" s="11"/>
      <c r="HL2566" s="11"/>
      <c r="HM2566" s="11"/>
      <c r="HN2566" s="11"/>
      <c r="HO2566" s="11"/>
      <c r="HP2566" s="11"/>
      <c r="HQ2566" s="11"/>
      <c r="HR2566" s="11"/>
      <c r="HS2566" s="11"/>
      <c r="HT2566" s="11"/>
      <c r="HU2566" s="11"/>
      <c r="HV2566" s="11"/>
      <c r="HW2566" s="11"/>
      <c r="HX2566" s="11"/>
      <c r="HY2566" s="11"/>
      <c r="HZ2566" s="11"/>
      <c r="IA2566" s="11"/>
      <c r="IB2566" s="11"/>
      <c r="IC2566" s="11"/>
      <c r="ID2566" s="11"/>
      <c r="IE2566" s="11"/>
      <c r="IF2566" s="11"/>
      <c r="IG2566" s="11"/>
      <c r="IH2566" s="11"/>
      <c r="II2566" s="11"/>
      <c r="IJ2566" s="11"/>
      <c r="IK2566" s="11"/>
      <c r="IL2566" s="11"/>
    </row>
    <row r="2567" spans="2:246" ht="15.75" x14ac:dyDescent="0.25">
      <c r="B2567" s="11" t="s">
        <v>177</v>
      </c>
      <c r="C2567" s="11" t="s">
        <v>130</v>
      </c>
      <c r="D2567" s="12">
        <v>168.04</v>
      </c>
      <c r="E2567" s="12">
        <v>38.74</v>
      </c>
      <c r="F2567" s="12">
        <v>80.56</v>
      </c>
      <c r="G2567" s="12"/>
      <c r="H2567" s="12"/>
      <c r="I2567" s="12"/>
      <c r="J2567" s="12"/>
      <c r="K2567" s="12"/>
      <c r="L2567" s="12"/>
      <c r="M2567" s="12"/>
      <c r="N2567" s="12"/>
      <c r="O2567" s="12">
        <v>6.01</v>
      </c>
      <c r="P2567" s="12">
        <v>9</v>
      </c>
      <c r="Q2567" s="12"/>
      <c r="R2567" s="12"/>
      <c r="S2567" s="12"/>
      <c r="T2567" s="12"/>
      <c r="U2567" s="12"/>
      <c r="V2567" s="12"/>
      <c r="W2567" s="12"/>
      <c r="X2567" s="12"/>
      <c r="Y2567" s="12"/>
      <c r="Z2567" s="12"/>
      <c r="AA2567" s="12"/>
      <c r="AB2567" s="12"/>
      <c r="AC2567" s="12"/>
      <c r="AD2567" s="12"/>
      <c r="AE2567" s="12"/>
      <c r="AF2567" s="12"/>
      <c r="AG2567" s="12">
        <v>42.73</v>
      </c>
      <c r="AH2567" s="12">
        <v>70</v>
      </c>
      <c r="AI2567" s="12"/>
      <c r="AJ2567" s="12"/>
      <c r="AK2567" s="12"/>
      <c r="AL2567" s="12"/>
      <c r="AM2567" s="12"/>
      <c r="AN2567" s="12"/>
      <c r="AO2567" s="12"/>
      <c r="AP2567" s="12"/>
      <c r="AQ2567" s="12"/>
      <c r="AR2567" s="12"/>
      <c r="AS2567" s="12"/>
      <c r="AT2567" s="12"/>
      <c r="AU2567" s="12">
        <v>11.44</v>
      </c>
      <c r="AV2567" s="12">
        <v>5.66</v>
      </c>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v>6.3</v>
      </c>
      <c r="BS2567" s="12">
        <v>1</v>
      </c>
      <c r="BT2567" s="12"/>
      <c r="BU2567" s="12"/>
      <c r="BV2567" s="12"/>
      <c r="BW2567" s="12"/>
      <c r="BX2567" s="12">
        <v>62.82</v>
      </c>
      <c r="BY2567" s="12">
        <v>13.108000000000001</v>
      </c>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c r="DB2567" s="12"/>
      <c r="DC2567" s="12"/>
      <c r="DD2567" s="12"/>
      <c r="DE2567" s="12"/>
      <c r="DF2567" s="12"/>
      <c r="DG2567" s="12"/>
      <c r="DH2567" s="12"/>
      <c r="DI2567" s="12"/>
      <c r="DJ2567" s="12"/>
      <c r="DK2567" s="12"/>
      <c r="DL2567" s="12"/>
      <c r="DM2567" s="12"/>
      <c r="DN2567" s="12"/>
      <c r="DO2567" s="12"/>
      <c r="DP2567" s="12"/>
      <c r="DQ2567" s="12"/>
      <c r="DR2567" s="12"/>
      <c r="DS2567" s="12"/>
      <c r="DT2567" s="12"/>
      <c r="DU2567" s="12"/>
      <c r="DV2567" s="12"/>
      <c r="DW2567" s="12"/>
      <c r="DX2567" s="12"/>
      <c r="DY2567" s="12"/>
      <c r="DZ2567" s="12"/>
      <c r="EA2567" s="12"/>
      <c r="EB2567" s="12"/>
      <c r="EC2567" s="12"/>
      <c r="ED2567" s="12"/>
      <c r="EE2567" s="12"/>
      <c r="EF2567" s="12"/>
      <c r="EG2567" s="12"/>
      <c r="EH2567" s="12"/>
      <c r="EI2567" s="12"/>
      <c r="EJ2567" s="12"/>
      <c r="EK2567" s="12"/>
      <c r="EL2567" s="12"/>
      <c r="EM2567" s="12"/>
      <c r="EN2567" s="12"/>
      <c r="EO2567" s="12"/>
      <c r="EP2567" s="12"/>
      <c r="EQ2567" s="12"/>
      <c r="ER2567" s="12"/>
      <c r="ES2567" s="12"/>
      <c r="ET2567" s="12"/>
      <c r="EU2567" s="12"/>
      <c r="EV2567" s="12"/>
      <c r="EW2567" s="12"/>
      <c r="EX2567" s="12"/>
      <c r="EY2567" s="12"/>
      <c r="EZ2567" s="12"/>
      <c r="FA2567" s="12"/>
      <c r="FB2567" s="12"/>
      <c r="FC2567" s="12"/>
      <c r="FD2567" s="12"/>
      <c r="FE2567" s="12"/>
      <c r="FF2567" s="12"/>
      <c r="FG2567" s="12"/>
      <c r="FH2567" s="12"/>
      <c r="FI2567" s="12"/>
      <c r="FJ2567" s="12"/>
      <c r="FK2567" s="12"/>
      <c r="FL2567" s="12"/>
      <c r="FM2567" s="12"/>
      <c r="FN2567" s="12"/>
      <c r="FO2567" s="12"/>
      <c r="FP2567" s="12"/>
      <c r="FQ2567" s="12"/>
      <c r="FR2567" s="12"/>
      <c r="FS2567" s="12"/>
      <c r="FT2567" s="12"/>
      <c r="FU2567" s="12"/>
      <c r="FV2567" s="12"/>
      <c r="FW2567" s="12"/>
      <c r="FX2567" s="12"/>
      <c r="FY2567" s="12"/>
      <c r="FZ2567" s="12"/>
      <c r="GA2567" s="12"/>
      <c r="GB2567" s="12"/>
      <c r="GC2567" s="12"/>
      <c r="GD2567" s="12"/>
      <c r="GE2567" s="12"/>
      <c r="GF2567" s="12"/>
      <c r="GG2567" s="12"/>
      <c r="GH2567" s="12"/>
      <c r="GI2567" s="12"/>
      <c r="GJ2567" s="12"/>
      <c r="GK2567" s="12"/>
      <c r="GL2567" s="12"/>
      <c r="GM2567" s="12"/>
      <c r="GN2567" s="12"/>
      <c r="GO2567" s="12"/>
      <c r="GP2567" s="12"/>
      <c r="GQ2567" s="12"/>
      <c r="GR2567" s="12"/>
      <c r="GS2567" s="12"/>
      <c r="GT2567" s="12"/>
      <c r="GU2567" s="12"/>
      <c r="GV2567" s="12"/>
      <c r="GW2567" s="12"/>
      <c r="GX2567" s="12"/>
      <c r="GY2567" s="11"/>
      <c r="GZ2567" s="11"/>
      <c r="HA2567" s="11"/>
      <c r="HB2567" s="11"/>
      <c r="HC2567" s="11"/>
      <c r="HD2567" s="11"/>
      <c r="HE2567" s="11"/>
      <c r="HF2567" s="11"/>
      <c r="HG2567" s="11"/>
      <c r="HH2567" s="11"/>
      <c r="HI2567" s="11"/>
      <c r="HJ2567" s="11"/>
      <c r="HK2567" s="11"/>
      <c r="HL2567" s="11"/>
      <c r="HM2567" s="11"/>
      <c r="HN2567" s="11"/>
      <c r="HO2567" s="11"/>
      <c r="HP2567" s="11"/>
      <c r="HQ2567" s="11"/>
      <c r="HR2567" s="11"/>
      <c r="HS2567" s="11"/>
      <c r="HT2567" s="11"/>
      <c r="HU2567" s="11"/>
      <c r="HV2567" s="11"/>
      <c r="HW2567" s="11"/>
      <c r="HX2567" s="11"/>
      <c r="HY2567" s="11"/>
      <c r="HZ2567" s="11"/>
      <c r="IA2567" s="11"/>
      <c r="IB2567" s="11"/>
      <c r="IC2567" s="11"/>
      <c r="ID2567" s="11"/>
      <c r="IE2567" s="11"/>
      <c r="IF2567" s="11"/>
      <c r="IG2567" s="11"/>
      <c r="IH2567" s="11"/>
      <c r="II2567" s="11"/>
      <c r="IJ2567" s="11"/>
      <c r="IK2567" s="11"/>
      <c r="IL2567" s="11"/>
    </row>
    <row r="2568" spans="2:246" ht="15.75" x14ac:dyDescent="0.25">
      <c r="B2568" s="11" t="s">
        <v>177</v>
      </c>
      <c r="C2568" s="11" t="s">
        <v>134</v>
      </c>
      <c r="D2568" s="12">
        <v>13.92</v>
      </c>
      <c r="E2568" s="12"/>
      <c r="F2568" s="12"/>
      <c r="G2568" s="12"/>
      <c r="H2568" s="12"/>
      <c r="I2568" s="12"/>
      <c r="J2568" s="12"/>
      <c r="K2568" s="12"/>
      <c r="L2568" s="12"/>
      <c r="M2568" s="12"/>
      <c r="N2568" s="12"/>
      <c r="O2568" s="12"/>
      <c r="P2568" s="12"/>
      <c r="Q2568" s="12"/>
      <c r="R2568" s="12"/>
      <c r="S2568" s="12"/>
      <c r="T2568" s="12"/>
      <c r="U2568" s="12"/>
      <c r="V2568" s="12"/>
      <c r="W2568" s="12"/>
      <c r="X2568" s="12"/>
      <c r="Y2568" s="12"/>
      <c r="Z2568" s="12"/>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v>11.95</v>
      </c>
      <c r="BQ2568" s="12" t="s">
        <v>205</v>
      </c>
      <c r="BR2568" s="12">
        <v>1.97</v>
      </c>
      <c r="BS2568" s="12">
        <v>1</v>
      </c>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c r="DB2568" s="12"/>
      <c r="DC2568" s="12"/>
      <c r="DD2568" s="12"/>
      <c r="DE2568" s="12"/>
      <c r="DF2568" s="12"/>
      <c r="DG2568" s="12"/>
      <c r="DH2568" s="12"/>
      <c r="DI2568" s="12"/>
      <c r="DJ2568" s="12"/>
      <c r="DK2568" s="12"/>
      <c r="DL2568" s="12"/>
      <c r="DM2568" s="12"/>
      <c r="DN2568" s="12"/>
      <c r="DO2568" s="12"/>
      <c r="DP2568" s="12"/>
      <c r="DQ2568" s="12"/>
      <c r="DR2568" s="12"/>
      <c r="DS2568" s="12"/>
      <c r="DT2568" s="12"/>
      <c r="DU2568" s="12"/>
      <c r="DV2568" s="12"/>
      <c r="DW2568" s="12"/>
      <c r="DX2568" s="12"/>
      <c r="DY2568" s="12"/>
      <c r="DZ2568" s="12"/>
      <c r="EA2568" s="12"/>
      <c r="EB2568" s="12"/>
      <c r="EC2568" s="12"/>
      <c r="ED2568" s="12"/>
      <c r="EE2568" s="12"/>
      <c r="EF2568" s="12"/>
      <c r="EG2568" s="12"/>
      <c r="EH2568" s="12"/>
      <c r="EI2568" s="12"/>
      <c r="EJ2568" s="12"/>
      <c r="EK2568" s="12"/>
      <c r="EL2568" s="12"/>
      <c r="EM2568" s="12"/>
      <c r="EN2568" s="12"/>
      <c r="EO2568" s="12"/>
      <c r="EP2568" s="12"/>
      <c r="EQ2568" s="12"/>
      <c r="ER2568" s="12"/>
      <c r="ES2568" s="12"/>
      <c r="ET2568" s="12"/>
      <c r="EU2568" s="12"/>
      <c r="EV2568" s="12"/>
      <c r="EW2568" s="12"/>
      <c r="EX2568" s="12"/>
      <c r="EY2568" s="12"/>
      <c r="EZ2568" s="12"/>
      <c r="FA2568" s="12"/>
      <c r="FB2568" s="12"/>
      <c r="FC2568" s="12"/>
      <c r="FD2568" s="12"/>
      <c r="FE2568" s="12"/>
      <c r="FF2568" s="12"/>
      <c r="FG2568" s="12"/>
      <c r="FH2568" s="12"/>
      <c r="FI2568" s="12"/>
      <c r="FJ2568" s="12"/>
      <c r="FK2568" s="12"/>
      <c r="FL2568" s="12"/>
      <c r="FM2568" s="12"/>
      <c r="FN2568" s="12"/>
      <c r="FO2568" s="12"/>
      <c r="FP2568" s="12"/>
      <c r="FQ2568" s="12"/>
      <c r="FR2568" s="12"/>
      <c r="FS2568" s="12"/>
      <c r="FT2568" s="12"/>
      <c r="FU2568" s="12"/>
      <c r="FV2568" s="12"/>
      <c r="FW2568" s="12"/>
      <c r="FX2568" s="12"/>
      <c r="FY2568" s="12"/>
      <c r="FZ2568" s="12"/>
      <c r="GA2568" s="12"/>
      <c r="GB2568" s="12"/>
      <c r="GC2568" s="12"/>
      <c r="GD2568" s="12"/>
      <c r="GE2568" s="12"/>
      <c r="GF2568" s="12"/>
      <c r="GG2568" s="12"/>
      <c r="GH2568" s="12"/>
      <c r="GI2568" s="12"/>
      <c r="GJ2568" s="12"/>
      <c r="GK2568" s="12"/>
      <c r="GL2568" s="12"/>
      <c r="GM2568" s="12"/>
      <c r="GN2568" s="12"/>
      <c r="GO2568" s="12"/>
      <c r="GP2568" s="12"/>
      <c r="GQ2568" s="12"/>
      <c r="GR2568" s="12"/>
      <c r="GS2568" s="12"/>
      <c r="GT2568" s="12"/>
      <c r="GU2568" s="12"/>
      <c r="GV2568" s="12"/>
      <c r="GW2568" s="12"/>
      <c r="GX2568" s="12"/>
      <c r="GY2568" s="11"/>
      <c r="GZ2568" s="11"/>
      <c r="HA2568" s="11"/>
      <c r="HB2568" s="11"/>
      <c r="HC2568" s="11"/>
      <c r="HD2568" s="11"/>
      <c r="HE2568" s="11"/>
      <c r="HF2568" s="11"/>
      <c r="HG2568" s="11"/>
      <c r="HH2568" s="11"/>
      <c r="HI2568" s="11"/>
      <c r="HJ2568" s="11"/>
      <c r="HK2568" s="11"/>
      <c r="HL2568" s="11"/>
      <c r="HM2568" s="11"/>
      <c r="HN2568" s="11"/>
      <c r="HO2568" s="11"/>
      <c r="HP2568" s="11"/>
      <c r="HQ2568" s="11"/>
      <c r="HR2568" s="11"/>
      <c r="HS2568" s="11"/>
      <c r="HT2568" s="11"/>
      <c r="HU2568" s="11"/>
      <c r="HV2568" s="11"/>
      <c r="HW2568" s="11"/>
      <c r="HX2568" s="11"/>
      <c r="HY2568" s="11"/>
      <c r="HZ2568" s="11"/>
      <c r="IA2568" s="11"/>
      <c r="IB2568" s="11"/>
      <c r="IC2568" s="11"/>
      <c r="ID2568" s="11"/>
      <c r="IE2568" s="11"/>
      <c r="IF2568" s="11"/>
      <c r="IG2568" s="11"/>
      <c r="IH2568" s="11"/>
      <c r="II2568" s="11"/>
      <c r="IJ2568" s="11"/>
      <c r="IK2568" s="11"/>
      <c r="IL2568" s="11"/>
    </row>
    <row r="2569" spans="2:246" ht="15.75" x14ac:dyDescent="0.25">
      <c r="B2569" s="11" t="s">
        <v>177</v>
      </c>
      <c r="C2569" s="11" t="s">
        <v>131</v>
      </c>
      <c r="D2569" s="12">
        <v>0.38</v>
      </c>
      <c r="E2569" s="12"/>
      <c r="F2569" s="12"/>
      <c r="G2569" s="12"/>
      <c r="H2569" s="12"/>
      <c r="I2569" s="12"/>
      <c r="J2569" s="12"/>
      <c r="K2569" s="12"/>
      <c r="L2569" s="12"/>
      <c r="M2569" s="12"/>
      <c r="N2569" s="12"/>
      <c r="O2569" s="12"/>
      <c r="P2569" s="12"/>
      <c r="Q2569" s="12"/>
      <c r="R2569" s="12"/>
      <c r="S2569" s="12"/>
      <c r="T2569" s="12"/>
      <c r="U2569" s="12"/>
      <c r="V2569" s="12"/>
      <c r="W2569" s="12"/>
      <c r="X2569" s="12"/>
      <c r="Y2569" s="12"/>
      <c r="Z2569" s="12"/>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v>0.38</v>
      </c>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c r="DB2569" s="12"/>
      <c r="DC2569" s="12"/>
      <c r="DD2569" s="12"/>
      <c r="DE2569" s="12"/>
      <c r="DF2569" s="12"/>
      <c r="DG2569" s="12"/>
      <c r="DH2569" s="12"/>
      <c r="DI2569" s="12"/>
      <c r="DJ2569" s="12"/>
      <c r="DK2569" s="12"/>
      <c r="DL2569" s="12"/>
      <c r="DM2569" s="12"/>
      <c r="DN2569" s="12"/>
      <c r="DO2569" s="12"/>
      <c r="DP2569" s="12"/>
      <c r="DQ2569" s="12"/>
      <c r="DR2569" s="12"/>
      <c r="DS2569" s="12"/>
      <c r="DT2569" s="12"/>
      <c r="DU2569" s="12"/>
      <c r="DV2569" s="12"/>
      <c r="DW2569" s="12"/>
      <c r="DX2569" s="12"/>
      <c r="DY2569" s="12"/>
      <c r="DZ2569" s="12"/>
      <c r="EA2569" s="12"/>
      <c r="EB2569" s="12"/>
      <c r="EC2569" s="12"/>
      <c r="ED2569" s="12"/>
      <c r="EE2569" s="12"/>
      <c r="EF2569" s="12"/>
      <c r="EG2569" s="12"/>
      <c r="EH2569" s="12"/>
      <c r="EI2569" s="12"/>
      <c r="EJ2569" s="12"/>
      <c r="EK2569" s="12"/>
      <c r="EL2569" s="12"/>
      <c r="EM2569" s="12"/>
      <c r="EN2569" s="12"/>
      <c r="EO2569" s="12"/>
      <c r="EP2569" s="12"/>
      <c r="EQ2569" s="12"/>
      <c r="ER2569" s="12"/>
      <c r="ES2569" s="12"/>
      <c r="ET2569" s="12"/>
      <c r="EU2569" s="12"/>
      <c r="EV2569" s="12"/>
      <c r="EW2569" s="12"/>
      <c r="EX2569" s="12"/>
      <c r="EY2569" s="12"/>
      <c r="EZ2569" s="12"/>
      <c r="FA2569" s="12"/>
      <c r="FB2569" s="12"/>
      <c r="FC2569" s="12"/>
      <c r="FD2569" s="12"/>
      <c r="FE2569" s="12"/>
      <c r="FF2569" s="12"/>
      <c r="FG2569" s="12"/>
      <c r="FH2569" s="12"/>
      <c r="FI2569" s="12"/>
      <c r="FJ2569" s="12"/>
      <c r="FK2569" s="12"/>
      <c r="FL2569" s="12"/>
      <c r="FM2569" s="12"/>
      <c r="FN2569" s="12"/>
      <c r="FO2569" s="12"/>
      <c r="FP2569" s="12"/>
      <c r="FQ2569" s="12"/>
      <c r="FR2569" s="12"/>
      <c r="FS2569" s="12"/>
      <c r="FT2569" s="12"/>
      <c r="FU2569" s="12"/>
      <c r="FV2569" s="12"/>
      <c r="FW2569" s="12"/>
      <c r="FX2569" s="12"/>
      <c r="FY2569" s="12"/>
      <c r="FZ2569" s="12"/>
      <c r="GA2569" s="12"/>
      <c r="GB2569" s="12"/>
      <c r="GC2569" s="12"/>
      <c r="GD2569" s="12"/>
      <c r="GE2569" s="12"/>
      <c r="GF2569" s="12"/>
      <c r="GG2569" s="12"/>
      <c r="GH2569" s="12"/>
      <c r="GI2569" s="12"/>
      <c r="GJ2569" s="12"/>
      <c r="GK2569" s="12"/>
      <c r="GL2569" s="12"/>
      <c r="GM2569" s="12"/>
      <c r="GN2569" s="12"/>
      <c r="GO2569" s="12"/>
      <c r="GP2569" s="12"/>
      <c r="GQ2569" s="12"/>
      <c r="GR2569" s="12"/>
      <c r="GS2569" s="12"/>
      <c r="GT2569" s="12"/>
      <c r="GU2569" s="12"/>
      <c r="GV2569" s="12"/>
      <c r="GW2569" s="12"/>
      <c r="GX2569" s="12"/>
      <c r="GY2569" s="11"/>
      <c r="GZ2569" s="11"/>
      <c r="HA2569" s="11"/>
      <c r="HB2569" s="11"/>
      <c r="HC2569" s="11"/>
      <c r="HD2569" s="11"/>
      <c r="HE2569" s="11"/>
      <c r="HF2569" s="11"/>
      <c r="HG2569" s="11"/>
      <c r="HH2569" s="11"/>
      <c r="HI2569" s="11"/>
      <c r="HJ2569" s="11"/>
      <c r="HK2569" s="11"/>
      <c r="HL2569" s="11"/>
      <c r="HM2569" s="11"/>
      <c r="HN2569" s="11"/>
      <c r="HO2569" s="11"/>
      <c r="HP2569" s="11"/>
      <c r="HQ2569" s="11"/>
      <c r="HR2569" s="11"/>
      <c r="HS2569" s="11"/>
      <c r="HT2569" s="11"/>
      <c r="HU2569" s="11"/>
      <c r="HV2569" s="11"/>
      <c r="HW2569" s="11"/>
      <c r="HX2569" s="11"/>
      <c r="HY2569" s="11"/>
      <c r="HZ2569" s="11"/>
      <c r="IA2569" s="11"/>
      <c r="IB2569" s="11"/>
      <c r="IC2569" s="11"/>
      <c r="ID2569" s="11"/>
      <c r="IE2569" s="11"/>
      <c r="IF2569" s="11"/>
      <c r="IG2569" s="11"/>
      <c r="IH2569" s="11"/>
      <c r="II2569" s="11"/>
      <c r="IJ2569" s="11"/>
      <c r="IK2569" s="11"/>
      <c r="IL2569" s="11"/>
    </row>
    <row r="2570" spans="2:246" ht="15.75" x14ac:dyDescent="0.25">
      <c r="B2570" s="11" t="s">
        <v>177</v>
      </c>
      <c r="C2570" s="11" t="s">
        <v>130</v>
      </c>
      <c r="D2570" s="12">
        <v>51.960000000000008</v>
      </c>
      <c r="E2570" s="12">
        <v>4.75</v>
      </c>
      <c r="F2570" s="12">
        <v>13</v>
      </c>
      <c r="G2570" s="12"/>
      <c r="H2570" s="12"/>
      <c r="I2570" s="12">
        <v>3.3</v>
      </c>
      <c r="J2570" s="12">
        <v>7</v>
      </c>
      <c r="K2570" s="12">
        <v>6.03</v>
      </c>
      <c r="L2570" s="12">
        <v>11</v>
      </c>
      <c r="M2570" s="12"/>
      <c r="N2570" s="12"/>
      <c r="O2570" s="12"/>
      <c r="P2570" s="12"/>
      <c r="Q2570" s="12"/>
      <c r="R2570" s="12"/>
      <c r="S2570" s="12"/>
      <c r="T2570" s="12"/>
      <c r="U2570" s="12"/>
      <c r="V2570" s="12"/>
      <c r="W2570" s="12"/>
      <c r="X2570" s="12"/>
      <c r="Y2570" s="12"/>
      <c r="Z2570" s="12"/>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v>37.46</v>
      </c>
      <c r="BS2570" s="12">
        <v>65</v>
      </c>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v>0.42</v>
      </c>
      <c r="CW2570" s="12">
        <v>8</v>
      </c>
      <c r="CX2570" s="12"/>
      <c r="CY2570" s="12"/>
      <c r="CZ2570" s="12"/>
      <c r="DA2570" s="12"/>
      <c r="DB2570" s="12"/>
      <c r="DC2570" s="12"/>
      <c r="DD2570" s="12"/>
      <c r="DE2570" s="12"/>
      <c r="DF2570" s="12"/>
      <c r="DG2570" s="12"/>
      <c r="DH2570" s="12"/>
      <c r="DI2570" s="12"/>
      <c r="DJ2570" s="12"/>
      <c r="DK2570" s="12"/>
      <c r="DL2570" s="12"/>
      <c r="DM2570" s="12"/>
      <c r="DN2570" s="12"/>
      <c r="DO2570" s="12"/>
      <c r="DP2570" s="12"/>
      <c r="DQ2570" s="12"/>
      <c r="DR2570" s="12"/>
      <c r="DS2570" s="12"/>
      <c r="DT2570" s="12"/>
      <c r="DU2570" s="12"/>
      <c r="DV2570" s="12"/>
      <c r="DW2570" s="12"/>
      <c r="DX2570" s="12"/>
      <c r="DY2570" s="12"/>
      <c r="DZ2570" s="12"/>
      <c r="EA2570" s="12"/>
      <c r="EB2570" s="12"/>
      <c r="EC2570" s="12"/>
      <c r="ED2570" s="12"/>
      <c r="EE2570" s="12"/>
      <c r="EF2570" s="12"/>
      <c r="EG2570" s="12"/>
      <c r="EH2570" s="12"/>
      <c r="EI2570" s="12"/>
      <c r="EJ2570" s="12"/>
      <c r="EK2570" s="12"/>
      <c r="EL2570" s="12"/>
      <c r="EM2570" s="12"/>
      <c r="EN2570" s="12"/>
      <c r="EO2570" s="12"/>
      <c r="EP2570" s="12"/>
      <c r="EQ2570" s="12"/>
      <c r="ER2570" s="12"/>
      <c r="ES2570" s="12"/>
      <c r="ET2570" s="12"/>
      <c r="EU2570" s="12"/>
      <c r="EV2570" s="12"/>
      <c r="EW2570" s="12"/>
      <c r="EX2570" s="12"/>
      <c r="EY2570" s="12"/>
      <c r="EZ2570" s="12"/>
      <c r="FA2570" s="12"/>
      <c r="FB2570" s="12"/>
      <c r="FC2570" s="12"/>
      <c r="FD2570" s="12"/>
      <c r="FE2570" s="12"/>
      <c r="FF2570" s="12"/>
      <c r="FG2570" s="12"/>
      <c r="FH2570" s="12"/>
      <c r="FI2570" s="12"/>
      <c r="FJ2570" s="12"/>
      <c r="FK2570" s="12"/>
      <c r="FL2570" s="12"/>
      <c r="FM2570" s="12"/>
      <c r="FN2570" s="12"/>
      <c r="FO2570" s="12"/>
      <c r="FP2570" s="12"/>
      <c r="FQ2570" s="12"/>
      <c r="FR2570" s="12"/>
      <c r="FS2570" s="12"/>
      <c r="FT2570" s="12"/>
      <c r="FU2570" s="12"/>
      <c r="FV2570" s="12"/>
      <c r="FW2570" s="12"/>
      <c r="FX2570" s="12"/>
      <c r="FY2570" s="12"/>
      <c r="FZ2570" s="12"/>
      <c r="GA2570" s="12"/>
      <c r="GB2570" s="12"/>
      <c r="GC2570" s="12"/>
      <c r="GD2570" s="12"/>
      <c r="GE2570" s="12"/>
      <c r="GF2570" s="12"/>
      <c r="GG2570" s="12"/>
      <c r="GH2570" s="12"/>
      <c r="GI2570" s="12"/>
      <c r="GJ2570" s="12"/>
      <c r="GK2570" s="12"/>
      <c r="GL2570" s="12"/>
      <c r="GM2570" s="12"/>
      <c r="GN2570" s="12"/>
      <c r="GO2570" s="12"/>
      <c r="GP2570" s="12"/>
      <c r="GQ2570" s="12"/>
      <c r="GR2570" s="12"/>
      <c r="GS2570" s="12"/>
      <c r="GT2570" s="12"/>
      <c r="GU2570" s="12"/>
      <c r="GV2570" s="12"/>
      <c r="GW2570" s="12"/>
      <c r="GX2570" s="12"/>
      <c r="GY2570" s="11"/>
      <c r="GZ2570" s="11"/>
      <c r="HA2570" s="11"/>
      <c r="HB2570" s="11">
        <v>7</v>
      </c>
      <c r="HC2570" s="11">
        <v>0</v>
      </c>
      <c r="HD2570" s="11"/>
      <c r="HE2570" s="11"/>
      <c r="HF2570" s="11"/>
      <c r="HG2570" s="11">
        <v>7</v>
      </c>
      <c r="HH2570" s="11">
        <v>4</v>
      </c>
      <c r="HI2570" s="11">
        <v>2</v>
      </c>
      <c r="HJ2570" s="11">
        <v>0</v>
      </c>
      <c r="HK2570" s="11"/>
      <c r="HL2570" s="11"/>
      <c r="HM2570" s="11"/>
      <c r="HN2570" s="11"/>
      <c r="HO2570" s="11"/>
      <c r="HP2570" s="11"/>
      <c r="HQ2570" s="11"/>
      <c r="HR2570" s="11"/>
      <c r="HS2570" s="11"/>
      <c r="HT2570" s="11"/>
      <c r="HU2570" s="11"/>
      <c r="HV2570" s="11"/>
      <c r="HW2570" s="11"/>
      <c r="HX2570" s="11"/>
      <c r="HY2570" s="11"/>
      <c r="HZ2570" s="11"/>
      <c r="IA2570" s="11"/>
      <c r="IB2570" s="11"/>
      <c r="IC2570" s="11"/>
      <c r="ID2570" s="11"/>
      <c r="IE2570" s="11"/>
      <c r="IF2570" s="11"/>
      <c r="IG2570" s="11"/>
      <c r="IH2570" s="11"/>
      <c r="II2570" s="11"/>
      <c r="IJ2570" s="11"/>
      <c r="IK2570" s="11"/>
      <c r="IL2570" s="11"/>
    </row>
    <row r="2571" spans="2:246" ht="15.75" x14ac:dyDescent="0.25">
      <c r="B2571" s="11" t="s">
        <v>177</v>
      </c>
      <c r="C2571" s="11" t="s">
        <v>130</v>
      </c>
      <c r="D2571" s="12">
        <v>39.9</v>
      </c>
      <c r="E2571" s="12"/>
      <c r="F2571" s="12"/>
      <c r="G2571" s="12"/>
      <c r="H2571" s="12"/>
      <c r="I2571" s="12"/>
      <c r="J2571" s="12"/>
      <c r="K2571" s="12">
        <v>4.51</v>
      </c>
      <c r="L2571" s="12">
        <v>6.181</v>
      </c>
      <c r="M2571" s="12"/>
      <c r="N2571" s="12"/>
      <c r="O2571" s="12"/>
      <c r="P2571" s="12"/>
      <c r="Q2571" s="12"/>
      <c r="R2571" s="12"/>
      <c r="S2571" s="12"/>
      <c r="T2571" s="12"/>
      <c r="U2571" s="12"/>
      <c r="V2571" s="12"/>
      <c r="W2571" s="12"/>
      <c r="X2571" s="12"/>
      <c r="Y2571" s="12"/>
      <c r="Z2571" s="12"/>
      <c r="AA2571" s="12"/>
      <c r="AB2571" s="12"/>
      <c r="AC2571" s="12"/>
      <c r="AD2571" s="12"/>
      <c r="AE2571" s="12"/>
      <c r="AF2571" s="12"/>
      <c r="AG2571" s="12">
        <v>10.62</v>
      </c>
      <c r="AH2571" s="12">
        <v>21.46</v>
      </c>
      <c r="AI2571" s="12"/>
      <c r="AJ2571" s="12"/>
      <c r="AK2571" s="12"/>
      <c r="AL2571" s="12"/>
      <c r="AM2571" s="12"/>
      <c r="AN2571" s="12"/>
      <c r="AO2571" s="12"/>
      <c r="AP2571" s="12"/>
      <c r="AQ2571" s="12">
        <v>5.49</v>
      </c>
      <c r="AR2571" s="12">
        <v>4</v>
      </c>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v>19.14</v>
      </c>
      <c r="BS2571" s="12">
        <v>41</v>
      </c>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v>0.14000000000000001</v>
      </c>
      <c r="CW2571" s="12">
        <v>1.8</v>
      </c>
      <c r="CX2571" s="12"/>
      <c r="CY2571" s="12"/>
      <c r="CZ2571" s="12"/>
      <c r="DA2571" s="12"/>
      <c r="DB2571" s="12"/>
      <c r="DC2571" s="12"/>
      <c r="DD2571" s="12"/>
      <c r="DE2571" s="12"/>
      <c r="DF2571" s="12"/>
      <c r="DG2571" s="12"/>
      <c r="DH2571" s="12"/>
      <c r="DI2571" s="12"/>
      <c r="DJ2571" s="12"/>
      <c r="DK2571" s="12"/>
      <c r="DL2571" s="12"/>
      <c r="DM2571" s="12"/>
      <c r="DN2571" s="12"/>
      <c r="DO2571" s="12"/>
      <c r="DP2571" s="12"/>
      <c r="DQ2571" s="12"/>
      <c r="DR2571" s="12"/>
      <c r="DS2571" s="12"/>
      <c r="DT2571" s="12"/>
      <c r="DU2571" s="12"/>
      <c r="DV2571" s="12"/>
      <c r="DW2571" s="12"/>
      <c r="DX2571" s="12"/>
      <c r="DY2571" s="12"/>
      <c r="DZ2571" s="12"/>
      <c r="EA2571" s="12"/>
      <c r="EB2571" s="12"/>
      <c r="EC2571" s="12"/>
      <c r="ED2571" s="12"/>
      <c r="EE2571" s="12"/>
      <c r="EF2571" s="12"/>
      <c r="EG2571" s="12"/>
      <c r="EH2571" s="12"/>
      <c r="EI2571" s="12"/>
      <c r="EJ2571" s="12"/>
      <c r="EK2571" s="12"/>
      <c r="EL2571" s="12"/>
      <c r="EM2571" s="12"/>
      <c r="EN2571" s="12"/>
      <c r="EO2571" s="12"/>
      <c r="EP2571" s="12"/>
      <c r="EQ2571" s="12"/>
      <c r="ER2571" s="12"/>
      <c r="ES2571" s="12"/>
      <c r="ET2571" s="12"/>
      <c r="EU2571" s="12"/>
      <c r="EV2571" s="12"/>
      <c r="EW2571" s="12"/>
      <c r="EX2571" s="12"/>
      <c r="EY2571" s="12"/>
      <c r="EZ2571" s="12"/>
      <c r="FA2571" s="12"/>
      <c r="FB2571" s="12"/>
      <c r="FC2571" s="12"/>
      <c r="FD2571" s="12"/>
      <c r="FE2571" s="12"/>
      <c r="FF2571" s="12"/>
      <c r="FG2571" s="12"/>
      <c r="FH2571" s="12"/>
      <c r="FI2571" s="12"/>
      <c r="FJ2571" s="12"/>
      <c r="FK2571" s="12"/>
      <c r="FL2571" s="12"/>
      <c r="FM2571" s="12"/>
      <c r="FN2571" s="12"/>
      <c r="FO2571" s="12"/>
      <c r="FP2571" s="12"/>
      <c r="FQ2571" s="12"/>
      <c r="FR2571" s="12"/>
      <c r="FS2571" s="12"/>
      <c r="FT2571" s="12"/>
      <c r="FU2571" s="12"/>
      <c r="FV2571" s="12"/>
      <c r="FW2571" s="12"/>
      <c r="FX2571" s="12"/>
      <c r="FY2571" s="12"/>
      <c r="FZ2571" s="12"/>
      <c r="GA2571" s="12"/>
      <c r="GB2571" s="12"/>
      <c r="GC2571" s="12"/>
      <c r="GD2571" s="12"/>
      <c r="GE2571" s="12"/>
      <c r="GF2571" s="12"/>
      <c r="GG2571" s="12"/>
      <c r="GH2571" s="12"/>
      <c r="GI2571" s="12"/>
      <c r="GJ2571" s="12"/>
      <c r="GK2571" s="12"/>
      <c r="GL2571" s="12"/>
      <c r="GM2571" s="12"/>
      <c r="GN2571" s="12"/>
      <c r="GO2571" s="12"/>
      <c r="GP2571" s="12"/>
      <c r="GQ2571" s="12"/>
      <c r="GR2571" s="12"/>
      <c r="GS2571" s="12"/>
      <c r="GT2571" s="12"/>
      <c r="GU2571" s="12"/>
      <c r="GV2571" s="12"/>
      <c r="GW2571" s="12"/>
      <c r="GX2571" s="12"/>
      <c r="GY2571" s="11"/>
      <c r="GZ2571" s="11"/>
      <c r="HA2571" s="11"/>
      <c r="HB2571" s="11">
        <v>6</v>
      </c>
      <c r="HC2571" s="11">
        <v>1.3759999999999999</v>
      </c>
      <c r="HD2571" s="11"/>
      <c r="HE2571" s="11"/>
      <c r="HF2571" s="11"/>
      <c r="HG2571" s="11">
        <v>4</v>
      </c>
      <c r="HH2571" s="11">
        <v>1</v>
      </c>
      <c r="HI2571" s="11">
        <v>5</v>
      </c>
      <c r="HJ2571" s="11">
        <v>1.3</v>
      </c>
      <c r="HK2571" s="11"/>
      <c r="HL2571" s="11"/>
      <c r="HM2571" s="11"/>
      <c r="HN2571" s="11"/>
      <c r="HO2571" s="11"/>
      <c r="HP2571" s="11"/>
      <c r="HQ2571" s="11"/>
      <c r="HR2571" s="11"/>
      <c r="HS2571" s="11"/>
      <c r="HT2571" s="11"/>
      <c r="HU2571" s="11"/>
      <c r="HV2571" s="11"/>
      <c r="HW2571" s="11"/>
      <c r="HX2571" s="11"/>
      <c r="HY2571" s="11"/>
      <c r="HZ2571" s="11"/>
      <c r="IA2571" s="11"/>
      <c r="IB2571" s="11"/>
      <c r="IC2571" s="11"/>
      <c r="ID2571" s="11"/>
      <c r="IE2571" s="11"/>
      <c r="IF2571" s="11"/>
      <c r="IG2571" s="11"/>
      <c r="IH2571" s="11"/>
      <c r="II2571" s="11"/>
      <c r="IJ2571" s="11"/>
      <c r="IK2571" s="11"/>
      <c r="IL2571" s="11"/>
    </row>
    <row r="2572" spans="2:246" ht="15.75" x14ac:dyDescent="0.25">
      <c r="B2572" s="11" t="s">
        <v>177</v>
      </c>
      <c r="C2572" s="11" t="s">
        <v>131</v>
      </c>
      <c r="D2572" s="12">
        <v>0.1</v>
      </c>
      <c r="E2572" s="12"/>
      <c r="F2572" s="12"/>
      <c r="G2572" s="12"/>
      <c r="H2572" s="12"/>
      <c r="I2572" s="12"/>
      <c r="J2572" s="12"/>
      <c r="K2572" s="12"/>
      <c r="L2572" s="12"/>
      <c r="M2572" s="12"/>
      <c r="N2572" s="12"/>
      <c r="O2572" s="12"/>
      <c r="P2572" s="12"/>
      <c r="Q2572" s="12"/>
      <c r="R2572" s="12"/>
      <c r="S2572" s="12"/>
      <c r="T2572" s="12"/>
      <c r="U2572" s="12"/>
      <c r="V2572" s="12"/>
      <c r="W2572" s="12"/>
      <c r="X2572" s="12"/>
      <c r="Y2572" s="12"/>
      <c r="Z2572" s="12"/>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v>0.1</v>
      </c>
      <c r="BS2572" s="12">
        <v>0</v>
      </c>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c r="DB2572" s="12"/>
      <c r="DC2572" s="12"/>
      <c r="DD2572" s="12"/>
      <c r="DE2572" s="12"/>
      <c r="DF2572" s="12"/>
      <c r="DG2572" s="12"/>
      <c r="DH2572" s="12"/>
      <c r="DI2572" s="12"/>
      <c r="DJ2572" s="12"/>
      <c r="DK2572" s="12"/>
      <c r="DL2572" s="12"/>
      <c r="DM2572" s="12"/>
      <c r="DN2572" s="12"/>
      <c r="DO2572" s="12"/>
      <c r="DP2572" s="12"/>
      <c r="DQ2572" s="12"/>
      <c r="DR2572" s="12"/>
      <c r="DS2572" s="12"/>
      <c r="DT2572" s="12"/>
      <c r="DU2572" s="12"/>
      <c r="DV2572" s="12"/>
      <c r="DW2572" s="12"/>
      <c r="DX2572" s="12"/>
      <c r="DY2572" s="12"/>
      <c r="DZ2572" s="12"/>
      <c r="EA2572" s="12"/>
      <c r="EB2572" s="12"/>
      <c r="EC2572" s="12"/>
      <c r="ED2572" s="12"/>
      <c r="EE2572" s="12"/>
      <c r="EF2572" s="12"/>
      <c r="EG2572" s="12"/>
      <c r="EH2572" s="12"/>
      <c r="EI2572" s="12"/>
      <c r="EJ2572" s="12"/>
      <c r="EK2572" s="12"/>
      <c r="EL2572" s="12"/>
      <c r="EM2572" s="12"/>
      <c r="EN2572" s="12"/>
      <c r="EO2572" s="12"/>
      <c r="EP2572" s="12"/>
      <c r="EQ2572" s="12"/>
      <c r="ER2572" s="12"/>
      <c r="ES2572" s="12"/>
      <c r="ET2572" s="12"/>
      <c r="EU2572" s="12"/>
      <c r="EV2572" s="12"/>
      <c r="EW2572" s="12"/>
      <c r="EX2572" s="12"/>
      <c r="EY2572" s="12"/>
      <c r="EZ2572" s="12"/>
      <c r="FA2572" s="12"/>
      <c r="FB2572" s="12"/>
      <c r="FC2572" s="12"/>
      <c r="FD2572" s="12"/>
      <c r="FE2572" s="12"/>
      <c r="FF2572" s="12"/>
      <c r="FG2572" s="12"/>
      <c r="FH2572" s="12"/>
      <c r="FI2572" s="12"/>
      <c r="FJ2572" s="12"/>
      <c r="FK2572" s="12"/>
      <c r="FL2572" s="12"/>
      <c r="FM2572" s="12"/>
      <c r="FN2572" s="12"/>
      <c r="FO2572" s="12"/>
      <c r="FP2572" s="12"/>
      <c r="FQ2572" s="12"/>
      <c r="FR2572" s="12"/>
      <c r="FS2572" s="12"/>
      <c r="FT2572" s="12"/>
      <c r="FU2572" s="12"/>
      <c r="FV2572" s="12"/>
      <c r="FW2572" s="12"/>
      <c r="FX2572" s="12"/>
      <c r="FY2572" s="12"/>
      <c r="FZ2572" s="12"/>
      <c r="GA2572" s="12"/>
      <c r="GB2572" s="12"/>
      <c r="GC2572" s="12"/>
      <c r="GD2572" s="12"/>
      <c r="GE2572" s="12"/>
      <c r="GF2572" s="12"/>
      <c r="GG2572" s="12"/>
      <c r="GH2572" s="12"/>
      <c r="GI2572" s="12"/>
      <c r="GJ2572" s="12"/>
      <c r="GK2572" s="12"/>
      <c r="GL2572" s="12"/>
      <c r="GM2572" s="12"/>
      <c r="GN2572" s="12"/>
      <c r="GO2572" s="12"/>
      <c r="GP2572" s="12"/>
      <c r="GQ2572" s="12"/>
      <c r="GR2572" s="12"/>
      <c r="GS2572" s="12"/>
      <c r="GT2572" s="12"/>
      <c r="GU2572" s="12"/>
      <c r="GV2572" s="12"/>
      <c r="GW2572" s="12"/>
      <c r="GX2572" s="12"/>
      <c r="GY2572" s="11"/>
      <c r="GZ2572" s="11"/>
      <c r="HA2572" s="11"/>
      <c r="HB2572" s="11"/>
      <c r="HC2572" s="11"/>
      <c r="HD2572" s="11"/>
      <c r="HE2572" s="11"/>
      <c r="HF2572" s="11"/>
      <c r="HG2572" s="11"/>
      <c r="HH2572" s="11"/>
      <c r="HI2572" s="11"/>
      <c r="HJ2572" s="11"/>
      <c r="HK2572" s="11"/>
      <c r="HL2572" s="11"/>
      <c r="HM2572" s="11"/>
      <c r="HN2572" s="11"/>
      <c r="HO2572" s="11"/>
      <c r="HP2572" s="11"/>
      <c r="HQ2572" s="11"/>
      <c r="HR2572" s="11"/>
      <c r="HS2572" s="11"/>
      <c r="HT2572" s="11"/>
      <c r="HU2572" s="11"/>
      <c r="HV2572" s="11"/>
      <c r="HW2572" s="11"/>
      <c r="HX2572" s="11"/>
      <c r="HY2572" s="11"/>
      <c r="HZ2572" s="11"/>
      <c r="IA2572" s="11"/>
      <c r="IB2572" s="11"/>
      <c r="IC2572" s="11"/>
      <c r="ID2572" s="11"/>
      <c r="IE2572" s="11"/>
      <c r="IF2572" s="11"/>
      <c r="IG2572" s="11"/>
      <c r="IH2572" s="11"/>
      <c r="II2572" s="11"/>
      <c r="IJ2572" s="11"/>
      <c r="IK2572" s="11"/>
      <c r="IL2572" s="11"/>
    </row>
    <row r="2573" spans="2:246" ht="15.75" x14ac:dyDescent="0.25">
      <c r="B2573" s="11" t="s">
        <v>183</v>
      </c>
      <c r="C2573" s="11" t="s">
        <v>130</v>
      </c>
      <c r="D2573" s="12">
        <v>5.23</v>
      </c>
      <c r="E2573" s="12"/>
      <c r="F2573" s="12"/>
      <c r="G2573" s="12"/>
      <c r="H2573" s="12"/>
      <c r="I2573" s="12"/>
      <c r="J2573" s="12"/>
      <c r="K2573" s="12"/>
      <c r="L2573" s="12"/>
      <c r="M2573" s="12">
        <v>4.4000000000000004</v>
      </c>
      <c r="N2573" s="12">
        <v>7.04</v>
      </c>
      <c r="O2573" s="12"/>
      <c r="P2573" s="12"/>
      <c r="Q2573" s="12"/>
      <c r="R2573" s="12"/>
      <c r="S2573" s="12"/>
      <c r="T2573" s="12"/>
      <c r="U2573" s="12"/>
      <c r="V2573" s="12"/>
      <c r="W2573" s="12"/>
      <c r="X2573" s="12"/>
      <c r="Y2573" s="12"/>
      <c r="Z2573" s="12"/>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v>0.62</v>
      </c>
      <c r="BS2573" s="12">
        <v>1.8</v>
      </c>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c r="DB2573" s="12"/>
      <c r="DC2573" s="12"/>
      <c r="DD2573" s="12"/>
      <c r="DE2573" s="12"/>
      <c r="DF2573" s="12"/>
      <c r="DG2573" s="12"/>
      <c r="DH2573" s="12"/>
      <c r="DI2573" s="12"/>
      <c r="DJ2573" s="12"/>
      <c r="DK2573" s="12"/>
      <c r="DL2573" s="12"/>
      <c r="DM2573" s="12"/>
      <c r="DN2573" s="12"/>
      <c r="DO2573" s="12"/>
      <c r="DP2573" s="12"/>
      <c r="DQ2573" s="12"/>
      <c r="DR2573" s="12"/>
      <c r="DS2573" s="12"/>
      <c r="DT2573" s="12"/>
      <c r="DU2573" s="12"/>
      <c r="DV2573" s="12"/>
      <c r="DW2573" s="12"/>
      <c r="DX2573" s="12"/>
      <c r="DY2573" s="12"/>
      <c r="DZ2573" s="12"/>
      <c r="EA2573" s="12"/>
      <c r="EB2573" s="12"/>
      <c r="EC2573" s="12"/>
      <c r="ED2573" s="12"/>
      <c r="EE2573" s="12"/>
      <c r="EF2573" s="12"/>
      <c r="EG2573" s="12"/>
      <c r="EH2573" s="12"/>
      <c r="EI2573" s="12"/>
      <c r="EJ2573" s="12"/>
      <c r="EK2573" s="12"/>
      <c r="EL2573" s="12"/>
      <c r="EM2573" s="12"/>
      <c r="EN2573" s="12"/>
      <c r="EO2573" s="12"/>
      <c r="EP2573" s="12"/>
      <c r="EQ2573" s="12"/>
      <c r="ER2573" s="12"/>
      <c r="ES2573" s="12"/>
      <c r="ET2573" s="12"/>
      <c r="EU2573" s="12"/>
      <c r="EV2573" s="12"/>
      <c r="EW2573" s="12"/>
      <c r="EX2573" s="12"/>
      <c r="EY2573" s="12"/>
      <c r="EZ2573" s="12"/>
      <c r="FA2573" s="12"/>
      <c r="FB2573" s="12"/>
      <c r="FC2573" s="12"/>
      <c r="FD2573" s="12"/>
      <c r="FE2573" s="12"/>
      <c r="FF2573" s="12"/>
      <c r="FG2573" s="12"/>
      <c r="FH2573" s="12"/>
      <c r="FI2573" s="12"/>
      <c r="FJ2573" s="12"/>
      <c r="FK2573" s="12"/>
      <c r="FL2573" s="12"/>
      <c r="FM2573" s="12"/>
      <c r="FN2573" s="12"/>
      <c r="FO2573" s="12"/>
      <c r="FP2573" s="12"/>
      <c r="FQ2573" s="12"/>
      <c r="FR2573" s="12"/>
      <c r="FS2573" s="12"/>
      <c r="FT2573" s="12"/>
      <c r="FU2573" s="12"/>
      <c r="FV2573" s="12"/>
      <c r="FW2573" s="12"/>
      <c r="FX2573" s="12"/>
      <c r="FY2573" s="12"/>
      <c r="FZ2573" s="12"/>
      <c r="GA2573" s="12"/>
      <c r="GB2573" s="12"/>
      <c r="GC2573" s="12"/>
      <c r="GD2573" s="12"/>
      <c r="GE2573" s="12"/>
      <c r="GF2573" s="12"/>
      <c r="GG2573" s="12">
        <v>0.21</v>
      </c>
      <c r="GH2573" s="12" t="s">
        <v>430</v>
      </c>
      <c r="GI2573" s="12" t="s">
        <v>399</v>
      </c>
      <c r="GJ2573" s="12"/>
      <c r="GK2573" s="12"/>
      <c r="GL2573" s="12"/>
      <c r="GM2573" s="12"/>
      <c r="GN2573" s="12"/>
      <c r="GO2573" s="12"/>
      <c r="GP2573" s="12"/>
      <c r="GQ2573" s="12"/>
      <c r="GR2573" s="12"/>
      <c r="GS2573" s="12"/>
      <c r="GT2573" s="12"/>
      <c r="GU2573" s="12"/>
      <c r="GV2573" s="12"/>
      <c r="GW2573" s="12"/>
      <c r="GX2573" s="12"/>
      <c r="GY2573" s="11"/>
      <c r="GZ2573" s="11"/>
      <c r="HA2573" s="11"/>
      <c r="HB2573" s="11"/>
      <c r="HC2573" s="11"/>
      <c r="HD2573" s="11"/>
      <c r="HE2573" s="11"/>
      <c r="HF2573" s="11"/>
      <c r="HG2573" s="11"/>
      <c r="HH2573" s="11"/>
      <c r="HI2573" s="11"/>
      <c r="HJ2573" s="11"/>
      <c r="HK2573" s="11"/>
      <c r="HL2573" s="11"/>
      <c r="HM2573" s="11"/>
      <c r="HN2573" s="11"/>
      <c r="HO2573" s="11"/>
      <c r="HP2573" s="11"/>
      <c r="HQ2573" s="11"/>
      <c r="HR2573" s="11"/>
      <c r="HS2573" s="11"/>
      <c r="HT2573" s="11"/>
      <c r="HU2573" s="11"/>
      <c r="HV2573" s="11"/>
      <c r="HW2573" s="11"/>
      <c r="HX2573" s="11"/>
      <c r="HY2573" s="11"/>
      <c r="HZ2573" s="11"/>
      <c r="IA2573" s="11"/>
      <c r="IB2573" s="11"/>
      <c r="IC2573" s="11"/>
      <c r="ID2573" s="11"/>
      <c r="IE2573" s="11"/>
      <c r="IF2573" s="11"/>
      <c r="IG2573" s="11"/>
      <c r="IH2573" s="11"/>
      <c r="II2573" s="11"/>
      <c r="IJ2573" s="11"/>
      <c r="IK2573" s="11"/>
      <c r="IL2573" s="11"/>
    </row>
    <row r="2574" spans="2:246" ht="15.75" x14ac:dyDescent="0.25">
      <c r="B2574" s="11" t="s">
        <v>183</v>
      </c>
      <c r="C2574" s="11" t="s">
        <v>130</v>
      </c>
      <c r="D2574" s="12">
        <v>3.95</v>
      </c>
      <c r="E2574" s="12"/>
      <c r="F2574" s="12"/>
      <c r="G2574" s="12"/>
      <c r="H2574" s="12"/>
      <c r="I2574" s="12"/>
      <c r="J2574" s="12"/>
      <c r="K2574" s="12"/>
      <c r="L2574" s="12"/>
      <c r="M2574" s="12">
        <v>2.04</v>
      </c>
      <c r="N2574" s="12">
        <v>4.3</v>
      </c>
      <c r="O2574" s="12"/>
      <c r="P2574" s="12"/>
      <c r="Q2574" s="12"/>
      <c r="R2574" s="12"/>
      <c r="S2574" s="12"/>
      <c r="T2574" s="12"/>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v>1.1100000000000001</v>
      </c>
      <c r="BQ2574" s="12" t="s">
        <v>205</v>
      </c>
      <c r="BR2574" s="12" t="s">
        <v>401</v>
      </c>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v>0.4</v>
      </c>
      <c r="CW2574" s="12">
        <v>10</v>
      </c>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v>0.4</v>
      </c>
      <c r="EU2574" s="12">
        <v>0.67500000000000004</v>
      </c>
      <c r="EV2574" s="12"/>
      <c r="EW2574" s="12"/>
      <c r="EX2574" s="12"/>
      <c r="EY2574" s="12"/>
      <c r="EZ2574" s="12"/>
      <c r="FA2574" s="12"/>
      <c r="FB2574" s="12"/>
      <c r="FC2574" s="12"/>
      <c r="FD2574" s="12"/>
      <c r="FE2574" s="12"/>
      <c r="FF2574" s="12"/>
      <c r="FG2574" s="12"/>
      <c r="FH2574" s="12"/>
      <c r="FI2574" s="12"/>
      <c r="FJ2574" s="12"/>
      <c r="FK2574" s="12"/>
      <c r="FL2574" s="12"/>
      <c r="FM2574" s="12"/>
      <c r="FN2574" s="12"/>
      <c r="FO2574" s="12"/>
      <c r="FP2574" s="12"/>
      <c r="FQ2574" s="12"/>
      <c r="FR2574" s="12"/>
      <c r="FS2574" s="12"/>
      <c r="FT2574" s="12"/>
      <c r="FU2574" s="12"/>
      <c r="FV2574" s="12"/>
      <c r="FW2574" s="12"/>
      <c r="FX2574" s="12"/>
      <c r="FY2574" s="12"/>
      <c r="FZ2574" s="12"/>
      <c r="GA2574" s="12"/>
      <c r="GB2574" s="12"/>
      <c r="GC2574" s="12"/>
      <c r="GD2574" s="12"/>
      <c r="GE2574" s="12"/>
      <c r="GF2574" s="12"/>
      <c r="GG2574" s="12"/>
      <c r="GH2574" s="12"/>
      <c r="GI2574" s="12"/>
      <c r="GJ2574" s="12"/>
      <c r="GK2574" s="12"/>
      <c r="GL2574" s="12"/>
      <c r="GM2574" s="12"/>
      <c r="GN2574" s="12"/>
      <c r="GO2574" s="12"/>
      <c r="GP2574" s="12"/>
      <c r="GQ2574" s="12"/>
      <c r="GR2574" s="12"/>
      <c r="GS2574" s="12"/>
      <c r="GT2574" s="12"/>
      <c r="GU2574" s="12"/>
      <c r="GV2574" s="12"/>
      <c r="GW2574" s="12"/>
      <c r="GX2574" s="12"/>
      <c r="GY2574" s="11"/>
      <c r="GZ2574" s="11"/>
      <c r="HA2574" s="11"/>
      <c r="HB2574" s="11"/>
      <c r="HC2574" s="11"/>
      <c r="HD2574" s="11"/>
      <c r="HE2574" s="11"/>
      <c r="HF2574" s="11"/>
      <c r="HG2574" s="11"/>
      <c r="HH2574" s="11"/>
      <c r="HI2574" s="11"/>
      <c r="HJ2574" s="11"/>
      <c r="HK2574" s="11"/>
      <c r="HL2574" s="11"/>
      <c r="HM2574" s="11"/>
      <c r="HN2574" s="11"/>
      <c r="HO2574" s="11"/>
      <c r="HP2574" s="11"/>
      <c r="HQ2574" s="11"/>
      <c r="HR2574" s="11"/>
      <c r="HS2574" s="11"/>
      <c r="HT2574" s="11"/>
      <c r="HU2574" s="11"/>
      <c r="HV2574" s="11"/>
      <c r="HW2574" s="11"/>
      <c r="HX2574" s="11"/>
      <c r="HY2574" s="11"/>
      <c r="HZ2574" s="11"/>
      <c r="IA2574" s="11"/>
      <c r="IB2574" s="11"/>
      <c r="IC2574" s="11"/>
      <c r="ID2574" s="11"/>
      <c r="IE2574" s="11"/>
      <c r="IF2574" s="11"/>
      <c r="IG2574" s="11"/>
      <c r="IH2574" s="11"/>
      <c r="II2574" s="11"/>
      <c r="IJ2574" s="11"/>
      <c r="IK2574" s="11"/>
      <c r="IL2574" s="11"/>
    </row>
    <row r="2575" spans="2:246" ht="15.75" x14ac:dyDescent="0.25">
      <c r="B2575" s="11" t="s">
        <v>183</v>
      </c>
      <c r="C2575" s="11" t="s">
        <v>130</v>
      </c>
      <c r="D2575" s="12">
        <v>1.1200000000000001</v>
      </c>
      <c r="E2575" s="12"/>
      <c r="F2575" s="12"/>
      <c r="G2575" s="12"/>
      <c r="H2575" s="12"/>
      <c r="I2575" s="12"/>
      <c r="J2575" s="12"/>
      <c r="K2575" s="12"/>
      <c r="L2575" s="12"/>
      <c r="M2575" s="12"/>
      <c r="N2575" s="12"/>
      <c r="O2575" s="12"/>
      <c r="P2575" s="12"/>
      <c r="Q2575" s="12"/>
      <c r="R2575" s="12"/>
      <c r="S2575" s="12"/>
      <c r="T2575" s="12"/>
      <c r="U2575" s="12"/>
      <c r="V2575" s="12"/>
      <c r="W2575" s="12"/>
      <c r="X2575" s="12"/>
      <c r="Y2575" s="12"/>
      <c r="Z2575" s="12"/>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c r="DB2575" s="12"/>
      <c r="DC2575" s="12"/>
      <c r="DD2575" s="12"/>
      <c r="DE2575" s="12"/>
      <c r="DF2575" s="12"/>
      <c r="DG2575" s="12"/>
      <c r="DH2575" s="12"/>
      <c r="DI2575" s="12"/>
      <c r="DJ2575" s="12"/>
      <c r="DK2575" s="12"/>
      <c r="DL2575" s="12"/>
      <c r="DM2575" s="12"/>
      <c r="DN2575" s="12"/>
      <c r="DO2575" s="12"/>
      <c r="DP2575" s="12"/>
      <c r="DQ2575" s="12"/>
      <c r="DR2575" s="12"/>
      <c r="DS2575" s="12"/>
      <c r="DT2575" s="12"/>
      <c r="DU2575" s="12"/>
      <c r="DV2575" s="12"/>
      <c r="DW2575" s="12"/>
      <c r="DX2575" s="12"/>
      <c r="DY2575" s="12"/>
      <c r="DZ2575" s="12"/>
      <c r="EA2575" s="12"/>
      <c r="EB2575" s="12"/>
      <c r="EC2575" s="12"/>
      <c r="ED2575" s="12"/>
      <c r="EE2575" s="12"/>
      <c r="EF2575" s="12"/>
      <c r="EG2575" s="12"/>
      <c r="EH2575" s="12"/>
      <c r="EI2575" s="12"/>
      <c r="EJ2575" s="12"/>
      <c r="EK2575" s="12"/>
      <c r="EL2575" s="12"/>
      <c r="EM2575" s="12"/>
      <c r="EN2575" s="12"/>
      <c r="EO2575" s="12"/>
      <c r="EP2575" s="12"/>
      <c r="EQ2575" s="12"/>
      <c r="ER2575" s="12"/>
      <c r="ES2575" s="12"/>
      <c r="ET2575" s="12">
        <v>0.1</v>
      </c>
      <c r="EU2575" s="12">
        <v>0.22</v>
      </c>
      <c r="EV2575" s="12"/>
      <c r="EW2575" s="12"/>
      <c r="EX2575" s="12">
        <v>1.02</v>
      </c>
      <c r="EY2575" s="12">
        <v>3.55</v>
      </c>
      <c r="EZ2575" s="12"/>
      <c r="FA2575" s="12"/>
      <c r="FB2575" s="12"/>
      <c r="FC2575" s="12"/>
      <c r="FD2575" s="12"/>
      <c r="FE2575" s="12"/>
      <c r="FF2575" s="12"/>
      <c r="FG2575" s="12"/>
      <c r="FH2575" s="12"/>
      <c r="FI2575" s="12"/>
      <c r="FJ2575" s="12"/>
      <c r="FK2575" s="12"/>
      <c r="FL2575" s="12"/>
      <c r="FM2575" s="12"/>
      <c r="FN2575" s="12"/>
      <c r="FO2575" s="12"/>
      <c r="FP2575" s="12"/>
      <c r="FQ2575" s="12"/>
      <c r="FR2575" s="12"/>
      <c r="FS2575" s="12"/>
      <c r="FT2575" s="12"/>
      <c r="FU2575" s="12"/>
      <c r="FV2575" s="12"/>
      <c r="FW2575" s="12"/>
      <c r="FX2575" s="12"/>
      <c r="FY2575" s="12"/>
      <c r="FZ2575" s="12"/>
      <c r="GA2575" s="12"/>
      <c r="GB2575" s="12"/>
      <c r="GC2575" s="12"/>
      <c r="GD2575" s="12"/>
      <c r="GE2575" s="12"/>
      <c r="GF2575" s="12"/>
      <c r="GG2575" s="12"/>
      <c r="GH2575" s="12"/>
      <c r="GI2575" s="12"/>
      <c r="GJ2575" s="12"/>
      <c r="GK2575" s="12"/>
      <c r="GL2575" s="12"/>
      <c r="GM2575" s="12"/>
      <c r="GN2575" s="12"/>
      <c r="GO2575" s="12"/>
      <c r="GP2575" s="12"/>
      <c r="GQ2575" s="12"/>
      <c r="GR2575" s="12"/>
      <c r="GS2575" s="12"/>
      <c r="GT2575" s="12"/>
      <c r="GU2575" s="12"/>
      <c r="GV2575" s="12"/>
      <c r="GW2575" s="12"/>
      <c r="GX2575" s="12"/>
      <c r="GY2575" s="11"/>
      <c r="GZ2575" s="11"/>
      <c r="HA2575" s="11"/>
      <c r="HB2575" s="11"/>
      <c r="HC2575" s="11"/>
      <c r="HD2575" s="11"/>
      <c r="HE2575" s="11"/>
      <c r="HF2575" s="11"/>
      <c r="HG2575" s="11"/>
      <c r="HH2575" s="11"/>
      <c r="HI2575" s="11"/>
      <c r="HJ2575" s="11"/>
      <c r="HK2575" s="11"/>
      <c r="HL2575" s="11"/>
      <c r="HM2575" s="11"/>
      <c r="HN2575" s="11"/>
      <c r="HO2575" s="11"/>
      <c r="HP2575" s="11"/>
      <c r="HQ2575" s="11"/>
      <c r="HR2575" s="11"/>
      <c r="HS2575" s="11"/>
      <c r="HT2575" s="11"/>
      <c r="HU2575" s="11"/>
      <c r="HV2575" s="11"/>
      <c r="HW2575" s="11"/>
      <c r="HX2575" s="11"/>
      <c r="HY2575" s="11"/>
      <c r="HZ2575" s="11"/>
      <c r="IA2575" s="11"/>
      <c r="IB2575" s="11"/>
      <c r="IC2575" s="11"/>
      <c r="ID2575" s="11"/>
      <c r="IE2575" s="11"/>
      <c r="IF2575" s="11"/>
      <c r="IG2575" s="11"/>
      <c r="IH2575" s="11"/>
      <c r="II2575" s="11"/>
      <c r="IJ2575" s="11"/>
      <c r="IK2575" s="11"/>
      <c r="IL2575" s="11"/>
    </row>
    <row r="2576" spans="2:246" ht="15.75" x14ac:dyDescent="0.25">
      <c r="B2576" s="11" t="s">
        <v>183</v>
      </c>
      <c r="C2576" s="11" t="s">
        <v>130</v>
      </c>
      <c r="D2576" s="12">
        <v>51.07</v>
      </c>
      <c r="E2576" s="12">
        <v>13.43</v>
      </c>
      <c r="F2576" s="12">
        <v>20</v>
      </c>
      <c r="G2576" s="12"/>
      <c r="H2576" s="12"/>
      <c r="I2576" s="12"/>
      <c r="J2576" s="12"/>
      <c r="K2576" s="12">
        <v>7.89</v>
      </c>
      <c r="L2576" s="12">
        <v>9.06</v>
      </c>
      <c r="M2576" s="12"/>
      <c r="N2576" s="12"/>
      <c r="O2576" s="12"/>
      <c r="P2576" s="12"/>
      <c r="Q2576" s="12"/>
      <c r="R2576" s="12"/>
      <c r="S2576" s="12"/>
      <c r="T2576" s="12"/>
      <c r="U2576" s="12"/>
      <c r="V2576" s="12"/>
      <c r="W2576" s="12"/>
      <c r="X2576" s="12"/>
      <c r="Y2576" s="12"/>
      <c r="Z2576" s="12"/>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v>19.62</v>
      </c>
      <c r="BS2576" s="12">
        <v>17.5</v>
      </c>
      <c r="BT2576" s="12"/>
      <c r="BU2576" s="12"/>
      <c r="BV2576" s="12"/>
      <c r="BW2576" s="12"/>
      <c r="BX2576" s="12">
        <v>10.029999999999999</v>
      </c>
      <c r="BY2576" s="12">
        <v>123</v>
      </c>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v>0.1</v>
      </c>
      <c r="CW2576" s="12">
        <v>1</v>
      </c>
      <c r="CX2576" s="12"/>
      <c r="CY2576" s="12"/>
      <c r="CZ2576" s="12"/>
      <c r="DA2576" s="12"/>
      <c r="DB2576" s="12"/>
      <c r="DC2576" s="12"/>
      <c r="DD2576" s="12"/>
      <c r="DE2576" s="12"/>
      <c r="DF2576" s="12"/>
      <c r="DG2576" s="12"/>
      <c r="DH2576" s="12"/>
      <c r="DI2576" s="12"/>
      <c r="DJ2576" s="12"/>
      <c r="DK2576" s="12"/>
      <c r="DL2576" s="12"/>
      <c r="DM2576" s="12"/>
      <c r="DN2576" s="12"/>
      <c r="DO2576" s="12"/>
      <c r="DP2576" s="12"/>
      <c r="DQ2576" s="12"/>
      <c r="DR2576" s="12"/>
      <c r="DS2576" s="12"/>
      <c r="DT2576" s="12"/>
      <c r="DU2576" s="12"/>
      <c r="DV2576" s="12"/>
      <c r="DW2576" s="12"/>
      <c r="DX2576" s="12"/>
      <c r="DY2576" s="12"/>
      <c r="DZ2576" s="12"/>
      <c r="EA2576" s="12"/>
      <c r="EB2576" s="12"/>
      <c r="EC2576" s="12"/>
      <c r="ED2576" s="12"/>
      <c r="EE2576" s="12"/>
      <c r="EF2576" s="12"/>
      <c r="EG2576" s="12"/>
      <c r="EH2576" s="12"/>
      <c r="EI2576" s="12"/>
      <c r="EJ2576" s="12"/>
      <c r="EK2576" s="12"/>
      <c r="EL2576" s="12"/>
      <c r="EM2576" s="12"/>
      <c r="EN2576" s="12"/>
      <c r="EO2576" s="12"/>
      <c r="EP2576" s="12"/>
      <c r="EQ2576" s="12"/>
      <c r="ER2576" s="12"/>
      <c r="ES2576" s="12"/>
      <c r="ET2576" s="12"/>
      <c r="EU2576" s="12"/>
      <c r="EV2576" s="12"/>
      <c r="EW2576" s="12"/>
      <c r="EX2576" s="12"/>
      <c r="EY2576" s="12"/>
      <c r="EZ2576" s="12"/>
      <c r="FA2576" s="12"/>
      <c r="FB2576" s="12"/>
      <c r="FC2576" s="12"/>
      <c r="FD2576" s="12"/>
      <c r="FE2576" s="12"/>
      <c r="FF2576" s="12"/>
      <c r="FG2576" s="12"/>
      <c r="FH2576" s="12"/>
      <c r="FI2576" s="12"/>
      <c r="FJ2576" s="12"/>
      <c r="FK2576" s="12"/>
      <c r="FL2576" s="12"/>
      <c r="FM2576" s="12"/>
      <c r="FN2576" s="12"/>
      <c r="FO2576" s="12"/>
      <c r="FP2576" s="12"/>
      <c r="FQ2576" s="12"/>
      <c r="FR2576" s="12"/>
      <c r="FS2576" s="12"/>
      <c r="FT2576" s="12"/>
      <c r="FU2576" s="12"/>
      <c r="FV2576" s="12"/>
      <c r="FW2576" s="12"/>
      <c r="FX2576" s="12"/>
      <c r="FY2576" s="12"/>
      <c r="FZ2576" s="12"/>
      <c r="GA2576" s="12"/>
      <c r="GB2576" s="12"/>
      <c r="GC2576" s="12"/>
      <c r="GD2576" s="12"/>
      <c r="GE2576" s="12"/>
      <c r="GF2576" s="12"/>
      <c r="GG2576" s="12"/>
      <c r="GH2576" s="12"/>
      <c r="GI2576" s="12"/>
      <c r="GJ2576" s="12"/>
      <c r="GK2576" s="12"/>
      <c r="GL2576" s="12"/>
      <c r="GM2576" s="12"/>
      <c r="GN2576" s="12"/>
      <c r="GO2576" s="12"/>
      <c r="GP2576" s="12"/>
      <c r="GQ2576" s="12"/>
      <c r="GR2576" s="12"/>
      <c r="GS2576" s="12"/>
      <c r="GT2576" s="12"/>
      <c r="GU2576" s="12"/>
      <c r="GV2576" s="12"/>
      <c r="GW2576" s="12"/>
      <c r="GX2576" s="12"/>
      <c r="GY2576" s="11"/>
      <c r="GZ2576" s="11"/>
      <c r="HA2576" s="11"/>
      <c r="HB2576" s="11">
        <v>12</v>
      </c>
      <c r="HC2576" s="11">
        <v>0</v>
      </c>
      <c r="HD2576" s="11">
        <v>1</v>
      </c>
      <c r="HE2576" s="11">
        <v>0</v>
      </c>
      <c r="HF2576" s="11"/>
      <c r="HG2576" s="11">
        <v>13</v>
      </c>
      <c r="HH2576" s="11">
        <v>2</v>
      </c>
      <c r="HI2576" s="11">
        <v>7</v>
      </c>
      <c r="HJ2576" s="11">
        <v>1.29</v>
      </c>
      <c r="HK2576" s="11"/>
      <c r="HL2576" s="11"/>
      <c r="HM2576" s="11"/>
      <c r="HN2576" s="11"/>
      <c r="HO2576" s="11"/>
      <c r="HP2576" s="11"/>
      <c r="HQ2576" s="11"/>
      <c r="HR2576" s="11"/>
      <c r="HS2576" s="11"/>
      <c r="HT2576" s="11"/>
      <c r="HU2576" s="11"/>
      <c r="HV2576" s="11"/>
      <c r="HW2576" s="11"/>
      <c r="HX2576" s="11"/>
      <c r="HY2576" s="11"/>
      <c r="HZ2576" s="11"/>
      <c r="IA2576" s="11"/>
      <c r="IB2576" s="11"/>
      <c r="IC2576" s="11"/>
      <c r="ID2576" s="11"/>
      <c r="IE2576" s="11"/>
      <c r="IF2576" s="11"/>
      <c r="IG2576" s="11"/>
      <c r="IH2576" s="11"/>
      <c r="II2576" s="11"/>
      <c r="IJ2576" s="11"/>
      <c r="IK2576" s="11"/>
      <c r="IL2576" s="11"/>
    </row>
    <row r="2577" spans="2:246" ht="15.75" x14ac:dyDescent="0.25">
      <c r="B2577" s="11" t="s">
        <v>183</v>
      </c>
      <c r="C2577" s="11" t="s">
        <v>130</v>
      </c>
      <c r="D2577" s="12">
        <v>10.53</v>
      </c>
      <c r="E2577" s="12"/>
      <c r="F2577" s="12"/>
      <c r="G2577" s="12"/>
      <c r="H2577" s="12"/>
      <c r="I2577" s="12"/>
      <c r="J2577" s="12"/>
      <c r="K2577" s="12"/>
      <c r="L2577" s="12"/>
      <c r="M2577" s="12"/>
      <c r="N2577" s="12"/>
      <c r="O2577" s="12"/>
      <c r="P2577" s="12"/>
      <c r="Q2577" s="12"/>
      <c r="R2577" s="12"/>
      <c r="S2577" s="12"/>
      <c r="T2577" s="12"/>
      <c r="U2577" s="12"/>
      <c r="V2577" s="12"/>
      <c r="W2577" s="12"/>
      <c r="X2577" s="12"/>
      <c r="Y2577" s="12"/>
      <c r="Z2577" s="12"/>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v>5.71</v>
      </c>
      <c r="BS2577" s="12">
        <v>4.5</v>
      </c>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c r="DB2577" s="12"/>
      <c r="DC2577" s="12"/>
      <c r="DD2577" s="12"/>
      <c r="DE2577" s="12"/>
      <c r="DF2577" s="12"/>
      <c r="DG2577" s="12"/>
      <c r="DH2577" s="12"/>
      <c r="DI2577" s="12"/>
      <c r="DJ2577" s="12"/>
      <c r="DK2577" s="12"/>
      <c r="DL2577" s="12"/>
      <c r="DM2577" s="12"/>
      <c r="DN2577" s="12"/>
      <c r="DO2577" s="12"/>
      <c r="DP2577" s="12"/>
      <c r="DQ2577" s="12"/>
      <c r="DR2577" s="12">
        <v>0.22</v>
      </c>
      <c r="DS2577" s="12">
        <v>0.26600000000000001</v>
      </c>
      <c r="DT2577" s="12"/>
      <c r="DU2577" s="12"/>
      <c r="DV2577" s="12"/>
      <c r="DW2577" s="12"/>
      <c r="DX2577" s="12"/>
      <c r="DY2577" s="12"/>
      <c r="DZ2577" s="12"/>
      <c r="EA2577" s="12"/>
      <c r="EB2577" s="12"/>
      <c r="EC2577" s="12"/>
      <c r="ED2577" s="12">
        <v>0.95</v>
      </c>
      <c r="EE2577" s="12">
        <v>0.55000000000000004</v>
      </c>
      <c r="EF2577" s="12"/>
      <c r="EG2577" s="12"/>
      <c r="EH2577" s="12"/>
      <c r="EI2577" s="12"/>
      <c r="EJ2577" s="12"/>
      <c r="EK2577" s="12"/>
      <c r="EL2577" s="12"/>
      <c r="EM2577" s="12"/>
      <c r="EN2577" s="12"/>
      <c r="EO2577" s="12"/>
      <c r="EP2577" s="12"/>
      <c r="EQ2577" s="12"/>
      <c r="ER2577" s="12"/>
      <c r="ES2577" s="12"/>
      <c r="ET2577" s="12">
        <v>0.1</v>
      </c>
      <c r="EU2577" s="12">
        <v>2.0750000000000002</v>
      </c>
      <c r="EV2577" s="12"/>
      <c r="EW2577" s="12"/>
      <c r="EX2577" s="12"/>
      <c r="EY2577" s="12"/>
      <c r="EZ2577" s="12"/>
      <c r="FA2577" s="12"/>
      <c r="FB2577" s="12"/>
      <c r="FC2577" s="12"/>
      <c r="FD2577" s="12"/>
      <c r="FE2577" s="12"/>
      <c r="FF2577" s="12">
        <v>3.55</v>
      </c>
      <c r="FG2577" s="12">
        <v>2.2000000000000002</v>
      </c>
      <c r="FH2577" s="12"/>
      <c r="FI2577" s="12"/>
      <c r="FJ2577" s="12"/>
      <c r="FK2577" s="12"/>
      <c r="FL2577" s="12"/>
      <c r="FM2577" s="12"/>
      <c r="FN2577" s="12"/>
      <c r="FO2577" s="12"/>
      <c r="FP2577" s="12"/>
      <c r="FQ2577" s="12"/>
      <c r="FR2577" s="12"/>
      <c r="FS2577" s="12"/>
      <c r="FT2577" s="12"/>
      <c r="FU2577" s="12"/>
      <c r="FV2577" s="12"/>
      <c r="FW2577" s="12"/>
      <c r="FX2577" s="12"/>
      <c r="FY2577" s="12"/>
      <c r="FZ2577" s="12"/>
      <c r="GA2577" s="12"/>
      <c r="GB2577" s="12"/>
      <c r="GC2577" s="12"/>
      <c r="GD2577" s="12"/>
      <c r="GE2577" s="12"/>
      <c r="GF2577" s="12"/>
      <c r="GG2577" s="12"/>
      <c r="GH2577" s="12"/>
      <c r="GI2577" s="12"/>
      <c r="GJ2577" s="12"/>
      <c r="GK2577" s="12"/>
      <c r="GL2577" s="12"/>
      <c r="GM2577" s="12"/>
      <c r="GN2577" s="12"/>
      <c r="GO2577" s="12"/>
      <c r="GP2577" s="12"/>
      <c r="GQ2577" s="12"/>
      <c r="GR2577" s="12"/>
      <c r="GS2577" s="12"/>
      <c r="GT2577" s="12"/>
      <c r="GU2577" s="12"/>
      <c r="GV2577" s="12"/>
      <c r="GW2577" s="12"/>
      <c r="GX2577" s="12"/>
      <c r="GY2577" s="11"/>
      <c r="GZ2577" s="11"/>
      <c r="HA2577" s="11"/>
      <c r="HB2577" s="11"/>
      <c r="HC2577" s="11"/>
      <c r="HD2577" s="11"/>
      <c r="HE2577" s="11"/>
      <c r="HF2577" s="11"/>
      <c r="HG2577" s="11"/>
      <c r="HH2577" s="11"/>
      <c r="HI2577" s="11"/>
      <c r="HJ2577" s="11"/>
      <c r="HK2577" s="11"/>
      <c r="HL2577" s="11"/>
      <c r="HM2577" s="11"/>
      <c r="HN2577" s="11"/>
      <c r="HO2577" s="11"/>
      <c r="HP2577" s="11"/>
      <c r="HQ2577" s="11"/>
      <c r="HR2577" s="11"/>
      <c r="HS2577" s="11"/>
      <c r="HT2577" s="11"/>
      <c r="HU2577" s="11"/>
      <c r="HV2577" s="11"/>
      <c r="HW2577" s="11"/>
      <c r="HX2577" s="11"/>
      <c r="HY2577" s="11"/>
      <c r="HZ2577" s="11"/>
      <c r="IA2577" s="11"/>
      <c r="IB2577" s="11"/>
      <c r="IC2577" s="11"/>
      <c r="ID2577" s="11"/>
      <c r="IE2577" s="11"/>
      <c r="IF2577" s="11"/>
      <c r="IG2577" s="11"/>
      <c r="IH2577" s="11"/>
      <c r="II2577" s="11"/>
      <c r="IJ2577" s="11"/>
      <c r="IK2577" s="11"/>
      <c r="IL2577" s="11"/>
    </row>
    <row r="2578" spans="2:246" ht="15.75" x14ac:dyDescent="0.25">
      <c r="B2578" s="16" t="s">
        <v>177</v>
      </c>
      <c r="C2578" s="16" t="s">
        <v>130</v>
      </c>
      <c r="D2578" s="28">
        <v>1.03</v>
      </c>
      <c r="E2578" s="28"/>
      <c r="F2578" s="28"/>
      <c r="G2578" s="28"/>
      <c r="H2578" s="28"/>
      <c r="I2578" s="28"/>
      <c r="J2578" s="28"/>
      <c r="K2578" s="28"/>
      <c r="L2578" s="28"/>
      <c r="M2578" s="28"/>
      <c r="N2578" s="28"/>
      <c r="O2578" s="28"/>
      <c r="P2578" s="28"/>
      <c r="Q2578" s="28"/>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28"/>
      <c r="AU2578" s="28"/>
      <c r="AV2578" s="28"/>
      <c r="AW2578" s="28"/>
      <c r="AX2578" s="28"/>
      <c r="AY2578" s="28"/>
      <c r="AZ2578" s="28"/>
      <c r="BA2578" s="28"/>
      <c r="BB2578" s="28"/>
      <c r="BC2578" s="28"/>
      <c r="BD2578" s="28"/>
      <c r="BE2578" s="28"/>
      <c r="BF2578" s="28"/>
      <c r="BG2578" s="28"/>
      <c r="BH2578" s="28"/>
      <c r="BI2578" s="28"/>
      <c r="BJ2578" s="28"/>
      <c r="BK2578" s="28"/>
      <c r="BL2578" s="28"/>
      <c r="BM2578" s="28"/>
      <c r="BN2578" s="28"/>
      <c r="BO2578" s="28"/>
      <c r="BP2578" s="28"/>
      <c r="BQ2578" s="28"/>
      <c r="BR2578" s="28"/>
      <c r="BS2578" s="28"/>
      <c r="BT2578" s="28"/>
      <c r="BU2578" s="28"/>
      <c r="BV2578" s="28"/>
      <c r="BW2578" s="28"/>
      <c r="BX2578" s="28"/>
      <c r="BY2578" s="28"/>
      <c r="BZ2578" s="28"/>
      <c r="CA2578" s="28"/>
      <c r="CB2578" s="28"/>
      <c r="CC2578" s="28"/>
      <c r="CD2578" s="28"/>
      <c r="CE2578" s="28"/>
      <c r="CF2578" s="28"/>
      <c r="CG2578" s="28"/>
      <c r="CH2578" s="28"/>
      <c r="CI2578" s="28"/>
      <c r="CJ2578" s="28"/>
      <c r="CK2578" s="28"/>
      <c r="CL2578" s="28"/>
      <c r="CM2578" s="28"/>
      <c r="CN2578" s="28"/>
      <c r="CO2578" s="28"/>
      <c r="CP2578" s="28"/>
      <c r="CQ2578" s="28"/>
      <c r="CR2578" s="28"/>
      <c r="CS2578" s="28"/>
      <c r="CT2578" s="28"/>
      <c r="CU2578" s="28"/>
      <c r="CV2578" s="28"/>
      <c r="CW2578" s="28"/>
      <c r="CX2578" s="28"/>
      <c r="CY2578" s="28"/>
      <c r="CZ2578" s="28"/>
      <c r="DA2578" s="28"/>
      <c r="DB2578" s="28"/>
      <c r="DC2578" s="28"/>
      <c r="DD2578" s="28"/>
      <c r="DE2578" s="28"/>
      <c r="DF2578" s="28"/>
      <c r="DG2578" s="28"/>
      <c r="DH2578" s="28"/>
      <c r="DI2578" s="28"/>
      <c r="DJ2578" s="28"/>
      <c r="DK2578" s="28"/>
      <c r="DL2578" s="28"/>
      <c r="DM2578" s="28"/>
      <c r="DN2578" s="28"/>
      <c r="DO2578" s="28"/>
      <c r="DP2578" s="28"/>
      <c r="DQ2578" s="28"/>
      <c r="DR2578" s="28"/>
      <c r="DS2578" s="28"/>
      <c r="DT2578" s="28"/>
      <c r="DU2578" s="28"/>
      <c r="DV2578" s="28"/>
      <c r="DW2578" s="28"/>
      <c r="DX2578" s="28"/>
      <c r="DY2578" s="28"/>
      <c r="DZ2578" s="28"/>
      <c r="EA2578" s="28"/>
      <c r="EB2578" s="28"/>
      <c r="EC2578" s="28"/>
      <c r="ED2578" s="28"/>
      <c r="EE2578" s="28"/>
      <c r="EF2578" s="28"/>
      <c r="EG2578" s="28"/>
      <c r="EH2578" s="28"/>
      <c r="EI2578" s="28"/>
      <c r="EJ2578" s="28"/>
      <c r="EK2578" s="28"/>
      <c r="EL2578" s="28"/>
      <c r="EM2578" s="28"/>
      <c r="EN2578" s="28"/>
      <c r="EO2578" s="28"/>
      <c r="EP2578" s="28"/>
      <c r="EQ2578" s="28"/>
      <c r="ER2578" s="28"/>
      <c r="ES2578" s="28"/>
      <c r="ET2578" s="28">
        <v>1.03</v>
      </c>
      <c r="EU2578" s="28">
        <v>0.72199999999999998</v>
      </c>
      <c r="EV2578" s="28"/>
      <c r="EW2578" s="28"/>
      <c r="EX2578" s="28"/>
      <c r="EY2578" s="28"/>
      <c r="EZ2578" s="28"/>
      <c r="FA2578" s="28"/>
      <c r="FB2578" s="28"/>
      <c r="FC2578" s="28"/>
      <c r="FD2578" s="28"/>
      <c r="FE2578" s="28"/>
      <c r="FF2578" s="28"/>
      <c r="FG2578" s="28"/>
      <c r="FH2578" s="28"/>
      <c r="FI2578" s="28"/>
      <c r="FJ2578" s="28"/>
      <c r="FK2578" s="28"/>
      <c r="FL2578" s="28"/>
      <c r="FM2578" s="28"/>
      <c r="FN2578" s="28"/>
      <c r="FO2578" s="28"/>
      <c r="FP2578" s="28"/>
      <c r="FQ2578" s="28"/>
      <c r="FR2578" s="28"/>
      <c r="FS2578" s="28"/>
      <c r="FT2578" s="28"/>
      <c r="FU2578" s="28"/>
      <c r="FV2578" s="28"/>
      <c r="FW2578" s="28"/>
      <c r="FX2578" s="28"/>
      <c r="FY2578" s="28"/>
      <c r="FZ2578" s="28"/>
      <c r="GA2578" s="28"/>
      <c r="GB2578" s="28"/>
      <c r="GC2578" s="28"/>
      <c r="GD2578" s="28"/>
      <c r="GE2578" s="28"/>
      <c r="GF2578" s="28"/>
      <c r="GG2578" s="28"/>
      <c r="GH2578" s="28"/>
      <c r="GI2578" s="28"/>
      <c r="GJ2578" s="28"/>
      <c r="GK2578" s="28"/>
      <c r="GL2578" s="28"/>
      <c r="GM2578" s="28"/>
      <c r="GN2578" s="28"/>
      <c r="GO2578" s="28"/>
      <c r="GP2578" s="28"/>
      <c r="GQ2578" s="28"/>
      <c r="GR2578" s="28"/>
      <c r="GS2578" s="28"/>
      <c r="GT2578" s="28"/>
      <c r="GU2578" s="28"/>
      <c r="GV2578" s="28"/>
      <c r="GW2578" s="28"/>
      <c r="GX2578" s="28"/>
      <c r="GY2578" s="16"/>
      <c r="GZ2578" s="16"/>
      <c r="HA2578" s="16"/>
      <c r="HB2578" s="16"/>
      <c r="HC2578" s="16"/>
      <c r="HD2578" s="16"/>
      <c r="HE2578" s="16"/>
      <c r="HF2578" s="16"/>
      <c r="HG2578" s="16"/>
      <c r="HH2578" s="16"/>
      <c r="HI2578" s="16"/>
      <c r="HJ2578" s="16"/>
      <c r="HK2578" s="16"/>
      <c r="HL2578" s="16"/>
      <c r="HM2578" s="16"/>
      <c r="HN2578" s="16"/>
      <c r="HO2578" s="16"/>
      <c r="HP2578" s="16"/>
      <c r="HQ2578" s="16"/>
      <c r="HR2578" s="16"/>
      <c r="HS2578" s="16"/>
      <c r="HT2578" s="16"/>
      <c r="HU2578" s="16"/>
      <c r="HV2578" s="16"/>
      <c r="HW2578" s="16"/>
      <c r="HX2578" s="16"/>
      <c r="HY2578" s="16"/>
      <c r="HZ2578" s="16"/>
      <c r="IA2578" s="16"/>
      <c r="IB2578" s="16"/>
      <c r="IC2578" s="16"/>
      <c r="ID2578" s="16"/>
      <c r="IE2578" s="16"/>
      <c r="IF2578" s="16"/>
      <c r="IG2578" s="16"/>
      <c r="IH2578" s="16"/>
      <c r="II2578" s="16"/>
      <c r="IJ2578" s="16"/>
      <c r="IK2578" s="16"/>
      <c r="IL2578" s="16"/>
    </row>
    <row r="2579" spans="2:246" ht="15.75" x14ac:dyDescent="0.25">
      <c r="B2579" s="16" t="s">
        <v>177</v>
      </c>
      <c r="C2579" s="16" t="s">
        <v>130</v>
      </c>
      <c r="D2579" s="28">
        <v>209.39</v>
      </c>
      <c r="E2579" s="28">
        <v>33.79</v>
      </c>
      <c r="F2579" s="28">
        <v>109</v>
      </c>
      <c r="G2579" s="28"/>
      <c r="H2579" s="28"/>
      <c r="I2579" s="28"/>
      <c r="J2579" s="28"/>
      <c r="K2579" s="28">
        <v>25.13</v>
      </c>
      <c r="L2579" s="28">
        <v>43.66</v>
      </c>
      <c r="M2579" s="28"/>
      <c r="N2579" s="28"/>
      <c r="O2579" s="28"/>
      <c r="P2579" s="28"/>
      <c r="Q2579" s="28"/>
      <c r="R2579" s="28"/>
      <c r="S2579" s="28"/>
      <c r="T2579" s="28"/>
      <c r="U2579" s="28"/>
      <c r="V2579" s="28"/>
      <c r="W2579" s="28">
        <v>6.12</v>
      </c>
      <c r="X2579" s="28">
        <v>9.1999999999999993</v>
      </c>
      <c r="Y2579" s="28"/>
      <c r="Z2579" s="28"/>
      <c r="AA2579" s="28"/>
      <c r="AB2579" s="28"/>
      <c r="AC2579" s="28"/>
      <c r="AD2579" s="28"/>
      <c r="AE2579" s="28"/>
      <c r="AF2579" s="28"/>
      <c r="AG2579" s="28">
        <v>3.91</v>
      </c>
      <c r="AH2579" s="28">
        <v>3</v>
      </c>
      <c r="AI2579" s="28"/>
      <c r="AJ2579" s="28"/>
      <c r="AK2579" s="28"/>
      <c r="AL2579" s="28"/>
      <c r="AM2579" s="28"/>
      <c r="AN2579" s="28"/>
      <c r="AO2579" s="28"/>
      <c r="AP2579" s="28"/>
      <c r="AQ2579" s="28"/>
      <c r="AR2579" s="28"/>
      <c r="AS2579" s="28"/>
      <c r="AT2579" s="28"/>
      <c r="AU2579" s="28">
        <v>3.59</v>
      </c>
      <c r="AV2579" s="28">
        <v>6.67</v>
      </c>
      <c r="AW2579" s="28"/>
      <c r="AX2579" s="28"/>
      <c r="AY2579" s="28"/>
      <c r="AZ2579" s="28"/>
      <c r="BA2579" s="28"/>
      <c r="BB2579" s="28"/>
      <c r="BC2579" s="28"/>
      <c r="BD2579" s="28"/>
      <c r="BE2579" s="28"/>
      <c r="BF2579" s="28"/>
      <c r="BG2579" s="28"/>
      <c r="BH2579" s="28"/>
      <c r="BI2579" s="28"/>
      <c r="BJ2579" s="28"/>
      <c r="BK2579" s="28"/>
      <c r="BL2579" s="28"/>
      <c r="BM2579" s="28"/>
      <c r="BN2579" s="28"/>
      <c r="BO2579" s="28"/>
      <c r="BP2579" s="28"/>
      <c r="BQ2579" s="28"/>
      <c r="BR2579" s="28">
        <v>136.85</v>
      </c>
      <c r="BS2579" s="28">
        <v>291.25</v>
      </c>
      <c r="BT2579" s="28"/>
      <c r="BU2579" s="28"/>
      <c r="BV2579" s="28"/>
      <c r="BW2579" s="28"/>
      <c r="BX2579" s="28"/>
      <c r="BY2579" s="28"/>
      <c r="BZ2579" s="28"/>
      <c r="CA2579" s="28"/>
      <c r="CB2579" s="28"/>
      <c r="CC2579" s="28"/>
      <c r="CD2579" s="28"/>
      <c r="CE2579" s="28"/>
      <c r="CF2579" s="28"/>
      <c r="CG2579" s="28"/>
      <c r="CH2579" s="28"/>
      <c r="CI2579" s="28"/>
      <c r="CJ2579" s="28"/>
      <c r="CK2579" s="28"/>
      <c r="CL2579" s="28"/>
      <c r="CM2579" s="28"/>
      <c r="CN2579" s="28"/>
      <c r="CO2579" s="28"/>
      <c r="CP2579" s="28"/>
      <c r="CQ2579" s="28"/>
      <c r="CR2579" s="28"/>
      <c r="CS2579" s="28"/>
      <c r="CT2579" s="28"/>
      <c r="CU2579" s="28"/>
      <c r="CV2579" s="28"/>
      <c r="CW2579" s="28"/>
      <c r="CX2579" s="28"/>
      <c r="CY2579" s="28"/>
      <c r="CZ2579" s="28"/>
      <c r="DA2579" s="28"/>
      <c r="DB2579" s="28"/>
      <c r="DC2579" s="28"/>
      <c r="DD2579" s="28"/>
      <c r="DE2579" s="28"/>
      <c r="DF2579" s="28"/>
      <c r="DG2579" s="28"/>
      <c r="DH2579" s="28"/>
      <c r="DI2579" s="28"/>
      <c r="DJ2579" s="28"/>
      <c r="DK2579" s="28"/>
      <c r="DL2579" s="28"/>
      <c r="DM2579" s="28"/>
      <c r="DN2579" s="28"/>
      <c r="DO2579" s="28"/>
      <c r="DP2579" s="28"/>
      <c r="DQ2579" s="28"/>
      <c r="DR2579" s="28"/>
      <c r="DS2579" s="28"/>
      <c r="DT2579" s="28"/>
      <c r="DU2579" s="28"/>
      <c r="DV2579" s="28"/>
      <c r="DW2579" s="28"/>
      <c r="DX2579" s="28"/>
      <c r="DY2579" s="28"/>
      <c r="DZ2579" s="28"/>
      <c r="EA2579" s="28"/>
      <c r="EB2579" s="28"/>
      <c r="EC2579" s="28"/>
      <c r="ED2579" s="28"/>
      <c r="EE2579" s="28"/>
      <c r="EF2579" s="28"/>
      <c r="EG2579" s="28"/>
      <c r="EH2579" s="28"/>
      <c r="EI2579" s="28"/>
      <c r="EJ2579" s="28"/>
      <c r="EK2579" s="28"/>
      <c r="EL2579" s="28"/>
      <c r="EM2579" s="28"/>
      <c r="EN2579" s="28"/>
      <c r="EO2579" s="28"/>
      <c r="EP2579" s="28"/>
      <c r="EQ2579" s="28"/>
      <c r="ER2579" s="28"/>
      <c r="ES2579" s="28"/>
      <c r="ET2579" s="28"/>
      <c r="EU2579" s="28"/>
      <c r="EV2579" s="28"/>
      <c r="EW2579" s="28"/>
      <c r="EX2579" s="28"/>
      <c r="EY2579" s="28"/>
      <c r="EZ2579" s="28"/>
      <c r="FA2579" s="28"/>
      <c r="FB2579" s="28"/>
      <c r="FC2579" s="28"/>
      <c r="FD2579" s="28"/>
      <c r="FE2579" s="28"/>
      <c r="FF2579" s="28"/>
      <c r="FG2579" s="28"/>
      <c r="FH2579" s="28"/>
      <c r="FI2579" s="28"/>
      <c r="FJ2579" s="28"/>
      <c r="FK2579" s="28"/>
      <c r="FL2579" s="28"/>
      <c r="FM2579" s="28"/>
      <c r="FN2579" s="28"/>
      <c r="FO2579" s="28"/>
      <c r="FP2579" s="28"/>
      <c r="FQ2579" s="28"/>
      <c r="FR2579" s="28"/>
      <c r="FS2579" s="28"/>
      <c r="FT2579" s="28"/>
      <c r="FU2579" s="28"/>
      <c r="FV2579" s="28"/>
      <c r="FW2579" s="28"/>
      <c r="FX2579" s="28"/>
      <c r="FY2579" s="28"/>
      <c r="FZ2579" s="28"/>
      <c r="GA2579" s="28"/>
      <c r="GB2579" s="28"/>
      <c r="GC2579" s="28"/>
      <c r="GD2579" s="28"/>
      <c r="GE2579" s="28"/>
      <c r="GF2579" s="28"/>
      <c r="GG2579" s="28"/>
      <c r="GH2579" s="28"/>
      <c r="GI2579" s="28"/>
      <c r="GJ2579" s="28"/>
      <c r="GK2579" s="28"/>
      <c r="GL2579" s="28"/>
      <c r="GM2579" s="28"/>
      <c r="GN2579" s="28"/>
      <c r="GO2579" s="28"/>
      <c r="GP2579" s="28"/>
      <c r="GQ2579" s="28"/>
      <c r="GR2579" s="28"/>
      <c r="GS2579" s="28"/>
      <c r="GT2579" s="28"/>
      <c r="GU2579" s="28"/>
      <c r="GV2579" s="28"/>
      <c r="GW2579" s="28"/>
      <c r="GX2579" s="28"/>
      <c r="GY2579" s="16">
        <v>51</v>
      </c>
      <c r="GZ2579" s="16">
        <v>149.33099999999999</v>
      </c>
      <c r="HA2579" s="16">
        <v>9.3659999999999997</v>
      </c>
      <c r="HB2579" s="16">
        <v>13</v>
      </c>
      <c r="HC2579" s="16">
        <v>0</v>
      </c>
      <c r="HD2579" s="16"/>
      <c r="HE2579" s="16"/>
      <c r="HF2579" s="16">
        <v>25</v>
      </c>
      <c r="HG2579" s="16">
        <v>5</v>
      </c>
      <c r="HH2579" s="16">
        <v>8</v>
      </c>
      <c r="HI2579" s="16">
        <v>17</v>
      </c>
      <c r="HJ2579" s="16">
        <v>8.8689999999999998</v>
      </c>
      <c r="HK2579" s="16"/>
      <c r="HL2579" s="16"/>
      <c r="HM2579" s="16"/>
      <c r="HN2579" s="16"/>
      <c r="HO2579" s="16"/>
      <c r="HP2579" s="16"/>
      <c r="HQ2579" s="16"/>
      <c r="HR2579" s="16"/>
      <c r="HS2579" s="16"/>
      <c r="HT2579" s="16"/>
      <c r="HU2579" s="16"/>
      <c r="HV2579" s="16"/>
      <c r="HW2579" s="16"/>
      <c r="HX2579" s="16"/>
      <c r="HY2579" s="16"/>
      <c r="HZ2579" s="16"/>
      <c r="IA2579" s="16"/>
      <c r="IB2579" s="16"/>
      <c r="IC2579" s="16"/>
      <c r="ID2579" s="16"/>
      <c r="IE2579" s="16"/>
      <c r="IF2579" s="16"/>
      <c r="IG2579" s="16"/>
      <c r="IH2579" s="16"/>
      <c r="II2579" s="16"/>
      <c r="IJ2579" s="16"/>
      <c r="IK2579" s="16"/>
      <c r="IL2579" s="16"/>
    </row>
    <row r="2580" spans="2:246" ht="15.75" x14ac:dyDescent="0.25">
      <c r="B2580" s="16" t="s">
        <v>177</v>
      </c>
      <c r="C2580" s="16" t="s">
        <v>131</v>
      </c>
      <c r="D2580" s="28">
        <v>51.629999999999995</v>
      </c>
      <c r="E2580" s="28"/>
      <c r="F2580" s="28"/>
      <c r="G2580" s="28"/>
      <c r="H2580" s="28"/>
      <c r="I2580" s="28"/>
      <c r="J2580" s="28"/>
      <c r="K2580" s="28"/>
      <c r="L2580" s="28"/>
      <c r="M2580" s="28"/>
      <c r="N2580" s="28"/>
      <c r="O2580" s="28"/>
      <c r="P2580" s="28"/>
      <c r="Q2580" s="28"/>
      <c r="R2580" s="28"/>
      <c r="S2580" s="28"/>
      <c r="T2580" s="28"/>
      <c r="U2580" s="28"/>
      <c r="V2580" s="28"/>
      <c r="W2580" s="28"/>
      <c r="X2580" s="28"/>
      <c r="Y2580" s="28"/>
      <c r="Z2580" s="28"/>
      <c r="AA2580" s="28"/>
      <c r="AB2580" s="28"/>
      <c r="AC2580" s="28"/>
      <c r="AD2580" s="28"/>
      <c r="AE2580" s="28"/>
      <c r="AF2580" s="28"/>
      <c r="AG2580" s="28">
        <v>43.15</v>
      </c>
      <c r="AH2580" s="28">
        <v>24</v>
      </c>
      <c r="AI2580" s="28"/>
      <c r="AJ2580" s="28"/>
      <c r="AK2580" s="28"/>
      <c r="AL2580" s="28"/>
      <c r="AM2580" s="28"/>
      <c r="AN2580" s="28"/>
      <c r="AO2580" s="28"/>
      <c r="AP2580" s="28"/>
      <c r="AQ2580" s="28"/>
      <c r="AR2580" s="28"/>
      <c r="AS2580" s="28"/>
      <c r="AT2580" s="28"/>
      <c r="AU2580" s="28"/>
      <c r="AV2580" s="28"/>
      <c r="AW2580" s="28"/>
      <c r="AX2580" s="28"/>
      <c r="AY2580" s="28"/>
      <c r="AZ2580" s="28"/>
      <c r="BA2580" s="28"/>
      <c r="BB2580" s="28"/>
      <c r="BC2580" s="28"/>
      <c r="BD2580" s="28"/>
      <c r="BE2580" s="28"/>
      <c r="BF2580" s="28"/>
      <c r="BG2580" s="28"/>
      <c r="BH2580" s="28"/>
      <c r="BI2580" s="28"/>
      <c r="BJ2580" s="28"/>
      <c r="BK2580" s="28"/>
      <c r="BL2580" s="28"/>
      <c r="BM2580" s="28"/>
      <c r="BN2580" s="28"/>
      <c r="BO2580" s="28"/>
      <c r="BP2580" s="28"/>
      <c r="BQ2580" s="28"/>
      <c r="BR2580" s="28">
        <v>8.48</v>
      </c>
      <c r="BS2580" s="28">
        <v>28</v>
      </c>
      <c r="BT2580" s="28"/>
      <c r="BU2580" s="28"/>
      <c r="BV2580" s="28"/>
      <c r="BW2580" s="28"/>
      <c r="BX2580" s="28"/>
      <c r="BY2580" s="28"/>
      <c r="BZ2580" s="28"/>
      <c r="CA2580" s="28"/>
      <c r="CB2580" s="28"/>
      <c r="CC2580" s="28"/>
      <c r="CD2580" s="28"/>
      <c r="CE2580" s="28"/>
      <c r="CF2580" s="28"/>
      <c r="CG2580" s="28"/>
      <c r="CH2580" s="28"/>
      <c r="CI2580" s="28"/>
      <c r="CJ2580" s="28"/>
      <c r="CK2580" s="28"/>
      <c r="CL2580" s="28"/>
      <c r="CM2580" s="28"/>
      <c r="CN2580" s="28"/>
      <c r="CO2580" s="28"/>
      <c r="CP2580" s="28"/>
      <c r="CQ2580" s="28"/>
      <c r="CR2580" s="28"/>
      <c r="CS2580" s="28"/>
      <c r="CT2580" s="28"/>
      <c r="CU2580" s="28"/>
      <c r="CV2580" s="28"/>
      <c r="CW2580" s="28"/>
      <c r="CX2580" s="28"/>
      <c r="CY2580" s="28"/>
      <c r="CZ2580" s="28"/>
      <c r="DA2580" s="28"/>
      <c r="DB2580" s="28"/>
      <c r="DC2580" s="28"/>
      <c r="DD2580" s="28"/>
      <c r="DE2580" s="28"/>
      <c r="DF2580" s="28"/>
      <c r="DG2580" s="28"/>
      <c r="DH2580" s="28"/>
      <c r="DI2580" s="28"/>
      <c r="DJ2580" s="28"/>
      <c r="DK2580" s="28"/>
      <c r="DL2580" s="28"/>
      <c r="DM2580" s="28"/>
      <c r="DN2580" s="28"/>
      <c r="DO2580" s="28"/>
      <c r="DP2580" s="28"/>
      <c r="DQ2580" s="28"/>
      <c r="DR2580" s="28"/>
      <c r="DS2580" s="28"/>
      <c r="DT2580" s="28"/>
      <c r="DU2580" s="28"/>
      <c r="DV2580" s="28"/>
      <c r="DW2580" s="28"/>
      <c r="DX2580" s="28"/>
      <c r="DY2580" s="28"/>
      <c r="DZ2580" s="28"/>
      <c r="EA2580" s="28"/>
      <c r="EB2580" s="28"/>
      <c r="EC2580" s="28"/>
      <c r="ED2580" s="28"/>
      <c r="EE2580" s="28"/>
      <c r="EF2580" s="28"/>
      <c r="EG2580" s="28"/>
      <c r="EH2580" s="28"/>
      <c r="EI2580" s="28"/>
      <c r="EJ2580" s="28"/>
      <c r="EK2580" s="28"/>
      <c r="EL2580" s="28"/>
      <c r="EM2580" s="28"/>
      <c r="EN2580" s="28"/>
      <c r="EO2580" s="28"/>
      <c r="EP2580" s="28"/>
      <c r="EQ2580" s="28"/>
      <c r="ER2580" s="28"/>
      <c r="ES2580" s="28"/>
      <c r="ET2580" s="28"/>
      <c r="EU2580" s="28"/>
      <c r="EV2580" s="28"/>
      <c r="EW2580" s="28"/>
      <c r="EX2580" s="28"/>
      <c r="EY2580" s="28"/>
      <c r="EZ2580" s="28"/>
      <c r="FA2580" s="28"/>
      <c r="FB2580" s="28"/>
      <c r="FC2580" s="28"/>
      <c r="FD2580" s="28"/>
      <c r="FE2580" s="28"/>
      <c r="FF2580" s="28"/>
      <c r="FG2580" s="28"/>
      <c r="FH2580" s="28"/>
      <c r="FI2580" s="28"/>
      <c r="FJ2580" s="28"/>
      <c r="FK2580" s="28"/>
      <c r="FL2580" s="28"/>
      <c r="FM2580" s="28"/>
      <c r="FN2580" s="28"/>
      <c r="FO2580" s="28"/>
      <c r="FP2580" s="28"/>
      <c r="FQ2580" s="28"/>
      <c r="FR2580" s="28"/>
      <c r="FS2580" s="28"/>
      <c r="FT2580" s="28"/>
      <c r="FU2580" s="28"/>
      <c r="FV2580" s="28"/>
      <c r="FW2580" s="28"/>
      <c r="FX2580" s="28"/>
      <c r="FY2580" s="28"/>
      <c r="FZ2580" s="28"/>
      <c r="GA2580" s="28"/>
      <c r="GB2580" s="28"/>
      <c r="GC2580" s="28"/>
      <c r="GD2580" s="28"/>
      <c r="GE2580" s="28"/>
      <c r="GF2580" s="28"/>
      <c r="GG2580" s="28"/>
      <c r="GH2580" s="28"/>
      <c r="GI2580" s="28"/>
      <c r="GJ2580" s="28"/>
      <c r="GK2580" s="28"/>
      <c r="GL2580" s="28"/>
      <c r="GM2580" s="28"/>
      <c r="GN2580" s="28"/>
      <c r="GO2580" s="28"/>
      <c r="GP2580" s="28"/>
      <c r="GQ2580" s="28"/>
      <c r="GR2580" s="28"/>
      <c r="GS2580" s="28"/>
      <c r="GT2580" s="28"/>
      <c r="GU2580" s="28"/>
      <c r="GV2580" s="28"/>
      <c r="GW2580" s="28"/>
      <c r="GX2580" s="28"/>
      <c r="GY2580" s="16"/>
      <c r="GZ2580" s="16"/>
      <c r="HA2580" s="16"/>
      <c r="HB2580" s="16"/>
      <c r="HC2580" s="16"/>
      <c r="HD2580" s="16"/>
      <c r="HE2580" s="16"/>
      <c r="HF2580" s="16"/>
      <c r="HG2580" s="16"/>
      <c r="HH2580" s="16"/>
      <c r="HI2580" s="16"/>
      <c r="HJ2580" s="16"/>
      <c r="HK2580" s="16"/>
      <c r="HL2580" s="16"/>
      <c r="HM2580" s="16"/>
      <c r="HN2580" s="16"/>
      <c r="HO2580" s="16"/>
      <c r="HP2580" s="16"/>
      <c r="HQ2580" s="16"/>
      <c r="HR2580" s="16"/>
      <c r="HS2580" s="16"/>
      <c r="HT2580" s="16"/>
      <c r="HU2580" s="16"/>
      <c r="HV2580" s="16"/>
      <c r="HW2580" s="16"/>
      <c r="HX2580" s="16"/>
      <c r="HY2580" s="16"/>
      <c r="HZ2580" s="16"/>
      <c r="IA2580" s="16"/>
      <c r="IB2580" s="16"/>
      <c r="IC2580" s="16"/>
      <c r="ID2580" s="16"/>
      <c r="IE2580" s="16"/>
      <c r="IF2580" s="16"/>
      <c r="IG2580" s="16"/>
      <c r="IH2580" s="16"/>
      <c r="II2580" s="16"/>
      <c r="IJ2580" s="16"/>
      <c r="IK2580" s="16"/>
      <c r="IL2580" s="16"/>
    </row>
    <row r="2581" spans="2:246" ht="15.75" x14ac:dyDescent="0.25">
      <c r="B2581" s="16" t="s">
        <v>177</v>
      </c>
      <c r="C2581" s="16" t="s">
        <v>130</v>
      </c>
      <c r="D2581" s="28">
        <v>172.23999999999998</v>
      </c>
      <c r="E2581" s="28">
        <v>27.11</v>
      </c>
      <c r="F2581" s="28">
        <v>25.6</v>
      </c>
      <c r="G2581" s="28"/>
      <c r="H2581" s="28"/>
      <c r="I2581" s="28"/>
      <c r="J2581" s="28"/>
      <c r="K2581" s="28">
        <v>23.12</v>
      </c>
      <c r="L2581" s="28">
        <v>40.659999999999997</v>
      </c>
      <c r="M2581" s="28"/>
      <c r="N2581" s="28"/>
      <c r="O2581" s="28"/>
      <c r="P2581" s="28"/>
      <c r="Q2581" s="28"/>
      <c r="R2581" s="28"/>
      <c r="S2581" s="28"/>
      <c r="T2581" s="28"/>
      <c r="U2581" s="28"/>
      <c r="V2581" s="28"/>
      <c r="W2581" s="28">
        <v>12.53</v>
      </c>
      <c r="X2581" s="28">
        <v>17.28</v>
      </c>
      <c r="Y2581" s="28"/>
      <c r="Z2581" s="28"/>
      <c r="AA2581" s="28"/>
      <c r="AB2581" s="28"/>
      <c r="AC2581" s="28"/>
      <c r="AD2581" s="28"/>
      <c r="AE2581" s="28">
        <v>0.35</v>
      </c>
      <c r="AF2581" s="28">
        <v>1</v>
      </c>
      <c r="AG2581" s="28"/>
      <c r="AH2581" s="28"/>
      <c r="AI2581" s="28"/>
      <c r="AJ2581" s="28"/>
      <c r="AK2581" s="28"/>
      <c r="AL2581" s="28"/>
      <c r="AM2581" s="28"/>
      <c r="AN2581" s="28"/>
      <c r="AO2581" s="28"/>
      <c r="AP2581" s="28"/>
      <c r="AQ2581" s="28"/>
      <c r="AR2581" s="28"/>
      <c r="AS2581" s="28">
        <v>0.51</v>
      </c>
      <c r="AT2581" s="28">
        <v>1.8</v>
      </c>
      <c r="AU2581" s="28">
        <v>32.99</v>
      </c>
      <c r="AV2581" s="28">
        <v>35.119999999999997</v>
      </c>
      <c r="AW2581" s="28">
        <v>3.83</v>
      </c>
      <c r="AX2581" s="28">
        <v>17.2</v>
      </c>
      <c r="AY2581" s="28"/>
      <c r="AZ2581" s="28"/>
      <c r="BA2581" s="28"/>
      <c r="BB2581" s="28"/>
      <c r="BC2581" s="28"/>
      <c r="BD2581" s="28"/>
      <c r="BE2581" s="28"/>
      <c r="BF2581" s="28"/>
      <c r="BG2581" s="28"/>
      <c r="BH2581" s="28"/>
      <c r="BI2581" s="28"/>
      <c r="BJ2581" s="28"/>
      <c r="BK2581" s="28"/>
      <c r="BL2581" s="28"/>
      <c r="BM2581" s="28"/>
      <c r="BN2581" s="28"/>
      <c r="BO2581" s="28">
        <v>25.22</v>
      </c>
      <c r="BP2581" s="28"/>
      <c r="BQ2581" s="28"/>
      <c r="BR2581" s="28">
        <v>41.84</v>
      </c>
      <c r="BS2581" s="28">
        <v>153</v>
      </c>
      <c r="BT2581" s="28"/>
      <c r="BU2581" s="28"/>
      <c r="BV2581" s="28"/>
      <c r="BW2581" s="28"/>
      <c r="BX2581" s="28"/>
      <c r="BY2581" s="28"/>
      <c r="BZ2581" s="28"/>
      <c r="CA2581" s="28"/>
      <c r="CB2581" s="28"/>
      <c r="CC2581" s="28"/>
      <c r="CD2581" s="28"/>
      <c r="CE2581" s="28"/>
      <c r="CF2581" s="28">
        <v>0.66</v>
      </c>
      <c r="CG2581" s="28">
        <v>3.9390000000000001</v>
      </c>
      <c r="CH2581" s="28"/>
      <c r="CI2581" s="28"/>
      <c r="CJ2581" s="28">
        <v>0.25</v>
      </c>
      <c r="CK2581" s="28">
        <v>0.70299999999999996</v>
      </c>
      <c r="CL2581" s="28"/>
      <c r="CM2581" s="28"/>
      <c r="CN2581" s="28"/>
      <c r="CO2581" s="28"/>
      <c r="CP2581" s="28">
        <v>0.53</v>
      </c>
      <c r="CQ2581" s="28">
        <v>1.175</v>
      </c>
      <c r="CR2581" s="28">
        <v>0.6</v>
      </c>
      <c r="CS2581" s="28">
        <v>0.65800000000000003</v>
      </c>
      <c r="CT2581" s="28"/>
      <c r="CU2581" s="28"/>
      <c r="CV2581" s="28">
        <v>0.81</v>
      </c>
      <c r="CW2581" s="28">
        <v>6.7160000000000002</v>
      </c>
      <c r="CX2581" s="28"/>
      <c r="CY2581" s="28"/>
      <c r="CZ2581" s="28"/>
      <c r="DA2581" s="28"/>
      <c r="DB2581" s="28"/>
      <c r="DC2581" s="28"/>
      <c r="DD2581" s="28"/>
      <c r="DE2581" s="28"/>
      <c r="DF2581" s="28"/>
      <c r="DG2581" s="28"/>
      <c r="DH2581" s="28"/>
      <c r="DI2581" s="28"/>
      <c r="DJ2581" s="28"/>
      <c r="DK2581" s="28"/>
      <c r="DL2581" s="28"/>
      <c r="DM2581" s="28"/>
      <c r="DN2581" s="28"/>
      <c r="DO2581" s="28"/>
      <c r="DP2581" s="28"/>
      <c r="DQ2581" s="28"/>
      <c r="DR2581" s="28">
        <v>0.56999999999999995</v>
      </c>
      <c r="DS2581" s="28">
        <v>0.36099999999999999</v>
      </c>
      <c r="DT2581" s="28"/>
      <c r="DU2581" s="28"/>
      <c r="DV2581" s="28"/>
      <c r="DW2581" s="28"/>
      <c r="DX2581" s="28"/>
      <c r="DY2581" s="28"/>
      <c r="DZ2581" s="28"/>
      <c r="EA2581" s="28"/>
      <c r="EB2581" s="28"/>
      <c r="EC2581" s="28"/>
      <c r="ED2581" s="28"/>
      <c r="EE2581" s="28"/>
      <c r="EF2581" s="28"/>
      <c r="EG2581" s="28"/>
      <c r="EH2581" s="28"/>
      <c r="EI2581" s="28"/>
      <c r="EJ2581" s="28"/>
      <c r="EK2581" s="28"/>
      <c r="EL2581" s="28"/>
      <c r="EM2581" s="28"/>
      <c r="EN2581" s="28"/>
      <c r="EO2581" s="28"/>
      <c r="EP2581" s="28"/>
      <c r="EQ2581" s="28"/>
      <c r="ER2581" s="28"/>
      <c r="ES2581" s="28"/>
      <c r="ET2581" s="28"/>
      <c r="EU2581" s="28"/>
      <c r="EV2581" s="28"/>
      <c r="EW2581" s="28"/>
      <c r="EX2581" s="28"/>
      <c r="EY2581" s="28"/>
      <c r="EZ2581" s="28"/>
      <c r="FA2581" s="28"/>
      <c r="FB2581" s="28"/>
      <c r="FC2581" s="28"/>
      <c r="FD2581" s="28"/>
      <c r="FE2581" s="28"/>
      <c r="FF2581" s="28"/>
      <c r="FG2581" s="28"/>
      <c r="FH2581" s="28"/>
      <c r="FI2581" s="28"/>
      <c r="FJ2581" s="28"/>
      <c r="FK2581" s="28"/>
      <c r="FL2581" s="28"/>
      <c r="FM2581" s="28"/>
      <c r="FN2581" s="28">
        <v>0.5</v>
      </c>
      <c r="FO2581" s="28" t="s">
        <v>410</v>
      </c>
      <c r="FP2581" s="28">
        <v>0</v>
      </c>
      <c r="FQ2581" s="28"/>
      <c r="FR2581" s="28"/>
      <c r="FS2581" s="28"/>
      <c r="FT2581" s="28"/>
      <c r="FU2581" s="28"/>
      <c r="FV2581" s="28"/>
      <c r="FW2581" s="28"/>
      <c r="FX2581" s="28">
        <v>0.1</v>
      </c>
      <c r="FY2581" s="28">
        <v>0.72</v>
      </c>
      <c r="FZ2581" s="28" t="s">
        <v>410</v>
      </c>
      <c r="GA2581" s="28">
        <v>0</v>
      </c>
      <c r="GB2581" s="28"/>
      <c r="GC2581" s="28"/>
      <c r="GD2581" s="28"/>
      <c r="GE2581" s="28"/>
      <c r="GF2581" s="28"/>
      <c r="GG2581" s="28"/>
      <c r="GH2581" s="28"/>
      <c r="GI2581" s="28"/>
      <c r="GJ2581" s="28"/>
      <c r="GK2581" s="28"/>
      <c r="GL2581" s="28"/>
      <c r="GM2581" s="28"/>
      <c r="GN2581" s="28"/>
      <c r="GO2581" s="28"/>
      <c r="GP2581" s="28"/>
      <c r="GQ2581" s="28"/>
      <c r="GR2581" s="28"/>
      <c r="GS2581" s="28"/>
      <c r="GT2581" s="28"/>
      <c r="GU2581" s="28"/>
      <c r="GV2581" s="28"/>
      <c r="GW2581" s="28"/>
      <c r="GX2581" s="28"/>
      <c r="GY2581" s="16"/>
      <c r="GZ2581" s="16"/>
      <c r="HA2581" s="16"/>
      <c r="HB2581" s="16"/>
      <c r="HC2581" s="16"/>
      <c r="HD2581" s="16"/>
      <c r="HE2581" s="16"/>
      <c r="HF2581" s="16"/>
      <c r="HG2581" s="16"/>
      <c r="HH2581" s="16"/>
      <c r="HI2581" s="16"/>
      <c r="HJ2581" s="16"/>
      <c r="HK2581" s="16"/>
      <c r="HL2581" s="16"/>
      <c r="HM2581" s="16"/>
      <c r="HN2581" s="16"/>
      <c r="HO2581" s="16"/>
      <c r="HP2581" s="16"/>
      <c r="HQ2581" s="16"/>
      <c r="HR2581" s="16"/>
      <c r="HS2581" s="16"/>
      <c r="HT2581" s="16">
        <v>15</v>
      </c>
      <c r="HU2581" s="16">
        <v>12</v>
      </c>
      <c r="HV2581" s="16">
        <v>0</v>
      </c>
      <c r="HW2581" s="16">
        <v>0.15</v>
      </c>
      <c r="HX2581" s="16"/>
      <c r="HY2581" s="16"/>
      <c r="HZ2581" s="16"/>
      <c r="IA2581" s="16"/>
      <c r="IB2581" s="16">
        <v>1077</v>
      </c>
      <c r="IC2581" s="16">
        <v>177508</v>
      </c>
      <c r="ID2581" s="16">
        <v>0.19800000000000001</v>
      </c>
      <c r="IE2581" s="16">
        <v>1194</v>
      </c>
      <c r="IF2581" s="16">
        <v>0</v>
      </c>
      <c r="IG2581" s="16">
        <v>7.68</v>
      </c>
      <c r="IH2581" s="16"/>
      <c r="II2581" s="16"/>
      <c r="IJ2581" s="16"/>
      <c r="IK2581" s="16"/>
      <c r="IL2581" s="16"/>
    </row>
    <row r="2582" spans="2:246" ht="15.75" x14ac:dyDescent="0.25">
      <c r="B2582" s="16" t="s">
        <v>177</v>
      </c>
      <c r="C2582" s="16" t="s">
        <v>131</v>
      </c>
      <c r="D2582" s="28">
        <v>3.9099999999999997</v>
      </c>
      <c r="E2582" s="28"/>
      <c r="F2582" s="28"/>
      <c r="G2582" s="28"/>
      <c r="H2582" s="28"/>
      <c r="I2582" s="28"/>
      <c r="J2582" s="28"/>
      <c r="K2582" s="28"/>
      <c r="L2582" s="28"/>
      <c r="M2582" s="28"/>
      <c r="N2582" s="28"/>
      <c r="O2582" s="28"/>
      <c r="P2582" s="28"/>
      <c r="Q2582" s="28"/>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28"/>
      <c r="AU2582" s="28"/>
      <c r="AV2582" s="28"/>
      <c r="AW2582" s="28"/>
      <c r="AX2582" s="28"/>
      <c r="AY2582" s="28"/>
      <c r="AZ2582" s="28"/>
      <c r="BA2582" s="28"/>
      <c r="BB2582" s="28"/>
      <c r="BC2582" s="28"/>
      <c r="BD2582" s="28"/>
      <c r="BE2582" s="28"/>
      <c r="BF2582" s="28"/>
      <c r="BG2582" s="28"/>
      <c r="BH2582" s="28"/>
      <c r="BI2582" s="28"/>
      <c r="BJ2582" s="28"/>
      <c r="BK2582" s="28"/>
      <c r="BL2582" s="28"/>
      <c r="BM2582" s="28"/>
      <c r="BN2582" s="28"/>
      <c r="BO2582" s="28"/>
      <c r="BP2582" s="28"/>
      <c r="BQ2582" s="28"/>
      <c r="BR2582" s="28">
        <v>2.5099999999999998</v>
      </c>
      <c r="BS2582" s="28">
        <v>0</v>
      </c>
      <c r="BT2582" s="28"/>
      <c r="BU2582" s="28"/>
      <c r="BV2582" s="28"/>
      <c r="BW2582" s="28"/>
      <c r="BX2582" s="28"/>
      <c r="BY2582" s="28"/>
      <c r="BZ2582" s="28"/>
      <c r="CA2582" s="28"/>
      <c r="CB2582" s="28"/>
      <c r="CC2582" s="28"/>
      <c r="CD2582" s="28"/>
      <c r="CE2582" s="28"/>
      <c r="CF2582" s="28"/>
      <c r="CG2582" s="28"/>
      <c r="CH2582" s="28"/>
      <c r="CI2582" s="28"/>
      <c r="CJ2582" s="28"/>
      <c r="CK2582" s="28"/>
      <c r="CL2582" s="28"/>
      <c r="CM2582" s="28"/>
      <c r="CN2582" s="28"/>
      <c r="CO2582" s="28"/>
      <c r="CP2582" s="28"/>
      <c r="CQ2582" s="28"/>
      <c r="CR2582" s="28"/>
      <c r="CS2582" s="28"/>
      <c r="CT2582" s="28"/>
      <c r="CU2582" s="28"/>
      <c r="CV2582" s="28"/>
      <c r="CW2582" s="28"/>
      <c r="CX2582" s="28"/>
      <c r="CY2582" s="28"/>
      <c r="CZ2582" s="28"/>
      <c r="DA2582" s="28"/>
      <c r="DB2582" s="28"/>
      <c r="DC2582" s="28"/>
      <c r="DD2582" s="28"/>
      <c r="DE2582" s="28"/>
      <c r="DF2582" s="28"/>
      <c r="DG2582" s="28"/>
      <c r="DH2582" s="28"/>
      <c r="DI2582" s="28"/>
      <c r="DJ2582" s="28"/>
      <c r="DK2582" s="28"/>
      <c r="DL2582" s="28"/>
      <c r="DM2582" s="28"/>
      <c r="DN2582" s="28"/>
      <c r="DO2582" s="28"/>
      <c r="DP2582" s="28"/>
      <c r="DQ2582" s="28"/>
      <c r="DR2582" s="28"/>
      <c r="DS2582" s="28"/>
      <c r="DT2582" s="28"/>
      <c r="DU2582" s="28"/>
      <c r="DV2582" s="28"/>
      <c r="DW2582" s="28"/>
      <c r="DX2582" s="28"/>
      <c r="DY2582" s="28"/>
      <c r="DZ2582" s="28"/>
      <c r="EA2582" s="28"/>
      <c r="EB2582" s="28"/>
      <c r="EC2582" s="28"/>
      <c r="ED2582" s="28"/>
      <c r="EE2582" s="28"/>
      <c r="EF2582" s="28"/>
      <c r="EG2582" s="28"/>
      <c r="EH2582" s="28"/>
      <c r="EI2582" s="28"/>
      <c r="EJ2582" s="28"/>
      <c r="EK2582" s="28"/>
      <c r="EL2582" s="28"/>
      <c r="EM2582" s="28"/>
      <c r="EN2582" s="28"/>
      <c r="EO2582" s="28"/>
      <c r="EP2582" s="28"/>
      <c r="EQ2582" s="28"/>
      <c r="ER2582" s="28"/>
      <c r="ES2582" s="28"/>
      <c r="ET2582" s="28"/>
      <c r="EU2582" s="28"/>
      <c r="EV2582" s="28"/>
      <c r="EW2582" s="28"/>
      <c r="EX2582" s="28"/>
      <c r="EY2582" s="28"/>
      <c r="EZ2582" s="28"/>
      <c r="FA2582" s="28"/>
      <c r="FB2582" s="28"/>
      <c r="FC2582" s="28"/>
      <c r="FD2582" s="28"/>
      <c r="FE2582" s="28"/>
      <c r="FF2582" s="28"/>
      <c r="FG2582" s="28"/>
      <c r="FH2582" s="28"/>
      <c r="FI2582" s="28"/>
      <c r="FJ2582" s="28"/>
      <c r="FK2582" s="28"/>
      <c r="FL2582" s="28"/>
      <c r="FM2582" s="28"/>
      <c r="FN2582" s="28"/>
      <c r="FO2582" s="28"/>
      <c r="FP2582" s="28"/>
      <c r="FQ2582" s="28"/>
      <c r="FR2582" s="28"/>
      <c r="FS2582" s="28"/>
      <c r="FT2582" s="28">
        <v>1.4</v>
      </c>
      <c r="FU2582" s="28"/>
      <c r="FV2582" s="28"/>
      <c r="FW2582" s="28"/>
      <c r="FX2582" s="28"/>
      <c r="FY2582" s="28"/>
      <c r="FZ2582" s="28"/>
      <c r="GA2582" s="28"/>
      <c r="GB2582" s="28"/>
      <c r="GC2582" s="28"/>
      <c r="GD2582" s="28"/>
      <c r="GE2582" s="28"/>
      <c r="GF2582" s="28"/>
      <c r="GG2582" s="28"/>
      <c r="GH2582" s="28"/>
      <c r="GI2582" s="28"/>
      <c r="GJ2582" s="28"/>
      <c r="GK2582" s="28"/>
      <c r="GL2582" s="28"/>
      <c r="GM2582" s="28"/>
      <c r="GN2582" s="28"/>
      <c r="GO2582" s="28"/>
      <c r="GP2582" s="28"/>
      <c r="GQ2582" s="28"/>
      <c r="GR2582" s="28"/>
      <c r="GS2582" s="28"/>
      <c r="GT2582" s="28"/>
      <c r="GU2582" s="28"/>
      <c r="GV2582" s="28"/>
      <c r="GW2582" s="28"/>
      <c r="GX2582" s="28"/>
      <c r="GY2582" s="16"/>
      <c r="GZ2582" s="16"/>
      <c r="HA2582" s="16"/>
      <c r="HB2582" s="16"/>
      <c r="HC2582" s="16"/>
      <c r="HD2582" s="16"/>
      <c r="HE2582" s="16"/>
      <c r="HF2582" s="16"/>
      <c r="HG2582" s="16"/>
      <c r="HH2582" s="16"/>
      <c r="HI2582" s="16"/>
      <c r="HJ2582" s="16"/>
      <c r="HK2582" s="16"/>
      <c r="HL2582" s="16"/>
      <c r="HM2582" s="16"/>
      <c r="HN2582" s="16"/>
      <c r="HO2582" s="16"/>
      <c r="HP2582" s="16"/>
      <c r="HQ2582" s="16"/>
      <c r="HR2582" s="16"/>
      <c r="HS2582" s="16"/>
      <c r="HT2582" s="16"/>
      <c r="HU2582" s="16"/>
      <c r="HV2582" s="16"/>
      <c r="HW2582" s="16"/>
      <c r="HX2582" s="16"/>
      <c r="HY2582" s="16"/>
      <c r="HZ2582" s="16"/>
      <c r="IA2582" s="16"/>
      <c r="IB2582" s="16"/>
      <c r="IC2582" s="16"/>
      <c r="ID2582" s="16"/>
      <c r="IE2582" s="16"/>
      <c r="IF2582" s="16"/>
      <c r="IG2582" s="16"/>
      <c r="IH2582" s="16"/>
      <c r="II2582" s="16"/>
      <c r="IJ2582" s="16"/>
      <c r="IK2582" s="16"/>
      <c r="IL2582" s="16"/>
    </row>
    <row r="2583" spans="2:246" ht="15.75" x14ac:dyDescent="0.25">
      <c r="B2583" s="11" t="s">
        <v>189</v>
      </c>
      <c r="C2583" s="11" t="s">
        <v>130</v>
      </c>
      <c r="D2583" s="12">
        <v>441.93</v>
      </c>
      <c r="E2583" s="12">
        <v>48.95</v>
      </c>
      <c r="F2583" s="12">
        <v>50</v>
      </c>
      <c r="G2583" s="12"/>
      <c r="H2583" s="12"/>
      <c r="I2583" s="12"/>
      <c r="J2583" s="12"/>
      <c r="K2583" s="12"/>
      <c r="L2583" s="12"/>
      <c r="M2583" s="12"/>
      <c r="N2583" s="12"/>
      <c r="O2583" s="12">
        <v>42.02</v>
      </c>
      <c r="P2583" s="12">
        <v>50</v>
      </c>
      <c r="Q2583" s="12"/>
      <c r="R2583" s="12"/>
      <c r="S2583" s="12"/>
      <c r="T2583" s="12"/>
      <c r="U2583" s="12"/>
      <c r="V2583" s="12"/>
      <c r="W2583" s="12"/>
      <c r="X2583" s="12"/>
      <c r="Y2583" s="12"/>
      <c r="Z2583" s="12"/>
      <c r="AA2583" s="12"/>
      <c r="AB2583" s="12"/>
      <c r="AC2583" s="12"/>
      <c r="AD2583" s="12"/>
      <c r="AE2583" s="12"/>
      <c r="AF2583" s="12"/>
      <c r="AG2583" s="12">
        <v>62.53</v>
      </c>
      <c r="AH2583" s="12">
        <v>150</v>
      </c>
      <c r="AI2583" s="12"/>
      <c r="AJ2583" s="12"/>
      <c r="AK2583" s="12"/>
      <c r="AL2583" s="12"/>
      <c r="AM2583" s="12"/>
      <c r="AN2583" s="12"/>
      <c r="AO2583" s="12"/>
      <c r="AP2583" s="12"/>
      <c r="AQ2583" s="12"/>
      <c r="AR2583" s="12"/>
      <c r="AS2583" s="12"/>
      <c r="AT2583" s="12"/>
      <c r="AU2583" s="12">
        <v>93.43</v>
      </c>
      <c r="AV2583" s="12">
        <v>94</v>
      </c>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v>66.209999999999994</v>
      </c>
      <c r="BS2583" s="12">
        <v>1120</v>
      </c>
      <c r="BT2583" s="12"/>
      <c r="BU2583" s="12"/>
      <c r="BV2583" s="12"/>
      <c r="BW2583" s="12"/>
      <c r="BX2583" s="12">
        <v>124.24</v>
      </c>
      <c r="BY2583" s="12">
        <v>328.5</v>
      </c>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c r="DB2583" s="12"/>
      <c r="DC2583" s="12"/>
      <c r="DD2583" s="12"/>
      <c r="DE2583" s="12"/>
      <c r="DF2583" s="12"/>
      <c r="DG2583" s="12"/>
      <c r="DH2583" s="12"/>
      <c r="DI2583" s="12"/>
      <c r="DJ2583" s="12"/>
      <c r="DK2583" s="12"/>
      <c r="DL2583" s="12"/>
      <c r="DM2583" s="12"/>
      <c r="DN2583" s="12"/>
      <c r="DO2583" s="12"/>
      <c r="DP2583" s="12"/>
      <c r="DQ2583" s="12"/>
      <c r="DR2583" s="12"/>
      <c r="DS2583" s="12"/>
      <c r="DT2583" s="12"/>
      <c r="DU2583" s="12"/>
      <c r="DV2583" s="12"/>
      <c r="DW2583" s="12"/>
      <c r="DX2583" s="12"/>
      <c r="DY2583" s="12"/>
      <c r="DZ2583" s="12"/>
      <c r="EA2583" s="12"/>
      <c r="EB2583" s="12"/>
      <c r="EC2583" s="12"/>
      <c r="ED2583" s="12"/>
      <c r="EE2583" s="12"/>
      <c r="EF2583" s="12"/>
      <c r="EG2583" s="12"/>
      <c r="EH2583" s="12"/>
      <c r="EI2583" s="12"/>
      <c r="EJ2583" s="12"/>
      <c r="EK2583" s="12"/>
      <c r="EL2583" s="12"/>
      <c r="EM2583" s="12"/>
      <c r="EN2583" s="12"/>
      <c r="EO2583" s="12"/>
      <c r="EP2583" s="12"/>
      <c r="EQ2583" s="12"/>
      <c r="ER2583" s="12"/>
      <c r="ES2583" s="12"/>
      <c r="ET2583" s="12"/>
      <c r="EU2583" s="12"/>
      <c r="EV2583" s="12"/>
      <c r="EW2583" s="12"/>
      <c r="EX2583" s="12"/>
      <c r="EY2583" s="12"/>
      <c r="EZ2583" s="12"/>
      <c r="FA2583" s="12"/>
      <c r="FB2583" s="12"/>
      <c r="FC2583" s="12"/>
      <c r="FD2583" s="12"/>
      <c r="FE2583" s="12"/>
      <c r="FF2583" s="12"/>
      <c r="FG2583" s="12"/>
      <c r="FH2583" s="12"/>
      <c r="FI2583" s="12"/>
      <c r="FJ2583" s="12"/>
      <c r="FK2583" s="12"/>
      <c r="FL2583" s="12"/>
      <c r="FM2583" s="12"/>
      <c r="FN2583" s="12"/>
      <c r="FO2583" s="12"/>
      <c r="FP2583" s="12"/>
      <c r="FQ2583" s="12"/>
      <c r="FR2583" s="12"/>
      <c r="FS2583" s="12"/>
      <c r="FT2583" s="12"/>
      <c r="FU2583" s="12">
        <v>4.55</v>
      </c>
      <c r="FV2583" s="12" t="s">
        <v>147</v>
      </c>
      <c r="FW2583" s="12">
        <v>0</v>
      </c>
      <c r="FX2583" s="12"/>
      <c r="FY2583" s="12"/>
      <c r="FZ2583" s="12"/>
      <c r="GA2583" s="12"/>
      <c r="GB2583" s="12"/>
      <c r="GC2583" s="12"/>
      <c r="GD2583" s="12"/>
      <c r="GE2583" s="12"/>
      <c r="GF2583" s="12"/>
      <c r="GG2583" s="12"/>
      <c r="GH2583" s="12"/>
      <c r="GI2583" s="12"/>
      <c r="GJ2583" s="12"/>
      <c r="GK2583" s="12"/>
      <c r="GL2583" s="12"/>
      <c r="GM2583" s="12"/>
      <c r="GN2583" s="12"/>
      <c r="GO2583" s="12"/>
      <c r="GP2583" s="12"/>
      <c r="GQ2583" s="12"/>
      <c r="GR2583" s="12"/>
      <c r="GS2583" s="12"/>
      <c r="GT2583" s="12"/>
      <c r="GU2583" s="12"/>
      <c r="GV2583" s="12"/>
      <c r="GW2583" s="12"/>
      <c r="GX2583" s="12"/>
      <c r="GY2583" s="11"/>
      <c r="GZ2583" s="11"/>
      <c r="HA2583" s="11"/>
      <c r="HB2583" s="11">
        <v>41</v>
      </c>
      <c r="HC2583" s="11">
        <v>0</v>
      </c>
      <c r="HD2583" s="11">
        <v>3</v>
      </c>
      <c r="HE2583" s="11">
        <v>0</v>
      </c>
      <c r="HF2583" s="11">
        <v>23</v>
      </c>
      <c r="HG2583" s="11">
        <v>20</v>
      </c>
      <c r="HH2583" s="11">
        <v>28</v>
      </c>
      <c r="HI2583" s="11">
        <v>2</v>
      </c>
      <c r="HJ2583" s="11">
        <v>4.8</v>
      </c>
      <c r="HK2583" s="11"/>
      <c r="HL2583" s="11"/>
      <c r="HM2583" s="11"/>
      <c r="HN2583" s="11"/>
      <c r="HO2583" s="11"/>
      <c r="HP2583" s="11"/>
      <c r="HQ2583" s="11"/>
      <c r="HR2583" s="11"/>
      <c r="HS2583" s="11"/>
      <c r="HT2583" s="11"/>
      <c r="HU2583" s="11"/>
      <c r="HV2583" s="11"/>
      <c r="HW2583" s="11"/>
      <c r="HX2583" s="11"/>
      <c r="HY2583" s="11"/>
      <c r="HZ2583" s="11"/>
      <c r="IA2583" s="11"/>
      <c r="IB2583" s="11"/>
      <c r="IC2583" s="11"/>
      <c r="ID2583" s="11"/>
      <c r="IE2583" s="11"/>
      <c r="IF2583" s="11"/>
      <c r="IG2583" s="11"/>
      <c r="IH2583" s="11"/>
      <c r="II2583" s="11"/>
      <c r="IJ2583" s="11"/>
      <c r="IK2583" s="11"/>
      <c r="IL2583" s="11"/>
    </row>
    <row r="2584" spans="2:246" ht="15.75" x14ac:dyDescent="0.25">
      <c r="B2584" s="11" t="s">
        <v>189</v>
      </c>
      <c r="C2584" s="11" t="s">
        <v>134</v>
      </c>
      <c r="D2584" s="12">
        <v>1.1100000000000001</v>
      </c>
      <c r="E2584" s="12"/>
      <c r="F2584" s="12"/>
      <c r="G2584" s="12"/>
      <c r="H2584" s="12"/>
      <c r="I2584" s="12"/>
      <c r="J2584" s="12"/>
      <c r="K2584" s="12"/>
      <c r="L2584" s="12"/>
      <c r="M2584" s="12"/>
      <c r="N2584" s="12"/>
      <c r="O2584" s="12"/>
      <c r="P2584" s="12"/>
      <c r="Q2584" s="12"/>
      <c r="R2584" s="12"/>
      <c r="S2584" s="12"/>
      <c r="T2584" s="12"/>
      <c r="U2584" s="12"/>
      <c r="V2584" s="12"/>
      <c r="W2584" s="12"/>
      <c r="X2584" s="12"/>
      <c r="Y2584" s="12"/>
      <c r="Z2584" s="12"/>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v>1.1100000000000001</v>
      </c>
      <c r="BS2584" s="12">
        <v>0</v>
      </c>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c r="DB2584" s="12"/>
      <c r="DC2584" s="12"/>
      <c r="DD2584" s="12"/>
      <c r="DE2584" s="12"/>
      <c r="DF2584" s="12"/>
      <c r="DG2584" s="12"/>
      <c r="DH2584" s="12"/>
      <c r="DI2584" s="12"/>
      <c r="DJ2584" s="12"/>
      <c r="DK2584" s="12"/>
      <c r="DL2584" s="12"/>
      <c r="DM2584" s="12"/>
      <c r="DN2584" s="12"/>
      <c r="DO2584" s="12"/>
      <c r="DP2584" s="12"/>
      <c r="DQ2584" s="12"/>
      <c r="DR2584" s="12"/>
      <c r="DS2584" s="12"/>
      <c r="DT2584" s="12"/>
      <c r="DU2584" s="12"/>
      <c r="DV2584" s="12"/>
      <c r="DW2584" s="12"/>
      <c r="DX2584" s="12"/>
      <c r="DY2584" s="12"/>
      <c r="DZ2584" s="12"/>
      <c r="EA2584" s="12"/>
      <c r="EB2584" s="12"/>
      <c r="EC2584" s="12"/>
      <c r="ED2584" s="12"/>
      <c r="EE2584" s="12"/>
      <c r="EF2584" s="12"/>
      <c r="EG2584" s="12"/>
      <c r="EH2584" s="12"/>
      <c r="EI2584" s="12"/>
      <c r="EJ2584" s="12"/>
      <c r="EK2584" s="12"/>
      <c r="EL2584" s="12"/>
      <c r="EM2584" s="12"/>
      <c r="EN2584" s="12"/>
      <c r="EO2584" s="12"/>
      <c r="EP2584" s="12"/>
      <c r="EQ2584" s="12"/>
      <c r="ER2584" s="12"/>
      <c r="ES2584" s="12"/>
      <c r="ET2584" s="12"/>
      <c r="EU2584" s="12"/>
      <c r="EV2584" s="12"/>
      <c r="EW2584" s="12"/>
      <c r="EX2584" s="12"/>
      <c r="EY2584" s="12"/>
      <c r="EZ2584" s="12"/>
      <c r="FA2584" s="12"/>
      <c r="FB2584" s="12"/>
      <c r="FC2584" s="12"/>
      <c r="FD2584" s="12"/>
      <c r="FE2584" s="12"/>
      <c r="FF2584" s="12"/>
      <c r="FG2584" s="12"/>
      <c r="FH2584" s="12"/>
      <c r="FI2584" s="12"/>
      <c r="FJ2584" s="12"/>
      <c r="FK2584" s="12"/>
      <c r="FL2584" s="12"/>
      <c r="FM2584" s="12"/>
      <c r="FN2584" s="12"/>
      <c r="FO2584" s="12"/>
      <c r="FP2584" s="12"/>
      <c r="FQ2584" s="12"/>
      <c r="FR2584" s="12"/>
      <c r="FS2584" s="12"/>
      <c r="FT2584" s="12"/>
      <c r="FU2584" s="12"/>
      <c r="FV2584" s="12"/>
      <c r="FW2584" s="12"/>
      <c r="FX2584" s="12"/>
      <c r="FY2584" s="12"/>
      <c r="FZ2584" s="12"/>
      <c r="GA2584" s="12"/>
      <c r="GB2584" s="12"/>
      <c r="GC2584" s="12"/>
      <c r="GD2584" s="12"/>
      <c r="GE2584" s="12"/>
      <c r="GF2584" s="12"/>
      <c r="GG2584" s="12"/>
      <c r="GH2584" s="12"/>
      <c r="GI2584" s="12"/>
      <c r="GJ2584" s="12"/>
      <c r="GK2584" s="12"/>
      <c r="GL2584" s="12"/>
      <c r="GM2584" s="12"/>
      <c r="GN2584" s="12"/>
      <c r="GO2584" s="12"/>
      <c r="GP2584" s="12"/>
      <c r="GQ2584" s="12"/>
      <c r="GR2584" s="12"/>
      <c r="GS2584" s="12"/>
      <c r="GT2584" s="12"/>
      <c r="GU2584" s="12"/>
      <c r="GV2584" s="12"/>
      <c r="GW2584" s="12"/>
      <c r="GX2584" s="12"/>
      <c r="GY2584" s="11"/>
      <c r="GZ2584" s="11"/>
      <c r="HA2584" s="11"/>
      <c r="HB2584" s="11"/>
      <c r="HC2584" s="11"/>
      <c r="HD2584" s="11"/>
      <c r="HE2584" s="11"/>
      <c r="HF2584" s="11"/>
      <c r="HG2584" s="11"/>
      <c r="HH2584" s="11"/>
      <c r="HI2584" s="11"/>
      <c r="HJ2584" s="11"/>
      <c r="HK2584" s="11"/>
      <c r="HL2584" s="11"/>
      <c r="HM2584" s="11"/>
      <c r="HN2584" s="11"/>
      <c r="HO2584" s="11"/>
      <c r="HP2584" s="11"/>
      <c r="HQ2584" s="11"/>
      <c r="HR2584" s="11"/>
      <c r="HS2584" s="11"/>
      <c r="HT2584" s="11"/>
      <c r="HU2584" s="11"/>
      <c r="HV2584" s="11"/>
      <c r="HW2584" s="11"/>
      <c r="HX2584" s="11"/>
      <c r="HY2584" s="11"/>
      <c r="HZ2584" s="11"/>
      <c r="IA2584" s="11"/>
      <c r="IB2584" s="11"/>
      <c r="IC2584" s="11"/>
      <c r="ID2584" s="11"/>
      <c r="IE2584" s="11"/>
      <c r="IF2584" s="11"/>
      <c r="IG2584" s="11"/>
      <c r="IH2584" s="11"/>
      <c r="II2584" s="11"/>
      <c r="IJ2584" s="11"/>
      <c r="IK2584" s="11"/>
      <c r="IL2584" s="11"/>
    </row>
    <row r="2585" spans="2:246" ht="15.75" x14ac:dyDescent="0.25">
      <c r="B2585" s="11" t="s">
        <v>191</v>
      </c>
      <c r="C2585" s="11" t="s">
        <v>130</v>
      </c>
      <c r="D2585" s="12">
        <v>1.27</v>
      </c>
      <c r="E2585" s="12"/>
      <c r="F2585" s="12"/>
      <c r="G2585" s="12"/>
      <c r="H2585" s="12"/>
      <c r="I2585" s="12"/>
      <c r="J2585" s="12"/>
      <c r="K2585" s="12"/>
      <c r="L2585" s="12"/>
      <c r="M2585" s="12"/>
      <c r="N2585" s="12"/>
      <c r="O2585" s="12"/>
      <c r="P2585" s="12"/>
      <c r="Q2585" s="12"/>
      <c r="R2585" s="12"/>
      <c r="S2585" s="12"/>
      <c r="T2585" s="12"/>
      <c r="U2585" s="12"/>
      <c r="V2585" s="12"/>
      <c r="W2585" s="12"/>
      <c r="X2585" s="12"/>
      <c r="Y2585" s="12"/>
      <c r="Z2585" s="12"/>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v>1.1200000000000001</v>
      </c>
      <c r="BS2585" s="12">
        <v>2.5</v>
      </c>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c r="DB2585" s="12"/>
      <c r="DC2585" s="12"/>
      <c r="DD2585" s="12"/>
      <c r="DE2585" s="12"/>
      <c r="DF2585" s="12"/>
      <c r="DG2585" s="12"/>
      <c r="DH2585" s="12"/>
      <c r="DI2585" s="12"/>
      <c r="DJ2585" s="12"/>
      <c r="DK2585" s="12"/>
      <c r="DL2585" s="12"/>
      <c r="DM2585" s="12"/>
      <c r="DN2585" s="12"/>
      <c r="DO2585" s="12"/>
      <c r="DP2585" s="12"/>
      <c r="DQ2585" s="12"/>
      <c r="DR2585" s="12"/>
      <c r="DS2585" s="12"/>
      <c r="DT2585" s="12"/>
      <c r="DU2585" s="12"/>
      <c r="DV2585" s="12"/>
      <c r="DW2585" s="12"/>
      <c r="DX2585" s="12"/>
      <c r="DY2585" s="12"/>
      <c r="DZ2585" s="12"/>
      <c r="EA2585" s="12"/>
      <c r="EB2585" s="12"/>
      <c r="EC2585" s="12"/>
      <c r="ED2585" s="12"/>
      <c r="EE2585" s="12"/>
      <c r="EF2585" s="12"/>
      <c r="EG2585" s="12"/>
      <c r="EH2585" s="12"/>
      <c r="EI2585" s="12"/>
      <c r="EJ2585" s="12"/>
      <c r="EK2585" s="12"/>
      <c r="EL2585" s="12"/>
      <c r="EM2585" s="12"/>
      <c r="EN2585" s="12"/>
      <c r="EO2585" s="12"/>
      <c r="EP2585" s="12"/>
      <c r="EQ2585" s="12"/>
      <c r="ER2585" s="12"/>
      <c r="ES2585" s="12"/>
      <c r="ET2585" s="12"/>
      <c r="EU2585" s="12"/>
      <c r="EV2585" s="12"/>
      <c r="EW2585" s="12"/>
      <c r="EX2585" s="12"/>
      <c r="EY2585" s="12"/>
      <c r="EZ2585" s="12"/>
      <c r="FA2585" s="12"/>
      <c r="FB2585" s="12"/>
      <c r="FC2585" s="12"/>
      <c r="FD2585" s="12"/>
      <c r="FE2585" s="12"/>
      <c r="FF2585" s="12"/>
      <c r="FG2585" s="12"/>
      <c r="FH2585" s="12"/>
      <c r="FI2585" s="12"/>
      <c r="FJ2585" s="12"/>
      <c r="FK2585" s="12"/>
      <c r="FL2585" s="12">
        <v>0.15</v>
      </c>
      <c r="FM2585" s="12">
        <v>5.2999999999999999E-2</v>
      </c>
      <c r="FN2585" s="12"/>
      <c r="FO2585" s="12"/>
      <c r="FP2585" s="12"/>
      <c r="FQ2585" s="12"/>
      <c r="FR2585" s="12"/>
      <c r="FS2585" s="12"/>
      <c r="FT2585" s="12"/>
      <c r="FU2585" s="12"/>
      <c r="FV2585" s="12"/>
      <c r="FW2585" s="12"/>
      <c r="FX2585" s="12"/>
      <c r="FY2585" s="12"/>
      <c r="FZ2585" s="12"/>
      <c r="GA2585" s="12"/>
      <c r="GB2585" s="12"/>
      <c r="GC2585" s="12"/>
      <c r="GD2585" s="12"/>
      <c r="GE2585" s="12"/>
      <c r="GF2585" s="12"/>
      <c r="GG2585" s="12"/>
      <c r="GH2585" s="12"/>
      <c r="GI2585" s="12"/>
      <c r="GJ2585" s="12"/>
      <c r="GK2585" s="12"/>
      <c r="GL2585" s="12"/>
      <c r="GM2585" s="12"/>
      <c r="GN2585" s="12"/>
      <c r="GO2585" s="12"/>
      <c r="GP2585" s="12"/>
      <c r="GQ2585" s="12"/>
      <c r="GR2585" s="12"/>
      <c r="GS2585" s="12"/>
      <c r="GT2585" s="12"/>
      <c r="GU2585" s="12"/>
      <c r="GV2585" s="12"/>
      <c r="GW2585" s="12"/>
      <c r="GX2585" s="12"/>
      <c r="GY2585" s="11"/>
      <c r="GZ2585" s="11"/>
      <c r="HA2585" s="11"/>
      <c r="HB2585" s="11"/>
      <c r="HC2585" s="11"/>
      <c r="HD2585" s="11"/>
      <c r="HE2585" s="11"/>
      <c r="HF2585" s="11"/>
      <c r="HG2585" s="11"/>
      <c r="HH2585" s="11"/>
      <c r="HI2585" s="11"/>
      <c r="HJ2585" s="11"/>
      <c r="HK2585" s="11"/>
      <c r="HL2585" s="11"/>
      <c r="HM2585" s="11"/>
      <c r="HN2585" s="11"/>
      <c r="HO2585" s="11"/>
      <c r="HP2585" s="11"/>
      <c r="HQ2585" s="11"/>
      <c r="HR2585" s="11"/>
      <c r="HS2585" s="11"/>
      <c r="HT2585" s="11"/>
      <c r="HU2585" s="11"/>
      <c r="HV2585" s="11"/>
      <c r="HW2585" s="11"/>
      <c r="HX2585" s="11"/>
      <c r="HY2585" s="11"/>
      <c r="HZ2585" s="11"/>
      <c r="IA2585" s="11"/>
      <c r="IB2585" s="11"/>
      <c r="IC2585" s="11"/>
      <c r="ID2585" s="11"/>
      <c r="IE2585" s="11"/>
      <c r="IF2585" s="11"/>
      <c r="IG2585" s="11"/>
      <c r="IH2585" s="11"/>
      <c r="II2585" s="11"/>
      <c r="IJ2585" s="11"/>
      <c r="IK2585" s="11"/>
      <c r="IL2585" s="11"/>
    </row>
    <row r="2586" spans="2:246" ht="15.75" x14ac:dyDescent="0.25">
      <c r="B2586" s="11" t="s">
        <v>195</v>
      </c>
      <c r="C2586" s="11" t="s">
        <v>130</v>
      </c>
      <c r="D2586" s="12">
        <v>197.41</v>
      </c>
      <c r="E2586" s="12">
        <v>67.319999999999993</v>
      </c>
      <c r="F2586" s="12">
        <v>62</v>
      </c>
      <c r="G2586" s="12"/>
      <c r="H2586" s="12"/>
      <c r="I2586" s="12"/>
      <c r="J2586" s="12"/>
      <c r="K2586" s="12"/>
      <c r="L2586" s="12"/>
      <c r="M2586" s="12"/>
      <c r="N2586" s="12"/>
      <c r="O2586" s="12"/>
      <c r="P2586" s="12"/>
      <c r="Q2586" s="12"/>
      <c r="R2586" s="12"/>
      <c r="S2586" s="12"/>
      <c r="T2586" s="12"/>
      <c r="U2586" s="12"/>
      <c r="V2586" s="12"/>
      <c r="W2586" s="12"/>
      <c r="X2586" s="12"/>
      <c r="Y2586" s="12"/>
      <c r="Z2586" s="12"/>
      <c r="AA2586" s="12"/>
      <c r="AB2586" s="12"/>
      <c r="AC2586" s="12"/>
      <c r="AD2586" s="12"/>
      <c r="AE2586" s="12"/>
      <c r="AF2586" s="12"/>
      <c r="AG2586" s="12">
        <v>6.97</v>
      </c>
      <c r="AH2586" s="12">
        <v>18</v>
      </c>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v>118.71</v>
      </c>
      <c r="BY2586" s="12">
        <v>33.1</v>
      </c>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c r="DB2586" s="12"/>
      <c r="DC2586" s="12"/>
      <c r="DD2586" s="12"/>
      <c r="DE2586" s="12"/>
      <c r="DF2586" s="12"/>
      <c r="DG2586" s="12"/>
      <c r="DH2586" s="12"/>
      <c r="DI2586" s="12"/>
      <c r="DJ2586" s="12"/>
      <c r="DK2586" s="12"/>
      <c r="DL2586" s="12"/>
      <c r="DM2586" s="12"/>
      <c r="DN2586" s="12"/>
      <c r="DO2586" s="12"/>
      <c r="DP2586" s="12"/>
      <c r="DQ2586" s="12"/>
      <c r="DR2586" s="12"/>
      <c r="DS2586" s="12"/>
      <c r="DT2586" s="12"/>
      <c r="DU2586" s="12"/>
      <c r="DV2586" s="12"/>
      <c r="DW2586" s="12"/>
      <c r="DX2586" s="12"/>
      <c r="DY2586" s="12"/>
      <c r="DZ2586" s="12"/>
      <c r="EA2586" s="12"/>
      <c r="EB2586" s="12"/>
      <c r="EC2586" s="12"/>
      <c r="ED2586" s="12"/>
      <c r="EE2586" s="12"/>
      <c r="EF2586" s="12"/>
      <c r="EG2586" s="12"/>
      <c r="EH2586" s="12"/>
      <c r="EI2586" s="12"/>
      <c r="EJ2586" s="12"/>
      <c r="EK2586" s="12"/>
      <c r="EL2586" s="12"/>
      <c r="EM2586" s="12"/>
      <c r="EN2586" s="12"/>
      <c r="EO2586" s="12"/>
      <c r="EP2586" s="12"/>
      <c r="EQ2586" s="12"/>
      <c r="ER2586" s="12"/>
      <c r="ES2586" s="12"/>
      <c r="ET2586" s="12"/>
      <c r="EU2586" s="12"/>
      <c r="EV2586" s="12"/>
      <c r="EW2586" s="12"/>
      <c r="EX2586" s="12"/>
      <c r="EY2586" s="12"/>
      <c r="EZ2586" s="12"/>
      <c r="FA2586" s="12"/>
      <c r="FB2586" s="12"/>
      <c r="FC2586" s="12"/>
      <c r="FD2586" s="12"/>
      <c r="FE2586" s="12"/>
      <c r="FF2586" s="12"/>
      <c r="FG2586" s="12"/>
      <c r="FH2586" s="12"/>
      <c r="FI2586" s="12"/>
      <c r="FJ2586" s="12"/>
      <c r="FK2586" s="12"/>
      <c r="FL2586" s="12"/>
      <c r="FM2586" s="12"/>
      <c r="FN2586" s="12"/>
      <c r="FO2586" s="12"/>
      <c r="FP2586" s="12"/>
      <c r="FQ2586" s="12"/>
      <c r="FR2586" s="12"/>
      <c r="FS2586" s="12"/>
      <c r="FT2586" s="12"/>
      <c r="FU2586" s="12"/>
      <c r="FV2586" s="12"/>
      <c r="FW2586" s="12"/>
      <c r="FX2586" s="12"/>
      <c r="FY2586" s="12"/>
      <c r="FZ2586" s="12"/>
      <c r="GA2586" s="12"/>
      <c r="GB2586" s="12"/>
      <c r="GC2586" s="12"/>
      <c r="GD2586" s="12"/>
      <c r="GE2586" s="12"/>
      <c r="GF2586" s="12"/>
      <c r="GG2586" s="12"/>
      <c r="GH2586" s="12"/>
      <c r="GI2586" s="12"/>
      <c r="GJ2586" s="12"/>
      <c r="GK2586" s="12">
        <v>4.41</v>
      </c>
      <c r="GL2586" s="12" t="s">
        <v>138</v>
      </c>
      <c r="GM2586" s="12"/>
      <c r="GN2586" s="12"/>
      <c r="GO2586" s="12"/>
      <c r="GP2586" s="12"/>
      <c r="GQ2586" s="12"/>
      <c r="GR2586" s="12"/>
      <c r="GS2586" s="12"/>
      <c r="GT2586" s="12"/>
      <c r="GU2586" s="12"/>
      <c r="GV2586" s="12"/>
      <c r="GW2586" s="12"/>
      <c r="GX2586" s="12"/>
      <c r="GY2586" s="11"/>
      <c r="GZ2586" s="11"/>
      <c r="HA2586" s="11"/>
      <c r="HB2586" s="11"/>
      <c r="HC2586" s="11"/>
      <c r="HD2586" s="11"/>
      <c r="HE2586" s="11"/>
      <c r="HF2586" s="11"/>
      <c r="HG2586" s="11"/>
      <c r="HH2586" s="11"/>
      <c r="HI2586" s="11"/>
      <c r="HJ2586" s="11"/>
      <c r="HK2586" s="11"/>
      <c r="HL2586" s="11"/>
      <c r="HM2586" s="11"/>
      <c r="HN2586" s="11"/>
      <c r="HO2586" s="11"/>
      <c r="HP2586" s="11"/>
      <c r="HQ2586" s="11"/>
      <c r="HR2586" s="11"/>
      <c r="HS2586" s="11"/>
      <c r="HT2586" s="11"/>
      <c r="HU2586" s="11"/>
      <c r="HV2586" s="11"/>
      <c r="HW2586" s="11"/>
      <c r="HX2586" s="11"/>
      <c r="HY2586" s="11"/>
      <c r="HZ2586" s="11"/>
      <c r="IA2586" s="11"/>
      <c r="IB2586" s="11"/>
      <c r="IC2586" s="11"/>
      <c r="ID2586" s="11"/>
      <c r="IE2586" s="11"/>
      <c r="IF2586" s="11"/>
      <c r="IG2586" s="11"/>
      <c r="IH2586" s="11"/>
      <c r="II2586" s="11"/>
      <c r="IJ2586" s="11"/>
      <c r="IK2586" s="11"/>
      <c r="IL2586" s="11"/>
    </row>
    <row r="2587" spans="2:246" ht="15.75" x14ac:dyDescent="0.25">
      <c r="B2587" s="11" t="s">
        <v>195</v>
      </c>
      <c r="C2587" s="11" t="s">
        <v>134</v>
      </c>
      <c r="D2587" s="12">
        <v>5.59</v>
      </c>
      <c r="E2587" s="12"/>
      <c r="F2587" s="12"/>
      <c r="G2587" s="12"/>
      <c r="H2587" s="12"/>
      <c r="I2587" s="12"/>
      <c r="J2587" s="12"/>
      <c r="K2587" s="12"/>
      <c r="L2587" s="12"/>
      <c r="M2587" s="12"/>
      <c r="N2587" s="12"/>
      <c r="O2587" s="12"/>
      <c r="P2587" s="12"/>
      <c r="Q2587" s="12"/>
      <c r="R2587" s="12"/>
      <c r="S2587" s="12"/>
      <c r="T2587" s="12"/>
      <c r="U2587" s="12"/>
      <c r="V2587" s="12"/>
      <c r="W2587" s="12"/>
      <c r="X2587" s="12"/>
      <c r="Y2587" s="12"/>
      <c r="Z2587" s="12"/>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c r="DB2587" s="12"/>
      <c r="DC2587" s="12"/>
      <c r="DD2587" s="12"/>
      <c r="DE2587" s="12"/>
      <c r="DF2587" s="12"/>
      <c r="DG2587" s="12"/>
      <c r="DH2587" s="12"/>
      <c r="DI2587" s="12"/>
      <c r="DJ2587" s="12"/>
      <c r="DK2587" s="12"/>
      <c r="DL2587" s="12"/>
      <c r="DM2587" s="12"/>
      <c r="DN2587" s="12"/>
      <c r="DO2587" s="12"/>
      <c r="DP2587" s="12"/>
      <c r="DQ2587" s="12"/>
      <c r="DR2587" s="12"/>
      <c r="DS2587" s="12"/>
      <c r="DT2587" s="12"/>
      <c r="DU2587" s="12"/>
      <c r="DV2587" s="12"/>
      <c r="DW2587" s="12"/>
      <c r="DX2587" s="12"/>
      <c r="DY2587" s="12"/>
      <c r="DZ2587" s="12"/>
      <c r="EA2587" s="12"/>
      <c r="EB2587" s="12"/>
      <c r="EC2587" s="12"/>
      <c r="ED2587" s="12"/>
      <c r="EE2587" s="12"/>
      <c r="EF2587" s="12"/>
      <c r="EG2587" s="12"/>
      <c r="EH2587" s="12"/>
      <c r="EI2587" s="12"/>
      <c r="EJ2587" s="12"/>
      <c r="EK2587" s="12"/>
      <c r="EL2587" s="12"/>
      <c r="EM2587" s="12"/>
      <c r="EN2587" s="12"/>
      <c r="EO2587" s="12"/>
      <c r="EP2587" s="12"/>
      <c r="EQ2587" s="12"/>
      <c r="ER2587" s="12"/>
      <c r="ES2587" s="12"/>
      <c r="ET2587" s="12"/>
      <c r="EU2587" s="12"/>
      <c r="EV2587" s="12"/>
      <c r="EW2587" s="12"/>
      <c r="EX2587" s="12"/>
      <c r="EY2587" s="12"/>
      <c r="EZ2587" s="12"/>
      <c r="FA2587" s="12"/>
      <c r="FB2587" s="12"/>
      <c r="FC2587" s="12"/>
      <c r="FD2587" s="12"/>
      <c r="FE2587" s="12"/>
      <c r="FF2587" s="12"/>
      <c r="FG2587" s="12"/>
      <c r="FH2587" s="12"/>
      <c r="FI2587" s="12"/>
      <c r="FJ2587" s="12"/>
      <c r="FK2587" s="12"/>
      <c r="FL2587" s="12"/>
      <c r="FM2587" s="12"/>
      <c r="FN2587" s="12"/>
      <c r="FO2587" s="12"/>
      <c r="FP2587" s="12"/>
      <c r="FQ2587" s="12"/>
      <c r="FR2587" s="12"/>
      <c r="FS2587" s="12"/>
      <c r="FT2587" s="12"/>
      <c r="FU2587" s="12"/>
      <c r="FV2587" s="12"/>
      <c r="FW2587" s="12"/>
      <c r="FX2587" s="12"/>
      <c r="FY2587" s="12"/>
      <c r="FZ2587" s="12"/>
      <c r="GA2587" s="12"/>
      <c r="GB2587" s="12"/>
      <c r="GC2587" s="12"/>
      <c r="GD2587" s="12"/>
      <c r="GE2587" s="12"/>
      <c r="GF2587" s="12"/>
      <c r="GG2587" s="12"/>
      <c r="GH2587" s="12"/>
      <c r="GI2587" s="12"/>
      <c r="GJ2587" s="12"/>
      <c r="GK2587" s="12">
        <v>5.59</v>
      </c>
      <c r="GL2587" s="12" t="s">
        <v>138</v>
      </c>
      <c r="GM2587" s="12"/>
      <c r="GN2587" s="12"/>
      <c r="GO2587" s="12"/>
      <c r="GP2587" s="12"/>
      <c r="GQ2587" s="12"/>
      <c r="GR2587" s="12"/>
      <c r="GS2587" s="12"/>
      <c r="GT2587" s="12"/>
      <c r="GU2587" s="12"/>
      <c r="GV2587" s="12"/>
      <c r="GW2587" s="12"/>
      <c r="GX2587" s="12"/>
      <c r="GY2587" s="11"/>
      <c r="GZ2587" s="11"/>
      <c r="HA2587" s="11"/>
      <c r="HB2587" s="11"/>
      <c r="HC2587" s="11"/>
      <c r="HD2587" s="11"/>
      <c r="HE2587" s="11"/>
      <c r="HF2587" s="11"/>
      <c r="HG2587" s="11"/>
      <c r="HH2587" s="11"/>
      <c r="HI2587" s="11"/>
      <c r="HJ2587" s="11"/>
      <c r="HK2587" s="11"/>
      <c r="HL2587" s="11"/>
      <c r="HM2587" s="11"/>
      <c r="HN2587" s="11"/>
      <c r="HO2587" s="11"/>
      <c r="HP2587" s="11"/>
      <c r="HQ2587" s="11"/>
      <c r="HR2587" s="11"/>
      <c r="HS2587" s="11"/>
      <c r="HT2587" s="11"/>
      <c r="HU2587" s="11"/>
      <c r="HV2587" s="11"/>
      <c r="HW2587" s="11"/>
      <c r="HX2587" s="11"/>
      <c r="HY2587" s="11"/>
      <c r="HZ2587" s="11"/>
      <c r="IA2587" s="11"/>
      <c r="IB2587" s="11"/>
      <c r="IC2587" s="11"/>
      <c r="ID2587" s="11"/>
      <c r="IE2587" s="11"/>
      <c r="IF2587" s="11"/>
      <c r="IG2587" s="11"/>
      <c r="IH2587" s="11"/>
      <c r="II2587" s="11"/>
      <c r="IJ2587" s="11"/>
      <c r="IK2587" s="11"/>
      <c r="IL2587" s="11"/>
    </row>
    <row r="2588" spans="2:246" ht="15.75" x14ac:dyDescent="0.25">
      <c r="B2588" s="11" t="s">
        <v>195</v>
      </c>
      <c r="C2588" s="11" t="s">
        <v>131</v>
      </c>
      <c r="D2588" s="12">
        <v>67.17</v>
      </c>
      <c r="E2588" s="12"/>
      <c r="F2588" s="12"/>
      <c r="G2588" s="12"/>
      <c r="H2588" s="12"/>
      <c r="I2588" s="12"/>
      <c r="J2588" s="12"/>
      <c r="K2588" s="12"/>
      <c r="L2588" s="12"/>
      <c r="M2588" s="12"/>
      <c r="N2588" s="12"/>
      <c r="O2588" s="12"/>
      <c r="P2588" s="12"/>
      <c r="Q2588" s="12"/>
      <c r="R2588" s="12"/>
      <c r="S2588" s="12"/>
      <c r="T2588" s="12"/>
      <c r="U2588" s="12"/>
      <c r="V2588" s="12"/>
      <c r="W2588" s="12"/>
      <c r="X2588" s="12"/>
      <c r="Y2588" s="12"/>
      <c r="Z2588" s="12"/>
      <c r="AA2588" s="12"/>
      <c r="AB2588" s="12"/>
      <c r="AC2588" s="12"/>
      <c r="AD2588" s="12"/>
      <c r="AE2588" s="12"/>
      <c r="AF2588" s="12"/>
      <c r="AG2588" s="12">
        <v>64.52</v>
      </c>
      <c r="AH2588" s="12">
        <v>70</v>
      </c>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c r="DB2588" s="12"/>
      <c r="DC2588" s="12"/>
      <c r="DD2588" s="12"/>
      <c r="DE2588" s="12"/>
      <c r="DF2588" s="12"/>
      <c r="DG2588" s="12"/>
      <c r="DH2588" s="12"/>
      <c r="DI2588" s="12"/>
      <c r="DJ2588" s="12"/>
      <c r="DK2588" s="12"/>
      <c r="DL2588" s="12"/>
      <c r="DM2588" s="12"/>
      <c r="DN2588" s="12"/>
      <c r="DO2588" s="12"/>
      <c r="DP2588" s="12"/>
      <c r="DQ2588" s="12"/>
      <c r="DR2588" s="12"/>
      <c r="DS2588" s="12"/>
      <c r="DT2588" s="12"/>
      <c r="DU2588" s="12"/>
      <c r="DV2588" s="12"/>
      <c r="DW2588" s="12"/>
      <c r="DX2588" s="12"/>
      <c r="DY2588" s="12"/>
      <c r="DZ2588" s="12"/>
      <c r="EA2588" s="12"/>
      <c r="EB2588" s="12"/>
      <c r="EC2588" s="12"/>
      <c r="ED2588" s="12"/>
      <c r="EE2588" s="12"/>
      <c r="EF2588" s="12"/>
      <c r="EG2588" s="12"/>
      <c r="EH2588" s="12"/>
      <c r="EI2588" s="12"/>
      <c r="EJ2588" s="12"/>
      <c r="EK2588" s="12"/>
      <c r="EL2588" s="12"/>
      <c r="EM2588" s="12"/>
      <c r="EN2588" s="12"/>
      <c r="EO2588" s="12"/>
      <c r="EP2588" s="12"/>
      <c r="EQ2588" s="12"/>
      <c r="ER2588" s="12"/>
      <c r="ES2588" s="12"/>
      <c r="ET2588" s="12"/>
      <c r="EU2588" s="12"/>
      <c r="EV2588" s="12"/>
      <c r="EW2588" s="12"/>
      <c r="EX2588" s="12"/>
      <c r="EY2588" s="12"/>
      <c r="EZ2588" s="12"/>
      <c r="FA2588" s="12"/>
      <c r="FB2588" s="12"/>
      <c r="FC2588" s="12"/>
      <c r="FD2588" s="12"/>
      <c r="FE2588" s="12"/>
      <c r="FF2588" s="12"/>
      <c r="FG2588" s="12"/>
      <c r="FH2588" s="12"/>
      <c r="FI2588" s="12"/>
      <c r="FJ2588" s="12"/>
      <c r="FK2588" s="12"/>
      <c r="FL2588" s="12"/>
      <c r="FM2588" s="12"/>
      <c r="FN2588" s="12"/>
      <c r="FO2588" s="12"/>
      <c r="FP2588" s="12"/>
      <c r="FQ2588" s="12"/>
      <c r="FR2588" s="12"/>
      <c r="FS2588" s="12"/>
      <c r="FT2588" s="12"/>
      <c r="FU2588" s="12"/>
      <c r="FV2588" s="12"/>
      <c r="FW2588" s="12"/>
      <c r="FX2588" s="12"/>
      <c r="FY2588" s="12"/>
      <c r="FZ2588" s="12"/>
      <c r="GA2588" s="12"/>
      <c r="GB2588" s="12"/>
      <c r="GC2588" s="12"/>
      <c r="GD2588" s="12"/>
      <c r="GE2588" s="12"/>
      <c r="GF2588" s="12"/>
      <c r="GG2588" s="12"/>
      <c r="GH2588" s="12"/>
      <c r="GI2588" s="12"/>
      <c r="GJ2588" s="12"/>
      <c r="GK2588" s="12">
        <v>2.65</v>
      </c>
      <c r="GL2588" s="12" t="s">
        <v>138</v>
      </c>
      <c r="GM2588" s="12"/>
      <c r="GN2588" s="12"/>
      <c r="GO2588" s="12"/>
      <c r="GP2588" s="12"/>
      <c r="GQ2588" s="12"/>
      <c r="GR2588" s="12"/>
      <c r="GS2588" s="12"/>
      <c r="GT2588" s="12"/>
      <c r="GU2588" s="12"/>
      <c r="GV2588" s="12"/>
      <c r="GW2588" s="12"/>
      <c r="GX2588" s="12"/>
      <c r="GY2588" s="11"/>
      <c r="GZ2588" s="11"/>
      <c r="HA2588" s="11"/>
      <c r="HB2588" s="11"/>
      <c r="HC2588" s="11"/>
      <c r="HD2588" s="11"/>
      <c r="HE2588" s="11"/>
      <c r="HF2588" s="11"/>
      <c r="HG2588" s="11"/>
      <c r="HH2588" s="11"/>
      <c r="HI2588" s="11"/>
      <c r="HJ2588" s="11"/>
      <c r="HK2588" s="11"/>
      <c r="HL2588" s="11"/>
      <c r="HM2588" s="11"/>
      <c r="HN2588" s="11"/>
      <c r="HO2588" s="11"/>
      <c r="HP2588" s="11"/>
      <c r="HQ2588" s="11"/>
      <c r="HR2588" s="11"/>
      <c r="HS2588" s="11"/>
      <c r="HT2588" s="11"/>
      <c r="HU2588" s="11"/>
      <c r="HV2588" s="11"/>
      <c r="HW2588" s="11"/>
      <c r="HX2588" s="11"/>
      <c r="HY2588" s="11"/>
      <c r="HZ2588" s="11"/>
      <c r="IA2588" s="11"/>
      <c r="IB2588" s="11"/>
      <c r="IC2588" s="11"/>
      <c r="ID2588" s="11"/>
      <c r="IE2588" s="11"/>
      <c r="IF2588" s="11"/>
      <c r="IG2588" s="11"/>
      <c r="IH2588" s="11"/>
      <c r="II2588" s="11"/>
      <c r="IJ2588" s="11"/>
      <c r="IK2588" s="11"/>
      <c r="IL2588" s="11"/>
    </row>
    <row r="2589" spans="2:246" ht="15.75" x14ac:dyDescent="0.25">
      <c r="B2589" s="11" t="s">
        <v>183</v>
      </c>
      <c r="C2589" s="11" t="s">
        <v>130</v>
      </c>
      <c r="D2589" s="12">
        <v>8.07</v>
      </c>
      <c r="E2589" s="12"/>
      <c r="F2589" s="12"/>
      <c r="G2589" s="12"/>
      <c r="H2589" s="12"/>
      <c r="I2589" s="12"/>
      <c r="J2589" s="12"/>
      <c r="K2589" s="12"/>
      <c r="L2589" s="12"/>
      <c r="M2589" s="12"/>
      <c r="N2589" s="12"/>
      <c r="O2589" s="12"/>
      <c r="P2589" s="12"/>
      <c r="Q2589" s="12"/>
      <c r="R2589" s="12"/>
      <c r="S2589" s="12"/>
      <c r="T2589" s="12"/>
      <c r="U2589" s="12"/>
      <c r="V2589" s="12"/>
      <c r="W2589" s="12"/>
      <c r="X2589" s="12"/>
      <c r="Y2589" s="12"/>
      <c r="Z2589" s="12"/>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v>8.07</v>
      </c>
      <c r="BS2589" s="12">
        <v>80</v>
      </c>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c r="DB2589" s="12"/>
      <c r="DC2589" s="12"/>
      <c r="DD2589" s="12"/>
      <c r="DE2589" s="12"/>
      <c r="DF2589" s="12"/>
      <c r="DG2589" s="12"/>
      <c r="DH2589" s="12"/>
      <c r="DI2589" s="12"/>
      <c r="DJ2589" s="12"/>
      <c r="DK2589" s="12"/>
      <c r="DL2589" s="12"/>
      <c r="DM2589" s="12"/>
      <c r="DN2589" s="12"/>
      <c r="DO2589" s="12"/>
      <c r="DP2589" s="12"/>
      <c r="DQ2589" s="12"/>
      <c r="DR2589" s="12"/>
      <c r="DS2589" s="12"/>
      <c r="DT2589" s="12"/>
      <c r="DU2589" s="12"/>
      <c r="DV2589" s="12"/>
      <c r="DW2589" s="12"/>
      <c r="DX2589" s="12"/>
      <c r="DY2589" s="12"/>
      <c r="DZ2589" s="12"/>
      <c r="EA2589" s="12"/>
      <c r="EB2589" s="12"/>
      <c r="EC2589" s="12"/>
      <c r="ED2589" s="12"/>
      <c r="EE2589" s="12"/>
      <c r="EF2589" s="12"/>
      <c r="EG2589" s="12"/>
      <c r="EH2589" s="12"/>
      <c r="EI2589" s="12"/>
      <c r="EJ2589" s="12"/>
      <c r="EK2589" s="12"/>
      <c r="EL2589" s="12"/>
      <c r="EM2589" s="12"/>
      <c r="EN2589" s="12"/>
      <c r="EO2589" s="12"/>
      <c r="EP2589" s="12"/>
      <c r="EQ2589" s="12"/>
      <c r="ER2589" s="12"/>
      <c r="ES2589" s="12"/>
      <c r="ET2589" s="12"/>
      <c r="EU2589" s="12"/>
      <c r="EV2589" s="12"/>
      <c r="EW2589" s="12"/>
      <c r="EX2589" s="12"/>
      <c r="EY2589" s="12"/>
      <c r="EZ2589" s="12"/>
      <c r="FA2589" s="12"/>
      <c r="FB2589" s="12"/>
      <c r="FC2589" s="12"/>
      <c r="FD2589" s="12"/>
      <c r="FE2589" s="12"/>
      <c r="FF2589" s="12"/>
      <c r="FG2589" s="12"/>
      <c r="FH2589" s="12"/>
      <c r="FI2589" s="12"/>
      <c r="FJ2589" s="12"/>
      <c r="FK2589" s="12"/>
      <c r="FL2589" s="12"/>
      <c r="FM2589" s="12"/>
      <c r="FN2589" s="12"/>
      <c r="FO2589" s="12"/>
      <c r="FP2589" s="12"/>
      <c r="FQ2589" s="12"/>
      <c r="FR2589" s="12"/>
      <c r="FS2589" s="12"/>
      <c r="FT2589" s="12"/>
      <c r="FU2589" s="12"/>
      <c r="FV2589" s="12"/>
      <c r="FW2589" s="12"/>
      <c r="FX2589" s="12"/>
      <c r="FY2589" s="12"/>
      <c r="FZ2589" s="12"/>
      <c r="GA2589" s="12"/>
      <c r="GB2589" s="12"/>
      <c r="GC2589" s="12"/>
      <c r="GD2589" s="12"/>
      <c r="GE2589" s="12"/>
      <c r="GF2589" s="12"/>
      <c r="GG2589" s="12"/>
      <c r="GH2589" s="12"/>
      <c r="GI2589" s="12"/>
      <c r="GJ2589" s="12"/>
      <c r="GK2589" s="12"/>
      <c r="GL2589" s="12"/>
      <c r="GM2589" s="12"/>
      <c r="GN2589" s="12"/>
      <c r="GO2589" s="12"/>
      <c r="GP2589" s="12"/>
      <c r="GQ2589" s="12"/>
      <c r="GR2589" s="12"/>
      <c r="GS2589" s="12"/>
      <c r="GT2589" s="12"/>
      <c r="GU2589" s="12"/>
      <c r="GV2589" s="12"/>
      <c r="GW2589" s="12"/>
      <c r="GX2589" s="12"/>
      <c r="GY2589" s="11">
        <v>22</v>
      </c>
      <c r="GZ2589" s="11">
        <v>72.185000000000002</v>
      </c>
      <c r="HA2589" s="11">
        <v>0.84899999999999998</v>
      </c>
      <c r="HB2589" s="11"/>
      <c r="HC2589" s="11"/>
      <c r="HD2589" s="11"/>
      <c r="HE2589" s="11"/>
      <c r="HF2589" s="11"/>
      <c r="HG2589" s="11"/>
      <c r="HH2589" s="11">
        <v>1</v>
      </c>
      <c r="HI2589" s="11">
        <v>5</v>
      </c>
      <c r="HJ2589" s="11">
        <v>0.45700000000000002</v>
      </c>
      <c r="HK2589" s="11"/>
      <c r="HL2589" s="11"/>
      <c r="HM2589" s="11"/>
      <c r="HN2589" s="11"/>
      <c r="HO2589" s="11"/>
      <c r="HP2589" s="11"/>
      <c r="HQ2589" s="11"/>
      <c r="HR2589" s="11"/>
      <c r="HS2589" s="11"/>
      <c r="HT2589" s="11"/>
      <c r="HU2589" s="11"/>
      <c r="HV2589" s="11"/>
      <c r="HW2589" s="11"/>
      <c r="HX2589" s="11"/>
      <c r="HY2589" s="11"/>
      <c r="HZ2589" s="11"/>
      <c r="IA2589" s="11"/>
      <c r="IB2589" s="11"/>
      <c r="IC2589" s="11"/>
      <c r="ID2589" s="11"/>
      <c r="IE2589" s="11"/>
      <c r="IF2589" s="11"/>
      <c r="IG2589" s="11"/>
      <c r="IH2589" s="11"/>
      <c r="II2589" s="11"/>
      <c r="IJ2589" s="11"/>
      <c r="IK2589" s="11"/>
      <c r="IL2589" s="11"/>
    </row>
    <row r="2590" spans="2:246" ht="15.75" x14ac:dyDescent="0.25">
      <c r="B2590" s="11" t="s">
        <v>183</v>
      </c>
      <c r="C2590" s="11" t="s">
        <v>134</v>
      </c>
      <c r="D2590" s="12">
        <v>22.5</v>
      </c>
      <c r="E2590" s="12"/>
      <c r="F2590" s="12"/>
      <c r="G2590" s="12"/>
      <c r="H2590" s="12"/>
      <c r="I2590" s="12"/>
      <c r="J2590" s="12"/>
      <c r="K2590" s="12"/>
      <c r="L2590" s="12"/>
      <c r="M2590" s="12"/>
      <c r="N2590" s="12"/>
      <c r="O2590" s="12"/>
      <c r="P2590" s="12"/>
      <c r="Q2590" s="12"/>
      <c r="R2590" s="12"/>
      <c r="S2590" s="12"/>
      <c r="T2590" s="12"/>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v>22.5</v>
      </c>
      <c r="BS2590" s="12">
        <v>0</v>
      </c>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2"/>
      <c r="EV2590" s="12"/>
      <c r="EW2590" s="12"/>
      <c r="EX2590" s="12"/>
      <c r="EY2590" s="12"/>
      <c r="EZ2590" s="12"/>
      <c r="FA2590" s="12"/>
      <c r="FB2590" s="12"/>
      <c r="FC2590" s="12"/>
      <c r="FD2590" s="12"/>
      <c r="FE2590" s="12"/>
      <c r="FF2590" s="12"/>
      <c r="FG2590" s="12"/>
      <c r="FH2590" s="12"/>
      <c r="FI2590" s="12"/>
      <c r="FJ2590" s="12"/>
      <c r="FK2590" s="12"/>
      <c r="FL2590" s="12"/>
      <c r="FM2590" s="12"/>
      <c r="FN2590" s="12"/>
      <c r="FO2590" s="12"/>
      <c r="FP2590" s="12"/>
      <c r="FQ2590" s="12"/>
      <c r="FR2590" s="12"/>
      <c r="FS2590" s="12"/>
      <c r="FT2590" s="12"/>
      <c r="FU2590" s="12"/>
      <c r="FV2590" s="12"/>
      <c r="FW2590" s="12"/>
      <c r="FX2590" s="12"/>
      <c r="FY2590" s="12"/>
      <c r="FZ2590" s="12"/>
      <c r="GA2590" s="12"/>
      <c r="GB2590" s="12"/>
      <c r="GC2590" s="12"/>
      <c r="GD2590" s="12"/>
      <c r="GE2590" s="12"/>
      <c r="GF2590" s="12"/>
      <c r="GG2590" s="12"/>
      <c r="GH2590" s="12"/>
      <c r="GI2590" s="12"/>
      <c r="GJ2590" s="12"/>
      <c r="GK2590" s="12"/>
      <c r="GL2590" s="12"/>
      <c r="GM2590" s="12"/>
      <c r="GN2590" s="12"/>
      <c r="GO2590" s="12"/>
      <c r="GP2590" s="12"/>
      <c r="GQ2590" s="12"/>
      <c r="GR2590" s="12"/>
      <c r="GS2590" s="12"/>
      <c r="GT2590" s="12"/>
      <c r="GU2590" s="12"/>
      <c r="GV2590" s="12"/>
      <c r="GW2590" s="12"/>
      <c r="GX2590" s="12"/>
      <c r="GY2590" s="11"/>
      <c r="GZ2590" s="11"/>
      <c r="HA2590" s="11"/>
      <c r="HB2590" s="11"/>
      <c r="HC2590" s="11"/>
      <c r="HD2590" s="11"/>
      <c r="HE2590" s="11"/>
      <c r="HF2590" s="11"/>
      <c r="HG2590" s="11"/>
      <c r="HH2590" s="11"/>
      <c r="HI2590" s="11"/>
      <c r="HJ2590" s="11"/>
      <c r="HK2590" s="11"/>
      <c r="HL2590" s="11"/>
      <c r="HM2590" s="11"/>
      <c r="HN2590" s="11"/>
      <c r="HO2590" s="11"/>
      <c r="HP2590" s="11"/>
      <c r="HQ2590" s="11"/>
      <c r="HR2590" s="11"/>
      <c r="HS2590" s="11"/>
      <c r="HT2590" s="11"/>
      <c r="HU2590" s="11"/>
      <c r="HV2590" s="11"/>
      <c r="HW2590" s="11"/>
      <c r="HX2590" s="11"/>
      <c r="HY2590" s="11"/>
      <c r="HZ2590" s="11"/>
      <c r="IA2590" s="11"/>
      <c r="IB2590" s="11"/>
      <c r="IC2590" s="11"/>
      <c r="ID2590" s="11"/>
      <c r="IE2590" s="11"/>
      <c r="IF2590" s="11"/>
      <c r="IG2590" s="11"/>
      <c r="IH2590" s="11"/>
      <c r="II2590" s="11"/>
      <c r="IJ2590" s="11"/>
      <c r="IK2590" s="11"/>
      <c r="IL2590" s="11"/>
    </row>
    <row r="2591" spans="2:246" ht="15.75" x14ac:dyDescent="0.25">
      <c r="B2591" s="11" t="s">
        <v>183</v>
      </c>
      <c r="C2591" s="11" t="s">
        <v>131</v>
      </c>
      <c r="D2591" s="12">
        <v>6.95</v>
      </c>
      <c r="E2591" s="12"/>
      <c r="F2591" s="12"/>
      <c r="G2591" s="12"/>
      <c r="H2591" s="12"/>
      <c r="I2591" s="12"/>
      <c r="J2591" s="12"/>
      <c r="K2591" s="12"/>
      <c r="L2591" s="12"/>
      <c r="M2591" s="12"/>
      <c r="N2591" s="12"/>
      <c r="O2591" s="12"/>
      <c r="P2591" s="12"/>
      <c r="Q2591" s="12"/>
      <c r="R2591" s="12"/>
      <c r="S2591" s="12"/>
      <c r="T2591" s="12"/>
      <c r="U2591" s="12"/>
      <c r="V2591" s="12"/>
      <c r="W2591" s="12">
        <v>0.55000000000000004</v>
      </c>
      <c r="X2591" s="12">
        <v>0.6</v>
      </c>
      <c r="Y2591" s="12"/>
      <c r="Z2591" s="12"/>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v>6.4</v>
      </c>
      <c r="BS2591" s="12">
        <v>30</v>
      </c>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c r="DB2591" s="12"/>
      <c r="DC2591" s="12"/>
      <c r="DD2591" s="12"/>
      <c r="DE2591" s="12"/>
      <c r="DF2591" s="12"/>
      <c r="DG2591" s="12"/>
      <c r="DH2591" s="12"/>
      <c r="DI2591" s="12"/>
      <c r="DJ2591" s="12"/>
      <c r="DK2591" s="12"/>
      <c r="DL2591" s="12"/>
      <c r="DM2591" s="12"/>
      <c r="DN2591" s="12"/>
      <c r="DO2591" s="12"/>
      <c r="DP2591" s="12"/>
      <c r="DQ2591" s="12"/>
      <c r="DR2591" s="12"/>
      <c r="DS2591" s="12"/>
      <c r="DT2591" s="12"/>
      <c r="DU2591" s="12"/>
      <c r="DV2591" s="12"/>
      <c r="DW2591" s="12"/>
      <c r="DX2591" s="12"/>
      <c r="DY2591" s="12"/>
      <c r="DZ2591" s="12"/>
      <c r="EA2591" s="12"/>
      <c r="EB2591" s="12"/>
      <c r="EC2591" s="12"/>
      <c r="ED2591" s="12"/>
      <c r="EE2591" s="12"/>
      <c r="EF2591" s="12"/>
      <c r="EG2591" s="12"/>
      <c r="EH2591" s="12"/>
      <c r="EI2591" s="12"/>
      <c r="EJ2591" s="12"/>
      <c r="EK2591" s="12"/>
      <c r="EL2591" s="12"/>
      <c r="EM2591" s="12"/>
      <c r="EN2591" s="12"/>
      <c r="EO2591" s="12"/>
      <c r="EP2591" s="12"/>
      <c r="EQ2591" s="12"/>
      <c r="ER2591" s="12"/>
      <c r="ES2591" s="12"/>
      <c r="ET2591" s="12"/>
      <c r="EU2591" s="12"/>
      <c r="EV2591" s="12"/>
      <c r="EW2591" s="12"/>
      <c r="EX2591" s="12"/>
      <c r="EY2591" s="12"/>
      <c r="EZ2591" s="12"/>
      <c r="FA2591" s="12"/>
      <c r="FB2591" s="12"/>
      <c r="FC2591" s="12"/>
      <c r="FD2591" s="12"/>
      <c r="FE2591" s="12"/>
      <c r="FF2591" s="12"/>
      <c r="FG2591" s="12"/>
      <c r="FH2591" s="12"/>
      <c r="FI2591" s="12"/>
      <c r="FJ2591" s="12"/>
      <c r="FK2591" s="12"/>
      <c r="FL2591" s="12"/>
      <c r="FM2591" s="12"/>
      <c r="FN2591" s="12"/>
      <c r="FO2591" s="12"/>
      <c r="FP2591" s="12"/>
      <c r="FQ2591" s="12"/>
      <c r="FR2591" s="12"/>
      <c r="FS2591" s="12"/>
      <c r="FT2591" s="12"/>
      <c r="FU2591" s="12"/>
      <c r="FV2591" s="12"/>
      <c r="FW2591" s="12"/>
      <c r="FX2591" s="12"/>
      <c r="FY2591" s="12"/>
      <c r="FZ2591" s="12"/>
      <c r="GA2591" s="12"/>
      <c r="GB2591" s="12"/>
      <c r="GC2591" s="12"/>
      <c r="GD2591" s="12"/>
      <c r="GE2591" s="12"/>
      <c r="GF2591" s="12"/>
      <c r="GG2591" s="12"/>
      <c r="GH2591" s="12"/>
      <c r="GI2591" s="12"/>
      <c r="GJ2591" s="12"/>
      <c r="GK2591" s="12"/>
      <c r="GL2591" s="12"/>
      <c r="GM2591" s="12"/>
      <c r="GN2591" s="12"/>
      <c r="GO2591" s="12"/>
      <c r="GP2591" s="12"/>
      <c r="GQ2591" s="12"/>
      <c r="GR2591" s="12"/>
      <c r="GS2591" s="12"/>
      <c r="GT2591" s="12"/>
      <c r="GU2591" s="12"/>
      <c r="GV2591" s="12"/>
      <c r="GW2591" s="12"/>
      <c r="GX2591" s="12"/>
      <c r="GY2591" s="11"/>
      <c r="GZ2591" s="11"/>
      <c r="HA2591" s="11"/>
      <c r="HB2591" s="11"/>
      <c r="HC2591" s="11"/>
      <c r="HD2591" s="11"/>
      <c r="HE2591" s="11"/>
      <c r="HF2591" s="11"/>
      <c r="HG2591" s="11"/>
      <c r="HH2591" s="11"/>
      <c r="HI2591" s="11"/>
      <c r="HJ2591" s="11"/>
      <c r="HK2591" s="11"/>
      <c r="HL2591" s="11"/>
      <c r="HM2591" s="11"/>
      <c r="HN2591" s="11"/>
      <c r="HO2591" s="11"/>
      <c r="HP2591" s="11"/>
      <c r="HQ2591" s="11"/>
      <c r="HR2591" s="11"/>
      <c r="HS2591" s="11"/>
      <c r="HT2591" s="11"/>
      <c r="HU2591" s="11"/>
      <c r="HV2591" s="11"/>
      <c r="HW2591" s="11"/>
      <c r="HX2591" s="11"/>
      <c r="HY2591" s="11"/>
      <c r="HZ2591" s="11"/>
      <c r="IA2591" s="11"/>
      <c r="IB2591" s="11"/>
      <c r="IC2591" s="11"/>
      <c r="ID2591" s="11"/>
      <c r="IE2591" s="11"/>
      <c r="IF2591" s="11"/>
      <c r="IG2591" s="11"/>
      <c r="IH2591" s="11"/>
      <c r="II2591" s="11"/>
      <c r="IJ2591" s="11"/>
      <c r="IK2591" s="11"/>
      <c r="IL2591" s="11"/>
    </row>
    <row r="2592" spans="2:246" ht="15.75" x14ac:dyDescent="0.25">
      <c r="B2592" s="11" t="s">
        <v>149</v>
      </c>
      <c r="C2592" s="11" t="s">
        <v>130</v>
      </c>
      <c r="D2592" s="12">
        <v>117.77</v>
      </c>
      <c r="E2592" s="12">
        <v>12.7</v>
      </c>
      <c r="F2592" s="12">
        <v>17.600000000000001</v>
      </c>
      <c r="G2592" s="12"/>
      <c r="H2592" s="12"/>
      <c r="I2592" s="12"/>
      <c r="J2592" s="12"/>
      <c r="K2592" s="12">
        <v>10.1</v>
      </c>
      <c r="L2592" s="12">
        <v>12.6</v>
      </c>
      <c r="M2592" s="12"/>
      <c r="N2592" s="12"/>
      <c r="O2592" s="12"/>
      <c r="P2592" s="12"/>
      <c r="Q2592" s="12"/>
      <c r="R2592" s="12"/>
      <c r="S2592" s="12"/>
      <c r="T2592" s="12"/>
      <c r="U2592" s="12">
        <v>5.9</v>
      </c>
      <c r="V2592" s="12">
        <v>13.5</v>
      </c>
      <c r="W2592" s="12">
        <v>9.09</v>
      </c>
      <c r="X2592" s="12">
        <v>16.5</v>
      </c>
      <c r="Y2592" s="12"/>
      <c r="Z2592" s="12"/>
      <c r="AA2592" s="12"/>
      <c r="AB2592" s="12"/>
      <c r="AC2592" s="12"/>
      <c r="AD2592" s="12"/>
      <c r="AE2592" s="12"/>
      <c r="AF2592" s="12"/>
      <c r="AG2592" s="12"/>
      <c r="AH2592" s="12"/>
      <c r="AI2592" s="12"/>
      <c r="AJ2592" s="12"/>
      <c r="AK2592" s="12"/>
      <c r="AL2592" s="12"/>
      <c r="AM2592" s="12"/>
      <c r="AN2592" s="12"/>
      <c r="AO2592" s="12"/>
      <c r="AP2592" s="12"/>
      <c r="AQ2592" s="12">
        <v>6.38</v>
      </c>
      <c r="AR2592" s="12">
        <v>25.6</v>
      </c>
      <c r="AS2592" s="12">
        <v>9.6999999999999993</v>
      </c>
      <c r="AT2592" s="12">
        <v>24.8</v>
      </c>
      <c r="AU2592" s="12">
        <v>10.4</v>
      </c>
      <c r="AV2592" s="12">
        <v>16</v>
      </c>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v>53.5</v>
      </c>
      <c r="BS2592" s="12">
        <v>511</v>
      </c>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c r="DB2592" s="12"/>
      <c r="DC2592" s="12"/>
      <c r="DD2592" s="12"/>
      <c r="DE2592" s="12"/>
      <c r="DF2592" s="12"/>
      <c r="DG2592" s="12"/>
      <c r="DH2592" s="12"/>
      <c r="DI2592" s="12"/>
      <c r="DJ2592" s="12"/>
      <c r="DK2592" s="12"/>
      <c r="DL2592" s="12"/>
      <c r="DM2592" s="12"/>
      <c r="DN2592" s="12"/>
      <c r="DO2592" s="12"/>
      <c r="DP2592" s="12"/>
      <c r="DQ2592" s="12"/>
      <c r="DR2592" s="12"/>
      <c r="DS2592" s="12"/>
      <c r="DT2592" s="12"/>
      <c r="DU2592" s="12"/>
      <c r="DV2592" s="12"/>
      <c r="DW2592" s="12"/>
      <c r="DX2592" s="12"/>
      <c r="DY2592" s="12"/>
      <c r="DZ2592" s="12"/>
      <c r="EA2592" s="12"/>
      <c r="EB2592" s="12"/>
      <c r="EC2592" s="12"/>
      <c r="ED2592" s="12"/>
      <c r="EE2592" s="12"/>
      <c r="EF2592" s="12"/>
      <c r="EG2592" s="12"/>
      <c r="EH2592" s="12"/>
      <c r="EI2592" s="12"/>
      <c r="EJ2592" s="12"/>
      <c r="EK2592" s="12"/>
      <c r="EL2592" s="12"/>
      <c r="EM2592" s="12"/>
      <c r="EN2592" s="12"/>
      <c r="EO2592" s="12"/>
      <c r="EP2592" s="12"/>
      <c r="EQ2592" s="12"/>
      <c r="ER2592" s="12"/>
      <c r="ES2592" s="12"/>
      <c r="ET2592" s="12"/>
      <c r="EU2592" s="12"/>
      <c r="EV2592" s="12"/>
      <c r="EW2592" s="12"/>
      <c r="EX2592" s="12"/>
      <c r="EY2592" s="12"/>
      <c r="EZ2592" s="12"/>
      <c r="FA2592" s="12"/>
      <c r="FB2592" s="12"/>
      <c r="FC2592" s="12"/>
      <c r="FD2592" s="12"/>
      <c r="FE2592" s="12"/>
      <c r="FF2592" s="12"/>
      <c r="FG2592" s="12"/>
      <c r="FH2592" s="12"/>
      <c r="FI2592" s="12"/>
      <c r="FJ2592" s="12"/>
      <c r="FK2592" s="12"/>
      <c r="FL2592" s="12"/>
      <c r="FM2592" s="12"/>
      <c r="FN2592" s="12"/>
      <c r="FO2592" s="12"/>
      <c r="FP2592" s="12"/>
      <c r="FQ2592" s="12"/>
      <c r="FR2592" s="12"/>
      <c r="FS2592" s="12"/>
      <c r="FT2592" s="12"/>
      <c r="FU2592" s="12"/>
      <c r="FV2592" s="12"/>
      <c r="FW2592" s="12"/>
      <c r="FX2592" s="12"/>
      <c r="FY2592" s="12"/>
      <c r="FZ2592" s="12"/>
      <c r="GA2592" s="12"/>
      <c r="GB2592" s="12"/>
      <c r="GC2592" s="12"/>
      <c r="GD2592" s="12"/>
      <c r="GE2592" s="12"/>
      <c r="GF2592" s="12"/>
      <c r="GG2592" s="12"/>
      <c r="GH2592" s="12"/>
      <c r="GI2592" s="12"/>
      <c r="GJ2592" s="12"/>
      <c r="GK2592" s="12"/>
      <c r="GL2592" s="12"/>
      <c r="GM2592" s="12"/>
      <c r="GN2592" s="12"/>
      <c r="GO2592" s="12"/>
      <c r="GP2592" s="12"/>
      <c r="GQ2592" s="12"/>
      <c r="GR2592" s="12"/>
      <c r="GS2592" s="12"/>
      <c r="GT2592" s="12"/>
      <c r="GU2592" s="12"/>
      <c r="GV2592" s="12"/>
      <c r="GW2592" s="12"/>
      <c r="GX2592" s="12"/>
      <c r="GY2592" s="11">
        <v>37</v>
      </c>
      <c r="GZ2592" s="11">
        <v>120.58199999999999</v>
      </c>
      <c r="HA2592" s="11">
        <v>3.145</v>
      </c>
      <c r="HB2592" s="11"/>
      <c r="HC2592" s="11"/>
      <c r="HD2592" s="11"/>
      <c r="HE2592" s="11"/>
      <c r="HF2592" s="11">
        <v>3</v>
      </c>
      <c r="HG2592" s="11">
        <v>14</v>
      </c>
      <c r="HH2592" s="11">
        <v>4</v>
      </c>
      <c r="HI2592" s="11">
        <v>7</v>
      </c>
      <c r="HJ2592" s="11">
        <v>1.415</v>
      </c>
      <c r="HK2592" s="11"/>
      <c r="HL2592" s="11"/>
      <c r="HM2592" s="11"/>
      <c r="HN2592" s="11"/>
      <c r="HO2592" s="11"/>
      <c r="HP2592" s="11"/>
      <c r="HQ2592" s="11"/>
      <c r="HR2592" s="11"/>
      <c r="HS2592" s="11"/>
      <c r="HT2592" s="11"/>
      <c r="HU2592" s="11"/>
      <c r="HV2592" s="11"/>
      <c r="HW2592" s="11"/>
      <c r="HX2592" s="11"/>
      <c r="HY2592" s="11"/>
      <c r="HZ2592" s="11"/>
      <c r="IA2592" s="11"/>
      <c r="IB2592" s="11"/>
      <c r="IC2592" s="11"/>
      <c r="ID2592" s="11"/>
      <c r="IE2592" s="11"/>
      <c r="IF2592" s="11"/>
      <c r="IG2592" s="11"/>
      <c r="IH2592" s="11"/>
      <c r="II2592" s="11"/>
      <c r="IJ2592" s="11"/>
      <c r="IK2592" s="11"/>
      <c r="IL2592" s="11"/>
    </row>
    <row r="2593" spans="2:246" ht="15.75" x14ac:dyDescent="0.25">
      <c r="B2593" s="11" t="s">
        <v>141</v>
      </c>
      <c r="C2593" s="11" t="s">
        <v>130</v>
      </c>
      <c r="D2593" s="12">
        <v>10.52</v>
      </c>
      <c r="E2593" s="12"/>
      <c r="F2593" s="12"/>
      <c r="G2593" s="12"/>
      <c r="H2593" s="12"/>
      <c r="I2593" s="12"/>
      <c r="J2593" s="12"/>
      <c r="K2593" s="12"/>
      <c r="L2593" s="12"/>
      <c r="M2593" s="12"/>
      <c r="N2593" s="12"/>
      <c r="O2593" s="12"/>
      <c r="P2593" s="12"/>
      <c r="Q2593" s="12"/>
      <c r="R2593" s="12"/>
      <c r="S2593" s="12"/>
      <c r="T2593" s="12"/>
      <c r="U2593" s="12">
        <v>0.73</v>
      </c>
      <c r="V2593" s="12">
        <v>1.9</v>
      </c>
      <c r="W2593" s="12"/>
      <c r="X2593" s="12"/>
      <c r="Y2593" s="12"/>
      <c r="Z2593" s="12"/>
      <c r="AA2593" s="12"/>
      <c r="AB2593" s="12"/>
      <c r="AC2593" s="12"/>
      <c r="AD2593" s="12"/>
      <c r="AE2593" s="12"/>
      <c r="AF2593" s="12"/>
      <c r="AG2593" s="12">
        <v>8.01</v>
      </c>
      <c r="AH2593" s="12">
        <v>13</v>
      </c>
      <c r="AI2593" s="12"/>
      <c r="AJ2593" s="12"/>
      <c r="AK2593" s="12"/>
      <c r="AL2593" s="12"/>
      <c r="AM2593" s="12"/>
      <c r="AN2593" s="12"/>
      <c r="AO2593" s="12"/>
      <c r="AP2593" s="12"/>
      <c r="AQ2593" s="12"/>
      <c r="AR2593" s="12"/>
      <c r="AS2593" s="12"/>
      <c r="AT2593" s="12"/>
      <c r="AU2593" s="12">
        <v>1.78</v>
      </c>
      <c r="AV2593" s="12">
        <v>3</v>
      </c>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c r="DB2593" s="12"/>
      <c r="DC2593" s="12"/>
      <c r="DD2593" s="12"/>
      <c r="DE2593" s="12"/>
      <c r="DF2593" s="12"/>
      <c r="DG2593" s="12"/>
      <c r="DH2593" s="12"/>
      <c r="DI2593" s="12"/>
      <c r="DJ2593" s="12"/>
      <c r="DK2593" s="12"/>
      <c r="DL2593" s="12"/>
      <c r="DM2593" s="12"/>
      <c r="DN2593" s="12"/>
      <c r="DO2593" s="12"/>
      <c r="DP2593" s="12"/>
      <c r="DQ2593" s="12"/>
      <c r="DR2593" s="12"/>
      <c r="DS2593" s="12"/>
      <c r="DT2593" s="12"/>
      <c r="DU2593" s="12"/>
      <c r="DV2593" s="12"/>
      <c r="DW2593" s="12"/>
      <c r="DX2593" s="12"/>
      <c r="DY2593" s="12"/>
      <c r="DZ2593" s="12"/>
      <c r="EA2593" s="12"/>
      <c r="EB2593" s="12"/>
      <c r="EC2593" s="12"/>
      <c r="ED2593" s="12"/>
      <c r="EE2593" s="12"/>
      <c r="EF2593" s="12"/>
      <c r="EG2593" s="12"/>
      <c r="EH2593" s="12"/>
      <c r="EI2593" s="12"/>
      <c r="EJ2593" s="12"/>
      <c r="EK2593" s="12"/>
      <c r="EL2593" s="12"/>
      <c r="EM2593" s="12"/>
      <c r="EN2593" s="12"/>
      <c r="EO2593" s="12"/>
      <c r="EP2593" s="12"/>
      <c r="EQ2593" s="12"/>
      <c r="ER2593" s="12"/>
      <c r="ES2593" s="12"/>
      <c r="ET2593" s="12"/>
      <c r="EU2593" s="12"/>
      <c r="EV2593" s="12"/>
      <c r="EW2593" s="12"/>
      <c r="EX2593" s="12"/>
      <c r="EY2593" s="12"/>
      <c r="EZ2593" s="12"/>
      <c r="FA2593" s="12"/>
      <c r="FB2593" s="12"/>
      <c r="FC2593" s="12"/>
      <c r="FD2593" s="12"/>
      <c r="FE2593" s="12"/>
      <c r="FF2593" s="12"/>
      <c r="FG2593" s="12"/>
      <c r="FH2593" s="12"/>
      <c r="FI2593" s="12"/>
      <c r="FJ2593" s="12"/>
      <c r="FK2593" s="12"/>
      <c r="FL2593" s="12"/>
      <c r="FM2593" s="12"/>
      <c r="FN2593" s="12"/>
      <c r="FO2593" s="12"/>
      <c r="FP2593" s="12"/>
      <c r="FQ2593" s="12"/>
      <c r="FR2593" s="12"/>
      <c r="FS2593" s="12"/>
      <c r="FT2593" s="12"/>
      <c r="FU2593" s="12"/>
      <c r="FV2593" s="12"/>
      <c r="FW2593" s="12"/>
      <c r="FX2593" s="12"/>
      <c r="FY2593" s="12"/>
      <c r="FZ2593" s="12"/>
      <c r="GA2593" s="12"/>
      <c r="GB2593" s="12"/>
      <c r="GC2593" s="12"/>
      <c r="GD2593" s="12"/>
      <c r="GE2593" s="12"/>
      <c r="GF2593" s="12"/>
      <c r="GG2593" s="12"/>
      <c r="GH2593" s="12"/>
      <c r="GI2593" s="12"/>
      <c r="GJ2593" s="12"/>
      <c r="GK2593" s="12"/>
      <c r="GL2593" s="12"/>
      <c r="GM2593" s="12"/>
      <c r="GN2593" s="12"/>
      <c r="GO2593" s="12"/>
      <c r="GP2593" s="12"/>
      <c r="GQ2593" s="12"/>
      <c r="GR2593" s="12"/>
      <c r="GS2593" s="12"/>
      <c r="GT2593" s="12"/>
      <c r="GU2593" s="12"/>
      <c r="GV2593" s="12"/>
      <c r="GW2593" s="12"/>
      <c r="GX2593" s="12"/>
      <c r="GY2593" s="11"/>
      <c r="GZ2593" s="11"/>
      <c r="HA2593" s="11"/>
      <c r="HB2593" s="11"/>
      <c r="HC2593" s="11"/>
      <c r="HD2593" s="11"/>
      <c r="HE2593" s="11"/>
      <c r="HF2593" s="11"/>
      <c r="HG2593" s="11"/>
      <c r="HH2593" s="11"/>
      <c r="HI2593" s="11"/>
      <c r="HJ2593" s="11"/>
      <c r="HK2593" s="11"/>
      <c r="HL2593" s="11"/>
      <c r="HM2593" s="11"/>
      <c r="HN2593" s="11"/>
      <c r="HO2593" s="11"/>
      <c r="HP2593" s="11"/>
      <c r="HQ2593" s="11"/>
      <c r="HR2593" s="11"/>
      <c r="HS2593" s="11"/>
      <c r="HT2593" s="11"/>
      <c r="HU2593" s="11"/>
      <c r="HV2593" s="11"/>
      <c r="HW2593" s="11"/>
      <c r="HX2593" s="11"/>
      <c r="HY2593" s="11"/>
      <c r="HZ2593" s="11"/>
      <c r="IA2593" s="11"/>
      <c r="IB2593" s="11"/>
      <c r="IC2593" s="11"/>
      <c r="ID2593" s="11"/>
      <c r="IE2593" s="11"/>
      <c r="IF2593" s="11"/>
      <c r="IG2593" s="11"/>
      <c r="IH2593" s="11"/>
      <c r="II2593" s="11"/>
      <c r="IJ2593" s="11"/>
      <c r="IK2593" s="11"/>
      <c r="IL2593" s="11"/>
    </row>
    <row r="2594" spans="2:246" ht="15.75" x14ac:dyDescent="0.25">
      <c r="B2594" s="11" t="s">
        <v>195</v>
      </c>
      <c r="C2594" s="11" t="s">
        <v>134</v>
      </c>
      <c r="D2594" s="12">
        <v>4.51</v>
      </c>
      <c r="E2594" s="12"/>
      <c r="F2594" s="12"/>
      <c r="G2594" s="12"/>
      <c r="H2594" s="12"/>
      <c r="I2594" s="12"/>
      <c r="J2594" s="12"/>
      <c r="K2594" s="12"/>
      <c r="L2594" s="12"/>
      <c r="M2594" s="12"/>
      <c r="N2594" s="12"/>
      <c r="O2594" s="12"/>
      <c r="P2594" s="12"/>
      <c r="Q2594" s="12"/>
      <c r="R2594" s="12"/>
      <c r="S2594" s="12"/>
      <c r="T2594" s="12"/>
      <c r="U2594" s="12"/>
      <c r="V2594" s="12"/>
      <c r="W2594" s="12"/>
      <c r="X2594" s="12"/>
      <c r="Y2594" s="12"/>
      <c r="Z2594" s="12"/>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v>4.51</v>
      </c>
      <c r="BL2594" s="12">
        <v>0.5</v>
      </c>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c r="DB2594" s="12"/>
      <c r="DC2594" s="12"/>
      <c r="DD2594" s="12"/>
      <c r="DE2594" s="12"/>
      <c r="DF2594" s="12"/>
      <c r="DG2594" s="12"/>
      <c r="DH2594" s="12"/>
      <c r="DI2594" s="12"/>
      <c r="DJ2594" s="12"/>
      <c r="DK2594" s="12"/>
      <c r="DL2594" s="12"/>
      <c r="DM2594" s="12"/>
      <c r="DN2594" s="12"/>
      <c r="DO2594" s="12"/>
      <c r="DP2594" s="12"/>
      <c r="DQ2594" s="12"/>
      <c r="DR2594" s="12"/>
      <c r="DS2594" s="12"/>
      <c r="DT2594" s="12"/>
      <c r="DU2594" s="12"/>
      <c r="DV2594" s="12"/>
      <c r="DW2594" s="12"/>
      <c r="DX2594" s="12"/>
      <c r="DY2594" s="12"/>
      <c r="DZ2594" s="12"/>
      <c r="EA2594" s="12"/>
      <c r="EB2594" s="12"/>
      <c r="EC2594" s="12"/>
      <c r="ED2594" s="12"/>
      <c r="EE2594" s="12"/>
      <c r="EF2594" s="12"/>
      <c r="EG2594" s="12"/>
      <c r="EH2594" s="12"/>
      <c r="EI2594" s="12"/>
      <c r="EJ2594" s="12"/>
      <c r="EK2594" s="12"/>
      <c r="EL2594" s="12"/>
      <c r="EM2594" s="12"/>
      <c r="EN2594" s="12"/>
      <c r="EO2594" s="12"/>
      <c r="EP2594" s="12"/>
      <c r="EQ2594" s="12"/>
      <c r="ER2594" s="12"/>
      <c r="ES2594" s="12"/>
      <c r="ET2594" s="12"/>
      <c r="EU2594" s="12"/>
      <c r="EV2594" s="12"/>
      <c r="EW2594" s="12"/>
      <c r="EX2594" s="12"/>
      <c r="EY2594" s="12"/>
      <c r="EZ2594" s="12"/>
      <c r="FA2594" s="12"/>
      <c r="FB2594" s="12"/>
      <c r="FC2594" s="12"/>
      <c r="FD2594" s="12"/>
      <c r="FE2594" s="12"/>
      <c r="FF2594" s="12"/>
      <c r="FG2594" s="12"/>
      <c r="FH2594" s="12"/>
      <c r="FI2594" s="12"/>
      <c r="FJ2594" s="12"/>
      <c r="FK2594" s="12"/>
      <c r="FL2594" s="12"/>
      <c r="FM2594" s="12"/>
      <c r="FN2594" s="12"/>
      <c r="FO2594" s="12"/>
      <c r="FP2594" s="12"/>
      <c r="FQ2594" s="12"/>
      <c r="FR2594" s="12"/>
      <c r="FS2594" s="12"/>
      <c r="FT2594" s="12"/>
      <c r="FU2594" s="12"/>
      <c r="FV2594" s="12"/>
      <c r="FW2594" s="12"/>
      <c r="FX2594" s="12"/>
      <c r="FY2594" s="12"/>
      <c r="FZ2594" s="12"/>
      <c r="GA2594" s="12"/>
      <c r="GB2594" s="12"/>
      <c r="GC2594" s="12"/>
      <c r="GD2594" s="12"/>
      <c r="GE2594" s="12"/>
      <c r="GF2594" s="12"/>
      <c r="GG2594" s="12"/>
      <c r="GH2594" s="12"/>
      <c r="GI2594" s="12"/>
      <c r="GJ2594" s="12"/>
      <c r="GK2594" s="12"/>
      <c r="GL2594" s="12"/>
      <c r="GM2594" s="12"/>
      <c r="GN2594" s="12"/>
      <c r="GO2594" s="12"/>
      <c r="GP2594" s="12"/>
      <c r="GQ2594" s="12"/>
      <c r="GR2594" s="12"/>
      <c r="GS2594" s="12"/>
      <c r="GT2594" s="12"/>
      <c r="GU2594" s="12"/>
      <c r="GV2594" s="12"/>
      <c r="GW2594" s="12"/>
      <c r="GX2594" s="12"/>
      <c r="GY2594" s="11"/>
      <c r="GZ2594" s="11"/>
      <c r="HA2594" s="11"/>
      <c r="HB2594" s="11"/>
      <c r="HC2594" s="11"/>
      <c r="HD2594" s="11"/>
      <c r="HE2594" s="11"/>
      <c r="HF2594" s="11"/>
      <c r="HG2594" s="11"/>
      <c r="HH2594" s="11"/>
      <c r="HI2594" s="11"/>
      <c r="HJ2594" s="11"/>
      <c r="HK2594" s="11"/>
      <c r="HL2594" s="11"/>
      <c r="HM2594" s="11"/>
      <c r="HN2594" s="11"/>
      <c r="HO2594" s="11"/>
      <c r="HP2594" s="11"/>
      <c r="HQ2594" s="11"/>
      <c r="HR2594" s="11"/>
      <c r="HS2594" s="11"/>
      <c r="HT2594" s="11"/>
      <c r="HU2594" s="11"/>
      <c r="HV2594" s="11"/>
      <c r="HW2594" s="11"/>
      <c r="HX2594" s="11"/>
      <c r="HY2594" s="11"/>
      <c r="HZ2594" s="11"/>
      <c r="IA2594" s="11"/>
      <c r="IB2594" s="11"/>
      <c r="IC2594" s="11"/>
      <c r="ID2594" s="11"/>
      <c r="IE2594" s="11"/>
      <c r="IF2594" s="11"/>
      <c r="IG2594" s="11"/>
      <c r="IH2594" s="11"/>
      <c r="II2594" s="11"/>
      <c r="IJ2594" s="11"/>
      <c r="IK2594" s="11"/>
      <c r="IL2594" s="11"/>
    </row>
    <row r="2595" spans="2:246" ht="15.75" x14ac:dyDescent="0.25">
      <c r="B2595" s="11" t="s">
        <v>195</v>
      </c>
      <c r="C2595" s="11" t="s">
        <v>131</v>
      </c>
      <c r="D2595" s="12">
        <v>5.55</v>
      </c>
      <c r="E2595" s="12"/>
      <c r="F2595" s="12"/>
      <c r="G2595" s="12"/>
      <c r="H2595" s="12"/>
      <c r="I2595" s="12"/>
      <c r="J2595" s="12"/>
      <c r="K2595" s="12"/>
      <c r="L2595" s="12"/>
      <c r="M2595" s="12"/>
      <c r="N2595" s="12"/>
      <c r="O2595" s="12"/>
      <c r="P2595" s="12"/>
      <c r="Q2595" s="12"/>
      <c r="R2595" s="12"/>
      <c r="S2595" s="12"/>
      <c r="T2595" s="12"/>
      <c r="U2595" s="12"/>
      <c r="V2595" s="12"/>
      <c r="W2595" s="12"/>
      <c r="X2595" s="12"/>
      <c r="Y2595" s="12"/>
      <c r="Z2595" s="12"/>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v>5.55</v>
      </c>
      <c r="BL2595" s="12">
        <v>0.5</v>
      </c>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c r="DB2595" s="12"/>
      <c r="DC2595" s="12"/>
      <c r="DD2595" s="12"/>
      <c r="DE2595" s="12"/>
      <c r="DF2595" s="12"/>
      <c r="DG2595" s="12"/>
      <c r="DH2595" s="12"/>
      <c r="DI2595" s="12"/>
      <c r="DJ2595" s="12"/>
      <c r="DK2595" s="12"/>
      <c r="DL2595" s="12"/>
      <c r="DM2595" s="12"/>
      <c r="DN2595" s="12"/>
      <c r="DO2595" s="12"/>
      <c r="DP2595" s="12"/>
      <c r="DQ2595" s="12"/>
      <c r="DR2595" s="12"/>
      <c r="DS2595" s="12"/>
      <c r="DT2595" s="12"/>
      <c r="DU2595" s="12"/>
      <c r="DV2595" s="12"/>
      <c r="DW2595" s="12"/>
      <c r="DX2595" s="12"/>
      <c r="DY2595" s="12"/>
      <c r="DZ2595" s="12"/>
      <c r="EA2595" s="12"/>
      <c r="EB2595" s="12"/>
      <c r="EC2595" s="12"/>
      <c r="ED2595" s="12"/>
      <c r="EE2595" s="12"/>
      <c r="EF2595" s="12"/>
      <c r="EG2595" s="12"/>
      <c r="EH2595" s="12"/>
      <c r="EI2595" s="12"/>
      <c r="EJ2595" s="12"/>
      <c r="EK2595" s="12"/>
      <c r="EL2595" s="12"/>
      <c r="EM2595" s="12"/>
      <c r="EN2595" s="12"/>
      <c r="EO2595" s="12"/>
      <c r="EP2595" s="12"/>
      <c r="EQ2595" s="12"/>
      <c r="ER2595" s="12"/>
      <c r="ES2595" s="12"/>
      <c r="ET2595" s="12"/>
      <c r="EU2595" s="12"/>
      <c r="EV2595" s="12"/>
      <c r="EW2595" s="12"/>
      <c r="EX2595" s="12"/>
      <c r="EY2595" s="12"/>
      <c r="EZ2595" s="12"/>
      <c r="FA2595" s="12"/>
      <c r="FB2595" s="12"/>
      <c r="FC2595" s="12"/>
      <c r="FD2595" s="12"/>
      <c r="FE2595" s="12"/>
      <c r="FF2595" s="12"/>
      <c r="FG2595" s="12"/>
      <c r="FH2595" s="12"/>
      <c r="FI2595" s="12"/>
      <c r="FJ2595" s="12"/>
      <c r="FK2595" s="12"/>
      <c r="FL2595" s="12"/>
      <c r="FM2595" s="12"/>
      <c r="FN2595" s="12"/>
      <c r="FO2595" s="12"/>
      <c r="FP2595" s="12"/>
      <c r="FQ2595" s="12"/>
      <c r="FR2595" s="12"/>
      <c r="FS2595" s="12"/>
      <c r="FT2595" s="12"/>
      <c r="FU2595" s="12"/>
      <c r="FV2595" s="12"/>
      <c r="FW2595" s="12"/>
      <c r="FX2595" s="12"/>
      <c r="FY2595" s="12"/>
      <c r="FZ2595" s="12"/>
      <c r="GA2595" s="12"/>
      <c r="GB2595" s="12"/>
      <c r="GC2595" s="12"/>
      <c r="GD2595" s="12"/>
      <c r="GE2595" s="12"/>
      <c r="GF2595" s="12"/>
      <c r="GG2595" s="12"/>
      <c r="GH2595" s="12"/>
      <c r="GI2595" s="12"/>
      <c r="GJ2595" s="12"/>
      <c r="GK2595" s="12"/>
      <c r="GL2595" s="12"/>
      <c r="GM2595" s="12"/>
      <c r="GN2595" s="12"/>
      <c r="GO2595" s="12"/>
      <c r="GP2595" s="12"/>
      <c r="GQ2595" s="12"/>
      <c r="GR2595" s="12"/>
      <c r="GS2595" s="12"/>
      <c r="GT2595" s="12"/>
      <c r="GU2595" s="12"/>
      <c r="GV2595" s="12"/>
      <c r="GW2595" s="12"/>
      <c r="GX2595" s="12"/>
      <c r="GY2595" s="11"/>
      <c r="GZ2595" s="11"/>
      <c r="HA2595" s="11"/>
      <c r="HB2595" s="11"/>
      <c r="HC2595" s="11"/>
      <c r="HD2595" s="11"/>
      <c r="HE2595" s="11"/>
      <c r="HF2595" s="11"/>
      <c r="HG2595" s="11"/>
      <c r="HH2595" s="11"/>
      <c r="HI2595" s="11"/>
      <c r="HJ2595" s="11"/>
      <c r="HK2595" s="11"/>
      <c r="HL2595" s="11"/>
      <c r="HM2595" s="11"/>
      <c r="HN2595" s="11"/>
      <c r="HO2595" s="11"/>
      <c r="HP2595" s="11"/>
      <c r="HQ2595" s="11"/>
      <c r="HR2595" s="11"/>
      <c r="HS2595" s="11"/>
      <c r="HT2595" s="11"/>
      <c r="HU2595" s="11"/>
      <c r="HV2595" s="11"/>
      <c r="HW2595" s="11"/>
      <c r="HX2595" s="11"/>
      <c r="HY2595" s="11"/>
      <c r="HZ2595" s="11"/>
      <c r="IA2595" s="11"/>
      <c r="IB2595" s="11"/>
      <c r="IC2595" s="11"/>
      <c r="ID2595" s="11"/>
      <c r="IE2595" s="11"/>
      <c r="IF2595" s="11"/>
      <c r="IG2595" s="11"/>
      <c r="IH2595" s="11"/>
      <c r="II2595" s="11"/>
      <c r="IJ2595" s="11"/>
      <c r="IK2595" s="11"/>
      <c r="IL2595" s="11"/>
    </row>
    <row r="2596" spans="2:246" ht="15.75" x14ac:dyDescent="0.25">
      <c r="B2596" s="11" t="s">
        <v>149</v>
      </c>
      <c r="C2596" s="11" t="s">
        <v>130</v>
      </c>
      <c r="D2596" s="12">
        <v>17.36</v>
      </c>
      <c r="E2596" s="12">
        <v>10.43</v>
      </c>
      <c r="F2596" s="12">
        <v>19</v>
      </c>
      <c r="G2596" s="12"/>
      <c r="H2596" s="12"/>
      <c r="I2596" s="12"/>
      <c r="J2596" s="12"/>
      <c r="K2596" s="12"/>
      <c r="L2596" s="12"/>
      <c r="M2596" s="12"/>
      <c r="N2596" s="12"/>
      <c r="O2596" s="12"/>
      <c r="P2596" s="12"/>
      <c r="Q2596" s="12"/>
      <c r="R2596" s="12"/>
      <c r="S2596" s="12"/>
      <c r="T2596" s="12"/>
      <c r="U2596" s="12">
        <v>1.1200000000000001</v>
      </c>
      <c r="V2596" s="12">
        <v>3.4</v>
      </c>
      <c r="W2596" s="12"/>
      <c r="X2596" s="12"/>
      <c r="Y2596" s="12"/>
      <c r="Z2596" s="12"/>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v>4.1500000000000004</v>
      </c>
      <c r="BS2596" s="12">
        <v>9.5</v>
      </c>
      <c r="BT2596" s="12"/>
      <c r="BU2596" s="12"/>
      <c r="BV2596" s="12"/>
      <c r="BW2596" s="12"/>
      <c r="BX2596" s="12"/>
      <c r="BY2596" s="12"/>
      <c r="BZ2596" s="12"/>
      <c r="CA2596" s="12"/>
      <c r="CB2596" s="12"/>
      <c r="CC2596" s="12"/>
      <c r="CD2596" s="12">
        <v>1.46</v>
      </c>
      <c r="CE2596" s="12">
        <v>10</v>
      </c>
      <c r="CF2596" s="12">
        <v>0.06</v>
      </c>
      <c r="CG2596" s="12">
        <v>0.80100000000000005</v>
      </c>
      <c r="CH2596" s="12"/>
      <c r="CI2596" s="12"/>
      <c r="CJ2596" s="12"/>
      <c r="CK2596" s="12"/>
      <c r="CL2596" s="12"/>
      <c r="CM2596" s="12"/>
      <c r="CN2596" s="12"/>
      <c r="CO2596" s="12"/>
      <c r="CP2596" s="12"/>
      <c r="CQ2596" s="12"/>
      <c r="CR2596" s="12"/>
      <c r="CS2596" s="12"/>
      <c r="CT2596" s="12"/>
      <c r="CU2596" s="12"/>
      <c r="CV2596" s="12">
        <v>0.09</v>
      </c>
      <c r="CW2596" s="12">
        <v>1</v>
      </c>
      <c r="CX2596" s="12"/>
      <c r="CY2596" s="12"/>
      <c r="CZ2596" s="12"/>
      <c r="DA2596" s="12"/>
      <c r="DB2596" s="12"/>
      <c r="DC2596" s="12"/>
      <c r="DD2596" s="12">
        <v>0.01</v>
      </c>
      <c r="DE2596" s="12">
        <v>5.3999999999999999E-2</v>
      </c>
      <c r="DF2596" s="12"/>
      <c r="DG2596" s="12"/>
      <c r="DH2596" s="12"/>
      <c r="DI2596" s="12"/>
      <c r="DJ2596" s="12"/>
      <c r="DK2596" s="12"/>
      <c r="DL2596" s="12"/>
      <c r="DM2596" s="12"/>
      <c r="DN2596" s="12"/>
      <c r="DO2596" s="12"/>
      <c r="DP2596" s="12"/>
      <c r="DQ2596" s="12"/>
      <c r="DR2596" s="12">
        <v>0.04</v>
      </c>
      <c r="DS2596" s="12">
        <v>0.249</v>
      </c>
      <c r="DT2596" s="12"/>
      <c r="DU2596" s="12"/>
      <c r="DV2596" s="12"/>
      <c r="DW2596" s="12"/>
      <c r="DX2596" s="12"/>
      <c r="DY2596" s="12"/>
      <c r="DZ2596" s="12"/>
      <c r="EA2596" s="12"/>
      <c r="EB2596" s="12"/>
      <c r="EC2596" s="12"/>
      <c r="ED2596" s="12"/>
      <c r="EE2596" s="12"/>
      <c r="EF2596" s="12"/>
      <c r="EG2596" s="12"/>
      <c r="EH2596" s="12"/>
      <c r="EI2596" s="12"/>
      <c r="EJ2596" s="12"/>
      <c r="EK2596" s="12"/>
      <c r="EL2596" s="12"/>
      <c r="EM2596" s="12"/>
      <c r="EN2596" s="12"/>
      <c r="EO2596" s="12"/>
      <c r="EP2596" s="12"/>
      <c r="EQ2596" s="12"/>
      <c r="ER2596" s="12"/>
      <c r="ES2596" s="12"/>
      <c r="ET2596" s="12"/>
      <c r="EU2596" s="12"/>
      <c r="EV2596" s="12"/>
      <c r="EW2596" s="12"/>
      <c r="EX2596" s="12"/>
      <c r="EY2596" s="12"/>
      <c r="EZ2596" s="12"/>
      <c r="FA2596" s="12"/>
      <c r="FB2596" s="12"/>
      <c r="FC2596" s="12"/>
      <c r="FD2596" s="12"/>
      <c r="FE2596" s="12"/>
      <c r="FF2596" s="12"/>
      <c r="FG2596" s="12"/>
      <c r="FH2596" s="12"/>
      <c r="FI2596" s="12"/>
      <c r="FJ2596" s="12"/>
      <c r="FK2596" s="12"/>
      <c r="FL2596" s="12"/>
      <c r="FM2596" s="12"/>
      <c r="FN2596" s="12"/>
      <c r="FO2596" s="12"/>
      <c r="FP2596" s="12"/>
      <c r="FQ2596" s="12"/>
      <c r="FR2596" s="12"/>
      <c r="FS2596" s="12"/>
      <c r="FT2596" s="12"/>
      <c r="FU2596" s="12"/>
      <c r="FV2596" s="12"/>
      <c r="FW2596" s="12"/>
      <c r="FX2596" s="12"/>
      <c r="FY2596" s="12"/>
      <c r="FZ2596" s="12"/>
      <c r="GA2596" s="12"/>
      <c r="GB2596" s="12"/>
      <c r="GC2596" s="12"/>
      <c r="GD2596" s="12"/>
      <c r="GE2596" s="12"/>
      <c r="GF2596" s="12"/>
      <c r="GG2596" s="12"/>
      <c r="GH2596" s="12"/>
      <c r="GI2596" s="12"/>
      <c r="GJ2596" s="12"/>
      <c r="GK2596" s="12"/>
      <c r="GL2596" s="12"/>
      <c r="GM2596" s="12"/>
      <c r="GN2596" s="12"/>
      <c r="GO2596" s="12"/>
      <c r="GP2596" s="12"/>
      <c r="GQ2596" s="12"/>
      <c r="GR2596" s="12"/>
      <c r="GS2596" s="12"/>
      <c r="GT2596" s="12"/>
      <c r="GU2596" s="12"/>
      <c r="GV2596" s="12"/>
      <c r="GW2596" s="12"/>
      <c r="GX2596" s="12"/>
      <c r="GY2596" s="11">
        <v>3</v>
      </c>
      <c r="GZ2596" s="11">
        <v>16.3</v>
      </c>
      <c r="HA2596" s="11">
        <v>1.069</v>
      </c>
      <c r="HB2596" s="11"/>
      <c r="HC2596" s="11"/>
      <c r="HD2596" s="11"/>
      <c r="HE2596" s="11"/>
      <c r="HF2596" s="11"/>
      <c r="HG2596" s="11">
        <v>2</v>
      </c>
      <c r="HH2596" s="11"/>
      <c r="HI2596" s="11">
        <v>3</v>
      </c>
      <c r="HJ2596" s="11">
        <v>0</v>
      </c>
      <c r="HK2596" s="11"/>
      <c r="HL2596" s="11"/>
      <c r="HM2596" s="11"/>
      <c r="HN2596" s="11"/>
      <c r="HO2596" s="11"/>
      <c r="HP2596" s="11"/>
      <c r="HQ2596" s="11"/>
      <c r="HR2596" s="11"/>
      <c r="HS2596" s="11"/>
      <c r="HT2596" s="11"/>
      <c r="HU2596" s="11"/>
      <c r="HV2596" s="11"/>
      <c r="HW2596" s="11"/>
      <c r="HX2596" s="11"/>
      <c r="HY2596" s="11"/>
      <c r="HZ2596" s="11"/>
      <c r="IA2596" s="11"/>
      <c r="IB2596" s="11"/>
      <c r="IC2596" s="11"/>
      <c r="ID2596" s="11"/>
      <c r="IE2596" s="11"/>
      <c r="IF2596" s="11"/>
      <c r="IG2596" s="11"/>
      <c r="IH2596" s="11"/>
      <c r="II2596" s="11"/>
      <c r="IJ2596" s="11"/>
      <c r="IK2596" s="11"/>
      <c r="IL2596" s="11"/>
    </row>
    <row r="2597" spans="2:246" ht="15.75" x14ac:dyDescent="0.25">
      <c r="B2597" s="29" t="s">
        <v>168</v>
      </c>
      <c r="C2597" s="29" t="s">
        <v>131</v>
      </c>
      <c r="D2597" s="30">
        <v>11.2</v>
      </c>
      <c r="E2597" s="30">
        <v>1.2</v>
      </c>
      <c r="F2597" s="30">
        <v>27</v>
      </c>
      <c r="G2597" s="30"/>
      <c r="H2597" s="30"/>
      <c r="I2597" s="30"/>
      <c r="J2597" s="30"/>
      <c r="K2597" s="30"/>
      <c r="L2597" s="30"/>
      <c r="M2597" s="30"/>
      <c r="N2597" s="30"/>
      <c r="O2597" s="30"/>
      <c r="P2597" s="30"/>
      <c r="Q2597" s="30"/>
      <c r="R2597" s="30"/>
      <c r="S2597" s="30"/>
      <c r="T2597" s="30"/>
      <c r="U2597" s="30"/>
      <c r="V2597" s="30"/>
      <c r="W2597" s="30"/>
      <c r="X2597" s="30"/>
      <c r="Y2597" s="30"/>
      <c r="Z2597" s="30"/>
      <c r="AA2597" s="30"/>
      <c r="AB2597" s="30"/>
      <c r="AC2597" s="30"/>
      <c r="AD2597" s="30"/>
      <c r="AE2597" s="30"/>
      <c r="AF2597" s="30"/>
      <c r="AG2597" s="30"/>
      <c r="AH2597" s="30"/>
      <c r="AI2597" s="30"/>
      <c r="AJ2597" s="30"/>
      <c r="AK2597" s="30"/>
      <c r="AL2597" s="30"/>
      <c r="AM2597" s="30"/>
      <c r="AN2597" s="30"/>
      <c r="AO2597" s="30"/>
      <c r="AP2597" s="30"/>
      <c r="AQ2597" s="30"/>
      <c r="AR2597" s="30"/>
      <c r="AS2597" s="30">
        <v>10</v>
      </c>
      <c r="AT2597" s="30">
        <v>50</v>
      </c>
      <c r="AU2597" s="30"/>
      <c r="AV2597" s="30"/>
      <c r="AW2597" s="30"/>
      <c r="AX2597" s="30"/>
      <c r="AY2597" s="30"/>
      <c r="AZ2597" s="30"/>
      <c r="BA2597" s="30"/>
      <c r="BB2597" s="30"/>
      <c r="BC2597" s="30"/>
      <c r="BD2597" s="30"/>
      <c r="BE2597" s="30"/>
      <c r="BF2597" s="30"/>
      <c r="BG2597" s="30"/>
      <c r="BH2597" s="30"/>
      <c r="BI2597" s="30"/>
      <c r="BJ2597" s="30"/>
      <c r="BK2597" s="30"/>
      <c r="BL2597" s="30"/>
      <c r="BM2597" s="30"/>
      <c r="BN2597" s="30"/>
      <c r="BO2597" s="30"/>
      <c r="BP2597" s="30"/>
      <c r="BQ2597" s="30"/>
      <c r="BR2597" s="30"/>
      <c r="BS2597" s="30"/>
      <c r="BT2597" s="30"/>
      <c r="BU2597" s="30"/>
      <c r="BV2597" s="30"/>
      <c r="BW2597" s="30"/>
      <c r="BX2597" s="30"/>
      <c r="BY2597" s="30"/>
      <c r="BZ2597" s="30"/>
      <c r="CA2597" s="30"/>
      <c r="CB2597" s="30"/>
      <c r="CC2597" s="30"/>
      <c r="CD2597" s="30"/>
      <c r="CE2597" s="30"/>
      <c r="CF2597" s="30"/>
      <c r="CG2597" s="30"/>
      <c r="CH2597" s="30"/>
      <c r="CI2597" s="30"/>
      <c r="CJ2597" s="30"/>
      <c r="CK2597" s="30"/>
      <c r="CL2597" s="30"/>
      <c r="CM2597" s="30"/>
      <c r="CN2597" s="30"/>
      <c r="CO2597" s="30"/>
      <c r="CP2597" s="30"/>
      <c r="CQ2597" s="30"/>
      <c r="CR2597" s="30"/>
      <c r="CS2597" s="30"/>
      <c r="CT2597" s="30"/>
      <c r="CU2597" s="30"/>
      <c r="CV2597" s="30"/>
      <c r="CW2597" s="30"/>
      <c r="CX2597" s="30"/>
      <c r="CY2597" s="30"/>
      <c r="CZ2597" s="30"/>
      <c r="DA2597" s="30"/>
      <c r="DB2597" s="30"/>
      <c r="DC2597" s="30"/>
      <c r="DD2597" s="30"/>
      <c r="DE2597" s="30"/>
      <c r="DF2597" s="30"/>
      <c r="DG2597" s="30"/>
      <c r="DH2597" s="30"/>
      <c r="DI2597" s="30"/>
      <c r="DJ2597" s="30"/>
      <c r="DK2597" s="30"/>
      <c r="DL2597" s="30"/>
      <c r="DM2597" s="30"/>
      <c r="DN2597" s="30"/>
      <c r="DO2597" s="30"/>
      <c r="DP2597" s="30"/>
      <c r="DQ2597" s="30"/>
      <c r="DR2597" s="30"/>
      <c r="DS2597" s="30"/>
      <c r="DT2597" s="30"/>
      <c r="DU2597" s="30"/>
      <c r="DV2597" s="30"/>
      <c r="DW2597" s="30"/>
      <c r="DX2597" s="30"/>
      <c r="DY2597" s="30"/>
      <c r="DZ2597" s="30"/>
      <c r="EA2597" s="30"/>
      <c r="EB2597" s="30"/>
      <c r="EC2597" s="30"/>
      <c r="ED2597" s="30"/>
      <c r="EE2597" s="30"/>
      <c r="EF2597" s="30"/>
      <c r="EG2597" s="30"/>
      <c r="EH2597" s="30"/>
      <c r="EI2597" s="30"/>
      <c r="EJ2597" s="30"/>
      <c r="EK2597" s="30"/>
      <c r="EL2597" s="30"/>
      <c r="EM2597" s="30"/>
      <c r="EN2597" s="30"/>
      <c r="EO2597" s="30"/>
      <c r="EP2597" s="30"/>
      <c r="EQ2597" s="30"/>
      <c r="ER2597" s="30"/>
      <c r="ES2597" s="30"/>
      <c r="ET2597" s="30"/>
      <c r="EU2597" s="30"/>
      <c r="EV2597" s="30"/>
      <c r="EW2597" s="30"/>
      <c r="EX2597" s="30"/>
      <c r="EY2597" s="30"/>
      <c r="EZ2597" s="30"/>
      <c r="FA2597" s="30"/>
      <c r="FB2597" s="30"/>
      <c r="FC2597" s="30"/>
      <c r="FD2597" s="30"/>
      <c r="FE2597" s="30"/>
      <c r="FF2597" s="30"/>
      <c r="FG2597" s="30"/>
      <c r="FH2597" s="30"/>
      <c r="FI2597" s="30"/>
      <c r="FJ2597" s="30"/>
      <c r="FK2597" s="30"/>
      <c r="FL2597" s="30"/>
      <c r="FM2597" s="30"/>
      <c r="FN2597" s="30"/>
      <c r="FO2597" s="30"/>
      <c r="FP2597" s="30"/>
      <c r="FQ2597" s="30"/>
      <c r="FR2597" s="30"/>
      <c r="FS2597" s="30"/>
      <c r="FT2597" s="30"/>
      <c r="FU2597" s="30"/>
      <c r="FV2597" s="30"/>
      <c r="FW2597" s="30"/>
      <c r="FX2597" s="30"/>
      <c r="FY2597" s="30"/>
      <c r="FZ2597" s="30"/>
      <c r="GA2597" s="30"/>
      <c r="GB2597" s="30"/>
      <c r="GC2597" s="30"/>
      <c r="GD2597" s="30"/>
      <c r="GE2597" s="30"/>
      <c r="GF2597" s="30"/>
      <c r="GG2597" s="30"/>
      <c r="GH2597" s="30"/>
      <c r="GI2597" s="30"/>
      <c r="GJ2597" s="30"/>
      <c r="GK2597" s="30"/>
      <c r="GL2597" s="30"/>
      <c r="GM2597" s="30"/>
      <c r="GN2597" s="30"/>
      <c r="GO2597" s="30"/>
      <c r="GP2597" s="30"/>
      <c r="GQ2597" s="30"/>
      <c r="GR2597" s="30"/>
      <c r="GS2597" s="30"/>
      <c r="GT2597" s="30"/>
      <c r="GU2597" s="30"/>
      <c r="GV2597" s="30"/>
      <c r="GW2597" s="30"/>
      <c r="GX2597" s="30"/>
      <c r="GY2597" s="29"/>
      <c r="GZ2597" s="29"/>
      <c r="HA2597" s="29"/>
      <c r="HB2597" s="29"/>
      <c r="HC2597" s="29"/>
      <c r="HD2597" s="29"/>
      <c r="HE2597" s="29"/>
      <c r="HF2597" s="29"/>
      <c r="HG2597" s="29"/>
      <c r="HH2597" s="29"/>
      <c r="HI2597" s="29"/>
      <c r="HJ2597" s="29"/>
      <c r="HK2597" s="29"/>
      <c r="HL2597" s="29"/>
      <c r="HM2597" s="29"/>
      <c r="HN2597" s="29"/>
      <c r="HO2597" s="29"/>
      <c r="HP2597" s="29"/>
      <c r="HQ2597" s="29"/>
      <c r="HR2597" s="29"/>
      <c r="HS2597" s="29"/>
      <c r="HT2597" s="29"/>
      <c r="HU2597" s="29"/>
      <c r="HV2597" s="29"/>
      <c r="HW2597" s="29"/>
      <c r="HX2597" s="29"/>
      <c r="HY2597" s="29"/>
      <c r="HZ2597" s="29"/>
      <c r="IA2597" s="29"/>
      <c r="IB2597" s="29"/>
      <c r="IC2597" s="29"/>
      <c r="ID2597" s="29"/>
      <c r="IE2597" s="29"/>
      <c r="IF2597" s="29"/>
      <c r="IG2597" s="29"/>
      <c r="IH2597" s="29"/>
      <c r="II2597" s="29"/>
      <c r="IJ2597" s="29"/>
      <c r="IK2597" s="29"/>
      <c r="IL2597" s="29"/>
    </row>
    <row r="2598" spans="2:246" ht="15.75" x14ac:dyDescent="0.25">
      <c r="B2598" s="16" t="s">
        <v>168</v>
      </c>
      <c r="C2598" s="16" t="s">
        <v>130</v>
      </c>
      <c r="D2598" s="28">
        <v>4.68</v>
      </c>
      <c r="E2598" s="28">
        <v>3.78</v>
      </c>
      <c r="F2598" s="28">
        <v>10.220000000000001</v>
      </c>
      <c r="G2598" s="28"/>
      <c r="H2598" s="28"/>
      <c r="I2598" s="28">
        <v>0.9</v>
      </c>
      <c r="J2598" s="28">
        <v>1</v>
      </c>
      <c r="K2598" s="28"/>
      <c r="L2598" s="28"/>
      <c r="M2598" s="28"/>
      <c r="N2598" s="28"/>
      <c r="O2598" s="28"/>
      <c r="P2598" s="28"/>
      <c r="Q2598" s="28"/>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28"/>
      <c r="AU2598" s="28"/>
      <c r="AV2598" s="28"/>
      <c r="AW2598" s="28"/>
      <c r="AX2598" s="28"/>
      <c r="AY2598" s="28"/>
      <c r="AZ2598" s="28"/>
      <c r="BA2598" s="28"/>
      <c r="BB2598" s="28"/>
      <c r="BC2598" s="28"/>
      <c r="BD2598" s="28"/>
      <c r="BE2598" s="28"/>
      <c r="BF2598" s="28"/>
      <c r="BG2598" s="28"/>
      <c r="BH2598" s="28"/>
      <c r="BI2598" s="28"/>
      <c r="BJ2598" s="28"/>
      <c r="BK2598" s="28"/>
      <c r="BL2598" s="28"/>
      <c r="BM2598" s="28"/>
      <c r="BN2598" s="28"/>
      <c r="BO2598" s="28"/>
      <c r="BP2598" s="28"/>
      <c r="BQ2598" s="28"/>
      <c r="BR2598" s="28"/>
      <c r="BS2598" s="28"/>
      <c r="BT2598" s="28"/>
      <c r="BU2598" s="28"/>
      <c r="BV2598" s="28"/>
      <c r="BW2598" s="28"/>
      <c r="BX2598" s="28"/>
      <c r="BY2598" s="28"/>
      <c r="BZ2598" s="28"/>
      <c r="CA2598" s="28"/>
      <c r="CB2598" s="28"/>
      <c r="CC2598" s="28"/>
      <c r="CD2598" s="28"/>
      <c r="CE2598" s="28"/>
      <c r="CF2598" s="28"/>
      <c r="CG2598" s="28"/>
      <c r="CH2598" s="28"/>
      <c r="CI2598" s="28"/>
      <c r="CJ2598" s="28"/>
      <c r="CK2598" s="28"/>
      <c r="CL2598" s="28"/>
      <c r="CM2598" s="28"/>
      <c r="CN2598" s="28"/>
      <c r="CO2598" s="28"/>
      <c r="CP2598" s="28"/>
      <c r="CQ2598" s="28"/>
      <c r="CR2598" s="28"/>
      <c r="CS2598" s="28"/>
      <c r="CT2598" s="28"/>
      <c r="CU2598" s="28"/>
      <c r="CV2598" s="28"/>
      <c r="CW2598" s="28"/>
      <c r="CX2598" s="28"/>
      <c r="CY2598" s="28"/>
      <c r="CZ2598" s="28"/>
      <c r="DA2598" s="28"/>
      <c r="DB2598" s="28"/>
      <c r="DC2598" s="28"/>
      <c r="DD2598" s="28"/>
      <c r="DE2598" s="28"/>
      <c r="DF2598" s="28"/>
      <c r="DG2598" s="28"/>
      <c r="DH2598" s="28"/>
      <c r="DI2598" s="28"/>
      <c r="DJ2598" s="28"/>
      <c r="DK2598" s="28"/>
      <c r="DL2598" s="28"/>
      <c r="DM2598" s="28"/>
      <c r="DN2598" s="28"/>
      <c r="DO2598" s="28"/>
      <c r="DP2598" s="28"/>
      <c r="DQ2598" s="28"/>
      <c r="DR2598" s="28"/>
      <c r="DS2598" s="28"/>
      <c r="DT2598" s="28"/>
      <c r="DU2598" s="28"/>
      <c r="DV2598" s="28"/>
      <c r="DW2598" s="28"/>
      <c r="DX2598" s="28"/>
      <c r="DY2598" s="28"/>
      <c r="DZ2598" s="28"/>
      <c r="EA2598" s="28"/>
      <c r="EB2598" s="28"/>
      <c r="EC2598" s="28"/>
      <c r="ED2598" s="28"/>
      <c r="EE2598" s="28"/>
      <c r="EF2598" s="28"/>
      <c r="EG2598" s="28"/>
      <c r="EH2598" s="28"/>
      <c r="EI2598" s="28"/>
      <c r="EJ2598" s="28"/>
      <c r="EK2598" s="28"/>
      <c r="EL2598" s="28"/>
      <c r="EM2598" s="28"/>
      <c r="EN2598" s="28"/>
      <c r="EO2598" s="28"/>
      <c r="EP2598" s="28"/>
      <c r="EQ2598" s="28"/>
      <c r="ER2598" s="28"/>
      <c r="ES2598" s="28"/>
      <c r="ET2598" s="28"/>
      <c r="EU2598" s="28"/>
      <c r="EV2598" s="28"/>
      <c r="EW2598" s="28"/>
      <c r="EX2598" s="28"/>
      <c r="EY2598" s="28"/>
      <c r="EZ2598" s="28"/>
      <c r="FA2598" s="28"/>
      <c r="FB2598" s="28"/>
      <c r="FC2598" s="28"/>
      <c r="FD2598" s="28"/>
      <c r="FE2598" s="28"/>
      <c r="FF2598" s="28"/>
      <c r="FG2598" s="28"/>
      <c r="FH2598" s="28"/>
      <c r="FI2598" s="28"/>
      <c r="FJ2598" s="28"/>
      <c r="FK2598" s="28"/>
      <c r="FL2598" s="28"/>
      <c r="FM2598" s="28"/>
      <c r="FN2598" s="28"/>
      <c r="FO2598" s="28"/>
      <c r="FP2598" s="28"/>
      <c r="FQ2598" s="28"/>
      <c r="FR2598" s="28"/>
      <c r="FS2598" s="28"/>
      <c r="FT2598" s="28"/>
      <c r="FU2598" s="28"/>
      <c r="FV2598" s="28"/>
      <c r="FW2598" s="28"/>
      <c r="FX2598" s="28"/>
      <c r="FY2598" s="28"/>
      <c r="FZ2598" s="28"/>
      <c r="GA2598" s="28"/>
      <c r="GB2598" s="28"/>
      <c r="GC2598" s="28"/>
      <c r="GD2598" s="28"/>
      <c r="GE2598" s="28"/>
      <c r="GF2598" s="28"/>
      <c r="GG2598" s="28"/>
      <c r="GH2598" s="28"/>
      <c r="GI2598" s="28"/>
      <c r="GJ2598" s="28"/>
      <c r="GK2598" s="28"/>
      <c r="GL2598" s="28"/>
      <c r="GM2598" s="28"/>
      <c r="GN2598" s="28"/>
      <c r="GO2598" s="28"/>
      <c r="GP2598" s="28"/>
      <c r="GQ2598" s="28"/>
      <c r="GR2598" s="28"/>
      <c r="GS2598" s="28"/>
      <c r="GT2598" s="28"/>
      <c r="GU2598" s="28"/>
      <c r="GV2598" s="28"/>
      <c r="GW2598" s="28"/>
      <c r="GX2598" s="28"/>
      <c r="GY2598" s="16"/>
      <c r="GZ2598" s="16"/>
      <c r="HA2598" s="16"/>
      <c r="HB2598" s="16"/>
      <c r="HC2598" s="16"/>
      <c r="HD2598" s="16"/>
      <c r="HE2598" s="16"/>
      <c r="HF2598" s="16"/>
      <c r="HG2598" s="16"/>
      <c r="HH2598" s="16"/>
      <c r="HI2598" s="16"/>
      <c r="HJ2598" s="16"/>
      <c r="HK2598" s="16"/>
      <c r="HL2598" s="16"/>
      <c r="HM2598" s="16"/>
      <c r="HN2598" s="16"/>
      <c r="HO2598" s="16"/>
      <c r="HP2598" s="16"/>
      <c r="HQ2598" s="16"/>
      <c r="HR2598" s="16"/>
      <c r="HS2598" s="16"/>
      <c r="HT2598" s="16"/>
      <c r="HU2598" s="16"/>
      <c r="HV2598" s="16"/>
      <c r="HW2598" s="16"/>
      <c r="HX2598" s="16"/>
      <c r="HY2598" s="16"/>
      <c r="HZ2598" s="16"/>
      <c r="IA2598" s="16"/>
      <c r="IB2598" s="16"/>
      <c r="IC2598" s="16"/>
      <c r="ID2598" s="16"/>
      <c r="IE2598" s="16"/>
      <c r="IF2598" s="16"/>
      <c r="IG2598" s="16"/>
      <c r="IH2598" s="16"/>
      <c r="II2598" s="16"/>
      <c r="IJ2598" s="16"/>
      <c r="IK2598" s="16"/>
      <c r="IL2598" s="16"/>
    </row>
    <row r="2599" spans="2:246" ht="15.75" x14ac:dyDescent="0.25">
      <c r="B2599" s="16" t="s">
        <v>168</v>
      </c>
      <c r="C2599" s="16" t="s">
        <v>134</v>
      </c>
      <c r="D2599" s="28">
        <v>60.12</v>
      </c>
      <c r="E2599" s="28"/>
      <c r="F2599" s="28"/>
      <c r="G2599" s="28"/>
      <c r="H2599" s="28"/>
      <c r="I2599" s="28"/>
      <c r="J2599" s="28"/>
      <c r="K2599" s="28">
        <v>16.260000000000002</v>
      </c>
      <c r="L2599" s="28">
        <v>47</v>
      </c>
      <c r="M2599" s="28">
        <v>3.31</v>
      </c>
      <c r="N2599" s="28">
        <v>9.6</v>
      </c>
      <c r="O2599" s="28"/>
      <c r="P2599" s="28"/>
      <c r="Q2599" s="28"/>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v>40.549999999999997</v>
      </c>
      <c r="AT2599" s="28">
        <v>74.760000000000005</v>
      </c>
      <c r="AU2599" s="28"/>
      <c r="AV2599" s="28"/>
      <c r="AW2599" s="28"/>
      <c r="AX2599" s="28"/>
      <c r="AY2599" s="28"/>
      <c r="AZ2599" s="28"/>
      <c r="BA2599" s="28"/>
      <c r="BB2599" s="28"/>
      <c r="BC2599" s="28"/>
      <c r="BD2599" s="28"/>
      <c r="BE2599" s="28"/>
      <c r="BF2599" s="28"/>
      <c r="BG2599" s="28"/>
      <c r="BH2599" s="28"/>
      <c r="BI2599" s="28"/>
      <c r="BJ2599" s="28"/>
      <c r="BK2599" s="28"/>
      <c r="BL2599" s="28"/>
      <c r="BM2599" s="28"/>
      <c r="BN2599" s="28"/>
      <c r="BO2599" s="28"/>
      <c r="BP2599" s="28"/>
      <c r="BQ2599" s="28"/>
      <c r="BR2599" s="28"/>
      <c r="BS2599" s="28"/>
      <c r="BT2599" s="28"/>
      <c r="BU2599" s="28"/>
      <c r="BV2599" s="28"/>
      <c r="BW2599" s="28"/>
      <c r="BX2599" s="28"/>
      <c r="BY2599" s="28"/>
      <c r="BZ2599" s="28"/>
      <c r="CA2599" s="28"/>
      <c r="CB2599" s="28"/>
      <c r="CC2599" s="28"/>
      <c r="CD2599" s="28"/>
      <c r="CE2599" s="28"/>
      <c r="CF2599" s="28"/>
      <c r="CG2599" s="28"/>
      <c r="CH2599" s="28"/>
      <c r="CI2599" s="28"/>
      <c r="CJ2599" s="28"/>
      <c r="CK2599" s="28"/>
      <c r="CL2599" s="28"/>
      <c r="CM2599" s="28"/>
      <c r="CN2599" s="28"/>
      <c r="CO2599" s="28"/>
      <c r="CP2599" s="28"/>
      <c r="CQ2599" s="28"/>
      <c r="CR2599" s="28"/>
      <c r="CS2599" s="28"/>
      <c r="CT2599" s="28"/>
      <c r="CU2599" s="28"/>
      <c r="CV2599" s="28"/>
      <c r="CW2599" s="28"/>
      <c r="CX2599" s="28"/>
      <c r="CY2599" s="28"/>
      <c r="CZ2599" s="28"/>
      <c r="DA2599" s="28"/>
      <c r="DB2599" s="28"/>
      <c r="DC2599" s="28"/>
      <c r="DD2599" s="28"/>
      <c r="DE2599" s="28"/>
      <c r="DF2599" s="28"/>
      <c r="DG2599" s="28"/>
      <c r="DH2599" s="28"/>
      <c r="DI2599" s="28"/>
      <c r="DJ2599" s="28"/>
      <c r="DK2599" s="28"/>
      <c r="DL2599" s="28"/>
      <c r="DM2599" s="28"/>
      <c r="DN2599" s="28"/>
      <c r="DO2599" s="28"/>
      <c r="DP2599" s="28"/>
      <c r="DQ2599" s="28"/>
      <c r="DR2599" s="28"/>
      <c r="DS2599" s="28"/>
      <c r="DT2599" s="28"/>
      <c r="DU2599" s="28"/>
      <c r="DV2599" s="28"/>
      <c r="DW2599" s="28"/>
      <c r="DX2599" s="28"/>
      <c r="DY2599" s="28"/>
      <c r="DZ2599" s="28"/>
      <c r="EA2599" s="28"/>
      <c r="EB2599" s="28"/>
      <c r="EC2599" s="28"/>
      <c r="ED2599" s="28"/>
      <c r="EE2599" s="28"/>
      <c r="EF2599" s="28"/>
      <c r="EG2599" s="28"/>
      <c r="EH2599" s="28"/>
      <c r="EI2599" s="28"/>
      <c r="EJ2599" s="28"/>
      <c r="EK2599" s="28"/>
      <c r="EL2599" s="28"/>
      <c r="EM2599" s="28"/>
      <c r="EN2599" s="28"/>
      <c r="EO2599" s="28"/>
      <c r="EP2599" s="28"/>
      <c r="EQ2599" s="28"/>
      <c r="ER2599" s="28"/>
      <c r="ES2599" s="28"/>
      <c r="ET2599" s="28"/>
      <c r="EU2599" s="28"/>
      <c r="EV2599" s="28"/>
      <c r="EW2599" s="28"/>
      <c r="EX2599" s="28"/>
      <c r="EY2599" s="28"/>
      <c r="EZ2599" s="28"/>
      <c r="FA2599" s="28"/>
      <c r="FB2599" s="28"/>
      <c r="FC2599" s="28"/>
      <c r="FD2599" s="28"/>
      <c r="FE2599" s="28"/>
      <c r="FF2599" s="28"/>
      <c r="FG2599" s="28"/>
      <c r="FH2599" s="28"/>
      <c r="FI2599" s="28"/>
      <c r="FJ2599" s="28"/>
      <c r="FK2599" s="28"/>
      <c r="FL2599" s="28"/>
      <c r="FM2599" s="28"/>
      <c r="FN2599" s="28"/>
      <c r="FO2599" s="28"/>
      <c r="FP2599" s="28"/>
      <c r="FQ2599" s="28"/>
      <c r="FR2599" s="28"/>
      <c r="FS2599" s="28"/>
      <c r="FT2599" s="28"/>
      <c r="FU2599" s="28"/>
      <c r="FV2599" s="28"/>
      <c r="FW2599" s="28"/>
      <c r="FX2599" s="28"/>
      <c r="FY2599" s="28"/>
      <c r="FZ2599" s="28"/>
      <c r="GA2599" s="28"/>
      <c r="GB2599" s="28"/>
      <c r="GC2599" s="28"/>
      <c r="GD2599" s="28"/>
      <c r="GE2599" s="28"/>
      <c r="GF2599" s="28"/>
      <c r="GG2599" s="28"/>
      <c r="GH2599" s="28"/>
      <c r="GI2599" s="28"/>
      <c r="GJ2599" s="28"/>
      <c r="GK2599" s="28"/>
      <c r="GL2599" s="28"/>
      <c r="GM2599" s="28"/>
      <c r="GN2599" s="28"/>
      <c r="GO2599" s="28"/>
      <c r="GP2599" s="28"/>
      <c r="GQ2599" s="28"/>
      <c r="GR2599" s="28"/>
      <c r="GS2599" s="28"/>
      <c r="GT2599" s="28"/>
      <c r="GU2599" s="28"/>
      <c r="GV2599" s="28"/>
      <c r="GW2599" s="28"/>
      <c r="GX2599" s="28"/>
      <c r="GY2599" s="16"/>
      <c r="GZ2599" s="16"/>
      <c r="HA2599" s="16"/>
      <c r="HB2599" s="16"/>
      <c r="HC2599" s="16"/>
      <c r="HD2599" s="16"/>
      <c r="HE2599" s="16"/>
      <c r="HF2599" s="16"/>
      <c r="HG2599" s="16"/>
      <c r="HH2599" s="16"/>
      <c r="HI2599" s="16"/>
      <c r="HJ2599" s="16"/>
      <c r="HK2599" s="16"/>
      <c r="HL2599" s="16"/>
      <c r="HM2599" s="16"/>
      <c r="HN2599" s="16"/>
      <c r="HO2599" s="16"/>
      <c r="HP2599" s="16"/>
      <c r="HQ2599" s="16"/>
      <c r="HR2599" s="16"/>
      <c r="HS2599" s="16"/>
      <c r="HT2599" s="16"/>
      <c r="HU2599" s="16"/>
      <c r="HV2599" s="16"/>
      <c r="HW2599" s="16"/>
      <c r="HX2599" s="16"/>
      <c r="HY2599" s="16"/>
      <c r="HZ2599" s="16"/>
      <c r="IA2599" s="16"/>
      <c r="IB2599" s="16"/>
      <c r="IC2599" s="16"/>
      <c r="ID2599" s="16"/>
      <c r="IE2599" s="16"/>
      <c r="IF2599" s="16"/>
      <c r="IG2599" s="16"/>
      <c r="IH2599" s="16"/>
      <c r="II2599" s="16"/>
      <c r="IJ2599" s="16"/>
      <c r="IK2599" s="16"/>
      <c r="IL2599" s="16"/>
    </row>
    <row r="2600" spans="2:246" ht="15.75" x14ac:dyDescent="0.25">
      <c r="B2600" s="16" t="s">
        <v>168</v>
      </c>
      <c r="C2600" s="16" t="s">
        <v>131</v>
      </c>
      <c r="D2600" s="28">
        <v>28.13</v>
      </c>
      <c r="E2600" s="28"/>
      <c r="F2600" s="28"/>
      <c r="G2600" s="28"/>
      <c r="H2600" s="28"/>
      <c r="I2600" s="28">
        <v>25.88</v>
      </c>
      <c r="J2600" s="28">
        <v>29.6</v>
      </c>
      <c r="K2600" s="28"/>
      <c r="L2600" s="28"/>
      <c r="M2600" s="28"/>
      <c r="N2600" s="28"/>
      <c r="O2600" s="28"/>
      <c r="P2600" s="28"/>
      <c r="Q2600" s="28"/>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28"/>
      <c r="AU2600" s="28"/>
      <c r="AV2600" s="28"/>
      <c r="AW2600" s="28"/>
      <c r="AX2600" s="28"/>
      <c r="AY2600" s="28"/>
      <c r="AZ2600" s="28"/>
      <c r="BA2600" s="28"/>
      <c r="BB2600" s="28"/>
      <c r="BC2600" s="28"/>
      <c r="BD2600" s="28"/>
      <c r="BE2600" s="28"/>
      <c r="BF2600" s="28"/>
      <c r="BG2600" s="28"/>
      <c r="BH2600" s="28"/>
      <c r="BI2600" s="28"/>
      <c r="BJ2600" s="28"/>
      <c r="BK2600" s="28"/>
      <c r="BL2600" s="28"/>
      <c r="BM2600" s="28"/>
      <c r="BN2600" s="28"/>
      <c r="BO2600" s="28"/>
      <c r="BP2600" s="28"/>
      <c r="BQ2600" s="28"/>
      <c r="BR2600" s="28"/>
      <c r="BS2600" s="28"/>
      <c r="BT2600" s="28"/>
      <c r="BU2600" s="28"/>
      <c r="BV2600" s="28"/>
      <c r="BW2600" s="28"/>
      <c r="BX2600" s="28">
        <v>2.25</v>
      </c>
      <c r="BY2600" s="28">
        <v>0.8</v>
      </c>
      <c r="BZ2600" s="28"/>
      <c r="CA2600" s="28"/>
      <c r="CB2600" s="28"/>
      <c r="CC2600" s="28"/>
      <c r="CD2600" s="28"/>
      <c r="CE2600" s="28"/>
      <c r="CF2600" s="28"/>
      <c r="CG2600" s="28"/>
      <c r="CH2600" s="28"/>
      <c r="CI2600" s="28"/>
      <c r="CJ2600" s="28"/>
      <c r="CK2600" s="28"/>
      <c r="CL2600" s="28"/>
      <c r="CM2600" s="28"/>
      <c r="CN2600" s="28"/>
      <c r="CO2600" s="28"/>
      <c r="CP2600" s="28"/>
      <c r="CQ2600" s="28"/>
      <c r="CR2600" s="28"/>
      <c r="CS2600" s="28"/>
      <c r="CT2600" s="28"/>
      <c r="CU2600" s="28"/>
      <c r="CV2600" s="28"/>
      <c r="CW2600" s="28"/>
      <c r="CX2600" s="28"/>
      <c r="CY2600" s="28"/>
      <c r="CZ2600" s="28"/>
      <c r="DA2600" s="28"/>
      <c r="DB2600" s="28"/>
      <c r="DC2600" s="28"/>
      <c r="DD2600" s="28"/>
      <c r="DE2600" s="28"/>
      <c r="DF2600" s="28"/>
      <c r="DG2600" s="28"/>
      <c r="DH2600" s="28"/>
      <c r="DI2600" s="28"/>
      <c r="DJ2600" s="28"/>
      <c r="DK2600" s="28"/>
      <c r="DL2600" s="28"/>
      <c r="DM2600" s="28"/>
      <c r="DN2600" s="28"/>
      <c r="DO2600" s="28"/>
      <c r="DP2600" s="28"/>
      <c r="DQ2600" s="28"/>
      <c r="DR2600" s="28"/>
      <c r="DS2600" s="28"/>
      <c r="DT2600" s="28"/>
      <c r="DU2600" s="28"/>
      <c r="DV2600" s="28"/>
      <c r="DW2600" s="28"/>
      <c r="DX2600" s="28"/>
      <c r="DY2600" s="28"/>
      <c r="DZ2600" s="28"/>
      <c r="EA2600" s="28"/>
      <c r="EB2600" s="28"/>
      <c r="EC2600" s="28"/>
      <c r="ED2600" s="28"/>
      <c r="EE2600" s="28"/>
      <c r="EF2600" s="28"/>
      <c r="EG2600" s="28"/>
      <c r="EH2600" s="28"/>
      <c r="EI2600" s="28"/>
      <c r="EJ2600" s="28"/>
      <c r="EK2600" s="28"/>
      <c r="EL2600" s="28"/>
      <c r="EM2600" s="28"/>
      <c r="EN2600" s="28"/>
      <c r="EO2600" s="28"/>
      <c r="EP2600" s="28"/>
      <c r="EQ2600" s="28"/>
      <c r="ER2600" s="28"/>
      <c r="ES2600" s="28"/>
      <c r="ET2600" s="28"/>
      <c r="EU2600" s="28"/>
      <c r="EV2600" s="28"/>
      <c r="EW2600" s="28"/>
      <c r="EX2600" s="28"/>
      <c r="EY2600" s="28"/>
      <c r="EZ2600" s="28"/>
      <c r="FA2600" s="28"/>
      <c r="FB2600" s="28"/>
      <c r="FC2600" s="28"/>
      <c r="FD2600" s="28"/>
      <c r="FE2600" s="28"/>
      <c r="FF2600" s="28"/>
      <c r="FG2600" s="28"/>
      <c r="FH2600" s="28"/>
      <c r="FI2600" s="28"/>
      <c r="FJ2600" s="28"/>
      <c r="FK2600" s="28"/>
      <c r="FL2600" s="28"/>
      <c r="FM2600" s="28"/>
      <c r="FN2600" s="28"/>
      <c r="FO2600" s="28"/>
      <c r="FP2600" s="28"/>
      <c r="FQ2600" s="28"/>
      <c r="FR2600" s="28"/>
      <c r="FS2600" s="28"/>
      <c r="FT2600" s="28"/>
      <c r="FU2600" s="28"/>
      <c r="FV2600" s="28"/>
      <c r="FW2600" s="28"/>
      <c r="FX2600" s="28"/>
      <c r="FY2600" s="28"/>
      <c r="FZ2600" s="28"/>
      <c r="GA2600" s="28"/>
      <c r="GB2600" s="28"/>
      <c r="GC2600" s="28"/>
      <c r="GD2600" s="28"/>
      <c r="GE2600" s="28"/>
      <c r="GF2600" s="28"/>
      <c r="GG2600" s="28"/>
      <c r="GH2600" s="28"/>
      <c r="GI2600" s="28"/>
      <c r="GJ2600" s="28"/>
      <c r="GK2600" s="28"/>
      <c r="GL2600" s="28"/>
      <c r="GM2600" s="28"/>
      <c r="GN2600" s="28"/>
      <c r="GO2600" s="28"/>
      <c r="GP2600" s="28"/>
      <c r="GQ2600" s="28"/>
      <c r="GR2600" s="28"/>
      <c r="GS2600" s="28"/>
      <c r="GT2600" s="28"/>
      <c r="GU2600" s="28"/>
      <c r="GV2600" s="28"/>
      <c r="GW2600" s="28"/>
      <c r="GX2600" s="28"/>
      <c r="GY2600" s="16"/>
      <c r="GZ2600" s="16"/>
      <c r="HA2600" s="16"/>
      <c r="HB2600" s="16"/>
      <c r="HC2600" s="16"/>
      <c r="HD2600" s="16"/>
      <c r="HE2600" s="16"/>
      <c r="HF2600" s="16"/>
      <c r="HG2600" s="16"/>
      <c r="HH2600" s="16"/>
      <c r="HI2600" s="16"/>
      <c r="HJ2600" s="16"/>
      <c r="HK2600" s="16"/>
      <c r="HL2600" s="16"/>
      <c r="HM2600" s="16"/>
      <c r="HN2600" s="16"/>
      <c r="HO2600" s="16"/>
      <c r="HP2600" s="16"/>
      <c r="HQ2600" s="16"/>
      <c r="HR2600" s="16"/>
      <c r="HS2600" s="16"/>
      <c r="HT2600" s="16"/>
      <c r="HU2600" s="16"/>
      <c r="HV2600" s="16"/>
      <c r="HW2600" s="16"/>
      <c r="HX2600" s="16"/>
      <c r="HY2600" s="16"/>
      <c r="HZ2600" s="16"/>
      <c r="IA2600" s="16"/>
      <c r="IB2600" s="16"/>
      <c r="IC2600" s="16"/>
      <c r="ID2600" s="16"/>
      <c r="IE2600" s="16"/>
      <c r="IF2600" s="16"/>
      <c r="IG2600" s="16"/>
      <c r="IH2600" s="16"/>
      <c r="II2600" s="16"/>
      <c r="IJ2600" s="16"/>
      <c r="IK2600" s="16"/>
      <c r="IL2600" s="16"/>
    </row>
    <row r="2601" spans="2:246" ht="15.75" x14ac:dyDescent="0.25">
      <c r="B2601" s="16" t="s">
        <v>168</v>
      </c>
      <c r="C2601" s="16" t="s">
        <v>130</v>
      </c>
      <c r="D2601" s="28">
        <v>105.29000000000002</v>
      </c>
      <c r="E2601" s="28">
        <v>17.87</v>
      </c>
      <c r="F2601" s="28">
        <v>85</v>
      </c>
      <c r="G2601" s="28"/>
      <c r="H2601" s="28"/>
      <c r="I2601" s="28"/>
      <c r="J2601" s="28"/>
      <c r="K2601" s="28"/>
      <c r="L2601" s="28"/>
      <c r="M2601" s="28"/>
      <c r="N2601" s="28"/>
      <c r="O2601" s="28"/>
      <c r="P2601" s="28"/>
      <c r="Q2601" s="28"/>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28"/>
      <c r="AU2601" s="28">
        <v>53.13</v>
      </c>
      <c r="AV2601" s="28">
        <v>166.88</v>
      </c>
      <c r="AW2601" s="28"/>
      <c r="AX2601" s="28"/>
      <c r="AY2601" s="28"/>
      <c r="AZ2601" s="28"/>
      <c r="BA2601" s="28"/>
      <c r="BB2601" s="28"/>
      <c r="BC2601" s="28"/>
      <c r="BD2601" s="28"/>
      <c r="BE2601" s="28"/>
      <c r="BF2601" s="28"/>
      <c r="BG2601" s="28"/>
      <c r="BH2601" s="28"/>
      <c r="BI2601" s="28"/>
      <c r="BJ2601" s="28"/>
      <c r="BK2601" s="28"/>
      <c r="BL2601" s="28"/>
      <c r="BM2601" s="28"/>
      <c r="BN2601" s="28"/>
      <c r="BO2601" s="28"/>
      <c r="BP2601" s="28"/>
      <c r="BQ2601" s="28"/>
      <c r="BR2601" s="28"/>
      <c r="BS2601" s="28"/>
      <c r="BT2601" s="28"/>
      <c r="BU2601" s="28"/>
      <c r="BV2601" s="28"/>
      <c r="BW2601" s="28"/>
      <c r="BX2601" s="28"/>
      <c r="BY2601" s="28"/>
      <c r="BZ2601" s="28"/>
      <c r="CA2601" s="28"/>
      <c r="CB2601" s="28"/>
      <c r="CC2601" s="28"/>
      <c r="CD2601" s="28"/>
      <c r="CE2601" s="28"/>
      <c r="CF2601" s="28"/>
      <c r="CG2601" s="28"/>
      <c r="CH2601" s="28"/>
      <c r="CI2601" s="28"/>
      <c r="CJ2601" s="28"/>
      <c r="CK2601" s="28"/>
      <c r="CL2601" s="28"/>
      <c r="CM2601" s="28"/>
      <c r="CN2601" s="28"/>
      <c r="CO2601" s="28"/>
      <c r="CP2601" s="28"/>
      <c r="CQ2601" s="28"/>
      <c r="CR2601" s="28"/>
      <c r="CS2601" s="28"/>
      <c r="CT2601" s="28"/>
      <c r="CU2601" s="28"/>
      <c r="CV2601" s="28"/>
      <c r="CW2601" s="28"/>
      <c r="CX2601" s="28"/>
      <c r="CY2601" s="28"/>
      <c r="CZ2601" s="28"/>
      <c r="DA2601" s="28"/>
      <c r="DB2601" s="28"/>
      <c r="DC2601" s="28"/>
      <c r="DD2601" s="28"/>
      <c r="DE2601" s="28"/>
      <c r="DF2601" s="28"/>
      <c r="DG2601" s="28"/>
      <c r="DH2601" s="28"/>
      <c r="DI2601" s="28"/>
      <c r="DJ2601" s="28"/>
      <c r="DK2601" s="28"/>
      <c r="DL2601" s="28"/>
      <c r="DM2601" s="28"/>
      <c r="DN2601" s="28"/>
      <c r="DO2601" s="28"/>
      <c r="DP2601" s="28"/>
      <c r="DQ2601" s="28"/>
      <c r="DR2601" s="28"/>
      <c r="DS2601" s="28"/>
      <c r="DT2601" s="28"/>
      <c r="DU2601" s="28"/>
      <c r="DV2601" s="28"/>
      <c r="DW2601" s="28"/>
      <c r="DX2601" s="28"/>
      <c r="DY2601" s="28"/>
      <c r="DZ2601" s="28"/>
      <c r="EA2601" s="28"/>
      <c r="EB2601" s="28"/>
      <c r="EC2601" s="28"/>
      <c r="ED2601" s="28"/>
      <c r="EE2601" s="28"/>
      <c r="EF2601" s="28"/>
      <c r="EG2601" s="28"/>
      <c r="EH2601" s="28"/>
      <c r="EI2601" s="28"/>
      <c r="EJ2601" s="28"/>
      <c r="EK2601" s="28"/>
      <c r="EL2601" s="28"/>
      <c r="EM2601" s="28"/>
      <c r="EN2601" s="28"/>
      <c r="EO2601" s="28"/>
      <c r="EP2601" s="28"/>
      <c r="EQ2601" s="28"/>
      <c r="ER2601" s="28"/>
      <c r="ES2601" s="28"/>
      <c r="ET2601" s="28"/>
      <c r="EU2601" s="28"/>
      <c r="EV2601" s="28"/>
      <c r="EW2601" s="28"/>
      <c r="EX2601" s="28"/>
      <c r="EY2601" s="28"/>
      <c r="EZ2601" s="28"/>
      <c r="FA2601" s="28"/>
      <c r="FB2601" s="28"/>
      <c r="FC2601" s="28"/>
      <c r="FD2601" s="28"/>
      <c r="FE2601" s="28"/>
      <c r="FF2601" s="28"/>
      <c r="FG2601" s="28"/>
      <c r="FH2601" s="28"/>
      <c r="FI2601" s="28"/>
      <c r="FJ2601" s="28"/>
      <c r="FK2601" s="28"/>
      <c r="FL2601" s="28"/>
      <c r="FM2601" s="28"/>
      <c r="FN2601" s="28"/>
      <c r="FO2601" s="28"/>
      <c r="FP2601" s="28"/>
      <c r="FQ2601" s="28"/>
      <c r="FR2601" s="28"/>
      <c r="FS2601" s="28"/>
      <c r="FT2601" s="28">
        <v>1.04</v>
      </c>
      <c r="FU2601" s="28"/>
      <c r="FV2601" s="28"/>
      <c r="FW2601" s="28"/>
      <c r="FX2601" s="28"/>
      <c r="FY2601" s="28">
        <v>5.29</v>
      </c>
      <c r="FZ2601" s="28" t="s">
        <v>140</v>
      </c>
      <c r="GA2601" s="28">
        <v>0</v>
      </c>
      <c r="GB2601" s="28"/>
      <c r="GC2601" s="28"/>
      <c r="GD2601" s="28"/>
      <c r="GE2601" s="28"/>
      <c r="GF2601" s="28"/>
      <c r="GG2601" s="28"/>
      <c r="GH2601" s="28"/>
      <c r="GI2601" s="28"/>
      <c r="GJ2601" s="28"/>
      <c r="GK2601" s="28">
        <v>27.96</v>
      </c>
      <c r="GL2601" s="28" t="s">
        <v>138</v>
      </c>
      <c r="GM2601" s="28"/>
      <c r="GN2601" s="28"/>
      <c r="GO2601" s="28"/>
      <c r="GP2601" s="28"/>
      <c r="GQ2601" s="28"/>
      <c r="GR2601" s="28"/>
      <c r="GS2601" s="28"/>
      <c r="GT2601" s="28"/>
      <c r="GU2601" s="28"/>
      <c r="GV2601" s="28"/>
      <c r="GW2601" s="28"/>
      <c r="GX2601" s="28"/>
      <c r="GY2601" s="16"/>
      <c r="GZ2601" s="16"/>
      <c r="HA2601" s="16"/>
      <c r="HB2601" s="16"/>
      <c r="HC2601" s="16"/>
      <c r="HD2601" s="16"/>
      <c r="HE2601" s="16"/>
      <c r="HF2601" s="16"/>
      <c r="HG2601" s="16"/>
      <c r="HH2601" s="16"/>
      <c r="HI2601" s="16"/>
      <c r="HJ2601" s="16"/>
      <c r="HK2601" s="16"/>
      <c r="HL2601" s="16"/>
      <c r="HM2601" s="16"/>
      <c r="HN2601" s="16"/>
      <c r="HO2601" s="16"/>
      <c r="HP2601" s="16"/>
      <c r="HQ2601" s="16"/>
      <c r="HR2601" s="16"/>
      <c r="HS2601" s="16"/>
      <c r="HT2601" s="16"/>
      <c r="HU2601" s="16"/>
      <c r="HV2601" s="16"/>
      <c r="HW2601" s="16"/>
      <c r="HX2601" s="16"/>
      <c r="HY2601" s="16"/>
      <c r="HZ2601" s="16"/>
      <c r="IA2601" s="16"/>
      <c r="IB2601" s="16"/>
      <c r="IC2601" s="16"/>
      <c r="ID2601" s="16"/>
      <c r="IE2601" s="16"/>
      <c r="IF2601" s="16"/>
      <c r="IG2601" s="16"/>
      <c r="IH2601" s="16"/>
      <c r="II2601" s="16"/>
      <c r="IJ2601" s="16"/>
      <c r="IK2601" s="16"/>
      <c r="IL2601" s="16"/>
    </row>
    <row r="2602" spans="2:246" ht="15.75" x14ac:dyDescent="0.25">
      <c r="B2602" s="16" t="s">
        <v>168</v>
      </c>
      <c r="C2602" s="16" t="s">
        <v>134</v>
      </c>
      <c r="D2602" s="28">
        <v>0.08</v>
      </c>
      <c r="E2602" s="28"/>
      <c r="F2602" s="28"/>
      <c r="G2602" s="28"/>
      <c r="H2602" s="28"/>
      <c r="I2602" s="28"/>
      <c r="J2602" s="28"/>
      <c r="K2602" s="28"/>
      <c r="L2602" s="28"/>
      <c r="M2602" s="28"/>
      <c r="N2602" s="28"/>
      <c r="O2602" s="28"/>
      <c r="P2602" s="28"/>
      <c r="Q2602" s="28"/>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28"/>
      <c r="AU2602" s="28">
        <v>0.08</v>
      </c>
      <c r="AV2602" s="28">
        <v>0</v>
      </c>
      <c r="AW2602" s="28"/>
      <c r="AX2602" s="28"/>
      <c r="AY2602" s="28"/>
      <c r="AZ2602" s="28"/>
      <c r="BA2602" s="28"/>
      <c r="BB2602" s="28"/>
      <c r="BC2602" s="28"/>
      <c r="BD2602" s="28"/>
      <c r="BE2602" s="28"/>
      <c r="BF2602" s="28"/>
      <c r="BG2602" s="28"/>
      <c r="BH2602" s="28"/>
      <c r="BI2602" s="28"/>
      <c r="BJ2602" s="28"/>
      <c r="BK2602" s="28"/>
      <c r="BL2602" s="28"/>
      <c r="BM2602" s="28"/>
      <c r="BN2602" s="28"/>
      <c r="BO2602" s="28"/>
      <c r="BP2602" s="28"/>
      <c r="BQ2602" s="28"/>
      <c r="BR2602" s="28"/>
      <c r="BS2602" s="28"/>
      <c r="BT2602" s="28"/>
      <c r="BU2602" s="28"/>
      <c r="BV2602" s="28"/>
      <c r="BW2602" s="28"/>
      <c r="BX2602" s="28"/>
      <c r="BY2602" s="28"/>
      <c r="BZ2602" s="28"/>
      <c r="CA2602" s="28"/>
      <c r="CB2602" s="28"/>
      <c r="CC2602" s="28"/>
      <c r="CD2602" s="28"/>
      <c r="CE2602" s="28"/>
      <c r="CF2602" s="28"/>
      <c r="CG2602" s="28"/>
      <c r="CH2602" s="28"/>
      <c r="CI2602" s="28"/>
      <c r="CJ2602" s="28"/>
      <c r="CK2602" s="28"/>
      <c r="CL2602" s="28"/>
      <c r="CM2602" s="28"/>
      <c r="CN2602" s="28"/>
      <c r="CO2602" s="28"/>
      <c r="CP2602" s="28"/>
      <c r="CQ2602" s="28"/>
      <c r="CR2602" s="28"/>
      <c r="CS2602" s="28"/>
      <c r="CT2602" s="28"/>
      <c r="CU2602" s="28"/>
      <c r="CV2602" s="28"/>
      <c r="CW2602" s="28"/>
      <c r="CX2602" s="28"/>
      <c r="CY2602" s="28"/>
      <c r="CZ2602" s="28"/>
      <c r="DA2602" s="28"/>
      <c r="DB2602" s="28"/>
      <c r="DC2602" s="28"/>
      <c r="DD2602" s="28"/>
      <c r="DE2602" s="28"/>
      <c r="DF2602" s="28"/>
      <c r="DG2602" s="28"/>
      <c r="DH2602" s="28"/>
      <c r="DI2602" s="28"/>
      <c r="DJ2602" s="28"/>
      <c r="DK2602" s="28"/>
      <c r="DL2602" s="28"/>
      <c r="DM2602" s="28"/>
      <c r="DN2602" s="28"/>
      <c r="DO2602" s="28"/>
      <c r="DP2602" s="28"/>
      <c r="DQ2602" s="28"/>
      <c r="DR2602" s="28"/>
      <c r="DS2602" s="28"/>
      <c r="DT2602" s="28"/>
      <c r="DU2602" s="28"/>
      <c r="DV2602" s="28"/>
      <c r="DW2602" s="28"/>
      <c r="DX2602" s="28"/>
      <c r="DY2602" s="28"/>
      <c r="DZ2602" s="28"/>
      <c r="EA2602" s="28"/>
      <c r="EB2602" s="28"/>
      <c r="EC2602" s="28"/>
      <c r="ED2602" s="28"/>
      <c r="EE2602" s="28"/>
      <c r="EF2602" s="28"/>
      <c r="EG2602" s="28"/>
      <c r="EH2602" s="28"/>
      <c r="EI2602" s="28"/>
      <c r="EJ2602" s="28"/>
      <c r="EK2602" s="28"/>
      <c r="EL2602" s="28"/>
      <c r="EM2602" s="28"/>
      <c r="EN2602" s="28"/>
      <c r="EO2602" s="28"/>
      <c r="EP2602" s="28"/>
      <c r="EQ2602" s="28"/>
      <c r="ER2602" s="28"/>
      <c r="ES2602" s="28"/>
      <c r="ET2602" s="28"/>
      <c r="EU2602" s="28"/>
      <c r="EV2602" s="28"/>
      <c r="EW2602" s="28"/>
      <c r="EX2602" s="28"/>
      <c r="EY2602" s="28"/>
      <c r="EZ2602" s="28"/>
      <c r="FA2602" s="28"/>
      <c r="FB2602" s="28"/>
      <c r="FC2602" s="28"/>
      <c r="FD2602" s="28"/>
      <c r="FE2602" s="28"/>
      <c r="FF2602" s="28"/>
      <c r="FG2602" s="28"/>
      <c r="FH2602" s="28"/>
      <c r="FI2602" s="28"/>
      <c r="FJ2602" s="28"/>
      <c r="FK2602" s="28"/>
      <c r="FL2602" s="28"/>
      <c r="FM2602" s="28"/>
      <c r="FN2602" s="28"/>
      <c r="FO2602" s="28"/>
      <c r="FP2602" s="28"/>
      <c r="FQ2602" s="28"/>
      <c r="FR2602" s="28"/>
      <c r="FS2602" s="28"/>
      <c r="FT2602" s="28"/>
      <c r="FU2602" s="28"/>
      <c r="FV2602" s="28"/>
      <c r="FW2602" s="28"/>
      <c r="FX2602" s="28"/>
      <c r="FY2602" s="28"/>
      <c r="FZ2602" s="28"/>
      <c r="GA2602" s="28"/>
      <c r="GB2602" s="28"/>
      <c r="GC2602" s="28"/>
      <c r="GD2602" s="28"/>
      <c r="GE2602" s="28"/>
      <c r="GF2602" s="28"/>
      <c r="GG2602" s="28"/>
      <c r="GH2602" s="28"/>
      <c r="GI2602" s="28"/>
      <c r="GJ2602" s="28"/>
      <c r="GK2602" s="28"/>
      <c r="GL2602" s="28"/>
      <c r="GM2602" s="28"/>
      <c r="GN2602" s="28"/>
      <c r="GO2602" s="28"/>
      <c r="GP2602" s="28"/>
      <c r="GQ2602" s="28"/>
      <c r="GR2602" s="28"/>
      <c r="GS2602" s="28"/>
      <c r="GT2602" s="28"/>
      <c r="GU2602" s="28"/>
      <c r="GV2602" s="28"/>
      <c r="GW2602" s="28"/>
      <c r="GX2602" s="28"/>
      <c r="GY2602" s="16"/>
      <c r="GZ2602" s="16"/>
      <c r="HA2602" s="16"/>
      <c r="HB2602" s="16"/>
      <c r="HC2602" s="16"/>
      <c r="HD2602" s="16"/>
      <c r="HE2602" s="16"/>
      <c r="HF2602" s="16"/>
      <c r="HG2602" s="16"/>
      <c r="HH2602" s="16"/>
      <c r="HI2602" s="16"/>
      <c r="HJ2602" s="16"/>
      <c r="HK2602" s="16"/>
      <c r="HL2602" s="16"/>
      <c r="HM2602" s="16"/>
      <c r="HN2602" s="16"/>
      <c r="HO2602" s="16"/>
      <c r="HP2602" s="16"/>
      <c r="HQ2602" s="16"/>
      <c r="HR2602" s="16"/>
      <c r="HS2602" s="16"/>
      <c r="HT2602" s="16"/>
      <c r="HU2602" s="16"/>
      <c r="HV2602" s="16"/>
      <c r="HW2602" s="16"/>
      <c r="HX2602" s="16"/>
      <c r="HY2602" s="16"/>
      <c r="HZ2602" s="16"/>
      <c r="IA2602" s="16"/>
      <c r="IB2602" s="16"/>
      <c r="IC2602" s="16"/>
      <c r="ID2602" s="16"/>
      <c r="IE2602" s="16"/>
      <c r="IF2602" s="16"/>
      <c r="IG2602" s="16"/>
      <c r="IH2602" s="16"/>
      <c r="II2602" s="16"/>
      <c r="IJ2602" s="16"/>
      <c r="IK2602" s="16"/>
      <c r="IL2602" s="16"/>
    </row>
    <row r="2603" spans="2:246" ht="15.75" x14ac:dyDescent="0.25">
      <c r="B2603" s="29" t="s">
        <v>172</v>
      </c>
      <c r="C2603" s="29" t="s">
        <v>130</v>
      </c>
      <c r="D2603" s="30">
        <v>31.92</v>
      </c>
      <c r="E2603" s="30"/>
      <c r="F2603" s="30"/>
      <c r="G2603" s="30"/>
      <c r="H2603" s="30"/>
      <c r="I2603" s="30"/>
      <c r="J2603" s="30"/>
      <c r="K2603" s="30">
        <v>4.7699999999999996</v>
      </c>
      <c r="L2603" s="30">
        <v>8.4</v>
      </c>
      <c r="M2603" s="30"/>
      <c r="N2603" s="30"/>
      <c r="O2603" s="30"/>
      <c r="P2603" s="30"/>
      <c r="Q2603" s="30"/>
      <c r="R2603" s="30"/>
      <c r="S2603" s="30"/>
      <c r="T2603" s="30"/>
      <c r="U2603" s="30"/>
      <c r="V2603" s="30"/>
      <c r="W2603" s="30"/>
      <c r="X2603" s="30"/>
      <c r="Y2603" s="30"/>
      <c r="Z2603" s="30"/>
      <c r="AA2603" s="30"/>
      <c r="AB2603" s="30"/>
      <c r="AC2603" s="30"/>
      <c r="AD2603" s="30"/>
      <c r="AE2603" s="30"/>
      <c r="AF2603" s="30"/>
      <c r="AG2603" s="30"/>
      <c r="AH2603" s="30"/>
      <c r="AI2603" s="30"/>
      <c r="AJ2603" s="30"/>
      <c r="AK2603" s="30"/>
      <c r="AL2603" s="30"/>
      <c r="AM2603" s="30"/>
      <c r="AN2603" s="30"/>
      <c r="AO2603" s="30"/>
      <c r="AP2603" s="30"/>
      <c r="AQ2603" s="30"/>
      <c r="AR2603" s="30"/>
      <c r="AS2603" s="30"/>
      <c r="AT2603" s="30"/>
      <c r="AU2603" s="30"/>
      <c r="AV2603" s="30"/>
      <c r="AW2603" s="30"/>
      <c r="AX2603" s="30"/>
      <c r="AY2603" s="30"/>
      <c r="AZ2603" s="30"/>
      <c r="BA2603" s="30"/>
      <c r="BB2603" s="30"/>
      <c r="BC2603" s="30"/>
      <c r="BD2603" s="30"/>
      <c r="BE2603" s="30"/>
      <c r="BF2603" s="30"/>
      <c r="BG2603" s="30"/>
      <c r="BH2603" s="30"/>
      <c r="BI2603" s="30"/>
      <c r="BJ2603" s="30"/>
      <c r="BK2603" s="30"/>
      <c r="BL2603" s="30"/>
      <c r="BM2603" s="30"/>
      <c r="BN2603" s="30"/>
      <c r="BO2603" s="30"/>
      <c r="BP2603" s="30"/>
      <c r="BQ2603" s="30"/>
      <c r="BR2603" s="30">
        <v>21</v>
      </c>
      <c r="BS2603" s="30">
        <v>80</v>
      </c>
      <c r="BT2603" s="30"/>
      <c r="BU2603" s="30"/>
      <c r="BV2603" s="30"/>
      <c r="BW2603" s="30"/>
      <c r="BX2603" s="30">
        <v>6.15</v>
      </c>
      <c r="BY2603" s="30">
        <v>30</v>
      </c>
      <c r="BZ2603" s="30"/>
      <c r="CA2603" s="30"/>
      <c r="CB2603" s="30"/>
      <c r="CC2603" s="30"/>
      <c r="CD2603" s="30"/>
      <c r="CE2603" s="30"/>
      <c r="CF2603" s="30"/>
      <c r="CG2603" s="30"/>
      <c r="CH2603" s="30"/>
      <c r="CI2603" s="30"/>
      <c r="CJ2603" s="30"/>
      <c r="CK2603" s="30"/>
      <c r="CL2603" s="30"/>
      <c r="CM2603" s="30"/>
      <c r="CN2603" s="30"/>
      <c r="CO2603" s="30"/>
      <c r="CP2603" s="30"/>
      <c r="CQ2603" s="30"/>
      <c r="CR2603" s="30"/>
      <c r="CS2603" s="30"/>
      <c r="CT2603" s="30"/>
      <c r="CU2603" s="30"/>
      <c r="CV2603" s="30"/>
      <c r="CW2603" s="30"/>
      <c r="CX2603" s="30"/>
      <c r="CY2603" s="30"/>
      <c r="CZ2603" s="30"/>
      <c r="DA2603" s="30"/>
      <c r="DB2603" s="30"/>
      <c r="DC2603" s="30"/>
      <c r="DD2603" s="30"/>
      <c r="DE2603" s="30"/>
      <c r="DF2603" s="30"/>
      <c r="DG2603" s="30"/>
      <c r="DH2603" s="30"/>
      <c r="DI2603" s="30"/>
      <c r="DJ2603" s="30"/>
      <c r="DK2603" s="30"/>
      <c r="DL2603" s="30"/>
      <c r="DM2603" s="30"/>
      <c r="DN2603" s="30"/>
      <c r="DO2603" s="30"/>
      <c r="DP2603" s="30"/>
      <c r="DQ2603" s="30"/>
      <c r="DR2603" s="30"/>
      <c r="DS2603" s="30"/>
      <c r="DT2603" s="30"/>
      <c r="DU2603" s="30"/>
      <c r="DV2603" s="30"/>
      <c r="DW2603" s="30"/>
      <c r="DX2603" s="30"/>
      <c r="DY2603" s="30"/>
      <c r="DZ2603" s="30"/>
      <c r="EA2603" s="30"/>
      <c r="EB2603" s="30"/>
      <c r="EC2603" s="30"/>
      <c r="ED2603" s="30"/>
      <c r="EE2603" s="30"/>
      <c r="EF2603" s="30"/>
      <c r="EG2603" s="30"/>
      <c r="EH2603" s="30"/>
      <c r="EI2603" s="30"/>
      <c r="EJ2603" s="30"/>
      <c r="EK2603" s="30"/>
      <c r="EL2603" s="30"/>
      <c r="EM2603" s="30"/>
      <c r="EN2603" s="30"/>
      <c r="EO2603" s="30"/>
      <c r="EP2603" s="30"/>
      <c r="EQ2603" s="30"/>
      <c r="ER2603" s="30"/>
      <c r="ES2603" s="30"/>
      <c r="ET2603" s="30"/>
      <c r="EU2603" s="30"/>
      <c r="EV2603" s="30"/>
      <c r="EW2603" s="30"/>
      <c r="EX2603" s="30"/>
      <c r="EY2603" s="30"/>
      <c r="EZ2603" s="30"/>
      <c r="FA2603" s="30"/>
      <c r="FB2603" s="30"/>
      <c r="FC2603" s="30"/>
      <c r="FD2603" s="30"/>
      <c r="FE2603" s="30"/>
      <c r="FF2603" s="30"/>
      <c r="FG2603" s="30"/>
      <c r="FH2603" s="30"/>
      <c r="FI2603" s="30"/>
      <c r="FJ2603" s="30"/>
      <c r="FK2603" s="30"/>
      <c r="FL2603" s="30"/>
      <c r="FM2603" s="30"/>
      <c r="FN2603" s="30"/>
      <c r="FO2603" s="30"/>
      <c r="FP2603" s="30"/>
      <c r="FQ2603" s="30"/>
      <c r="FR2603" s="30"/>
      <c r="FS2603" s="30"/>
      <c r="FT2603" s="30"/>
      <c r="FU2603" s="30"/>
      <c r="FV2603" s="30"/>
      <c r="FW2603" s="30"/>
      <c r="FX2603" s="30"/>
      <c r="FY2603" s="30"/>
      <c r="FZ2603" s="30"/>
      <c r="GA2603" s="30"/>
      <c r="GB2603" s="30"/>
      <c r="GC2603" s="30"/>
      <c r="GD2603" s="30"/>
      <c r="GE2603" s="30"/>
      <c r="GF2603" s="30"/>
      <c r="GG2603" s="30"/>
      <c r="GH2603" s="30"/>
      <c r="GI2603" s="30"/>
      <c r="GJ2603" s="30"/>
      <c r="GK2603" s="30"/>
      <c r="GL2603" s="30"/>
      <c r="GM2603" s="30"/>
      <c r="GN2603" s="30"/>
      <c r="GO2603" s="30"/>
      <c r="GP2603" s="30"/>
      <c r="GQ2603" s="30"/>
      <c r="GR2603" s="30"/>
      <c r="GS2603" s="30"/>
      <c r="GT2603" s="30"/>
      <c r="GU2603" s="30"/>
      <c r="GV2603" s="30"/>
      <c r="GW2603" s="30"/>
      <c r="GX2603" s="30"/>
      <c r="GY2603" s="29">
        <v>6</v>
      </c>
      <c r="GZ2603" s="29">
        <v>0.95</v>
      </c>
      <c r="HA2603" s="29">
        <v>0</v>
      </c>
      <c r="HB2603" s="29">
        <v>4</v>
      </c>
      <c r="HC2603" s="29">
        <v>0</v>
      </c>
      <c r="HD2603" s="29">
        <v>1</v>
      </c>
      <c r="HE2603" s="29">
        <v>0</v>
      </c>
      <c r="HF2603" s="29"/>
      <c r="HG2603" s="29">
        <v>5</v>
      </c>
      <c r="HH2603" s="29"/>
      <c r="HI2603" s="29">
        <v>5</v>
      </c>
      <c r="HJ2603" s="29">
        <v>0</v>
      </c>
      <c r="HK2603" s="29"/>
      <c r="HL2603" s="29"/>
      <c r="HM2603" s="29"/>
      <c r="HN2603" s="29"/>
      <c r="HO2603" s="29"/>
      <c r="HP2603" s="29"/>
      <c r="HQ2603" s="29"/>
      <c r="HR2603" s="29"/>
      <c r="HS2603" s="29"/>
      <c r="HT2603" s="29"/>
      <c r="HU2603" s="29"/>
      <c r="HV2603" s="29"/>
      <c r="HW2603" s="29"/>
      <c r="HX2603" s="29"/>
      <c r="HY2603" s="29"/>
      <c r="HZ2603" s="29"/>
      <c r="IA2603" s="29"/>
      <c r="IB2603" s="29"/>
      <c r="IC2603" s="29"/>
      <c r="ID2603" s="29"/>
      <c r="IE2603" s="29"/>
      <c r="IF2603" s="29"/>
      <c r="IG2603" s="29"/>
      <c r="IH2603" s="29"/>
      <c r="II2603" s="29"/>
      <c r="IJ2603" s="29"/>
      <c r="IK2603" s="29"/>
      <c r="IL2603" s="29"/>
    </row>
    <row r="2604" spans="2:246" ht="15.75" x14ac:dyDescent="0.25">
      <c r="B2604" s="29" t="s">
        <v>172</v>
      </c>
      <c r="C2604" s="29" t="s">
        <v>134</v>
      </c>
      <c r="D2604" s="30">
        <v>3.13</v>
      </c>
      <c r="E2604" s="30"/>
      <c r="F2604" s="30"/>
      <c r="G2604" s="30"/>
      <c r="H2604" s="30"/>
      <c r="I2604" s="30"/>
      <c r="J2604" s="30"/>
      <c r="K2604" s="30"/>
      <c r="L2604" s="30"/>
      <c r="M2604" s="30"/>
      <c r="N2604" s="30"/>
      <c r="O2604" s="30"/>
      <c r="P2604" s="30"/>
      <c r="Q2604" s="30"/>
      <c r="R2604" s="30"/>
      <c r="S2604" s="30"/>
      <c r="T2604" s="30"/>
      <c r="U2604" s="30"/>
      <c r="V2604" s="30"/>
      <c r="W2604" s="30"/>
      <c r="X2604" s="30"/>
      <c r="Y2604" s="30"/>
      <c r="Z2604" s="30"/>
      <c r="AA2604" s="30"/>
      <c r="AB2604" s="30"/>
      <c r="AC2604" s="30"/>
      <c r="AD2604" s="30"/>
      <c r="AE2604" s="30"/>
      <c r="AF2604" s="30"/>
      <c r="AG2604" s="30"/>
      <c r="AH2604" s="30"/>
      <c r="AI2604" s="30"/>
      <c r="AJ2604" s="30"/>
      <c r="AK2604" s="30"/>
      <c r="AL2604" s="30"/>
      <c r="AM2604" s="30"/>
      <c r="AN2604" s="30"/>
      <c r="AO2604" s="30"/>
      <c r="AP2604" s="30"/>
      <c r="AQ2604" s="30"/>
      <c r="AR2604" s="30"/>
      <c r="AS2604" s="30"/>
      <c r="AT2604" s="30"/>
      <c r="AU2604" s="30"/>
      <c r="AV2604" s="30"/>
      <c r="AW2604" s="30"/>
      <c r="AX2604" s="30"/>
      <c r="AY2604" s="30"/>
      <c r="AZ2604" s="30"/>
      <c r="BA2604" s="30"/>
      <c r="BB2604" s="30"/>
      <c r="BC2604" s="30"/>
      <c r="BD2604" s="30"/>
      <c r="BE2604" s="30"/>
      <c r="BF2604" s="30"/>
      <c r="BG2604" s="30"/>
      <c r="BH2604" s="30"/>
      <c r="BI2604" s="30"/>
      <c r="BJ2604" s="30"/>
      <c r="BK2604" s="30"/>
      <c r="BL2604" s="30"/>
      <c r="BM2604" s="30"/>
      <c r="BN2604" s="30"/>
      <c r="BO2604" s="30"/>
      <c r="BP2604" s="30"/>
      <c r="BQ2604" s="30"/>
      <c r="BR2604" s="30">
        <v>3.13</v>
      </c>
      <c r="BS2604" s="30">
        <v>0</v>
      </c>
      <c r="BT2604" s="30"/>
      <c r="BU2604" s="30"/>
      <c r="BV2604" s="30"/>
      <c r="BW2604" s="30"/>
      <c r="BX2604" s="30"/>
      <c r="BY2604" s="30"/>
      <c r="BZ2604" s="30"/>
      <c r="CA2604" s="30"/>
      <c r="CB2604" s="30"/>
      <c r="CC2604" s="30"/>
      <c r="CD2604" s="30"/>
      <c r="CE2604" s="30"/>
      <c r="CF2604" s="30"/>
      <c r="CG2604" s="30"/>
      <c r="CH2604" s="30"/>
      <c r="CI2604" s="30"/>
      <c r="CJ2604" s="30"/>
      <c r="CK2604" s="30"/>
      <c r="CL2604" s="30"/>
      <c r="CM2604" s="30"/>
      <c r="CN2604" s="30"/>
      <c r="CO2604" s="30"/>
      <c r="CP2604" s="30"/>
      <c r="CQ2604" s="30"/>
      <c r="CR2604" s="30"/>
      <c r="CS2604" s="30"/>
      <c r="CT2604" s="30"/>
      <c r="CU2604" s="30"/>
      <c r="CV2604" s="30"/>
      <c r="CW2604" s="30"/>
      <c r="CX2604" s="30"/>
      <c r="CY2604" s="30"/>
      <c r="CZ2604" s="30"/>
      <c r="DA2604" s="30"/>
      <c r="DB2604" s="30"/>
      <c r="DC2604" s="30"/>
      <c r="DD2604" s="30"/>
      <c r="DE2604" s="30"/>
      <c r="DF2604" s="30"/>
      <c r="DG2604" s="30"/>
      <c r="DH2604" s="30"/>
      <c r="DI2604" s="30"/>
      <c r="DJ2604" s="30"/>
      <c r="DK2604" s="30"/>
      <c r="DL2604" s="30"/>
      <c r="DM2604" s="30"/>
      <c r="DN2604" s="30"/>
      <c r="DO2604" s="30"/>
      <c r="DP2604" s="30"/>
      <c r="DQ2604" s="30"/>
      <c r="DR2604" s="30"/>
      <c r="DS2604" s="30"/>
      <c r="DT2604" s="30"/>
      <c r="DU2604" s="30"/>
      <c r="DV2604" s="30"/>
      <c r="DW2604" s="30"/>
      <c r="DX2604" s="30"/>
      <c r="DY2604" s="30"/>
      <c r="DZ2604" s="30"/>
      <c r="EA2604" s="30"/>
      <c r="EB2604" s="30"/>
      <c r="EC2604" s="30"/>
      <c r="ED2604" s="30"/>
      <c r="EE2604" s="30"/>
      <c r="EF2604" s="30"/>
      <c r="EG2604" s="30"/>
      <c r="EH2604" s="30"/>
      <c r="EI2604" s="30"/>
      <c r="EJ2604" s="30"/>
      <c r="EK2604" s="30"/>
      <c r="EL2604" s="30"/>
      <c r="EM2604" s="30"/>
      <c r="EN2604" s="30"/>
      <c r="EO2604" s="30"/>
      <c r="EP2604" s="30"/>
      <c r="EQ2604" s="30"/>
      <c r="ER2604" s="30"/>
      <c r="ES2604" s="30"/>
      <c r="ET2604" s="30"/>
      <c r="EU2604" s="30"/>
      <c r="EV2604" s="30"/>
      <c r="EW2604" s="30"/>
      <c r="EX2604" s="30"/>
      <c r="EY2604" s="30"/>
      <c r="EZ2604" s="30"/>
      <c r="FA2604" s="30"/>
      <c r="FB2604" s="30"/>
      <c r="FC2604" s="30"/>
      <c r="FD2604" s="30"/>
      <c r="FE2604" s="30"/>
      <c r="FF2604" s="30"/>
      <c r="FG2604" s="30"/>
      <c r="FH2604" s="30"/>
      <c r="FI2604" s="30"/>
      <c r="FJ2604" s="30"/>
      <c r="FK2604" s="30"/>
      <c r="FL2604" s="30"/>
      <c r="FM2604" s="30"/>
      <c r="FN2604" s="30"/>
      <c r="FO2604" s="30"/>
      <c r="FP2604" s="30"/>
      <c r="FQ2604" s="30"/>
      <c r="FR2604" s="30"/>
      <c r="FS2604" s="30"/>
      <c r="FT2604" s="30"/>
      <c r="FU2604" s="30"/>
      <c r="FV2604" s="30"/>
      <c r="FW2604" s="30"/>
      <c r="FX2604" s="30"/>
      <c r="FY2604" s="30"/>
      <c r="FZ2604" s="30"/>
      <c r="GA2604" s="30"/>
      <c r="GB2604" s="30"/>
      <c r="GC2604" s="30"/>
      <c r="GD2604" s="30"/>
      <c r="GE2604" s="30"/>
      <c r="GF2604" s="30"/>
      <c r="GG2604" s="30"/>
      <c r="GH2604" s="30"/>
      <c r="GI2604" s="30"/>
      <c r="GJ2604" s="30"/>
      <c r="GK2604" s="30"/>
      <c r="GL2604" s="30"/>
      <c r="GM2604" s="30"/>
      <c r="GN2604" s="30"/>
      <c r="GO2604" s="30"/>
      <c r="GP2604" s="30"/>
      <c r="GQ2604" s="30"/>
      <c r="GR2604" s="30"/>
      <c r="GS2604" s="30"/>
      <c r="GT2604" s="30"/>
      <c r="GU2604" s="30"/>
      <c r="GV2604" s="30"/>
      <c r="GW2604" s="30"/>
      <c r="GX2604" s="30"/>
      <c r="GY2604" s="29"/>
      <c r="GZ2604" s="29"/>
      <c r="HA2604" s="29"/>
      <c r="HB2604" s="29"/>
      <c r="HC2604" s="29"/>
      <c r="HD2604" s="29"/>
      <c r="HE2604" s="29"/>
      <c r="HF2604" s="29"/>
      <c r="HG2604" s="29"/>
      <c r="HH2604" s="29"/>
      <c r="HI2604" s="29"/>
      <c r="HJ2604" s="29"/>
      <c r="HK2604" s="29"/>
      <c r="HL2604" s="29"/>
      <c r="HM2604" s="29"/>
      <c r="HN2604" s="29"/>
      <c r="HO2604" s="29"/>
      <c r="HP2604" s="29"/>
      <c r="HQ2604" s="29"/>
      <c r="HR2604" s="29"/>
      <c r="HS2604" s="29"/>
      <c r="HT2604" s="29"/>
      <c r="HU2604" s="29"/>
      <c r="HV2604" s="29"/>
      <c r="HW2604" s="29"/>
      <c r="HX2604" s="29"/>
      <c r="HY2604" s="29"/>
      <c r="HZ2604" s="29"/>
      <c r="IA2604" s="29"/>
      <c r="IB2604" s="29"/>
      <c r="IC2604" s="29"/>
      <c r="ID2604" s="29"/>
      <c r="IE2604" s="29"/>
      <c r="IF2604" s="29"/>
      <c r="IG2604" s="29"/>
      <c r="IH2604" s="29"/>
      <c r="II2604" s="29"/>
      <c r="IJ2604" s="29"/>
      <c r="IK2604" s="29"/>
      <c r="IL2604" s="29"/>
    </row>
    <row r="2605" spans="2:246" ht="15.75" x14ac:dyDescent="0.25">
      <c r="B2605" s="16" t="s">
        <v>172</v>
      </c>
      <c r="C2605" s="16" t="s">
        <v>130</v>
      </c>
      <c r="D2605" s="28">
        <v>13.829999999999998</v>
      </c>
      <c r="E2605" s="28">
        <v>2.58</v>
      </c>
      <c r="F2605" s="28">
        <v>6</v>
      </c>
      <c r="G2605" s="28"/>
      <c r="H2605" s="28"/>
      <c r="I2605" s="28"/>
      <c r="J2605" s="28"/>
      <c r="K2605" s="28">
        <v>1.1000000000000001</v>
      </c>
      <c r="L2605" s="28">
        <v>1.5</v>
      </c>
      <c r="M2605" s="28"/>
      <c r="N2605" s="28"/>
      <c r="O2605" s="28"/>
      <c r="P2605" s="28"/>
      <c r="Q2605" s="28"/>
      <c r="R2605" s="28"/>
      <c r="S2605" s="28"/>
      <c r="T2605" s="28"/>
      <c r="U2605" s="28"/>
      <c r="V2605" s="28"/>
      <c r="W2605" s="28">
        <v>0.84</v>
      </c>
      <c r="X2605" s="28">
        <v>1.3</v>
      </c>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28"/>
      <c r="AU2605" s="28"/>
      <c r="AV2605" s="28"/>
      <c r="AW2605" s="28"/>
      <c r="AX2605" s="28"/>
      <c r="AY2605" s="28"/>
      <c r="AZ2605" s="28"/>
      <c r="BA2605" s="28"/>
      <c r="BB2605" s="28"/>
      <c r="BC2605" s="28"/>
      <c r="BD2605" s="28"/>
      <c r="BE2605" s="28"/>
      <c r="BF2605" s="28"/>
      <c r="BG2605" s="28"/>
      <c r="BH2605" s="28"/>
      <c r="BI2605" s="28"/>
      <c r="BJ2605" s="28"/>
      <c r="BK2605" s="28"/>
      <c r="BL2605" s="28"/>
      <c r="BM2605" s="28"/>
      <c r="BN2605" s="28"/>
      <c r="BO2605" s="28"/>
      <c r="BP2605" s="28"/>
      <c r="BQ2605" s="28"/>
      <c r="BR2605" s="28">
        <v>9.1999999999999993</v>
      </c>
      <c r="BS2605" s="28">
        <v>24.5</v>
      </c>
      <c r="BT2605" s="28"/>
      <c r="BU2605" s="28"/>
      <c r="BV2605" s="28"/>
      <c r="BW2605" s="28"/>
      <c r="BX2605" s="28"/>
      <c r="BY2605" s="28"/>
      <c r="BZ2605" s="28"/>
      <c r="CA2605" s="28"/>
      <c r="CB2605" s="28"/>
      <c r="CC2605" s="28"/>
      <c r="CD2605" s="28"/>
      <c r="CE2605" s="28"/>
      <c r="CF2605" s="28">
        <v>0.02</v>
      </c>
      <c r="CG2605" s="28">
        <v>0.26440000000000002</v>
      </c>
      <c r="CH2605" s="28"/>
      <c r="CI2605" s="28"/>
      <c r="CJ2605" s="28"/>
      <c r="CK2605" s="28"/>
      <c r="CL2605" s="28"/>
      <c r="CM2605" s="28"/>
      <c r="CN2605" s="28"/>
      <c r="CO2605" s="28"/>
      <c r="CP2605" s="28"/>
      <c r="CQ2605" s="28"/>
      <c r="CR2605" s="28"/>
      <c r="CS2605" s="28"/>
      <c r="CT2605" s="28"/>
      <c r="CU2605" s="28"/>
      <c r="CV2605" s="28">
        <v>0.09</v>
      </c>
      <c r="CW2605" s="28">
        <v>1.2</v>
      </c>
      <c r="CX2605" s="28"/>
      <c r="CY2605" s="28"/>
      <c r="CZ2605" s="28"/>
      <c r="DA2605" s="28"/>
      <c r="DB2605" s="28"/>
      <c r="DC2605" s="28"/>
      <c r="DD2605" s="28"/>
      <c r="DE2605" s="28"/>
      <c r="DF2605" s="28"/>
      <c r="DG2605" s="28"/>
      <c r="DH2605" s="28"/>
      <c r="DI2605" s="28"/>
      <c r="DJ2605" s="28"/>
      <c r="DK2605" s="28"/>
      <c r="DL2605" s="28"/>
      <c r="DM2605" s="28"/>
      <c r="DN2605" s="28"/>
      <c r="DO2605" s="28"/>
      <c r="DP2605" s="28"/>
      <c r="DQ2605" s="28"/>
      <c r="DR2605" s="28"/>
      <c r="DS2605" s="28"/>
      <c r="DT2605" s="28"/>
      <c r="DU2605" s="28"/>
      <c r="DV2605" s="28"/>
      <c r="DW2605" s="28"/>
      <c r="DX2605" s="28"/>
      <c r="DY2605" s="28"/>
      <c r="DZ2605" s="28"/>
      <c r="EA2605" s="28"/>
      <c r="EB2605" s="28"/>
      <c r="EC2605" s="28"/>
      <c r="ED2605" s="28"/>
      <c r="EE2605" s="28"/>
      <c r="EF2605" s="28"/>
      <c r="EG2605" s="28"/>
      <c r="EH2605" s="28"/>
      <c r="EI2605" s="28"/>
      <c r="EJ2605" s="28"/>
      <c r="EK2605" s="28"/>
      <c r="EL2605" s="28"/>
      <c r="EM2605" s="28"/>
      <c r="EN2605" s="28"/>
      <c r="EO2605" s="28"/>
      <c r="EP2605" s="28"/>
      <c r="EQ2605" s="28"/>
      <c r="ER2605" s="28"/>
      <c r="ES2605" s="28"/>
      <c r="ET2605" s="28"/>
      <c r="EU2605" s="28"/>
      <c r="EV2605" s="28"/>
      <c r="EW2605" s="28"/>
      <c r="EX2605" s="28"/>
      <c r="EY2605" s="28"/>
      <c r="EZ2605" s="28"/>
      <c r="FA2605" s="28"/>
      <c r="FB2605" s="28"/>
      <c r="FC2605" s="28"/>
      <c r="FD2605" s="28"/>
      <c r="FE2605" s="28"/>
      <c r="FF2605" s="28"/>
      <c r="FG2605" s="28"/>
      <c r="FH2605" s="28"/>
      <c r="FI2605" s="28"/>
      <c r="FJ2605" s="28"/>
      <c r="FK2605" s="28"/>
      <c r="FL2605" s="28"/>
      <c r="FM2605" s="28"/>
      <c r="FN2605" s="28"/>
      <c r="FO2605" s="28"/>
      <c r="FP2605" s="28"/>
      <c r="FQ2605" s="28"/>
      <c r="FR2605" s="28"/>
      <c r="FS2605" s="28"/>
      <c r="FT2605" s="28"/>
      <c r="FU2605" s="28"/>
      <c r="FV2605" s="28"/>
      <c r="FW2605" s="28"/>
      <c r="FX2605" s="28"/>
      <c r="FY2605" s="28"/>
      <c r="FZ2605" s="28"/>
      <c r="GA2605" s="28"/>
      <c r="GB2605" s="28"/>
      <c r="GC2605" s="28"/>
      <c r="GD2605" s="28"/>
      <c r="GE2605" s="28"/>
      <c r="GF2605" s="28"/>
      <c r="GG2605" s="28"/>
      <c r="GH2605" s="28"/>
      <c r="GI2605" s="28"/>
      <c r="GJ2605" s="28"/>
      <c r="GK2605" s="28"/>
      <c r="GL2605" s="28"/>
      <c r="GM2605" s="28"/>
      <c r="GN2605" s="28"/>
      <c r="GO2605" s="28"/>
      <c r="GP2605" s="28"/>
      <c r="GQ2605" s="28"/>
      <c r="GR2605" s="28"/>
      <c r="GS2605" s="28"/>
      <c r="GT2605" s="28"/>
      <c r="GU2605" s="28"/>
      <c r="GV2605" s="28"/>
      <c r="GW2605" s="28"/>
      <c r="GX2605" s="28"/>
      <c r="GY2605" s="16">
        <v>2</v>
      </c>
      <c r="GZ2605" s="16">
        <v>8.1163000000000007</v>
      </c>
      <c r="HA2605" s="16">
        <v>0</v>
      </c>
      <c r="HB2605" s="16"/>
      <c r="HC2605" s="16"/>
      <c r="HD2605" s="16"/>
      <c r="HE2605" s="16"/>
      <c r="HF2605" s="16"/>
      <c r="HG2605" s="16"/>
      <c r="HH2605" s="16">
        <v>1</v>
      </c>
      <c r="HI2605" s="16"/>
      <c r="HJ2605" s="16">
        <v>0.45</v>
      </c>
      <c r="HK2605" s="16"/>
      <c r="HL2605" s="16"/>
      <c r="HM2605" s="16"/>
      <c r="HN2605" s="16"/>
      <c r="HO2605" s="16"/>
      <c r="HP2605" s="16"/>
      <c r="HQ2605" s="16"/>
      <c r="HR2605" s="16"/>
      <c r="HS2605" s="16"/>
      <c r="HT2605" s="16"/>
      <c r="HU2605" s="16"/>
      <c r="HV2605" s="16"/>
      <c r="HW2605" s="16"/>
      <c r="HX2605" s="16"/>
      <c r="HY2605" s="16"/>
      <c r="HZ2605" s="16"/>
      <c r="IA2605" s="16"/>
      <c r="IB2605" s="16"/>
      <c r="IC2605" s="16"/>
      <c r="ID2605" s="16"/>
      <c r="IE2605" s="16"/>
      <c r="IF2605" s="16"/>
      <c r="IG2605" s="16"/>
      <c r="IH2605" s="16"/>
      <c r="II2605" s="16"/>
      <c r="IJ2605" s="16"/>
      <c r="IK2605" s="16"/>
      <c r="IL2605" s="16"/>
    </row>
    <row r="2606" spans="2:246" ht="15.75" x14ac:dyDescent="0.25">
      <c r="B2606" s="11" t="s">
        <v>197</v>
      </c>
      <c r="C2606" s="11" t="s">
        <v>130</v>
      </c>
      <c r="D2606" s="12">
        <v>55.440000000000005</v>
      </c>
      <c r="E2606" s="12">
        <v>13.89</v>
      </c>
      <c r="F2606" s="12">
        <v>16</v>
      </c>
      <c r="G2606" s="12"/>
      <c r="H2606" s="12"/>
      <c r="I2606" s="12"/>
      <c r="J2606" s="12"/>
      <c r="K2606" s="12">
        <v>13.38</v>
      </c>
      <c r="L2606" s="12">
        <v>15</v>
      </c>
      <c r="M2606" s="12"/>
      <c r="N2606" s="12"/>
      <c r="O2606" s="12"/>
      <c r="P2606" s="12"/>
      <c r="Q2606" s="12"/>
      <c r="R2606" s="12"/>
      <c r="S2606" s="12"/>
      <c r="T2606" s="12"/>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v>28.17</v>
      </c>
      <c r="BS2606" s="12">
        <v>179.78</v>
      </c>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2"/>
      <c r="EV2606" s="12"/>
      <c r="EW2606" s="12"/>
      <c r="EX2606" s="12"/>
      <c r="EY2606" s="12"/>
      <c r="EZ2606" s="12"/>
      <c r="FA2606" s="12"/>
      <c r="FB2606" s="12"/>
      <c r="FC2606" s="12"/>
      <c r="FD2606" s="12"/>
      <c r="FE2606" s="12"/>
      <c r="FF2606" s="12"/>
      <c r="FG2606" s="12"/>
      <c r="FH2606" s="12"/>
      <c r="FI2606" s="12"/>
      <c r="FJ2606" s="12"/>
      <c r="FK2606" s="12"/>
      <c r="FL2606" s="12"/>
      <c r="FM2606" s="12"/>
      <c r="FN2606" s="12"/>
      <c r="FO2606" s="12"/>
      <c r="FP2606" s="12"/>
      <c r="FQ2606" s="12"/>
      <c r="FR2606" s="12"/>
      <c r="FS2606" s="12"/>
      <c r="FT2606" s="12"/>
      <c r="FU2606" s="12"/>
      <c r="FV2606" s="12"/>
      <c r="FW2606" s="12"/>
      <c r="FX2606" s="12"/>
      <c r="FY2606" s="12"/>
      <c r="FZ2606" s="12"/>
      <c r="GA2606" s="12"/>
      <c r="GB2606" s="12"/>
      <c r="GC2606" s="12"/>
      <c r="GD2606" s="12"/>
      <c r="GE2606" s="12"/>
      <c r="GF2606" s="12"/>
      <c r="GG2606" s="12"/>
      <c r="GH2606" s="12"/>
      <c r="GI2606" s="12"/>
      <c r="GJ2606" s="12"/>
      <c r="GK2606" s="12"/>
      <c r="GL2606" s="12"/>
      <c r="GM2606" s="12"/>
      <c r="GN2606" s="12"/>
      <c r="GO2606" s="12"/>
      <c r="GP2606" s="12"/>
      <c r="GQ2606" s="12"/>
      <c r="GR2606" s="12"/>
      <c r="GS2606" s="12"/>
      <c r="GT2606" s="12"/>
      <c r="GU2606" s="12"/>
      <c r="GV2606" s="12"/>
      <c r="GW2606" s="12"/>
      <c r="GX2606" s="12"/>
      <c r="GY2606" s="11"/>
      <c r="GZ2606" s="11"/>
      <c r="HA2606" s="11"/>
      <c r="HB2606" s="11">
        <v>2</v>
      </c>
      <c r="HC2606" s="11">
        <v>0</v>
      </c>
      <c r="HD2606" s="11"/>
      <c r="HE2606" s="11"/>
      <c r="HF2606" s="11"/>
      <c r="HG2606" s="11"/>
      <c r="HH2606" s="11"/>
      <c r="HI2606" s="11">
        <v>2</v>
      </c>
      <c r="HJ2606" s="11">
        <v>0</v>
      </c>
      <c r="HK2606" s="11"/>
      <c r="HL2606" s="11"/>
      <c r="HM2606" s="11"/>
      <c r="HN2606" s="11"/>
      <c r="HO2606" s="11"/>
      <c r="HP2606" s="11"/>
      <c r="HQ2606" s="11"/>
      <c r="HR2606" s="11"/>
      <c r="HS2606" s="11"/>
      <c r="HT2606" s="11"/>
      <c r="HU2606" s="11"/>
      <c r="HV2606" s="11"/>
      <c r="HW2606" s="11"/>
      <c r="HX2606" s="11"/>
      <c r="HY2606" s="11"/>
      <c r="HZ2606" s="11"/>
      <c r="IA2606" s="11"/>
      <c r="IB2606" s="11"/>
      <c r="IC2606" s="11"/>
      <c r="ID2606" s="11"/>
      <c r="IE2606" s="11"/>
      <c r="IF2606" s="11"/>
      <c r="IG2606" s="11"/>
      <c r="IH2606" s="11"/>
      <c r="II2606" s="11"/>
      <c r="IJ2606" s="11"/>
      <c r="IK2606" s="11"/>
      <c r="IL2606" s="11"/>
    </row>
    <row r="2607" spans="2:246" ht="15.75" x14ac:dyDescent="0.25">
      <c r="B2607" s="11" t="s">
        <v>197</v>
      </c>
      <c r="C2607" s="11" t="s">
        <v>130</v>
      </c>
      <c r="D2607" s="12">
        <v>20.53</v>
      </c>
      <c r="E2607" s="12"/>
      <c r="F2607" s="12"/>
      <c r="G2607" s="12"/>
      <c r="H2607" s="12"/>
      <c r="I2607" s="12"/>
      <c r="J2607" s="12"/>
      <c r="K2607" s="12"/>
      <c r="L2607" s="12"/>
      <c r="M2607" s="12"/>
      <c r="N2607" s="12"/>
      <c r="O2607" s="12"/>
      <c r="P2607" s="12"/>
      <c r="Q2607" s="12"/>
      <c r="R2607" s="12"/>
      <c r="S2607" s="12"/>
      <c r="T2607" s="12"/>
      <c r="U2607" s="12"/>
      <c r="V2607" s="12"/>
      <c r="W2607" s="12"/>
      <c r="X2607" s="12"/>
      <c r="Y2607" s="12"/>
      <c r="Z2607" s="12"/>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c r="DB2607" s="12"/>
      <c r="DC2607" s="12"/>
      <c r="DD2607" s="12"/>
      <c r="DE2607" s="12"/>
      <c r="DF2607" s="12"/>
      <c r="DG2607" s="12"/>
      <c r="DH2607" s="12"/>
      <c r="DI2607" s="12"/>
      <c r="DJ2607" s="12"/>
      <c r="DK2607" s="12"/>
      <c r="DL2607" s="12"/>
      <c r="DM2607" s="12"/>
      <c r="DN2607" s="12"/>
      <c r="DO2607" s="12"/>
      <c r="DP2607" s="12"/>
      <c r="DQ2607" s="12"/>
      <c r="DR2607" s="12"/>
      <c r="DS2607" s="12"/>
      <c r="DT2607" s="12"/>
      <c r="DU2607" s="12"/>
      <c r="DV2607" s="12"/>
      <c r="DW2607" s="12"/>
      <c r="DX2607" s="12"/>
      <c r="DY2607" s="12"/>
      <c r="DZ2607" s="12"/>
      <c r="EA2607" s="12"/>
      <c r="EB2607" s="12"/>
      <c r="EC2607" s="12"/>
      <c r="ED2607" s="12"/>
      <c r="EE2607" s="12"/>
      <c r="EF2607" s="12"/>
      <c r="EG2607" s="12"/>
      <c r="EH2607" s="12"/>
      <c r="EI2607" s="12"/>
      <c r="EJ2607" s="12"/>
      <c r="EK2607" s="12"/>
      <c r="EL2607" s="12"/>
      <c r="EM2607" s="12"/>
      <c r="EN2607" s="12"/>
      <c r="EO2607" s="12"/>
      <c r="EP2607" s="12"/>
      <c r="EQ2607" s="12"/>
      <c r="ER2607" s="12"/>
      <c r="ES2607" s="12"/>
      <c r="ET2607" s="12"/>
      <c r="EU2607" s="12"/>
      <c r="EV2607" s="12"/>
      <c r="EW2607" s="12"/>
      <c r="EX2607" s="12"/>
      <c r="EY2607" s="12"/>
      <c r="EZ2607" s="12"/>
      <c r="FA2607" s="12"/>
      <c r="FB2607" s="12"/>
      <c r="FC2607" s="12"/>
      <c r="FD2607" s="12"/>
      <c r="FE2607" s="12"/>
      <c r="FF2607" s="12"/>
      <c r="FG2607" s="12"/>
      <c r="FH2607" s="12"/>
      <c r="FI2607" s="12"/>
      <c r="FJ2607" s="12"/>
      <c r="FK2607" s="12"/>
      <c r="FL2607" s="12"/>
      <c r="FM2607" s="12"/>
      <c r="FN2607" s="12"/>
      <c r="FO2607" s="12"/>
      <c r="FP2607" s="12"/>
      <c r="FQ2607" s="12"/>
      <c r="FR2607" s="12"/>
      <c r="FS2607" s="12"/>
      <c r="FT2607" s="12"/>
      <c r="FU2607" s="12"/>
      <c r="FV2607" s="12"/>
      <c r="FW2607" s="12"/>
      <c r="FX2607" s="12"/>
      <c r="FY2607" s="12">
        <v>20.53</v>
      </c>
      <c r="FZ2607" s="12" t="s">
        <v>431</v>
      </c>
      <c r="GA2607" s="12">
        <v>5.4850000000000003</v>
      </c>
      <c r="GB2607" s="12"/>
      <c r="GC2607" s="12"/>
      <c r="GD2607" s="12"/>
      <c r="GE2607" s="12"/>
      <c r="GF2607" s="12"/>
      <c r="GG2607" s="12"/>
      <c r="GH2607" s="12"/>
      <c r="GI2607" s="12"/>
      <c r="GJ2607" s="12"/>
      <c r="GK2607" s="12"/>
      <c r="GL2607" s="12"/>
      <c r="GM2607" s="12"/>
      <c r="GN2607" s="12"/>
      <c r="GO2607" s="12"/>
      <c r="GP2607" s="12"/>
      <c r="GQ2607" s="12"/>
      <c r="GR2607" s="12"/>
      <c r="GS2607" s="12"/>
      <c r="GT2607" s="12"/>
      <c r="GU2607" s="12"/>
      <c r="GV2607" s="12"/>
      <c r="GW2607" s="12"/>
      <c r="GX2607" s="12"/>
      <c r="GY2607" s="11"/>
      <c r="GZ2607" s="11"/>
      <c r="HA2607" s="11"/>
      <c r="HB2607" s="11"/>
      <c r="HC2607" s="11"/>
      <c r="HD2607" s="11"/>
      <c r="HE2607" s="11"/>
      <c r="HF2607" s="11"/>
      <c r="HG2607" s="11"/>
      <c r="HH2607" s="11"/>
      <c r="HI2607" s="11"/>
      <c r="HJ2607" s="11"/>
      <c r="HK2607" s="11"/>
      <c r="HL2607" s="11"/>
      <c r="HM2607" s="11"/>
      <c r="HN2607" s="11"/>
      <c r="HO2607" s="11"/>
      <c r="HP2607" s="11"/>
      <c r="HQ2607" s="11"/>
      <c r="HR2607" s="11"/>
      <c r="HS2607" s="11"/>
      <c r="HT2607" s="11"/>
      <c r="HU2607" s="11"/>
      <c r="HV2607" s="11"/>
      <c r="HW2607" s="11"/>
      <c r="HX2607" s="11"/>
      <c r="HY2607" s="11"/>
      <c r="HZ2607" s="11"/>
      <c r="IA2607" s="11"/>
      <c r="IB2607" s="11"/>
      <c r="IC2607" s="11"/>
      <c r="ID2607" s="11"/>
      <c r="IE2607" s="11"/>
      <c r="IF2607" s="11"/>
      <c r="IG2607" s="11"/>
      <c r="IH2607" s="11"/>
      <c r="II2607" s="11"/>
      <c r="IJ2607" s="11"/>
      <c r="IK2607" s="11"/>
      <c r="IL2607" s="11"/>
    </row>
    <row r="2608" spans="2:246" ht="15.75" x14ac:dyDescent="0.25">
      <c r="B2608" s="11" t="s">
        <v>168</v>
      </c>
      <c r="C2608" s="11" t="s">
        <v>130</v>
      </c>
      <c r="D2608" s="12">
        <v>328.51</v>
      </c>
      <c r="E2608" s="12">
        <v>87.07</v>
      </c>
      <c r="F2608" s="12">
        <v>112.99</v>
      </c>
      <c r="G2608" s="12"/>
      <c r="H2608" s="12"/>
      <c r="I2608" s="12">
        <v>33.83</v>
      </c>
      <c r="J2608" s="12">
        <v>25.9</v>
      </c>
      <c r="K2608" s="12"/>
      <c r="L2608" s="12"/>
      <c r="M2608" s="12">
        <v>26.02</v>
      </c>
      <c r="N2608" s="12">
        <v>31.64</v>
      </c>
      <c r="O2608" s="12"/>
      <c r="P2608" s="12"/>
      <c r="Q2608" s="12"/>
      <c r="R2608" s="12"/>
      <c r="S2608" s="12"/>
      <c r="T2608" s="12"/>
      <c r="U2608" s="12"/>
      <c r="V2608" s="12"/>
      <c r="W2608" s="12"/>
      <c r="X2608" s="12"/>
      <c r="Y2608" s="12"/>
      <c r="Z2608" s="12"/>
      <c r="AA2608" s="12"/>
      <c r="AB2608" s="12"/>
      <c r="AC2608" s="12"/>
      <c r="AD2608" s="12"/>
      <c r="AE2608" s="12"/>
      <c r="AF2608" s="12"/>
      <c r="AG2608" s="12"/>
      <c r="AH2608" s="12"/>
      <c r="AI2608" s="12"/>
      <c r="AJ2608" s="12"/>
      <c r="AK2608" s="12"/>
      <c r="AL2608" s="12"/>
      <c r="AM2608" s="12"/>
      <c r="AN2608" s="12"/>
      <c r="AO2608" s="12"/>
      <c r="AP2608" s="12"/>
      <c r="AQ2608" s="12"/>
      <c r="AR2608" s="12"/>
      <c r="AS2608" s="12">
        <v>6.13</v>
      </c>
      <c r="AT2608" s="12">
        <v>24.25</v>
      </c>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v>4.57</v>
      </c>
      <c r="BS2608" s="12">
        <v>0</v>
      </c>
      <c r="BT2608" s="12"/>
      <c r="BU2608" s="12"/>
      <c r="BV2608" s="12"/>
      <c r="BW2608" s="12"/>
      <c r="BX2608" s="12">
        <v>170.89</v>
      </c>
      <c r="BY2608" s="12">
        <v>45.61</v>
      </c>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c r="DB2608" s="12"/>
      <c r="DC2608" s="12"/>
      <c r="DD2608" s="12"/>
      <c r="DE2608" s="12"/>
      <c r="DF2608" s="12"/>
      <c r="DG2608" s="12"/>
      <c r="DH2608" s="12"/>
      <c r="DI2608" s="12"/>
      <c r="DJ2608" s="12"/>
      <c r="DK2608" s="12"/>
      <c r="DL2608" s="12"/>
      <c r="DM2608" s="12"/>
      <c r="DN2608" s="12"/>
      <c r="DO2608" s="12"/>
      <c r="DP2608" s="12"/>
      <c r="DQ2608" s="12"/>
      <c r="DR2608" s="12"/>
      <c r="DS2608" s="12"/>
      <c r="DT2608" s="12"/>
      <c r="DU2608" s="12"/>
      <c r="DV2608" s="12"/>
      <c r="DW2608" s="12"/>
      <c r="DX2608" s="12"/>
      <c r="DY2608" s="12"/>
      <c r="DZ2608" s="12"/>
      <c r="EA2608" s="12"/>
      <c r="EB2608" s="12"/>
      <c r="EC2608" s="12"/>
      <c r="ED2608" s="12"/>
      <c r="EE2608" s="12"/>
      <c r="EF2608" s="12"/>
      <c r="EG2608" s="12"/>
      <c r="EH2608" s="12"/>
      <c r="EI2608" s="12"/>
      <c r="EJ2608" s="12"/>
      <c r="EK2608" s="12"/>
      <c r="EL2608" s="12"/>
      <c r="EM2608" s="12"/>
      <c r="EN2608" s="12"/>
      <c r="EO2608" s="12"/>
      <c r="EP2608" s="12"/>
      <c r="EQ2608" s="12"/>
      <c r="ER2608" s="12"/>
      <c r="ES2608" s="12"/>
      <c r="ET2608" s="12"/>
      <c r="EU2608" s="12"/>
      <c r="EV2608" s="12"/>
      <c r="EW2608" s="12"/>
      <c r="EX2608" s="12"/>
      <c r="EY2608" s="12"/>
      <c r="EZ2608" s="12"/>
      <c r="FA2608" s="12"/>
      <c r="FB2608" s="12"/>
      <c r="FC2608" s="12"/>
      <c r="FD2608" s="12"/>
      <c r="FE2608" s="12"/>
      <c r="FF2608" s="12"/>
      <c r="FG2608" s="12"/>
      <c r="FH2608" s="12"/>
      <c r="FI2608" s="12"/>
      <c r="FJ2608" s="12"/>
      <c r="FK2608" s="12"/>
      <c r="FL2608" s="12"/>
      <c r="FM2608" s="12"/>
      <c r="FN2608" s="12"/>
      <c r="FO2608" s="12"/>
      <c r="FP2608" s="12"/>
      <c r="FQ2608" s="12"/>
      <c r="FR2608" s="12"/>
      <c r="FS2608" s="12"/>
      <c r="FT2608" s="12"/>
      <c r="FU2608" s="12"/>
      <c r="FV2608" s="12"/>
      <c r="FW2608" s="12"/>
      <c r="FX2608" s="12"/>
      <c r="FY2608" s="12"/>
      <c r="FZ2608" s="12"/>
      <c r="GA2608" s="12"/>
      <c r="GB2608" s="12"/>
      <c r="GC2608" s="12"/>
      <c r="GD2608" s="12"/>
      <c r="GE2608" s="12"/>
      <c r="GF2608" s="12"/>
      <c r="GG2608" s="12"/>
      <c r="GH2608" s="12"/>
      <c r="GI2608" s="12"/>
      <c r="GJ2608" s="12"/>
      <c r="GK2608" s="12"/>
      <c r="GL2608" s="12"/>
      <c r="GM2608" s="12"/>
      <c r="GN2608" s="12"/>
      <c r="GO2608" s="12"/>
      <c r="GP2608" s="12"/>
      <c r="GQ2608" s="12"/>
      <c r="GR2608" s="12"/>
      <c r="GS2608" s="12"/>
      <c r="GT2608" s="12"/>
      <c r="GU2608" s="12"/>
      <c r="GV2608" s="12"/>
      <c r="GW2608" s="12"/>
      <c r="GX2608" s="12"/>
      <c r="GY2608" s="11"/>
      <c r="GZ2608" s="11"/>
      <c r="HA2608" s="11"/>
      <c r="HB2608" s="11"/>
      <c r="HC2608" s="11"/>
      <c r="HD2608" s="11"/>
      <c r="HE2608" s="11"/>
      <c r="HF2608" s="11"/>
      <c r="HG2608" s="11"/>
      <c r="HH2608" s="11"/>
      <c r="HI2608" s="11"/>
      <c r="HJ2608" s="11"/>
      <c r="HK2608" s="11"/>
      <c r="HL2608" s="11"/>
      <c r="HM2608" s="11"/>
      <c r="HN2608" s="11"/>
      <c r="HO2608" s="11"/>
      <c r="HP2608" s="11"/>
      <c r="HQ2608" s="11"/>
      <c r="HR2608" s="11"/>
      <c r="HS2608" s="11"/>
      <c r="HT2608" s="11"/>
      <c r="HU2608" s="11"/>
      <c r="HV2608" s="11"/>
      <c r="HW2608" s="11"/>
      <c r="HX2608" s="11"/>
      <c r="HY2608" s="11"/>
      <c r="HZ2608" s="11"/>
      <c r="IA2608" s="11"/>
      <c r="IB2608" s="11"/>
      <c r="IC2608" s="11"/>
      <c r="ID2608" s="11"/>
      <c r="IE2608" s="11"/>
      <c r="IF2608" s="11"/>
      <c r="IG2608" s="11"/>
      <c r="IH2608" s="11"/>
      <c r="II2608" s="11"/>
      <c r="IJ2608" s="11"/>
      <c r="IK2608" s="11"/>
      <c r="IL2608" s="11"/>
    </row>
    <row r="2609" spans="2:246" ht="15.75" x14ac:dyDescent="0.25">
      <c r="B2609" s="11" t="s">
        <v>168</v>
      </c>
      <c r="C2609" s="11" t="s">
        <v>131</v>
      </c>
      <c r="D2609" s="12">
        <v>2.25</v>
      </c>
      <c r="E2609" s="12">
        <v>2.25</v>
      </c>
      <c r="F2609" s="12">
        <v>2.5</v>
      </c>
      <c r="G2609" s="12"/>
      <c r="H2609" s="12"/>
      <c r="I2609" s="12"/>
      <c r="J2609" s="12"/>
      <c r="K2609" s="12"/>
      <c r="L2609" s="12"/>
      <c r="M2609" s="12"/>
      <c r="N2609" s="12"/>
      <c r="O2609" s="12"/>
      <c r="P2609" s="12"/>
      <c r="Q2609" s="12"/>
      <c r="R2609" s="12"/>
      <c r="S2609" s="12"/>
      <c r="T2609" s="12"/>
      <c r="U2609" s="12"/>
      <c r="V2609" s="12"/>
      <c r="W2609" s="12"/>
      <c r="X2609" s="12"/>
      <c r="Y2609" s="12"/>
      <c r="Z2609" s="12"/>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c r="DB2609" s="12"/>
      <c r="DC2609" s="12"/>
      <c r="DD2609" s="12"/>
      <c r="DE2609" s="12"/>
      <c r="DF2609" s="12"/>
      <c r="DG2609" s="12"/>
      <c r="DH2609" s="12"/>
      <c r="DI2609" s="12"/>
      <c r="DJ2609" s="12"/>
      <c r="DK2609" s="12"/>
      <c r="DL2609" s="12"/>
      <c r="DM2609" s="12"/>
      <c r="DN2609" s="12"/>
      <c r="DO2609" s="12"/>
      <c r="DP2609" s="12"/>
      <c r="DQ2609" s="12"/>
      <c r="DR2609" s="12"/>
      <c r="DS2609" s="12"/>
      <c r="DT2609" s="12"/>
      <c r="DU2609" s="12"/>
      <c r="DV2609" s="12"/>
      <c r="DW2609" s="12"/>
      <c r="DX2609" s="12"/>
      <c r="DY2609" s="12"/>
      <c r="DZ2609" s="12"/>
      <c r="EA2609" s="12"/>
      <c r="EB2609" s="12"/>
      <c r="EC2609" s="12"/>
      <c r="ED2609" s="12"/>
      <c r="EE2609" s="12"/>
      <c r="EF2609" s="12"/>
      <c r="EG2609" s="12"/>
      <c r="EH2609" s="12"/>
      <c r="EI2609" s="12"/>
      <c r="EJ2609" s="12"/>
      <c r="EK2609" s="12"/>
      <c r="EL2609" s="12"/>
      <c r="EM2609" s="12"/>
      <c r="EN2609" s="12"/>
      <c r="EO2609" s="12"/>
      <c r="EP2609" s="12"/>
      <c r="EQ2609" s="12"/>
      <c r="ER2609" s="12"/>
      <c r="ES2609" s="12"/>
      <c r="ET2609" s="12"/>
      <c r="EU2609" s="12"/>
      <c r="EV2609" s="12"/>
      <c r="EW2609" s="12"/>
      <c r="EX2609" s="12"/>
      <c r="EY2609" s="12"/>
      <c r="EZ2609" s="12"/>
      <c r="FA2609" s="12"/>
      <c r="FB2609" s="12"/>
      <c r="FC2609" s="12"/>
      <c r="FD2609" s="12"/>
      <c r="FE2609" s="12"/>
      <c r="FF2609" s="12"/>
      <c r="FG2609" s="12"/>
      <c r="FH2609" s="12"/>
      <c r="FI2609" s="12"/>
      <c r="FJ2609" s="12"/>
      <c r="FK2609" s="12"/>
      <c r="FL2609" s="12"/>
      <c r="FM2609" s="12"/>
      <c r="FN2609" s="12"/>
      <c r="FO2609" s="12"/>
      <c r="FP2609" s="12"/>
      <c r="FQ2609" s="12"/>
      <c r="FR2609" s="12"/>
      <c r="FS2609" s="12"/>
      <c r="FT2609" s="12"/>
      <c r="FU2609" s="12"/>
      <c r="FV2609" s="12"/>
      <c r="FW2609" s="12"/>
      <c r="FX2609" s="12"/>
      <c r="FY2609" s="12"/>
      <c r="FZ2609" s="12"/>
      <c r="GA2609" s="12"/>
      <c r="GB2609" s="12"/>
      <c r="GC2609" s="12"/>
      <c r="GD2609" s="12"/>
      <c r="GE2609" s="12"/>
      <c r="GF2609" s="12"/>
      <c r="GG2609" s="12"/>
      <c r="GH2609" s="12"/>
      <c r="GI2609" s="12"/>
      <c r="GJ2609" s="12"/>
      <c r="GK2609" s="12"/>
      <c r="GL2609" s="12"/>
      <c r="GM2609" s="12"/>
      <c r="GN2609" s="12"/>
      <c r="GO2609" s="12"/>
      <c r="GP2609" s="12"/>
      <c r="GQ2609" s="12"/>
      <c r="GR2609" s="12"/>
      <c r="GS2609" s="12"/>
      <c r="GT2609" s="12"/>
      <c r="GU2609" s="12"/>
      <c r="GV2609" s="12"/>
      <c r="GW2609" s="12"/>
      <c r="GX2609" s="12"/>
      <c r="GY2609" s="11"/>
      <c r="GZ2609" s="11"/>
      <c r="HA2609" s="11"/>
      <c r="HB2609" s="11"/>
      <c r="HC2609" s="11"/>
      <c r="HD2609" s="11"/>
      <c r="HE2609" s="11"/>
      <c r="HF2609" s="11"/>
      <c r="HG2609" s="11"/>
      <c r="HH2609" s="11"/>
      <c r="HI2609" s="11"/>
      <c r="HJ2609" s="11"/>
      <c r="HK2609" s="11"/>
      <c r="HL2609" s="11"/>
      <c r="HM2609" s="11"/>
      <c r="HN2609" s="11"/>
      <c r="HO2609" s="11"/>
      <c r="HP2609" s="11"/>
      <c r="HQ2609" s="11"/>
      <c r="HR2609" s="11"/>
      <c r="HS2609" s="11"/>
      <c r="HT2609" s="11"/>
      <c r="HU2609" s="11"/>
      <c r="HV2609" s="11"/>
      <c r="HW2609" s="11"/>
      <c r="HX2609" s="11"/>
      <c r="HY2609" s="11"/>
      <c r="HZ2609" s="11"/>
      <c r="IA2609" s="11"/>
      <c r="IB2609" s="11"/>
      <c r="IC2609" s="11"/>
      <c r="ID2609" s="11"/>
      <c r="IE2609" s="11"/>
      <c r="IF2609" s="11"/>
      <c r="IG2609" s="11"/>
      <c r="IH2609" s="11"/>
      <c r="II2609" s="11"/>
      <c r="IJ2609" s="11"/>
      <c r="IK2609" s="11"/>
      <c r="IL2609" s="11"/>
    </row>
    <row r="2610" spans="2:246" ht="15.75" x14ac:dyDescent="0.25">
      <c r="B2610" s="11" t="s">
        <v>168</v>
      </c>
      <c r="C2610" s="11" t="s">
        <v>130</v>
      </c>
      <c r="D2610" s="12">
        <v>24.860000000000003</v>
      </c>
      <c r="E2610" s="12"/>
      <c r="F2610" s="12"/>
      <c r="G2610" s="12"/>
      <c r="H2610" s="12"/>
      <c r="I2610" s="12"/>
      <c r="J2610" s="12"/>
      <c r="K2610" s="12"/>
      <c r="L2610" s="12"/>
      <c r="M2610" s="12"/>
      <c r="N2610" s="12"/>
      <c r="O2610" s="12"/>
      <c r="P2610" s="12"/>
      <c r="Q2610" s="12"/>
      <c r="R2610" s="12"/>
      <c r="S2610" s="12"/>
      <c r="T2610" s="12"/>
      <c r="U2610" s="12"/>
      <c r="V2610" s="12"/>
      <c r="W2610" s="12"/>
      <c r="X2610" s="12"/>
      <c r="Y2610" s="12"/>
      <c r="Z2610" s="12"/>
      <c r="AA2610" s="12"/>
      <c r="AB2610" s="12"/>
      <c r="AC2610" s="12"/>
      <c r="AD2610" s="12"/>
      <c r="AE2610" s="12"/>
      <c r="AF2610" s="12"/>
      <c r="AG2610" s="12">
        <v>18.420000000000002</v>
      </c>
      <c r="AH2610" s="12">
        <v>9.2100000000000009</v>
      </c>
      <c r="AI2610" s="12"/>
      <c r="AJ2610" s="12"/>
      <c r="AK2610" s="12"/>
      <c r="AL2610" s="12"/>
      <c r="AM2610" s="12"/>
      <c r="AN2610" s="12"/>
      <c r="AO2610" s="12"/>
      <c r="AP2610" s="12"/>
      <c r="AQ2610" s="12"/>
      <c r="AR2610" s="12"/>
      <c r="AS2610" s="12"/>
      <c r="AT2610" s="12"/>
      <c r="AU2610" s="12">
        <v>6.44</v>
      </c>
      <c r="AV2610" s="12">
        <v>12.1</v>
      </c>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c r="DB2610" s="12"/>
      <c r="DC2610" s="12"/>
      <c r="DD2610" s="12"/>
      <c r="DE2610" s="12"/>
      <c r="DF2610" s="12"/>
      <c r="DG2610" s="12"/>
      <c r="DH2610" s="12"/>
      <c r="DI2610" s="12"/>
      <c r="DJ2610" s="12"/>
      <c r="DK2610" s="12"/>
      <c r="DL2610" s="12"/>
      <c r="DM2610" s="12"/>
      <c r="DN2610" s="12"/>
      <c r="DO2610" s="12"/>
      <c r="DP2610" s="12"/>
      <c r="DQ2610" s="12"/>
      <c r="DR2610" s="12"/>
      <c r="DS2610" s="12"/>
      <c r="DT2610" s="12"/>
      <c r="DU2610" s="12"/>
      <c r="DV2610" s="12"/>
      <c r="DW2610" s="12"/>
      <c r="DX2610" s="12"/>
      <c r="DY2610" s="12"/>
      <c r="DZ2610" s="12"/>
      <c r="EA2610" s="12"/>
      <c r="EB2610" s="12"/>
      <c r="EC2610" s="12"/>
      <c r="ED2610" s="12"/>
      <c r="EE2610" s="12"/>
      <c r="EF2610" s="12"/>
      <c r="EG2610" s="12"/>
      <c r="EH2610" s="12"/>
      <c r="EI2610" s="12"/>
      <c r="EJ2610" s="12"/>
      <c r="EK2610" s="12"/>
      <c r="EL2610" s="12"/>
      <c r="EM2610" s="12"/>
      <c r="EN2610" s="12"/>
      <c r="EO2610" s="12"/>
      <c r="EP2610" s="12"/>
      <c r="EQ2610" s="12"/>
      <c r="ER2610" s="12"/>
      <c r="ES2610" s="12"/>
      <c r="ET2610" s="12"/>
      <c r="EU2610" s="12"/>
      <c r="EV2610" s="12"/>
      <c r="EW2610" s="12"/>
      <c r="EX2610" s="12"/>
      <c r="EY2610" s="12"/>
      <c r="EZ2610" s="12"/>
      <c r="FA2610" s="12"/>
      <c r="FB2610" s="12"/>
      <c r="FC2610" s="12"/>
      <c r="FD2610" s="12"/>
      <c r="FE2610" s="12"/>
      <c r="FF2610" s="12"/>
      <c r="FG2610" s="12"/>
      <c r="FH2610" s="12"/>
      <c r="FI2610" s="12"/>
      <c r="FJ2610" s="12"/>
      <c r="FK2610" s="12"/>
      <c r="FL2610" s="12"/>
      <c r="FM2610" s="12"/>
      <c r="FN2610" s="12"/>
      <c r="FO2610" s="12"/>
      <c r="FP2610" s="12"/>
      <c r="FQ2610" s="12"/>
      <c r="FR2610" s="12"/>
      <c r="FS2610" s="12"/>
      <c r="FT2610" s="12"/>
      <c r="FU2610" s="12"/>
      <c r="FV2610" s="12"/>
      <c r="FW2610" s="12"/>
      <c r="FX2610" s="12"/>
      <c r="FY2610" s="12"/>
      <c r="FZ2610" s="12"/>
      <c r="GA2610" s="12"/>
      <c r="GB2610" s="12"/>
      <c r="GC2610" s="12"/>
      <c r="GD2610" s="12"/>
      <c r="GE2610" s="12"/>
      <c r="GF2610" s="12"/>
      <c r="GG2610" s="12"/>
      <c r="GH2610" s="12"/>
      <c r="GI2610" s="12"/>
      <c r="GJ2610" s="12"/>
      <c r="GK2610" s="12"/>
      <c r="GL2610" s="12"/>
      <c r="GM2610" s="12"/>
      <c r="GN2610" s="12"/>
      <c r="GO2610" s="12"/>
      <c r="GP2610" s="12"/>
      <c r="GQ2610" s="12"/>
      <c r="GR2610" s="12"/>
      <c r="GS2610" s="12"/>
      <c r="GT2610" s="12"/>
      <c r="GU2610" s="12"/>
      <c r="GV2610" s="12"/>
      <c r="GW2610" s="12"/>
      <c r="GX2610" s="12"/>
      <c r="GY2610" s="11"/>
      <c r="GZ2610" s="11"/>
      <c r="HA2610" s="11"/>
      <c r="HB2610" s="11"/>
      <c r="HC2610" s="11"/>
      <c r="HD2610" s="11"/>
      <c r="HE2610" s="11"/>
      <c r="HF2610" s="11"/>
      <c r="HG2610" s="11"/>
      <c r="HH2610" s="11"/>
      <c r="HI2610" s="11"/>
      <c r="HJ2610" s="11"/>
      <c r="HK2610" s="11"/>
      <c r="HL2610" s="11"/>
      <c r="HM2610" s="11"/>
      <c r="HN2610" s="11"/>
      <c r="HO2610" s="11"/>
      <c r="HP2610" s="11"/>
      <c r="HQ2610" s="11"/>
      <c r="HR2610" s="11"/>
      <c r="HS2610" s="11"/>
      <c r="HT2610" s="11"/>
      <c r="HU2610" s="11"/>
      <c r="HV2610" s="11"/>
      <c r="HW2610" s="11"/>
      <c r="HX2610" s="11"/>
      <c r="HY2610" s="11"/>
      <c r="HZ2610" s="11"/>
      <c r="IA2610" s="11"/>
      <c r="IB2610" s="11"/>
      <c r="IC2610" s="11"/>
      <c r="ID2610" s="11"/>
      <c r="IE2610" s="11"/>
      <c r="IF2610" s="11"/>
      <c r="IG2610" s="11"/>
      <c r="IH2610" s="11"/>
      <c r="II2610" s="11"/>
      <c r="IJ2610" s="11"/>
      <c r="IK2610" s="11"/>
      <c r="IL2610" s="11"/>
    </row>
    <row r="2611" spans="2:246" ht="15.75" x14ac:dyDescent="0.25">
      <c r="B2611" s="11" t="s">
        <v>168</v>
      </c>
      <c r="C2611" s="11" t="s">
        <v>130</v>
      </c>
      <c r="D2611" s="12">
        <v>8.9</v>
      </c>
      <c r="E2611" s="12"/>
      <c r="F2611" s="12"/>
      <c r="G2611" s="12"/>
      <c r="H2611" s="12"/>
      <c r="I2611" s="12"/>
      <c r="J2611" s="12"/>
      <c r="K2611" s="12"/>
      <c r="L2611" s="12"/>
      <c r="M2611" s="12"/>
      <c r="N2611" s="12"/>
      <c r="O2611" s="12"/>
      <c r="P2611" s="12"/>
      <c r="Q2611" s="12"/>
      <c r="R2611" s="12"/>
      <c r="S2611" s="12"/>
      <c r="T2611" s="12"/>
      <c r="U2611" s="12"/>
      <c r="V2611" s="12"/>
      <c r="W2611" s="12"/>
      <c r="X2611" s="12"/>
      <c r="Y2611" s="12"/>
      <c r="Z2611" s="12"/>
      <c r="AA2611" s="12"/>
      <c r="AB2611" s="12"/>
      <c r="AC2611" s="12"/>
      <c r="AD2611" s="12"/>
      <c r="AE2611" s="12"/>
      <c r="AF2611" s="12"/>
      <c r="AG2611" s="12"/>
      <c r="AH2611" s="12"/>
      <c r="AI2611" s="12"/>
      <c r="AJ2611" s="12"/>
      <c r="AK2611" s="12"/>
      <c r="AL2611" s="12"/>
      <c r="AM2611" s="12"/>
      <c r="AN2611" s="12"/>
      <c r="AO2611" s="12"/>
      <c r="AP2611" s="12"/>
      <c r="AQ2611" s="12"/>
      <c r="AR2611" s="12"/>
      <c r="AS2611" s="12">
        <v>6.22</v>
      </c>
      <c r="AT2611" s="12">
        <v>3.6</v>
      </c>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c r="DB2611" s="12"/>
      <c r="DC2611" s="12"/>
      <c r="DD2611" s="12"/>
      <c r="DE2611" s="12"/>
      <c r="DF2611" s="12"/>
      <c r="DG2611" s="12"/>
      <c r="DH2611" s="12"/>
      <c r="DI2611" s="12"/>
      <c r="DJ2611" s="12"/>
      <c r="DK2611" s="12"/>
      <c r="DL2611" s="12"/>
      <c r="DM2611" s="12"/>
      <c r="DN2611" s="12"/>
      <c r="DO2611" s="12"/>
      <c r="DP2611" s="12"/>
      <c r="DQ2611" s="12"/>
      <c r="DR2611" s="12"/>
      <c r="DS2611" s="12"/>
      <c r="DT2611" s="12"/>
      <c r="DU2611" s="12"/>
      <c r="DV2611" s="12"/>
      <c r="DW2611" s="12"/>
      <c r="DX2611" s="12"/>
      <c r="DY2611" s="12"/>
      <c r="DZ2611" s="12"/>
      <c r="EA2611" s="12"/>
      <c r="EB2611" s="12"/>
      <c r="EC2611" s="12"/>
      <c r="ED2611" s="12"/>
      <c r="EE2611" s="12"/>
      <c r="EF2611" s="12"/>
      <c r="EG2611" s="12"/>
      <c r="EH2611" s="12"/>
      <c r="EI2611" s="12"/>
      <c r="EJ2611" s="12"/>
      <c r="EK2611" s="12"/>
      <c r="EL2611" s="12"/>
      <c r="EM2611" s="12"/>
      <c r="EN2611" s="12"/>
      <c r="EO2611" s="12"/>
      <c r="EP2611" s="12"/>
      <c r="EQ2611" s="12"/>
      <c r="ER2611" s="12"/>
      <c r="ES2611" s="12"/>
      <c r="ET2611" s="12"/>
      <c r="EU2611" s="12"/>
      <c r="EV2611" s="12"/>
      <c r="EW2611" s="12"/>
      <c r="EX2611" s="12"/>
      <c r="EY2611" s="12"/>
      <c r="EZ2611" s="12"/>
      <c r="FA2611" s="12"/>
      <c r="FB2611" s="12"/>
      <c r="FC2611" s="12"/>
      <c r="FD2611" s="12"/>
      <c r="FE2611" s="12"/>
      <c r="FF2611" s="12"/>
      <c r="FG2611" s="12"/>
      <c r="FH2611" s="12"/>
      <c r="FI2611" s="12"/>
      <c r="FJ2611" s="12"/>
      <c r="FK2611" s="12"/>
      <c r="FL2611" s="12"/>
      <c r="FM2611" s="12"/>
      <c r="FN2611" s="12"/>
      <c r="FO2611" s="12"/>
      <c r="FP2611" s="12"/>
      <c r="FQ2611" s="12"/>
      <c r="FR2611" s="12"/>
      <c r="FS2611" s="12"/>
      <c r="FT2611" s="12"/>
      <c r="FU2611" s="12"/>
      <c r="FV2611" s="12"/>
      <c r="FW2611" s="12"/>
      <c r="FX2611" s="12"/>
      <c r="FY2611" s="12"/>
      <c r="FZ2611" s="12"/>
      <c r="GA2611" s="12"/>
      <c r="GB2611" s="12"/>
      <c r="GC2611" s="12"/>
      <c r="GD2611" s="12"/>
      <c r="GE2611" s="12"/>
      <c r="GF2611" s="12"/>
      <c r="GG2611" s="12"/>
      <c r="GH2611" s="12"/>
      <c r="GI2611" s="12"/>
      <c r="GJ2611" s="12"/>
      <c r="GK2611" s="12">
        <v>2.68</v>
      </c>
      <c r="GL2611" s="12" t="s">
        <v>203</v>
      </c>
      <c r="GM2611" s="12"/>
      <c r="GN2611" s="12"/>
      <c r="GO2611" s="12"/>
      <c r="GP2611" s="12"/>
      <c r="GQ2611" s="12"/>
      <c r="GR2611" s="12"/>
      <c r="GS2611" s="12"/>
      <c r="GT2611" s="12"/>
      <c r="GU2611" s="12"/>
      <c r="GV2611" s="12"/>
      <c r="GW2611" s="12"/>
      <c r="GX2611" s="12"/>
      <c r="GY2611" s="11"/>
      <c r="GZ2611" s="11"/>
      <c r="HA2611" s="11"/>
      <c r="HB2611" s="11"/>
      <c r="HC2611" s="11"/>
      <c r="HD2611" s="11"/>
      <c r="HE2611" s="11"/>
      <c r="HF2611" s="11"/>
      <c r="HG2611" s="11"/>
      <c r="HH2611" s="11"/>
      <c r="HI2611" s="11"/>
      <c r="HJ2611" s="11"/>
      <c r="HK2611" s="11"/>
      <c r="HL2611" s="11"/>
      <c r="HM2611" s="11"/>
      <c r="HN2611" s="11"/>
      <c r="HO2611" s="11"/>
      <c r="HP2611" s="11"/>
      <c r="HQ2611" s="11"/>
      <c r="HR2611" s="11"/>
      <c r="HS2611" s="11"/>
      <c r="HT2611" s="11"/>
      <c r="HU2611" s="11"/>
      <c r="HV2611" s="11"/>
      <c r="HW2611" s="11"/>
      <c r="HX2611" s="11"/>
      <c r="HY2611" s="11"/>
      <c r="HZ2611" s="11"/>
      <c r="IA2611" s="11"/>
      <c r="IB2611" s="11"/>
      <c r="IC2611" s="11"/>
      <c r="ID2611" s="11"/>
      <c r="IE2611" s="11"/>
      <c r="IF2611" s="11"/>
      <c r="IG2611" s="11"/>
      <c r="IH2611" s="11"/>
      <c r="II2611" s="11"/>
      <c r="IJ2611" s="11"/>
      <c r="IK2611" s="11"/>
      <c r="IL2611" s="11"/>
    </row>
    <row r="2612" spans="2:246" ht="15.75" x14ac:dyDescent="0.25">
      <c r="B2612" s="11" t="s">
        <v>168</v>
      </c>
      <c r="C2612" s="11" t="s">
        <v>134</v>
      </c>
      <c r="D2612" s="12">
        <v>58.27</v>
      </c>
      <c r="E2612" s="12"/>
      <c r="F2612" s="12"/>
      <c r="G2612" s="12"/>
      <c r="H2612" s="12"/>
      <c r="I2612" s="12"/>
      <c r="J2612" s="12"/>
      <c r="K2612" s="12">
        <v>32.25</v>
      </c>
      <c r="L2612" s="12">
        <v>30.78</v>
      </c>
      <c r="M2612" s="12">
        <v>18.399999999999999</v>
      </c>
      <c r="N2612" s="12">
        <v>26.5</v>
      </c>
      <c r="O2612" s="12"/>
      <c r="P2612" s="12"/>
      <c r="Q2612" s="12"/>
      <c r="R2612" s="12"/>
      <c r="S2612" s="12"/>
      <c r="T2612" s="12"/>
      <c r="U2612" s="12"/>
      <c r="V2612" s="12"/>
      <c r="W2612" s="12"/>
      <c r="X2612" s="12"/>
      <c r="Y2612" s="12"/>
      <c r="Z2612" s="12"/>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v>7.88</v>
      </c>
      <c r="AV2612" s="12">
        <v>23.85</v>
      </c>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c r="DB2612" s="12"/>
      <c r="DC2612" s="12"/>
      <c r="DD2612" s="12"/>
      <c r="DE2612" s="12"/>
      <c r="DF2612" s="12"/>
      <c r="DG2612" s="12"/>
      <c r="DH2612" s="12"/>
      <c r="DI2612" s="12"/>
      <c r="DJ2612" s="12"/>
      <c r="DK2612" s="12"/>
      <c r="DL2612" s="12"/>
      <c r="DM2612" s="12"/>
      <c r="DN2612" s="12"/>
      <c r="DO2612" s="12"/>
      <c r="DP2612" s="12"/>
      <c r="DQ2612" s="12"/>
      <c r="DR2612" s="12"/>
      <c r="DS2612" s="12"/>
      <c r="DT2612" s="12"/>
      <c r="DU2612" s="12"/>
      <c r="DV2612" s="12"/>
      <c r="DW2612" s="12"/>
      <c r="DX2612" s="12"/>
      <c r="DY2612" s="12"/>
      <c r="DZ2612" s="12"/>
      <c r="EA2612" s="12"/>
      <c r="EB2612" s="12"/>
      <c r="EC2612" s="12"/>
      <c r="ED2612" s="12"/>
      <c r="EE2612" s="12"/>
      <c r="EF2612" s="12"/>
      <c r="EG2612" s="12"/>
      <c r="EH2612" s="12"/>
      <c r="EI2612" s="12"/>
      <c r="EJ2612" s="12"/>
      <c r="EK2612" s="12"/>
      <c r="EL2612" s="12"/>
      <c r="EM2612" s="12"/>
      <c r="EN2612" s="12"/>
      <c r="EO2612" s="12"/>
      <c r="EP2612" s="12"/>
      <c r="EQ2612" s="12"/>
      <c r="ER2612" s="12"/>
      <c r="ES2612" s="12"/>
      <c r="ET2612" s="12"/>
      <c r="EU2612" s="12"/>
      <c r="EV2612" s="12"/>
      <c r="EW2612" s="12"/>
      <c r="EX2612" s="12"/>
      <c r="EY2612" s="12"/>
      <c r="EZ2612" s="12"/>
      <c r="FA2612" s="12"/>
      <c r="FB2612" s="12"/>
      <c r="FC2612" s="12"/>
      <c r="FD2612" s="12"/>
      <c r="FE2612" s="12"/>
      <c r="FF2612" s="12"/>
      <c r="FG2612" s="12"/>
      <c r="FH2612" s="12"/>
      <c r="FI2612" s="12"/>
      <c r="FJ2612" s="12"/>
      <c r="FK2612" s="12"/>
      <c r="FL2612" s="12"/>
      <c r="FM2612" s="12"/>
      <c r="FN2612" s="12"/>
      <c r="FO2612" s="12"/>
      <c r="FP2612" s="12"/>
      <c r="FQ2612" s="12"/>
      <c r="FR2612" s="12"/>
      <c r="FS2612" s="12"/>
      <c r="FT2612" s="12"/>
      <c r="FU2612" s="12"/>
      <c r="FV2612" s="12"/>
      <c r="FW2612" s="12"/>
      <c r="FX2612" s="12"/>
      <c r="FY2612" s="12"/>
      <c r="FZ2612" s="12"/>
      <c r="GA2612" s="12"/>
      <c r="GB2612" s="12"/>
      <c r="GC2612" s="12"/>
      <c r="GD2612" s="12"/>
      <c r="GE2612" s="12"/>
      <c r="GF2612" s="12"/>
      <c r="GG2612" s="12"/>
      <c r="GH2612" s="12"/>
      <c r="GI2612" s="12"/>
      <c r="GJ2612" s="12"/>
      <c r="GK2612" s="12"/>
      <c r="GL2612" s="12"/>
      <c r="GM2612" s="12"/>
      <c r="GN2612" s="12"/>
      <c r="GO2612" s="12"/>
      <c r="GP2612" s="12"/>
      <c r="GQ2612" s="12"/>
      <c r="GR2612" s="12"/>
      <c r="GS2612" s="12"/>
      <c r="GT2612" s="12"/>
      <c r="GU2612" s="12"/>
      <c r="GV2612" s="12"/>
      <c r="GW2612" s="12"/>
      <c r="GX2612" s="12"/>
      <c r="GY2612" s="11"/>
      <c r="GZ2612" s="11"/>
      <c r="HA2612" s="11"/>
      <c r="HB2612" s="11"/>
      <c r="HC2612" s="11"/>
      <c r="HD2612" s="11"/>
      <c r="HE2612" s="11"/>
      <c r="HF2612" s="11"/>
      <c r="HG2612" s="11"/>
      <c r="HH2612" s="11"/>
      <c r="HI2612" s="11"/>
      <c r="HJ2612" s="11"/>
      <c r="HK2612" s="11"/>
      <c r="HL2612" s="11"/>
      <c r="HM2612" s="11"/>
      <c r="HN2612" s="11"/>
      <c r="HO2612" s="11"/>
      <c r="HP2612" s="11"/>
      <c r="HQ2612" s="11"/>
      <c r="HR2612" s="11"/>
      <c r="HS2612" s="11"/>
      <c r="HT2612" s="11"/>
      <c r="HU2612" s="11"/>
      <c r="HV2612" s="11"/>
      <c r="HW2612" s="11"/>
      <c r="HX2612" s="11"/>
      <c r="HY2612" s="11"/>
      <c r="HZ2612" s="11"/>
      <c r="IA2612" s="11"/>
      <c r="IB2612" s="11"/>
      <c r="IC2612" s="11"/>
      <c r="ID2612" s="11"/>
      <c r="IE2612" s="11"/>
      <c r="IF2612" s="11"/>
      <c r="IG2612" s="11"/>
      <c r="IH2612" s="11"/>
      <c r="II2612" s="11"/>
      <c r="IJ2612" s="11"/>
      <c r="IK2612" s="11"/>
      <c r="IL2612" s="11"/>
    </row>
    <row r="2613" spans="2:246" ht="15.75" x14ac:dyDescent="0.25">
      <c r="B2613" s="11" t="s">
        <v>168</v>
      </c>
      <c r="C2613" s="11" t="s">
        <v>130</v>
      </c>
      <c r="D2613" s="12">
        <v>35.65</v>
      </c>
      <c r="E2613" s="12"/>
      <c r="F2613" s="12"/>
      <c r="G2613" s="12"/>
      <c r="H2613" s="12"/>
      <c r="I2613" s="12"/>
      <c r="J2613" s="12"/>
      <c r="K2613" s="12">
        <v>5.5</v>
      </c>
      <c r="L2613" s="12">
        <v>10.8</v>
      </c>
      <c r="M2613" s="12"/>
      <c r="N2613" s="12"/>
      <c r="O2613" s="12"/>
      <c r="P2613" s="12"/>
      <c r="Q2613" s="12"/>
      <c r="R2613" s="12"/>
      <c r="S2613" s="12">
        <v>6.07</v>
      </c>
      <c r="T2613" s="12">
        <v>12.5</v>
      </c>
      <c r="U2613" s="12"/>
      <c r="V2613" s="12"/>
      <c r="W2613" s="12">
        <v>5.0999999999999996</v>
      </c>
      <c r="X2613" s="12">
        <v>10.5</v>
      </c>
      <c r="Y2613" s="12"/>
      <c r="Z2613" s="12"/>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v>18.97</v>
      </c>
      <c r="BS2613" s="12">
        <v>105</v>
      </c>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c r="DB2613" s="12"/>
      <c r="DC2613" s="12"/>
      <c r="DD2613" s="12"/>
      <c r="DE2613" s="12"/>
      <c r="DF2613" s="12"/>
      <c r="DG2613" s="12"/>
      <c r="DH2613" s="12"/>
      <c r="DI2613" s="12"/>
      <c r="DJ2613" s="12"/>
      <c r="DK2613" s="12"/>
      <c r="DL2613" s="12"/>
      <c r="DM2613" s="12"/>
      <c r="DN2613" s="12"/>
      <c r="DO2613" s="12"/>
      <c r="DP2613" s="12"/>
      <c r="DQ2613" s="12"/>
      <c r="DR2613" s="12"/>
      <c r="DS2613" s="12"/>
      <c r="DT2613" s="12">
        <v>0.01</v>
      </c>
      <c r="DU2613" s="12">
        <v>0.04</v>
      </c>
      <c r="DV2613" s="12"/>
      <c r="DW2613" s="12"/>
      <c r="DX2613" s="12"/>
      <c r="DY2613" s="12"/>
      <c r="DZ2613" s="12"/>
      <c r="EA2613" s="12"/>
      <c r="EB2613" s="12"/>
      <c r="EC2613" s="12"/>
      <c r="ED2613" s="12"/>
      <c r="EE2613" s="12"/>
      <c r="EF2613" s="12"/>
      <c r="EG2613" s="12"/>
      <c r="EH2613" s="12"/>
      <c r="EI2613" s="12"/>
      <c r="EJ2613" s="12"/>
      <c r="EK2613" s="12"/>
      <c r="EL2613" s="12"/>
      <c r="EM2613" s="12"/>
      <c r="EN2613" s="12"/>
      <c r="EO2613" s="12"/>
      <c r="EP2613" s="12"/>
      <c r="EQ2613" s="12"/>
      <c r="ER2613" s="12"/>
      <c r="ES2613" s="12"/>
      <c r="ET2613" s="12"/>
      <c r="EU2613" s="12"/>
      <c r="EV2613" s="12"/>
      <c r="EW2613" s="12"/>
      <c r="EX2613" s="12"/>
      <c r="EY2613" s="12"/>
      <c r="EZ2613" s="12"/>
      <c r="FA2613" s="12"/>
      <c r="FB2613" s="12"/>
      <c r="FC2613" s="12"/>
      <c r="FD2613" s="12"/>
      <c r="FE2613" s="12"/>
      <c r="FF2613" s="12"/>
      <c r="FG2613" s="12"/>
      <c r="FH2613" s="12"/>
      <c r="FI2613" s="12"/>
      <c r="FJ2613" s="12"/>
      <c r="FK2613" s="12"/>
      <c r="FL2613" s="12"/>
      <c r="FM2613" s="12"/>
      <c r="FN2613" s="12"/>
      <c r="FO2613" s="12"/>
      <c r="FP2613" s="12"/>
      <c r="FQ2613" s="12"/>
      <c r="FR2613" s="12"/>
      <c r="FS2613" s="12"/>
      <c r="FT2613" s="12"/>
      <c r="FU2613" s="12"/>
      <c r="FV2613" s="12"/>
      <c r="FW2613" s="12"/>
      <c r="FX2613" s="12"/>
      <c r="FY2613" s="12"/>
      <c r="FZ2613" s="12"/>
      <c r="GA2613" s="12"/>
      <c r="GB2613" s="12"/>
      <c r="GC2613" s="12"/>
      <c r="GD2613" s="12"/>
      <c r="GE2613" s="12"/>
      <c r="GF2613" s="12"/>
      <c r="GG2613" s="12"/>
      <c r="GH2613" s="12"/>
      <c r="GI2613" s="12"/>
      <c r="GJ2613" s="12"/>
      <c r="GK2613" s="12"/>
      <c r="GL2613" s="12"/>
      <c r="GM2613" s="12"/>
      <c r="GN2613" s="12"/>
      <c r="GO2613" s="12"/>
      <c r="GP2613" s="12"/>
      <c r="GQ2613" s="12"/>
      <c r="GR2613" s="12"/>
      <c r="GS2613" s="12"/>
      <c r="GT2613" s="12"/>
      <c r="GU2613" s="12"/>
      <c r="GV2613" s="12"/>
      <c r="GW2613" s="12"/>
      <c r="GX2613" s="12"/>
      <c r="GY2613" s="11">
        <v>11</v>
      </c>
      <c r="GZ2613" s="11">
        <v>63.18</v>
      </c>
      <c r="HA2613" s="11">
        <v>0.56799999999999995</v>
      </c>
      <c r="HB2613" s="11"/>
      <c r="HC2613" s="11"/>
      <c r="HD2613" s="11"/>
      <c r="HE2613" s="11"/>
      <c r="HF2613" s="11"/>
      <c r="HG2613" s="11"/>
      <c r="HH2613" s="11"/>
      <c r="HI2613" s="11">
        <v>1</v>
      </c>
      <c r="HJ2613" s="11">
        <v>1.0309999999999999</v>
      </c>
      <c r="HK2613" s="11"/>
      <c r="HL2613" s="11"/>
      <c r="HM2613" s="11"/>
      <c r="HN2613" s="11"/>
      <c r="HO2613" s="11"/>
      <c r="HP2613" s="11"/>
      <c r="HQ2613" s="11"/>
      <c r="HR2613" s="11"/>
      <c r="HS2613" s="11"/>
      <c r="HT2613" s="11"/>
      <c r="HU2613" s="11"/>
      <c r="HV2613" s="11"/>
      <c r="HW2613" s="11"/>
      <c r="HX2613" s="11"/>
      <c r="HY2613" s="11"/>
      <c r="HZ2613" s="11"/>
      <c r="IA2613" s="11"/>
      <c r="IB2613" s="11"/>
      <c r="IC2613" s="11"/>
      <c r="ID2613" s="11"/>
      <c r="IE2613" s="11"/>
      <c r="IF2613" s="11"/>
      <c r="IG2613" s="11"/>
      <c r="IH2613" s="11"/>
      <c r="II2613" s="11"/>
      <c r="IJ2613" s="11"/>
      <c r="IK2613" s="11"/>
      <c r="IL2613" s="11"/>
    </row>
    <row r="2614" spans="2:246" ht="15.75" x14ac:dyDescent="0.25">
      <c r="B2614" s="11" t="s">
        <v>168</v>
      </c>
      <c r="C2614" s="11" t="s">
        <v>134</v>
      </c>
      <c r="D2614" s="12">
        <v>2.65</v>
      </c>
      <c r="E2614" s="12"/>
      <c r="F2614" s="12"/>
      <c r="G2614" s="12"/>
      <c r="H2614" s="12"/>
      <c r="I2614" s="12"/>
      <c r="J2614" s="12"/>
      <c r="K2614" s="12"/>
      <c r="L2614" s="12"/>
      <c r="M2614" s="12"/>
      <c r="N2614" s="12"/>
      <c r="O2614" s="12"/>
      <c r="P2614" s="12"/>
      <c r="Q2614" s="12"/>
      <c r="R2614" s="12"/>
      <c r="S2614" s="12"/>
      <c r="T2614" s="12"/>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v>2.65</v>
      </c>
      <c r="BS2614" s="12">
        <v>0</v>
      </c>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2"/>
      <c r="EV2614" s="12"/>
      <c r="EW2614" s="12"/>
      <c r="EX2614" s="12"/>
      <c r="EY2614" s="12"/>
      <c r="EZ2614" s="12"/>
      <c r="FA2614" s="12"/>
      <c r="FB2614" s="12"/>
      <c r="FC2614" s="12"/>
      <c r="FD2614" s="12"/>
      <c r="FE2614" s="12"/>
      <c r="FF2614" s="12"/>
      <c r="FG2614" s="12"/>
      <c r="FH2614" s="12"/>
      <c r="FI2614" s="12"/>
      <c r="FJ2614" s="12"/>
      <c r="FK2614" s="12"/>
      <c r="FL2614" s="12"/>
      <c r="FM2614" s="12"/>
      <c r="FN2614" s="12"/>
      <c r="FO2614" s="12"/>
      <c r="FP2614" s="12"/>
      <c r="FQ2614" s="12"/>
      <c r="FR2614" s="12"/>
      <c r="FS2614" s="12"/>
      <c r="FT2614" s="12"/>
      <c r="FU2614" s="12"/>
      <c r="FV2614" s="12"/>
      <c r="FW2614" s="12"/>
      <c r="FX2614" s="12"/>
      <c r="FY2614" s="12"/>
      <c r="FZ2614" s="12"/>
      <c r="GA2614" s="12"/>
      <c r="GB2614" s="12"/>
      <c r="GC2614" s="12"/>
      <c r="GD2614" s="12"/>
      <c r="GE2614" s="12"/>
      <c r="GF2614" s="12"/>
      <c r="GG2614" s="12"/>
      <c r="GH2614" s="12"/>
      <c r="GI2614" s="12"/>
      <c r="GJ2614" s="12"/>
      <c r="GK2614" s="12"/>
      <c r="GL2614" s="12"/>
      <c r="GM2614" s="12"/>
      <c r="GN2614" s="12"/>
      <c r="GO2614" s="12"/>
      <c r="GP2614" s="12"/>
      <c r="GQ2614" s="12"/>
      <c r="GR2614" s="12"/>
      <c r="GS2614" s="12"/>
      <c r="GT2614" s="12"/>
      <c r="GU2614" s="12"/>
      <c r="GV2614" s="12"/>
      <c r="GW2614" s="12"/>
      <c r="GX2614" s="12"/>
      <c r="GY2614" s="11"/>
      <c r="GZ2614" s="11"/>
      <c r="HA2614" s="11"/>
      <c r="HB2614" s="11"/>
      <c r="HC2614" s="11"/>
      <c r="HD2614" s="11"/>
      <c r="HE2614" s="11"/>
      <c r="HF2614" s="11"/>
      <c r="HG2614" s="11"/>
      <c r="HH2614" s="11"/>
      <c r="HI2614" s="11"/>
      <c r="HJ2614" s="11"/>
      <c r="HK2614" s="11"/>
      <c r="HL2614" s="11"/>
      <c r="HM2614" s="11"/>
      <c r="HN2614" s="11"/>
      <c r="HO2614" s="11"/>
      <c r="HP2614" s="11"/>
      <c r="HQ2614" s="11"/>
      <c r="HR2614" s="11"/>
      <c r="HS2614" s="11"/>
      <c r="HT2614" s="11"/>
      <c r="HU2614" s="11"/>
      <c r="HV2614" s="11"/>
      <c r="HW2614" s="11"/>
      <c r="HX2614" s="11"/>
      <c r="HY2614" s="11"/>
      <c r="HZ2614" s="11"/>
      <c r="IA2614" s="11"/>
      <c r="IB2614" s="11"/>
      <c r="IC2614" s="11"/>
      <c r="ID2614" s="11"/>
      <c r="IE2614" s="11"/>
      <c r="IF2614" s="11"/>
      <c r="IG2614" s="11"/>
      <c r="IH2614" s="11"/>
      <c r="II2614" s="11"/>
      <c r="IJ2614" s="11"/>
      <c r="IK2614" s="11"/>
      <c r="IL2614" s="11"/>
    </row>
    <row r="2615" spans="2:246" ht="15.75" x14ac:dyDescent="0.25">
      <c r="B2615" s="11" t="s">
        <v>168</v>
      </c>
      <c r="C2615" s="11" t="s">
        <v>131</v>
      </c>
      <c r="D2615" s="12">
        <v>0.59</v>
      </c>
      <c r="E2615" s="12"/>
      <c r="F2615" s="12"/>
      <c r="G2615" s="12"/>
      <c r="H2615" s="12"/>
      <c r="I2615" s="12"/>
      <c r="J2615" s="12"/>
      <c r="K2615" s="12"/>
      <c r="L2615" s="12"/>
      <c r="M2615" s="12"/>
      <c r="N2615" s="12"/>
      <c r="O2615" s="12"/>
      <c r="P2615" s="12"/>
      <c r="Q2615" s="12"/>
      <c r="R2615" s="12"/>
      <c r="S2615" s="12"/>
      <c r="T2615" s="12"/>
      <c r="U2615" s="12"/>
      <c r="V2615" s="12"/>
      <c r="W2615" s="12"/>
      <c r="X2615" s="12"/>
      <c r="Y2615" s="12"/>
      <c r="Z2615" s="12"/>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v>0.59</v>
      </c>
      <c r="BS2615" s="12">
        <v>0</v>
      </c>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c r="DB2615" s="12"/>
      <c r="DC2615" s="12"/>
      <c r="DD2615" s="12"/>
      <c r="DE2615" s="12"/>
      <c r="DF2615" s="12"/>
      <c r="DG2615" s="12"/>
      <c r="DH2615" s="12"/>
      <c r="DI2615" s="12"/>
      <c r="DJ2615" s="12"/>
      <c r="DK2615" s="12"/>
      <c r="DL2615" s="12"/>
      <c r="DM2615" s="12"/>
      <c r="DN2615" s="12"/>
      <c r="DO2615" s="12"/>
      <c r="DP2615" s="12"/>
      <c r="DQ2615" s="12"/>
      <c r="DR2615" s="12"/>
      <c r="DS2615" s="12"/>
      <c r="DT2615" s="12"/>
      <c r="DU2615" s="12"/>
      <c r="DV2615" s="12"/>
      <c r="DW2615" s="12"/>
      <c r="DX2615" s="12"/>
      <c r="DY2615" s="12"/>
      <c r="DZ2615" s="12"/>
      <c r="EA2615" s="12"/>
      <c r="EB2615" s="12"/>
      <c r="EC2615" s="12"/>
      <c r="ED2615" s="12"/>
      <c r="EE2615" s="12"/>
      <c r="EF2615" s="12"/>
      <c r="EG2615" s="12"/>
      <c r="EH2615" s="12"/>
      <c r="EI2615" s="12"/>
      <c r="EJ2615" s="12"/>
      <c r="EK2615" s="12"/>
      <c r="EL2615" s="12"/>
      <c r="EM2615" s="12"/>
      <c r="EN2615" s="12"/>
      <c r="EO2615" s="12"/>
      <c r="EP2615" s="12"/>
      <c r="EQ2615" s="12"/>
      <c r="ER2615" s="12"/>
      <c r="ES2615" s="12"/>
      <c r="ET2615" s="12"/>
      <c r="EU2615" s="12"/>
      <c r="EV2615" s="12"/>
      <c r="EW2615" s="12"/>
      <c r="EX2615" s="12"/>
      <c r="EY2615" s="12"/>
      <c r="EZ2615" s="12"/>
      <c r="FA2615" s="12"/>
      <c r="FB2615" s="12"/>
      <c r="FC2615" s="12"/>
      <c r="FD2615" s="12"/>
      <c r="FE2615" s="12"/>
      <c r="FF2615" s="12"/>
      <c r="FG2615" s="12"/>
      <c r="FH2615" s="12"/>
      <c r="FI2615" s="12"/>
      <c r="FJ2615" s="12"/>
      <c r="FK2615" s="12"/>
      <c r="FL2615" s="12"/>
      <c r="FM2615" s="12"/>
      <c r="FN2615" s="12"/>
      <c r="FO2615" s="12"/>
      <c r="FP2615" s="12"/>
      <c r="FQ2615" s="12"/>
      <c r="FR2615" s="12"/>
      <c r="FS2615" s="12"/>
      <c r="FT2615" s="12"/>
      <c r="FU2615" s="12"/>
      <c r="FV2615" s="12"/>
      <c r="FW2615" s="12"/>
      <c r="FX2615" s="12"/>
      <c r="FY2615" s="12"/>
      <c r="FZ2615" s="12"/>
      <c r="GA2615" s="12"/>
      <c r="GB2615" s="12"/>
      <c r="GC2615" s="12"/>
      <c r="GD2615" s="12"/>
      <c r="GE2615" s="12"/>
      <c r="GF2615" s="12"/>
      <c r="GG2615" s="12"/>
      <c r="GH2615" s="12"/>
      <c r="GI2615" s="12"/>
      <c r="GJ2615" s="12"/>
      <c r="GK2615" s="12"/>
      <c r="GL2615" s="12"/>
      <c r="GM2615" s="12"/>
      <c r="GN2615" s="12"/>
      <c r="GO2615" s="12"/>
      <c r="GP2615" s="12"/>
      <c r="GQ2615" s="12"/>
      <c r="GR2615" s="12"/>
      <c r="GS2615" s="12"/>
      <c r="GT2615" s="12"/>
      <c r="GU2615" s="12"/>
      <c r="GV2615" s="12"/>
      <c r="GW2615" s="12"/>
      <c r="GX2615" s="12"/>
      <c r="GY2615" s="11"/>
      <c r="GZ2615" s="11"/>
      <c r="HA2615" s="11"/>
      <c r="HB2615" s="11"/>
      <c r="HC2615" s="11"/>
      <c r="HD2615" s="11"/>
      <c r="HE2615" s="11"/>
      <c r="HF2615" s="11"/>
      <c r="HG2615" s="11"/>
      <c r="HH2615" s="11"/>
      <c r="HI2615" s="11"/>
      <c r="HJ2615" s="11"/>
      <c r="HK2615" s="11"/>
      <c r="HL2615" s="11"/>
      <c r="HM2615" s="11"/>
      <c r="HN2615" s="11"/>
      <c r="HO2615" s="11"/>
      <c r="HP2615" s="11"/>
      <c r="HQ2615" s="11"/>
      <c r="HR2615" s="11"/>
      <c r="HS2615" s="11"/>
      <c r="HT2615" s="11"/>
      <c r="HU2615" s="11"/>
      <c r="HV2615" s="11"/>
      <c r="HW2615" s="11"/>
      <c r="HX2615" s="11"/>
      <c r="HY2615" s="11"/>
      <c r="HZ2615" s="11"/>
      <c r="IA2615" s="11"/>
      <c r="IB2615" s="11"/>
      <c r="IC2615" s="11"/>
      <c r="ID2615" s="11"/>
      <c r="IE2615" s="11"/>
      <c r="IF2615" s="11"/>
      <c r="IG2615" s="11"/>
      <c r="IH2615" s="11"/>
      <c r="II2615" s="11"/>
      <c r="IJ2615" s="11"/>
      <c r="IK2615" s="11"/>
      <c r="IL2615" s="11"/>
    </row>
    <row r="2616" spans="2:246" ht="15.75" x14ac:dyDescent="0.25">
      <c r="B2616" s="16" t="s">
        <v>177</v>
      </c>
      <c r="C2616" s="16" t="s">
        <v>130</v>
      </c>
      <c r="D2616" s="28">
        <v>25.41</v>
      </c>
      <c r="E2616" s="28"/>
      <c r="F2616" s="28"/>
      <c r="G2616" s="28"/>
      <c r="H2616" s="28"/>
      <c r="I2616" s="28">
        <v>8.76</v>
      </c>
      <c r="J2616" s="28">
        <v>9</v>
      </c>
      <c r="K2616" s="28"/>
      <c r="L2616" s="28"/>
      <c r="M2616" s="28"/>
      <c r="N2616" s="28"/>
      <c r="O2616" s="28"/>
      <c r="P2616" s="28"/>
      <c r="Q2616" s="28"/>
      <c r="R2616" s="28"/>
      <c r="S2616" s="28"/>
      <c r="T2616" s="28"/>
      <c r="U2616" s="28"/>
      <c r="V2616" s="28"/>
      <c r="W2616" s="28">
        <v>4.04</v>
      </c>
      <c r="X2616" s="28">
        <v>5.5</v>
      </c>
      <c r="Y2616" s="28"/>
      <c r="Z2616" s="28"/>
      <c r="AA2616" s="28"/>
      <c r="AB2616" s="28"/>
      <c r="AC2616" s="28"/>
      <c r="AD2616" s="28"/>
      <c r="AE2616" s="28"/>
      <c r="AF2616" s="28"/>
      <c r="AG2616" s="28">
        <v>9.31</v>
      </c>
      <c r="AH2616" s="28">
        <v>7.5</v>
      </c>
      <c r="AI2616" s="28"/>
      <c r="AJ2616" s="28"/>
      <c r="AK2616" s="28"/>
      <c r="AL2616" s="28"/>
      <c r="AM2616" s="28"/>
      <c r="AN2616" s="28"/>
      <c r="AO2616" s="28"/>
      <c r="AP2616" s="28"/>
      <c r="AQ2616" s="28"/>
      <c r="AR2616" s="28"/>
      <c r="AS2616" s="28"/>
      <c r="AT2616" s="28"/>
      <c r="AU2616" s="28"/>
      <c r="AV2616" s="28"/>
      <c r="AW2616" s="28"/>
      <c r="AX2616" s="28"/>
      <c r="AY2616" s="28"/>
      <c r="AZ2616" s="28"/>
      <c r="BA2616" s="28"/>
      <c r="BB2616" s="28"/>
      <c r="BC2616" s="28"/>
      <c r="BD2616" s="28"/>
      <c r="BE2616" s="28"/>
      <c r="BF2616" s="28"/>
      <c r="BG2616" s="28"/>
      <c r="BH2616" s="28"/>
      <c r="BI2616" s="28"/>
      <c r="BJ2616" s="28"/>
      <c r="BK2616" s="28"/>
      <c r="BL2616" s="28"/>
      <c r="BM2616" s="28"/>
      <c r="BN2616" s="28"/>
      <c r="BO2616" s="28"/>
      <c r="BP2616" s="28"/>
      <c r="BQ2616" s="28"/>
      <c r="BR2616" s="28">
        <v>0.92</v>
      </c>
      <c r="BS2616" s="28">
        <v>0.7</v>
      </c>
      <c r="BT2616" s="28"/>
      <c r="BU2616" s="28"/>
      <c r="BV2616" s="28"/>
      <c r="BW2616" s="28"/>
      <c r="BX2616" s="28"/>
      <c r="BY2616" s="28"/>
      <c r="BZ2616" s="28"/>
      <c r="CA2616" s="28"/>
      <c r="CB2616" s="28"/>
      <c r="CC2616" s="28"/>
      <c r="CD2616" s="28"/>
      <c r="CE2616" s="28"/>
      <c r="CF2616" s="28"/>
      <c r="CG2616" s="28"/>
      <c r="CH2616" s="28"/>
      <c r="CI2616" s="28"/>
      <c r="CJ2616" s="28"/>
      <c r="CK2616" s="28"/>
      <c r="CL2616" s="28"/>
      <c r="CM2616" s="28"/>
      <c r="CN2616" s="28"/>
      <c r="CO2616" s="28"/>
      <c r="CP2616" s="28"/>
      <c r="CQ2616" s="28"/>
      <c r="CR2616" s="28"/>
      <c r="CS2616" s="28"/>
      <c r="CT2616" s="28"/>
      <c r="CU2616" s="28"/>
      <c r="CV2616" s="28"/>
      <c r="CW2616" s="28"/>
      <c r="CX2616" s="28"/>
      <c r="CY2616" s="28"/>
      <c r="CZ2616" s="28"/>
      <c r="DA2616" s="28"/>
      <c r="DB2616" s="28"/>
      <c r="DC2616" s="28"/>
      <c r="DD2616" s="28"/>
      <c r="DE2616" s="28"/>
      <c r="DF2616" s="28"/>
      <c r="DG2616" s="28"/>
      <c r="DH2616" s="28"/>
      <c r="DI2616" s="28"/>
      <c r="DJ2616" s="28"/>
      <c r="DK2616" s="28"/>
      <c r="DL2616" s="28"/>
      <c r="DM2616" s="28"/>
      <c r="DN2616" s="28"/>
      <c r="DO2616" s="28"/>
      <c r="DP2616" s="28"/>
      <c r="DQ2616" s="28"/>
      <c r="DR2616" s="28"/>
      <c r="DS2616" s="28"/>
      <c r="DT2616" s="28"/>
      <c r="DU2616" s="28"/>
      <c r="DV2616" s="28"/>
      <c r="DW2616" s="28"/>
      <c r="DX2616" s="28"/>
      <c r="DY2616" s="28"/>
      <c r="DZ2616" s="28"/>
      <c r="EA2616" s="28"/>
      <c r="EB2616" s="28"/>
      <c r="EC2616" s="28"/>
      <c r="ED2616" s="28"/>
      <c r="EE2616" s="28"/>
      <c r="EF2616" s="28"/>
      <c r="EG2616" s="28"/>
      <c r="EH2616" s="28"/>
      <c r="EI2616" s="28"/>
      <c r="EJ2616" s="28"/>
      <c r="EK2616" s="28"/>
      <c r="EL2616" s="28"/>
      <c r="EM2616" s="28"/>
      <c r="EN2616" s="28"/>
      <c r="EO2616" s="28"/>
      <c r="EP2616" s="28"/>
      <c r="EQ2616" s="28"/>
      <c r="ER2616" s="28"/>
      <c r="ES2616" s="28"/>
      <c r="ET2616" s="28"/>
      <c r="EU2616" s="28"/>
      <c r="EV2616" s="28"/>
      <c r="EW2616" s="28"/>
      <c r="EX2616" s="28"/>
      <c r="EY2616" s="28"/>
      <c r="EZ2616" s="28"/>
      <c r="FA2616" s="28"/>
      <c r="FB2616" s="28"/>
      <c r="FC2616" s="28"/>
      <c r="FD2616" s="28"/>
      <c r="FE2616" s="28"/>
      <c r="FF2616" s="28"/>
      <c r="FG2616" s="28"/>
      <c r="FH2616" s="28"/>
      <c r="FI2616" s="28"/>
      <c r="FJ2616" s="28"/>
      <c r="FK2616" s="28"/>
      <c r="FL2616" s="28"/>
      <c r="FM2616" s="28"/>
      <c r="FN2616" s="28">
        <v>2.38</v>
      </c>
      <c r="FO2616" s="28" t="s">
        <v>410</v>
      </c>
      <c r="FP2616" s="28">
        <v>1.5</v>
      </c>
      <c r="FQ2616" s="28"/>
      <c r="FR2616" s="28"/>
      <c r="FS2616" s="28"/>
      <c r="FT2616" s="28"/>
      <c r="FU2616" s="28"/>
      <c r="FV2616" s="28"/>
      <c r="FW2616" s="28"/>
      <c r="FX2616" s="28"/>
      <c r="FY2616" s="28"/>
      <c r="FZ2616" s="28"/>
      <c r="GA2616" s="28"/>
      <c r="GB2616" s="28"/>
      <c r="GC2616" s="28"/>
      <c r="GD2616" s="28"/>
      <c r="GE2616" s="28"/>
      <c r="GF2616" s="28"/>
      <c r="GG2616" s="28"/>
      <c r="GH2616" s="28"/>
      <c r="GI2616" s="28"/>
      <c r="GJ2616" s="28"/>
      <c r="GK2616" s="28"/>
      <c r="GL2616" s="28"/>
      <c r="GM2616" s="28"/>
      <c r="GN2616" s="28"/>
      <c r="GO2616" s="28"/>
      <c r="GP2616" s="28"/>
      <c r="GQ2616" s="28"/>
      <c r="GR2616" s="28"/>
      <c r="GS2616" s="28"/>
      <c r="GT2616" s="28"/>
      <c r="GU2616" s="28"/>
      <c r="GV2616" s="28"/>
      <c r="GW2616" s="28"/>
      <c r="GX2616" s="28"/>
      <c r="GY2616" s="16"/>
      <c r="GZ2616" s="16"/>
      <c r="HA2616" s="16"/>
      <c r="HB2616" s="16"/>
      <c r="HC2616" s="16"/>
      <c r="HD2616" s="16"/>
      <c r="HE2616" s="16"/>
      <c r="HF2616" s="16"/>
      <c r="HG2616" s="16"/>
      <c r="HH2616" s="16"/>
      <c r="HI2616" s="16"/>
      <c r="HJ2616" s="16"/>
      <c r="HK2616" s="16"/>
      <c r="HL2616" s="16"/>
      <c r="HM2616" s="16"/>
      <c r="HN2616" s="16"/>
      <c r="HO2616" s="16"/>
      <c r="HP2616" s="16"/>
      <c r="HQ2616" s="16"/>
      <c r="HR2616" s="16"/>
      <c r="HS2616" s="16"/>
      <c r="HT2616" s="16"/>
      <c r="HU2616" s="16"/>
      <c r="HV2616" s="16"/>
      <c r="HW2616" s="16"/>
      <c r="HX2616" s="16"/>
      <c r="HY2616" s="16"/>
      <c r="HZ2616" s="16"/>
      <c r="IA2616" s="16"/>
      <c r="IB2616" s="16"/>
      <c r="IC2616" s="16"/>
      <c r="ID2616" s="16"/>
      <c r="IE2616" s="16"/>
      <c r="IF2616" s="16"/>
      <c r="IG2616" s="16"/>
      <c r="IH2616" s="16"/>
      <c r="II2616" s="16"/>
      <c r="IJ2616" s="16"/>
      <c r="IK2616" s="16"/>
      <c r="IL2616" s="16"/>
    </row>
    <row r="2617" spans="2:246" ht="15.75" x14ac:dyDescent="0.25">
      <c r="B2617" s="16" t="s">
        <v>177</v>
      </c>
      <c r="C2617" s="16" t="s">
        <v>131</v>
      </c>
      <c r="D2617" s="28">
        <v>19</v>
      </c>
      <c r="E2617" s="28">
        <v>15.83</v>
      </c>
      <c r="F2617" s="28">
        <v>15</v>
      </c>
      <c r="G2617" s="28"/>
      <c r="H2617" s="28"/>
      <c r="I2617" s="28"/>
      <c r="J2617" s="28"/>
      <c r="K2617" s="28"/>
      <c r="L2617" s="28"/>
      <c r="M2617" s="28"/>
      <c r="N2617" s="28"/>
      <c r="O2617" s="28"/>
      <c r="P2617" s="28"/>
      <c r="Q2617" s="28"/>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v>3.17</v>
      </c>
      <c r="AT2617" s="28">
        <v>2</v>
      </c>
      <c r="AU2617" s="28"/>
      <c r="AV2617" s="28"/>
      <c r="AW2617" s="28"/>
      <c r="AX2617" s="28"/>
      <c r="AY2617" s="28"/>
      <c r="AZ2617" s="28"/>
      <c r="BA2617" s="28"/>
      <c r="BB2617" s="28"/>
      <c r="BC2617" s="28"/>
      <c r="BD2617" s="28"/>
      <c r="BE2617" s="28"/>
      <c r="BF2617" s="28"/>
      <c r="BG2617" s="28"/>
      <c r="BH2617" s="28"/>
      <c r="BI2617" s="28"/>
      <c r="BJ2617" s="28"/>
      <c r="BK2617" s="28"/>
      <c r="BL2617" s="28"/>
      <c r="BM2617" s="28"/>
      <c r="BN2617" s="28"/>
      <c r="BO2617" s="28"/>
      <c r="BP2617" s="28"/>
      <c r="BQ2617" s="28"/>
      <c r="BR2617" s="28"/>
      <c r="BS2617" s="28"/>
      <c r="BT2617" s="28"/>
      <c r="BU2617" s="28"/>
      <c r="BV2617" s="28"/>
      <c r="BW2617" s="28"/>
      <c r="BX2617" s="28"/>
      <c r="BY2617" s="28"/>
      <c r="BZ2617" s="28"/>
      <c r="CA2617" s="28"/>
      <c r="CB2617" s="28"/>
      <c r="CC2617" s="28"/>
      <c r="CD2617" s="28"/>
      <c r="CE2617" s="28"/>
      <c r="CF2617" s="28"/>
      <c r="CG2617" s="28"/>
      <c r="CH2617" s="28"/>
      <c r="CI2617" s="28"/>
      <c r="CJ2617" s="28"/>
      <c r="CK2617" s="28"/>
      <c r="CL2617" s="28"/>
      <c r="CM2617" s="28"/>
      <c r="CN2617" s="28"/>
      <c r="CO2617" s="28"/>
      <c r="CP2617" s="28"/>
      <c r="CQ2617" s="28"/>
      <c r="CR2617" s="28"/>
      <c r="CS2617" s="28"/>
      <c r="CT2617" s="28"/>
      <c r="CU2617" s="28"/>
      <c r="CV2617" s="28"/>
      <c r="CW2617" s="28"/>
      <c r="CX2617" s="28"/>
      <c r="CY2617" s="28"/>
      <c r="CZ2617" s="28"/>
      <c r="DA2617" s="28"/>
      <c r="DB2617" s="28"/>
      <c r="DC2617" s="28"/>
      <c r="DD2617" s="28"/>
      <c r="DE2617" s="28"/>
      <c r="DF2617" s="28"/>
      <c r="DG2617" s="28"/>
      <c r="DH2617" s="28"/>
      <c r="DI2617" s="28"/>
      <c r="DJ2617" s="28"/>
      <c r="DK2617" s="28"/>
      <c r="DL2617" s="28"/>
      <c r="DM2617" s="28"/>
      <c r="DN2617" s="28"/>
      <c r="DO2617" s="28"/>
      <c r="DP2617" s="28"/>
      <c r="DQ2617" s="28"/>
      <c r="DR2617" s="28"/>
      <c r="DS2617" s="28"/>
      <c r="DT2617" s="28"/>
      <c r="DU2617" s="28"/>
      <c r="DV2617" s="28"/>
      <c r="DW2617" s="28"/>
      <c r="DX2617" s="28"/>
      <c r="DY2617" s="28"/>
      <c r="DZ2617" s="28"/>
      <c r="EA2617" s="28"/>
      <c r="EB2617" s="28"/>
      <c r="EC2617" s="28"/>
      <c r="ED2617" s="28"/>
      <c r="EE2617" s="28"/>
      <c r="EF2617" s="28"/>
      <c r="EG2617" s="28"/>
      <c r="EH2617" s="28"/>
      <c r="EI2617" s="28"/>
      <c r="EJ2617" s="28"/>
      <c r="EK2617" s="28"/>
      <c r="EL2617" s="28"/>
      <c r="EM2617" s="28"/>
      <c r="EN2617" s="28"/>
      <c r="EO2617" s="28"/>
      <c r="EP2617" s="28"/>
      <c r="EQ2617" s="28"/>
      <c r="ER2617" s="28"/>
      <c r="ES2617" s="28"/>
      <c r="ET2617" s="28"/>
      <c r="EU2617" s="28"/>
      <c r="EV2617" s="28"/>
      <c r="EW2617" s="28"/>
      <c r="EX2617" s="28"/>
      <c r="EY2617" s="28"/>
      <c r="EZ2617" s="28"/>
      <c r="FA2617" s="28"/>
      <c r="FB2617" s="28"/>
      <c r="FC2617" s="28"/>
      <c r="FD2617" s="28"/>
      <c r="FE2617" s="28"/>
      <c r="FF2617" s="28"/>
      <c r="FG2617" s="28"/>
      <c r="FH2617" s="28"/>
      <c r="FI2617" s="28"/>
      <c r="FJ2617" s="28"/>
      <c r="FK2617" s="28"/>
      <c r="FL2617" s="28"/>
      <c r="FM2617" s="28"/>
      <c r="FN2617" s="28"/>
      <c r="FO2617" s="28"/>
      <c r="FP2617" s="28"/>
      <c r="FQ2617" s="28"/>
      <c r="FR2617" s="28"/>
      <c r="FS2617" s="28"/>
      <c r="FT2617" s="28"/>
      <c r="FU2617" s="28"/>
      <c r="FV2617" s="28"/>
      <c r="FW2617" s="28"/>
      <c r="FX2617" s="28"/>
      <c r="FY2617" s="28"/>
      <c r="FZ2617" s="28"/>
      <c r="GA2617" s="28"/>
      <c r="GB2617" s="28"/>
      <c r="GC2617" s="28"/>
      <c r="GD2617" s="28"/>
      <c r="GE2617" s="28"/>
      <c r="GF2617" s="28"/>
      <c r="GG2617" s="28"/>
      <c r="GH2617" s="28"/>
      <c r="GI2617" s="28"/>
      <c r="GJ2617" s="28"/>
      <c r="GK2617" s="28"/>
      <c r="GL2617" s="28"/>
      <c r="GM2617" s="28"/>
      <c r="GN2617" s="28"/>
      <c r="GO2617" s="28"/>
      <c r="GP2617" s="28"/>
      <c r="GQ2617" s="28"/>
      <c r="GR2617" s="28"/>
      <c r="GS2617" s="28"/>
      <c r="GT2617" s="28"/>
      <c r="GU2617" s="28"/>
      <c r="GV2617" s="28"/>
      <c r="GW2617" s="28"/>
      <c r="GX2617" s="28"/>
      <c r="GY2617" s="16"/>
      <c r="GZ2617" s="16"/>
      <c r="HA2617" s="16"/>
      <c r="HB2617" s="16"/>
      <c r="HC2617" s="16"/>
      <c r="HD2617" s="16"/>
      <c r="HE2617" s="16"/>
      <c r="HF2617" s="16"/>
      <c r="HG2617" s="16"/>
      <c r="HH2617" s="16"/>
      <c r="HI2617" s="16"/>
      <c r="HJ2617" s="16"/>
      <c r="HK2617" s="16"/>
      <c r="HL2617" s="16"/>
      <c r="HM2617" s="16"/>
      <c r="HN2617" s="16"/>
      <c r="HO2617" s="16"/>
      <c r="HP2617" s="16"/>
      <c r="HQ2617" s="16"/>
      <c r="HR2617" s="16"/>
      <c r="HS2617" s="16"/>
      <c r="HT2617" s="16"/>
      <c r="HU2617" s="16"/>
      <c r="HV2617" s="16"/>
      <c r="HW2617" s="16"/>
      <c r="HX2617" s="16"/>
      <c r="HY2617" s="16"/>
      <c r="HZ2617" s="16"/>
      <c r="IA2617" s="16"/>
      <c r="IB2617" s="16"/>
      <c r="IC2617" s="16"/>
      <c r="ID2617" s="16"/>
      <c r="IE2617" s="16"/>
      <c r="IF2617" s="16"/>
      <c r="IG2617" s="16"/>
      <c r="IH2617" s="16"/>
      <c r="II2617" s="16"/>
      <c r="IJ2617" s="16"/>
      <c r="IK2617" s="16"/>
      <c r="IL2617" s="16"/>
    </row>
    <row r="2618" spans="2:246" ht="15.75" x14ac:dyDescent="0.25">
      <c r="B2618" s="16" t="s">
        <v>149</v>
      </c>
      <c r="C2618" s="16" t="s">
        <v>130</v>
      </c>
      <c r="D2618" s="28">
        <v>83.19</v>
      </c>
      <c r="E2618" s="28">
        <v>40.369999999999997</v>
      </c>
      <c r="F2618" s="28">
        <v>138.4</v>
      </c>
      <c r="G2618" s="28"/>
      <c r="H2618" s="28"/>
      <c r="I2618" s="28"/>
      <c r="J2618" s="28"/>
      <c r="K2618" s="28">
        <v>42.82</v>
      </c>
      <c r="L2618" s="28">
        <v>172.68</v>
      </c>
      <c r="M2618" s="28"/>
      <c r="N2618" s="28"/>
      <c r="O2618" s="28"/>
      <c r="P2618" s="28"/>
      <c r="Q2618" s="28"/>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28"/>
      <c r="AU2618" s="28"/>
      <c r="AV2618" s="28"/>
      <c r="AW2618" s="28"/>
      <c r="AX2618" s="28"/>
      <c r="AY2618" s="28"/>
      <c r="AZ2618" s="28"/>
      <c r="BA2618" s="28"/>
      <c r="BB2618" s="28"/>
      <c r="BC2618" s="28"/>
      <c r="BD2618" s="28"/>
      <c r="BE2618" s="28"/>
      <c r="BF2618" s="28"/>
      <c r="BG2618" s="28"/>
      <c r="BH2618" s="28"/>
      <c r="BI2618" s="28"/>
      <c r="BJ2618" s="28"/>
      <c r="BK2618" s="28"/>
      <c r="BL2618" s="28"/>
      <c r="BM2618" s="28"/>
      <c r="BN2618" s="28"/>
      <c r="BO2618" s="28"/>
      <c r="BP2618" s="28"/>
      <c r="BQ2618" s="28"/>
      <c r="BR2618" s="28"/>
      <c r="BS2618" s="28"/>
      <c r="BT2618" s="28"/>
      <c r="BU2618" s="28"/>
      <c r="BV2618" s="28"/>
      <c r="BW2618" s="28"/>
      <c r="BX2618" s="28"/>
      <c r="BY2618" s="28"/>
      <c r="BZ2618" s="28"/>
      <c r="CA2618" s="28"/>
      <c r="CB2618" s="28"/>
      <c r="CC2618" s="28"/>
      <c r="CD2618" s="28"/>
      <c r="CE2618" s="28"/>
      <c r="CF2618" s="28"/>
      <c r="CG2618" s="28"/>
      <c r="CH2618" s="28"/>
      <c r="CI2618" s="28"/>
      <c r="CJ2618" s="28"/>
      <c r="CK2618" s="28"/>
      <c r="CL2618" s="28"/>
      <c r="CM2618" s="28"/>
      <c r="CN2618" s="28"/>
      <c r="CO2618" s="28"/>
      <c r="CP2618" s="28"/>
      <c r="CQ2618" s="28"/>
      <c r="CR2618" s="28"/>
      <c r="CS2618" s="28"/>
      <c r="CT2618" s="28"/>
      <c r="CU2618" s="28"/>
      <c r="CV2618" s="28"/>
      <c r="CW2618" s="28"/>
      <c r="CX2618" s="28"/>
      <c r="CY2618" s="28"/>
      <c r="CZ2618" s="28"/>
      <c r="DA2618" s="28"/>
      <c r="DB2618" s="28"/>
      <c r="DC2618" s="28"/>
      <c r="DD2618" s="28"/>
      <c r="DE2618" s="28"/>
      <c r="DF2618" s="28"/>
      <c r="DG2618" s="28"/>
      <c r="DH2618" s="28"/>
      <c r="DI2618" s="28"/>
      <c r="DJ2618" s="28"/>
      <c r="DK2618" s="28"/>
      <c r="DL2618" s="28"/>
      <c r="DM2618" s="28"/>
      <c r="DN2618" s="28"/>
      <c r="DO2618" s="28"/>
      <c r="DP2618" s="28"/>
      <c r="DQ2618" s="28"/>
      <c r="DR2618" s="28"/>
      <c r="DS2618" s="28"/>
      <c r="DT2618" s="28"/>
      <c r="DU2618" s="28"/>
      <c r="DV2618" s="28"/>
      <c r="DW2618" s="28"/>
      <c r="DX2618" s="28"/>
      <c r="DY2618" s="28"/>
      <c r="DZ2618" s="28"/>
      <c r="EA2618" s="28"/>
      <c r="EB2618" s="28"/>
      <c r="EC2618" s="28"/>
      <c r="ED2618" s="28"/>
      <c r="EE2618" s="28"/>
      <c r="EF2618" s="28"/>
      <c r="EG2618" s="28"/>
      <c r="EH2618" s="28"/>
      <c r="EI2618" s="28"/>
      <c r="EJ2618" s="28"/>
      <c r="EK2618" s="28"/>
      <c r="EL2618" s="28"/>
      <c r="EM2618" s="28"/>
      <c r="EN2618" s="28"/>
      <c r="EO2618" s="28"/>
      <c r="EP2618" s="28"/>
      <c r="EQ2618" s="28"/>
      <c r="ER2618" s="28"/>
      <c r="ES2618" s="28"/>
      <c r="ET2618" s="28"/>
      <c r="EU2618" s="28"/>
      <c r="EV2618" s="28"/>
      <c r="EW2618" s="28"/>
      <c r="EX2618" s="28"/>
      <c r="EY2618" s="28"/>
      <c r="EZ2618" s="28"/>
      <c r="FA2618" s="28"/>
      <c r="FB2618" s="28"/>
      <c r="FC2618" s="28"/>
      <c r="FD2618" s="28"/>
      <c r="FE2618" s="28"/>
      <c r="FF2618" s="28"/>
      <c r="FG2618" s="28"/>
      <c r="FH2618" s="28"/>
      <c r="FI2618" s="28"/>
      <c r="FJ2618" s="28"/>
      <c r="FK2618" s="28"/>
      <c r="FL2618" s="28"/>
      <c r="FM2618" s="28"/>
      <c r="FN2618" s="28"/>
      <c r="FO2618" s="28"/>
      <c r="FP2618" s="28"/>
      <c r="FQ2618" s="28"/>
      <c r="FR2618" s="28"/>
      <c r="FS2618" s="28"/>
      <c r="FT2618" s="28"/>
      <c r="FU2618" s="28"/>
      <c r="FV2618" s="28"/>
      <c r="FW2618" s="28"/>
      <c r="FX2618" s="28"/>
      <c r="FY2618" s="28"/>
      <c r="FZ2618" s="28"/>
      <c r="GA2618" s="28"/>
      <c r="GB2618" s="28"/>
      <c r="GC2618" s="28"/>
      <c r="GD2618" s="28"/>
      <c r="GE2618" s="28"/>
      <c r="GF2618" s="28"/>
      <c r="GG2618" s="28"/>
      <c r="GH2618" s="28"/>
      <c r="GI2618" s="28"/>
      <c r="GJ2618" s="28"/>
      <c r="GK2618" s="28"/>
      <c r="GL2618" s="28"/>
      <c r="GM2618" s="28"/>
      <c r="GN2618" s="28"/>
      <c r="GO2618" s="28"/>
      <c r="GP2618" s="28"/>
      <c r="GQ2618" s="28"/>
      <c r="GR2618" s="28"/>
      <c r="GS2618" s="28"/>
      <c r="GT2618" s="28"/>
      <c r="GU2618" s="28"/>
      <c r="GV2618" s="28"/>
      <c r="GW2618" s="28"/>
      <c r="GX2618" s="28"/>
      <c r="GY2618" s="16"/>
      <c r="GZ2618" s="16"/>
      <c r="HA2618" s="16"/>
      <c r="HB2618" s="16"/>
      <c r="HC2618" s="16"/>
      <c r="HD2618" s="16"/>
      <c r="HE2618" s="16"/>
      <c r="HF2618" s="16"/>
      <c r="HG2618" s="16"/>
      <c r="HH2618" s="16"/>
      <c r="HI2618" s="16"/>
      <c r="HJ2618" s="16"/>
      <c r="HK2618" s="16"/>
      <c r="HL2618" s="16"/>
      <c r="HM2618" s="16"/>
      <c r="HN2618" s="16"/>
      <c r="HO2618" s="16"/>
      <c r="HP2618" s="16"/>
      <c r="HQ2618" s="16"/>
      <c r="HR2618" s="16"/>
      <c r="HS2618" s="16"/>
      <c r="HT2618" s="16"/>
      <c r="HU2618" s="16"/>
      <c r="HV2618" s="16"/>
      <c r="HW2618" s="16"/>
      <c r="HX2618" s="16"/>
      <c r="HY2618" s="16"/>
      <c r="HZ2618" s="16"/>
      <c r="IA2618" s="16"/>
      <c r="IB2618" s="16"/>
      <c r="IC2618" s="16"/>
      <c r="ID2618" s="16"/>
      <c r="IE2618" s="16"/>
      <c r="IF2618" s="16"/>
      <c r="IG2618" s="16"/>
      <c r="IH2618" s="16"/>
      <c r="II2618" s="16"/>
      <c r="IJ2618" s="16"/>
      <c r="IK2618" s="16"/>
      <c r="IL2618" s="16"/>
    </row>
    <row r="2619" spans="2:246" ht="15.75" x14ac:dyDescent="0.25">
      <c r="B2619" s="11" t="s">
        <v>177</v>
      </c>
      <c r="C2619" s="11" t="s">
        <v>130</v>
      </c>
      <c r="D2619" s="12">
        <v>173.06</v>
      </c>
      <c r="E2619" s="12">
        <v>15.53</v>
      </c>
      <c r="F2619" s="12">
        <v>24</v>
      </c>
      <c r="G2619" s="12"/>
      <c r="H2619" s="12"/>
      <c r="I2619" s="12"/>
      <c r="J2619" s="12"/>
      <c r="K2619" s="12"/>
      <c r="L2619" s="12"/>
      <c r="M2619" s="12"/>
      <c r="N2619" s="12"/>
      <c r="O2619" s="12"/>
      <c r="P2619" s="12"/>
      <c r="Q2619" s="12"/>
      <c r="R2619" s="12"/>
      <c r="S2619" s="12"/>
      <c r="T2619" s="12"/>
      <c r="U2619" s="12">
        <v>3.05</v>
      </c>
      <c r="V2619" s="12">
        <v>4.2</v>
      </c>
      <c r="W2619" s="12"/>
      <c r="X2619" s="12"/>
      <c r="Y2619" s="12"/>
      <c r="Z2619" s="12"/>
      <c r="AA2619" s="12">
        <v>3.06</v>
      </c>
      <c r="AB2619" s="12">
        <v>15</v>
      </c>
      <c r="AC2619" s="12"/>
      <c r="AD2619" s="12"/>
      <c r="AE2619" s="12"/>
      <c r="AF2619" s="12"/>
      <c r="AG2619" s="12"/>
      <c r="AH2619" s="12"/>
      <c r="AI2619" s="12"/>
      <c r="AJ2619" s="12"/>
      <c r="AK2619" s="12"/>
      <c r="AL2619" s="12"/>
      <c r="AM2619" s="12"/>
      <c r="AN2619" s="12"/>
      <c r="AO2619" s="12"/>
      <c r="AP2619" s="12"/>
      <c r="AQ2619" s="12">
        <v>1.6</v>
      </c>
      <c r="AR2619" s="12">
        <v>2.5</v>
      </c>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v>149.82</v>
      </c>
      <c r="BS2619" s="12">
        <v>660</v>
      </c>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c r="DB2619" s="12"/>
      <c r="DC2619" s="12"/>
      <c r="DD2619" s="12"/>
      <c r="DE2619" s="12"/>
      <c r="DF2619" s="12"/>
      <c r="DG2619" s="12"/>
      <c r="DH2619" s="12"/>
      <c r="DI2619" s="12"/>
      <c r="DJ2619" s="12"/>
      <c r="DK2619" s="12"/>
      <c r="DL2619" s="12"/>
      <c r="DM2619" s="12"/>
      <c r="DN2619" s="12"/>
      <c r="DO2619" s="12"/>
      <c r="DP2619" s="12"/>
      <c r="DQ2619" s="12"/>
      <c r="DR2619" s="12"/>
      <c r="DS2619" s="12"/>
      <c r="DT2619" s="12"/>
      <c r="DU2619" s="12"/>
      <c r="DV2619" s="12"/>
      <c r="DW2619" s="12"/>
      <c r="DX2619" s="12"/>
      <c r="DY2619" s="12"/>
      <c r="DZ2619" s="12"/>
      <c r="EA2619" s="12"/>
      <c r="EB2619" s="12"/>
      <c r="EC2619" s="12"/>
      <c r="ED2619" s="12"/>
      <c r="EE2619" s="12"/>
      <c r="EF2619" s="12"/>
      <c r="EG2619" s="12"/>
      <c r="EH2619" s="12"/>
      <c r="EI2619" s="12"/>
      <c r="EJ2619" s="12"/>
      <c r="EK2619" s="12"/>
      <c r="EL2619" s="12"/>
      <c r="EM2619" s="12"/>
      <c r="EN2619" s="12"/>
      <c r="EO2619" s="12"/>
      <c r="EP2619" s="12"/>
      <c r="EQ2619" s="12"/>
      <c r="ER2619" s="12"/>
      <c r="ES2619" s="12"/>
      <c r="ET2619" s="12"/>
      <c r="EU2619" s="12"/>
      <c r="EV2619" s="12"/>
      <c r="EW2619" s="12"/>
      <c r="EX2619" s="12"/>
      <c r="EY2619" s="12"/>
      <c r="EZ2619" s="12"/>
      <c r="FA2619" s="12"/>
      <c r="FB2619" s="12"/>
      <c r="FC2619" s="12"/>
      <c r="FD2619" s="12"/>
      <c r="FE2619" s="12"/>
      <c r="FF2619" s="12"/>
      <c r="FG2619" s="12"/>
      <c r="FH2619" s="12"/>
      <c r="FI2619" s="12"/>
      <c r="FJ2619" s="12"/>
      <c r="FK2619" s="12"/>
      <c r="FL2619" s="12"/>
      <c r="FM2619" s="12"/>
      <c r="FN2619" s="12"/>
      <c r="FO2619" s="12"/>
      <c r="FP2619" s="12"/>
      <c r="FQ2619" s="12"/>
      <c r="FR2619" s="12"/>
      <c r="FS2619" s="12"/>
      <c r="FT2619" s="12"/>
      <c r="FU2619" s="12"/>
      <c r="FV2619" s="12"/>
      <c r="FW2619" s="12"/>
      <c r="FX2619" s="12"/>
      <c r="FY2619" s="12"/>
      <c r="FZ2619" s="12"/>
      <c r="GA2619" s="12"/>
      <c r="GB2619" s="12"/>
      <c r="GC2619" s="12"/>
      <c r="GD2619" s="12"/>
      <c r="GE2619" s="12"/>
      <c r="GF2619" s="12"/>
      <c r="GG2619" s="12"/>
      <c r="GH2619" s="12"/>
      <c r="GI2619" s="12"/>
      <c r="GJ2619" s="12"/>
      <c r="GK2619" s="12"/>
      <c r="GL2619" s="12"/>
      <c r="GM2619" s="12"/>
      <c r="GN2619" s="12"/>
      <c r="GO2619" s="12"/>
      <c r="GP2619" s="12"/>
      <c r="GQ2619" s="12"/>
      <c r="GR2619" s="12"/>
      <c r="GS2619" s="12"/>
      <c r="GT2619" s="12"/>
      <c r="GU2619" s="12"/>
      <c r="GV2619" s="12"/>
      <c r="GW2619" s="12"/>
      <c r="GX2619" s="12"/>
      <c r="GY2619" s="11">
        <v>43</v>
      </c>
      <c r="GZ2619" s="11">
        <v>193.95699999999999</v>
      </c>
      <c r="HA2619" s="11">
        <v>4.5</v>
      </c>
      <c r="HB2619" s="11">
        <v>43</v>
      </c>
      <c r="HC2619" s="11">
        <v>7</v>
      </c>
      <c r="HD2619" s="11"/>
      <c r="HE2619" s="11"/>
      <c r="HF2619" s="11"/>
      <c r="HG2619" s="11">
        <v>47</v>
      </c>
      <c r="HH2619" s="11">
        <v>14</v>
      </c>
      <c r="HI2619" s="11">
        <v>49</v>
      </c>
      <c r="HJ2619" s="11">
        <v>16.8</v>
      </c>
      <c r="HK2619" s="11"/>
      <c r="HL2619" s="11"/>
      <c r="HM2619" s="11"/>
      <c r="HN2619" s="11"/>
      <c r="HO2619" s="11"/>
      <c r="HP2619" s="11"/>
      <c r="HQ2619" s="11"/>
      <c r="HR2619" s="11"/>
      <c r="HS2619" s="11"/>
      <c r="HT2619" s="11"/>
      <c r="HU2619" s="11"/>
      <c r="HV2619" s="11"/>
      <c r="HW2619" s="11"/>
      <c r="HX2619" s="11"/>
      <c r="HY2619" s="11"/>
      <c r="HZ2619" s="11"/>
      <c r="IA2619" s="11"/>
      <c r="IB2619" s="11"/>
      <c r="IC2619" s="11"/>
      <c r="ID2619" s="11"/>
      <c r="IE2619" s="11"/>
      <c r="IF2619" s="11"/>
      <c r="IG2619" s="11"/>
      <c r="IH2619" s="11"/>
      <c r="II2619" s="11"/>
      <c r="IJ2619" s="11"/>
      <c r="IK2619" s="11"/>
      <c r="IL2619" s="11"/>
    </row>
    <row r="2620" spans="2:246" ht="15.75" x14ac:dyDescent="0.25">
      <c r="B2620" s="11" t="s">
        <v>177</v>
      </c>
      <c r="C2620" s="11" t="s">
        <v>131</v>
      </c>
      <c r="D2620" s="12">
        <v>4.1100000000000003</v>
      </c>
      <c r="E2620" s="12"/>
      <c r="F2620" s="12"/>
      <c r="G2620" s="12"/>
      <c r="H2620" s="12"/>
      <c r="I2620" s="12"/>
      <c r="J2620" s="12"/>
      <c r="K2620" s="12"/>
      <c r="L2620" s="12"/>
      <c r="M2620" s="12"/>
      <c r="N2620" s="12"/>
      <c r="O2620" s="12"/>
      <c r="P2620" s="12"/>
      <c r="Q2620" s="12"/>
      <c r="R2620" s="12"/>
      <c r="S2620" s="12"/>
      <c r="T2620" s="12"/>
      <c r="U2620" s="12"/>
      <c r="V2620" s="12"/>
      <c r="W2620" s="12"/>
      <c r="X2620" s="12"/>
      <c r="Y2620" s="12"/>
      <c r="Z2620" s="12"/>
      <c r="AA2620" s="12"/>
      <c r="AB2620" s="12"/>
      <c r="AC2620" s="12"/>
      <c r="AD2620" s="12"/>
      <c r="AE2620" s="12"/>
      <c r="AF2620" s="12"/>
      <c r="AG2620" s="12">
        <v>4.1100000000000003</v>
      </c>
      <c r="AH2620" s="12">
        <v>3</v>
      </c>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c r="DB2620" s="12"/>
      <c r="DC2620" s="12"/>
      <c r="DD2620" s="12"/>
      <c r="DE2620" s="12"/>
      <c r="DF2620" s="12"/>
      <c r="DG2620" s="12"/>
      <c r="DH2620" s="12"/>
      <c r="DI2620" s="12"/>
      <c r="DJ2620" s="12"/>
      <c r="DK2620" s="12"/>
      <c r="DL2620" s="12"/>
      <c r="DM2620" s="12"/>
      <c r="DN2620" s="12"/>
      <c r="DO2620" s="12"/>
      <c r="DP2620" s="12"/>
      <c r="DQ2620" s="12"/>
      <c r="DR2620" s="12"/>
      <c r="DS2620" s="12"/>
      <c r="DT2620" s="12"/>
      <c r="DU2620" s="12"/>
      <c r="DV2620" s="12"/>
      <c r="DW2620" s="12"/>
      <c r="DX2620" s="12"/>
      <c r="DY2620" s="12"/>
      <c r="DZ2620" s="12"/>
      <c r="EA2620" s="12"/>
      <c r="EB2620" s="12"/>
      <c r="EC2620" s="12"/>
      <c r="ED2620" s="12"/>
      <c r="EE2620" s="12"/>
      <c r="EF2620" s="12"/>
      <c r="EG2620" s="12"/>
      <c r="EH2620" s="12"/>
      <c r="EI2620" s="12"/>
      <c r="EJ2620" s="12"/>
      <c r="EK2620" s="12"/>
      <c r="EL2620" s="12"/>
      <c r="EM2620" s="12"/>
      <c r="EN2620" s="12"/>
      <c r="EO2620" s="12"/>
      <c r="EP2620" s="12"/>
      <c r="EQ2620" s="12"/>
      <c r="ER2620" s="12"/>
      <c r="ES2620" s="12"/>
      <c r="ET2620" s="12"/>
      <c r="EU2620" s="12"/>
      <c r="EV2620" s="12"/>
      <c r="EW2620" s="12"/>
      <c r="EX2620" s="12"/>
      <c r="EY2620" s="12"/>
      <c r="EZ2620" s="12"/>
      <c r="FA2620" s="12"/>
      <c r="FB2620" s="12"/>
      <c r="FC2620" s="12"/>
      <c r="FD2620" s="12"/>
      <c r="FE2620" s="12"/>
      <c r="FF2620" s="12"/>
      <c r="FG2620" s="12"/>
      <c r="FH2620" s="12"/>
      <c r="FI2620" s="12"/>
      <c r="FJ2620" s="12"/>
      <c r="FK2620" s="12"/>
      <c r="FL2620" s="12"/>
      <c r="FM2620" s="12"/>
      <c r="FN2620" s="12"/>
      <c r="FO2620" s="12"/>
      <c r="FP2620" s="12"/>
      <c r="FQ2620" s="12"/>
      <c r="FR2620" s="12"/>
      <c r="FS2620" s="12"/>
      <c r="FT2620" s="12"/>
      <c r="FU2620" s="12"/>
      <c r="FV2620" s="12"/>
      <c r="FW2620" s="12"/>
      <c r="FX2620" s="12"/>
      <c r="FY2620" s="12"/>
      <c r="FZ2620" s="12"/>
      <c r="GA2620" s="12"/>
      <c r="GB2620" s="12"/>
      <c r="GC2620" s="12"/>
      <c r="GD2620" s="12"/>
      <c r="GE2620" s="12"/>
      <c r="GF2620" s="12"/>
      <c r="GG2620" s="12"/>
      <c r="GH2620" s="12"/>
      <c r="GI2620" s="12"/>
      <c r="GJ2620" s="12"/>
      <c r="GK2620" s="12"/>
      <c r="GL2620" s="12"/>
      <c r="GM2620" s="12"/>
      <c r="GN2620" s="12"/>
      <c r="GO2620" s="12"/>
      <c r="GP2620" s="12"/>
      <c r="GQ2620" s="12"/>
      <c r="GR2620" s="12"/>
      <c r="GS2620" s="12"/>
      <c r="GT2620" s="12"/>
      <c r="GU2620" s="12"/>
      <c r="GV2620" s="12"/>
      <c r="GW2620" s="12"/>
      <c r="GX2620" s="12"/>
      <c r="GY2620" s="11"/>
      <c r="GZ2620" s="11"/>
      <c r="HA2620" s="11"/>
      <c r="HB2620" s="11"/>
      <c r="HC2620" s="11"/>
      <c r="HD2620" s="11"/>
      <c r="HE2620" s="11"/>
      <c r="HF2620" s="11"/>
      <c r="HG2620" s="11"/>
      <c r="HH2620" s="11"/>
      <c r="HI2620" s="11"/>
      <c r="HJ2620" s="11"/>
      <c r="HK2620" s="11"/>
      <c r="HL2620" s="11"/>
      <c r="HM2620" s="11"/>
      <c r="HN2620" s="11"/>
      <c r="HO2620" s="11"/>
      <c r="HP2620" s="11"/>
      <c r="HQ2620" s="11"/>
      <c r="HR2620" s="11"/>
      <c r="HS2620" s="11"/>
      <c r="HT2620" s="11"/>
      <c r="HU2620" s="11"/>
      <c r="HV2620" s="11"/>
      <c r="HW2620" s="11"/>
      <c r="HX2620" s="11"/>
      <c r="HY2620" s="11"/>
      <c r="HZ2620" s="11"/>
      <c r="IA2620" s="11"/>
      <c r="IB2620" s="11"/>
      <c r="IC2620" s="11"/>
      <c r="ID2620" s="11"/>
      <c r="IE2620" s="11"/>
      <c r="IF2620" s="11"/>
      <c r="IG2620" s="11"/>
      <c r="IH2620" s="11"/>
      <c r="II2620" s="11"/>
      <c r="IJ2620" s="11"/>
      <c r="IK2620" s="11"/>
      <c r="IL2620" s="11"/>
    </row>
    <row r="2621" spans="2:246" ht="15.75" x14ac:dyDescent="0.25">
      <c r="B2621" s="11" t="s">
        <v>168</v>
      </c>
      <c r="C2621" s="11" t="s">
        <v>134</v>
      </c>
      <c r="D2621" s="12">
        <v>296.52999999999997</v>
      </c>
      <c r="E2621" s="12">
        <v>73.33</v>
      </c>
      <c r="F2621" s="12">
        <v>173.73</v>
      </c>
      <c r="G2621" s="12"/>
      <c r="H2621" s="12"/>
      <c r="I2621" s="12"/>
      <c r="J2621" s="12"/>
      <c r="K2621" s="12"/>
      <c r="L2621" s="12"/>
      <c r="M2621" s="12"/>
      <c r="N2621" s="12"/>
      <c r="O2621" s="12"/>
      <c r="P2621" s="12"/>
      <c r="Q2621" s="12"/>
      <c r="R2621" s="12"/>
      <c r="S2621" s="12"/>
      <c r="T2621" s="12"/>
      <c r="U2621" s="12"/>
      <c r="V2621" s="12"/>
      <c r="W2621" s="12">
        <v>66.819999999999993</v>
      </c>
      <c r="X2621" s="12">
        <v>152</v>
      </c>
      <c r="Y2621" s="12"/>
      <c r="Z2621" s="12"/>
      <c r="AA2621" s="12"/>
      <c r="AB2621" s="12"/>
      <c r="AC2621" s="12">
        <v>29.41</v>
      </c>
      <c r="AD2621" s="12">
        <v>8.7799999999999994</v>
      </c>
      <c r="AE2621" s="12"/>
      <c r="AF2621" s="12"/>
      <c r="AG2621" s="12">
        <v>26.18</v>
      </c>
      <c r="AH2621" s="12">
        <v>62.4</v>
      </c>
      <c r="AI2621" s="12"/>
      <c r="AJ2621" s="12"/>
      <c r="AK2621" s="12"/>
      <c r="AL2621" s="12"/>
      <c r="AM2621" s="12"/>
      <c r="AN2621" s="12"/>
      <c r="AO2621" s="12"/>
      <c r="AP2621" s="12"/>
      <c r="AQ2621" s="12"/>
      <c r="AR2621" s="12"/>
      <c r="AS2621" s="12">
        <v>55.33</v>
      </c>
      <c r="AT2621" s="12">
        <v>42</v>
      </c>
      <c r="AU2621" s="12">
        <v>20.65</v>
      </c>
      <c r="AV2621" s="12">
        <v>54</v>
      </c>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v>4.13</v>
      </c>
      <c r="BS2621" s="12">
        <v>0</v>
      </c>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c r="DB2621" s="12"/>
      <c r="DC2621" s="12"/>
      <c r="DD2621" s="12"/>
      <c r="DE2621" s="12"/>
      <c r="DF2621" s="12"/>
      <c r="DG2621" s="12"/>
      <c r="DH2621" s="12"/>
      <c r="DI2621" s="12"/>
      <c r="DJ2621" s="12"/>
      <c r="DK2621" s="12"/>
      <c r="DL2621" s="12"/>
      <c r="DM2621" s="12"/>
      <c r="DN2621" s="12"/>
      <c r="DO2621" s="12"/>
      <c r="DP2621" s="12"/>
      <c r="DQ2621" s="12"/>
      <c r="DR2621" s="12"/>
      <c r="DS2621" s="12"/>
      <c r="DT2621" s="12"/>
      <c r="DU2621" s="12"/>
      <c r="DV2621" s="12"/>
      <c r="DW2621" s="12"/>
      <c r="DX2621" s="12"/>
      <c r="DY2621" s="12"/>
      <c r="DZ2621" s="12"/>
      <c r="EA2621" s="12"/>
      <c r="EB2621" s="12"/>
      <c r="EC2621" s="12"/>
      <c r="ED2621" s="12"/>
      <c r="EE2621" s="12"/>
      <c r="EF2621" s="12"/>
      <c r="EG2621" s="12"/>
      <c r="EH2621" s="12"/>
      <c r="EI2621" s="12"/>
      <c r="EJ2621" s="12"/>
      <c r="EK2621" s="12"/>
      <c r="EL2621" s="12"/>
      <c r="EM2621" s="12"/>
      <c r="EN2621" s="12"/>
      <c r="EO2621" s="12"/>
      <c r="EP2621" s="12"/>
      <c r="EQ2621" s="12"/>
      <c r="ER2621" s="12"/>
      <c r="ES2621" s="12"/>
      <c r="ET2621" s="12"/>
      <c r="EU2621" s="12"/>
      <c r="EV2621" s="12"/>
      <c r="EW2621" s="12"/>
      <c r="EX2621" s="12"/>
      <c r="EY2621" s="12"/>
      <c r="EZ2621" s="12"/>
      <c r="FA2621" s="12"/>
      <c r="FB2621" s="12"/>
      <c r="FC2621" s="12"/>
      <c r="FD2621" s="12"/>
      <c r="FE2621" s="12"/>
      <c r="FF2621" s="12"/>
      <c r="FG2621" s="12"/>
      <c r="FH2621" s="12"/>
      <c r="FI2621" s="12"/>
      <c r="FJ2621" s="12"/>
      <c r="FK2621" s="12"/>
      <c r="FL2621" s="12"/>
      <c r="FM2621" s="12"/>
      <c r="FN2621" s="12"/>
      <c r="FO2621" s="12"/>
      <c r="FP2621" s="12"/>
      <c r="FQ2621" s="12"/>
      <c r="FR2621" s="12"/>
      <c r="FS2621" s="12"/>
      <c r="FT2621" s="12"/>
      <c r="FU2621" s="12"/>
      <c r="FV2621" s="12"/>
      <c r="FW2621" s="12"/>
      <c r="FX2621" s="12"/>
      <c r="FY2621" s="12">
        <v>20.68</v>
      </c>
      <c r="FZ2621" s="12" t="s">
        <v>432</v>
      </c>
      <c r="GA2621" s="12">
        <v>0</v>
      </c>
      <c r="GB2621" s="12"/>
      <c r="GC2621" s="12"/>
      <c r="GD2621" s="12"/>
      <c r="GE2621" s="12"/>
      <c r="GF2621" s="12"/>
      <c r="GG2621" s="12"/>
      <c r="GH2621" s="12"/>
      <c r="GI2621" s="12"/>
      <c r="GJ2621" s="12"/>
      <c r="GK2621" s="12"/>
      <c r="GL2621" s="12"/>
      <c r="GM2621" s="12"/>
      <c r="GN2621" s="12"/>
      <c r="GO2621" s="12"/>
      <c r="GP2621" s="12"/>
      <c r="GQ2621" s="12"/>
      <c r="GR2621" s="12"/>
      <c r="GS2621" s="12"/>
      <c r="GT2621" s="12"/>
      <c r="GU2621" s="12"/>
      <c r="GV2621" s="12"/>
      <c r="GW2621" s="12"/>
      <c r="GX2621" s="12"/>
      <c r="GY2621" s="11"/>
      <c r="GZ2621" s="11"/>
      <c r="HA2621" s="11"/>
      <c r="HB2621" s="11"/>
      <c r="HC2621" s="11"/>
      <c r="HD2621" s="11"/>
      <c r="HE2621" s="11"/>
      <c r="HF2621" s="11"/>
      <c r="HG2621" s="11"/>
      <c r="HH2621" s="11"/>
      <c r="HI2621" s="11"/>
      <c r="HJ2621" s="11"/>
      <c r="HK2621" s="11"/>
      <c r="HL2621" s="11"/>
      <c r="HM2621" s="11"/>
      <c r="HN2621" s="11"/>
      <c r="HO2621" s="11"/>
      <c r="HP2621" s="11"/>
      <c r="HQ2621" s="11"/>
      <c r="HR2621" s="11"/>
      <c r="HS2621" s="11"/>
      <c r="HT2621" s="11"/>
      <c r="HU2621" s="11"/>
      <c r="HV2621" s="11"/>
      <c r="HW2621" s="11"/>
      <c r="HX2621" s="11"/>
      <c r="HY2621" s="11"/>
      <c r="HZ2621" s="11"/>
      <c r="IA2621" s="11"/>
      <c r="IB2621" s="11"/>
      <c r="IC2621" s="11"/>
      <c r="ID2621" s="11"/>
      <c r="IE2621" s="11"/>
      <c r="IF2621" s="11"/>
      <c r="IG2621" s="11"/>
      <c r="IH2621" s="11"/>
      <c r="II2621" s="11"/>
      <c r="IJ2621" s="11"/>
      <c r="IK2621" s="11"/>
      <c r="IL2621" s="11"/>
    </row>
    <row r="2622" spans="2:246" ht="15.75" x14ac:dyDescent="0.25">
      <c r="B2622" s="11" t="s">
        <v>177</v>
      </c>
      <c r="C2622" s="11" t="s">
        <v>134</v>
      </c>
      <c r="D2622" s="12">
        <v>39.53</v>
      </c>
      <c r="E2622" s="12">
        <v>6.26</v>
      </c>
      <c r="F2622" s="12">
        <v>0</v>
      </c>
      <c r="G2622" s="12"/>
      <c r="H2622" s="12"/>
      <c r="I2622" s="12"/>
      <c r="J2622" s="12"/>
      <c r="K2622" s="12">
        <v>0.55000000000000004</v>
      </c>
      <c r="L2622" s="12">
        <v>0</v>
      </c>
      <c r="M2622" s="12">
        <v>7.49</v>
      </c>
      <c r="N2622" s="12">
        <v>0</v>
      </c>
      <c r="O2622" s="12"/>
      <c r="P2622" s="12"/>
      <c r="Q2622" s="12"/>
      <c r="R2622" s="12"/>
      <c r="S2622" s="12"/>
      <c r="T2622" s="12"/>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v>9.17</v>
      </c>
      <c r="BP2622" s="12"/>
      <c r="BQ2622" s="12"/>
      <c r="BR2622" s="12"/>
      <c r="BS2622" s="12"/>
      <c r="BT2622" s="12"/>
      <c r="BU2622" s="12"/>
      <c r="BV2622" s="12"/>
      <c r="BW2622" s="12"/>
      <c r="BX2622" s="12"/>
      <c r="BY2622" s="12"/>
      <c r="BZ2622" s="12"/>
      <c r="CA2622" s="12"/>
      <c r="CB2622" s="12"/>
      <c r="CC2622" s="12"/>
      <c r="CD2622" s="12"/>
      <c r="CE2622" s="12"/>
      <c r="CF2622" s="12">
        <v>0.25</v>
      </c>
      <c r="CG2622" s="12">
        <v>0</v>
      </c>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2"/>
      <c r="EV2622" s="12"/>
      <c r="EW2622" s="12"/>
      <c r="EX2622" s="12"/>
      <c r="EY2622" s="12"/>
      <c r="EZ2622" s="12"/>
      <c r="FA2622" s="12"/>
      <c r="FB2622" s="12"/>
      <c r="FC2622" s="12"/>
      <c r="FD2622" s="12"/>
      <c r="FE2622" s="12"/>
      <c r="FF2622" s="12"/>
      <c r="FG2622" s="12"/>
      <c r="FH2622" s="12"/>
      <c r="FI2622" s="12"/>
      <c r="FJ2622" s="12"/>
      <c r="FK2622" s="12"/>
      <c r="FL2622" s="12"/>
      <c r="FM2622" s="12"/>
      <c r="FN2622" s="12"/>
      <c r="FO2622" s="12"/>
      <c r="FP2622" s="12"/>
      <c r="FQ2622" s="12">
        <v>1.07</v>
      </c>
      <c r="FR2622" s="12" t="s">
        <v>433</v>
      </c>
      <c r="FS2622" s="12">
        <v>0</v>
      </c>
      <c r="FT2622" s="12">
        <v>2.1800000000000002</v>
      </c>
      <c r="FU2622" s="12"/>
      <c r="FV2622" s="12"/>
      <c r="FW2622" s="12"/>
      <c r="FX2622" s="12"/>
      <c r="FY2622" s="12"/>
      <c r="FZ2622" s="12"/>
      <c r="GA2622" s="12"/>
      <c r="GB2622" s="12">
        <v>1.52</v>
      </c>
      <c r="GC2622" s="12" t="s">
        <v>140</v>
      </c>
      <c r="GD2622" s="12">
        <v>0</v>
      </c>
      <c r="GE2622" s="12"/>
      <c r="GF2622" s="12"/>
      <c r="GG2622" s="12"/>
      <c r="GH2622" s="12"/>
      <c r="GI2622" s="12"/>
      <c r="GJ2622" s="12"/>
      <c r="GK2622" s="12">
        <v>11.04</v>
      </c>
      <c r="GL2622" s="12" t="s">
        <v>138</v>
      </c>
      <c r="GM2622" s="12"/>
      <c r="GN2622" s="12"/>
      <c r="GO2622" s="12"/>
      <c r="GP2622" s="12"/>
      <c r="GQ2622" s="12"/>
      <c r="GR2622" s="12"/>
      <c r="GS2622" s="12"/>
      <c r="GT2622" s="12"/>
      <c r="GU2622" s="12"/>
      <c r="GV2622" s="12"/>
      <c r="GW2622" s="12"/>
      <c r="GX2622" s="12"/>
      <c r="GY2622" s="11"/>
      <c r="GZ2622" s="11"/>
      <c r="HA2622" s="11"/>
      <c r="HB2622" s="11"/>
      <c r="HC2622" s="11"/>
      <c r="HD2622" s="11"/>
      <c r="HE2622" s="11"/>
      <c r="HF2622" s="11"/>
      <c r="HG2622" s="11"/>
      <c r="HH2622" s="11"/>
      <c r="HI2622" s="11"/>
      <c r="HJ2622" s="11"/>
      <c r="HK2622" s="11"/>
      <c r="HL2622" s="11"/>
      <c r="HM2622" s="11"/>
      <c r="HN2622" s="11"/>
      <c r="HO2622" s="11"/>
      <c r="HP2622" s="11"/>
      <c r="HQ2622" s="11"/>
      <c r="HR2622" s="11"/>
      <c r="HS2622" s="11"/>
      <c r="HT2622" s="11"/>
      <c r="HU2622" s="11"/>
      <c r="HV2622" s="11"/>
      <c r="HW2622" s="11"/>
      <c r="HX2622" s="11"/>
      <c r="HY2622" s="11"/>
      <c r="HZ2622" s="11"/>
      <c r="IA2622" s="11"/>
      <c r="IB2622" s="11"/>
      <c r="IC2622" s="11"/>
      <c r="ID2622" s="11"/>
      <c r="IE2622" s="11"/>
      <c r="IF2622" s="11"/>
      <c r="IG2622" s="11"/>
      <c r="IH2622" s="11"/>
      <c r="II2622" s="11"/>
      <c r="IJ2622" s="11"/>
      <c r="IK2622" s="11"/>
      <c r="IL2622" s="11"/>
    </row>
    <row r="2623" spans="2:246" ht="15.75" x14ac:dyDescent="0.25">
      <c r="B2623" s="11" t="s">
        <v>168</v>
      </c>
      <c r="C2623" s="11" t="s">
        <v>134</v>
      </c>
      <c r="D2623" s="12">
        <v>157.31</v>
      </c>
      <c r="E2623" s="12"/>
      <c r="F2623" s="12"/>
      <c r="G2623" s="12"/>
      <c r="H2623" s="12"/>
      <c r="I2623" s="12"/>
      <c r="J2623" s="12"/>
      <c r="K2623" s="12">
        <v>47.6</v>
      </c>
      <c r="L2623" s="12">
        <v>219</v>
      </c>
      <c r="M2623" s="12"/>
      <c r="N2623" s="12"/>
      <c r="O2623" s="12"/>
      <c r="P2623" s="12"/>
      <c r="Q2623" s="12"/>
      <c r="R2623" s="12"/>
      <c r="S2623" s="12"/>
      <c r="T2623" s="12"/>
      <c r="U2623" s="12"/>
      <c r="V2623" s="12"/>
      <c r="W2623" s="12"/>
      <c r="X2623" s="12"/>
      <c r="Y2623" s="12"/>
      <c r="Z2623" s="12"/>
      <c r="AA2623" s="12"/>
      <c r="AB2623" s="12"/>
      <c r="AC2623" s="12"/>
      <c r="AD2623" s="12"/>
      <c r="AE2623" s="12"/>
      <c r="AF2623" s="12"/>
      <c r="AG2623" s="12"/>
      <c r="AH2623" s="12"/>
      <c r="AI2623" s="12"/>
      <c r="AJ2623" s="12"/>
      <c r="AK2623" s="12"/>
      <c r="AL2623" s="12"/>
      <c r="AM2623" s="12"/>
      <c r="AN2623" s="12"/>
      <c r="AO2623" s="12"/>
      <c r="AP2623" s="12"/>
      <c r="AQ2623" s="12"/>
      <c r="AR2623" s="12"/>
      <c r="AS2623" s="12">
        <v>71.2</v>
      </c>
      <c r="AT2623" s="12">
        <v>100</v>
      </c>
      <c r="AU2623" s="12">
        <v>28.14</v>
      </c>
      <c r="AV2623" s="12">
        <v>72</v>
      </c>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v>10.37</v>
      </c>
      <c r="BS2623" s="12">
        <v>0</v>
      </c>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c r="DB2623" s="12"/>
      <c r="DC2623" s="12"/>
      <c r="DD2623" s="12"/>
      <c r="DE2623" s="12"/>
      <c r="DF2623" s="12"/>
      <c r="DG2623" s="12"/>
      <c r="DH2623" s="12"/>
      <c r="DI2623" s="12"/>
      <c r="DJ2623" s="12"/>
      <c r="DK2623" s="12"/>
      <c r="DL2623" s="12"/>
      <c r="DM2623" s="12"/>
      <c r="DN2623" s="12"/>
      <c r="DO2623" s="12"/>
      <c r="DP2623" s="12"/>
      <c r="DQ2623" s="12"/>
      <c r="DR2623" s="12"/>
      <c r="DS2623" s="12"/>
      <c r="DT2623" s="12"/>
      <c r="DU2623" s="12"/>
      <c r="DV2623" s="12"/>
      <c r="DW2623" s="12"/>
      <c r="DX2623" s="12"/>
      <c r="DY2623" s="12"/>
      <c r="DZ2623" s="12"/>
      <c r="EA2623" s="12"/>
      <c r="EB2623" s="12"/>
      <c r="EC2623" s="12"/>
      <c r="ED2623" s="12"/>
      <c r="EE2623" s="12"/>
      <c r="EF2623" s="12"/>
      <c r="EG2623" s="12"/>
      <c r="EH2623" s="12"/>
      <c r="EI2623" s="12"/>
      <c r="EJ2623" s="12"/>
      <c r="EK2623" s="12"/>
      <c r="EL2623" s="12"/>
      <c r="EM2623" s="12"/>
      <c r="EN2623" s="12"/>
      <c r="EO2623" s="12"/>
      <c r="EP2623" s="12"/>
      <c r="EQ2623" s="12"/>
      <c r="ER2623" s="12"/>
      <c r="ES2623" s="12"/>
      <c r="ET2623" s="12"/>
      <c r="EU2623" s="12"/>
      <c r="EV2623" s="12"/>
      <c r="EW2623" s="12"/>
      <c r="EX2623" s="12"/>
      <c r="EY2623" s="12"/>
      <c r="EZ2623" s="12"/>
      <c r="FA2623" s="12"/>
      <c r="FB2623" s="12"/>
      <c r="FC2623" s="12"/>
      <c r="FD2623" s="12"/>
      <c r="FE2623" s="12"/>
      <c r="FF2623" s="12"/>
      <c r="FG2623" s="12"/>
      <c r="FH2623" s="12"/>
      <c r="FI2623" s="12"/>
      <c r="FJ2623" s="12"/>
      <c r="FK2623" s="12"/>
      <c r="FL2623" s="12"/>
      <c r="FM2623" s="12"/>
      <c r="FN2623" s="12"/>
      <c r="FO2623" s="12"/>
      <c r="FP2623" s="12"/>
      <c r="FQ2623" s="12"/>
      <c r="FR2623" s="12"/>
      <c r="FS2623" s="12"/>
      <c r="FT2623" s="12"/>
      <c r="FU2623" s="12"/>
      <c r="FV2623" s="12"/>
      <c r="FW2623" s="12"/>
      <c r="FX2623" s="12"/>
      <c r="FY2623" s="12"/>
      <c r="FZ2623" s="12"/>
      <c r="GA2623" s="12"/>
      <c r="GB2623" s="12"/>
      <c r="GC2623" s="12"/>
      <c r="GD2623" s="12"/>
      <c r="GE2623" s="12"/>
      <c r="GF2623" s="12"/>
      <c r="GG2623" s="12"/>
      <c r="GH2623" s="12"/>
      <c r="GI2623" s="12"/>
      <c r="GJ2623" s="12"/>
      <c r="GK2623" s="12"/>
      <c r="GL2623" s="12"/>
      <c r="GM2623" s="12"/>
      <c r="GN2623" s="12"/>
      <c r="GO2623" s="12"/>
      <c r="GP2623" s="12"/>
      <c r="GQ2623" s="12"/>
      <c r="GR2623" s="12"/>
      <c r="GS2623" s="12"/>
      <c r="GT2623" s="12"/>
      <c r="GU2623" s="12"/>
      <c r="GV2623" s="12"/>
      <c r="GW2623" s="12"/>
      <c r="GX2623" s="12"/>
      <c r="GY2623" s="11"/>
      <c r="GZ2623" s="11"/>
      <c r="HA2623" s="11"/>
      <c r="HB2623" s="11"/>
      <c r="HC2623" s="11"/>
      <c r="HD2623" s="11"/>
      <c r="HE2623" s="11"/>
      <c r="HF2623" s="11"/>
      <c r="HG2623" s="11"/>
      <c r="HH2623" s="11"/>
      <c r="HI2623" s="11"/>
      <c r="HJ2623" s="11"/>
      <c r="HK2623" s="11"/>
      <c r="HL2623" s="11"/>
      <c r="HM2623" s="11"/>
      <c r="HN2623" s="11"/>
      <c r="HO2623" s="11"/>
      <c r="HP2623" s="11"/>
      <c r="HQ2623" s="11"/>
      <c r="HR2623" s="11"/>
      <c r="HS2623" s="11"/>
      <c r="HT2623" s="11"/>
      <c r="HU2623" s="11"/>
      <c r="HV2623" s="11"/>
      <c r="HW2623" s="11"/>
      <c r="HX2623" s="11"/>
      <c r="HY2623" s="11"/>
      <c r="HZ2623" s="11"/>
      <c r="IA2623" s="11"/>
      <c r="IB2623" s="11"/>
      <c r="IC2623" s="11"/>
      <c r="ID2623" s="11"/>
      <c r="IE2623" s="11"/>
      <c r="IF2623" s="11"/>
      <c r="IG2623" s="11"/>
      <c r="IH2623" s="11"/>
      <c r="II2623" s="11"/>
      <c r="IJ2623" s="11"/>
      <c r="IK2623" s="11"/>
      <c r="IL2623" s="11"/>
    </row>
    <row r="2624" spans="2:246" ht="15.75" x14ac:dyDescent="0.25">
      <c r="B2624" s="11" t="s">
        <v>149</v>
      </c>
      <c r="C2624" s="11" t="s">
        <v>134</v>
      </c>
      <c r="D2624" s="12">
        <v>287.36999999999995</v>
      </c>
      <c r="E2624" s="12"/>
      <c r="F2624" s="12"/>
      <c r="G2624" s="12"/>
      <c r="H2624" s="12"/>
      <c r="I2624" s="12"/>
      <c r="J2624" s="12"/>
      <c r="K2624" s="12"/>
      <c r="L2624" s="12"/>
      <c r="M2624" s="12">
        <v>42.13</v>
      </c>
      <c r="N2624" s="12">
        <v>140</v>
      </c>
      <c r="O2624" s="12"/>
      <c r="P2624" s="12"/>
      <c r="Q2624" s="12"/>
      <c r="R2624" s="12"/>
      <c r="S2624" s="12"/>
      <c r="T2624" s="12"/>
      <c r="U2624" s="12"/>
      <c r="V2624" s="12"/>
      <c r="W2624" s="12"/>
      <c r="X2624" s="12"/>
      <c r="Y2624" s="12"/>
      <c r="Z2624" s="12"/>
      <c r="AA2624" s="12">
        <v>42.51</v>
      </c>
      <c r="AB2624" s="12">
        <v>35</v>
      </c>
      <c r="AC2624" s="12">
        <v>50.37</v>
      </c>
      <c r="AD2624" s="12">
        <v>100</v>
      </c>
      <c r="AE2624" s="12"/>
      <c r="AF2624" s="12"/>
      <c r="AG2624" s="12">
        <v>2.14</v>
      </c>
      <c r="AH2624" s="12">
        <v>0.7</v>
      </c>
      <c r="AI2624" s="12"/>
      <c r="AJ2624" s="12"/>
      <c r="AK2624" s="12"/>
      <c r="AL2624" s="12"/>
      <c r="AM2624" s="12"/>
      <c r="AN2624" s="12"/>
      <c r="AO2624" s="12"/>
      <c r="AP2624" s="12"/>
      <c r="AQ2624" s="12"/>
      <c r="AR2624" s="12"/>
      <c r="AS2624" s="12">
        <v>72.239999999999995</v>
      </c>
      <c r="AT2624" s="12">
        <v>140</v>
      </c>
      <c r="AU2624" s="12">
        <v>73.650000000000006</v>
      </c>
      <c r="AV2624" s="12">
        <v>175</v>
      </c>
      <c r="AW2624" s="12"/>
      <c r="AX2624" s="12"/>
      <c r="AY2624" s="12"/>
      <c r="AZ2624" s="12"/>
      <c r="BA2624" s="12"/>
      <c r="BB2624" s="12"/>
      <c r="BC2624" s="12"/>
      <c r="BD2624" s="12"/>
      <c r="BE2624" s="12"/>
      <c r="BF2624" s="12"/>
      <c r="BG2624" s="12"/>
      <c r="BH2624" s="12"/>
      <c r="BI2624" s="12"/>
      <c r="BJ2624" s="12"/>
      <c r="BK2624" s="12"/>
      <c r="BL2624" s="12"/>
      <c r="BM2624" s="12"/>
      <c r="BN2624" s="12"/>
      <c r="BO2624" s="12">
        <v>1.3</v>
      </c>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c r="DB2624" s="12"/>
      <c r="DC2624" s="12"/>
      <c r="DD2624" s="12"/>
      <c r="DE2624" s="12"/>
      <c r="DF2624" s="12"/>
      <c r="DG2624" s="12"/>
      <c r="DH2624" s="12"/>
      <c r="DI2624" s="12"/>
      <c r="DJ2624" s="12"/>
      <c r="DK2624" s="12"/>
      <c r="DL2624" s="12">
        <v>3.03</v>
      </c>
      <c r="DM2624" s="12">
        <v>1</v>
      </c>
      <c r="DN2624" s="12"/>
      <c r="DO2624" s="12"/>
      <c r="DP2624" s="12"/>
      <c r="DQ2624" s="12"/>
      <c r="DR2624" s="12"/>
      <c r="DS2624" s="12"/>
      <c r="DT2624" s="12"/>
      <c r="DU2624" s="12"/>
      <c r="DV2624" s="12"/>
      <c r="DW2624" s="12"/>
      <c r="DX2624" s="12"/>
      <c r="DY2624" s="12"/>
      <c r="DZ2624" s="12"/>
      <c r="EA2624" s="12"/>
      <c r="EB2624" s="12"/>
      <c r="EC2624" s="12"/>
      <c r="ED2624" s="12"/>
      <c r="EE2624" s="12"/>
      <c r="EF2624" s="12"/>
      <c r="EG2624" s="12"/>
      <c r="EH2624" s="12"/>
      <c r="EI2624" s="12"/>
      <c r="EJ2624" s="12"/>
      <c r="EK2624" s="12"/>
      <c r="EL2624" s="12"/>
      <c r="EM2624" s="12"/>
      <c r="EN2624" s="12"/>
      <c r="EO2624" s="12"/>
      <c r="EP2624" s="12"/>
      <c r="EQ2624" s="12"/>
      <c r="ER2624" s="12"/>
      <c r="ES2624" s="12"/>
      <c r="ET2624" s="12"/>
      <c r="EU2624" s="12"/>
      <c r="EV2624" s="12"/>
      <c r="EW2624" s="12"/>
      <c r="EX2624" s="12"/>
      <c r="EY2624" s="12"/>
      <c r="EZ2624" s="12"/>
      <c r="FA2624" s="12"/>
      <c r="FB2624" s="12"/>
      <c r="FC2624" s="12"/>
      <c r="FD2624" s="12"/>
      <c r="FE2624" s="12"/>
      <c r="FF2624" s="12"/>
      <c r="FG2624" s="12"/>
      <c r="FH2624" s="12"/>
      <c r="FI2624" s="12"/>
      <c r="FJ2624" s="12"/>
      <c r="FK2624" s="12"/>
      <c r="FL2624" s="12"/>
      <c r="FM2624" s="12"/>
      <c r="FN2624" s="12"/>
      <c r="FO2624" s="12"/>
      <c r="FP2624" s="12"/>
      <c r="FQ2624" s="12"/>
      <c r="FR2624" s="12"/>
      <c r="FS2624" s="12"/>
      <c r="FT2624" s="12"/>
      <c r="FU2624" s="12"/>
      <c r="FV2624" s="12"/>
      <c r="FW2624" s="12"/>
      <c r="FX2624" s="12"/>
      <c r="FY2624" s="12"/>
      <c r="FZ2624" s="12"/>
      <c r="GA2624" s="12"/>
      <c r="GB2624" s="12"/>
      <c r="GC2624" s="12"/>
      <c r="GD2624" s="12"/>
      <c r="GE2624" s="12"/>
      <c r="GF2624" s="12"/>
      <c r="GG2624" s="12"/>
      <c r="GH2624" s="12"/>
      <c r="GI2624" s="12"/>
      <c r="GJ2624" s="12"/>
      <c r="GK2624" s="12"/>
      <c r="GL2624" s="12"/>
      <c r="GM2624" s="12"/>
      <c r="GN2624" s="12"/>
      <c r="GO2624" s="12"/>
      <c r="GP2624" s="12"/>
      <c r="GQ2624" s="12"/>
      <c r="GR2624" s="12"/>
      <c r="GS2624" s="12"/>
      <c r="GT2624" s="12"/>
      <c r="GU2624" s="12"/>
      <c r="GV2624" s="12"/>
      <c r="GW2624" s="12"/>
      <c r="GX2624" s="12"/>
      <c r="GY2624" s="11"/>
      <c r="GZ2624" s="11"/>
      <c r="HA2624" s="11"/>
      <c r="HB2624" s="11"/>
      <c r="HC2624" s="11"/>
      <c r="HD2624" s="11"/>
      <c r="HE2624" s="11"/>
      <c r="HF2624" s="11"/>
      <c r="HG2624" s="11"/>
      <c r="HH2624" s="11"/>
      <c r="HI2624" s="11"/>
      <c r="HJ2624" s="11"/>
      <c r="HK2624" s="11"/>
      <c r="HL2624" s="11"/>
      <c r="HM2624" s="11"/>
      <c r="HN2624" s="11"/>
      <c r="HO2624" s="11"/>
      <c r="HP2624" s="11"/>
      <c r="HQ2624" s="11"/>
      <c r="HR2624" s="11"/>
      <c r="HS2624" s="11"/>
      <c r="HT2624" s="11"/>
      <c r="HU2624" s="11"/>
      <c r="HV2624" s="11"/>
      <c r="HW2624" s="11"/>
      <c r="HX2624" s="11"/>
      <c r="HY2624" s="11"/>
      <c r="HZ2624" s="11"/>
      <c r="IA2624" s="11"/>
      <c r="IB2624" s="11"/>
      <c r="IC2624" s="11"/>
      <c r="ID2624" s="11"/>
      <c r="IE2624" s="11"/>
      <c r="IF2624" s="11"/>
      <c r="IG2624" s="11"/>
      <c r="IH2624" s="11"/>
      <c r="II2624" s="11"/>
      <c r="IJ2624" s="11"/>
      <c r="IK2624" s="11"/>
      <c r="IL2624" s="11"/>
    </row>
    <row r="2625" spans="2:246" ht="15.75" x14ac:dyDescent="0.25">
      <c r="B2625" s="11" t="s">
        <v>177</v>
      </c>
      <c r="C2625" s="11" t="s">
        <v>134</v>
      </c>
      <c r="D2625" s="12">
        <v>6.3900000000000006</v>
      </c>
      <c r="E2625" s="12"/>
      <c r="F2625" s="12"/>
      <c r="G2625" s="12"/>
      <c r="H2625" s="12"/>
      <c r="I2625" s="12"/>
      <c r="J2625" s="12"/>
      <c r="K2625" s="12"/>
      <c r="L2625" s="12"/>
      <c r="M2625" s="12"/>
      <c r="N2625" s="12"/>
      <c r="O2625" s="12"/>
      <c r="P2625" s="12"/>
      <c r="Q2625" s="12"/>
      <c r="R2625" s="12"/>
      <c r="S2625" s="12">
        <v>6.2</v>
      </c>
      <c r="T2625" s="12">
        <v>6</v>
      </c>
      <c r="U2625" s="12"/>
      <c r="V2625" s="12"/>
      <c r="W2625" s="12"/>
      <c r="X2625" s="12"/>
      <c r="Y2625" s="12"/>
      <c r="Z2625" s="12"/>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v>0.19</v>
      </c>
      <c r="BS2625" s="12">
        <v>0</v>
      </c>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c r="DB2625" s="12"/>
      <c r="DC2625" s="12"/>
      <c r="DD2625" s="12"/>
      <c r="DE2625" s="12"/>
      <c r="DF2625" s="12"/>
      <c r="DG2625" s="12"/>
      <c r="DH2625" s="12"/>
      <c r="DI2625" s="12"/>
      <c r="DJ2625" s="12"/>
      <c r="DK2625" s="12"/>
      <c r="DL2625" s="12"/>
      <c r="DM2625" s="12"/>
      <c r="DN2625" s="12"/>
      <c r="DO2625" s="12"/>
      <c r="DP2625" s="12"/>
      <c r="DQ2625" s="12"/>
      <c r="DR2625" s="12"/>
      <c r="DS2625" s="12"/>
      <c r="DT2625" s="12"/>
      <c r="DU2625" s="12"/>
      <c r="DV2625" s="12"/>
      <c r="DW2625" s="12"/>
      <c r="DX2625" s="12"/>
      <c r="DY2625" s="12"/>
      <c r="DZ2625" s="12"/>
      <c r="EA2625" s="12"/>
      <c r="EB2625" s="12"/>
      <c r="EC2625" s="12"/>
      <c r="ED2625" s="12"/>
      <c r="EE2625" s="12"/>
      <c r="EF2625" s="12"/>
      <c r="EG2625" s="12"/>
      <c r="EH2625" s="12"/>
      <c r="EI2625" s="12"/>
      <c r="EJ2625" s="12"/>
      <c r="EK2625" s="12"/>
      <c r="EL2625" s="12"/>
      <c r="EM2625" s="12"/>
      <c r="EN2625" s="12"/>
      <c r="EO2625" s="12"/>
      <c r="EP2625" s="12"/>
      <c r="EQ2625" s="12"/>
      <c r="ER2625" s="12"/>
      <c r="ES2625" s="12"/>
      <c r="ET2625" s="12"/>
      <c r="EU2625" s="12"/>
      <c r="EV2625" s="12"/>
      <c r="EW2625" s="12"/>
      <c r="EX2625" s="12"/>
      <c r="EY2625" s="12"/>
      <c r="EZ2625" s="12"/>
      <c r="FA2625" s="12"/>
      <c r="FB2625" s="12"/>
      <c r="FC2625" s="12"/>
      <c r="FD2625" s="12"/>
      <c r="FE2625" s="12"/>
      <c r="FF2625" s="12"/>
      <c r="FG2625" s="12"/>
      <c r="FH2625" s="12"/>
      <c r="FI2625" s="12"/>
      <c r="FJ2625" s="12"/>
      <c r="FK2625" s="12"/>
      <c r="FL2625" s="12"/>
      <c r="FM2625" s="12"/>
      <c r="FN2625" s="12"/>
      <c r="FO2625" s="12"/>
      <c r="FP2625" s="12"/>
      <c r="FQ2625" s="12"/>
      <c r="FR2625" s="12"/>
      <c r="FS2625" s="12"/>
      <c r="FT2625" s="12"/>
      <c r="FU2625" s="12"/>
      <c r="FV2625" s="12"/>
      <c r="FW2625" s="12"/>
      <c r="FX2625" s="12"/>
      <c r="FY2625" s="12"/>
      <c r="FZ2625" s="12"/>
      <c r="GA2625" s="12"/>
      <c r="GB2625" s="12"/>
      <c r="GC2625" s="12"/>
      <c r="GD2625" s="12"/>
      <c r="GE2625" s="12"/>
      <c r="GF2625" s="12"/>
      <c r="GG2625" s="12"/>
      <c r="GH2625" s="12"/>
      <c r="GI2625" s="12"/>
      <c r="GJ2625" s="12"/>
      <c r="GK2625" s="12"/>
      <c r="GL2625" s="12"/>
      <c r="GM2625" s="12"/>
      <c r="GN2625" s="12"/>
      <c r="GO2625" s="12"/>
      <c r="GP2625" s="12"/>
      <c r="GQ2625" s="12"/>
      <c r="GR2625" s="12"/>
      <c r="GS2625" s="12"/>
      <c r="GT2625" s="12"/>
      <c r="GU2625" s="12"/>
      <c r="GV2625" s="12"/>
      <c r="GW2625" s="12"/>
      <c r="GX2625" s="12"/>
      <c r="GY2625" s="11"/>
      <c r="GZ2625" s="11"/>
      <c r="HA2625" s="11"/>
      <c r="HB2625" s="11"/>
      <c r="HC2625" s="11"/>
      <c r="HD2625" s="11"/>
      <c r="HE2625" s="11"/>
      <c r="HF2625" s="11"/>
      <c r="HG2625" s="11"/>
      <c r="HH2625" s="11"/>
      <c r="HI2625" s="11"/>
      <c r="HJ2625" s="11"/>
      <c r="HK2625" s="11"/>
      <c r="HL2625" s="11"/>
      <c r="HM2625" s="11"/>
      <c r="HN2625" s="11"/>
      <c r="HO2625" s="11"/>
      <c r="HP2625" s="11"/>
      <c r="HQ2625" s="11"/>
      <c r="HR2625" s="11"/>
      <c r="HS2625" s="11"/>
      <c r="HT2625" s="11"/>
      <c r="HU2625" s="11"/>
      <c r="HV2625" s="11"/>
      <c r="HW2625" s="11"/>
      <c r="HX2625" s="11"/>
      <c r="HY2625" s="11"/>
      <c r="HZ2625" s="11"/>
      <c r="IA2625" s="11"/>
      <c r="IB2625" s="11"/>
      <c r="IC2625" s="11"/>
      <c r="ID2625" s="11"/>
      <c r="IE2625" s="11"/>
      <c r="IF2625" s="11"/>
      <c r="IG2625" s="11"/>
      <c r="IH2625" s="11"/>
      <c r="II2625" s="11"/>
      <c r="IJ2625" s="11"/>
      <c r="IK2625" s="11"/>
      <c r="IL2625" s="11"/>
    </row>
    <row r="2626" spans="2:246" ht="15.75" x14ac:dyDescent="0.25">
      <c r="B2626" s="11" t="s">
        <v>177</v>
      </c>
      <c r="C2626" s="11" t="s">
        <v>130</v>
      </c>
      <c r="D2626" s="12">
        <v>23.29</v>
      </c>
      <c r="E2626" s="12"/>
      <c r="F2626" s="12"/>
      <c r="G2626" s="12"/>
      <c r="H2626" s="12"/>
      <c r="I2626" s="12"/>
      <c r="J2626" s="12"/>
      <c r="K2626" s="12"/>
      <c r="L2626" s="12"/>
      <c r="M2626" s="12"/>
      <c r="N2626" s="12"/>
      <c r="O2626" s="12"/>
      <c r="P2626" s="12"/>
      <c r="Q2626" s="12"/>
      <c r="R2626" s="12"/>
      <c r="S2626" s="12"/>
      <c r="T2626" s="12"/>
      <c r="U2626" s="12"/>
      <c r="V2626" s="12"/>
      <c r="W2626" s="12"/>
      <c r="X2626" s="12"/>
      <c r="Y2626" s="12"/>
      <c r="Z2626" s="12"/>
      <c r="AA2626" s="12"/>
      <c r="AB2626" s="12"/>
      <c r="AC2626" s="12"/>
      <c r="AD2626" s="12"/>
      <c r="AE2626" s="12"/>
      <c r="AF2626" s="12"/>
      <c r="AG2626" s="12">
        <v>23.29</v>
      </c>
      <c r="AH2626" s="12">
        <v>9.6</v>
      </c>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c r="DB2626" s="12"/>
      <c r="DC2626" s="12"/>
      <c r="DD2626" s="12"/>
      <c r="DE2626" s="12"/>
      <c r="DF2626" s="12"/>
      <c r="DG2626" s="12"/>
      <c r="DH2626" s="12"/>
      <c r="DI2626" s="12"/>
      <c r="DJ2626" s="12"/>
      <c r="DK2626" s="12"/>
      <c r="DL2626" s="12"/>
      <c r="DM2626" s="12"/>
      <c r="DN2626" s="12"/>
      <c r="DO2626" s="12"/>
      <c r="DP2626" s="12"/>
      <c r="DQ2626" s="12"/>
      <c r="DR2626" s="12"/>
      <c r="DS2626" s="12"/>
      <c r="DT2626" s="12"/>
      <c r="DU2626" s="12"/>
      <c r="DV2626" s="12"/>
      <c r="DW2626" s="12"/>
      <c r="DX2626" s="12"/>
      <c r="DY2626" s="12"/>
      <c r="DZ2626" s="12"/>
      <c r="EA2626" s="12"/>
      <c r="EB2626" s="12"/>
      <c r="EC2626" s="12"/>
      <c r="ED2626" s="12"/>
      <c r="EE2626" s="12"/>
      <c r="EF2626" s="12"/>
      <c r="EG2626" s="12"/>
      <c r="EH2626" s="12"/>
      <c r="EI2626" s="12"/>
      <c r="EJ2626" s="12"/>
      <c r="EK2626" s="12"/>
      <c r="EL2626" s="12"/>
      <c r="EM2626" s="12"/>
      <c r="EN2626" s="12"/>
      <c r="EO2626" s="12"/>
      <c r="EP2626" s="12"/>
      <c r="EQ2626" s="12"/>
      <c r="ER2626" s="12"/>
      <c r="ES2626" s="12"/>
      <c r="ET2626" s="12"/>
      <c r="EU2626" s="12"/>
      <c r="EV2626" s="12"/>
      <c r="EW2626" s="12"/>
      <c r="EX2626" s="12"/>
      <c r="EY2626" s="12"/>
      <c r="EZ2626" s="12"/>
      <c r="FA2626" s="12"/>
      <c r="FB2626" s="12"/>
      <c r="FC2626" s="12"/>
      <c r="FD2626" s="12"/>
      <c r="FE2626" s="12"/>
      <c r="FF2626" s="12"/>
      <c r="FG2626" s="12"/>
      <c r="FH2626" s="12"/>
      <c r="FI2626" s="12"/>
      <c r="FJ2626" s="12"/>
      <c r="FK2626" s="12"/>
      <c r="FL2626" s="12"/>
      <c r="FM2626" s="12"/>
      <c r="FN2626" s="12"/>
      <c r="FO2626" s="12"/>
      <c r="FP2626" s="12"/>
      <c r="FQ2626" s="12"/>
      <c r="FR2626" s="12"/>
      <c r="FS2626" s="12"/>
      <c r="FT2626" s="12"/>
      <c r="FU2626" s="12"/>
      <c r="FV2626" s="12"/>
      <c r="FW2626" s="12"/>
      <c r="FX2626" s="12"/>
      <c r="FY2626" s="12"/>
      <c r="FZ2626" s="12"/>
      <c r="GA2626" s="12"/>
      <c r="GB2626" s="12"/>
      <c r="GC2626" s="12"/>
      <c r="GD2626" s="12"/>
      <c r="GE2626" s="12"/>
      <c r="GF2626" s="12"/>
      <c r="GG2626" s="12"/>
      <c r="GH2626" s="12"/>
      <c r="GI2626" s="12"/>
      <c r="GJ2626" s="12"/>
      <c r="GK2626" s="12"/>
      <c r="GL2626" s="12"/>
      <c r="GM2626" s="12"/>
      <c r="GN2626" s="12"/>
      <c r="GO2626" s="12"/>
      <c r="GP2626" s="12"/>
      <c r="GQ2626" s="12"/>
      <c r="GR2626" s="12"/>
      <c r="GS2626" s="12"/>
      <c r="GT2626" s="12"/>
      <c r="GU2626" s="12"/>
      <c r="GV2626" s="12"/>
      <c r="GW2626" s="12"/>
      <c r="GX2626" s="12"/>
      <c r="GY2626" s="11"/>
      <c r="GZ2626" s="11"/>
      <c r="HA2626" s="11"/>
      <c r="HB2626" s="11"/>
      <c r="HC2626" s="11"/>
      <c r="HD2626" s="11"/>
      <c r="HE2626" s="11"/>
      <c r="HF2626" s="11"/>
      <c r="HG2626" s="11"/>
      <c r="HH2626" s="11"/>
      <c r="HI2626" s="11"/>
      <c r="HJ2626" s="11"/>
      <c r="HK2626" s="11"/>
      <c r="HL2626" s="11"/>
      <c r="HM2626" s="11"/>
      <c r="HN2626" s="11"/>
      <c r="HO2626" s="11"/>
      <c r="HP2626" s="11"/>
      <c r="HQ2626" s="11"/>
      <c r="HR2626" s="11"/>
      <c r="HS2626" s="11"/>
      <c r="HT2626" s="11"/>
      <c r="HU2626" s="11"/>
      <c r="HV2626" s="11"/>
      <c r="HW2626" s="11"/>
      <c r="HX2626" s="11"/>
      <c r="HY2626" s="11"/>
      <c r="HZ2626" s="11"/>
      <c r="IA2626" s="11"/>
      <c r="IB2626" s="11"/>
      <c r="IC2626" s="11"/>
      <c r="ID2626" s="11"/>
      <c r="IE2626" s="11"/>
      <c r="IF2626" s="11"/>
      <c r="IG2626" s="11"/>
      <c r="IH2626" s="11"/>
      <c r="II2626" s="11"/>
      <c r="IJ2626" s="11"/>
      <c r="IK2626" s="11"/>
      <c r="IL2626" s="11"/>
    </row>
    <row r="2627" spans="2:246" ht="15.75" x14ac:dyDescent="0.25">
      <c r="B2627" s="16" t="s">
        <v>168</v>
      </c>
      <c r="C2627" s="16" t="s">
        <v>130</v>
      </c>
      <c r="D2627" s="28">
        <v>169.73000000000002</v>
      </c>
      <c r="E2627" s="28"/>
      <c r="F2627" s="28"/>
      <c r="G2627" s="28"/>
      <c r="H2627" s="28"/>
      <c r="I2627" s="28"/>
      <c r="J2627" s="28"/>
      <c r="K2627" s="28"/>
      <c r="L2627" s="28"/>
      <c r="M2627" s="28"/>
      <c r="N2627" s="28"/>
      <c r="O2627" s="28"/>
      <c r="P2627" s="28"/>
      <c r="Q2627" s="28"/>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28"/>
      <c r="AU2627" s="28">
        <v>67.180000000000007</v>
      </c>
      <c r="AV2627" s="28">
        <v>265</v>
      </c>
      <c r="AW2627" s="28"/>
      <c r="AX2627" s="28"/>
      <c r="AY2627" s="28"/>
      <c r="AZ2627" s="28"/>
      <c r="BA2627" s="28"/>
      <c r="BB2627" s="28"/>
      <c r="BC2627" s="28"/>
      <c r="BD2627" s="28"/>
      <c r="BE2627" s="28"/>
      <c r="BF2627" s="28"/>
      <c r="BG2627" s="28"/>
      <c r="BH2627" s="28"/>
      <c r="BI2627" s="28"/>
      <c r="BJ2627" s="28"/>
      <c r="BK2627" s="28"/>
      <c r="BL2627" s="28"/>
      <c r="BM2627" s="28"/>
      <c r="BN2627" s="28"/>
      <c r="BO2627" s="28"/>
      <c r="BP2627" s="28"/>
      <c r="BQ2627" s="28"/>
      <c r="BR2627" s="28"/>
      <c r="BS2627" s="28"/>
      <c r="BT2627" s="28"/>
      <c r="BU2627" s="28"/>
      <c r="BV2627" s="28"/>
      <c r="BW2627" s="28"/>
      <c r="BX2627" s="28"/>
      <c r="BY2627" s="28"/>
      <c r="BZ2627" s="28"/>
      <c r="CA2627" s="28"/>
      <c r="CB2627" s="28"/>
      <c r="CC2627" s="28"/>
      <c r="CD2627" s="28"/>
      <c r="CE2627" s="28"/>
      <c r="CF2627" s="28"/>
      <c r="CG2627" s="28"/>
      <c r="CH2627" s="28"/>
      <c r="CI2627" s="28"/>
      <c r="CJ2627" s="28"/>
      <c r="CK2627" s="28"/>
      <c r="CL2627" s="28"/>
      <c r="CM2627" s="28"/>
      <c r="CN2627" s="28"/>
      <c r="CO2627" s="28"/>
      <c r="CP2627" s="28"/>
      <c r="CQ2627" s="28"/>
      <c r="CR2627" s="28"/>
      <c r="CS2627" s="28"/>
      <c r="CT2627" s="28"/>
      <c r="CU2627" s="28"/>
      <c r="CV2627" s="28"/>
      <c r="CW2627" s="28"/>
      <c r="CX2627" s="28"/>
      <c r="CY2627" s="28"/>
      <c r="CZ2627" s="28"/>
      <c r="DA2627" s="28"/>
      <c r="DB2627" s="28"/>
      <c r="DC2627" s="28"/>
      <c r="DD2627" s="28"/>
      <c r="DE2627" s="28"/>
      <c r="DF2627" s="28"/>
      <c r="DG2627" s="28"/>
      <c r="DH2627" s="28"/>
      <c r="DI2627" s="28"/>
      <c r="DJ2627" s="28"/>
      <c r="DK2627" s="28"/>
      <c r="DL2627" s="28">
        <v>102.55</v>
      </c>
      <c r="DM2627" s="28">
        <v>55</v>
      </c>
      <c r="DN2627" s="28"/>
      <c r="DO2627" s="28"/>
      <c r="DP2627" s="28"/>
      <c r="DQ2627" s="28"/>
      <c r="DR2627" s="28"/>
      <c r="DS2627" s="28"/>
      <c r="DT2627" s="28"/>
      <c r="DU2627" s="28"/>
      <c r="DV2627" s="28"/>
      <c r="DW2627" s="28"/>
      <c r="DX2627" s="28"/>
      <c r="DY2627" s="28"/>
      <c r="DZ2627" s="28"/>
      <c r="EA2627" s="28"/>
      <c r="EB2627" s="28"/>
      <c r="EC2627" s="28"/>
      <c r="ED2627" s="28"/>
      <c r="EE2627" s="28"/>
      <c r="EF2627" s="28"/>
      <c r="EG2627" s="28"/>
      <c r="EH2627" s="28"/>
      <c r="EI2627" s="28"/>
      <c r="EJ2627" s="28"/>
      <c r="EK2627" s="28"/>
      <c r="EL2627" s="28"/>
      <c r="EM2627" s="28"/>
      <c r="EN2627" s="28"/>
      <c r="EO2627" s="28"/>
      <c r="EP2627" s="28"/>
      <c r="EQ2627" s="28"/>
      <c r="ER2627" s="28"/>
      <c r="ES2627" s="28"/>
      <c r="ET2627" s="28"/>
      <c r="EU2627" s="28"/>
      <c r="EV2627" s="28"/>
      <c r="EW2627" s="28"/>
      <c r="EX2627" s="28"/>
      <c r="EY2627" s="28"/>
      <c r="EZ2627" s="28"/>
      <c r="FA2627" s="28"/>
      <c r="FB2627" s="28"/>
      <c r="FC2627" s="28"/>
      <c r="FD2627" s="28"/>
      <c r="FE2627" s="28"/>
      <c r="FF2627" s="28"/>
      <c r="FG2627" s="28"/>
      <c r="FH2627" s="28"/>
      <c r="FI2627" s="28"/>
      <c r="FJ2627" s="28"/>
      <c r="FK2627" s="28"/>
      <c r="FL2627" s="28"/>
      <c r="FM2627" s="28"/>
      <c r="FN2627" s="28"/>
      <c r="FO2627" s="28"/>
      <c r="FP2627" s="28"/>
      <c r="FQ2627" s="28"/>
      <c r="FR2627" s="28"/>
      <c r="FS2627" s="28"/>
      <c r="FT2627" s="28"/>
      <c r="FU2627" s="28"/>
      <c r="FV2627" s="28"/>
      <c r="FW2627" s="28"/>
      <c r="FX2627" s="28"/>
      <c r="FY2627" s="28"/>
      <c r="FZ2627" s="28"/>
      <c r="GA2627" s="28"/>
      <c r="GB2627" s="28"/>
      <c r="GC2627" s="28"/>
      <c r="GD2627" s="28"/>
      <c r="GE2627" s="28"/>
      <c r="GF2627" s="28"/>
      <c r="GG2627" s="28"/>
      <c r="GH2627" s="28"/>
      <c r="GI2627" s="28"/>
      <c r="GJ2627" s="28"/>
      <c r="GK2627" s="28"/>
      <c r="GL2627" s="28"/>
      <c r="GM2627" s="28"/>
      <c r="GN2627" s="28"/>
      <c r="GO2627" s="28"/>
      <c r="GP2627" s="28"/>
      <c r="GQ2627" s="28"/>
      <c r="GR2627" s="28"/>
      <c r="GS2627" s="28"/>
      <c r="GT2627" s="28"/>
      <c r="GU2627" s="28"/>
      <c r="GV2627" s="28"/>
      <c r="GW2627" s="28"/>
      <c r="GX2627" s="28"/>
      <c r="GY2627" s="16"/>
      <c r="GZ2627" s="16"/>
      <c r="HA2627" s="16"/>
      <c r="HB2627" s="16"/>
      <c r="HC2627" s="16"/>
      <c r="HD2627" s="16"/>
      <c r="HE2627" s="16"/>
      <c r="HF2627" s="16"/>
      <c r="HG2627" s="16"/>
      <c r="HH2627" s="16"/>
      <c r="HI2627" s="16"/>
      <c r="HJ2627" s="16"/>
      <c r="HK2627" s="16"/>
      <c r="HL2627" s="16"/>
      <c r="HM2627" s="16"/>
      <c r="HN2627" s="16"/>
      <c r="HO2627" s="16"/>
      <c r="HP2627" s="16"/>
      <c r="HQ2627" s="16"/>
      <c r="HR2627" s="16"/>
      <c r="HS2627" s="16"/>
      <c r="HT2627" s="16"/>
      <c r="HU2627" s="16"/>
      <c r="HV2627" s="16"/>
      <c r="HW2627" s="16"/>
      <c r="HX2627" s="16"/>
      <c r="HY2627" s="16"/>
      <c r="HZ2627" s="16"/>
      <c r="IA2627" s="16"/>
      <c r="IB2627" s="16"/>
      <c r="IC2627" s="16"/>
      <c r="ID2627" s="16"/>
      <c r="IE2627" s="16"/>
      <c r="IF2627" s="16"/>
      <c r="IG2627" s="16"/>
      <c r="IH2627" s="16"/>
      <c r="II2627" s="16"/>
      <c r="IJ2627" s="16"/>
      <c r="IK2627" s="16"/>
      <c r="IL2627" s="16"/>
    </row>
    <row r="2628" spans="2:246" ht="15.75" x14ac:dyDescent="0.25">
      <c r="B2628" s="11" t="s">
        <v>197</v>
      </c>
      <c r="C2628" s="11" t="s">
        <v>134</v>
      </c>
      <c r="D2628" s="12">
        <v>36.72</v>
      </c>
      <c r="E2628" s="12"/>
      <c r="F2628" s="12"/>
      <c r="G2628" s="12"/>
      <c r="H2628" s="12"/>
      <c r="I2628" s="12"/>
      <c r="J2628" s="12"/>
      <c r="K2628" s="12">
        <v>13.1</v>
      </c>
      <c r="L2628" s="12">
        <v>15</v>
      </c>
      <c r="M2628" s="12"/>
      <c r="N2628" s="12"/>
      <c r="O2628" s="12"/>
      <c r="P2628" s="12"/>
      <c r="Q2628" s="12"/>
      <c r="R2628" s="12"/>
      <c r="S2628" s="12"/>
      <c r="T2628" s="12"/>
      <c r="U2628" s="12"/>
      <c r="V2628" s="12"/>
      <c r="W2628" s="12"/>
      <c r="X2628" s="12"/>
      <c r="Y2628" s="12"/>
      <c r="Z2628" s="12"/>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v>2.85</v>
      </c>
      <c r="BP2628" s="12"/>
      <c r="BQ2628" s="12"/>
      <c r="BR2628" s="12">
        <v>20.77</v>
      </c>
      <c r="BS2628" s="12">
        <v>130</v>
      </c>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c r="DB2628" s="12"/>
      <c r="DC2628" s="12"/>
      <c r="DD2628" s="12"/>
      <c r="DE2628" s="12"/>
      <c r="DF2628" s="12"/>
      <c r="DG2628" s="12"/>
      <c r="DH2628" s="12"/>
      <c r="DI2628" s="12"/>
      <c r="DJ2628" s="12"/>
      <c r="DK2628" s="12"/>
      <c r="DL2628" s="12"/>
      <c r="DM2628" s="12"/>
      <c r="DN2628" s="12"/>
      <c r="DO2628" s="12"/>
      <c r="DP2628" s="12"/>
      <c r="DQ2628" s="12"/>
      <c r="DR2628" s="12"/>
      <c r="DS2628" s="12"/>
      <c r="DT2628" s="12"/>
      <c r="DU2628" s="12"/>
      <c r="DV2628" s="12"/>
      <c r="DW2628" s="12"/>
      <c r="DX2628" s="12"/>
      <c r="DY2628" s="12"/>
      <c r="DZ2628" s="12"/>
      <c r="EA2628" s="12"/>
      <c r="EB2628" s="12"/>
      <c r="EC2628" s="12"/>
      <c r="ED2628" s="12"/>
      <c r="EE2628" s="12"/>
      <c r="EF2628" s="12"/>
      <c r="EG2628" s="12"/>
      <c r="EH2628" s="12"/>
      <c r="EI2628" s="12"/>
      <c r="EJ2628" s="12"/>
      <c r="EK2628" s="12"/>
      <c r="EL2628" s="12"/>
      <c r="EM2628" s="12"/>
      <c r="EN2628" s="12"/>
      <c r="EO2628" s="12"/>
      <c r="EP2628" s="12"/>
      <c r="EQ2628" s="12"/>
      <c r="ER2628" s="12"/>
      <c r="ES2628" s="12"/>
      <c r="ET2628" s="12"/>
      <c r="EU2628" s="12"/>
      <c r="EV2628" s="12"/>
      <c r="EW2628" s="12"/>
      <c r="EX2628" s="12"/>
      <c r="EY2628" s="12"/>
      <c r="EZ2628" s="12"/>
      <c r="FA2628" s="12"/>
      <c r="FB2628" s="12"/>
      <c r="FC2628" s="12"/>
      <c r="FD2628" s="12"/>
      <c r="FE2628" s="12"/>
      <c r="FF2628" s="12"/>
      <c r="FG2628" s="12"/>
      <c r="FH2628" s="12"/>
      <c r="FI2628" s="12"/>
      <c r="FJ2628" s="12"/>
      <c r="FK2628" s="12"/>
      <c r="FL2628" s="12"/>
      <c r="FM2628" s="12"/>
      <c r="FN2628" s="12"/>
      <c r="FO2628" s="12"/>
      <c r="FP2628" s="12"/>
      <c r="FQ2628" s="12"/>
      <c r="FR2628" s="12"/>
      <c r="FS2628" s="12"/>
      <c r="FT2628" s="12"/>
      <c r="FU2628" s="12"/>
      <c r="FV2628" s="12"/>
      <c r="FW2628" s="12"/>
      <c r="FX2628" s="12"/>
      <c r="FY2628" s="12"/>
      <c r="FZ2628" s="12"/>
      <c r="GA2628" s="12"/>
      <c r="GB2628" s="12"/>
      <c r="GC2628" s="12"/>
      <c r="GD2628" s="12"/>
      <c r="GE2628" s="12"/>
      <c r="GF2628" s="12"/>
      <c r="GG2628" s="12"/>
      <c r="GH2628" s="12"/>
      <c r="GI2628" s="12"/>
      <c r="GJ2628" s="12"/>
      <c r="GK2628" s="12"/>
      <c r="GL2628" s="12"/>
      <c r="GM2628" s="12"/>
      <c r="GN2628" s="12"/>
      <c r="GO2628" s="12"/>
      <c r="GP2628" s="12"/>
      <c r="GQ2628" s="12"/>
      <c r="GR2628" s="12"/>
      <c r="GS2628" s="12"/>
      <c r="GT2628" s="12"/>
      <c r="GU2628" s="12"/>
      <c r="GV2628" s="12"/>
      <c r="GW2628" s="12"/>
      <c r="GX2628" s="12"/>
      <c r="GY2628" s="11"/>
      <c r="GZ2628" s="11"/>
      <c r="HA2628" s="11"/>
      <c r="HB2628" s="11"/>
      <c r="HC2628" s="11"/>
      <c r="HD2628" s="11"/>
      <c r="HE2628" s="11"/>
      <c r="HF2628" s="11"/>
      <c r="HG2628" s="11"/>
      <c r="HH2628" s="11"/>
      <c r="HI2628" s="11"/>
      <c r="HJ2628" s="11"/>
      <c r="HK2628" s="11"/>
      <c r="HL2628" s="11"/>
      <c r="HM2628" s="11"/>
      <c r="HN2628" s="11"/>
      <c r="HO2628" s="11"/>
      <c r="HP2628" s="11"/>
      <c r="HQ2628" s="11"/>
      <c r="HR2628" s="11"/>
      <c r="HS2628" s="11"/>
      <c r="HT2628" s="11"/>
      <c r="HU2628" s="11"/>
      <c r="HV2628" s="11"/>
      <c r="HW2628" s="11"/>
      <c r="HX2628" s="11"/>
      <c r="HY2628" s="11"/>
      <c r="HZ2628" s="11"/>
      <c r="IA2628" s="11"/>
      <c r="IB2628" s="11"/>
      <c r="IC2628" s="11"/>
      <c r="ID2628" s="11"/>
      <c r="IE2628" s="11"/>
      <c r="IF2628" s="11"/>
      <c r="IG2628" s="11"/>
      <c r="IH2628" s="11"/>
      <c r="II2628" s="11"/>
      <c r="IJ2628" s="11"/>
      <c r="IK2628" s="11"/>
      <c r="IL2628" s="11"/>
    </row>
    <row r="2629" spans="2:246" ht="15.75" x14ac:dyDescent="0.25">
      <c r="B2629" s="11" t="s">
        <v>197</v>
      </c>
      <c r="C2629" s="11" t="s">
        <v>130</v>
      </c>
      <c r="D2629" s="12">
        <v>0</v>
      </c>
      <c r="E2629" s="12"/>
      <c r="F2629" s="12"/>
      <c r="G2629" s="12"/>
      <c r="H2629" s="12"/>
      <c r="I2629" s="12"/>
      <c r="J2629" s="12"/>
      <c r="K2629" s="12"/>
      <c r="L2629" s="12"/>
      <c r="M2629" s="12"/>
      <c r="N2629" s="12"/>
      <c r="O2629" s="12"/>
      <c r="P2629" s="12"/>
      <c r="Q2629" s="12"/>
      <c r="R2629" s="12"/>
      <c r="S2629" s="12"/>
      <c r="T2629" s="12"/>
      <c r="U2629" s="12"/>
      <c r="V2629" s="12"/>
      <c r="W2629" s="12"/>
      <c r="X2629" s="12"/>
      <c r="Y2629" s="12"/>
      <c r="Z2629" s="12"/>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c r="DB2629" s="12"/>
      <c r="DC2629" s="12"/>
      <c r="DD2629" s="12"/>
      <c r="DE2629" s="12"/>
      <c r="DF2629" s="12"/>
      <c r="DG2629" s="12"/>
      <c r="DH2629" s="12"/>
      <c r="DI2629" s="12"/>
      <c r="DJ2629" s="12"/>
      <c r="DK2629" s="12"/>
      <c r="DL2629" s="12"/>
      <c r="DM2629" s="12"/>
      <c r="DN2629" s="12"/>
      <c r="DO2629" s="12"/>
      <c r="DP2629" s="12"/>
      <c r="DQ2629" s="12"/>
      <c r="DR2629" s="12"/>
      <c r="DS2629" s="12"/>
      <c r="DT2629" s="12"/>
      <c r="DU2629" s="12"/>
      <c r="DV2629" s="12"/>
      <c r="DW2629" s="12"/>
      <c r="DX2629" s="12"/>
      <c r="DY2629" s="12"/>
      <c r="DZ2629" s="12"/>
      <c r="EA2629" s="12"/>
      <c r="EB2629" s="12"/>
      <c r="EC2629" s="12"/>
      <c r="ED2629" s="12"/>
      <c r="EE2629" s="12"/>
      <c r="EF2629" s="12"/>
      <c r="EG2629" s="12"/>
      <c r="EH2629" s="12"/>
      <c r="EI2629" s="12"/>
      <c r="EJ2629" s="12"/>
      <c r="EK2629" s="12"/>
      <c r="EL2629" s="12"/>
      <c r="EM2629" s="12"/>
      <c r="EN2629" s="12"/>
      <c r="EO2629" s="12"/>
      <c r="EP2629" s="12"/>
      <c r="EQ2629" s="12"/>
      <c r="ER2629" s="12"/>
      <c r="ES2629" s="12"/>
      <c r="ET2629" s="12"/>
      <c r="EU2629" s="12"/>
      <c r="EV2629" s="12"/>
      <c r="EW2629" s="12"/>
      <c r="EX2629" s="12"/>
      <c r="EY2629" s="12"/>
      <c r="EZ2629" s="12"/>
      <c r="FA2629" s="12"/>
      <c r="FB2629" s="12"/>
      <c r="FC2629" s="12"/>
      <c r="FD2629" s="12"/>
      <c r="FE2629" s="12"/>
      <c r="FF2629" s="12"/>
      <c r="FG2629" s="12"/>
      <c r="FH2629" s="12"/>
      <c r="FI2629" s="12"/>
      <c r="FJ2629" s="12"/>
      <c r="FK2629" s="12"/>
      <c r="FL2629" s="12"/>
      <c r="FM2629" s="12"/>
      <c r="FN2629" s="12"/>
      <c r="FO2629" s="12"/>
      <c r="FP2629" s="12"/>
      <c r="FQ2629" s="12"/>
      <c r="FR2629" s="12"/>
      <c r="FS2629" s="12"/>
      <c r="FT2629" s="12"/>
      <c r="FU2629" s="12"/>
      <c r="FV2629" s="12"/>
      <c r="FW2629" s="12"/>
      <c r="FX2629" s="12"/>
      <c r="FY2629" s="12"/>
      <c r="FZ2629" s="12"/>
      <c r="GA2629" s="12"/>
      <c r="GB2629" s="12"/>
      <c r="GC2629" s="12"/>
      <c r="GD2629" s="12"/>
      <c r="GE2629" s="12"/>
      <c r="GF2629" s="12"/>
      <c r="GG2629" s="12"/>
      <c r="GH2629" s="12"/>
      <c r="GI2629" s="12"/>
      <c r="GJ2629" s="12"/>
      <c r="GK2629" s="12"/>
      <c r="GL2629" s="12"/>
      <c r="GM2629" s="12"/>
      <c r="GN2629" s="12"/>
      <c r="GO2629" s="12"/>
      <c r="GP2629" s="12"/>
      <c r="GQ2629" s="12"/>
      <c r="GR2629" s="12"/>
      <c r="GS2629" s="12"/>
      <c r="GT2629" s="12"/>
      <c r="GU2629" s="12"/>
      <c r="GV2629" s="12"/>
      <c r="GW2629" s="12"/>
      <c r="GX2629" s="12"/>
      <c r="GY2629" s="11"/>
      <c r="GZ2629" s="11"/>
      <c r="HA2629" s="11"/>
      <c r="HB2629" s="11"/>
      <c r="HC2629" s="11"/>
      <c r="HD2629" s="11"/>
      <c r="HE2629" s="11"/>
      <c r="HF2629" s="11"/>
      <c r="HG2629" s="11"/>
      <c r="HH2629" s="11"/>
      <c r="HI2629" s="11"/>
      <c r="HJ2629" s="11"/>
      <c r="HK2629" s="11"/>
      <c r="HL2629" s="11"/>
      <c r="HM2629" s="11"/>
      <c r="HN2629" s="11"/>
      <c r="HO2629" s="11"/>
      <c r="HP2629" s="11"/>
      <c r="HQ2629" s="11"/>
      <c r="HR2629" s="11"/>
      <c r="HS2629" s="11"/>
      <c r="HT2629" s="11"/>
      <c r="HU2629" s="11">
        <v>100</v>
      </c>
      <c r="HV2629" s="11">
        <v>0</v>
      </c>
      <c r="HW2629" s="11">
        <v>0</v>
      </c>
      <c r="HX2629" s="11"/>
      <c r="HY2629" s="11"/>
      <c r="HZ2629" s="11"/>
      <c r="IA2629" s="11"/>
      <c r="IB2629" s="11"/>
      <c r="IC2629" s="11"/>
      <c r="ID2629" s="11"/>
      <c r="IE2629" s="11"/>
      <c r="IF2629" s="11"/>
      <c r="IG2629" s="11"/>
      <c r="IH2629" s="11"/>
      <c r="II2629" s="11"/>
      <c r="IJ2629" s="11"/>
      <c r="IK2629" s="11"/>
      <c r="IL2629" s="11"/>
    </row>
    <row r="2630" spans="2:246" ht="15.75" x14ac:dyDescent="0.25">
      <c r="B2630" s="11" t="s">
        <v>149</v>
      </c>
      <c r="C2630" s="11" t="s">
        <v>134</v>
      </c>
      <c r="D2630" s="12">
        <v>391.46000000000004</v>
      </c>
      <c r="E2630" s="12"/>
      <c r="F2630" s="12"/>
      <c r="G2630" s="12"/>
      <c r="H2630" s="12"/>
      <c r="I2630" s="12"/>
      <c r="J2630" s="12"/>
      <c r="K2630" s="12">
        <v>83.7</v>
      </c>
      <c r="L2630" s="12">
        <v>205</v>
      </c>
      <c r="M2630" s="12">
        <v>50.34</v>
      </c>
      <c r="N2630" s="12">
        <v>245</v>
      </c>
      <c r="O2630" s="12"/>
      <c r="P2630" s="12"/>
      <c r="Q2630" s="12"/>
      <c r="R2630" s="12"/>
      <c r="S2630" s="12"/>
      <c r="T2630" s="12"/>
      <c r="U2630" s="12"/>
      <c r="V2630" s="12"/>
      <c r="W2630" s="12">
        <v>31.94</v>
      </c>
      <c r="X2630" s="12">
        <v>85</v>
      </c>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v>80.23</v>
      </c>
      <c r="AT2630" s="12">
        <v>240</v>
      </c>
      <c r="AU2630" s="12">
        <v>145.25</v>
      </c>
      <c r="AV2630" s="12">
        <v>490</v>
      </c>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2"/>
      <c r="EV2630" s="12"/>
      <c r="EW2630" s="12"/>
      <c r="EX2630" s="12"/>
      <c r="EY2630" s="12"/>
      <c r="EZ2630" s="12"/>
      <c r="FA2630" s="12"/>
      <c r="FB2630" s="12"/>
      <c r="FC2630" s="12"/>
      <c r="FD2630" s="12"/>
      <c r="FE2630" s="12"/>
      <c r="FF2630" s="12"/>
      <c r="FG2630" s="12"/>
      <c r="FH2630" s="12"/>
      <c r="FI2630" s="12"/>
      <c r="FJ2630" s="12"/>
      <c r="FK2630" s="12"/>
      <c r="FL2630" s="12"/>
      <c r="FM2630" s="12"/>
      <c r="FN2630" s="12"/>
      <c r="FO2630" s="12"/>
      <c r="FP2630" s="12"/>
      <c r="FQ2630" s="12"/>
      <c r="FR2630" s="12"/>
      <c r="FS2630" s="12"/>
      <c r="FT2630" s="12"/>
      <c r="FU2630" s="12"/>
      <c r="FV2630" s="12"/>
      <c r="FW2630" s="12"/>
      <c r="FX2630" s="12"/>
      <c r="FY2630" s="12"/>
      <c r="FZ2630" s="12"/>
      <c r="GA2630" s="12"/>
      <c r="GB2630" s="12"/>
      <c r="GC2630" s="12"/>
      <c r="GD2630" s="12"/>
      <c r="GE2630" s="12"/>
      <c r="GF2630" s="12"/>
      <c r="GG2630" s="12"/>
      <c r="GH2630" s="12"/>
      <c r="GI2630" s="12"/>
      <c r="GJ2630" s="12"/>
      <c r="GK2630" s="12"/>
      <c r="GL2630" s="12"/>
      <c r="GM2630" s="12"/>
      <c r="GN2630" s="12"/>
      <c r="GO2630" s="12"/>
      <c r="GP2630" s="12"/>
      <c r="GQ2630" s="12"/>
      <c r="GR2630" s="12"/>
      <c r="GS2630" s="12"/>
      <c r="GT2630" s="12"/>
      <c r="GU2630" s="12"/>
      <c r="GV2630" s="12"/>
      <c r="GW2630" s="12"/>
      <c r="GX2630" s="12"/>
      <c r="GY2630" s="11"/>
      <c r="GZ2630" s="11"/>
      <c r="HA2630" s="11"/>
      <c r="HB2630" s="11"/>
      <c r="HC2630" s="11"/>
      <c r="HD2630" s="11"/>
      <c r="HE2630" s="11"/>
      <c r="HF2630" s="11"/>
      <c r="HG2630" s="11"/>
      <c r="HH2630" s="11"/>
      <c r="HI2630" s="11"/>
      <c r="HJ2630" s="11"/>
      <c r="HK2630" s="11"/>
      <c r="HL2630" s="11"/>
      <c r="HM2630" s="11"/>
      <c r="HN2630" s="11"/>
      <c r="HO2630" s="11"/>
      <c r="HP2630" s="11"/>
      <c r="HQ2630" s="11"/>
      <c r="HR2630" s="11"/>
      <c r="HS2630" s="11"/>
      <c r="HT2630" s="11"/>
      <c r="HU2630" s="11"/>
      <c r="HV2630" s="11"/>
      <c r="HW2630" s="11"/>
      <c r="HX2630" s="11"/>
      <c r="HY2630" s="11"/>
      <c r="HZ2630" s="11"/>
      <c r="IA2630" s="11"/>
      <c r="IB2630" s="11"/>
      <c r="IC2630" s="11"/>
      <c r="ID2630" s="11"/>
      <c r="IE2630" s="11"/>
      <c r="IF2630" s="11"/>
      <c r="IG2630" s="11"/>
      <c r="IH2630" s="11"/>
      <c r="II2630" s="11"/>
      <c r="IJ2630" s="11"/>
      <c r="IK2630" s="11"/>
      <c r="IL2630" s="11"/>
    </row>
    <row r="2631" spans="2:246" ht="15.75" x14ac:dyDescent="0.25">
      <c r="B2631" s="11" t="s">
        <v>141</v>
      </c>
      <c r="C2631" s="11" t="s">
        <v>134</v>
      </c>
      <c r="D2631" s="12">
        <v>73.790000000000006</v>
      </c>
      <c r="E2631" s="12">
        <v>73.790000000000006</v>
      </c>
      <c r="F2631" s="12">
        <v>92.66</v>
      </c>
      <c r="G2631" s="12"/>
      <c r="H2631" s="12"/>
      <c r="I2631" s="12"/>
      <c r="J2631" s="12"/>
      <c r="K2631" s="12"/>
      <c r="L2631" s="12"/>
      <c r="M2631" s="12"/>
      <c r="N2631" s="12"/>
      <c r="O2631" s="12"/>
      <c r="P2631" s="12"/>
      <c r="Q2631" s="12"/>
      <c r="R2631" s="12"/>
      <c r="S2631" s="12"/>
      <c r="T2631" s="12"/>
      <c r="U2631" s="12"/>
      <c r="V2631" s="12"/>
      <c r="W2631" s="12"/>
      <c r="X2631" s="12"/>
      <c r="Y2631" s="12"/>
      <c r="Z2631" s="12"/>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c r="DB2631" s="12"/>
      <c r="DC2631" s="12"/>
      <c r="DD2631" s="12"/>
      <c r="DE2631" s="12"/>
      <c r="DF2631" s="12"/>
      <c r="DG2631" s="12"/>
      <c r="DH2631" s="12"/>
      <c r="DI2631" s="12"/>
      <c r="DJ2631" s="12"/>
      <c r="DK2631" s="12"/>
      <c r="DL2631" s="12"/>
      <c r="DM2631" s="12"/>
      <c r="DN2631" s="12"/>
      <c r="DO2631" s="12"/>
      <c r="DP2631" s="12"/>
      <c r="DQ2631" s="12"/>
      <c r="DR2631" s="12"/>
      <c r="DS2631" s="12"/>
      <c r="DT2631" s="12"/>
      <c r="DU2631" s="12"/>
      <c r="DV2631" s="12"/>
      <c r="DW2631" s="12"/>
      <c r="DX2631" s="12"/>
      <c r="DY2631" s="12"/>
      <c r="DZ2631" s="12"/>
      <c r="EA2631" s="12"/>
      <c r="EB2631" s="12"/>
      <c r="EC2631" s="12"/>
      <c r="ED2631" s="12"/>
      <c r="EE2631" s="12"/>
      <c r="EF2631" s="12"/>
      <c r="EG2631" s="12"/>
      <c r="EH2631" s="12"/>
      <c r="EI2631" s="12"/>
      <c r="EJ2631" s="12"/>
      <c r="EK2631" s="12"/>
      <c r="EL2631" s="12"/>
      <c r="EM2631" s="12"/>
      <c r="EN2631" s="12"/>
      <c r="EO2631" s="12"/>
      <c r="EP2631" s="12"/>
      <c r="EQ2631" s="12"/>
      <c r="ER2631" s="12"/>
      <c r="ES2631" s="12"/>
      <c r="ET2631" s="12"/>
      <c r="EU2631" s="12"/>
      <c r="EV2631" s="12"/>
      <c r="EW2631" s="12"/>
      <c r="EX2631" s="12"/>
      <c r="EY2631" s="12"/>
      <c r="EZ2631" s="12"/>
      <c r="FA2631" s="12"/>
      <c r="FB2631" s="12"/>
      <c r="FC2631" s="12"/>
      <c r="FD2631" s="12"/>
      <c r="FE2631" s="12"/>
      <c r="FF2631" s="12"/>
      <c r="FG2631" s="12"/>
      <c r="FH2631" s="12"/>
      <c r="FI2631" s="12"/>
      <c r="FJ2631" s="12"/>
      <c r="FK2631" s="12"/>
      <c r="FL2631" s="12"/>
      <c r="FM2631" s="12"/>
      <c r="FN2631" s="12"/>
      <c r="FO2631" s="12"/>
      <c r="FP2631" s="12"/>
      <c r="FQ2631" s="12"/>
      <c r="FR2631" s="12"/>
      <c r="FS2631" s="12"/>
      <c r="FT2631" s="12"/>
      <c r="FU2631" s="12"/>
      <c r="FV2631" s="12"/>
      <c r="FW2631" s="12"/>
      <c r="FX2631" s="12"/>
      <c r="FY2631" s="12"/>
      <c r="FZ2631" s="12"/>
      <c r="GA2631" s="12"/>
      <c r="GB2631" s="12"/>
      <c r="GC2631" s="12"/>
      <c r="GD2631" s="12"/>
      <c r="GE2631" s="12"/>
      <c r="GF2631" s="12"/>
      <c r="GG2631" s="12"/>
      <c r="GH2631" s="12"/>
      <c r="GI2631" s="12"/>
      <c r="GJ2631" s="12"/>
      <c r="GK2631" s="12"/>
      <c r="GL2631" s="12"/>
      <c r="GM2631" s="12"/>
      <c r="GN2631" s="12"/>
      <c r="GO2631" s="12"/>
      <c r="GP2631" s="12"/>
      <c r="GQ2631" s="12"/>
      <c r="GR2631" s="12"/>
      <c r="GS2631" s="12"/>
      <c r="GT2631" s="12"/>
      <c r="GU2631" s="12"/>
      <c r="GV2631" s="12"/>
      <c r="GW2631" s="12"/>
      <c r="GX2631" s="12"/>
      <c r="GY2631" s="11"/>
      <c r="GZ2631" s="11"/>
      <c r="HA2631" s="11"/>
      <c r="HB2631" s="11"/>
      <c r="HC2631" s="11"/>
      <c r="HD2631" s="11"/>
      <c r="HE2631" s="11"/>
      <c r="HF2631" s="11"/>
      <c r="HG2631" s="11"/>
      <c r="HH2631" s="11"/>
      <c r="HI2631" s="11"/>
      <c r="HJ2631" s="11"/>
      <c r="HK2631" s="11"/>
      <c r="HL2631" s="11"/>
      <c r="HM2631" s="11"/>
      <c r="HN2631" s="11"/>
      <c r="HO2631" s="11"/>
      <c r="HP2631" s="11"/>
      <c r="HQ2631" s="11"/>
      <c r="HR2631" s="11"/>
      <c r="HS2631" s="11"/>
      <c r="HT2631" s="11"/>
      <c r="HU2631" s="11"/>
      <c r="HV2631" s="11"/>
      <c r="HW2631" s="11"/>
      <c r="HX2631" s="11"/>
      <c r="HY2631" s="11"/>
      <c r="HZ2631" s="11"/>
      <c r="IA2631" s="11"/>
      <c r="IB2631" s="11"/>
      <c r="IC2631" s="11"/>
      <c r="ID2631" s="11"/>
      <c r="IE2631" s="11"/>
      <c r="IF2631" s="11"/>
      <c r="IG2631" s="11"/>
      <c r="IH2631" s="11"/>
      <c r="II2631" s="11"/>
      <c r="IJ2631" s="11"/>
      <c r="IK2631" s="11"/>
      <c r="IL2631" s="11"/>
    </row>
    <row r="2632" spans="2:246" ht="15.75" x14ac:dyDescent="0.25">
      <c r="B2632" s="11" t="s">
        <v>177</v>
      </c>
      <c r="C2632" s="11" t="s">
        <v>134</v>
      </c>
      <c r="D2632" s="12">
        <v>71.5</v>
      </c>
      <c r="E2632" s="12">
        <v>22.4</v>
      </c>
      <c r="F2632" s="12">
        <v>65</v>
      </c>
      <c r="G2632" s="12"/>
      <c r="H2632" s="12"/>
      <c r="I2632" s="12"/>
      <c r="J2632" s="12"/>
      <c r="K2632" s="12"/>
      <c r="L2632" s="12"/>
      <c r="M2632" s="12"/>
      <c r="N2632" s="12"/>
      <c r="O2632" s="12"/>
      <c r="P2632" s="12"/>
      <c r="Q2632" s="12"/>
      <c r="R2632" s="12"/>
      <c r="S2632" s="12">
        <v>46.5</v>
      </c>
      <c r="T2632" s="12">
        <v>130</v>
      </c>
      <c r="U2632" s="12"/>
      <c r="V2632" s="12"/>
      <c r="W2632" s="12"/>
      <c r="X2632" s="12"/>
      <c r="Y2632" s="12"/>
      <c r="Z2632" s="12"/>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v>2.6</v>
      </c>
      <c r="BS2632" s="12">
        <v>0</v>
      </c>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c r="DB2632" s="12"/>
      <c r="DC2632" s="12"/>
      <c r="DD2632" s="12"/>
      <c r="DE2632" s="12"/>
      <c r="DF2632" s="12"/>
      <c r="DG2632" s="12"/>
      <c r="DH2632" s="12"/>
      <c r="DI2632" s="12"/>
      <c r="DJ2632" s="12"/>
      <c r="DK2632" s="12"/>
      <c r="DL2632" s="12"/>
      <c r="DM2632" s="12"/>
      <c r="DN2632" s="12"/>
      <c r="DO2632" s="12"/>
      <c r="DP2632" s="12"/>
      <c r="DQ2632" s="12"/>
      <c r="DR2632" s="12"/>
      <c r="DS2632" s="12"/>
      <c r="DT2632" s="12"/>
      <c r="DU2632" s="12"/>
      <c r="DV2632" s="12"/>
      <c r="DW2632" s="12"/>
      <c r="DX2632" s="12"/>
      <c r="DY2632" s="12"/>
      <c r="DZ2632" s="12"/>
      <c r="EA2632" s="12"/>
      <c r="EB2632" s="12"/>
      <c r="EC2632" s="12"/>
      <c r="ED2632" s="12"/>
      <c r="EE2632" s="12"/>
      <c r="EF2632" s="12"/>
      <c r="EG2632" s="12"/>
      <c r="EH2632" s="12"/>
      <c r="EI2632" s="12"/>
      <c r="EJ2632" s="12"/>
      <c r="EK2632" s="12"/>
      <c r="EL2632" s="12"/>
      <c r="EM2632" s="12"/>
      <c r="EN2632" s="12"/>
      <c r="EO2632" s="12"/>
      <c r="EP2632" s="12"/>
      <c r="EQ2632" s="12"/>
      <c r="ER2632" s="12"/>
      <c r="ES2632" s="12"/>
      <c r="ET2632" s="12"/>
      <c r="EU2632" s="12"/>
      <c r="EV2632" s="12"/>
      <c r="EW2632" s="12"/>
      <c r="EX2632" s="12"/>
      <c r="EY2632" s="12"/>
      <c r="EZ2632" s="12"/>
      <c r="FA2632" s="12"/>
      <c r="FB2632" s="12"/>
      <c r="FC2632" s="12"/>
      <c r="FD2632" s="12"/>
      <c r="FE2632" s="12"/>
      <c r="FF2632" s="12"/>
      <c r="FG2632" s="12"/>
      <c r="FH2632" s="12"/>
      <c r="FI2632" s="12"/>
      <c r="FJ2632" s="12"/>
      <c r="FK2632" s="12"/>
      <c r="FL2632" s="12"/>
      <c r="FM2632" s="12"/>
      <c r="FN2632" s="12"/>
      <c r="FO2632" s="12"/>
      <c r="FP2632" s="12"/>
      <c r="FQ2632" s="12"/>
      <c r="FR2632" s="12"/>
      <c r="FS2632" s="12"/>
      <c r="FT2632" s="12"/>
      <c r="FU2632" s="12"/>
      <c r="FV2632" s="12"/>
      <c r="FW2632" s="12"/>
      <c r="FX2632" s="12"/>
      <c r="FY2632" s="12"/>
      <c r="FZ2632" s="12"/>
      <c r="GA2632" s="12"/>
      <c r="GB2632" s="12"/>
      <c r="GC2632" s="12"/>
      <c r="GD2632" s="12"/>
      <c r="GE2632" s="12"/>
      <c r="GF2632" s="12"/>
      <c r="GG2632" s="12"/>
      <c r="GH2632" s="12"/>
      <c r="GI2632" s="12"/>
      <c r="GJ2632" s="12"/>
      <c r="GK2632" s="12"/>
      <c r="GL2632" s="12"/>
      <c r="GM2632" s="12"/>
      <c r="GN2632" s="12"/>
      <c r="GO2632" s="12"/>
      <c r="GP2632" s="12"/>
      <c r="GQ2632" s="12"/>
      <c r="GR2632" s="12"/>
      <c r="GS2632" s="12"/>
      <c r="GT2632" s="12"/>
      <c r="GU2632" s="12"/>
      <c r="GV2632" s="12"/>
      <c r="GW2632" s="12"/>
      <c r="GX2632" s="12"/>
      <c r="GY2632" s="11"/>
      <c r="GZ2632" s="11"/>
      <c r="HA2632" s="11"/>
      <c r="HB2632" s="11"/>
      <c r="HC2632" s="11"/>
      <c r="HD2632" s="11"/>
      <c r="HE2632" s="11"/>
      <c r="HF2632" s="11"/>
      <c r="HG2632" s="11"/>
      <c r="HH2632" s="11"/>
      <c r="HI2632" s="11"/>
      <c r="HJ2632" s="11"/>
      <c r="HK2632" s="11"/>
      <c r="HL2632" s="11"/>
      <c r="HM2632" s="11"/>
      <c r="HN2632" s="11"/>
      <c r="HO2632" s="11"/>
      <c r="HP2632" s="11"/>
      <c r="HQ2632" s="11"/>
      <c r="HR2632" s="11"/>
      <c r="HS2632" s="11"/>
      <c r="HT2632" s="11"/>
      <c r="HU2632" s="11"/>
      <c r="HV2632" s="11"/>
      <c r="HW2632" s="11"/>
      <c r="HX2632" s="11"/>
      <c r="HY2632" s="11"/>
      <c r="HZ2632" s="11"/>
      <c r="IA2632" s="11"/>
      <c r="IB2632" s="11"/>
      <c r="IC2632" s="11"/>
      <c r="ID2632" s="11"/>
      <c r="IE2632" s="11"/>
      <c r="IF2632" s="11"/>
      <c r="IG2632" s="11"/>
      <c r="IH2632" s="11"/>
      <c r="II2632" s="11"/>
      <c r="IJ2632" s="11"/>
      <c r="IK2632" s="11"/>
      <c r="IL2632" s="11"/>
    </row>
    <row r="2633" spans="2:246" ht="15.75" x14ac:dyDescent="0.25">
      <c r="B2633" s="11" t="s">
        <v>141</v>
      </c>
      <c r="C2633" s="11" t="s">
        <v>134</v>
      </c>
      <c r="D2633" s="12">
        <v>121.01</v>
      </c>
      <c r="E2633" s="12">
        <v>7.07</v>
      </c>
      <c r="F2633" s="12">
        <v>21.86</v>
      </c>
      <c r="G2633" s="12"/>
      <c r="H2633" s="12"/>
      <c r="I2633" s="12"/>
      <c r="J2633" s="12"/>
      <c r="K2633" s="12">
        <v>0.52</v>
      </c>
      <c r="L2633" s="12">
        <v>1.04</v>
      </c>
      <c r="M2633" s="12">
        <v>19.899999999999999</v>
      </c>
      <c r="N2633" s="12">
        <v>48.42</v>
      </c>
      <c r="O2633" s="12"/>
      <c r="P2633" s="12"/>
      <c r="Q2633" s="12"/>
      <c r="R2633" s="12"/>
      <c r="S2633" s="12"/>
      <c r="T2633" s="12"/>
      <c r="U2633" s="12"/>
      <c r="V2633" s="12"/>
      <c r="W2633" s="12"/>
      <c r="X2633" s="12"/>
      <c r="Y2633" s="12"/>
      <c r="Z2633" s="12"/>
      <c r="AA2633" s="12"/>
      <c r="AB2633" s="12"/>
      <c r="AC2633" s="12"/>
      <c r="AD2633" s="12"/>
      <c r="AE2633" s="12"/>
      <c r="AF2633" s="12"/>
      <c r="AG2633" s="12">
        <v>17.7</v>
      </c>
      <c r="AH2633" s="12">
        <v>15</v>
      </c>
      <c r="AI2633" s="12"/>
      <c r="AJ2633" s="12"/>
      <c r="AK2633" s="12"/>
      <c r="AL2633" s="12"/>
      <c r="AM2633" s="12"/>
      <c r="AN2633" s="12"/>
      <c r="AO2633" s="12"/>
      <c r="AP2633" s="12"/>
      <c r="AQ2633" s="12"/>
      <c r="AR2633" s="12"/>
      <c r="AS2633" s="12"/>
      <c r="AT2633" s="12"/>
      <c r="AU2633" s="12">
        <v>6.98</v>
      </c>
      <c r="AV2633" s="12">
        <v>13</v>
      </c>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c r="DB2633" s="12"/>
      <c r="DC2633" s="12"/>
      <c r="DD2633" s="12"/>
      <c r="DE2633" s="12"/>
      <c r="DF2633" s="12"/>
      <c r="DG2633" s="12"/>
      <c r="DH2633" s="12"/>
      <c r="DI2633" s="12"/>
      <c r="DJ2633" s="12"/>
      <c r="DK2633" s="12"/>
      <c r="DL2633" s="12">
        <v>2.78</v>
      </c>
      <c r="DM2633" s="12">
        <v>1.39</v>
      </c>
      <c r="DN2633" s="12"/>
      <c r="DO2633" s="12"/>
      <c r="DP2633" s="12"/>
      <c r="DQ2633" s="12"/>
      <c r="DR2633" s="12"/>
      <c r="DS2633" s="12"/>
      <c r="DT2633" s="12"/>
      <c r="DU2633" s="12"/>
      <c r="DV2633" s="12"/>
      <c r="DW2633" s="12"/>
      <c r="DX2633" s="12"/>
      <c r="DY2633" s="12"/>
      <c r="DZ2633" s="12"/>
      <c r="EA2633" s="12"/>
      <c r="EB2633" s="12"/>
      <c r="EC2633" s="12"/>
      <c r="ED2633" s="12"/>
      <c r="EE2633" s="12"/>
      <c r="EF2633" s="12"/>
      <c r="EG2633" s="12"/>
      <c r="EH2633" s="12"/>
      <c r="EI2633" s="12"/>
      <c r="EJ2633" s="12"/>
      <c r="EK2633" s="12"/>
      <c r="EL2633" s="12"/>
      <c r="EM2633" s="12"/>
      <c r="EN2633" s="12"/>
      <c r="EO2633" s="12"/>
      <c r="EP2633" s="12"/>
      <c r="EQ2633" s="12"/>
      <c r="ER2633" s="12"/>
      <c r="ES2633" s="12"/>
      <c r="ET2633" s="12"/>
      <c r="EU2633" s="12"/>
      <c r="EV2633" s="12"/>
      <c r="EW2633" s="12"/>
      <c r="EX2633" s="12"/>
      <c r="EY2633" s="12"/>
      <c r="EZ2633" s="12"/>
      <c r="FA2633" s="12"/>
      <c r="FB2633" s="12"/>
      <c r="FC2633" s="12"/>
      <c r="FD2633" s="12"/>
      <c r="FE2633" s="12"/>
      <c r="FF2633" s="12"/>
      <c r="FG2633" s="12"/>
      <c r="FH2633" s="12"/>
      <c r="FI2633" s="12"/>
      <c r="FJ2633" s="12"/>
      <c r="FK2633" s="12"/>
      <c r="FL2633" s="12"/>
      <c r="FM2633" s="12"/>
      <c r="FN2633" s="12"/>
      <c r="FO2633" s="12"/>
      <c r="FP2633" s="12"/>
      <c r="FQ2633" s="12"/>
      <c r="FR2633" s="12"/>
      <c r="FS2633" s="12"/>
      <c r="FT2633" s="12"/>
      <c r="FU2633" s="12"/>
      <c r="FV2633" s="12"/>
      <c r="FW2633" s="12"/>
      <c r="FX2633" s="12"/>
      <c r="FY2633" s="12"/>
      <c r="FZ2633" s="12"/>
      <c r="GA2633" s="12"/>
      <c r="GB2633" s="12"/>
      <c r="GC2633" s="12"/>
      <c r="GD2633" s="12"/>
      <c r="GE2633" s="12"/>
      <c r="GF2633" s="12"/>
      <c r="GG2633" s="12"/>
      <c r="GH2633" s="12"/>
      <c r="GI2633" s="12"/>
      <c r="GJ2633" s="12"/>
      <c r="GK2633" s="12">
        <v>66.06</v>
      </c>
      <c r="GL2633" s="12" t="s">
        <v>138</v>
      </c>
      <c r="GM2633" s="12"/>
      <c r="GN2633" s="12"/>
      <c r="GO2633" s="12"/>
      <c r="GP2633" s="12"/>
      <c r="GQ2633" s="12"/>
      <c r="GR2633" s="12"/>
      <c r="GS2633" s="12"/>
      <c r="GT2633" s="12"/>
      <c r="GU2633" s="12"/>
      <c r="GV2633" s="12"/>
      <c r="GW2633" s="12"/>
      <c r="GX2633" s="12"/>
      <c r="GY2633" s="11"/>
      <c r="GZ2633" s="11"/>
      <c r="HA2633" s="11"/>
      <c r="HB2633" s="11"/>
      <c r="HC2633" s="11"/>
      <c r="HD2633" s="11"/>
      <c r="HE2633" s="11"/>
      <c r="HF2633" s="11"/>
      <c r="HG2633" s="11"/>
      <c r="HH2633" s="11"/>
      <c r="HI2633" s="11"/>
      <c r="HJ2633" s="11"/>
      <c r="HK2633" s="11"/>
      <c r="HL2633" s="11"/>
      <c r="HM2633" s="11"/>
      <c r="HN2633" s="11"/>
      <c r="HO2633" s="11"/>
      <c r="HP2633" s="11"/>
      <c r="HQ2633" s="11"/>
      <c r="HR2633" s="11"/>
      <c r="HS2633" s="11"/>
      <c r="HT2633" s="11"/>
      <c r="HU2633" s="11"/>
      <c r="HV2633" s="11"/>
      <c r="HW2633" s="11"/>
      <c r="HX2633" s="11"/>
      <c r="HY2633" s="11"/>
      <c r="HZ2633" s="11"/>
      <c r="IA2633" s="11"/>
      <c r="IB2633" s="11"/>
      <c r="IC2633" s="11"/>
      <c r="ID2633" s="11"/>
      <c r="IE2633" s="11"/>
      <c r="IF2633" s="11"/>
      <c r="IG2633" s="11"/>
      <c r="IH2633" s="11"/>
      <c r="II2633" s="11"/>
      <c r="IJ2633" s="11"/>
      <c r="IK2633" s="11"/>
      <c r="IL2633" s="11"/>
    </row>
    <row r="2634" spans="2:246" ht="15.75" x14ac:dyDescent="0.25">
      <c r="B2634" s="11" t="s">
        <v>149</v>
      </c>
      <c r="C2634" s="11" t="s">
        <v>134</v>
      </c>
      <c r="D2634" s="12">
        <v>59.620000000000005</v>
      </c>
      <c r="E2634" s="12"/>
      <c r="F2634" s="12"/>
      <c r="G2634" s="12"/>
      <c r="H2634" s="12"/>
      <c r="I2634" s="12"/>
      <c r="J2634" s="12"/>
      <c r="K2634" s="12"/>
      <c r="L2634" s="12"/>
      <c r="M2634" s="12">
        <v>15.98</v>
      </c>
      <c r="N2634" s="12">
        <v>75</v>
      </c>
      <c r="O2634" s="12"/>
      <c r="P2634" s="12"/>
      <c r="Q2634" s="12"/>
      <c r="R2634" s="12"/>
      <c r="S2634" s="12"/>
      <c r="T2634" s="12"/>
      <c r="U2634" s="12"/>
      <c r="V2634" s="12"/>
      <c r="W2634" s="12">
        <v>34.86</v>
      </c>
      <c r="X2634" s="12">
        <v>140</v>
      </c>
      <c r="Y2634" s="12"/>
      <c r="Z2634" s="12"/>
      <c r="AA2634" s="12"/>
      <c r="AB2634" s="12"/>
      <c r="AC2634" s="12">
        <v>8.7799999999999994</v>
      </c>
      <c r="AD2634" s="12">
        <v>40</v>
      </c>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c r="DB2634" s="12"/>
      <c r="DC2634" s="12"/>
      <c r="DD2634" s="12"/>
      <c r="DE2634" s="12"/>
      <c r="DF2634" s="12"/>
      <c r="DG2634" s="12"/>
      <c r="DH2634" s="12"/>
      <c r="DI2634" s="12"/>
      <c r="DJ2634" s="12"/>
      <c r="DK2634" s="12"/>
      <c r="DL2634" s="12"/>
      <c r="DM2634" s="12"/>
      <c r="DN2634" s="12"/>
      <c r="DO2634" s="12"/>
      <c r="DP2634" s="12"/>
      <c r="DQ2634" s="12"/>
      <c r="DR2634" s="12"/>
      <c r="DS2634" s="12"/>
      <c r="DT2634" s="12"/>
      <c r="DU2634" s="12"/>
      <c r="DV2634" s="12"/>
      <c r="DW2634" s="12"/>
      <c r="DX2634" s="12"/>
      <c r="DY2634" s="12"/>
      <c r="DZ2634" s="12"/>
      <c r="EA2634" s="12"/>
      <c r="EB2634" s="12"/>
      <c r="EC2634" s="12"/>
      <c r="ED2634" s="12"/>
      <c r="EE2634" s="12"/>
      <c r="EF2634" s="12"/>
      <c r="EG2634" s="12"/>
      <c r="EH2634" s="12"/>
      <c r="EI2634" s="12"/>
      <c r="EJ2634" s="12"/>
      <c r="EK2634" s="12"/>
      <c r="EL2634" s="12"/>
      <c r="EM2634" s="12"/>
      <c r="EN2634" s="12"/>
      <c r="EO2634" s="12"/>
      <c r="EP2634" s="12"/>
      <c r="EQ2634" s="12"/>
      <c r="ER2634" s="12"/>
      <c r="ES2634" s="12"/>
      <c r="ET2634" s="12"/>
      <c r="EU2634" s="12"/>
      <c r="EV2634" s="12"/>
      <c r="EW2634" s="12"/>
      <c r="EX2634" s="12"/>
      <c r="EY2634" s="12"/>
      <c r="EZ2634" s="12"/>
      <c r="FA2634" s="12"/>
      <c r="FB2634" s="12"/>
      <c r="FC2634" s="12"/>
      <c r="FD2634" s="12"/>
      <c r="FE2634" s="12"/>
      <c r="FF2634" s="12"/>
      <c r="FG2634" s="12"/>
      <c r="FH2634" s="12"/>
      <c r="FI2634" s="12"/>
      <c r="FJ2634" s="12"/>
      <c r="FK2634" s="12"/>
      <c r="FL2634" s="12"/>
      <c r="FM2634" s="12"/>
      <c r="FN2634" s="12"/>
      <c r="FO2634" s="12"/>
      <c r="FP2634" s="12"/>
      <c r="FQ2634" s="12"/>
      <c r="FR2634" s="12"/>
      <c r="FS2634" s="12"/>
      <c r="FT2634" s="12"/>
      <c r="FU2634" s="12"/>
      <c r="FV2634" s="12"/>
      <c r="FW2634" s="12"/>
      <c r="FX2634" s="12"/>
      <c r="FY2634" s="12"/>
      <c r="FZ2634" s="12"/>
      <c r="GA2634" s="12"/>
      <c r="GB2634" s="12"/>
      <c r="GC2634" s="12"/>
      <c r="GD2634" s="12"/>
      <c r="GE2634" s="12"/>
      <c r="GF2634" s="12"/>
      <c r="GG2634" s="12"/>
      <c r="GH2634" s="12"/>
      <c r="GI2634" s="12"/>
      <c r="GJ2634" s="12"/>
      <c r="GK2634" s="12"/>
      <c r="GL2634" s="12"/>
      <c r="GM2634" s="12"/>
      <c r="GN2634" s="12"/>
      <c r="GO2634" s="12"/>
      <c r="GP2634" s="12"/>
      <c r="GQ2634" s="12"/>
      <c r="GR2634" s="12"/>
      <c r="GS2634" s="12"/>
      <c r="GT2634" s="12"/>
      <c r="GU2634" s="12"/>
      <c r="GV2634" s="12"/>
      <c r="GW2634" s="12"/>
      <c r="GX2634" s="12"/>
      <c r="GY2634" s="11"/>
      <c r="GZ2634" s="11"/>
      <c r="HA2634" s="11"/>
      <c r="HB2634" s="11"/>
      <c r="HC2634" s="11"/>
      <c r="HD2634" s="11"/>
      <c r="HE2634" s="11"/>
      <c r="HF2634" s="11"/>
      <c r="HG2634" s="11"/>
      <c r="HH2634" s="11"/>
      <c r="HI2634" s="11"/>
      <c r="HJ2634" s="11"/>
      <c r="HK2634" s="11"/>
      <c r="HL2634" s="11"/>
      <c r="HM2634" s="11"/>
      <c r="HN2634" s="11"/>
      <c r="HO2634" s="11"/>
      <c r="HP2634" s="11"/>
      <c r="HQ2634" s="11"/>
      <c r="HR2634" s="11"/>
      <c r="HS2634" s="11"/>
      <c r="HT2634" s="11"/>
      <c r="HU2634" s="11"/>
      <c r="HV2634" s="11"/>
      <c r="HW2634" s="11"/>
      <c r="HX2634" s="11"/>
      <c r="HY2634" s="11"/>
      <c r="HZ2634" s="11"/>
      <c r="IA2634" s="11"/>
      <c r="IB2634" s="11"/>
      <c r="IC2634" s="11"/>
      <c r="ID2634" s="11"/>
      <c r="IE2634" s="11"/>
      <c r="IF2634" s="11"/>
      <c r="IG2634" s="11"/>
      <c r="IH2634" s="11"/>
      <c r="II2634" s="11"/>
      <c r="IJ2634" s="11"/>
      <c r="IK2634" s="11"/>
      <c r="IL2634" s="11"/>
    </row>
    <row r="2635" spans="2:246" ht="15.75" x14ac:dyDescent="0.25">
      <c r="B2635" s="11" t="s">
        <v>149</v>
      </c>
      <c r="C2635" s="11" t="s">
        <v>134</v>
      </c>
      <c r="D2635" s="12">
        <v>85.300000000000011</v>
      </c>
      <c r="E2635" s="12">
        <v>11.19</v>
      </c>
      <c r="F2635" s="12">
        <v>12</v>
      </c>
      <c r="G2635" s="12"/>
      <c r="H2635" s="12"/>
      <c r="I2635" s="12"/>
      <c r="J2635" s="12"/>
      <c r="K2635" s="12"/>
      <c r="L2635" s="12"/>
      <c r="M2635" s="12"/>
      <c r="N2635" s="12"/>
      <c r="O2635" s="12"/>
      <c r="P2635" s="12"/>
      <c r="Q2635" s="12"/>
      <c r="R2635" s="12"/>
      <c r="S2635" s="12"/>
      <c r="T2635" s="12"/>
      <c r="U2635" s="12"/>
      <c r="V2635" s="12"/>
      <c r="W2635" s="12">
        <v>12.29</v>
      </c>
      <c r="X2635" s="12">
        <v>59</v>
      </c>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v>45.93</v>
      </c>
      <c r="AT2635" s="12">
        <v>55</v>
      </c>
      <c r="AU2635" s="12">
        <v>11.71</v>
      </c>
      <c r="AV2635" s="12">
        <v>24</v>
      </c>
      <c r="AW2635" s="12"/>
      <c r="AX2635" s="12"/>
      <c r="AY2635" s="12"/>
      <c r="AZ2635" s="12"/>
      <c r="BA2635" s="12"/>
      <c r="BB2635" s="12"/>
      <c r="BC2635" s="12"/>
      <c r="BD2635" s="12"/>
      <c r="BE2635" s="12"/>
      <c r="BF2635" s="12"/>
      <c r="BG2635" s="12"/>
      <c r="BH2635" s="12"/>
      <c r="BI2635" s="12"/>
      <c r="BJ2635" s="12"/>
      <c r="BK2635" s="12"/>
      <c r="BL2635" s="12"/>
      <c r="BM2635" s="12"/>
      <c r="BN2635" s="12"/>
      <c r="BO2635" s="12">
        <v>1.42</v>
      </c>
      <c r="BP2635" s="12"/>
      <c r="BQ2635" s="12"/>
      <c r="BR2635" s="12">
        <v>2.76</v>
      </c>
      <c r="BS2635" s="12">
        <v>3</v>
      </c>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c r="DB2635" s="12"/>
      <c r="DC2635" s="12"/>
      <c r="DD2635" s="12"/>
      <c r="DE2635" s="12"/>
      <c r="DF2635" s="12"/>
      <c r="DG2635" s="12"/>
      <c r="DH2635" s="12"/>
      <c r="DI2635" s="12"/>
      <c r="DJ2635" s="12"/>
      <c r="DK2635" s="12"/>
      <c r="DL2635" s="12"/>
      <c r="DM2635" s="12"/>
      <c r="DN2635" s="12"/>
      <c r="DO2635" s="12"/>
      <c r="DP2635" s="12"/>
      <c r="DQ2635" s="12"/>
      <c r="DR2635" s="12"/>
      <c r="DS2635" s="12"/>
      <c r="DT2635" s="12"/>
      <c r="DU2635" s="12"/>
      <c r="DV2635" s="12"/>
      <c r="DW2635" s="12"/>
      <c r="DX2635" s="12"/>
      <c r="DY2635" s="12"/>
      <c r="DZ2635" s="12"/>
      <c r="EA2635" s="12"/>
      <c r="EB2635" s="12"/>
      <c r="EC2635" s="12"/>
      <c r="ED2635" s="12"/>
      <c r="EE2635" s="12"/>
      <c r="EF2635" s="12"/>
      <c r="EG2635" s="12"/>
      <c r="EH2635" s="12"/>
      <c r="EI2635" s="12"/>
      <c r="EJ2635" s="12"/>
      <c r="EK2635" s="12"/>
      <c r="EL2635" s="12"/>
      <c r="EM2635" s="12"/>
      <c r="EN2635" s="12"/>
      <c r="EO2635" s="12"/>
      <c r="EP2635" s="12"/>
      <c r="EQ2635" s="12"/>
      <c r="ER2635" s="12"/>
      <c r="ES2635" s="12"/>
      <c r="ET2635" s="12"/>
      <c r="EU2635" s="12"/>
      <c r="EV2635" s="12"/>
      <c r="EW2635" s="12"/>
      <c r="EX2635" s="12"/>
      <c r="EY2635" s="12"/>
      <c r="EZ2635" s="12"/>
      <c r="FA2635" s="12"/>
      <c r="FB2635" s="12"/>
      <c r="FC2635" s="12"/>
      <c r="FD2635" s="12"/>
      <c r="FE2635" s="12"/>
      <c r="FF2635" s="12"/>
      <c r="FG2635" s="12"/>
      <c r="FH2635" s="12"/>
      <c r="FI2635" s="12"/>
      <c r="FJ2635" s="12"/>
      <c r="FK2635" s="12"/>
      <c r="FL2635" s="12"/>
      <c r="FM2635" s="12"/>
      <c r="FN2635" s="12"/>
      <c r="FO2635" s="12"/>
      <c r="FP2635" s="12"/>
      <c r="FQ2635" s="12"/>
      <c r="FR2635" s="12"/>
      <c r="FS2635" s="12"/>
      <c r="FT2635" s="12"/>
      <c r="FU2635" s="12"/>
      <c r="FV2635" s="12"/>
      <c r="FW2635" s="12"/>
      <c r="FX2635" s="12"/>
      <c r="FY2635" s="12"/>
      <c r="FZ2635" s="12"/>
      <c r="GA2635" s="12"/>
      <c r="GB2635" s="12"/>
      <c r="GC2635" s="12"/>
      <c r="GD2635" s="12"/>
      <c r="GE2635" s="12"/>
      <c r="GF2635" s="12"/>
      <c r="GG2635" s="12"/>
      <c r="GH2635" s="12"/>
      <c r="GI2635" s="12"/>
      <c r="GJ2635" s="12"/>
      <c r="GK2635" s="12"/>
      <c r="GL2635" s="12"/>
      <c r="GM2635" s="12"/>
      <c r="GN2635" s="12"/>
      <c r="GO2635" s="12"/>
      <c r="GP2635" s="12"/>
      <c r="GQ2635" s="12"/>
      <c r="GR2635" s="12"/>
      <c r="GS2635" s="12"/>
      <c r="GT2635" s="12"/>
      <c r="GU2635" s="12"/>
      <c r="GV2635" s="12"/>
      <c r="GW2635" s="12"/>
      <c r="GX2635" s="12"/>
      <c r="GY2635" s="11"/>
      <c r="GZ2635" s="11"/>
      <c r="HA2635" s="11"/>
      <c r="HB2635" s="11"/>
      <c r="HC2635" s="11"/>
      <c r="HD2635" s="11"/>
      <c r="HE2635" s="11"/>
      <c r="HF2635" s="11"/>
      <c r="HG2635" s="11"/>
      <c r="HH2635" s="11"/>
      <c r="HI2635" s="11"/>
      <c r="HJ2635" s="11"/>
      <c r="HK2635" s="11"/>
      <c r="HL2635" s="11"/>
      <c r="HM2635" s="11"/>
      <c r="HN2635" s="11"/>
      <c r="HO2635" s="11"/>
      <c r="HP2635" s="11"/>
      <c r="HQ2635" s="11"/>
      <c r="HR2635" s="11"/>
      <c r="HS2635" s="11"/>
      <c r="HT2635" s="11"/>
      <c r="HU2635" s="11"/>
      <c r="HV2635" s="11"/>
      <c r="HW2635" s="11"/>
      <c r="HX2635" s="11"/>
      <c r="HY2635" s="11"/>
      <c r="HZ2635" s="11"/>
      <c r="IA2635" s="11"/>
      <c r="IB2635" s="11"/>
      <c r="IC2635" s="11"/>
      <c r="ID2635" s="11"/>
      <c r="IE2635" s="11"/>
      <c r="IF2635" s="11"/>
      <c r="IG2635" s="11"/>
      <c r="IH2635" s="11"/>
      <c r="II2635" s="11"/>
      <c r="IJ2635" s="11"/>
      <c r="IK2635" s="11"/>
      <c r="IL2635" s="11"/>
    </row>
    <row r="2636" spans="2:246" ht="15.75" x14ac:dyDescent="0.25">
      <c r="B2636" s="16" t="s">
        <v>172</v>
      </c>
      <c r="C2636" s="16" t="s">
        <v>134</v>
      </c>
      <c r="D2636" s="28">
        <v>16.53</v>
      </c>
      <c r="E2636" s="28"/>
      <c r="F2636" s="28"/>
      <c r="G2636" s="28"/>
      <c r="H2636" s="28"/>
      <c r="I2636" s="28"/>
      <c r="J2636" s="28"/>
      <c r="K2636" s="28"/>
      <c r="L2636" s="28"/>
      <c r="M2636" s="28"/>
      <c r="N2636" s="28"/>
      <c r="O2636" s="28"/>
      <c r="P2636" s="28"/>
      <c r="Q2636" s="28"/>
      <c r="R2636" s="28"/>
      <c r="S2636" s="28"/>
      <c r="T2636" s="28"/>
      <c r="U2636" s="28"/>
      <c r="V2636" s="28"/>
      <c r="W2636" s="28">
        <v>1.55</v>
      </c>
      <c r="X2636" s="28">
        <v>1.5</v>
      </c>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28"/>
      <c r="AU2636" s="28"/>
      <c r="AV2636" s="28"/>
      <c r="AW2636" s="28"/>
      <c r="AX2636" s="28"/>
      <c r="AY2636" s="28"/>
      <c r="AZ2636" s="28"/>
      <c r="BA2636" s="28"/>
      <c r="BB2636" s="28"/>
      <c r="BC2636" s="28"/>
      <c r="BD2636" s="28"/>
      <c r="BE2636" s="28"/>
      <c r="BF2636" s="28"/>
      <c r="BG2636" s="28"/>
      <c r="BH2636" s="28"/>
      <c r="BI2636" s="28"/>
      <c r="BJ2636" s="28"/>
      <c r="BK2636" s="28">
        <v>7.88</v>
      </c>
      <c r="BL2636" s="28">
        <v>1.4</v>
      </c>
      <c r="BM2636" s="28"/>
      <c r="BN2636" s="28"/>
      <c r="BO2636" s="28"/>
      <c r="BP2636" s="28"/>
      <c r="BQ2636" s="28"/>
      <c r="BR2636" s="28">
        <v>7.1</v>
      </c>
      <c r="BS2636" s="28">
        <v>2.6</v>
      </c>
      <c r="BT2636" s="28"/>
      <c r="BU2636" s="28"/>
      <c r="BV2636" s="28"/>
      <c r="BW2636" s="28"/>
      <c r="BX2636" s="28"/>
      <c r="BY2636" s="28"/>
      <c r="BZ2636" s="28"/>
      <c r="CA2636" s="28"/>
      <c r="CB2636" s="28"/>
      <c r="CC2636" s="28"/>
      <c r="CD2636" s="28"/>
      <c r="CE2636" s="28"/>
      <c r="CF2636" s="28"/>
      <c r="CG2636" s="28"/>
      <c r="CH2636" s="28"/>
      <c r="CI2636" s="28"/>
      <c r="CJ2636" s="28"/>
      <c r="CK2636" s="28"/>
      <c r="CL2636" s="28"/>
      <c r="CM2636" s="28"/>
      <c r="CN2636" s="28"/>
      <c r="CO2636" s="28"/>
      <c r="CP2636" s="28"/>
      <c r="CQ2636" s="28"/>
      <c r="CR2636" s="28"/>
      <c r="CS2636" s="28"/>
      <c r="CT2636" s="28"/>
      <c r="CU2636" s="28"/>
      <c r="CV2636" s="28"/>
      <c r="CW2636" s="28"/>
      <c r="CX2636" s="28"/>
      <c r="CY2636" s="28"/>
      <c r="CZ2636" s="28"/>
      <c r="DA2636" s="28"/>
      <c r="DB2636" s="28"/>
      <c r="DC2636" s="28"/>
      <c r="DD2636" s="28"/>
      <c r="DE2636" s="28"/>
      <c r="DF2636" s="28"/>
      <c r="DG2636" s="28"/>
      <c r="DH2636" s="28"/>
      <c r="DI2636" s="28"/>
      <c r="DJ2636" s="28"/>
      <c r="DK2636" s="28"/>
      <c r="DL2636" s="28"/>
      <c r="DM2636" s="28"/>
      <c r="DN2636" s="28"/>
      <c r="DO2636" s="28"/>
      <c r="DP2636" s="28"/>
      <c r="DQ2636" s="28"/>
      <c r="DR2636" s="28"/>
      <c r="DS2636" s="28"/>
      <c r="DT2636" s="28"/>
      <c r="DU2636" s="28"/>
      <c r="DV2636" s="28"/>
      <c r="DW2636" s="28"/>
      <c r="DX2636" s="28"/>
      <c r="DY2636" s="28"/>
      <c r="DZ2636" s="28"/>
      <c r="EA2636" s="28"/>
      <c r="EB2636" s="28"/>
      <c r="EC2636" s="28"/>
      <c r="ED2636" s="28"/>
      <c r="EE2636" s="28"/>
      <c r="EF2636" s="28"/>
      <c r="EG2636" s="28"/>
      <c r="EH2636" s="28"/>
      <c r="EI2636" s="28"/>
      <c r="EJ2636" s="28"/>
      <c r="EK2636" s="28"/>
      <c r="EL2636" s="28"/>
      <c r="EM2636" s="28"/>
      <c r="EN2636" s="28"/>
      <c r="EO2636" s="28"/>
      <c r="EP2636" s="28"/>
      <c r="EQ2636" s="28"/>
      <c r="ER2636" s="28"/>
      <c r="ES2636" s="28"/>
      <c r="ET2636" s="28"/>
      <c r="EU2636" s="28"/>
      <c r="EV2636" s="28"/>
      <c r="EW2636" s="28"/>
      <c r="EX2636" s="28"/>
      <c r="EY2636" s="28"/>
      <c r="EZ2636" s="28"/>
      <c r="FA2636" s="28"/>
      <c r="FB2636" s="28"/>
      <c r="FC2636" s="28"/>
      <c r="FD2636" s="28"/>
      <c r="FE2636" s="28"/>
      <c r="FF2636" s="28"/>
      <c r="FG2636" s="28"/>
      <c r="FH2636" s="28"/>
      <c r="FI2636" s="28"/>
      <c r="FJ2636" s="28"/>
      <c r="FK2636" s="28"/>
      <c r="FL2636" s="28"/>
      <c r="FM2636" s="28"/>
      <c r="FN2636" s="28"/>
      <c r="FO2636" s="28"/>
      <c r="FP2636" s="28"/>
      <c r="FQ2636" s="28"/>
      <c r="FR2636" s="28"/>
      <c r="FS2636" s="28"/>
      <c r="FT2636" s="28"/>
      <c r="FU2636" s="28"/>
      <c r="FV2636" s="28"/>
      <c r="FW2636" s="28"/>
      <c r="FX2636" s="28"/>
      <c r="FY2636" s="28"/>
      <c r="FZ2636" s="28"/>
      <c r="GA2636" s="28"/>
      <c r="GB2636" s="28"/>
      <c r="GC2636" s="28"/>
      <c r="GD2636" s="28"/>
      <c r="GE2636" s="28"/>
      <c r="GF2636" s="28"/>
      <c r="GG2636" s="28"/>
      <c r="GH2636" s="28"/>
      <c r="GI2636" s="28"/>
      <c r="GJ2636" s="28"/>
      <c r="GK2636" s="28"/>
      <c r="GL2636" s="28"/>
      <c r="GM2636" s="28"/>
      <c r="GN2636" s="28"/>
      <c r="GO2636" s="28"/>
      <c r="GP2636" s="28"/>
      <c r="GQ2636" s="28"/>
      <c r="GR2636" s="28"/>
      <c r="GS2636" s="28"/>
      <c r="GT2636" s="28"/>
      <c r="GU2636" s="28"/>
      <c r="GV2636" s="28"/>
      <c r="GW2636" s="28"/>
      <c r="GX2636" s="28"/>
      <c r="GY2636" s="16"/>
      <c r="GZ2636" s="16"/>
      <c r="HA2636" s="16"/>
      <c r="HB2636" s="16"/>
      <c r="HC2636" s="16"/>
      <c r="HD2636" s="16"/>
      <c r="HE2636" s="16"/>
      <c r="HF2636" s="16"/>
      <c r="HG2636" s="16"/>
      <c r="HH2636" s="16"/>
      <c r="HI2636" s="16"/>
      <c r="HJ2636" s="16"/>
      <c r="HK2636" s="16"/>
      <c r="HL2636" s="16"/>
      <c r="HM2636" s="16"/>
      <c r="HN2636" s="16"/>
      <c r="HO2636" s="16"/>
      <c r="HP2636" s="16"/>
      <c r="HQ2636" s="16"/>
      <c r="HR2636" s="16"/>
      <c r="HS2636" s="16"/>
      <c r="HT2636" s="16"/>
      <c r="HU2636" s="16"/>
      <c r="HV2636" s="16"/>
      <c r="HW2636" s="16"/>
      <c r="HX2636" s="16"/>
      <c r="HY2636" s="16"/>
      <c r="HZ2636" s="16"/>
      <c r="IA2636" s="16"/>
      <c r="IB2636" s="16"/>
      <c r="IC2636" s="16"/>
      <c r="ID2636" s="16"/>
      <c r="IE2636" s="16"/>
      <c r="IF2636" s="16"/>
      <c r="IG2636" s="16"/>
      <c r="IH2636" s="16"/>
      <c r="II2636" s="16"/>
      <c r="IJ2636" s="16"/>
      <c r="IK2636" s="16"/>
      <c r="IL2636" s="16"/>
    </row>
    <row r="2637" spans="2:246" ht="15.75" x14ac:dyDescent="0.25">
      <c r="B2637" s="11" t="s">
        <v>191</v>
      </c>
      <c r="C2637" s="11" t="s">
        <v>130</v>
      </c>
      <c r="D2637" s="12">
        <v>15.11</v>
      </c>
      <c r="E2637" s="12"/>
      <c r="F2637" s="12"/>
      <c r="G2637" s="12"/>
      <c r="H2637" s="12"/>
      <c r="I2637" s="12"/>
      <c r="J2637" s="12"/>
      <c r="K2637" s="12"/>
      <c r="L2637" s="12"/>
      <c r="M2637" s="12"/>
      <c r="N2637" s="12"/>
      <c r="O2637" s="12"/>
      <c r="P2637" s="12"/>
      <c r="Q2637" s="12"/>
      <c r="R2637" s="12"/>
      <c r="S2637" s="12"/>
      <c r="T2637" s="12"/>
      <c r="U2637" s="12"/>
      <c r="V2637" s="12"/>
      <c r="W2637" s="12"/>
      <c r="X2637" s="12"/>
      <c r="Y2637" s="12"/>
      <c r="Z2637" s="12"/>
      <c r="AA2637" s="12"/>
      <c r="AB2637" s="12"/>
      <c r="AC2637" s="12"/>
      <c r="AD2637" s="12"/>
      <c r="AE2637" s="12"/>
      <c r="AF2637" s="12"/>
      <c r="AG2637" s="12">
        <v>15.11</v>
      </c>
      <c r="AH2637" s="12">
        <v>12.8</v>
      </c>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c r="DB2637" s="12"/>
      <c r="DC2637" s="12"/>
      <c r="DD2637" s="12"/>
      <c r="DE2637" s="12"/>
      <c r="DF2637" s="12"/>
      <c r="DG2637" s="12"/>
      <c r="DH2637" s="12"/>
      <c r="DI2637" s="12"/>
      <c r="DJ2637" s="12"/>
      <c r="DK2637" s="12"/>
      <c r="DL2637" s="12"/>
      <c r="DM2637" s="12"/>
      <c r="DN2637" s="12"/>
      <c r="DO2637" s="12"/>
      <c r="DP2637" s="12"/>
      <c r="DQ2637" s="12"/>
      <c r="DR2637" s="12"/>
      <c r="DS2637" s="12"/>
      <c r="DT2637" s="12"/>
      <c r="DU2637" s="12"/>
      <c r="DV2637" s="12"/>
      <c r="DW2637" s="12"/>
      <c r="DX2637" s="12"/>
      <c r="DY2637" s="12"/>
      <c r="DZ2637" s="12"/>
      <c r="EA2637" s="12"/>
      <c r="EB2637" s="12"/>
      <c r="EC2637" s="12"/>
      <c r="ED2637" s="12"/>
      <c r="EE2637" s="12"/>
      <c r="EF2637" s="12"/>
      <c r="EG2637" s="12"/>
      <c r="EH2637" s="12"/>
      <c r="EI2637" s="12"/>
      <c r="EJ2637" s="12"/>
      <c r="EK2637" s="12"/>
      <c r="EL2637" s="12"/>
      <c r="EM2637" s="12"/>
      <c r="EN2637" s="12"/>
      <c r="EO2637" s="12"/>
      <c r="EP2637" s="12"/>
      <c r="EQ2637" s="12"/>
      <c r="ER2637" s="12"/>
      <c r="ES2637" s="12"/>
      <c r="ET2637" s="12"/>
      <c r="EU2637" s="12"/>
      <c r="EV2637" s="12"/>
      <c r="EW2637" s="12"/>
      <c r="EX2637" s="12"/>
      <c r="EY2637" s="12"/>
      <c r="EZ2637" s="12"/>
      <c r="FA2637" s="12"/>
      <c r="FB2637" s="12"/>
      <c r="FC2637" s="12"/>
      <c r="FD2637" s="12"/>
      <c r="FE2637" s="12"/>
      <c r="FF2637" s="12"/>
      <c r="FG2637" s="12"/>
      <c r="FH2637" s="12"/>
      <c r="FI2637" s="12"/>
      <c r="FJ2637" s="12"/>
      <c r="FK2637" s="12"/>
      <c r="FL2637" s="12"/>
      <c r="FM2637" s="12"/>
      <c r="FN2637" s="12"/>
      <c r="FO2637" s="12"/>
      <c r="FP2637" s="12"/>
      <c r="FQ2637" s="12"/>
      <c r="FR2637" s="12"/>
      <c r="FS2637" s="12"/>
      <c r="FT2637" s="12"/>
      <c r="FU2637" s="12"/>
      <c r="FV2637" s="12"/>
      <c r="FW2637" s="12"/>
      <c r="FX2637" s="12"/>
      <c r="FY2637" s="12"/>
      <c r="FZ2637" s="12"/>
      <c r="GA2637" s="12"/>
      <c r="GB2637" s="12"/>
      <c r="GC2637" s="12"/>
      <c r="GD2637" s="12"/>
      <c r="GE2637" s="12"/>
      <c r="GF2637" s="12"/>
      <c r="GG2637" s="12"/>
      <c r="GH2637" s="12"/>
      <c r="GI2637" s="12"/>
      <c r="GJ2637" s="12"/>
      <c r="GK2637" s="12"/>
      <c r="GL2637" s="12"/>
      <c r="GM2637" s="12"/>
      <c r="GN2637" s="12"/>
      <c r="GO2637" s="12"/>
      <c r="GP2637" s="12"/>
      <c r="GQ2637" s="12"/>
      <c r="GR2637" s="12"/>
      <c r="GS2637" s="12"/>
      <c r="GT2637" s="12"/>
      <c r="GU2637" s="12"/>
      <c r="GV2637" s="12"/>
      <c r="GW2637" s="12"/>
      <c r="GX2637" s="12"/>
      <c r="GY2637" s="11"/>
      <c r="GZ2637" s="11"/>
      <c r="HA2637" s="11"/>
      <c r="HB2637" s="11"/>
      <c r="HC2637" s="11"/>
      <c r="HD2637" s="11"/>
      <c r="HE2637" s="11"/>
      <c r="HF2637" s="11"/>
      <c r="HG2637" s="11"/>
      <c r="HH2637" s="11"/>
      <c r="HI2637" s="11"/>
      <c r="HJ2637" s="11"/>
      <c r="HK2637" s="11"/>
      <c r="HL2637" s="11"/>
      <c r="HM2637" s="11"/>
      <c r="HN2637" s="11"/>
      <c r="HO2637" s="11"/>
      <c r="HP2637" s="11"/>
      <c r="HQ2637" s="11"/>
      <c r="HR2637" s="11"/>
      <c r="HS2637" s="11"/>
      <c r="HT2637" s="11"/>
      <c r="HU2637" s="11"/>
      <c r="HV2637" s="11"/>
      <c r="HW2637" s="11"/>
      <c r="HX2637" s="11"/>
      <c r="HY2637" s="11"/>
      <c r="HZ2637" s="11"/>
      <c r="IA2637" s="11"/>
      <c r="IB2637" s="11"/>
      <c r="IC2637" s="11"/>
      <c r="ID2637" s="11"/>
      <c r="IE2637" s="11"/>
      <c r="IF2637" s="11"/>
      <c r="IG2637" s="11"/>
      <c r="IH2637" s="11"/>
      <c r="II2637" s="11"/>
      <c r="IJ2637" s="11"/>
      <c r="IK2637" s="11"/>
      <c r="IL2637" s="11"/>
    </row>
    <row r="2638" spans="2:246" ht="15.75" x14ac:dyDescent="0.25">
      <c r="B2638" s="11" t="s">
        <v>177</v>
      </c>
      <c r="C2638" s="11" t="s">
        <v>134</v>
      </c>
      <c r="D2638" s="12">
        <v>16.05</v>
      </c>
      <c r="E2638" s="12">
        <v>15.6</v>
      </c>
      <c r="F2638" s="12">
        <v>45</v>
      </c>
      <c r="G2638" s="12"/>
      <c r="H2638" s="12"/>
      <c r="I2638" s="12"/>
      <c r="J2638" s="12"/>
      <c r="K2638" s="12"/>
      <c r="L2638" s="12"/>
      <c r="M2638" s="12"/>
      <c r="N2638" s="12"/>
      <c r="O2638" s="12"/>
      <c r="P2638" s="12"/>
      <c r="Q2638" s="12"/>
      <c r="R2638" s="12"/>
      <c r="S2638" s="12"/>
      <c r="T2638" s="12"/>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2"/>
      <c r="EV2638" s="12"/>
      <c r="EW2638" s="12"/>
      <c r="EX2638" s="12"/>
      <c r="EY2638" s="12"/>
      <c r="EZ2638" s="12"/>
      <c r="FA2638" s="12"/>
      <c r="FB2638" s="12"/>
      <c r="FC2638" s="12"/>
      <c r="FD2638" s="12"/>
      <c r="FE2638" s="12"/>
      <c r="FF2638" s="12"/>
      <c r="FG2638" s="12"/>
      <c r="FH2638" s="12"/>
      <c r="FI2638" s="12"/>
      <c r="FJ2638" s="12"/>
      <c r="FK2638" s="12"/>
      <c r="FL2638" s="12"/>
      <c r="FM2638" s="12"/>
      <c r="FN2638" s="12"/>
      <c r="FO2638" s="12"/>
      <c r="FP2638" s="12"/>
      <c r="FQ2638" s="12"/>
      <c r="FR2638" s="12"/>
      <c r="FS2638" s="12"/>
      <c r="FT2638" s="12"/>
      <c r="FU2638" s="12"/>
      <c r="FV2638" s="12"/>
      <c r="FW2638" s="12"/>
      <c r="FX2638" s="12"/>
      <c r="FY2638" s="12"/>
      <c r="FZ2638" s="12"/>
      <c r="GA2638" s="12"/>
      <c r="GB2638" s="12"/>
      <c r="GC2638" s="12"/>
      <c r="GD2638" s="12"/>
      <c r="GE2638" s="12"/>
      <c r="GF2638" s="12"/>
      <c r="GG2638" s="12">
        <v>0.45</v>
      </c>
      <c r="GH2638" s="12" t="s">
        <v>203</v>
      </c>
      <c r="GI2638" s="12"/>
      <c r="GJ2638" s="12"/>
      <c r="GK2638" s="12"/>
      <c r="GL2638" s="12"/>
      <c r="GM2638" s="12"/>
      <c r="GN2638" s="12"/>
      <c r="GO2638" s="12"/>
      <c r="GP2638" s="12"/>
      <c r="GQ2638" s="12"/>
      <c r="GR2638" s="12"/>
      <c r="GS2638" s="12"/>
      <c r="GT2638" s="12"/>
      <c r="GU2638" s="12"/>
      <c r="GV2638" s="12"/>
      <c r="GW2638" s="12"/>
      <c r="GX2638" s="12"/>
      <c r="GY2638" s="11"/>
      <c r="GZ2638" s="11"/>
      <c r="HA2638" s="11"/>
      <c r="HB2638" s="11"/>
      <c r="HC2638" s="11"/>
      <c r="HD2638" s="11"/>
      <c r="HE2638" s="11"/>
      <c r="HF2638" s="11"/>
      <c r="HG2638" s="11"/>
      <c r="HH2638" s="11"/>
      <c r="HI2638" s="11"/>
      <c r="HJ2638" s="11"/>
      <c r="HK2638" s="11"/>
      <c r="HL2638" s="11"/>
      <c r="HM2638" s="11"/>
      <c r="HN2638" s="11"/>
      <c r="HO2638" s="11"/>
      <c r="HP2638" s="11"/>
      <c r="HQ2638" s="11"/>
      <c r="HR2638" s="11"/>
      <c r="HS2638" s="11"/>
      <c r="HT2638" s="11"/>
      <c r="HU2638" s="11"/>
      <c r="HV2638" s="11"/>
      <c r="HW2638" s="11"/>
      <c r="HX2638" s="11"/>
      <c r="HY2638" s="11"/>
      <c r="HZ2638" s="11"/>
      <c r="IA2638" s="11"/>
      <c r="IB2638" s="11"/>
      <c r="IC2638" s="11"/>
      <c r="ID2638" s="11"/>
      <c r="IE2638" s="11"/>
      <c r="IF2638" s="11"/>
      <c r="IG2638" s="11"/>
      <c r="IH2638" s="11"/>
      <c r="II2638" s="11"/>
      <c r="IJ2638" s="11"/>
      <c r="IK2638" s="11"/>
      <c r="IL2638" s="11"/>
    </row>
    <row r="2639" spans="2:246" ht="15.75" x14ac:dyDescent="0.25">
      <c r="B2639" s="16" t="s">
        <v>145</v>
      </c>
      <c r="C2639" s="16" t="s">
        <v>130</v>
      </c>
      <c r="D2639" s="28">
        <v>91.11</v>
      </c>
      <c r="E2639" s="28"/>
      <c r="F2639" s="28"/>
      <c r="G2639" s="28"/>
      <c r="H2639" s="28"/>
      <c r="I2639" s="28"/>
      <c r="J2639" s="28"/>
      <c r="K2639" s="28">
        <v>1.35</v>
      </c>
      <c r="L2639" s="28">
        <v>1.92</v>
      </c>
      <c r="M2639" s="28">
        <v>10.81</v>
      </c>
      <c r="N2639" s="28">
        <v>42.16</v>
      </c>
      <c r="O2639" s="28"/>
      <c r="P2639" s="28"/>
      <c r="Q2639" s="28"/>
      <c r="R2639" s="28"/>
      <c r="S2639" s="28"/>
      <c r="T2639" s="28"/>
      <c r="U2639" s="28"/>
      <c r="V2639" s="28"/>
      <c r="W2639" s="28"/>
      <c r="X2639" s="28"/>
      <c r="Y2639" s="28"/>
      <c r="Z2639" s="28"/>
      <c r="AA2639" s="28"/>
      <c r="AB2639" s="28"/>
      <c r="AC2639" s="28">
        <v>7.06</v>
      </c>
      <c r="AD2639" s="28">
        <v>0.98</v>
      </c>
      <c r="AE2639" s="28"/>
      <c r="AF2639" s="28"/>
      <c r="AG2639" s="28"/>
      <c r="AH2639" s="28"/>
      <c r="AI2639" s="28">
        <v>3.37</v>
      </c>
      <c r="AJ2639" s="28">
        <v>17</v>
      </c>
      <c r="AK2639" s="28"/>
      <c r="AL2639" s="28"/>
      <c r="AM2639" s="28"/>
      <c r="AN2639" s="28"/>
      <c r="AO2639" s="28"/>
      <c r="AP2639" s="28"/>
      <c r="AQ2639" s="28"/>
      <c r="AR2639" s="28"/>
      <c r="AS2639" s="28">
        <v>4.7</v>
      </c>
      <c r="AT2639" s="28">
        <v>8.18</v>
      </c>
      <c r="AU2639" s="28">
        <v>9.94</v>
      </c>
      <c r="AV2639" s="28">
        <v>34.56</v>
      </c>
      <c r="AW2639" s="28"/>
      <c r="AX2639" s="28"/>
      <c r="AY2639" s="28"/>
      <c r="AZ2639" s="28"/>
      <c r="BA2639" s="28"/>
      <c r="BB2639" s="28"/>
      <c r="BC2639" s="28"/>
      <c r="BD2639" s="28"/>
      <c r="BE2639" s="28"/>
      <c r="BF2639" s="28"/>
      <c r="BG2639" s="28"/>
      <c r="BH2639" s="28"/>
      <c r="BI2639" s="28"/>
      <c r="BJ2639" s="28"/>
      <c r="BK2639" s="28"/>
      <c r="BL2639" s="28"/>
      <c r="BM2639" s="28"/>
      <c r="BN2639" s="28"/>
      <c r="BO2639" s="28">
        <v>8.42</v>
      </c>
      <c r="BP2639" s="28"/>
      <c r="BQ2639" s="28"/>
      <c r="BR2639" s="28">
        <v>45.46</v>
      </c>
      <c r="BS2639" s="28">
        <v>1.2</v>
      </c>
      <c r="BT2639" s="28"/>
      <c r="BU2639" s="28"/>
      <c r="BV2639" s="28"/>
      <c r="BW2639" s="28"/>
      <c r="BX2639" s="28"/>
      <c r="BY2639" s="28"/>
      <c r="BZ2639" s="28"/>
      <c r="CA2639" s="28"/>
      <c r="CB2639" s="28"/>
      <c r="CC2639" s="28"/>
      <c r="CD2639" s="28"/>
      <c r="CE2639" s="28"/>
      <c r="CF2639" s="28"/>
      <c r="CG2639" s="28"/>
      <c r="CH2639" s="28"/>
      <c r="CI2639" s="28"/>
      <c r="CJ2639" s="28"/>
      <c r="CK2639" s="28"/>
      <c r="CL2639" s="28"/>
      <c r="CM2639" s="28"/>
      <c r="CN2639" s="28"/>
      <c r="CO2639" s="28"/>
      <c r="CP2639" s="28"/>
      <c r="CQ2639" s="28"/>
      <c r="CR2639" s="28"/>
      <c r="CS2639" s="28"/>
      <c r="CT2639" s="28"/>
      <c r="CU2639" s="28"/>
      <c r="CV2639" s="28"/>
      <c r="CW2639" s="28"/>
      <c r="CX2639" s="28"/>
      <c r="CY2639" s="28"/>
      <c r="CZ2639" s="28"/>
      <c r="DA2639" s="28"/>
      <c r="DB2639" s="28"/>
      <c r="DC2639" s="28"/>
      <c r="DD2639" s="28"/>
      <c r="DE2639" s="28"/>
      <c r="DF2639" s="28"/>
      <c r="DG2639" s="28"/>
      <c r="DH2639" s="28"/>
      <c r="DI2639" s="28"/>
      <c r="DJ2639" s="28"/>
      <c r="DK2639" s="28"/>
      <c r="DL2639" s="28"/>
      <c r="DM2639" s="28"/>
      <c r="DN2639" s="28"/>
      <c r="DO2639" s="28"/>
      <c r="DP2639" s="28"/>
      <c r="DQ2639" s="28"/>
      <c r="DR2639" s="28"/>
      <c r="DS2639" s="28"/>
      <c r="DT2639" s="28"/>
      <c r="DU2639" s="28"/>
      <c r="DV2639" s="28"/>
      <c r="DW2639" s="28"/>
      <c r="DX2639" s="28"/>
      <c r="DY2639" s="28"/>
      <c r="DZ2639" s="28"/>
      <c r="EA2639" s="28"/>
      <c r="EB2639" s="28"/>
      <c r="EC2639" s="28"/>
      <c r="ED2639" s="28"/>
      <c r="EE2639" s="28"/>
      <c r="EF2639" s="28"/>
      <c r="EG2639" s="28"/>
      <c r="EH2639" s="28"/>
      <c r="EI2639" s="28"/>
      <c r="EJ2639" s="28"/>
      <c r="EK2639" s="28"/>
      <c r="EL2639" s="28"/>
      <c r="EM2639" s="28"/>
      <c r="EN2639" s="28"/>
      <c r="EO2639" s="28"/>
      <c r="EP2639" s="28"/>
      <c r="EQ2639" s="28"/>
      <c r="ER2639" s="28"/>
      <c r="ES2639" s="28"/>
      <c r="ET2639" s="28"/>
      <c r="EU2639" s="28"/>
      <c r="EV2639" s="28"/>
      <c r="EW2639" s="28"/>
      <c r="EX2639" s="28"/>
      <c r="EY2639" s="28"/>
      <c r="EZ2639" s="28"/>
      <c r="FA2639" s="28"/>
      <c r="FB2639" s="28"/>
      <c r="FC2639" s="28"/>
      <c r="FD2639" s="28"/>
      <c r="FE2639" s="28"/>
      <c r="FF2639" s="28"/>
      <c r="FG2639" s="28"/>
      <c r="FH2639" s="28"/>
      <c r="FI2639" s="28"/>
      <c r="FJ2639" s="28"/>
      <c r="FK2639" s="28"/>
      <c r="FL2639" s="28"/>
      <c r="FM2639" s="28"/>
      <c r="FN2639" s="28"/>
      <c r="FO2639" s="28"/>
      <c r="FP2639" s="28"/>
      <c r="FQ2639" s="28"/>
      <c r="FR2639" s="28"/>
      <c r="FS2639" s="28"/>
      <c r="FT2639" s="28"/>
      <c r="FU2639" s="28"/>
      <c r="FV2639" s="28"/>
      <c r="FW2639" s="28"/>
      <c r="FX2639" s="28"/>
      <c r="FY2639" s="28"/>
      <c r="FZ2639" s="28"/>
      <c r="GA2639" s="28"/>
      <c r="GB2639" s="28"/>
      <c r="GC2639" s="28"/>
      <c r="GD2639" s="28"/>
      <c r="GE2639" s="28"/>
      <c r="GF2639" s="28"/>
      <c r="GG2639" s="28"/>
      <c r="GH2639" s="28"/>
      <c r="GI2639" s="28"/>
      <c r="GJ2639" s="28"/>
      <c r="GK2639" s="28"/>
      <c r="GL2639" s="28"/>
      <c r="GM2639" s="28"/>
      <c r="GN2639" s="28"/>
      <c r="GO2639" s="28"/>
      <c r="GP2639" s="28"/>
      <c r="GQ2639" s="28"/>
      <c r="GR2639" s="28"/>
      <c r="GS2639" s="28"/>
      <c r="GT2639" s="28"/>
      <c r="GU2639" s="28"/>
      <c r="GV2639" s="28"/>
      <c r="GW2639" s="28"/>
      <c r="GX2639" s="28"/>
      <c r="GY2639" s="16"/>
      <c r="GZ2639" s="16"/>
      <c r="HA2639" s="16"/>
      <c r="HB2639" s="16"/>
      <c r="HC2639" s="16"/>
      <c r="HD2639" s="16"/>
      <c r="HE2639" s="16"/>
      <c r="HF2639" s="16"/>
      <c r="HG2639" s="16"/>
      <c r="HH2639" s="16"/>
      <c r="HI2639" s="16"/>
      <c r="HJ2639" s="16"/>
      <c r="HK2639" s="16"/>
      <c r="HL2639" s="16"/>
      <c r="HM2639" s="16"/>
      <c r="HN2639" s="16"/>
      <c r="HO2639" s="16"/>
      <c r="HP2639" s="16"/>
      <c r="HQ2639" s="16"/>
      <c r="HR2639" s="16"/>
      <c r="HS2639" s="16"/>
      <c r="HT2639" s="16"/>
      <c r="HU2639" s="16"/>
      <c r="HV2639" s="16"/>
      <c r="HW2639" s="16"/>
      <c r="HX2639" s="16"/>
      <c r="HY2639" s="16"/>
      <c r="HZ2639" s="16"/>
      <c r="IA2639" s="16"/>
      <c r="IB2639" s="16"/>
      <c r="IC2639" s="16"/>
      <c r="ID2639" s="16"/>
      <c r="IE2639" s="16"/>
      <c r="IF2639" s="16"/>
      <c r="IG2639" s="16"/>
      <c r="IH2639" s="16"/>
      <c r="II2639" s="16"/>
      <c r="IJ2639" s="16"/>
      <c r="IK2639" s="16"/>
      <c r="IL2639" s="16"/>
    </row>
    <row r="2640" spans="2:246" ht="15.75" x14ac:dyDescent="0.25">
      <c r="B2640" s="11" t="s">
        <v>145</v>
      </c>
      <c r="C2640" s="11" t="s">
        <v>130</v>
      </c>
      <c r="D2640" s="12">
        <v>390.9</v>
      </c>
      <c r="E2640" s="12">
        <v>49.06</v>
      </c>
      <c r="F2640" s="12">
        <v>91.58</v>
      </c>
      <c r="G2640" s="12"/>
      <c r="H2640" s="12"/>
      <c r="I2640" s="12"/>
      <c r="J2640" s="12"/>
      <c r="K2640" s="12">
        <v>21.66</v>
      </c>
      <c r="L2640" s="12">
        <v>44.56</v>
      </c>
      <c r="M2640" s="12">
        <v>10.64</v>
      </c>
      <c r="N2640" s="12">
        <v>27.3</v>
      </c>
      <c r="O2640" s="12"/>
      <c r="P2640" s="12"/>
      <c r="Q2640" s="12"/>
      <c r="R2640" s="12"/>
      <c r="S2640" s="12"/>
      <c r="T2640" s="12"/>
      <c r="U2640" s="12"/>
      <c r="V2640" s="12"/>
      <c r="W2640" s="12"/>
      <c r="X2640" s="12"/>
      <c r="Y2640" s="12"/>
      <c r="Z2640" s="12"/>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v>30.2</v>
      </c>
      <c r="AV2640" s="12">
        <v>64.239999999999995</v>
      </c>
      <c r="AW2640" s="12"/>
      <c r="AX2640" s="12"/>
      <c r="AY2640" s="12"/>
      <c r="AZ2640" s="12"/>
      <c r="BA2640" s="12"/>
      <c r="BB2640" s="12"/>
      <c r="BC2640" s="12"/>
      <c r="BD2640" s="12"/>
      <c r="BE2640" s="12"/>
      <c r="BF2640" s="12"/>
      <c r="BG2640" s="12"/>
      <c r="BH2640" s="12"/>
      <c r="BI2640" s="12"/>
      <c r="BJ2640" s="12"/>
      <c r="BK2640" s="12"/>
      <c r="BL2640" s="12"/>
      <c r="BM2640" s="12"/>
      <c r="BN2640" s="12"/>
      <c r="BO2640" s="12">
        <v>77.8</v>
      </c>
      <c r="BP2640" s="12">
        <v>4.3</v>
      </c>
      <c r="BQ2640" s="12" t="s">
        <v>136</v>
      </c>
      <c r="BR2640" s="12">
        <v>196.35</v>
      </c>
      <c r="BS2640" s="12">
        <v>147</v>
      </c>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c r="DB2640" s="12"/>
      <c r="DC2640" s="12"/>
      <c r="DD2640" s="12"/>
      <c r="DE2640" s="12"/>
      <c r="DF2640" s="12"/>
      <c r="DG2640" s="12"/>
      <c r="DH2640" s="12"/>
      <c r="DI2640" s="12"/>
      <c r="DJ2640" s="12"/>
      <c r="DK2640" s="12"/>
      <c r="DL2640" s="12"/>
      <c r="DM2640" s="12"/>
      <c r="DN2640" s="12"/>
      <c r="DO2640" s="12"/>
      <c r="DP2640" s="12"/>
      <c r="DQ2640" s="12"/>
      <c r="DR2640" s="12"/>
      <c r="DS2640" s="12"/>
      <c r="DT2640" s="12"/>
      <c r="DU2640" s="12"/>
      <c r="DV2640" s="12"/>
      <c r="DW2640" s="12"/>
      <c r="DX2640" s="12"/>
      <c r="DY2640" s="12"/>
      <c r="DZ2640" s="12"/>
      <c r="EA2640" s="12"/>
      <c r="EB2640" s="12"/>
      <c r="EC2640" s="12"/>
      <c r="ED2640" s="12"/>
      <c r="EE2640" s="12"/>
      <c r="EF2640" s="12"/>
      <c r="EG2640" s="12"/>
      <c r="EH2640" s="12"/>
      <c r="EI2640" s="12"/>
      <c r="EJ2640" s="12"/>
      <c r="EK2640" s="12"/>
      <c r="EL2640" s="12"/>
      <c r="EM2640" s="12"/>
      <c r="EN2640" s="12"/>
      <c r="EO2640" s="12"/>
      <c r="EP2640" s="12"/>
      <c r="EQ2640" s="12"/>
      <c r="ER2640" s="12"/>
      <c r="ES2640" s="12"/>
      <c r="ET2640" s="12"/>
      <c r="EU2640" s="12"/>
      <c r="EV2640" s="12"/>
      <c r="EW2640" s="12"/>
      <c r="EX2640" s="12"/>
      <c r="EY2640" s="12"/>
      <c r="EZ2640" s="12"/>
      <c r="FA2640" s="12"/>
      <c r="FB2640" s="12"/>
      <c r="FC2640" s="12"/>
      <c r="FD2640" s="12"/>
      <c r="FE2640" s="12"/>
      <c r="FF2640" s="12"/>
      <c r="FG2640" s="12"/>
      <c r="FH2640" s="12"/>
      <c r="FI2640" s="12"/>
      <c r="FJ2640" s="12"/>
      <c r="FK2640" s="12"/>
      <c r="FL2640" s="12"/>
      <c r="FM2640" s="12"/>
      <c r="FN2640" s="12"/>
      <c r="FO2640" s="12"/>
      <c r="FP2640" s="12"/>
      <c r="FQ2640" s="12"/>
      <c r="FR2640" s="12"/>
      <c r="FS2640" s="12"/>
      <c r="FT2640" s="12">
        <v>0.14000000000000001</v>
      </c>
      <c r="FU2640" s="12"/>
      <c r="FV2640" s="12"/>
      <c r="FW2640" s="12"/>
      <c r="FX2640" s="12"/>
      <c r="FY2640" s="12"/>
      <c r="FZ2640" s="12"/>
      <c r="GA2640" s="12"/>
      <c r="GB2640" s="12"/>
      <c r="GC2640" s="12"/>
      <c r="GD2640" s="12"/>
      <c r="GE2640" s="12"/>
      <c r="GF2640" s="12"/>
      <c r="GG2640" s="12"/>
      <c r="GH2640" s="12"/>
      <c r="GI2640" s="12"/>
      <c r="GJ2640" s="12"/>
      <c r="GK2640" s="12">
        <v>0.75</v>
      </c>
      <c r="GL2640" s="12" t="s">
        <v>203</v>
      </c>
      <c r="GM2640" s="12"/>
      <c r="GN2640" s="12"/>
      <c r="GO2640" s="12"/>
      <c r="GP2640" s="12"/>
      <c r="GQ2640" s="12"/>
      <c r="GR2640" s="12"/>
      <c r="GS2640" s="12"/>
      <c r="GT2640" s="12"/>
      <c r="GU2640" s="12"/>
      <c r="GV2640" s="12"/>
      <c r="GW2640" s="12"/>
      <c r="GX2640" s="12"/>
      <c r="GY2640" s="11"/>
      <c r="GZ2640" s="11"/>
      <c r="HA2640" s="11"/>
      <c r="HB2640" s="11"/>
      <c r="HC2640" s="11"/>
      <c r="HD2640" s="11"/>
      <c r="HE2640" s="11"/>
      <c r="HF2640" s="11"/>
      <c r="HG2640" s="11"/>
      <c r="HH2640" s="11"/>
      <c r="HI2640" s="11"/>
      <c r="HJ2640" s="11"/>
      <c r="HK2640" s="11"/>
      <c r="HL2640" s="11"/>
      <c r="HM2640" s="11"/>
      <c r="HN2640" s="11"/>
      <c r="HO2640" s="11"/>
      <c r="HP2640" s="11"/>
      <c r="HQ2640" s="11"/>
      <c r="HR2640" s="11"/>
      <c r="HS2640" s="11"/>
      <c r="HT2640" s="11"/>
      <c r="HU2640" s="11"/>
      <c r="HV2640" s="11"/>
      <c r="HW2640" s="11"/>
      <c r="HX2640" s="11"/>
      <c r="HY2640" s="11"/>
      <c r="HZ2640" s="11"/>
      <c r="IA2640" s="11"/>
      <c r="IB2640" s="11"/>
      <c r="IC2640" s="11"/>
      <c r="ID2640" s="11"/>
      <c r="IE2640" s="11"/>
      <c r="IF2640" s="11"/>
      <c r="IG2640" s="11"/>
      <c r="IH2640" s="11"/>
      <c r="II2640" s="11"/>
      <c r="IJ2640" s="11"/>
      <c r="IK2640" s="11"/>
      <c r="IL2640" s="11"/>
    </row>
    <row r="2641" spans="2:246" ht="15.75" x14ac:dyDescent="0.25">
      <c r="B2641" s="11" t="s">
        <v>145</v>
      </c>
      <c r="C2641" s="11" t="s">
        <v>131</v>
      </c>
      <c r="D2641" s="12">
        <v>0.62</v>
      </c>
      <c r="E2641" s="12"/>
      <c r="F2641" s="12"/>
      <c r="G2641" s="12"/>
      <c r="H2641" s="12"/>
      <c r="I2641" s="12"/>
      <c r="J2641" s="12"/>
      <c r="K2641" s="12"/>
      <c r="L2641" s="12"/>
      <c r="M2641" s="12"/>
      <c r="N2641" s="12"/>
      <c r="O2641" s="12"/>
      <c r="P2641" s="12"/>
      <c r="Q2641" s="12"/>
      <c r="R2641" s="12"/>
      <c r="S2641" s="12"/>
      <c r="T2641" s="12"/>
      <c r="U2641" s="12"/>
      <c r="V2641" s="12"/>
      <c r="W2641" s="12"/>
      <c r="X2641" s="12"/>
      <c r="Y2641" s="12"/>
      <c r="Z2641" s="12"/>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v>0.23</v>
      </c>
      <c r="BS2641" s="12">
        <v>0</v>
      </c>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c r="DB2641" s="12"/>
      <c r="DC2641" s="12"/>
      <c r="DD2641" s="12"/>
      <c r="DE2641" s="12"/>
      <c r="DF2641" s="12"/>
      <c r="DG2641" s="12"/>
      <c r="DH2641" s="12"/>
      <c r="DI2641" s="12"/>
      <c r="DJ2641" s="12"/>
      <c r="DK2641" s="12"/>
      <c r="DL2641" s="12"/>
      <c r="DM2641" s="12"/>
      <c r="DN2641" s="12"/>
      <c r="DO2641" s="12"/>
      <c r="DP2641" s="12"/>
      <c r="DQ2641" s="12"/>
      <c r="DR2641" s="12"/>
      <c r="DS2641" s="12"/>
      <c r="DT2641" s="12"/>
      <c r="DU2641" s="12"/>
      <c r="DV2641" s="12"/>
      <c r="DW2641" s="12"/>
      <c r="DX2641" s="12"/>
      <c r="DY2641" s="12"/>
      <c r="DZ2641" s="12"/>
      <c r="EA2641" s="12"/>
      <c r="EB2641" s="12"/>
      <c r="EC2641" s="12"/>
      <c r="ED2641" s="12"/>
      <c r="EE2641" s="12"/>
      <c r="EF2641" s="12"/>
      <c r="EG2641" s="12"/>
      <c r="EH2641" s="12"/>
      <c r="EI2641" s="12"/>
      <c r="EJ2641" s="12"/>
      <c r="EK2641" s="12"/>
      <c r="EL2641" s="12"/>
      <c r="EM2641" s="12"/>
      <c r="EN2641" s="12"/>
      <c r="EO2641" s="12"/>
      <c r="EP2641" s="12"/>
      <c r="EQ2641" s="12"/>
      <c r="ER2641" s="12"/>
      <c r="ES2641" s="12"/>
      <c r="ET2641" s="12"/>
      <c r="EU2641" s="12"/>
      <c r="EV2641" s="12"/>
      <c r="EW2641" s="12"/>
      <c r="EX2641" s="12"/>
      <c r="EY2641" s="12"/>
      <c r="EZ2641" s="12"/>
      <c r="FA2641" s="12"/>
      <c r="FB2641" s="12"/>
      <c r="FC2641" s="12"/>
      <c r="FD2641" s="12"/>
      <c r="FE2641" s="12"/>
      <c r="FF2641" s="12"/>
      <c r="FG2641" s="12"/>
      <c r="FH2641" s="12"/>
      <c r="FI2641" s="12"/>
      <c r="FJ2641" s="12"/>
      <c r="FK2641" s="12"/>
      <c r="FL2641" s="12"/>
      <c r="FM2641" s="12"/>
      <c r="FN2641" s="12"/>
      <c r="FO2641" s="12"/>
      <c r="FP2641" s="12"/>
      <c r="FQ2641" s="12"/>
      <c r="FR2641" s="12"/>
      <c r="FS2641" s="12"/>
      <c r="FT2641" s="12">
        <v>0.39</v>
      </c>
      <c r="FU2641" s="12"/>
      <c r="FV2641" s="12"/>
      <c r="FW2641" s="12"/>
      <c r="FX2641" s="12"/>
      <c r="FY2641" s="12"/>
      <c r="FZ2641" s="12"/>
      <c r="GA2641" s="12"/>
      <c r="GB2641" s="12"/>
      <c r="GC2641" s="12"/>
      <c r="GD2641" s="12"/>
      <c r="GE2641" s="12"/>
      <c r="GF2641" s="12"/>
      <c r="GG2641" s="12"/>
      <c r="GH2641" s="12"/>
      <c r="GI2641" s="12"/>
      <c r="GJ2641" s="12"/>
      <c r="GK2641" s="12"/>
      <c r="GL2641" s="12"/>
      <c r="GM2641" s="12"/>
      <c r="GN2641" s="12"/>
      <c r="GO2641" s="12"/>
      <c r="GP2641" s="12"/>
      <c r="GQ2641" s="12"/>
      <c r="GR2641" s="12"/>
      <c r="GS2641" s="12"/>
      <c r="GT2641" s="12"/>
      <c r="GU2641" s="12"/>
      <c r="GV2641" s="12"/>
      <c r="GW2641" s="12"/>
      <c r="GX2641" s="12"/>
      <c r="GY2641" s="11"/>
      <c r="GZ2641" s="11"/>
      <c r="HA2641" s="11"/>
      <c r="HB2641" s="11"/>
      <c r="HC2641" s="11"/>
      <c r="HD2641" s="11"/>
      <c r="HE2641" s="11"/>
      <c r="HF2641" s="11"/>
      <c r="HG2641" s="11"/>
      <c r="HH2641" s="11"/>
      <c r="HI2641" s="11"/>
      <c r="HJ2641" s="11"/>
      <c r="HK2641" s="11"/>
      <c r="HL2641" s="11"/>
      <c r="HM2641" s="11"/>
      <c r="HN2641" s="11"/>
      <c r="HO2641" s="11"/>
      <c r="HP2641" s="11"/>
      <c r="HQ2641" s="11"/>
      <c r="HR2641" s="11"/>
      <c r="HS2641" s="11"/>
      <c r="HT2641" s="11"/>
      <c r="HU2641" s="11"/>
      <c r="HV2641" s="11"/>
      <c r="HW2641" s="11"/>
      <c r="HX2641" s="11"/>
      <c r="HY2641" s="11"/>
      <c r="HZ2641" s="11"/>
      <c r="IA2641" s="11"/>
      <c r="IB2641" s="11"/>
      <c r="IC2641" s="11"/>
      <c r="ID2641" s="11"/>
      <c r="IE2641" s="11"/>
      <c r="IF2641" s="11"/>
      <c r="IG2641" s="11"/>
      <c r="IH2641" s="11"/>
      <c r="II2641" s="11"/>
      <c r="IJ2641" s="11"/>
      <c r="IK2641" s="11"/>
      <c r="IL2641" s="11"/>
    </row>
    <row r="2642" spans="2:246" ht="15.75" x14ac:dyDescent="0.25">
      <c r="B2642" s="16" t="s">
        <v>145</v>
      </c>
      <c r="C2642" s="16" t="s">
        <v>130</v>
      </c>
      <c r="D2642" s="28">
        <v>229.54</v>
      </c>
      <c r="E2642" s="28"/>
      <c r="F2642" s="28"/>
      <c r="G2642" s="28"/>
      <c r="H2642" s="28"/>
      <c r="I2642" s="28"/>
      <c r="J2642" s="28"/>
      <c r="K2642" s="28"/>
      <c r="L2642" s="28"/>
      <c r="M2642" s="28"/>
      <c r="N2642" s="28"/>
      <c r="O2642" s="28"/>
      <c r="P2642" s="28"/>
      <c r="Q2642" s="28"/>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28"/>
      <c r="AU2642" s="28">
        <v>57.03</v>
      </c>
      <c r="AV2642" s="28">
        <v>101.14</v>
      </c>
      <c r="AW2642" s="28"/>
      <c r="AX2642" s="28"/>
      <c r="AY2642" s="28"/>
      <c r="AZ2642" s="28"/>
      <c r="BA2642" s="28"/>
      <c r="BB2642" s="28"/>
      <c r="BC2642" s="28"/>
      <c r="BD2642" s="28"/>
      <c r="BE2642" s="28"/>
      <c r="BF2642" s="28"/>
      <c r="BG2642" s="28"/>
      <c r="BH2642" s="28"/>
      <c r="BI2642" s="28"/>
      <c r="BJ2642" s="28"/>
      <c r="BK2642" s="28"/>
      <c r="BL2642" s="28"/>
      <c r="BM2642" s="28"/>
      <c r="BN2642" s="28"/>
      <c r="BO2642" s="28">
        <v>12.24</v>
      </c>
      <c r="BP2642" s="28">
        <v>33.47</v>
      </c>
      <c r="BQ2642" s="28" t="s">
        <v>138</v>
      </c>
      <c r="BR2642" s="28">
        <v>126.8</v>
      </c>
      <c r="BS2642" s="28">
        <v>127.83</v>
      </c>
      <c r="BT2642" s="28"/>
      <c r="BU2642" s="28"/>
      <c r="BV2642" s="28"/>
      <c r="BW2642" s="28"/>
      <c r="BX2642" s="28"/>
      <c r="BY2642" s="28"/>
      <c r="BZ2642" s="28"/>
      <c r="CA2642" s="28"/>
      <c r="CB2642" s="28"/>
      <c r="CC2642" s="28"/>
      <c r="CD2642" s="28"/>
      <c r="CE2642" s="28"/>
      <c r="CF2642" s="28"/>
      <c r="CG2642" s="28"/>
      <c r="CH2642" s="28"/>
      <c r="CI2642" s="28"/>
      <c r="CJ2642" s="28"/>
      <c r="CK2642" s="28"/>
      <c r="CL2642" s="28"/>
      <c r="CM2642" s="28"/>
      <c r="CN2642" s="28"/>
      <c r="CO2642" s="28"/>
      <c r="CP2642" s="28"/>
      <c r="CQ2642" s="28"/>
      <c r="CR2642" s="28"/>
      <c r="CS2642" s="28"/>
      <c r="CT2642" s="28"/>
      <c r="CU2642" s="28"/>
      <c r="CV2642" s="28"/>
      <c r="CW2642" s="28"/>
      <c r="CX2642" s="28"/>
      <c r="CY2642" s="28"/>
      <c r="CZ2642" s="28"/>
      <c r="DA2642" s="28"/>
      <c r="DB2642" s="28"/>
      <c r="DC2642" s="28"/>
      <c r="DD2642" s="28"/>
      <c r="DE2642" s="28"/>
      <c r="DF2642" s="28"/>
      <c r="DG2642" s="28"/>
      <c r="DH2642" s="28"/>
      <c r="DI2642" s="28"/>
      <c r="DJ2642" s="28"/>
      <c r="DK2642" s="28"/>
      <c r="DL2642" s="28"/>
      <c r="DM2642" s="28"/>
      <c r="DN2642" s="28"/>
      <c r="DO2642" s="28"/>
      <c r="DP2642" s="28"/>
      <c r="DQ2642" s="28"/>
      <c r="DR2642" s="28"/>
      <c r="DS2642" s="28"/>
      <c r="DT2642" s="28"/>
      <c r="DU2642" s="28"/>
      <c r="DV2642" s="28"/>
      <c r="DW2642" s="28"/>
      <c r="DX2642" s="28"/>
      <c r="DY2642" s="28"/>
      <c r="DZ2642" s="28"/>
      <c r="EA2642" s="28"/>
      <c r="EB2642" s="28"/>
      <c r="EC2642" s="28"/>
      <c r="ED2642" s="28"/>
      <c r="EE2642" s="28"/>
      <c r="EF2642" s="28"/>
      <c r="EG2642" s="28"/>
      <c r="EH2642" s="28"/>
      <c r="EI2642" s="28"/>
      <c r="EJ2642" s="28"/>
      <c r="EK2642" s="28"/>
      <c r="EL2642" s="28"/>
      <c r="EM2642" s="28"/>
      <c r="EN2642" s="28"/>
      <c r="EO2642" s="28"/>
      <c r="EP2642" s="28"/>
      <c r="EQ2642" s="28"/>
      <c r="ER2642" s="28"/>
      <c r="ES2642" s="28"/>
      <c r="ET2642" s="28"/>
      <c r="EU2642" s="28"/>
      <c r="EV2642" s="28"/>
      <c r="EW2642" s="28"/>
      <c r="EX2642" s="28"/>
      <c r="EY2642" s="28"/>
      <c r="EZ2642" s="28"/>
      <c r="FA2642" s="28"/>
      <c r="FB2642" s="28"/>
      <c r="FC2642" s="28"/>
      <c r="FD2642" s="28"/>
      <c r="FE2642" s="28"/>
      <c r="FF2642" s="28"/>
      <c r="FG2642" s="28"/>
      <c r="FH2642" s="28"/>
      <c r="FI2642" s="28"/>
      <c r="FJ2642" s="28"/>
      <c r="FK2642" s="28"/>
      <c r="FL2642" s="28"/>
      <c r="FM2642" s="28"/>
      <c r="FN2642" s="28"/>
      <c r="FO2642" s="28"/>
      <c r="FP2642" s="28"/>
      <c r="FQ2642" s="28"/>
      <c r="FR2642" s="28"/>
      <c r="FS2642" s="28"/>
      <c r="FT2642" s="28"/>
      <c r="FU2642" s="28"/>
      <c r="FV2642" s="28"/>
      <c r="FW2642" s="28"/>
      <c r="FX2642" s="28"/>
      <c r="FY2642" s="28"/>
      <c r="FZ2642" s="28"/>
      <c r="GA2642" s="28"/>
      <c r="GB2642" s="28"/>
      <c r="GC2642" s="28"/>
      <c r="GD2642" s="28"/>
      <c r="GE2642" s="28"/>
      <c r="GF2642" s="28"/>
      <c r="GG2642" s="28"/>
      <c r="GH2642" s="28"/>
      <c r="GI2642" s="28"/>
      <c r="GJ2642" s="28"/>
      <c r="GK2642" s="28"/>
      <c r="GL2642" s="28"/>
      <c r="GM2642" s="28"/>
      <c r="GN2642" s="28"/>
      <c r="GO2642" s="28"/>
      <c r="GP2642" s="28"/>
      <c r="GQ2642" s="28"/>
      <c r="GR2642" s="28"/>
      <c r="GS2642" s="28"/>
      <c r="GT2642" s="28"/>
      <c r="GU2642" s="28"/>
      <c r="GV2642" s="28"/>
      <c r="GW2642" s="28"/>
      <c r="GX2642" s="28"/>
      <c r="GY2642" s="16"/>
      <c r="GZ2642" s="16"/>
      <c r="HA2642" s="16"/>
      <c r="HB2642" s="16"/>
      <c r="HC2642" s="16"/>
      <c r="HD2642" s="16"/>
      <c r="HE2642" s="16"/>
      <c r="HF2642" s="16"/>
      <c r="HG2642" s="16"/>
      <c r="HH2642" s="16"/>
      <c r="HI2642" s="16"/>
      <c r="HJ2642" s="16"/>
      <c r="HK2642" s="16"/>
      <c r="HL2642" s="16"/>
      <c r="HM2642" s="16"/>
      <c r="HN2642" s="16"/>
      <c r="HO2642" s="16"/>
      <c r="HP2642" s="16"/>
      <c r="HQ2642" s="16"/>
      <c r="HR2642" s="16"/>
      <c r="HS2642" s="16"/>
      <c r="HT2642" s="16"/>
      <c r="HU2642" s="16"/>
      <c r="HV2642" s="16"/>
      <c r="HW2642" s="16"/>
      <c r="HX2642" s="16"/>
      <c r="HY2642" s="16"/>
      <c r="HZ2642" s="16"/>
      <c r="IA2642" s="16"/>
      <c r="IB2642" s="16"/>
      <c r="IC2642" s="16"/>
      <c r="ID2642" s="16"/>
      <c r="IE2642" s="16"/>
      <c r="IF2642" s="16"/>
      <c r="IG2642" s="16"/>
      <c r="IH2642" s="16"/>
      <c r="II2642" s="16"/>
      <c r="IJ2642" s="16"/>
      <c r="IK2642" s="16"/>
      <c r="IL2642" s="16"/>
    </row>
    <row r="2643" spans="2:246" ht="15.75" x14ac:dyDescent="0.25">
      <c r="B2643" s="16" t="s">
        <v>145</v>
      </c>
      <c r="C2643" s="16" t="s">
        <v>131</v>
      </c>
      <c r="D2643" s="28">
        <v>2.25</v>
      </c>
      <c r="E2643" s="28"/>
      <c r="F2643" s="28"/>
      <c r="G2643" s="28"/>
      <c r="H2643" s="28"/>
      <c r="I2643" s="28"/>
      <c r="J2643" s="28"/>
      <c r="K2643" s="28"/>
      <c r="L2643" s="28"/>
      <c r="M2643" s="28"/>
      <c r="N2643" s="28"/>
      <c r="O2643" s="28"/>
      <c r="P2643" s="28"/>
      <c r="Q2643" s="28"/>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28"/>
      <c r="AU2643" s="28"/>
      <c r="AV2643" s="28"/>
      <c r="AW2643" s="28"/>
      <c r="AX2643" s="28"/>
      <c r="AY2643" s="28"/>
      <c r="AZ2643" s="28"/>
      <c r="BA2643" s="28"/>
      <c r="BB2643" s="28"/>
      <c r="BC2643" s="28"/>
      <c r="BD2643" s="28"/>
      <c r="BE2643" s="28"/>
      <c r="BF2643" s="28"/>
      <c r="BG2643" s="28"/>
      <c r="BH2643" s="28"/>
      <c r="BI2643" s="28"/>
      <c r="BJ2643" s="28"/>
      <c r="BK2643" s="28"/>
      <c r="BL2643" s="28"/>
      <c r="BM2643" s="28"/>
      <c r="BN2643" s="28"/>
      <c r="BO2643" s="28"/>
      <c r="BP2643" s="28"/>
      <c r="BQ2643" s="28"/>
      <c r="BR2643" s="28">
        <v>1.58</v>
      </c>
      <c r="BS2643" s="28">
        <v>0</v>
      </c>
      <c r="BT2643" s="28"/>
      <c r="BU2643" s="28"/>
      <c r="BV2643" s="28"/>
      <c r="BW2643" s="28"/>
      <c r="BX2643" s="28"/>
      <c r="BY2643" s="28"/>
      <c r="BZ2643" s="28"/>
      <c r="CA2643" s="28"/>
      <c r="CB2643" s="28"/>
      <c r="CC2643" s="28"/>
      <c r="CD2643" s="28"/>
      <c r="CE2643" s="28"/>
      <c r="CF2643" s="28"/>
      <c r="CG2643" s="28"/>
      <c r="CH2643" s="28"/>
      <c r="CI2643" s="28"/>
      <c r="CJ2643" s="28"/>
      <c r="CK2643" s="28"/>
      <c r="CL2643" s="28"/>
      <c r="CM2643" s="28"/>
      <c r="CN2643" s="28"/>
      <c r="CO2643" s="28"/>
      <c r="CP2643" s="28"/>
      <c r="CQ2643" s="28"/>
      <c r="CR2643" s="28"/>
      <c r="CS2643" s="28"/>
      <c r="CT2643" s="28"/>
      <c r="CU2643" s="28"/>
      <c r="CV2643" s="28"/>
      <c r="CW2643" s="28"/>
      <c r="CX2643" s="28"/>
      <c r="CY2643" s="28"/>
      <c r="CZ2643" s="28"/>
      <c r="DA2643" s="28"/>
      <c r="DB2643" s="28"/>
      <c r="DC2643" s="28"/>
      <c r="DD2643" s="28"/>
      <c r="DE2643" s="28"/>
      <c r="DF2643" s="28"/>
      <c r="DG2643" s="28"/>
      <c r="DH2643" s="28"/>
      <c r="DI2643" s="28"/>
      <c r="DJ2643" s="28"/>
      <c r="DK2643" s="28"/>
      <c r="DL2643" s="28"/>
      <c r="DM2643" s="28"/>
      <c r="DN2643" s="28"/>
      <c r="DO2643" s="28"/>
      <c r="DP2643" s="28"/>
      <c r="DQ2643" s="28"/>
      <c r="DR2643" s="28"/>
      <c r="DS2643" s="28"/>
      <c r="DT2643" s="28"/>
      <c r="DU2643" s="28"/>
      <c r="DV2643" s="28"/>
      <c r="DW2643" s="28"/>
      <c r="DX2643" s="28"/>
      <c r="DY2643" s="28"/>
      <c r="DZ2643" s="28"/>
      <c r="EA2643" s="28"/>
      <c r="EB2643" s="28"/>
      <c r="EC2643" s="28"/>
      <c r="ED2643" s="28"/>
      <c r="EE2643" s="28"/>
      <c r="EF2643" s="28"/>
      <c r="EG2643" s="28"/>
      <c r="EH2643" s="28"/>
      <c r="EI2643" s="28"/>
      <c r="EJ2643" s="28"/>
      <c r="EK2643" s="28"/>
      <c r="EL2643" s="28"/>
      <c r="EM2643" s="28"/>
      <c r="EN2643" s="28"/>
      <c r="EO2643" s="28"/>
      <c r="EP2643" s="28"/>
      <c r="EQ2643" s="28"/>
      <c r="ER2643" s="28"/>
      <c r="ES2643" s="28"/>
      <c r="ET2643" s="28"/>
      <c r="EU2643" s="28"/>
      <c r="EV2643" s="28"/>
      <c r="EW2643" s="28"/>
      <c r="EX2643" s="28"/>
      <c r="EY2643" s="28"/>
      <c r="EZ2643" s="28"/>
      <c r="FA2643" s="28"/>
      <c r="FB2643" s="28"/>
      <c r="FC2643" s="28"/>
      <c r="FD2643" s="28"/>
      <c r="FE2643" s="28"/>
      <c r="FF2643" s="28"/>
      <c r="FG2643" s="28"/>
      <c r="FH2643" s="28"/>
      <c r="FI2643" s="28"/>
      <c r="FJ2643" s="28"/>
      <c r="FK2643" s="28"/>
      <c r="FL2643" s="28"/>
      <c r="FM2643" s="28"/>
      <c r="FN2643" s="28"/>
      <c r="FO2643" s="28"/>
      <c r="FP2643" s="28"/>
      <c r="FQ2643" s="28"/>
      <c r="FR2643" s="28"/>
      <c r="FS2643" s="28"/>
      <c r="FT2643" s="28">
        <v>0.67</v>
      </c>
      <c r="FU2643" s="28"/>
      <c r="FV2643" s="28"/>
      <c r="FW2643" s="28"/>
      <c r="FX2643" s="28"/>
      <c r="FY2643" s="28"/>
      <c r="FZ2643" s="28"/>
      <c r="GA2643" s="28"/>
      <c r="GB2643" s="28"/>
      <c r="GC2643" s="28"/>
      <c r="GD2643" s="28"/>
      <c r="GE2643" s="28"/>
      <c r="GF2643" s="28"/>
      <c r="GG2643" s="28"/>
      <c r="GH2643" s="28"/>
      <c r="GI2643" s="28"/>
      <c r="GJ2643" s="28"/>
      <c r="GK2643" s="28"/>
      <c r="GL2643" s="28"/>
      <c r="GM2643" s="28"/>
      <c r="GN2643" s="28"/>
      <c r="GO2643" s="28"/>
      <c r="GP2643" s="28"/>
      <c r="GQ2643" s="28"/>
      <c r="GR2643" s="28"/>
      <c r="GS2643" s="28"/>
      <c r="GT2643" s="28"/>
      <c r="GU2643" s="28"/>
      <c r="GV2643" s="28"/>
      <c r="GW2643" s="28"/>
      <c r="GX2643" s="28"/>
      <c r="GY2643" s="16"/>
      <c r="GZ2643" s="16"/>
      <c r="HA2643" s="16"/>
      <c r="HB2643" s="16"/>
      <c r="HC2643" s="16"/>
      <c r="HD2643" s="16"/>
      <c r="HE2643" s="16"/>
      <c r="HF2643" s="16"/>
      <c r="HG2643" s="16"/>
      <c r="HH2643" s="16"/>
      <c r="HI2643" s="16"/>
      <c r="HJ2643" s="16"/>
      <c r="HK2643" s="16"/>
      <c r="HL2643" s="16"/>
      <c r="HM2643" s="16"/>
      <c r="HN2643" s="16"/>
      <c r="HO2643" s="16"/>
      <c r="HP2643" s="16"/>
      <c r="HQ2643" s="16"/>
      <c r="HR2643" s="16"/>
      <c r="HS2643" s="16"/>
      <c r="HT2643" s="16"/>
      <c r="HU2643" s="16"/>
      <c r="HV2643" s="16"/>
      <c r="HW2643" s="16"/>
      <c r="HX2643" s="16"/>
      <c r="HY2643" s="16"/>
      <c r="HZ2643" s="16"/>
      <c r="IA2643" s="16"/>
      <c r="IB2643" s="16"/>
      <c r="IC2643" s="16"/>
      <c r="ID2643" s="16"/>
      <c r="IE2643" s="16"/>
      <c r="IF2643" s="16"/>
      <c r="IG2643" s="16"/>
      <c r="IH2643" s="16"/>
      <c r="II2643" s="16"/>
      <c r="IJ2643" s="16"/>
      <c r="IK2643" s="16"/>
      <c r="IL2643" s="16"/>
    </row>
    <row r="2644" spans="2:246" ht="15.75" x14ac:dyDescent="0.25">
      <c r="B2644" s="11" t="s">
        <v>145</v>
      </c>
      <c r="C2644" s="11" t="s">
        <v>130</v>
      </c>
      <c r="D2644" s="12">
        <v>925.85000000000014</v>
      </c>
      <c r="E2644" s="12"/>
      <c r="F2644" s="12"/>
      <c r="G2644" s="12"/>
      <c r="H2644" s="12"/>
      <c r="I2644" s="12"/>
      <c r="J2644" s="12"/>
      <c r="K2644" s="12">
        <v>123.42</v>
      </c>
      <c r="L2644" s="12">
        <v>440.92</v>
      </c>
      <c r="M2644" s="12">
        <v>210.71</v>
      </c>
      <c r="N2644" s="12">
        <v>939.22</v>
      </c>
      <c r="O2644" s="12">
        <v>29.8</v>
      </c>
      <c r="P2644" s="12">
        <v>117.54</v>
      </c>
      <c r="Q2644" s="12"/>
      <c r="R2644" s="12"/>
      <c r="S2644" s="12"/>
      <c r="T2644" s="12"/>
      <c r="U2644" s="12"/>
      <c r="V2644" s="12"/>
      <c r="W2644" s="12"/>
      <c r="X2644" s="12"/>
      <c r="Y2644" s="12"/>
      <c r="Z2644" s="12"/>
      <c r="AA2644" s="12"/>
      <c r="AB2644" s="12"/>
      <c r="AC2644" s="12">
        <v>81.040000000000006</v>
      </c>
      <c r="AD2644" s="12">
        <v>42.5</v>
      </c>
      <c r="AE2644" s="12"/>
      <c r="AF2644" s="12"/>
      <c r="AG2644" s="12"/>
      <c r="AH2644" s="12"/>
      <c r="AI2644" s="12"/>
      <c r="AJ2644" s="12"/>
      <c r="AK2644" s="12"/>
      <c r="AL2644" s="12"/>
      <c r="AM2644" s="12"/>
      <c r="AN2644" s="12"/>
      <c r="AO2644" s="12"/>
      <c r="AP2644" s="12"/>
      <c r="AQ2644" s="12"/>
      <c r="AR2644" s="12"/>
      <c r="AS2644" s="12">
        <v>97.58</v>
      </c>
      <c r="AT2644" s="12">
        <v>172.58</v>
      </c>
      <c r="AU2644" s="12">
        <v>177.16</v>
      </c>
      <c r="AV2644" s="12">
        <v>591.44000000000005</v>
      </c>
      <c r="AW2644" s="12"/>
      <c r="AX2644" s="12"/>
      <c r="AY2644" s="12"/>
      <c r="AZ2644" s="12"/>
      <c r="BA2644" s="12"/>
      <c r="BB2644" s="12"/>
      <c r="BC2644" s="12"/>
      <c r="BD2644" s="12"/>
      <c r="BE2644" s="12"/>
      <c r="BF2644" s="12"/>
      <c r="BG2644" s="12"/>
      <c r="BH2644" s="12"/>
      <c r="BI2644" s="12"/>
      <c r="BJ2644" s="12"/>
      <c r="BK2644" s="12"/>
      <c r="BL2644" s="12"/>
      <c r="BM2644" s="12"/>
      <c r="BN2644" s="12"/>
      <c r="BO2644" s="12">
        <v>1.19</v>
      </c>
      <c r="BP2644" s="12"/>
      <c r="BQ2644" s="12"/>
      <c r="BR2644" s="12">
        <v>131.69999999999999</v>
      </c>
      <c r="BS2644" s="12">
        <v>200</v>
      </c>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v>69.62</v>
      </c>
      <c r="CY2644" s="12">
        <v>2882.837</v>
      </c>
      <c r="CZ2644" s="12"/>
      <c r="DA2644" s="12"/>
      <c r="DB2644" s="12"/>
      <c r="DC2644" s="12"/>
      <c r="DD2644" s="12"/>
      <c r="DE2644" s="12"/>
      <c r="DF2644" s="12"/>
      <c r="DG2644" s="12"/>
      <c r="DH2644" s="12"/>
      <c r="DI2644" s="12"/>
      <c r="DJ2644" s="12"/>
      <c r="DK2644" s="12"/>
      <c r="DL2644" s="12"/>
      <c r="DM2644" s="12"/>
      <c r="DN2644" s="12"/>
      <c r="DO2644" s="12"/>
      <c r="DP2644" s="12"/>
      <c r="DQ2644" s="12"/>
      <c r="DR2644" s="12"/>
      <c r="DS2644" s="12"/>
      <c r="DT2644" s="12"/>
      <c r="DU2644" s="12"/>
      <c r="DV2644" s="12"/>
      <c r="DW2644" s="12"/>
      <c r="DX2644" s="12"/>
      <c r="DY2644" s="12"/>
      <c r="DZ2644" s="12"/>
      <c r="EA2644" s="12"/>
      <c r="EB2644" s="12"/>
      <c r="EC2644" s="12"/>
      <c r="ED2644" s="12"/>
      <c r="EE2644" s="12"/>
      <c r="EF2644" s="12"/>
      <c r="EG2644" s="12"/>
      <c r="EH2644" s="12"/>
      <c r="EI2644" s="12"/>
      <c r="EJ2644" s="12"/>
      <c r="EK2644" s="12"/>
      <c r="EL2644" s="12"/>
      <c r="EM2644" s="12"/>
      <c r="EN2644" s="12"/>
      <c r="EO2644" s="12"/>
      <c r="EP2644" s="12"/>
      <c r="EQ2644" s="12"/>
      <c r="ER2644" s="12"/>
      <c r="ES2644" s="12"/>
      <c r="ET2644" s="12"/>
      <c r="EU2644" s="12"/>
      <c r="EV2644" s="12"/>
      <c r="EW2644" s="12"/>
      <c r="EX2644" s="12"/>
      <c r="EY2644" s="12"/>
      <c r="EZ2644" s="12"/>
      <c r="FA2644" s="12"/>
      <c r="FB2644" s="12"/>
      <c r="FC2644" s="12"/>
      <c r="FD2644" s="12"/>
      <c r="FE2644" s="12"/>
      <c r="FF2644" s="12"/>
      <c r="FG2644" s="12"/>
      <c r="FH2644" s="12"/>
      <c r="FI2644" s="12"/>
      <c r="FJ2644" s="12"/>
      <c r="FK2644" s="12"/>
      <c r="FL2644" s="12"/>
      <c r="FM2644" s="12"/>
      <c r="FN2644" s="12"/>
      <c r="FO2644" s="12"/>
      <c r="FP2644" s="12"/>
      <c r="FQ2644" s="12"/>
      <c r="FR2644" s="12"/>
      <c r="FS2644" s="12"/>
      <c r="FT2644" s="12">
        <v>3.63</v>
      </c>
      <c r="FU2644" s="12"/>
      <c r="FV2644" s="12"/>
      <c r="FW2644" s="12"/>
      <c r="FX2644" s="12"/>
      <c r="FY2644" s="12"/>
      <c r="FZ2644" s="12"/>
      <c r="GA2644" s="12"/>
      <c r="GB2644" s="12"/>
      <c r="GC2644" s="12"/>
      <c r="GD2644" s="12"/>
      <c r="GE2644" s="12"/>
      <c r="GF2644" s="12"/>
      <c r="GG2644" s="12"/>
      <c r="GH2644" s="12"/>
      <c r="GI2644" s="12"/>
      <c r="GJ2644" s="12"/>
      <c r="GK2644" s="12"/>
      <c r="GL2644" s="12"/>
      <c r="GM2644" s="12"/>
      <c r="GN2644" s="12"/>
      <c r="GO2644" s="12"/>
      <c r="GP2644" s="12"/>
      <c r="GQ2644" s="12"/>
      <c r="GR2644" s="12"/>
      <c r="GS2644" s="12"/>
      <c r="GT2644" s="12"/>
      <c r="GU2644" s="12"/>
      <c r="GV2644" s="12"/>
      <c r="GW2644" s="12"/>
      <c r="GX2644" s="12"/>
      <c r="GY2644" s="11"/>
      <c r="GZ2644" s="11"/>
      <c r="HA2644" s="11"/>
      <c r="HB2644" s="11"/>
      <c r="HC2644" s="11"/>
      <c r="HD2644" s="11"/>
      <c r="HE2644" s="11"/>
      <c r="HF2644" s="11"/>
      <c r="HG2644" s="11"/>
      <c r="HH2644" s="11"/>
      <c r="HI2644" s="11"/>
      <c r="HJ2644" s="11"/>
      <c r="HK2644" s="11"/>
      <c r="HL2644" s="11"/>
      <c r="HM2644" s="11"/>
      <c r="HN2644" s="11"/>
      <c r="HO2644" s="11"/>
      <c r="HP2644" s="11"/>
      <c r="HQ2644" s="11"/>
      <c r="HR2644" s="11"/>
      <c r="HS2644" s="11"/>
      <c r="HT2644" s="11"/>
      <c r="HU2644" s="11"/>
      <c r="HV2644" s="11"/>
      <c r="HW2644" s="11"/>
      <c r="HX2644" s="11"/>
      <c r="HY2644" s="11"/>
      <c r="HZ2644" s="11"/>
      <c r="IA2644" s="11"/>
      <c r="IB2644" s="11"/>
      <c r="IC2644" s="11"/>
      <c r="ID2644" s="11"/>
      <c r="IE2644" s="11"/>
      <c r="IF2644" s="11"/>
      <c r="IG2644" s="11"/>
      <c r="IH2644" s="11"/>
      <c r="II2644" s="11"/>
      <c r="IJ2644" s="11"/>
      <c r="IK2644" s="11"/>
      <c r="IL2644" s="11"/>
    </row>
    <row r="2645" spans="2:246" ht="15.75" x14ac:dyDescent="0.25">
      <c r="B2645" s="11" t="s">
        <v>145</v>
      </c>
      <c r="C2645" s="11" t="s">
        <v>130</v>
      </c>
      <c r="D2645" s="12">
        <v>78.34</v>
      </c>
      <c r="E2645" s="12"/>
      <c r="F2645" s="12"/>
      <c r="G2645" s="12"/>
      <c r="H2645" s="12"/>
      <c r="I2645" s="12"/>
      <c r="J2645" s="12"/>
      <c r="K2645" s="12">
        <v>14.95</v>
      </c>
      <c r="L2645" s="12">
        <v>17.940000000000001</v>
      </c>
      <c r="M2645" s="12">
        <v>15.77</v>
      </c>
      <c r="N2645" s="12">
        <v>20.440000000000001</v>
      </c>
      <c r="O2645" s="12">
        <v>1.1499999999999999</v>
      </c>
      <c r="P2645" s="12">
        <v>2.1800000000000002</v>
      </c>
      <c r="Q2645" s="12"/>
      <c r="R2645" s="12"/>
      <c r="S2645" s="12"/>
      <c r="T2645" s="12"/>
      <c r="U2645" s="12"/>
      <c r="V2645" s="12"/>
      <c r="W2645" s="12"/>
      <c r="X2645" s="12"/>
      <c r="Y2645" s="12"/>
      <c r="Z2645" s="12"/>
      <c r="AA2645" s="12"/>
      <c r="AB2645" s="12"/>
      <c r="AC2645" s="12">
        <v>0.08</v>
      </c>
      <c r="AD2645" s="12">
        <v>0</v>
      </c>
      <c r="AE2645" s="12"/>
      <c r="AF2645" s="12"/>
      <c r="AG2645" s="12"/>
      <c r="AH2645" s="12"/>
      <c r="AI2645" s="12"/>
      <c r="AJ2645" s="12"/>
      <c r="AK2645" s="12"/>
      <c r="AL2645" s="12"/>
      <c r="AM2645" s="12"/>
      <c r="AN2645" s="12"/>
      <c r="AO2645" s="12"/>
      <c r="AP2645" s="12"/>
      <c r="AQ2645" s="12"/>
      <c r="AR2645" s="12"/>
      <c r="AS2645" s="12">
        <v>11.53</v>
      </c>
      <c r="AT2645" s="12">
        <v>16.899999999999999</v>
      </c>
      <c r="AU2645" s="12">
        <v>26.18</v>
      </c>
      <c r="AV2645" s="12">
        <v>49.06</v>
      </c>
      <c r="AW2645" s="12"/>
      <c r="AX2645" s="12"/>
      <c r="AY2645" s="12"/>
      <c r="AZ2645" s="12"/>
      <c r="BA2645" s="12"/>
      <c r="BB2645" s="12"/>
      <c r="BC2645" s="12"/>
      <c r="BD2645" s="12"/>
      <c r="BE2645" s="12"/>
      <c r="BF2645" s="12"/>
      <c r="BG2645" s="12"/>
      <c r="BH2645" s="12"/>
      <c r="BI2645" s="12"/>
      <c r="BJ2645" s="12"/>
      <c r="BK2645" s="12"/>
      <c r="BL2645" s="12"/>
      <c r="BM2645" s="12"/>
      <c r="BN2645" s="12"/>
      <c r="BO2645" s="12">
        <v>0.34</v>
      </c>
      <c r="BP2645" s="12"/>
      <c r="BQ2645" s="12"/>
      <c r="BR2645" s="12">
        <v>8.34</v>
      </c>
      <c r="BS2645" s="12">
        <v>58</v>
      </c>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c r="DB2645" s="12"/>
      <c r="DC2645" s="12"/>
      <c r="DD2645" s="12"/>
      <c r="DE2645" s="12"/>
      <c r="DF2645" s="12"/>
      <c r="DG2645" s="12"/>
      <c r="DH2645" s="12"/>
      <c r="DI2645" s="12"/>
      <c r="DJ2645" s="12"/>
      <c r="DK2645" s="12"/>
      <c r="DL2645" s="12"/>
      <c r="DM2645" s="12"/>
      <c r="DN2645" s="12"/>
      <c r="DO2645" s="12"/>
      <c r="DP2645" s="12"/>
      <c r="DQ2645" s="12"/>
      <c r="DR2645" s="12"/>
      <c r="DS2645" s="12"/>
      <c r="DT2645" s="12"/>
      <c r="DU2645" s="12"/>
      <c r="DV2645" s="12"/>
      <c r="DW2645" s="12"/>
      <c r="DX2645" s="12"/>
      <c r="DY2645" s="12"/>
      <c r="DZ2645" s="12"/>
      <c r="EA2645" s="12"/>
      <c r="EB2645" s="12"/>
      <c r="EC2645" s="12"/>
      <c r="ED2645" s="12"/>
      <c r="EE2645" s="12"/>
      <c r="EF2645" s="12"/>
      <c r="EG2645" s="12"/>
      <c r="EH2645" s="12"/>
      <c r="EI2645" s="12"/>
      <c r="EJ2645" s="12"/>
      <c r="EK2645" s="12"/>
      <c r="EL2645" s="12"/>
      <c r="EM2645" s="12"/>
      <c r="EN2645" s="12"/>
      <c r="EO2645" s="12"/>
      <c r="EP2645" s="12"/>
      <c r="EQ2645" s="12"/>
      <c r="ER2645" s="12"/>
      <c r="ES2645" s="12"/>
      <c r="ET2645" s="12"/>
      <c r="EU2645" s="12"/>
      <c r="EV2645" s="12"/>
      <c r="EW2645" s="12"/>
      <c r="EX2645" s="12"/>
      <c r="EY2645" s="12"/>
      <c r="EZ2645" s="12"/>
      <c r="FA2645" s="12"/>
      <c r="FB2645" s="12"/>
      <c r="FC2645" s="12"/>
      <c r="FD2645" s="12"/>
      <c r="FE2645" s="12"/>
      <c r="FF2645" s="12"/>
      <c r="FG2645" s="12"/>
      <c r="FH2645" s="12"/>
      <c r="FI2645" s="12"/>
      <c r="FJ2645" s="12"/>
      <c r="FK2645" s="12"/>
      <c r="FL2645" s="12"/>
      <c r="FM2645" s="12"/>
      <c r="FN2645" s="12"/>
      <c r="FO2645" s="12"/>
      <c r="FP2645" s="12"/>
      <c r="FQ2645" s="12"/>
      <c r="FR2645" s="12"/>
      <c r="FS2645" s="12"/>
      <c r="FT2645" s="12"/>
      <c r="FU2645" s="12"/>
      <c r="FV2645" s="12"/>
      <c r="FW2645" s="12"/>
      <c r="FX2645" s="12"/>
      <c r="FY2645" s="12"/>
      <c r="FZ2645" s="12"/>
      <c r="GA2645" s="12"/>
      <c r="GB2645" s="12"/>
      <c r="GC2645" s="12"/>
      <c r="GD2645" s="12"/>
      <c r="GE2645" s="12"/>
      <c r="GF2645" s="12"/>
      <c r="GG2645" s="12"/>
      <c r="GH2645" s="12"/>
      <c r="GI2645" s="12"/>
      <c r="GJ2645" s="12"/>
      <c r="GK2645" s="12"/>
      <c r="GL2645" s="12"/>
      <c r="GM2645" s="12"/>
      <c r="GN2645" s="12"/>
      <c r="GO2645" s="12"/>
      <c r="GP2645" s="12"/>
      <c r="GQ2645" s="12"/>
      <c r="GR2645" s="12"/>
      <c r="GS2645" s="12"/>
      <c r="GT2645" s="12"/>
      <c r="GU2645" s="12"/>
      <c r="GV2645" s="12"/>
      <c r="GW2645" s="12"/>
      <c r="GX2645" s="12"/>
      <c r="GY2645" s="11"/>
      <c r="GZ2645" s="11"/>
      <c r="HA2645" s="11"/>
      <c r="HB2645" s="11"/>
      <c r="HC2645" s="11"/>
      <c r="HD2645" s="11"/>
      <c r="HE2645" s="11"/>
      <c r="HF2645" s="11"/>
      <c r="HG2645" s="11"/>
      <c r="HH2645" s="11"/>
      <c r="HI2645" s="11"/>
      <c r="HJ2645" s="11"/>
      <c r="HK2645" s="11"/>
      <c r="HL2645" s="11"/>
      <c r="HM2645" s="11"/>
      <c r="HN2645" s="11"/>
      <c r="HO2645" s="11"/>
      <c r="HP2645" s="11"/>
      <c r="HQ2645" s="11"/>
      <c r="HR2645" s="11"/>
      <c r="HS2645" s="11"/>
      <c r="HT2645" s="11"/>
      <c r="HU2645" s="11"/>
      <c r="HV2645" s="11"/>
      <c r="HW2645" s="11"/>
      <c r="HX2645" s="11"/>
      <c r="HY2645" s="11"/>
      <c r="HZ2645" s="11"/>
      <c r="IA2645" s="11"/>
      <c r="IB2645" s="11"/>
      <c r="IC2645" s="11"/>
      <c r="ID2645" s="11"/>
      <c r="IE2645" s="11"/>
      <c r="IF2645" s="11"/>
      <c r="IG2645" s="11"/>
      <c r="IH2645" s="11"/>
      <c r="II2645" s="11"/>
      <c r="IJ2645" s="11"/>
      <c r="IK2645" s="11"/>
      <c r="IL2645" s="11"/>
    </row>
    <row r="2646" spans="2:246" ht="15.75" x14ac:dyDescent="0.25">
      <c r="B2646" s="11" t="s">
        <v>149</v>
      </c>
      <c r="C2646" s="11" t="s">
        <v>130</v>
      </c>
      <c r="D2646" s="12">
        <v>516.20000000000005</v>
      </c>
      <c r="E2646" s="12">
        <v>90</v>
      </c>
      <c r="F2646" s="12">
        <v>353.72</v>
      </c>
      <c r="G2646" s="12"/>
      <c r="H2646" s="12"/>
      <c r="I2646" s="12"/>
      <c r="J2646" s="12"/>
      <c r="K2646" s="12"/>
      <c r="L2646" s="12"/>
      <c r="M2646" s="12">
        <v>3.84</v>
      </c>
      <c r="N2646" s="12">
        <v>9</v>
      </c>
      <c r="O2646" s="12"/>
      <c r="P2646" s="12"/>
      <c r="Q2646" s="12"/>
      <c r="R2646" s="12"/>
      <c r="S2646" s="12"/>
      <c r="T2646" s="12"/>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v>20.65</v>
      </c>
      <c r="AT2646" s="12">
        <v>67</v>
      </c>
      <c r="AU2646" s="12">
        <v>93.71</v>
      </c>
      <c r="AV2646" s="12">
        <v>362</v>
      </c>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v>308</v>
      </c>
      <c r="BQ2646" s="22" t="s">
        <v>253</v>
      </c>
      <c r="BR2646" s="12" t="s">
        <v>429</v>
      </c>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2"/>
      <c r="EV2646" s="12"/>
      <c r="EW2646" s="12"/>
      <c r="EX2646" s="12"/>
      <c r="EY2646" s="12"/>
      <c r="EZ2646" s="12"/>
      <c r="FA2646" s="12"/>
      <c r="FB2646" s="12"/>
      <c r="FC2646" s="12"/>
      <c r="FD2646" s="12"/>
      <c r="FE2646" s="12"/>
      <c r="FF2646" s="12"/>
      <c r="FG2646" s="12"/>
      <c r="FH2646" s="12"/>
      <c r="FI2646" s="12"/>
      <c r="FJ2646" s="12"/>
      <c r="FK2646" s="12"/>
      <c r="FL2646" s="12"/>
      <c r="FM2646" s="12"/>
      <c r="FN2646" s="12"/>
      <c r="FO2646" s="12"/>
      <c r="FP2646" s="12"/>
      <c r="FQ2646" s="12"/>
      <c r="FR2646" s="12"/>
      <c r="FS2646" s="12"/>
      <c r="FT2646" s="12"/>
      <c r="FU2646" s="12"/>
      <c r="FV2646" s="12"/>
      <c r="FW2646" s="12"/>
      <c r="FX2646" s="12"/>
      <c r="FY2646" s="12"/>
      <c r="FZ2646" s="12"/>
      <c r="GA2646" s="12"/>
      <c r="GB2646" s="12"/>
      <c r="GC2646" s="12"/>
      <c r="GD2646" s="12"/>
      <c r="GE2646" s="12"/>
      <c r="GF2646" s="12"/>
      <c r="GG2646" s="12"/>
      <c r="GH2646" s="12"/>
      <c r="GI2646" s="12"/>
      <c r="GJ2646" s="12"/>
      <c r="GK2646" s="12"/>
      <c r="GL2646" s="12"/>
      <c r="GM2646" s="12"/>
      <c r="GN2646" s="12"/>
      <c r="GO2646" s="12"/>
      <c r="GP2646" s="12"/>
      <c r="GQ2646" s="12"/>
      <c r="GR2646" s="12"/>
      <c r="GS2646" s="12"/>
      <c r="GT2646" s="12"/>
      <c r="GU2646" s="12"/>
      <c r="GV2646" s="12"/>
      <c r="GW2646" s="12"/>
      <c r="GX2646" s="12"/>
      <c r="GY2646" s="11"/>
      <c r="GZ2646" s="11"/>
      <c r="HA2646" s="11"/>
      <c r="HB2646" s="11"/>
      <c r="HC2646" s="11"/>
      <c r="HD2646" s="11"/>
      <c r="HE2646" s="11"/>
      <c r="HF2646" s="11"/>
      <c r="HG2646" s="11"/>
      <c r="HH2646" s="11"/>
      <c r="HI2646" s="11"/>
      <c r="HJ2646" s="11"/>
      <c r="HK2646" s="11"/>
      <c r="HL2646" s="11"/>
      <c r="HM2646" s="11"/>
      <c r="HN2646" s="11"/>
      <c r="HO2646" s="11"/>
      <c r="HP2646" s="11"/>
      <c r="HQ2646" s="11"/>
      <c r="HR2646" s="11"/>
      <c r="HS2646" s="11"/>
      <c r="HT2646" s="11"/>
      <c r="HU2646" s="11"/>
      <c r="HV2646" s="11"/>
      <c r="HW2646" s="11"/>
      <c r="HX2646" s="11"/>
      <c r="HY2646" s="11"/>
      <c r="HZ2646" s="11"/>
      <c r="IA2646" s="11"/>
      <c r="IB2646" s="11"/>
      <c r="IC2646" s="11"/>
      <c r="ID2646" s="11"/>
      <c r="IE2646" s="11"/>
      <c r="IF2646" s="11"/>
      <c r="IG2646" s="11"/>
      <c r="IH2646" s="11"/>
      <c r="II2646" s="11"/>
      <c r="IJ2646" s="11"/>
      <c r="IK2646" s="11"/>
      <c r="IL2646" s="11"/>
    </row>
    <row r="2647" spans="2:246" ht="15.75" x14ac:dyDescent="0.25">
      <c r="B2647" s="16" t="s">
        <v>149</v>
      </c>
      <c r="C2647" s="16" t="s">
        <v>130</v>
      </c>
      <c r="D2647" s="28">
        <v>8.9</v>
      </c>
      <c r="E2647" s="28"/>
      <c r="F2647" s="28"/>
      <c r="G2647" s="28"/>
      <c r="H2647" s="28"/>
      <c r="I2647" s="28"/>
      <c r="J2647" s="28"/>
      <c r="K2647" s="28"/>
      <c r="L2647" s="28"/>
      <c r="M2647" s="28"/>
      <c r="N2647" s="28"/>
      <c r="O2647" s="28"/>
      <c r="P2647" s="28"/>
      <c r="Q2647" s="28"/>
      <c r="R2647" s="28"/>
      <c r="S2647" s="28"/>
      <c r="T2647" s="28"/>
      <c r="U2647" s="28">
        <v>8.9</v>
      </c>
      <c r="V2647" s="28">
        <v>23.361999999999998</v>
      </c>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28"/>
      <c r="AU2647" s="28"/>
      <c r="AV2647" s="28"/>
      <c r="AW2647" s="28"/>
      <c r="AX2647" s="28"/>
      <c r="AY2647" s="28"/>
      <c r="AZ2647" s="28"/>
      <c r="BA2647" s="28"/>
      <c r="BB2647" s="28"/>
      <c r="BC2647" s="28"/>
      <c r="BD2647" s="28"/>
      <c r="BE2647" s="28"/>
      <c r="BF2647" s="28"/>
      <c r="BG2647" s="28"/>
      <c r="BH2647" s="28"/>
      <c r="BI2647" s="28"/>
      <c r="BJ2647" s="28"/>
      <c r="BK2647" s="28"/>
      <c r="BL2647" s="28"/>
      <c r="BM2647" s="28"/>
      <c r="BN2647" s="28"/>
      <c r="BO2647" s="28"/>
      <c r="BP2647" s="28"/>
      <c r="BQ2647" s="28"/>
      <c r="BR2647" s="28"/>
      <c r="BS2647" s="28"/>
      <c r="BT2647" s="28"/>
      <c r="BU2647" s="28"/>
      <c r="BV2647" s="28"/>
      <c r="BW2647" s="28"/>
      <c r="BX2647" s="28"/>
      <c r="BY2647" s="28"/>
      <c r="BZ2647" s="28"/>
      <c r="CA2647" s="28"/>
      <c r="CB2647" s="28"/>
      <c r="CC2647" s="28"/>
      <c r="CD2647" s="28"/>
      <c r="CE2647" s="28"/>
      <c r="CF2647" s="28"/>
      <c r="CG2647" s="28"/>
      <c r="CH2647" s="28"/>
      <c r="CI2647" s="28"/>
      <c r="CJ2647" s="28"/>
      <c r="CK2647" s="28"/>
      <c r="CL2647" s="28"/>
      <c r="CM2647" s="28"/>
      <c r="CN2647" s="28"/>
      <c r="CO2647" s="28"/>
      <c r="CP2647" s="28"/>
      <c r="CQ2647" s="28"/>
      <c r="CR2647" s="28"/>
      <c r="CS2647" s="28"/>
      <c r="CT2647" s="28"/>
      <c r="CU2647" s="28"/>
      <c r="CV2647" s="28"/>
      <c r="CW2647" s="28"/>
      <c r="CX2647" s="28"/>
      <c r="CY2647" s="28"/>
      <c r="CZ2647" s="28"/>
      <c r="DA2647" s="28"/>
      <c r="DB2647" s="28"/>
      <c r="DC2647" s="28"/>
      <c r="DD2647" s="28"/>
      <c r="DE2647" s="28"/>
      <c r="DF2647" s="28"/>
      <c r="DG2647" s="28"/>
      <c r="DH2647" s="28"/>
      <c r="DI2647" s="28"/>
      <c r="DJ2647" s="28"/>
      <c r="DK2647" s="28"/>
      <c r="DL2647" s="28"/>
      <c r="DM2647" s="28"/>
      <c r="DN2647" s="28"/>
      <c r="DO2647" s="28"/>
      <c r="DP2647" s="28"/>
      <c r="DQ2647" s="28"/>
      <c r="DR2647" s="28"/>
      <c r="DS2647" s="28"/>
      <c r="DT2647" s="28"/>
      <c r="DU2647" s="28"/>
      <c r="DV2647" s="28"/>
      <c r="DW2647" s="28"/>
      <c r="DX2647" s="28"/>
      <c r="DY2647" s="28"/>
      <c r="DZ2647" s="28"/>
      <c r="EA2647" s="28"/>
      <c r="EB2647" s="28"/>
      <c r="EC2647" s="28"/>
      <c r="ED2647" s="28"/>
      <c r="EE2647" s="28"/>
      <c r="EF2647" s="28"/>
      <c r="EG2647" s="28"/>
      <c r="EH2647" s="28"/>
      <c r="EI2647" s="28"/>
      <c r="EJ2647" s="28"/>
      <c r="EK2647" s="28"/>
      <c r="EL2647" s="28"/>
      <c r="EM2647" s="28"/>
      <c r="EN2647" s="28"/>
      <c r="EO2647" s="28"/>
      <c r="EP2647" s="28"/>
      <c r="EQ2647" s="28"/>
      <c r="ER2647" s="28"/>
      <c r="ES2647" s="28"/>
      <c r="ET2647" s="28"/>
      <c r="EU2647" s="28"/>
      <c r="EV2647" s="28"/>
      <c r="EW2647" s="28"/>
      <c r="EX2647" s="28"/>
      <c r="EY2647" s="28"/>
      <c r="EZ2647" s="28"/>
      <c r="FA2647" s="28"/>
      <c r="FB2647" s="28"/>
      <c r="FC2647" s="28"/>
      <c r="FD2647" s="28"/>
      <c r="FE2647" s="28"/>
      <c r="FF2647" s="28"/>
      <c r="FG2647" s="28"/>
      <c r="FH2647" s="28"/>
      <c r="FI2647" s="28"/>
      <c r="FJ2647" s="28"/>
      <c r="FK2647" s="28"/>
      <c r="FL2647" s="28"/>
      <c r="FM2647" s="28"/>
      <c r="FN2647" s="28"/>
      <c r="FO2647" s="28"/>
      <c r="FP2647" s="28"/>
      <c r="FQ2647" s="28"/>
      <c r="FR2647" s="28"/>
      <c r="FS2647" s="28"/>
      <c r="FT2647" s="28"/>
      <c r="FU2647" s="28"/>
      <c r="FV2647" s="28"/>
      <c r="FW2647" s="28"/>
      <c r="FX2647" s="28"/>
      <c r="FY2647" s="28"/>
      <c r="FZ2647" s="28"/>
      <c r="GA2647" s="28"/>
      <c r="GB2647" s="28"/>
      <c r="GC2647" s="28"/>
      <c r="GD2647" s="28"/>
      <c r="GE2647" s="28"/>
      <c r="GF2647" s="28"/>
      <c r="GG2647" s="28"/>
      <c r="GH2647" s="28"/>
      <c r="GI2647" s="28"/>
      <c r="GJ2647" s="28"/>
      <c r="GK2647" s="28"/>
      <c r="GL2647" s="28"/>
      <c r="GM2647" s="28"/>
      <c r="GN2647" s="28"/>
      <c r="GO2647" s="28"/>
      <c r="GP2647" s="28"/>
      <c r="GQ2647" s="28"/>
      <c r="GR2647" s="28"/>
      <c r="GS2647" s="28"/>
      <c r="GT2647" s="28"/>
      <c r="GU2647" s="28"/>
      <c r="GV2647" s="28"/>
      <c r="GW2647" s="28"/>
      <c r="GX2647" s="28"/>
      <c r="GY2647" s="16"/>
      <c r="GZ2647" s="16"/>
      <c r="HA2647" s="16"/>
      <c r="HB2647" s="16"/>
      <c r="HC2647" s="16"/>
      <c r="HD2647" s="16"/>
      <c r="HE2647" s="16"/>
      <c r="HF2647" s="16"/>
      <c r="HG2647" s="16"/>
      <c r="HH2647" s="16"/>
      <c r="HI2647" s="16"/>
      <c r="HJ2647" s="16"/>
      <c r="HK2647" s="16"/>
      <c r="HL2647" s="16"/>
      <c r="HM2647" s="16"/>
      <c r="HN2647" s="16"/>
      <c r="HO2647" s="16"/>
      <c r="HP2647" s="16"/>
      <c r="HQ2647" s="16"/>
      <c r="HR2647" s="16"/>
      <c r="HS2647" s="16"/>
      <c r="HT2647" s="16"/>
      <c r="HU2647" s="16"/>
      <c r="HV2647" s="16"/>
      <c r="HW2647" s="16"/>
      <c r="HX2647" s="16"/>
      <c r="HY2647" s="16"/>
      <c r="HZ2647" s="16"/>
      <c r="IA2647" s="16"/>
      <c r="IB2647" s="16"/>
      <c r="IC2647" s="16"/>
      <c r="ID2647" s="16"/>
      <c r="IE2647" s="16"/>
      <c r="IF2647" s="16"/>
      <c r="IG2647" s="16"/>
      <c r="IH2647" s="16"/>
      <c r="II2647" s="16"/>
      <c r="IJ2647" s="16"/>
      <c r="IK2647" s="16"/>
      <c r="IL2647" s="16"/>
    </row>
    <row r="2648" spans="2:246" ht="15.75" x14ac:dyDescent="0.25">
      <c r="B2648" s="11" t="s">
        <v>141</v>
      </c>
      <c r="C2648" s="11" t="s">
        <v>130</v>
      </c>
      <c r="D2648" s="12">
        <v>178.46999999999997</v>
      </c>
      <c r="E2648" s="12"/>
      <c r="F2648" s="12"/>
      <c r="G2648" s="12"/>
      <c r="H2648" s="12"/>
      <c r="I2648" s="12"/>
      <c r="J2648" s="12"/>
      <c r="K2648" s="12">
        <v>61.12</v>
      </c>
      <c r="L2648" s="12">
        <v>96.4</v>
      </c>
      <c r="M2648" s="12"/>
      <c r="N2648" s="12"/>
      <c r="O2648" s="12"/>
      <c r="P2648" s="12"/>
      <c r="Q2648" s="12"/>
      <c r="R2648" s="12"/>
      <c r="S2648" s="12"/>
      <c r="T2648" s="12"/>
      <c r="U2648" s="12"/>
      <c r="V2648" s="12"/>
      <c r="W2648" s="12"/>
      <c r="X2648" s="12"/>
      <c r="Y2648" s="12"/>
      <c r="Z2648" s="12"/>
      <c r="AA2648" s="12"/>
      <c r="AB2648" s="12"/>
      <c r="AC2648" s="12"/>
      <c r="AD2648" s="12"/>
      <c r="AE2648" s="12"/>
      <c r="AF2648" s="12"/>
      <c r="AG2648" s="12"/>
      <c r="AH2648" s="12"/>
      <c r="AI2648" s="12"/>
      <c r="AJ2648" s="12"/>
      <c r="AK2648" s="12"/>
      <c r="AL2648" s="12"/>
      <c r="AM2648" s="12"/>
      <c r="AN2648" s="12"/>
      <c r="AO2648" s="12"/>
      <c r="AP2648" s="12"/>
      <c r="AQ2648" s="12"/>
      <c r="AR2648" s="12"/>
      <c r="AS2648" s="12">
        <v>8.1199999999999992</v>
      </c>
      <c r="AT2648" s="12">
        <v>6.18</v>
      </c>
      <c r="AU2648" s="12">
        <v>60.91</v>
      </c>
      <c r="AV2648" s="12">
        <v>70</v>
      </c>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v>48.32</v>
      </c>
      <c r="BY2648" s="12">
        <v>7.84</v>
      </c>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c r="DB2648" s="12"/>
      <c r="DC2648" s="12"/>
      <c r="DD2648" s="12"/>
      <c r="DE2648" s="12"/>
      <c r="DF2648" s="12"/>
      <c r="DG2648" s="12"/>
      <c r="DH2648" s="12"/>
      <c r="DI2648" s="12"/>
      <c r="DJ2648" s="12"/>
      <c r="DK2648" s="12"/>
      <c r="DL2648" s="12"/>
      <c r="DM2648" s="12"/>
      <c r="DN2648" s="12"/>
      <c r="DO2648" s="12"/>
      <c r="DP2648" s="12"/>
      <c r="DQ2648" s="12"/>
      <c r="DR2648" s="12"/>
      <c r="DS2648" s="12"/>
      <c r="DT2648" s="12"/>
      <c r="DU2648" s="12"/>
      <c r="DV2648" s="12"/>
      <c r="DW2648" s="12"/>
      <c r="DX2648" s="12"/>
      <c r="DY2648" s="12"/>
      <c r="DZ2648" s="12"/>
      <c r="EA2648" s="12"/>
      <c r="EB2648" s="12"/>
      <c r="EC2648" s="12"/>
      <c r="ED2648" s="12"/>
      <c r="EE2648" s="12"/>
      <c r="EF2648" s="12"/>
      <c r="EG2648" s="12"/>
      <c r="EH2648" s="12"/>
      <c r="EI2648" s="12"/>
      <c r="EJ2648" s="12"/>
      <c r="EK2648" s="12"/>
      <c r="EL2648" s="12"/>
      <c r="EM2648" s="12"/>
      <c r="EN2648" s="12"/>
      <c r="EO2648" s="12"/>
      <c r="EP2648" s="12"/>
      <c r="EQ2648" s="12"/>
      <c r="ER2648" s="12"/>
      <c r="ES2648" s="12"/>
      <c r="ET2648" s="12"/>
      <c r="EU2648" s="12"/>
      <c r="EV2648" s="12"/>
      <c r="EW2648" s="12"/>
      <c r="EX2648" s="12"/>
      <c r="EY2648" s="12"/>
      <c r="EZ2648" s="12"/>
      <c r="FA2648" s="12"/>
      <c r="FB2648" s="12"/>
      <c r="FC2648" s="12"/>
      <c r="FD2648" s="12"/>
      <c r="FE2648" s="12"/>
      <c r="FF2648" s="12"/>
      <c r="FG2648" s="12"/>
      <c r="FH2648" s="12"/>
      <c r="FI2648" s="12"/>
      <c r="FJ2648" s="12"/>
      <c r="FK2648" s="12"/>
      <c r="FL2648" s="12"/>
      <c r="FM2648" s="12"/>
      <c r="FN2648" s="12"/>
      <c r="FO2648" s="12"/>
      <c r="FP2648" s="12"/>
      <c r="FQ2648" s="12"/>
      <c r="FR2648" s="12"/>
      <c r="FS2648" s="12"/>
      <c r="FT2648" s="12"/>
      <c r="FU2648" s="12"/>
      <c r="FV2648" s="12"/>
      <c r="FW2648" s="12"/>
      <c r="FX2648" s="12"/>
      <c r="FY2648" s="12"/>
      <c r="FZ2648" s="12"/>
      <c r="GA2648" s="12"/>
      <c r="GB2648" s="12"/>
      <c r="GC2648" s="12"/>
      <c r="GD2648" s="12"/>
      <c r="GE2648" s="12"/>
      <c r="GF2648" s="12"/>
      <c r="GG2648" s="12"/>
      <c r="GH2648" s="12"/>
      <c r="GI2648" s="12"/>
      <c r="GJ2648" s="12"/>
      <c r="GK2648" s="12"/>
      <c r="GL2648" s="12"/>
      <c r="GM2648" s="12"/>
      <c r="GN2648" s="12"/>
      <c r="GO2648" s="12"/>
      <c r="GP2648" s="12"/>
      <c r="GQ2648" s="12"/>
      <c r="GR2648" s="12"/>
      <c r="GS2648" s="12"/>
      <c r="GT2648" s="12"/>
      <c r="GU2648" s="12"/>
      <c r="GV2648" s="12"/>
      <c r="GW2648" s="12"/>
      <c r="GX2648" s="12"/>
      <c r="GY2648" s="11"/>
      <c r="GZ2648" s="11"/>
      <c r="HA2648" s="11"/>
      <c r="HB2648" s="11"/>
      <c r="HC2648" s="11"/>
      <c r="HD2648" s="11"/>
      <c r="HE2648" s="11"/>
      <c r="HF2648" s="11"/>
      <c r="HG2648" s="11"/>
      <c r="HH2648" s="11"/>
      <c r="HI2648" s="11"/>
      <c r="HJ2648" s="11"/>
      <c r="HK2648" s="11"/>
      <c r="HL2648" s="11"/>
      <c r="HM2648" s="11"/>
      <c r="HN2648" s="11"/>
      <c r="HO2648" s="11"/>
      <c r="HP2648" s="11"/>
      <c r="HQ2648" s="11"/>
      <c r="HR2648" s="11"/>
      <c r="HS2648" s="11"/>
      <c r="HT2648" s="11"/>
      <c r="HU2648" s="11"/>
      <c r="HV2648" s="11"/>
      <c r="HW2648" s="11"/>
      <c r="HX2648" s="11"/>
      <c r="HY2648" s="11"/>
      <c r="HZ2648" s="11"/>
      <c r="IA2648" s="11"/>
      <c r="IB2648" s="11"/>
      <c r="IC2648" s="11"/>
      <c r="ID2648" s="11"/>
      <c r="IE2648" s="11"/>
      <c r="IF2648" s="11"/>
      <c r="IG2648" s="11"/>
      <c r="IH2648" s="11"/>
      <c r="II2648" s="11"/>
      <c r="IJ2648" s="11"/>
      <c r="IK2648" s="11"/>
      <c r="IL2648" s="11"/>
    </row>
    <row r="2649" spans="2:246" ht="15.75" x14ac:dyDescent="0.25">
      <c r="B2649" s="11" t="s">
        <v>141</v>
      </c>
      <c r="C2649" s="11" t="s">
        <v>131</v>
      </c>
      <c r="D2649" s="12">
        <v>2.65</v>
      </c>
      <c r="E2649" s="12"/>
      <c r="F2649" s="12"/>
      <c r="G2649" s="12"/>
      <c r="H2649" s="12"/>
      <c r="I2649" s="12"/>
      <c r="J2649" s="12"/>
      <c r="K2649" s="12"/>
      <c r="L2649" s="12"/>
      <c r="M2649" s="12"/>
      <c r="N2649" s="12"/>
      <c r="O2649" s="12"/>
      <c r="P2649" s="12"/>
      <c r="Q2649" s="12"/>
      <c r="R2649" s="12"/>
      <c r="S2649" s="12"/>
      <c r="T2649" s="12"/>
      <c r="U2649" s="12"/>
      <c r="V2649" s="12"/>
      <c r="W2649" s="12"/>
      <c r="X2649" s="12"/>
      <c r="Y2649" s="12"/>
      <c r="Z2649" s="12"/>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v>2.65</v>
      </c>
      <c r="BY2649" s="12">
        <v>0</v>
      </c>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c r="DB2649" s="12"/>
      <c r="DC2649" s="12"/>
      <c r="DD2649" s="12"/>
      <c r="DE2649" s="12"/>
      <c r="DF2649" s="12"/>
      <c r="DG2649" s="12"/>
      <c r="DH2649" s="12"/>
      <c r="DI2649" s="12"/>
      <c r="DJ2649" s="12"/>
      <c r="DK2649" s="12"/>
      <c r="DL2649" s="12"/>
      <c r="DM2649" s="12"/>
      <c r="DN2649" s="12"/>
      <c r="DO2649" s="12"/>
      <c r="DP2649" s="12"/>
      <c r="DQ2649" s="12"/>
      <c r="DR2649" s="12"/>
      <c r="DS2649" s="12"/>
      <c r="DT2649" s="12"/>
      <c r="DU2649" s="12"/>
      <c r="DV2649" s="12"/>
      <c r="DW2649" s="12"/>
      <c r="DX2649" s="12"/>
      <c r="DY2649" s="12"/>
      <c r="DZ2649" s="12"/>
      <c r="EA2649" s="12"/>
      <c r="EB2649" s="12"/>
      <c r="EC2649" s="12"/>
      <c r="ED2649" s="12"/>
      <c r="EE2649" s="12"/>
      <c r="EF2649" s="12"/>
      <c r="EG2649" s="12"/>
      <c r="EH2649" s="12"/>
      <c r="EI2649" s="12"/>
      <c r="EJ2649" s="12"/>
      <c r="EK2649" s="12"/>
      <c r="EL2649" s="12"/>
      <c r="EM2649" s="12"/>
      <c r="EN2649" s="12"/>
      <c r="EO2649" s="12"/>
      <c r="EP2649" s="12"/>
      <c r="EQ2649" s="12"/>
      <c r="ER2649" s="12"/>
      <c r="ES2649" s="12"/>
      <c r="ET2649" s="12"/>
      <c r="EU2649" s="12"/>
      <c r="EV2649" s="12"/>
      <c r="EW2649" s="12"/>
      <c r="EX2649" s="12"/>
      <c r="EY2649" s="12"/>
      <c r="EZ2649" s="12"/>
      <c r="FA2649" s="12"/>
      <c r="FB2649" s="12"/>
      <c r="FC2649" s="12"/>
      <c r="FD2649" s="12"/>
      <c r="FE2649" s="12"/>
      <c r="FF2649" s="12"/>
      <c r="FG2649" s="12"/>
      <c r="FH2649" s="12"/>
      <c r="FI2649" s="12"/>
      <c r="FJ2649" s="12"/>
      <c r="FK2649" s="12"/>
      <c r="FL2649" s="12"/>
      <c r="FM2649" s="12"/>
      <c r="FN2649" s="12"/>
      <c r="FO2649" s="12"/>
      <c r="FP2649" s="12"/>
      <c r="FQ2649" s="12"/>
      <c r="FR2649" s="12"/>
      <c r="FS2649" s="12"/>
      <c r="FT2649" s="12"/>
      <c r="FU2649" s="12"/>
      <c r="FV2649" s="12"/>
      <c r="FW2649" s="12"/>
      <c r="FX2649" s="12"/>
      <c r="FY2649" s="12"/>
      <c r="FZ2649" s="12"/>
      <c r="GA2649" s="12"/>
      <c r="GB2649" s="12"/>
      <c r="GC2649" s="12"/>
      <c r="GD2649" s="12"/>
      <c r="GE2649" s="12"/>
      <c r="GF2649" s="12"/>
      <c r="GG2649" s="12"/>
      <c r="GH2649" s="12"/>
      <c r="GI2649" s="12"/>
      <c r="GJ2649" s="12"/>
      <c r="GK2649" s="12"/>
      <c r="GL2649" s="12"/>
      <c r="GM2649" s="12"/>
      <c r="GN2649" s="12"/>
      <c r="GO2649" s="12"/>
      <c r="GP2649" s="12"/>
      <c r="GQ2649" s="12"/>
      <c r="GR2649" s="12"/>
      <c r="GS2649" s="12"/>
      <c r="GT2649" s="12"/>
      <c r="GU2649" s="12"/>
      <c r="GV2649" s="12"/>
      <c r="GW2649" s="12"/>
      <c r="GX2649" s="12"/>
      <c r="GY2649" s="11"/>
      <c r="GZ2649" s="11"/>
      <c r="HA2649" s="11"/>
      <c r="HB2649" s="11"/>
      <c r="HC2649" s="11"/>
      <c r="HD2649" s="11"/>
      <c r="HE2649" s="11"/>
      <c r="HF2649" s="11"/>
      <c r="HG2649" s="11"/>
      <c r="HH2649" s="11"/>
      <c r="HI2649" s="11"/>
      <c r="HJ2649" s="11"/>
      <c r="HK2649" s="11"/>
      <c r="HL2649" s="11"/>
      <c r="HM2649" s="11"/>
      <c r="HN2649" s="11"/>
      <c r="HO2649" s="11"/>
      <c r="HP2649" s="11"/>
      <c r="HQ2649" s="11"/>
      <c r="HR2649" s="11"/>
      <c r="HS2649" s="11"/>
      <c r="HT2649" s="11"/>
      <c r="HU2649" s="11"/>
      <c r="HV2649" s="11"/>
      <c r="HW2649" s="11"/>
      <c r="HX2649" s="11"/>
      <c r="HY2649" s="11"/>
      <c r="HZ2649" s="11"/>
      <c r="IA2649" s="11"/>
      <c r="IB2649" s="11"/>
      <c r="IC2649" s="11"/>
      <c r="ID2649" s="11"/>
      <c r="IE2649" s="11"/>
      <c r="IF2649" s="11"/>
      <c r="IG2649" s="11"/>
      <c r="IH2649" s="11"/>
      <c r="II2649" s="11"/>
      <c r="IJ2649" s="11"/>
      <c r="IK2649" s="11"/>
      <c r="IL2649" s="11"/>
    </row>
    <row r="2650" spans="2:246" ht="15.75" x14ac:dyDescent="0.25">
      <c r="B2650" s="11" t="s">
        <v>183</v>
      </c>
      <c r="C2650" s="11" t="s">
        <v>130</v>
      </c>
      <c r="D2650" s="12">
        <v>197.95999999999998</v>
      </c>
      <c r="E2650" s="12"/>
      <c r="F2650" s="12"/>
      <c r="G2650" s="12"/>
      <c r="H2650" s="12"/>
      <c r="I2650" s="12"/>
      <c r="J2650" s="12"/>
      <c r="K2650" s="12">
        <v>112.56</v>
      </c>
      <c r="L2650" s="12">
        <v>150</v>
      </c>
      <c r="M2650" s="12"/>
      <c r="N2650" s="12"/>
      <c r="O2650" s="12"/>
      <c r="P2650" s="12"/>
      <c r="Q2650" s="12"/>
      <c r="R2650" s="12"/>
      <c r="S2650" s="12"/>
      <c r="T2650" s="12"/>
      <c r="U2650" s="12"/>
      <c r="V2650" s="12"/>
      <c r="W2650" s="12"/>
      <c r="X2650" s="12"/>
      <c r="Y2650" s="12"/>
      <c r="Z2650" s="12"/>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v>32.6</v>
      </c>
      <c r="AV2650" s="12">
        <v>80</v>
      </c>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v>19</v>
      </c>
      <c r="BY2650" s="12">
        <v>1.08</v>
      </c>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c r="DB2650" s="12"/>
      <c r="DC2650" s="12"/>
      <c r="DD2650" s="12"/>
      <c r="DE2650" s="12"/>
      <c r="DF2650" s="12"/>
      <c r="DG2650" s="12"/>
      <c r="DH2650" s="12"/>
      <c r="DI2650" s="12"/>
      <c r="DJ2650" s="12"/>
      <c r="DK2650" s="12"/>
      <c r="DL2650" s="12"/>
      <c r="DM2650" s="12"/>
      <c r="DN2650" s="12"/>
      <c r="DO2650" s="12"/>
      <c r="DP2650" s="12"/>
      <c r="DQ2650" s="12"/>
      <c r="DR2650" s="12"/>
      <c r="DS2650" s="12"/>
      <c r="DT2650" s="12"/>
      <c r="DU2650" s="12"/>
      <c r="DV2650" s="12"/>
      <c r="DW2650" s="12"/>
      <c r="DX2650" s="12"/>
      <c r="DY2650" s="12"/>
      <c r="DZ2650" s="12"/>
      <c r="EA2650" s="12"/>
      <c r="EB2650" s="12"/>
      <c r="EC2650" s="12"/>
      <c r="ED2650" s="12">
        <v>18.7</v>
      </c>
      <c r="EE2650" s="12">
        <v>2.65</v>
      </c>
      <c r="EF2650" s="12"/>
      <c r="EG2650" s="12"/>
      <c r="EH2650" s="12"/>
      <c r="EI2650" s="12"/>
      <c r="EJ2650" s="12"/>
      <c r="EK2650" s="12"/>
      <c r="EL2650" s="12"/>
      <c r="EM2650" s="12"/>
      <c r="EN2650" s="12"/>
      <c r="EO2650" s="12"/>
      <c r="EP2650" s="12"/>
      <c r="EQ2650" s="12"/>
      <c r="ER2650" s="12"/>
      <c r="ES2650" s="12"/>
      <c r="ET2650" s="12"/>
      <c r="EU2650" s="12"/>
      <c r="EV2650" s="12"/>
      <c r="EW2650" s="12"/>
      <c r="EX2650" s="12"/>
      <c r="EY2650" s="12"/>
      <c r="EZ2650" s="12"/>
      <c r="FA2650" s="12"/>
      <c r="FB2650" s="12"/>
      <c r="FC2650" s="12"/>
      <c r="FD2650" s="12"/>
      <c r="FE2650" s="12"/>
      <c r="FF2650" s="12"/>
      <c r="FG2650" s="12"/>
      <c r="FH2650" s="12"/>
      <c r="FI2650" s="12"/>
      <c r="FJ2650" s="12"/>
      <c r="FK2650" s="12"/>
      <c r="FL2650" s="12"/>
      <c r="FM2650" s="12"/>
      <c r="FN2650" s="12"/>
      <c r="FO2650" s="12"/>
      <c r="FP2650" s="12"/>
      <c r="FQ2650" s="12">
        <v>15.1</v>
      </c>
      <c r="FR2650" s="12" t="s">
        <v>132</v>
      </c>
      <c r="FS2650" s="12">
        <v>0</v>
      </c>
      <c r="FT2650" s="12"/>
      <c r="FU2650" s="12"/>
      <c r="FV2650" s="12"/>
      <c r="FW2650" s="12"/>
      <c r="FX2650" s="12"/>
      <c r="FY2650" s="12"/>
      <c r="FZ2650" s="12"/>
      <c r="GA2650" s="12"/>
      <c r="GB2650" s="12"/>
      <c r="GC2650" s="12"/>
      <c r="GD2650" s="12"/>
      <c r="GE2650" s="12"/>
      <c r="GF2650" s="12"/>
      <c r="GG2650" s="12"/>
      <c r="GH2650" s="12"/>
      <c r="GI2650" s="12"/>
      <c r="GJ2650" s="12"/>
      <c r="GK2650" s="12"/>
      <c r="GL2650" s="12"/>
      <c r="GM2650" s="12"/>
      <c r="GN2650" s="12"/>
      <c r="GO2650" s="12"/>
      <c r="GP2650" s="12"/>
      <c r="GQ2650" s="12"/>
      <c r="GR2650" s="12"/>
      <c r="GS2650" s="12"/>
      <c r="GT2650" s="12"/>
      <c r="GU2650" s="12"/>
      <c r="GV2650" s="12"/>
      <c r="GW2650" s="12"/>
      <c r="GX2650" s="12"/>
      <c r="GY2650" s="11"/>
      <c r="GZ2650" s="11"/>
      <c r="HA2650" s="11"/>
      <c r="HB2650" s="11"/>
      <c r="HC2650" s="11"/>
      <c r="HD2650" s="11"/>
      <c r="HE2650" s="11"/>
      <c r="HF2650" s="11"/>
      <c r="HG2650" s="11"/>
      <c r="HH2650" s="11"/>
      <c r="HI2650" s="11"/>
      <c r="HJ2650" s="11"/>
      <c r="HK2650" s="11"/>
      <c r="HL2650" s="11"/>
      <c r="HM2650" s="11"/>
      <c r="HN2650" s="11"/>
      <c r="HO2650" s="11"/>
      <c r="HP2650" s="11"/>
      <c r="HQ2650" s="11"/>
      <c r="HR2650" s="11"/>
      <c r="HS2650" s="11"/>
      <c r="HT2650" s="11"/>
      <c r="HU2650" s="11"/>
      <c r="HV2650" s="11"/>
      <c r="HW2650" s="11"/>
      <c r="HX2650" s="11"/>
      <c r="HY2650" s="11"/>
      <c r="HZ2650" s="11"/>
      <c r="IA2650" s="11"/>
      <c r="IB2650" s="11"/>
      <c r="IC2650" s="11"/>
      <c r="ID2650" s="11"/>
      <c r="IE2650" s="11"/>
      <c r="IF2650" s="11"/>
      <c r="IG2650" s="11"/>
      <c r="IH2650" s="11"/>
      <c r="II2650" s="11"/>
      <c r="IJ2650" s="11"/>
      <c r="IK2650" s="11"/>
      <c r="IL2650" s="11"/>
    </row>
    <row r="2651" spans="2:246" ht="15.75" x14ac:dyDescent="0.25">
      <c r="B2651" s="11" t="s">
        <v>183</v>
      </c>
      <c r="C2651" s="11" t="s">
        <v>133</v>
      </c>
      <c r="D2651" s="12">
        <v>10.9</v>
      </c>
      <c r="E2651" s="12"/>
      <c r="F2651" s="12"/>
      <c r="G2651" s="12"/>
      <c r="H2651" s="12"/>
      <c r="I2651" s="12"/>
      <c r="J2651" s="12"/>
      <c r="K2651" s="12"/>
      <c r="L2651" s="12"/>
      <c r="M2651" s="12"/>
      <c r="N2651" s="12"/>
      <c r="O2651" s="12"/>
      <c r="P2651" s="12"/>
      <c r="Q2651" s="12"/>
      <c r="R2651" s="12"/>
      <c r="S2651" s="12"/>
      <c r="T2651" s="12"/>
      <c r="U2651" s="12"/>
      <c r="V2651" s="12"/>
      <c r="W2651" s="12"/>
      <c r="X2651" s="12"/>
      <c r="Y2651" s="12"/>
      <c r="Z2651" s="12"/>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c r="DB2651" s="12"/>
      <c r="DC2651" s="12"/>
      <c r="DD2651" s="12"/>
      <c r="DE2651" s="12"/>
      <c r="DF2651" s="12"/>
      <c r="DG2651" s="12"/>
      <c r="DH2651" s="12"/>
      <c r="DI2651" s="12"/>
      <c r="DJ2651" s="12"/>
      <c r="DK2651" s="12"/>
      <c r="DL2651" s="12"/>
      <c r="DM2651" s="12"/>
      <c r="DN2651" s="12"/>
      <c r="DO2651" s="12"/>
      <c r="DP2651" s="12"/>
      <c r="DQ2651" s="12"/>
      <c r="DR2651" s="12"/>
      <c r="DS2651" s="12"/>
      <c r="DT2651" s="12"/>
      <c r="DU2651" s="12"/>
      <c r="DV2651" s="12"/>
      <c r="DW2651" s="12"/>
      <c r="DX2651" s="12"/>
      <c r="DY2651" s="12"/>
      <c r="DZ2651" s="12"/>
      <c r="EA2651" s="12"/>
      <c r="EB2651" s="12"/>
      <c r="EC2651" s="12"/>
      <c r="ED2651" s="12"/>
      <c r="EE2651" s="12"/>
      <c r="EF2651" s="12"/>
      <c r="EG2651" s="12"/>
      <c r="EH2651" s="12"/>
      <c r="EI2651" s="12"/>
      <c r="EJ2651" s="12"/>
      <c r="EK2651" s="12"/>
      <c r="EL2651" s="12"/>
      <c r="EM2651" s="12"/>
      <c r="EN2651" s="12"/>
      <c r="EO2651" s="12"/>
      <c r="EP2651" s="12"/>
      <c r="EQ2651" s="12"/>
      <c r="ER2651" s="12"/>
      <c r="ES2651" s="12"/>
      <c r="ET2651" s="12"/>
      <c r="EU2651" s="12"/>
      <c r="EV2651" s="12"/>
      <c r="EW2651" s="12"/>
      <c r="EX2651" s="12"/>
      <c r="EY2651" s="12"/>
      <c r="EZ2651" s="12"/>
      <c r="FA2651" s="12"/>
      <c r="FB2651" s="12"/>
      <c r="FC2651" s="12"/>
      <c r="FD2651" s="12"/>
      <c r="FE2651" s="12"/>
      <c r="FF2651" s="12"/>
      <c r="FG2651" s="12"/>
      <c r="FH2651" s="12"/>
      <c r="FI2651" s="12"/>
      <c r="FJ2651" s="12"/>
      <c r="FK2651" s="12"/>
      <c r="FL2651" s="12"/>
      <c r="FM2651" s="12"/>
      <c r="FN2651" s="12"/>
      <c r="FO2651" s="12"/>
      <c r="FP2651" s="12"/>
      <c r="FQ2651" s="12">
        <v>10.9</v>
      </c>
      <c r="FR2651" s="12" t="s">
        <v>132</v>
      </c>
      <c r="FS2651" s="12">
        <v>0</v>
      </c>
      <c r="FT2651" s="12"/>
      <c r="FU2651" s="12"/>
      <c r="FV2651" s="12"/>
      <c r="FW2651" s="12"/>
      <c r="FX2651" s="12"/>
      <c r="FY2651" s="12"/>
      <c r="FZ2651" s="12"/>
      <c r="GA2651" s="12"/>
      <c r="GB2651" s="12"/>
      <c r="GC2651" s="12"/>
      <c r="GD2651" s="12"/>
      <c r="GE2651" s="12"/>
      <c r="GF2651" s="12"/>
      <c r="GG2651" s="12"/>
      <c r="GH2651" s="12"/>
      <c r="GI2651" s="12"/>
      <c r="GJ2651" s="12"/>
      <c r="GK2651" s="12"/>
      <c r="GL2651" s="12"/>
      <c r="GM2651" s="12"/>
      <c r="GN2651" s="12"/>
      <c r="GO2651" s="12"/>
      <c r="GP2651" s="12"/>
      <c r="GQ2651" s="12"/>
      <c r="GR2651" s="12"/>
      <c r="GS2651" s="12"/>
      <c r="GT2651" s="12"/>
      <c r="GU2651" s="12"/>
      <c r="GV2651" s="12"/>
      <c r="GW2651" s="12"/>
      <c r="GX2651" s="12"/>
      <c r="GY2651" s="11"/>
      <c r="GZ2651" s="11"/>
      <c r="HA2651" s="11"/>
      <c r="HB2651" s="11"/>
      <c r="HC2651" s="11"/>
      <c r="HD2651" s="11"/>
      <c r="HE2651" s="11"/>
      <c r="HF2651" s="11"/>
      <c r="HG2651" s="11"/>
      <c r="HH2651" s="11"/>
      <c r="HI2651" s="11"/>
      <c r="HJ2651" s="11"/>
      <c r="HK2651" s="11"/>
      <c r="HL2651" s="11"/>
      <c r="HM2651" s="11"/>
      <c r="HN2651" s="11"/>
      <c r="HO2651" s="11"/>
      <c r="HP2651" s="11"/>
      <c r="HQ2651" s="11"/>
      <c r="HR2651" s="11"/>
      <c r="HS2651" s="11"/>
      <c r="HT2651" s="11"/>
      <c r="HU2651" s="11"/>
      <c r="HV2651" s="11"/>
      <c r="HW2651" s="11"/>
      <c r="HX2651" s="11"/>
      <c r="HY2651" s="11"/>
      <c r="HZ2651" s="11"/>
      <c r="IA2651" s="11"/>
      <c r="IB2651" s="11"/>
      <c r="IC2651" s="11"/>
      <c r="ID2651" s="11"/>
      <c r="IE2651" s="11"/>
      <c r="IF2651" s="11"/>
      <c r="IG2651" s="11"/>
      <c r="IH2651" s="11"/>
      <c r="II2651" s="11"/>
      <c r="IJ2651" s="11"/>
      <c r="IK2651" s="11"/>
      <c r="IL2651" s="11"/>
    </row>
    <row r="2652" spans="2:246" ht="15.75" x14ac:dyDescent="0.25">
      <c r="B2652" s="11" t="s">
        <v>195</v>
      </c>
      <c r="C2652" s="11" t="s">
        <v>134</v>
      </c>
      <c r="D2652" s="12">
        <v>112.76</v>
      </c>
      <c r="E2652" s="12"/>
      <c r="F2652" s="12"/>
      <c r="G2652" s="12"/>
      <c r="H2652" s="12"/>
      <c r="I2652" s="12"/>
      <c r="J2652" s="12"/>
      <c r="K2652" s="12">
        <v>4</v>
      </c>
      <c r="L2652" s="12">
        <v>17</v>
      </c>
      <c r="M2652" s="12"/>
      <c r="N2652" s="12"/>
      <c r="O2652" s="12"/>
      <c r="P2652" s="12"/>
      <c r="Q2652" s="12"/>
      <c r="R2652" s="12"/>
      <c r="S2652" s="12"/>
      <c r="T2652" s="12"/>
      <c r="U2652" s="12"/>
      <c r="V2652" s="12"/>
      <c r="W2652" s="12"/>
      <c r="X2652" s="12"/>
      <c r="Y2652" s="12"/>
      <c r="Z2652" s="12"/>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v>108.76</v>
      </c>
      <c r="BS2652" s="12">
        <v>100</v>
      </c>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c r="DB2652" s="12"/>
      <c r="DC2652" s="12"/>
      <c r="DD2652" s="12"/>
      <c r="DE2652" s="12"/>
      <c r="DF2652" s="12"/>
      <c r="DG2652" s="12"/>
      <c r="DH2652" s="12"/>
      <c r="DI2652" s="12"/>
      <c r="DJ2652" s="12"/>
      <c r="DK2652" s="12"/>
      <c r="DL2652" s="12"/>
      <c r="DM2652" s="12"/>
      <c r="DN2652" s="12"/>
      <c r="DO2652" s="12"/>
      <c r="DP2652" s="12"/>
      <c r="DQ2652" s="12"/>
      <c r="DR2652" s="12"/>
      <c r="DS2652" s="12"/>
      <c r="DT2652" s="12"/>
      <c r="DU2652" s="12"/>
      <c r="DV2652" s="12"/>
      <c r="DW2652" s="12"/>
      <c r="DX2652" s="12"/>
      <c r="DY2652" s="12"/>
      <c r="DZ2652" s="12"/>
      <c r="EA2652" s="12"/>
      <c r="EB2652" s="12"/>
      <c r="EC2652" s="12"/>
      <c r="ED2652" s="12"/>
      <c r="EE2652" s="12"/>
      <c r="EF2652" s="12"/>
      <c r="EG2652" s="12"/>
      <c r="EH2652" s="12"/>
      <c r="EI2652" s="12"/>
      <c r="EJ2652" s="12"/>
      <c r="EK2652" s="12"/>
      <c r="EL2652" s="12"/>
      <c r="EM2652" s="12"/>
      <c r="EN2652" s="12"/>
      <c r="EO2652" s="12"/>
      <c r="EP2652" s="12"/>
      <c r="EQ2652" s="12"/>
      <c r="ER2652" s="12"/>
      <c r="ES2652" s="12"/>
      <c r="ET2652" s="12"/>
      <c r="EU2652" s="12"/>
      <c r="EV2652" s="12"/>
      <c r="EW2652" s="12"/>
      <c r="EX2652" s="12"/>
      <c r="EY2652" s="12"/>
      <c r="EZ2652" s="12"/>
      <c r="FA2652" s="12"/>
      <c r="FB2652" s="12"/>
      <c r="FC2652" s="12"/>
      <c r="FD2652" s="12"/>
      <c r="FE2652" s="12"/>
      <c r="FF2652" s="12"/>
      <c r="FG2652" s="12"/>
      <c r="FH2652" s="12"/>
      <c r="FI2652" s="12"/>
      <c r="FJ2652" s="12"/>
      <c r="FK2652" s="12"/>
      <c r="FL2652" s="12"/>
      <c r="FM2652" s="12"/>
      <c r="FN2652" s="12"/>
      <c r="FO2652" s="12"/>
      <c r="FP2652" s="12"/>
      <c r="FQ2652" s="12"/>
      <c r="FR2652" s="12"/>
      <c r="FS2652" s="12"/>
      <c r="FT2652" s="12"/>
      <c r="FU2652" s="12"/>
      <c r="FV2652" s="12"/>
      <c r="FW2652" s="12"/>
      <c r="FX2652" s="12"/>
      <c r="FY2652" s="12"/>
      <c r="FZ2652" s="12"/>
      <c r="GA2652" s="12"/>
      <c r="GB2652" s="12"/>
      <c r="GC2652" s="12"/>
      <c r="GD2652" s="12"/>
      <c r="GE2652" s="12"/>
      <c r="GF2652" s="12"/>
      <c r="GG2652" s="12"/>
      <c r="GH2652" s="12"/>
      <c r="GI2652" s="12"/>
      <c r="GJ2652" s="12"/>
      <c r="GK2652" s="12"/>
      <c r="GL2652" s="12"/>
      <c r="GM2652" s="12"/>
      <c r="GN2652" s="12"/>
      <c r="GO2652" s="12"/>
      <c r="GP2652" s="12"/>
      <c r="GQ2652" s="12"/>
      <c r="GR2652" s="12"/>
      <c r="GS2652" s="12"/>
      <c r="GT2652" s="12"/>
      <c r="GU2652" s="12"/>
      <c r="GV2652" s="12"/>
      <c r="GW2652" s="12"/>
      <c r="GX2652" s="12"/>
      <c r="GY2652" s="11"/>
      <c r="GZ2652" s="11"/>
      <c r="HA2652" s="11"/>
      <c r="HB2652" s="11"/>
      <c r="HC2652" s="11"/>
      <c r="HD2652" s="11"/>
      <c r="HE2652" s="11"/>
      <c r="HF2652" s="11"/>
      <c r="HG2652" s="11"/>
      <c r="HH2652" s="11"/>
      <c r="HI2652" s="11"/>
      <c r="HJ2652" s="11"/>
      <c r="HK2652" s="11"/>
      <c r="HL2652" s="11"/>
      <c r="HM2652" s="11"/>
      <c r="HN2652" s="11"/>
      <c r="HO2652" s="11"/>
      <c r="HP2652" s="11"/>
      <c r="HQ2652" s="11"/>
      <c r="HR2652" s="11"/>
      <c r="HS2652" s="11"/>
      <c r="HT2652" s="11"/>
      <c r="HU2652" s="11"/>
      <c r="HV2652" s="11"/>
      <c r="HW2652" s="11"/>
      <c r="HX2652" s="11"/>
      <c r="HY2652" s="11"/>
      <c r="HZ2652" s="11"/>
      <c r="IA2652" s="11"/>
      <c r="IB2652" s="11"/>
      <c r="IC2652" s="11"/>
      <c r="ID2652" s="11"/>
      <c r="IE2652" s="11"/>
      <c r="IF2652" s="11"/>
      <c r="IG2652" s="11"/>
      <c r="IH2652" s="11"/>
      <c r="II2652" s="11"/>
      <c r="IJ2652" s="11"/>
      <c r="IK2652" s="11"/>
      <c r="IL2652" s="11"/>
    </row>
    <row r="2653" spans="2:246" ht="15.75" x14ac:dyDescent="0.25">
      <c r="B2653" s="29" t="s">
        <v>145</v>
      </c>
      <c r="C2653" s="29" t="s">
        <v>130</v>
      </c>
      <c r="D2653" s="30">
        <v>1481.38</v>
      </c>
      <c r="E2653" s="30"/>
      <c r="F2653" s="30"/>
      <c r="G2653" s="30"/>
      <c r="H2653" s="30"/>
      <c r="I2653" s="30"/>
      <c r="J2653" s="30"/>
      <c r="K2653" s="30">
        <v>25.08</v>
      </c>
      <c r="L2653" s="30">
        <v>88.08</v>
      </c>
      <c r="M2653" s="30">
        <v>290.2</v>
      </c>
      <c r="N2653" s="30">
        <v>1142.2449999999999</v>
      </c>
      <c r="O2653" s="30"/>
      <c r="P2653" s="30"/>
      <c r="Q2653" s="30"/>
      <c r="R2653" s="30"/>
      <c r="S2653" s="30"/>
      <c r="T2653" s="30"/>
      <c r="U2653" s="30"/>
      <c r="V2653" s="30"/>
      <c r="W2653" s="30"/>
      <c r="X2653" s="30"/>
      <c r="Y2653" s="30"/>
      <c r="Z2653" s="30"/>
      <c r="AA2653" s="30"/>
      <c r="AB2653" s="30"/>
      <c r="AC2653" s="30">
        <v>43.26</v>
      </c>
      <c r="AD2653" s="30">
        <v>19.5</v>
      </c>
      <c r="AE2653" s="30"/>
      <c r="AF2653" s="30"/>
      <c r="AG2653" s="30"/>
      <c r="AH2653" s="30"/>
      <c r="AI2653" s="30">
        <v>75.739999999999995</v>
      </c>
      <c r="AJ2653" s="30">
        <v>1326.36</v>
      </c>
      <c r="AK2653" s="30"/>
      <c r="AL2653" s="30"/>
      <c r="AM2653" s="30"/>
      <c r="AN2653" s="30"/>
      <c r="AO2653" s="30"/>
      <c r="AP2653" s="30"/>
      <c r="AQ2653" s="30"/>
      <c r="AR2653" s="30"/>
      <c r="AS2653" s="30">
        <v>101.75</v>
      </c>
      <c r="AT2653" s="30">
        <v>214.05</v>
      </c>
      <c r="AU2653" s="30">
        <v>219.34</v>
      </c>
      <c r="AV2653" s="30">
        <v>529.76</v>
      </c>
      <c r="AW2653" s="30"/>
      <c r="AX2653" s="30"/>
      <c r="AY2653" s="30"/>
      <c r="AZ2653" s="30"/>
      <c r="BA2653" s="30"/>
      <c r="BB2653" s="30"/>
      <c r="BC2653" s="30"/>
      <c r="BD2653" s="30"/>
      <c r="BE2653" s="30"/>
      <c r="BF2653" s="30"/>
      <c r="BG2653" s="30"/>
      <c r="BH2653" s="30"/>
      <c r="BI2653" s="30"/>
      <c r="BJ2653" s="30"/>
      <c r="BK2653" s="30"/>
      <c r="BL2653" s="30"/>
      <c r="BM2653" s="30"/>
      <c r="BN2653" s="30"/>
      <c r="BO2653" s="30">
        <v>65.2</v>
      </c>
      <c r="BP2653" s="30"/>
      <c r="BQ2653" s="30"/>
      <c r="BR2653" s="30">
        <v>586.85</v>
      </c>
      <c r="BS2653" s="30">
        <v>3346.49</v>
      </c>
      <c r="BT2653" s="30"/>
      <c r="BU2653" s="30"/>
      <c r="BV2653" s="30"/>
      <c r="BW2653" s="30"/>
      <c r="BX2653" s="30"/>
      <c r="BY2653" s="30"/>
      <c r="BZ2653" s="30"/>
      <c r="CA2653" s="30"/>
      <c r="CB2653" s="30"/>
      <c r="CC2653" s="30"/>
      <c r="CD2653" s="30"/>
      <c r="CE2653" s="30"/>
      <c r="CF2653" s="30"/>
      <c r="CG2653" s="30"/>
      <c r="CH2653" s="30"/>
      <c r="CI2653" s="30"/>
      <c r="CJ2653" s="30"/>
      <c r="CK2653" s="30"/>
      <c r="CL2653" s="30"/>
      <c r="CM2653" s="30"/>
      <c r="CN2653" s="30"/>
      <c r="CO2653" s="30"/>
      <c r="CP2653" s="30"/>
      <c r="CQ2653" s="30"/>
      <c r="CR2653" s="30"/>
      <c r="CS2653" s="30"/>
      <c r="CT2653" s="30"/>
      <c r="CU2653" s="30"/>
      <c r="CV2653" s="30"/>
      <c r="CW2653" s="30"/>
      <c r="CX2653" s="30">
        <v>73.959999999999994</v>
      </c>
      <c r="CY2653" s="30">
        <v>2739.93</v>
      </c>
      <c r="CZ2653" s="30"/>
      <c r="DA2653" s="30"/>
      <c r="DB2653" s="30"/>
      <c r="DC2653" s="30"/>
      <c r="DD2653" s="30"/>
      <c r="DE2653" s="30"/>
      <c r="DF2653" s="30"/>
      <c r="DG2653" s="30"/>
      <c r="DH2653" s="30"/>
      <c r="DI2653" s="30"/>
      <c r="DJ2653" s="30"/>
      <c r="DK2653" s="30"/>
      <c r="DL2653" s="30"/>
      <c r="DM2653" s="30"/>
      <c r="DN2653" s="30"/>
      <c r="DO2653" s="30"/>
      <c r="DP2653" s="30"/>
      <c r="DQ2653" s="30"/>
      <c r="DR2653" s="30"/>
      <c r="DS2653" s="30"/>
      <c r="DT2653" s="30"/>
      <c r="DU2653" s="30"/>
      <c r="DV2653" s="30"/>
      <c r="DW2653" s="30"/>
      <c r="DX2653" s="30"/>
      <c r="DY2653" s="30"/>
      <c r="DZ2653" s="30"/>
      <c r="EA2653" s="30"/>
      <c r="EB2653" s="30"/>
      <c r="EC2653" s="30"/>
      <c r="ED2653" s="30"/>
      <c r="EE2653" s="30"/>
      <c r="EF2653" s="30"/>
      <c r="EG2653" s="30"/>
      <c r="EH2653" s="30"/>
      <c r="EI2653" s="30"/>
      <c r="EJ2653" s="30"/>
      <c r="EK2653" s="30"/>
      <c r="EL2653" s="30"/>
      <c r="EM2653" s="30"/>
      <c r="EN2653" s="30"/>
      <c r="EO2653" s="30"/>
      <c r="EP2653" s="30"/>
      <c r="EQ2653" s="30"/>
      <c r="ER2653" s="30"/>
      <c r="ES2653" s="30"/>
      <c r="ET2653" s="30"/>
      <c r="EU2653" s="30"/>
      <c r="EV2653" s="30"/>
      <c r="EW2653" s="30"/>
      <c r="EX2653" s="30"/>
      <c r="EY2653" s="30"/>
      <c r="EZ2653" s="30"/>
      <c r="FA2653" s="30"/>
      <c r="FB2653" s="30"/>
      <c r="FC2653" s="30"/>
      <c r="FD2653" s="30"/>
      <c r="FE2653" s="30"/>
      <c r="FF2653" s="30"/>
      <c r="FG2653" s="30"/>
      <c r="FH2653" s="30"/>
      <c r="FI2653" s="30"/>
      <c r="FJ2653" s="30"/>
      <c r="FK2653" s="30"/>
      <c r="FL2653" s="30"/>
      <c r="FM2653" s="30"/>
      <c r="FN2653" s="30"/>
      <c r="FO2653" s="30"/>
      <c r="FP2653" s="30"/>
      <c r="FQ2653" s="30"/>
      <c r="FR2653" s="30"/>
      <c r="FS2653" s="30"/>
      <c r="FT2653" s="30"/>
      <c r="FU2653" s="30"/>
      <c r="FV2653" s="30"/>
      <c r="FW2653" s="30"/>
      <c r="FX2653" s="30"/>
      <c r="FY2653" s="30"/>
      <c r="FZ2653" s="30"/>
      <c r="GA2653" s="30"/>
      <c r="GB2653" s="30"/>
      <c r="GC2653" s="30"/>
      <c r="GD2653" s="30"/>
      <c r="GE2653" s="30"/>
      <c r="GF2653" s="30"/>
      <c r="GG2653" s="30"/>
      <c r="GH2653" s="30"/>
      <c r="GI2653" s="30"/>
      <c r="GJ2653" s="30"/>
      <c r="GK2653" s="30"/>
      <c r="GL2653" s="30"/>
      <c r="GM2653" s="30"/>
      <c r="GN2653" s="30"/>
      <c r="GO2653" s="30"/>
      <c r="GP2653" s="30"/>
      <c r="GQ2653" s="30"/>
      <c r="GR2653" s="30"/>
      <c r="GS2653" s="30"/>
      <c r="GT2653" s="30"/>
      <c r="GU2653" s="30"/>
      <c r="GV2653" s="30"/>
      <c r="GW2653" s="30"/>
      <c r="GX2653" s="30"/>
      <c r="GY2653" s="29">
        <v>677</v>
      </c>
      <c r="GZ2653" s="29">
        <v>4902.88</v>
      </c>
      <c r="HA2653" s="29">
        <v>125.291</v>
      </c>
      <c r="HB2653" s="29"/>
      <c r="HC2653" s="29"/>
      <c r="HD2653" s="29"/>
      <c r="HE2653" s="29"/>
      <c r="HF2653" s="29">
        <v>12</v>
      </c>
      <c r="HG2653" s="29">
        <v>8</v>
      </c>
      <c r="HH2653" s="29"/>
      <c r="HI2653" s="29">
        <v>74</v>
      </c>
      <c r="HJ2653" s="29">
        <v>3.5249999999999999</v>
      </c>
      <c r="HK2653" s="29"/>
      <c r="HL2653" s="29"/>
      <c r="HM2653" s="29"/>
      <c r="HN2653" s="29"/>
      <c r="HO2653" s="29"/>
      <c r="HP2653" s="29"/>
      <c r="HQ2653" s="29"/>
      <c r="HR2653" s="29"/>
      <c r="HS2653" s="29"/>
      <c r="HT2653" s="29"/>
      <c r="HU2653" s="29"/>
      <c r="HV2653" s="29"/>
      <c r="HW2653" s="29"/>
      <c r="HX2653" s="29"/>
      <c r="HY2653" s="29"/>
      <c r="HZ2653" s="29"/>
      <c r="IA2653" s="29"/>
      <c r="IB2653" s="29"/>
      <c r="IC2653" s="29"/>
      <c r="ID2653" s="29"/>
      <c r="IE2653" s="29"/>
      <c r="IF2653" s="29"/>
      <c r="IG2653" s="29"/>
      <c r="IH2653" s="29"/>
      <c r="II2653" s="29"/>
      <c r="IJ2653" s="29"/>
      <c r="IK2653" s="29"/>
      <c r="IL2653" s="29"/>
    </row>
    <row r="2654" spans="2:246" ht="15.75" x14ac:dyDescent="0.25">
      <c r="B2654" s="11" t="s">
        <v>198</v>
      </c>
      <c r="C2654" s="11" t="s">
        <v>134</v>
      </c>
      <c r="D2654" s="12">
        <v>65.259999999999991</v>
      </c>
      <c r="E2654" s="12"/>
      <c r="F2654" s="12"/>
      <c r="G2654" s="12"/>
      <c r="H2654" s="12"/>
      <c r="I2654" s="12"/>
      <c r="J2654" s="12"/>
      <c r="K2654" s="12">
        <v>11.72</v>
      </c>
      <c r="L2654" s="12">
        <v>52</v>
      </c>
      <c r="M2654" s="12">
        <v>22.58</v>
      </c>
      <c r="N2654" s="12">
        <v>144</v>
      </c>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v>30.61</v>
      </c>
      <c r="AV2654" s="12">
        <v>93</v>
      </c>
      <c r="AW2654" s="12"/>
      <c r="AX2654" s="12"/>
      <c r="AY2654" s="12"/>
      <c r="AZ2654" s="12"/>
      <c r="BA2654" s="12"/>
      <c r="BB2654" s="12"/>
      <c r="BC2654" s="12"/>
      <c r="BD2654" s="12"/>
      <c r="BE2654" s="12"/>
      <c r="BF2654" s="12"/>
      <c r="BG2654" s="12"/>
      <c r="BH2654" s="12"/>
      <c r="BI2654" s="12"/>
      <c r="BJ2654" s="12"/>
      <c r="BK2654" s="12"/>
      <c r="BL2654" s="12"/>
      <c r="BM2654" s="12"/>
      <c r="BN2654" s="12"/>
      <c r="BO2654" s="12">
        <v>0.35</v>
      </c>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2"/>
      <c r="EV2654" s="12"/>
      <c r="EW2654" s="12"/>
      <c r="EX2654" s="12"/>
      <c r="EY2654" s="12"/>
      <c r="EZ2654" s="12"/>
      <c r="FA2654" s="12"/>
      <c r="FB2654" s="12"/>
      <c r="FC2654" s="12"/>
      <c r="FD2654" s="12"/>
      <c r="FE2654" s="12"/>
      <c r="FF2654" s="12"/>
      <c r="FG2654" s="12"/>
      <c r="FH2654" s="12"/>
      <c r="FI2654" s="12"/>
      <c r="FJ2654" s="12"/>
      <c r="FK2654" s="12"/>
      <c r="FL2654" s="12"/>
      <c r="FM2654" s="12"/>
      <c r="FN2654" s="12"/>
      <c r="FO2654" s="12"/>
      <c r="FP2654" s="12"/>
      <c r="FQ2654" s="12"/>
      <c r="FR2654" s="12"/>
      <c r="FS2654" s="12"/>
      <c r="FT2654" s="12"/>
      <c r="FU2654" s="12"/>
      <c r="FV2654" s="12"/>
      <c r="FW2654" s="12"/>
      <c r="FX2654" s="12"/>
      <c r="FY2654" s="12"/>
      <c r="FZ2654" s="12"/>
      <c r="GA2654" s="12"/>
      <c r="GB2654" s="12"/>
      <c r="GC2654" s="12"/>
      <c r="GD2654" s="12"/>
      <c r="GE2654" s="12"/>
      <c r="GF2654" s="12"/>
      <c r="GG2654" s="12"/>
      <c r="GH2654" s="12"/>
      <c r="GI2654" s="12"/>
      <c r="GJ2654" s="12"/>
      <c r="GK2654" s="12"/>
      <c r="GL2654" s="12"/>
      <c r="GM2654" s="12"/>
      <c r="GN2654" s="12"/>
      <c r="GO2654" s="12"/>
      <c r="GP2654" s="12"/>
      <c r="GQ2654" s="12"/>
      <c r="GR2654" s="12"/>
      <c r="GS2654" s="12"/>
      <c r="GT2654" s="12"/>
      <c r="GU2654" s="12"/>
      <c r="GV2654" s="12"/>
      <c r="GW2654" s="12"/>
      <c r="GX2654" s="12"/>
      <c r="GY2654" s="11"/>
      <c r="GZ2654" s="11"/>
      <c r="HA2654" s="11"/>
      <c r="HB2654" s="11"/>
      <c r="HC2654" s="11"/>
      <c r="HD2654" s="11"/>
      <c r="HE2654" s="11"/>
      <c r="HF2654" s="11"/>
      <c r="HG2654" s="11"/>
      <c r="HH2654" s="11"/>
      <c r="HI2654" s="11"/>
      <c r="HJ2654" s="11"/>
      <c r="HK2654" s="11"/>
      <c r="HL2654" s="11"/>
      <c r="HM2654" s="11"/>
      <c r="HN2654" s="11"/>
      <c r="HO2654" s="11"/>
      <c r="HP2654" s="11"/>
      <c r="HQ2654" s="11"/>
      <c r="HR2654" s="11"/>
      <c r="HS2654" s="11"/>
      <c r="HT2654" s="11"/>
      <c r="HU2654" s="11"/>
      <c r="HV2654" s="11"/>
      <c r="HW2654" s="11"/>
      <c r="HX2654" s="11"/>
      <c r="HY2654" s="11"/>
      <c r="HZ2654" s="11"/>
      <c r="IA2654" s="11"/>
      <c r="IB2654" s="11"/>
      <c r="IC2654" s="11"/>
      <c r="ID2654" s="11"/>
      <c r="IE2654" s="11"/>
      <c r="IF2654" s="11"/>
      <c r="IG2654" s="11"/>
      <c r="IH2654" s="11"/>
      <c r="II2654" s="11"/>
      <c r="IJ2654" s="11"/>
      <c r="IK2654" s="11"/>
      <c r="IL2654" s="11"/>
    </row>
    <row r="2655" spans="2:246" ht="15.75" x14ac:dyDescent="0.25">
      <c r="B2655" s="16" t="s">
        <v>172</v>
      </c>
      <c r="C2655" s="16" t="s">
        <v>130</v>
      </c>
      <c r="D2655" s="28">
        <v>26.189999999999998</v>
      </c>
      <c r="E2655" s="28">
        <v>8.76</v>
      </c>
      <c r="F2655" s="28">
        <v>8.1999999999999993</v>
      </c>
      <c r="G2655" s="28"/>
      <c r="H2655" s="28"/>
      <c r="I2655" s="28">
        <v>2.52</v>
      </c>
      <c r="J2655" s="28">
        <v>2.75</v>
      </c>
      <c r="K2655" s="28"/>
      <c r="L2655" s="28"/>
      <c r="M2655" s="28"/>
      <c r="N2655" s="28"/>
      <c r="O2655" s="28"/>
      <c r="P2655" s="28"/>
      <c r="Q2655" s="28"/>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v>5.84</v>
      </c>
      <c r="AT2655" s="28">
        <v>4.75</v>
      </c>
      <c r="AU2655" s="28"/>
      <c r="AV2655" s="28"/>
      <c r="AW2655" s="28"/>
      <c r="AX2655" s="28"/>
      <c r="AY2655" s="28"/>
      <c r="AZ2655" s="28"/>
      <c r="BA2655" s="28"/>
      <c r="BB2655" s="28"/>
      <c r="BC2655" s="28"/>
      <c r="BD2655" s="28"/>
      <c r="BE2655" s="28"/>
      <c r="BF2655" s="28"/>
      <c r="BG2655" s="28"/>
      <c r="BH2655" s="28"/>
      <c r="BI2655" s="28"/>
      <c r="BJ2655" s="28"/>
      <c r="BK2655" s="28">
        <v>4.43</v>
      </c>
      <c r="BL2655" s="28">
        <v>3.3479999999999999</v>
      </c>
      <c r="BM2655" s="28"/>
      <c r="BN2655" s="28"/>
      <c r="BO2655" s="28"/>
      <c r="BP2655" s="28"/>
      <c r="BQ2655" s="28"/>
      <c r="BR2655" s="28">
        <v>4.6399999999999997</v>
      </c>
      <c r="BS2655" s="28">
        <v>1</v>
      </c>
      <c r="BT2655" s="28"/>
      <c r="BU2655" s="28"/>
      <c r="BV2655" s="28"/>
      <c r="BW2655" s="28"/>
      <c r="BX2655" s="28"/>
      <c r="BY2655" s="28"/>
      <c r="BZ2655" s="28"/>
      <c r="CA2655" s="28"/>
      <c r="CB2655" s="28"/>
      <c r="CC2655" s="28"/>
      <c r="CD2655" s="28"/>
      <c r="CE2655" s="28"/>
      <c r="CF2655" s="28"/>
      <c r="CG2655" s="28"/>
      <c r="CH2655" s="28"/>
      <c r="CI2655" s="28"/>
      <c r="CJ2655" s="28"/>
      <c r="CK2655" s="28"/>
      <c r="CL2655" s="28"/>
      <c r="CM2655" s="28"/>
      <c r="CN2655" s="28"/>
      <c r="CO2655" s="28"/>
      <c r="CP2655" s="28"/>
      <c r="CQ2655" s="28"/>
      <c r="CR2655" s="28"/>
      <c r="CS2655" s="28"/>
      <c r="CT2655" s="28"/>
      <c r="CU2655" s="28"/>
      <c r="CV2655" s="28"/>
      <c r="CW2655" s="28"/>
      <c r="CX2655" s="28"/>
      <c r="CY2655" s="28"/>
      <c r="CZ2655" s="28"/>
      <c r="DA2655" s="28"/>
      <c r="DB2655" s="28"/>
      <c r="DC2655" s="28"/>
      <c r="DD2655" s="28"/>
      <c r="DE2655" s="28"/>
      <c r="DF2655" s="28"/>
      <c r="DG2655" s="28"/>
      <c r="DH2655" s="28"/>
      <c r="DI2655" s="28"/>
      <c r="DJ2655" s="28"/>
      <c r="DK2655" s="28"/>
      <c r="DL2655" s="28"/>
      <c r="DM2655" s="28"/>
      <c r="DN2655" s="28"/>
      <c r="DO2655" s="28"/>
      <c r="DP2655" s="28"/>
      <c r="DQ2655" s="28"/>
      <c r="DR2655" s="28"/>
      <c r="DS2655" s="28"/>
      <c r="DT2655" s="28"/>
      <c r="DU2655" s="28"/>
      <c r="DV2655" s="28"/>
      <c r="DW2655" s="28"/>
      <c r="DX2655" s="28"/>
      <c r="DY2655" s="28"/>
      <c r="DZ2655" s="28"/>
      <c r="EA2655" s="28"/>
      <c r="EB2655" s="28"/>
      <c r="EC2655" s="28"/>
      <c r="ED2655" s="28"/>
      <c r="EE2655" s="28"/>
      <c r="EF2655" s="28"/>
      <c r="EG2655" s="28"/>
      <c r="EH2655" s="28"/>
      <c r="EI2655" s="28"/>
      <c r="EJ2655" s="28"/>
      <c r="EK2655" s="28"/>
      <c r="EL2655" s="28"/>
      <c r="EM2655" s="28"/>
      <c r="EN2655" s="28"/>
      <c r="EO2655" s="28"/>
      <c r="EP2655" s="28"/>
      <c r="EQ2655" s="28"/>
      <c r="ER2655" s="28"/>
      <c r="ES2655" s="28"/>
      <c r="ET2655" s="28"/>
      <c r="EU2655" s="28"/>
      <c r="EV2655" s="28"/>
      <c r="EW2655" s="28"/>
      <c r="EX2655" s="28"/>
      <c r="EY2655" s="28"/>
      <c r="EZ2655" s="28"/>
      <c r="FA2655" s="28"/>
      <c r="FB2655" s="28"/>
      <c r="FC2655" s="28"/>
      <c r="FD2655" s="28"/>
      <c r="FE2655" s="28"/>
      <c r="FF2655" s="28"/>
      <c r="FG2655" s="28"/>
      <c r="FH2655" s="28"/>
      <c r="FI2655" s="28"/>
      <c r="FJ2655" s="28"/>
      <c r="FK2655" s="28"/>
      <c r="FL2655" s="28"/>
      <c r="FM2655" s="28"/>
      <c r="FN2655" s="28"/>
      <c r="FO2655" s="28"/>
      <c r="FP2655" s="28"/>
      <c r="FQ2655" s="28"/>
      <c r="FR2655" s="28"/>
      <c r="FS2655" s="28"/>
      <c r="FT2655" s="28"/>
      <c r="FU2655" s="28"/>
      <c r="FV2655" s="28"/>
      <c r="FW2655" s="28"/>
      <c r="FX2655" s="28"/>
      <c r="FY2655" s="28"/>
      <c r="FZ2655" s="28"/>
      <c r="GA2655" s="28"/>
      <c r="GB2655" s="28"/>
      <c r="GC2655" s="28"/>
      <c r="GD2655" s="28"/>
      <c r="GE2655" s="28"/>
      <c r="GF2655" s="28"/>
      <c r="GG2655" s="28"/>
      <c r="GH2655" s="28"/>
      <c r="GI2655" s="28"/>
      <c r="GJ2655" s="28"/>
      <c r="GK2655" s="28"/>
      <c r="GL2655" s="28"/>
      <c r="GM2655" s="28"/>
      <c r="GN2655" s="28"/>
      <c r="GO2655" s="28"/>
      <c r="GP2655" s="28"/>
      <c r="GQ2655" s="28"/>
      <c r="GR2655" s="28"/>
      <c r="GS2655" s="28"/>
      <c r="GT2655" s="28"/>
      <c r="GU2655" s="28"/>
      <c r="GV2655" s="28"/>
      <c r="GW2655" s="28"/>
      <c r="GX2655" s="28"/>
      <c r="GY2655" s="16"/>
      <c r="GZ2655" s="16"/>
      <c r="HA2655" s="16"/>
      <c r="HB2655" s="16"/>
      <c r="HC2655" s="16"/>
      <c r="HD2655" s="16"/>
      <c r="HE2655" s="16"/>
      <c r="HF2655" s="16"/>
      <c r="HG2655" s="16"/>
      <c r="HH2655" s="16"/>
      <c r="HI2655" s="16"/>
      <c r="HJ2655" s="16"/>
      <c r="HK2655" s="16"/>
      <c r="HL2655" s="16"/>
      <c r="HM2655" s="16"/>
      <c r="HN2655" s="16"/>
      <c r="HO2655" s="16"/>
      <c r="HP2655" s="16"/>
      <c r="HQ2655" s="16"/>
      <c r="HR2655" s="16"/>
      <c r="HS2655" s="16"/>
      <c r="HT2655" s="16"/>
      <c r="HU2655" s="16"/>
      <c r="HV2655" s="16"/>
      <c r="HW2655" s="16"/>
      <c r="HX2655" s="16"/>
      <c r="HY2655" s="16"/>
      <c r="HZ2655" s="16"/>
      <c r="IA2655" s="16"/>
      <c r="IB2655" s="16"/>
      <c r="IC2655" s="16"/>
      <c r="ID2655" s="16"/>
      <c r="IE2655" s="16"/>
      <c r="IF2655" s="16"/>
      <c r="IG2655" s="16"/>
      <c r="IH2655" s="16"/>
      <c r="II2655" s="16"/>
      <c r="IJ2655" s="16"/>
      <c r="IK2655" s="16"/>
      <c r="IL2655" s="16"/>
    </row>
    <row r="2656" spans="2:246" ht="15.75" x14ac:dyDescent="0.25">
      <c r="B2656" s="11" t="s">
        <v>149</v>
      </c>
      <c r="C2656" s="11" t="s">
        <v>130</v>
      </c>
      <c r="D2656" s="12">
        <v>147.35</v>
      </c>
      <c r="E2656" s="12"/>
      <c r="F2656" s="12"/>
      <c r="G2656" s="12"/>
      <c r="H2656" s="12"/>
      <c r="I2656" s="12"/>
      <c r="J2656" s="12"/>
      <c r="K2656" s="12"/>
      <c r="L2656" s="12"/>
      <c r="M2656" s="12"/>
      <c r="N2656" s="12"/>
      <c r="O2656" s="12"/>
      <c r="P2656" s="12"/>
      <c r="Q2656" s="12"/>
      <c r="R2656" s="12"/>
      <c r="S2656" s="12"/>
      <c r="T2656" s="12"/>
      <c r="U2656" s="12"/>
      <c r="V2656" s="12"/>
      <c r="W2656" s="12"/>
      <c r="X2656" s="12"/>
      <c r="Y2656" s="12"/>
      <c r="Z2656" s="12"/>
      <c r="AA2656" s="12"/>
      <c r="AB2656" s="12"/>
      <c r="AC2656" s="12"/>
      <c r="AD2656" s="12"/>
      <c r="AE2656" s="12"/>
      <c r="AF2656" s="12"/>
      <c r="AG2656" s="12">
        <v>20.94</v>
      </c>
      <c r="AH2656" s="12">
        <v>23.5</v>
      </c>
      <c r="AI2656" s="12"/>
      <c r="AJ2656" s="12"/>
      <c r="AK2656" s="12"/>
      <c r="AL2656" s="12"/>
      <c r="AM2656" s="12"/>
      <c r="AN2656" s="12"/>
      <c r="AO2656" s="12"/>
      <c r="AP2656" s="12"/>
      <c r="AQ2656" s="12"/>
      <c r="AR2656" s="12"/>
      <c r="AS2656" s="12">
        <v>26.43</v>
      </c>
      <c r="AT2656" s="12">
        <v>46</v>
      </c>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v>66.349999999999994</v>
      </c>
      <c r="BS2656" s="12">
        <v>230</v>
      </c>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c r="DB2656" s="12"/>
      <c r="DC2656" s="12"/>
      <c r="DD2656" s="12"/>
      <c r="DE2656" s="12"/>
      <c r="DF2656" s="12"/>
      <c r="DG2656" s="12"/>
      <c r="DH2656" s="12"/>
      <c r="DI2656" s="12"/>
      <c r="DJ2656" s="12"/>
      <c r="DK2656" s="12"/>
      <c r="DL2656" s="12"/>
      <c r="DM2656" s="12"/>
      <c r="DN2656" s="12"/>
      <c r="DO2656" s="12"/>
      <c r="DP2656" s="12"/>
      <c r="DQ2656" s="12"/>
      <c r="DR2656" s="12"/>
      <c r="DS2656" s="12"/>
      <c r="DT2656" s="12"/>
      <c r="DU2656" s="12"/>
      <c r="DV2656" s="12"/>
      <c r="DW2656" s="12"/>
      <c r="DX2656" s="12"/>
      <c r="DY2656" s="12"/>
      <c r="DZ2656" s="12"/>
      <c r="EA2656" s="12"/>
      <c r="EB2656" s="12"/>
      <c r="EC2656" s="12"/>
      <c r="ED2656" s="12"/>
      <c r="EE2656" s="12"/>
      <c r="EF2656" s="12"/>
      <c r="EG2656" s="12"/>
      <c r="EH2656" s="12"/>
      <c r="EI2656" s="12"/>
      <c r="EJ2656" s="12"/>
      <c r="EK2656" s="12"/>
      <c r="EL2656" s="12"/>
      <c r="EM2656" s="12"/>
      <c r="EN2656" s="12"/>
      <c r="EO2656" s="12"/>
      <c r="EP2656" s="12"/>
      <c r="EQ2656" s="12"/>
      <c r="ER2656" s="12"/>
      <c r="ES2656" s="12"/>
      <c r="ET2656" s="12"/>
      <c r="EU2656" s="12"/>
      <c r="EV2656" s="12"/>
      <c r="EW2656" s="12"/>
      <c r="EX2656" s="12"/>
      <c r="EY2656" s="12"/>
      <c r="EZ2656" s="12"/>
      <c r="FA2656" s="12"/>
      <c r="FB2656" s="12"/>
      <c r="FC2656" s="12"/>
      <c r="FD2656" s="12"/>
      <c r="FE2656" s="12"/>
      <c r="FF2656" s="12"/>
      <c r="FG2656" s="12"/>
      <c r="FH2656" s="12"/>
      <c r="FI2656" s="12"/>
      <c r="FJ2656" s="12"/>
      <c r="FK2656" s="12"/>
      <c r="FL2656" s="12"/>
      <c r="FM2656" s="12"/>
      <c r="FN2656" s="12"/>
      <c r="FO2656" s="12"/>
      <c r="FP2656" s="12"/>
      <c r="FQ2656" s="12"/>
      <c r="FR2656" s="12"/>
      <c r="FS2656" s="12"/>
      <c r="FT2656" s="12">
        <v>33.630000000000003</v>
      </c>
      <c r="FU2656" s="12"/>
      <c r="FV2656" s="12"/>
      <c r="FW2656" s="12"/>
      <c r="FX2656" s="12"/>
      <c r="FY2656" s="12"/>
      <c r="FZ2656" s="12"/>
      <c r="GA2656" s="12"/>
      <c r="GB2656" s="12"/>
      <c r="GC2656" s="12"/>
      <c r="GD2656" s="12"/>
      <c r="GE2656" s="12"/>
      <c r="GF2656" s="12"/>
      <c r="GG2656" s="12"/>
      <c r="GH2656" s="12"/>
      <c r="GI2656" s="12"/>
      <c r="GJ2656" s="12"/>
      <c r="GK2656" s="12"/>
      <c r="GL2656" s="12"/>
      <c r="GM2656" s="12"/>
      <c r="GN2656" s="12"/>
      <c r="GO2656" s="12"/>
      <c r="GP2656" s="12"/>
      <c r="GQ2656" s="12"/>
      <c r="GR2656" s="12"/>
      <c r="GS2656" s="12"/>
      <c r="GT2656" s="12"/>
      <c r="GU2656" s="12"/>
      <c r="GV2656" s="12"/>
      <c r="GW2656" s="12"/>
      <c r="GX2656" s="12"/>
      <c r="GY2656" s="11"/>
      <c r="GZ2656" s="11"/>
      <c r="HA2656" s="11"/>
      <c r="HB2656" s="11"/>
      <c r="HC2656" s="11"/>
      <c r="HD2656" s="11"/>
      <c r="HE2656" s="11"/>
      <c r="HF2656" s="11"/>
      <c r="HG2656" s="11"/>
      <c r="HH2656" s="11"/>
      <c r="HI2656" s="11"/>
      <c r="HJ2656" s="11"/>
      <c r="HK2656" s="11"/>
      <c r="HL2656" s="11"/>
      <c r="HM2656" s="11"/>
      <c r="HN2656" s="11"/>
      <c r="HO2656" s="11"/>
      <c r="HP2656" s="11"/>
      <c r="HQ2656" s="11"/>
      <c r="HR2656" s="11"/>
      <c r="HS2656" s="11"/>
      <c r="HT2656" s="11"/>
      <c r="HU2656" s="11"/>
      <c r="HV2656" s="11"/>
      <c r="HW2656" s="11"/>
      <c r="HX2656" s="11"/>
      <c r="HY2656" s="11"/>
      <c r="HZ2656" s="11"/>
      <c r="IA2656" s="11"/>
      <c r="IB2656" s="11"/>
      <c r="IC2656" s="11"/>
      <c r="ID2656" s="11"/>
      <c r="IE2656" s="11"/>
      <c r="IF2656" s="11"/>
      <c r="IG2656" s="11"/>
      <c r="IH2656" s="11"/>
      <c r="II2656" s="11"/>
      <c r="IJ2656" s="11"/>
      <c r="IK2656" s="11"/>
      <c r="IL2656" s="11"/>
    </row>
    <row r="2657" spans="2:246" ht="15.75" x14ac:dyDescent="0.25">
      <c r="B2657" s="11" t="s">
        <v>149</v>
      </c>
      <c r="C2657" s="11" t="s">
        <v>130</v>
      </c>
      <c r="D2657" s="12">
        <v>25.6</v>
      </c>
      <c r="E2657" s="12"/>
      <c r="F2657" s="12"/>
      <c r="G2657" s="12"/>
      <c r="H2657" s="12"/>
      <c r="I2657" s="12"/>
      <c r="J2657" s="12"/>
      <c r="K2657" s="12"/>
      <c r="L2657" s="12"/>
      <c r="M2657" s="12"/>
      <c r="N2657" s="12"/>
      <c r="O2657" s="12"/>
      <c r="P2657" s="12"/>
      <c r="Q2657" s="12"/>
      <c r="R2657" s="12"/>
      <c r="S2657" s="12">
        <v>20.21</v>
      </c>
      <c r="T2657" s="12">
        <v>24.498999999999999</v>
      </c>
      <c r="U2657" s="12">
        <v>0.39</v>
      </c>
      <c r="V2657" s="12">
        <v>1.5</v>
      </c>
      <c r="W2657" s="12"/>
      <c r="X2657" s="12"/>
      <c r="Y2657" s="12"/>
      <c r="Z2657" s="12"/>
      <c r="AA2657" s="12"/>
      <c r="AB2657" s="12"/>
      <c r="AC2657" s="12"/>
      <c r="AD2657" s="12"/>
      <c r="AE2657" s="12"/>
      <c r="AF2657" s="12"/>
      <c r="AG2657" s="12"/>
      <c r="AH2657" s="12"/>
      <c r="AI2657" s="12"/>
      <c r="AJ2657" s="12"/>
      <c r="AK2657" s="12"/>
      <c r="AL2657" s="12"/>
      <c r="AM2657" s="12"/>
      <c r="AN2657" s="12"/>
      <c r="AO2657" s="12"/>
      <c r="AP2657" s="12"/>
      <c r="AQ2657" s="12">
        <v>5</v>
      </c>
      <c r="AR2657" s="12">
        <v>6.5</v>
      </c>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c r="DB2657" s="12"/>
      <c r="DC2657" s="12"/>
      <c r="DD2657" s="12"/>
      <c r="DE2657" s="12"/>
      <c r="DF2657" s="12"/>
      <c r="DG2657" s="12"/>
      <c r="DH2657" s="12"/>
      <c r="DI2657" s="12"/>
      <c r="DJ2657" s="12"/>
      <c r="DK2657" s="12"/>
      <c r="DL2657" s="12"/>
      <c r="DM2657" s="12"/>
      <c r="DN2657" s="12"/>
      <c r="DO2657" s="12"/>
      <c r="DP2657" s="12"/>
      <c r="DQ2657" s="12"/>
      <c r="DR2657" s="12"/>
      <c r="DS2657" s="12"/>
      <c r="DT2657" s="12"/>
      <c r="DU2657" s="12"/>
      <c r="DV2657" s="12"/>
      <c r="DW2657" s="12"/>
      <c r="DX2657" s="12"/>
      <c r="DY2657" s="12"/>
      <c r="DZ2657" s="12"/>
      <c r="EA2657" s="12"/>
      <c r="EB2657" s="12"/>
      <c r="EC2657" s="12"/>
      <c r="ED2657" s="12"/>
      <c r="EE2657" s="12"/>
      <c r="EF2657" s="12"/>
      <c r="EG2657" s="12"/>
      <c r="EH2657" s="12"/>
      <c r="EI2657" s="12"/>
      <c r="EJ2657" s="12"/>
      <c r="EK2657" s="12"/>
      <c r="EL2657" s="12"/>
      <c r="EM2657" s="12"/>
      <c r="EN2657" s="12"/>
      <c r="EO2657" s="12"/>
      <c r="EP2657" s="12"/>
      <c r="EQ2657" s="12"/>
      <c r="ER2657" s="12"/>
      <c r="ES2657" s="12"/>
      <c r="ET2657" s="12"/>
      <c r="EU2657" s="12"/>
      <c r="EV2657" s="12"/>
      <c r="EW2657" s="12"/>
      <c r="EX2657" s="12"/>
      <c r="EY2657" s="12"/>
      <c r="EZ2657" s="12"/>
      <c r="FA2657" s="12"/>
      <c r="FB2657" s="12"/>
      <c r="FC2657" s="12"/>
      <c r="FD2657" s="12"/>
      <c r="FE2657" s="12"/>
      <c r="FF2657" s="12"/>
      <c r="FG2657" s="12"/>
      <c r="FH2657" s="12"/>
      <c r="FI2657" s="12"/>
      <c r="FJ2657" s="12"/>
      <c r="FK2657" s="12"/>
      <c r="FL2657" s="12"/>
      <c r="FM2657" s="12"/>
      <c r="FN2657" s="12"/>
      <c r="FO2657" s="12"/>
      <c r="FP2657" s="12"/>
      <c r="FQ2657" s="12"/>
      <c r="FR2657" s="12"/>
      <c r="FS2657" s="12"/>
      <c r="FT2657" s="12"/>
      <c r="FU2657" s="12"/>
      <c r="FV2657" s="12"/>
      <c r="FW2657" s="12"/>
      <c r="FX2657" s="12"/>
      <c r="FY2657" s="12"/>
      <c r="FZ2657" s="12"/>
      <c r="GA2657" s="12"/>
      <c r="GB2657" s="12"/>
      <c r="GC2657" s="12"/>
      <c r="GD2657" s="12"/>
      <c r="GE2657" s="12"/>
      <c r="GF2657" s="12"/>
      <c r="GG2657" s="12"/>
      <c r="GH2657" s="12"/>
      <c r="GI2657" s="12"/>
      <c r="GJ2657" s="12"/>
      <c r="GK2657" s="12"/>
      <c r="GL2657" s="12"/>
      <c r="GM2657" s="12"/>
      <c r="GN2657" s="12"/>
      <c r="GO2657" s="12"/>
      <c r="GP2657" s="12"/>
      <c r="GQ2657" s="12"/>
      <c r="GR2657" s="12"/>
      <c r="GS2657" s="12"/>
      <c r="GT2657" s="12"/>
      <c r="GU2657" s="12"/>
      <c r="GV2657" s="12"/>
      <c r="GW2657" s="12"/>
      <c r="GX2657" s="12"/>
      <c r="GY2657" s="11"/>
      <c r="GZ2657" s="11"/>
      <c r="HA2657" s="11"/>
      <c r="HB2657" s="11"/>
      <c r="HC2657" s="11"/>
      <c r="HD2657" s="11"/>
      <c r="HE2657" s="11"/>
      <c r="HF2657" s="11"/>
      <c r="HG2657" s="11"/>
      <c r="HH2657" s="11"/>
      <c r="HI2657" s="11"/>
      <c r="HJ2657" s="11"/>
      <c r="HK2657" s="11"/>
      <c r="HL2657" s="11"/>
      <c r="HM2657" s="11"/>
      <c r="HN2657" s="11"/>
      <c r="HO2657" s="11"/>
      <c r="HP2657" s="11"/>
      <c r="HQ2657" s="11"/>
      <c r="HR2657" s="11"/>
      <c r="HS2657" s="11"/>
      <c r="HT2657" s="11"/>
      <c r="HU2657" s="11"/>
      <c r="HV2657" s="11"/>
      <c r="HW2657" s="11"/>
      <c r="HX2657" s="11"/>
      <c r="HY2657" s="11"/>
      <c r="HZ2657" s="11"/>
      <c r="IA2657" s="11"/>
      <c r="IB2657" s="11"/>
      <c r="IC2657" s="11"/>
      <c r="ID2657" s="11"/>
      <c r="IE2657" s="11"/>
      <c r="IF2657" s="11"/>
      <c r="IG2657" s="11"/>
      <c r="IH2657" s="11"/>
      <c r="II2657" s="11"/>
      <c r="IJ2657" s="11"/>
      <c r="IK2657" s="11"/>
      <c r="IL2657" s="11"/>
    </row>
    <row r="2658" spans="2:246" ht="15.75" x14ac:dyDescent="0.25">
      <c r="B2658" s="11" t="s">
        <v>177</v>
      </c>
      <c r="C2658" s="11" t="s">
        <v>130</v>
      </c>
      <c r="D2658" s="12">
        <v>118.14</v>
      </c>
      <c r="E2658" s="12"/>
      <c r="F2658" s="12"/>
      <c r="G2658" s="12"/>
      <c r="H2658" s="12"/>
      <c r="I2658" s="12"/>
      <c r="J2658" s="12"/>
      <c r="K2658" s="12"/>
      <c r="L2658" s="12"/>
      <c r="M2658" s="12">
        <v>7.62</v>
      </c>
      <c r="N2658" s="12">
        <v>17.64</v>
      </c>
      <c r="O2658" s="12"/>
      <c r="P2658" s="12"/>
      <c r="Q2658" s="12"/>
      <c r="R2658" s="12"/>
      <c r="S2658" s="12"/>
      <c r="T2658" s="12"/>
      <c r="U2658" s="12"/>
      <c r="V2658" s="12"/>
      <c r="W2658" s="12"/>
      <c r="X2658" s="12"/>
      <c r="Y2658" s="12"/>
      <c r="Z2658" s="12"/>
      <c r="AA2658" s="12"/>
      <c r="AB2658" s="12"/>
      <c r="AC2658" s="12"/>
      <c r="AD2658" s="12"/>
      <c r="AE2658" s="12"/>
      <c r="AF2658" s="12"/>
      <c r="AG2658" s="12">
        <v>3.17</v>
      </c>
      <c r="AH2658" s="12">
        <v>1.68</v>
      </c>
      <c r="AI2658" s="12"/>
      <c r="AJ2658" s="12"/>
      <c r="AK2658" s="12"/>
      <c r="AL2658" s="12"/>
      <c r="AM2658" s="12">
        <v>4.2300000000000004</v>
      </c>
      <c r="AN2658" s="12">
        <v>3.96</v>
      </c>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v>103.12</v>
      </c>
      <c r="BS2658" s="12">
        <v>492</v>
      </c>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c r="DB2658" s="12"/>
      <c r="DC2658" s="12"/>
      <c r="DD2658" s="12"/>
      <c r="DE2658" s="12"/>
      <c r="DF2658" s="12"/>
      <c r="DG2658" s="12"/>
      <c r="DH2658" s="12"/>
      <c r="DI2658" s="12"/>
      <c r="DJ2658" s="12"/>
      <c r="DK2658" s="12"/>
      <c r="DL2658" s="12"/>
      <c r="DM2658" s="12"/>
      <c r="DN2658" s="12"/>
      <c r="DO2658" s="12"/>
      <c r="DP2658" s="12"/>
      <c r="DQ2658" s="12"/>
      <c r="DR2658" s="12"/>
      <c r="DS2658" s="12"/>
      <c r="DT2658" s="12"/>
      <c r="DU2658" s="12"/>
      <c r="DV2658" s="12"/>
      <c r="DW2658" s="12"/>
      <c r="DX2658" s="12"/>
      <c r="DY2658" s="12"/>
      <c r="DZ2658" s="12"/>
      <c r="EA2658" s="12"/>
      <c r="EB2658" s="12"/>
      <c r="EC2658" s="12"/>
      <c r="ED2658" s="12"/>
      <c r="EE2658" s="12"/>
      <c r="EF2658" s="12"/>
      <c r="EG2658" s="12"/>
      <c r="EH2658" s="12"/>
      <c r="EI2658" s="12"/>
      <c r="EJ2658" s="12"/>
      <c r="EK2658" s="12"/>
      <c r="EL2658" s="12"/>
      <c r="EM2658" s="12"/>
      <c r="EN2658" s="12"/>
      <c r="EO2658" s="12"/>
      <c r="EP2658" s="12"/>
      <c r="EQ2658" s="12"/>
      <c r="ER2658" s="12"/>
      <c r="ES2658" s="12"/>
      <c r="ET2658" s="12"/>
      <c r="EU2658" s="12"/>
      <c r="EV2658" s="12"/>
      <c r="EW2658" s="12"/>
      <c r="EX2658" s="12"/>
      <c r="EY2658" s="12"/>
      <c r="EZ2658" s="12"/>
      <c r="FA2658" s="12"/>
      <c r="FB2658" s="12"/>
      <c r="FC2658" s="12"/>
      <c r="FD2658" s="12"/>
      <c r="FE2658" s="12"/>
      <c r="FF2658" s="12"/>
      <c r="FG2658" s="12"/>
      <c r="FH2658" s="12"/>
      <c r="FI2658" s="12"/>
      <c r="FJ2658" s="12"/>
      <c r="FK2658" s="12"/>
      <c r="FL2658" s="12"/>
      <c r="FM2658" s="12"/>
      <c r="FN2658" s="12"/>
      <c r="FO2658" s="12"/>
      <c r="FP2658" s="12"/>
      <c r="FQ2658" s="12"/>
      <c r="FR2658" s="12"/>
      <c r="FS2658" s="12"/>
      <c r="FT2658" s="12"/>
      <c r="FU2658" s="12"/>
      <c r="FV2658" s="12"/>
      <c r="FW2658" s="12"/>
      <c r="FX2658" s="12"/>
      <c r="FY2658" s="12"/>
      <c r="FZ2658" s="12"/>
      <c r="GA2658" s="12"/>
      <c r="GB2658" s="12"/>
      <c r="GC2658" s="12"/>
      <c r="GD2658" s="12"/>
      <c r="GE2658" s="12"/>
      <c r="GF2658" s="12"/>
      <c r="GG2658" s="12"/>
      <c r="GH2658" s="12"/>
      <c r="GI2658" s="12"/>
      <c r="GJ2658" s="12"/>
      <c r="GK2658" s="12"/>
      <c r="GL2658" s="12"/>
      <c r="GM2658" s="12"/>
      <c r="GN2658" s="12"/>
      <c r="GO2658" s="12"/>
      <c r="GP2658" s="12"/>
      <c r="GQ2658" s="12"/>
      <c r="GR2658" s="12"/>
      <c r="GS2658" s="12"/>
      <c r="GT2658" s="12"/>
      <c r="GU2658" s="12"/>
      <c r="GV2658" s="12"/>
      <c r="GW2658" s="12"/>
      <c r="GX2658" s="12"/>
      <c r="GY2658" s="11"/>
      <c r="GZ2658" s="11"/>
      <c r="HA2658" s="11"/>
      <c r="HB2658" s="11">
        <v>29</v>
      </c>
      <c r="HC2658" s="11">
        <v>0</v>
      </c>
      <c r="HD2658" s="11">
        <v>1</v>
      </c>
      <c r="HE2658" s="11">
        <v>0</v>
      </c>
      <c r="HF2658" s="11"/>
      <c r="HG2658" s="11">
        <v>2</v>
      </c>
      <c r="HH2658" s="11">
        <v>7</v>
      </c>
      <c r="HI2658" s="11">
        <v>17</v>
      </c>
      <c r="HJ2658" s="11">
        <v>5.7</v>
      </c>
      <c r="HK2658" s="11"/>
      <c r="HL2658" s="11"/>
      <c r="HM2658" s="11"/>
      <c r="HN2658" s="11"/>
      <c r="HO2658" s="11"/>
      <c r="HP2658" s="11"/>
      <c r="HQ2658" s="11"/>
      <c r="HR2658" s="11"/>
      <c r="HS2658" s="11"/>
      <c r="HT2658" s="11"/>
      <c r="HU2658" s="11"/>
      <c r="HV2658" s="11"/>
      <c r="HW2658" s="11"/>
      <c r="HX2658" s="11"/>
      <c r="HY2658" s="11"/>
      <c r="HZ2658" s="11"/>
      <c r="IA2658" s="11"/>
      <c r="IB2658" s="11"/>
      <c r="IC2658" s="11"/>
      <c r="ID2658" s="11"/>
      <c r="IE2658" s="11"/>
      <c r="IF2658" s="11"/>
      <c r="IG2658" s="11"/>
      <c r="IH2658" s="11"/>
      <c r="II2658" s="11"/>
      <c r="IJ2658" s="11"/>
      <c r="IK2658" s="11"/>
      <c r="IL2658" s="11"/>
    </row>
    <row r="2659" spans="2:246" ht="15.75" x14ac:dyDescent="0.25">
      <c r="B2659" s="11" t="s">
        <v>177</v>
      </c>
      <c r="C2659" s="11" t="s">
        <v>134</v>
      </c>
      <c r="D2659" s="12">
        <v>11.24</v>
      </c>
      <c r="E2659" s="12"/>
      <c r="F2659" s="12"/>
      <c r="G2659" s="12"/>
      <c r="H2659" s="12"/>
      <c r="I2659" s="12"/>
      <c r="J2659" s="12"/>
      <c r="K2659" s="12"/>
      <c r="L2659" s="12"/>
      <c r="M2659" s="12"/>
      <c r="N2659" s="12"/>
      <c r="O2659" s="12"/>
      <c r="P2659" s="12"/>
      <c r="Q2659" s="12"/>
      <c r="R2659" s="12"/>
      <c r="S2659" s="12"/>
      <c r="T2659" s="12"/>
      <c r="U2659" s="12"/>
      <c r="V2659" s="12"/>
      <c r="W2659" s="12"/>
      <c r="X2659" s="12"/>
      <c r="Y2659" s="12"/>
      <c r="Z2659" s="12"/>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v>11.24</v>
      </c>
      <c r="BS2659" s="12">
        <v>0</v>
      </c>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c r="DB2659" s="12"/>
      <c r="DC2659" s="12"/>
      <c r="DD2659" s="12"/>
      <c r="DE2659" s="12"/>
      <c r="DF2659" s="12"/>
      <c r="DG2659" s="12"/>
      <c r="DH2659" s="12"/>
      <c r="DI2659" s="12"/>
      <c r="DJ2659" s="12"/>
      <c r="DK2659" s="12"/>
      <c r="DL2659" s="12"/>
      <c r="DM2659" s="12"/>
      <c r="DN2659" s="12"/>
      <c r="DO2659" s="12"/>
      <c r="DP2659" s="12"/>
      <c r="DQ2659" s="12"/>
      <c r="DR2659" s="12"/>
      <c r="DS2659" s="12"/>
      <c r="DT2659" s="12"/>
      <c r="DU2659" s="12"/>
      <c r="DV2659" s="12"/>
      <c r="DW2659" s="12"/>
      <c r="DX2659" s="12"/>
      <c r="DY2659" s="12"/>
      <c r="DZ2659" s="12"/>
      <c r="EA2659" s="12"/>
      <c r="EB2659" s="12"/>
      <c r="EC2659" s="12"/>
      <c r="ED2659" s="12"/>
      <c r="EE2659" s="12"/>
      <c r="EF2659" s="12"/>
      <c r="EG2659" s="12"/>
      <c r="EH2659" s="12"/>
      <c r="EI2659" s="12"/>
      <c r="EJ2659" s="12"/>
      <c r="EK2659" s="12"/>
      <c r="EL2659" s="12"/>
      <c r="EM2659" s="12"/>
      <c r="EN2659" s="12"/>
      <c r="EO2659" s="12"/>
      <c r="EP2659" s="12"/>
      <c r="EQ2659" s="12"/>
      <c r="ER2659" s="12"/>
      <c r="ES2659" s="12"/>
      <c r="ET2659" s="12"/>
      <c r="EU2659" s="12"/>
      <c r="EV2659" s="12"/>
      <c r="EW2659" s="12"/>
      <c r="EX2659" s="12"/>
      <c r="EY2659" s="12"/>
      <c r="EZ2659" s="12"/>
      <c r="FA2659" s="12"/>
      <c r="FB2659" s="12"/>
      <c r="FC2659" s="12"/>
      <c r="FD2659" s="12"/>
      <c r="FE2659" s="12"/>
      <c r="FF2659" s="12"/>
      <c r="FG2659" s="12"/>
      <c r="FH2659" s="12"/>
      <c r="FI2659" s="12"/>
      <c r="FJ2659" s="12"/>
      <c r="FK2659" s="12"/>
      <c r="FL2659" s="12"/>
      <c r="FM2659" s="12"/>
      <c r="FN2659" s="12"/>
      <c r="FO2659" s="12"/>
      <c r="FP2659" s="12"/>
      <c r="FQ2659" s="12"/>
      <c r="FR2659" s="12"/>
      <c r="FS2659" s="12"/>
      <c r="FT2659" s="12"/>
      <c r="FU2659" s="12"/>
      <c r="FV2659" s="12"/>
      <c r="FW2659" s="12"/>
      <c r="FX2659" s="12"/>
      <c r="FY2659" s="12"/>
      <c r="FZ2659" s="12"/>
      <c r="GA2659" s="12"/>
      <c r="GB2659" s="12"/>
      <c r="GC2659" s="12"/>
      <c r="GD2659" s="12"/>
      <c r="GE2659" s="12"/>
      <c r="GF2659" s="12"/>
      <c r="GG2659" s="12"/>
      <c r="GH2659" s="12"/>
      <c r="GI2659" s="12"/>
      <c r="GJ2659" s="12"/>
      <c r="GK2659" s="12"/>
      <c r="GL2659" s="12"/>
      <c r="GM2659" s="12"/>
      <c r="GN2659" s="12"/>
      <c r="GO2659" s="12"/>
      <c r="GP2659" s="12"/>
      <c r="GQ2659" s="12"/>
      <c r="GR2659" s="12"/>
      <c r="GS2659" s="12"/>
      <c r="GT2659" s="12"/>
      <c r="GU2659" s="12"/>
      <c r="GV2659" s="12"/>
      <c r="GW2659" s="12"/>
      <c r="GX2659" s="12"/>
      <c r="GY2659" s="11"/>
      <c r="GZ2659" s="11"/>
      <c r="HA2659" s="11"/>
      <c r="HB2659" s="11"/>
      <c r="HC2659" s="11"/>
      <c r="HD2659" s="11"/>
      <c r="HE2659" s="11"/>
      <c r="HF2659" s="11"/>
      <c r="HG2659" s="11"/>
      <c r="HH2659" s="11"/>
      <c r="HI2659" s="11"/>
      <c r="HJ2659" s="11"/>
      <c r="HK2659" s="11"/>
      <c r="HL2659" s="11"/>
      <c r="HM2659" s="11"/>
      <c r="HN2659" s="11"/>
      <c r="HO2659" s="11"/>
      <c r="HP2659" s="11"/>
      <c r="HQ2659" s="11"/>
      <c r="HR2659" s="11"/>
      <c r="HS2659" s="11"/>
      <c r="HT2659" s="11"/>
      <c r="HU2659" s="11"/>
      <c r="HV2659" s="11"/>
      <c r="HW2659" s="11"/>
      <c r="HX2659" s="11"/>
      <c r="HY2659" s="11"/>
      <c r="HZ2659" s="11"/>
      <c r="IA2659" s="11"/>
      <c r="IB2659" s="11"/>
      <c r="IC2659" s="11"/>
      <c r="ID2659" s="11"/>
      <c r="IE2659" s="11"/>
      <c r="IF2659" s="11"/>
      <c r="IG2659" s="11"/>
      <c r="IH2659" s="11"/>
      <c r="II2659" s="11"/>
      <c r="IJ2659" s="11"/>
      <c r="IK2659" s="11"/>
      <c r="IL2659" s="11"/>
    </row>
    <row r="2660" spans="2:246" ht="15.75" x14ac:dyDescent="0.25">
      <c r="B2660" s="16" t="s">
        <v>183</v>
      </c>
      <c r="C2660" s="16" t="s">
        <v>130</v>
      </c>
      <c r="D2660" s="28">
        <v>51.64</v>
      </c>
      <c r="E2660" s="28"/>
      <c r="F2660" s="28"/>
      <c r="G2660" s="28"/>
      <c r="H2660" s="28"/>
      <c r="I2660" s="28"/>
      <c r="J2660" s="28"/>
      <c r="K2660" s="28">
        <v>2.17</v>
      </c>
      <c r="L2660" s="28">
        <v>2</v>
      </c>
      <c r="M2660" s="28">
        <v>7.47</v>
      </c>
      <c r="N2660" s="28">
        <v>7.47</v>
      </c>
      <c r="O2660" s="28"/>
      <c r="P2660" s="28"/>
      <c r="Q2660" s="28"/>
      <c r="R2660" s="28"/>
      <c r="S2660" s="28"/>
      <c r="T2660" s="28"/>
      <c r="U2660" s="28"/>
      <c r="V2660" s="28"/>
      <c r="W2660" s="28"/>
      <c r="X2660" s="28"/>
      <c r="Y2660" s="28"/>
      <c r="Z2660" s="28"/>
      <c r="AA2660" s="28"/>
      <c r="AB2660" s="28"/>
      <c r="AC2660" s="28"/>
      <c r="AD2660" s="28"/>
      <c r="AE2660" s="28"/>
      <c r="AF2660" s="28"/>
      <c r="AG2660" s="28">
        <v>24.93</v>
      </c>
      <c r="AH2660" s="28">
        <v>15</v>
      </c>
      <c r="AI2660" s="28"/>
      <c r="AJ2660" s="28"/>
      <c r="AK2660" s="28"/>
      <c r="AL2660" s="28"/>
      <c r="AM2660" s="28"/>
      <c r="AN2660" s="28"/>
      <c r="AO2660" s="28"/>
      <c r="AP2660" s="28"/>
      <c r="AQ2660" s="28"/>
      <c r="AR2660" s="28"/>
      <c r="AS2660" s="28"/>
      <c r="AT2660" s="28"/>
      <c r="AU2660" s="28">
        <v>5.51</v>
      </c>
      <c r="AV2660" s="28">
        <v>5.51</v>
      </c>
      <c r="AW2660" s="28"/>
      <c r="AX2660" s="28"/>
      <c r="AY2660" s="28"/>
      <c r="AZ2660" s="28"/>
      <c r="BA2660" s="28"/>
      <c r="BB2660" s="28"/>
      <c r="BC2660" s="28"/>
      <c r="BD2660" s="28"/>
      <c r="BE2660" s="28"/>
      <c r="BF2660" s="28"/>
      <c r="BG2660" s="28"/>
      <c r="BH2660" s="28"/>
      <c r="BI2660" s="28"/>
      <c r="BJ2660" s="28"/>
      <c r="BK2660" s="28"/>
      <c r="BL2660" s="28"/>
      <c r="BM2660" s="28"/>
      <c r="BN2660" s="28"/>
      <c r="BO2660" s="28">
        <v>1.24</v>
      </c>
      <c r="BP2660" s="28"/>
      <c r="BQ2660" s="28"/>
      <c r="BR2660" s="28">
        <v>0.69</v>
      </c>
      <c r="BS2660" s="28">
        <v>4</v>
      </c>
      <c r="BT2660" s="28"/>
      <c r="BU2660" s="28"/>
      <c r="BV2660" s="28"/>
      <c r="BW2660" s="28"/>
      <c r="BX2660" s="28">
        <v>8.25</v>
      </c>
      <c r="BY2660" s="28">
        <v>40.17</v>
      </c>
      <c r="BZ2660" s="28"/>
      <c r="CA2660" s="28"/>
      <c r="CB2660" s="28"/>
      <c r="CC2660" s="28"/>
      <c r="CD2660" s="28"/>
      <c r="CE2660" s="28"/>
      <c r="CF2660" s="28"/>
      <c r="CG2660" s="28"/>
      <c r="CH2660" s="28"/>
      <c r="CI2660" s="28"/>
      <c r="CJ2660" s="28"/>
      <c r="CK2660" s="28"/>
      <c r="CL2660" s="28"/>
      <c r="CM2660" s="28"/>
      <c r="CN2660" s="28"/>
      <c r="CO2660" s="28"/>
      <c r="CP2660" s="28"/>
      <c r="CQ2660" s="28"/>
      <c r="CR2660" s="28"/>
      <c r="CS2660" s="28"/>
      <c r="CT2660" s="28"/>
      <c r="CU2660" s="28"/>
      <c r="CV2660" s="28">
        <v>1.38</v>
      </c>
      <c r="CW2660" s="28">
        <v>7</v>
      </c>
      <c r="CX2660" s="28"/>
      <c r="CY2660" s="28"/>
      <c r="CZ2660" s="28"/>
      <c r="DA2660" s="28"/>
      <c r="DB2660" s="28"/>
      <c r="DC2660" s="28"/>
      <c r="DD2660" s="28"/>
      <c r="DE2660" s="28"/>
      <c r="DF2660" s="28"/>
      <c r="DG2660" s="28"/>
      <c r="DH2660" s="28"/>
      <c r="DI2660" s="28"/>
      <c r="DJ2660" s="28"/>
      <c r="DK2660" s="28"/>
      <c r="DL2660" s="28"/>
      <c r="DM2660" s="28"/>
      <c r="DN2660" s="28"/>
      <c r="DO2660" s="28"/>
      <c r="DP2660" s="28"/>
      <c r="DQ2660" s="28"/>
      <c r="DR2660" s="28"/>
      <c r="DS2660" s="28"/>
      <c r="DT2660" s="28"/>
      <c r="DU2660" s="28"/>
      <c r="DV2660" s="28"/>
      <c r="DW2660" s="28"/>
      <c r="DX2660" s="28"/>
      <c r="DY2660" s="28"/>
      <c r="DZ2660" s="28"/>
      <c r="EA2660" s="28"/>
      <c r="EB2660" s="28"/>
      <c r="EC2660" s="28"/>
      <c r="ED2660" s="28"/>
      <c r="EE2660" s="28"/>
      <c r="EF2660" s="28"/>
      <c r="EG2660" s="28"/>
      <c r="EH2660" s="28"/>
      <c r="EI2660" s="28"/>
      <c r="EJ2660" s="28"/>
      <c r="EK2660" s="28"/>
      <c r="EL2660" s="28"/>
      <c r="EM2660" s="28"/>
      <c r="EN2660" s="28"/>
      <c r="EO2660" s="28"/>
      <c r="EP2660" s="28"/>
      <c r="EQ2660" s="28"/>
      <c r="ER2660" s="28"/>
      <c r="ES2660" s="28"/>
      <c r="ET2660" s="28"/>
      <c r="EU2660" s="28"/>
      <c r="EV2660" s="28"/>
      <c r="EW2660" s="28"/>
      <c r="EX2660" s="28"/>
      <c r="EY2660" s="28"/>
      <c r="EZ2660" s="28"/>
      <c r="FA2660" s="28"/>
      <c r="FB2660" s="28"/>
      <c r="FC2660" s="28"/>
      <c r="FD2660" s="28"/>
      <c r="FE2660" s="28"/>
      <c r="FF2660" s="28"/>
      <c r="FG2660" s="28"/>
      <c r="FH2660" s="28"/>
      <c r="FI2660" s="28"/>
      <c r="FJ2660" s="28"/>
      <c r="FK2660" s="28"/>
      <c r="FL2660" s="28"/>
      <c r="FM2660" s="28"/>
      <c r="FN2660" s="28"/>
      <c r="FO2660" s="28"/>
      <c r="FP2660" s="28"/>
      <c r="FQ2660" s="28"/>
      <c r="FR2660" s="28"/>
      <c r="FS2660" s="28"/>
      <c r="FT2660" s="28"/>
      <c r="FU2660" s="28"/>
      <c r="FV2660" s="28"/>
      <c r="FW2660" s="28"/>
      <c r="FX2660" s="28"/>
      <c r="FY2660" s="28"/>
      <c r="FZ2660" s="28"/>
      <c r="GA2660" s="28"/>
      <c r="GB2660" s="28"/>
      <c r="GC2660" s="28"/>
      <c r="GD2660" s="28"/>
      <c r="GE2660" s="28"/>
      <c r="GF2660" s="28"/>
      <c r="GG2660" s="28"/>
      <c r="GH2660" s="28"/>
      <c r="GI2660" s="28"/>
      <c r="GJ2660" s="28"/>
      <c r="GK2660" s="28"/>
      <c r="GL2660" s="28"/>
      <c r="GM2660" s="28"/>
      <c r="GN2660" s="28"/>
      <c r="GO2660" s="28"/>
      <c r="GP2660" s="28"/>
      <c r="GQ2660" s="28"/>
      <c r="GR2660" s="28"/>
      <c r="GS2660" s="28"/>
      <c r="GT2660" s="28"/>
      <c r="GU2660" s="28"/>
      <c r="GV2660" s="28"/>
      <c r="GW2660" s="28"/>
      <c r="GX2660" s="28"/>
      <c r="GY2660" s="16"/>
      <c r="GZ2660" s="16"/>
      <c r="HA2660" s="16"/>
      <c r="HB2660" s="16"/>
      <c r="HC2660" s="16"/>
      <c r="HD2660" s="16"/>
      <c r="HE2660" s="16"/>
      <c r="HF2660" s="16"/>
      <c r="HG2660" s="16"/>
      <c r="HH2660" s="16"/>
      <c r="HI2660" s="16"/>
      <c r="HJ2660" s="16"/>
      <c r="HK2660" s="16"/>
      <c r="HL2660" s="16"/>
      <c r="HM2660" s="16"/>
      <c r="HN2660" s="16"/>
      <c r="HO2660" s="16"/>
      <c r="HP2660" s="16"/>
      <c r="HQ2660" s="16"/>
      <c r="HR2660" s="16"/>
      <c r="HS2660" s="16"/>
      <c r="HT2660" s="16"/>
      <c r="HU2660" s="16"/>
      <c r="HV2660" s="16"/>
      <c r="HW2660" s="16"/>
      <c r="HX2660" s="16"/>
      <c r="HY2660" s="16"/>
      <c r="HZ2660" s="16"/>
      <c r="IA2660" s="16"/>
      <c r="IB2660" s="16"/>
      <c r="IC2660" s="16"/>
      <c r="ID2660" s="16"/>
      <c r="IE2660" s="16"/>
      <c r="IF2660" s="16"/>
      <c r="IG2660" s="16"/>
      <c r="IH2660" s="16"/>
      <c r="II2660" s="16"/>
      <c r="IJ2660" s="16"/>
      <c r="IK2660" s="16"/>
      <c r="IL2660" s="16"/>
    </row>
    <row r="2661" spans="2:246" ht="15.75" x14ac:dyDescent="0.25">
      <c r="B2661" s="11" t="s">
        <v>191</v>
      </c>
      <c r="C2661" s="11" t="s">
        <v>130</v>
      </c>
      <c r="D2661" s="12">
        <v>28.36</v>
      </c>
      <c r="E2661" s="12">
        <v>6.88</v>
      </c>
      <c r="F2661" s="12">
        <v>7</v>
      </c>
      <c r="G2661" s="12"/>
      <c r="H2661" s="12"/>
      <c r="I2661" s="12">
        <v>5</v>
      </c>
      <c r="J2661" s="12">
        <v>6</v>
      </c>
      <c r="K2661" s="12"/>
      <c r="L2661" s="12"/>
      <c r="M2661" s="12"/>
      <c r="N2661" s="12"/>
      <c r="O2661" s="12"/>
      <c r="P2661" s="12"/>
      <c r="Q2661" s="12"/>
      <c r="R2661" s="12"/>
      <c r="S2661" s="12"/>
      <c r="T2661" s="12"/>
      <c r="U2661" s="12">
        <v>6.04</v>
      </c>
      <c r="V2661" s="12">
        <v>6</v>
      </c>
      <c r="W2661" s="12"/>
      <c r="X2661" s="12"/>
      <c r="Y2661" s="12"/>
      <c r="Z2661" s="12"/>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v>1</v>
      </c>
      <c r="BQ2661" s="12" t="s">
        <v>205</v>
      </c>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c r="DB2661" s="12"/>
      <c r="DC2661" s="12"/>
      <c r="DD2661" s="12"/>
      <c r="DE2661" s="12"/>
      <c r="DF2661" s="12"/>
      <c r="DG2661" s="12"/>
      <c r="DH2661" s="12"/>
      <c r="DI2661" s="12"/>
      <c r="DJ2661" s="12"/>
      <c r="DK2661" s="12"/>
      <c r="DL2661" s="12"/>
      <c r="DM2661" s="12"/>
      <c r="DN2661" s="12"/>
      <c r="DO2661" s="12"/>
      <c r="DP2661" s="12"/>
      <c r="DQ2661" s="12"/>
      <c r="DR2661" s="12">
        <v>0.69</v>
      </c>
      <c r="DS2661" s="12">
        <v>5.3</v>
      </c>
      <c r="DT2661" s="12"/>
      <c r="DU2661" s="12"/>
      <c r="DV2661" s="12"/>
      <c r="DW2661" s="12"/>
      <c r="DX2661" s="12"/>
      <c r="DY2661" s="12"/>
      <c r="DZ2661" s="12"/>
      <c r="EA2661" s="12"/>
      <c r="EB2661" s="12"/>
      <c r="EC2661" s="12"/>
      <c r="ED2661" s="12"/>
      <c r="EE2661" s="12"/>
      <c r="EF2661" s="12"/>
      <c r="EG2661" s="12"/>
      <c r="EH2661" s="12"/>
      <c r="EI2661" s="12"/>
      <c r="EJ2661" s="12"/>
      <c r="EK2661" s="12"/>
      <c r="EL2661" s="12"/>
      <c r="EM2661" s="12"/>
      <c r="EN2661" s="12"/>
      <c r="EO2661" s="12"/>
      <c r="EP2661" s="12"/>
      <c r="EQ2661" s="12"/>
      <c r="ER2661" s="12"/>
      <c r="ES2661" s="12"/>
      <c r="ET2661" s="12"/>
      <c r="EU2661" s="12"/>
      <c r="EV2661" s="12"/>
      <c r="EW2661" s="12"/>
      <c r="EX2661" s="12"/>
      <c r="EY2661" s="12"/>
      <c r="EZ2661" s="12"/>
      <c r="FA2661" s="12"/>
      <c r="FB2661" s="12"/>
      <c r="FC2661" s="12"/>
      <c r="FD2661" s="12"/>
      <c r="FE2661" s="12"/>
      <c r="FF2661" s="12"/>
      <c r="FG2661" s="12"/>
      <c r="FH2661" s="12"/>
      <c r="FI2661" s="12"/>
      <c r="FJ2661" s="12"/>
      <c r="FK2661" s="12"/>
      <c r="FL2661" s="12"/>
      <c r="FM2661" s="12"/>
      <c r="FN2661" s="12"/>
      <c r="FO2661" s="12"/>
      <c r="FP2661" s="12"/>
      <c r="FQ2661" s="12"/>
      <c r="FR2661" s="12"/>
      <c r="FS2661" s="12"/>
      <c r="FT2661" s="12"/>
      <c r="FU2661" s="12"/>
      <c r="FV2661" s="12"/>
      <c r="FW2661" s="12"/>
      <c r="FX2661" s="12"/>
      <c r="FY2661" s="12">
        <v>8.75</v>
      </c>
      <c r="FZ2661" s="12" t="s">
        <v>156</v>
      </c>
      <c r="GA2661" s="12">
        <v>0</v>
      </c>
      <c r="GB2661" s="12"/>
      <c r="GC2661" s="12"/>
      <c r="GD2661" s="12"/>
      <c r="GE2661" s="12"/>
      <c r="GF2661" s="12"/>
      <c r="GG2661" s="12"/>
      <c r="GH2661" s="12"/>
      <c r="GI2661" s="12"/>
      <c r="GJ2661" s="12"/>
      <c r="GK2661" s="12"/>
      <c r="GL2661" s="12"/>
      <c r="GM2661" s="12"/>
      <c r="GN2661" s="12"/>
      <c r="GO2661" s="12"/>
      <c r="GP2661" s="12"/>
      <c r="GQ2661" s="12"/>
      <c r="GR2661" s="12"/>
      <c r="GS2661" s="12"/>
      <c r="GT2661" s="12"/>
      <c r="GU2661" s="12"/>
      <c r="GV2661" s="12"/>
      <c r="GW2661" s="12"/>
      <c r="GX2661" s="12"/>
      <c r="GY2661" s="11"/>
      <c r="GZ2661" s="11"/>
      <c r="HA2661" s="11"/>
      <c r="HB2661" s="11"/>
      <c r="HC2661" s="11"/>
      <c r="HD2661" s="11"/>
      <c r="HE2661" s="11"/>
      <c r="HF2661" s="11"/>
      <c r="HG2661" s="11"/>
      <c r="HH2661" s="11"/>
      <c r="HI2661" s="11"/>
      <c r="HJ2661" s="11"/>
      <c r="HK2661" s="11"/>
      <c r="HL2661" s="11"/>
      <c r="HM2661" s="11"/>
      <c r="HN2661" s="11"/>
      <c r="HO2661" s="11"/>
      <c r="HP2661" s="11"/>
      <c r="HQ2661" s="11"/>
      <c r="HR2661" s="11"/>
      <c r="HS2661" s="11"/>
      <c r="HT2661" s="11"/>
      <c r="HU2661" s="11"/>
      <c r="HV2661" s="11"/>
      <c r="HW2661" s="11"/>
      <c r="HX2661" s="11"/>
      <c r="HY2661" s="11"/>
      <c r="HZ2661" s="11"/>
      <c r="IA2661" s="11"/>
      <c r="IB2661" s="11"/>
      <c r="IC2661" s="11"/>
      <c r="ID2661" s="11"/>
      <c r="IE2661" s="11"/>
      <c r="IF2661" s="11"/>
      <c r="IG2661" s="11"/>
      <c r="IH2661" s="11"/>
      <c r="II2661" s="11"/>
      <c r="IJ2661" s="11"/>
      <c r="IK2661" s="11"/>
      <c r="IL2661" s="11"/>
    </row>
    <row r="2662" spans="2:246" ht="15.75" x14ac:dyDescent="0.25">
      <c r="B2662" s="16" t="s">
        <v>172</v>
      </c>
      <c r="C2662" s="16" t="s">
        <v>130</v>
      </c>
      <c r="D2662" s="28">
        <v>21.759999999999998</v>
      </c>
      <c r="E2662" s="28"/>
      <c r="F2662" s="28"/>
      <c r="G2662" s="28"/>
      <c r="H2662" s="28"/>
      <c r="I2662" s="28"/>
      <c r="J2662" s="28"/>
      <c r="K2662" s="28"/>
      <c r="L2662" s="28"/>
      <c r="M2662" s="28"/>
      <c r="N2662" s="28"/>
      <c r="O2662" s="28"/>
      <c r="P2662" s="28"/>
      <c r="Q2662" s="28"/>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28"/>
      <c r="AU2662" s="28"/>
      <c r="AV2662" s="28"/>
      <c r="AW2662" s="28"/>
      <c r="AX2662" s="28"/>
      <c r="AY2662" s="28"/>
      <c r="AZ2662" s="28"/>
      <c r="BA2662" s="28"/>
      <c r="BB2662" s="28"/>
      <c r="BC2662" s="28"/>
      <c r="BD2662" s="28"/>
      <c r="BE2662" s="28"/>
      <c r="BF2662" s="28"/>
      <c r="BG2662" s="28"/>
      <c r="BH2662" s="28"/>
      <c r="BI2662" s="28"/>
      <c r="BJ2662" s="28"/>
      <c r="BK2662" s="28"/>
      <c r="BL2662" s="28"/>
      <c r="BM2662" s="28"/>
      <c r="BN2662" s="28"/>
      <c r="BO2662" s="28"/>
      <c r="BP2662" s="28"/>
      <c r="BQ2662" s="28"/>
      <c r="BR2662" s="28">
        <v>11.43</v>
      </c>
      <c r="BS2662" s="28">
        <v>11</v>
      </c>
      <c r="BT2662" s="28"/>
      <c r="BU2662" s="28"/>
      <c r="BV2662" s="28"/>
      <c r="BW2662" s="28"/>
      <c r="BX2662" s="28">
        <v>9.68</v>
      </c>
      <c r="BY2662" s="28">
        <v>14</v>
      </c>
      <c r="BZ2662" s="28"/>
      <c r="CA2662" s="28"/>
      <c r="CB2662" s="28"/>
      <c r="CC2662" s="28"/>
      <c r="CD2662" s="28"/>
      <c r="CE2662" s="28"/>
      <c r="CF2662" s="28"/>
      <c r="CG2662" s="28"/>
      <c r="CH2662" s="28"/>
      <c r="CI2662" s="28"/>
      <c r="CJ2662" s="28"/>
      <c r="CK2662" s="28"/>
      <c r="CL2662" s="28"/>
      <c r="CM2662" s="28"/>
      <c r="CN2662" s="28"/>
      <c r="CO2662" s="28"/>
      <c r="CP2662" s="28"/>
      <c r="CQ2662" s="28"/>
      <c r="CR2662" s="28"/>
      <c r="CS2662" s="28"/>
      <c r="CT2662" s="28"/>
      <c r="CU2662" s="28"/>
      <c r="CV2662" s="28"/>
      <c r="CW2662" s="28"/>
      <c r="CX2662" s="28"/>
      <c r="CY2662" s="28"/>
      <c r="CZ2662" s="28"/>
      <c r="DA2662" s="28"/>
      <c r="DB2662" s="28"/>
      <c r="DC2662" s="28"/>
      <c r="DD2662" s="28"/>
      <c r="DE2662" s="28"/>
      <c r="DF2662" s="28"/>
      <c r="DG2662" s="28"/>
      <c r="DH2662" s="28"/>
      <c r="DI2662" s="28"/>
      <c r="DJ2662" s="28"/>
      <c r="DK2662" s="28"/>
      <c r="DL2662" s="28"/>
      <c r="DM2662" s="28"/>
      <c r="DN2662" s="28"/>
      <c r="DO2662" s="28"/>
      <c r="DP2662" s="28"/>
      <c r="DQ2662" s="28"/>
      <c r="DR2662" s="28"/>
      <c r="DS2662" s="28"/>
      <c r="DT2662" s="28"/>
      <c r="DU2662" s="28"/>
      <c r="DV2662" s="28"/>
      <c r="DW2662" s="28"/>
      <c r="DX2662" s="28"/>
      <c r="DY2662" s="28"/>
      <c r="DZ2662" s="28"/>
      <c r="EA2662" s="28"/>
      <c r="EB2662" s="28"/>
      <c r="EC2662" s="28"/>
      <c r="ED2662" s="28"/>
      <c r="EE2662" s="28"/>
      <c r="EF2662" s="28"/>
      <c r="EG2662" s="28"/>
      <c r="EH2662" s="28"/>
      <c r="EI2662" s="28"/>
      <c r="EJ2662" s="28"/>
      <c r="EK2662" s="28"/>
      <c r="EL2662" s="28"/>
      <c r="EM2662" s="28"/>
      <c r="EN2662" s="28"/>
      <c r="EO2662" s="28"/>
      <c r="EP2662" s="28"/>
      <c r="EQ2662" s="28"/>
      <c r="ER2662" s="28"/>
      <c r="ES2662" s="28"/>
      <c r="ET2662" s="28">
        <v>0.65</v>
      </c>
      <c r="EU2662" s="28">
        <v>3.1779999999999999</v>
      </c>
      <c r="EV2662" s="28"/>
      <c r="EW2662" s="28"/>
      <c r="EX2662" s="28"/>
      <c r="EY2662" s="28"/>
      <c r="EZ2662" s="28"/>
      <c r="FA2662" s="28"/>
      <c r="FB2662" s="28"/>
      <c r="FC2662" s="28"/>
      <c r="FD2662" s="28"/>
      <c r="FE2662" s="28"/>
      <c r="FF2662" s="28"/>
      <c r="FG2662" s="28"/>
      <c r="FH2662" s="28"/>
      <c r="FI2662" s="28"/>
      <c r="FJ2662" s="28"/>
      <c r="FK2662" s="28"/>
      <c r="FL2662" s="28"/>
      <c r="FM2662" s="28"/>
      <c r="FN2662" s="28"/>
      <c r="FO2662" s="28"/>
      <c r="FP2662" s="28"/>
      <c r="FQ2662" s="28"/>
      <c r="FR2662" s="28"/>
      <c r="FS2662" s="28"/>
      <c r="FT2662" s="28"/>
      <c r="FU2662" s="28"/>
      <c r="FV2662" s="28"/>
      <c r="FW2662" s="28"/>
      <c r="FX2662" s="28"/>
      <c r="FY2662" s="28"/>
      <c r="FZ2662" s="28"/>
      <c r="GA2662" s="28"/>
      <c r="GB2662" s="28"/>
      <c r="GC2662" s="28"/>
      <c r="GD2662" s="28"/>
      <c r="GE2662" s="28"/>
      <c r="GF2662" s="28"/>
      <c r="GG2662" s="28"/>
      <c r="GH2662" s="28"/>
      <c r="GI2662" s="28"/>
      <c r="GJ2662" s="28"/>
      <c r="GK2662" s="28"/>
      <c r="GL2662" s="28"/>
      <c r="GM2662" s="28"/>
      <c r="GN2662" s="28"/>
      <c r="GO2662" s="28"/>
      <c r="GP2662" s="28"/>
      <c r="GQ2662" s="28"/>
      <c r="GR2662" s="28"/>
      <c r="GS2662" s="28"/>
      <c r="GT2662" s="28"/>
      <c r="GU2662" s="28"/>
      <c r="GV2662" s="28"/>
      <c r="GW2662" s="28"/>
      <c r="GX2662" s="28"/>
      <c r="GY2662" s="16"/>
      <c r="GZ2662" s="16"/>
      <c r="HA2662" s="16"/>
      <c r="HB2662" s="16"/>
      <c r="HC2662" s="16"/>
      <c r="HD2662" s="16"/>
      <c r="HE2662" s="16"/>
      <c r="HF2662" s="16"/>
      <c r="HG2662" s="16"/>
      <c r="HH2662" s="16"/>
      <c r="HI2662" s="16"/>
      <c r="HJ2662" s="16"/>
      <c r="HK2662" s="16"/>
      <c r="HL2662" s="16"/>
      <c r="HM2662" s="16"/>
      <c r="HN2662" s="16"/>
      <c r="HO2662" s="16"/>
      <c r="HP2662" s="16"/>
      <c r="HQ2662" s="16"/>
      <c r="HR2662" s="16"/>
      <c r="HS2662" s="16"/>
      <c r="HT2662" s="16"/>
      <c r="HU2662" s="16"/>
      <c r="HV2662" s="16"/>
      <c r="HW2662" s="16"/>
      <c r="HX2662" s="16"/>
      <c r="HY2662" s="16"/>
      <c r="HZ2662" s="16"/>
      <c r="IA2662" s="16"/>
      <c r="IB2662" s="16"/>
      <c r="IC2662" s="16"/>
      <c r="ID2662" s="16"/>
      <c r="IE2662" s="16"/>
      <c r="IF2662" s="16"/>
      <c r="IG2662" s="16"/>
      <c r="IH2662" s="16"/>
      <c r="II2662" s="16"/>
      <c r="IJ2662" s="16"/>
      <c r="IK2662" s="16"/>
      <c r="IL2662" s="16"/>
    </row>
    <row r="2663" spans="2:246" ht="15.75" x14ac:dyDescent="0.25">
      <c r="B2663" s="11" t="s">
        <v>141</v>
      </c>
      <c r="C2663" s="11" t="s">
        <v>130</v>
      </c>
      <c r="D2663" s="12">
        <v>53.69</v>
      </c>
      <c r="E2663" s="12"/>
      <c r="F2663" s="12"/>
      <c r="G2663" s="12"/>
      <c r="H2663" s="12"/>
      <c r="I2663" s="12"/>
      <c r="J2663" s="12"/>
      <c r="K2663" s="12"/>
      <c r="L2663" s="12"/>
      <c r="M2663" s="12">
        <v>0.94</v>
      </c>
      <c r="N2663" s="12">
        <v>3</v>
      </c>
      <c r="O2663" s="12"/>
      <c r="P2663" s="12"/>
      <c r="Q2663" s="12"/>
      <c r="R2663" s="12"/>
      <c r="S2663" s="12"/>
      <c r="T2663" s="12"/>
      <c r="U2663" s="12">
        <v>21.83</v>
      </c>
      <c r="V2663" s="12">
        <v>25</v>
      </c>
      <c r="W2663" s="12">
        <v>14.24</v>
      </c>
      <c r="X2663" s="12">
        <v>26</v>
      </c>
      <c r="Y2663" s="12"/>
      <c r="Z2663" s="12"/>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v>8.1</v>
      </c>
      <c r="AV2663" s="12">
        <v>10</v>
      </c>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v>8.58</v>
      </c>
      <c r="BQ2663" s="12" t="s">
        <v>205</v>
      </c>
      <c r="BR2663" s="12" t="s">
        <v>404</v>
      </c>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c r="DB2663" s="12"/>
      <c r="DC2663" s="12"/>
      <c r="DD2663" s="12"/>
      <c r="DE2663" s="12"/>
      <c r="DF2663" s="12"/>
      <c r="DG2663" s="12"/>
      <c r="DH2663" s="12"/>
      <c r="DI2663" s="12"/>
      <c r="DJ2663" s="12"/>
      <c r="DK2663" s="12"/>
      <c r="DL2663" s="12"/>
      <c r="DM2663" s="12"/>
      <c r="DN2663" s="12"/>
      <c r="DO2663" s="12"/>
      <c r="DP2663" s="12"/>
      <c r="DQ2663" s="12"/>
      <c r="DR2663" s="12"/>
      <c r="DS2663" s="12"/>
      <c r="DT2663" s="12"/>
      <c r="DU2663" s="12"/>
      <c r="DV2663" s="12"/>
      <c r="DW2663" s="12"/>
      <c r="DX2663" s="12"/>
      <c r="DY2663" s="12"/>
      <c r="DZ2663" s="12"/>
      <c r="EA2663" s="12"/>
      <c r="EB2663" s="12"/>
      <c r="EC2663" s="12"/>
      <c r="ED2663" s="12"/>
      <c r="EE2663" s="12"/>
      <c r="EF2663" s="12"/>
      <c r="EG2663" s="12"/>
      <c r="EH2663" s="12"/>
      <c r="EI2663" s="12"/>
      <c r="EJ2663" s="12"/>
      <c r="EK2663" s="12"/>
      <c r="EL2663" s="12"/>
      <c r="EM2663" s="12"/>
      <c r="EN2663" s="12"/>
      <c r="EO2663" s="12"/>
      <c r="EP2663" s="12"/>
      <c r="EQ2663" s="12"/>
      <c r="ER2663" s="12"/>
      <c r="ES2663" s="12"/>
      <c r="ET2663" s="12"/>
      <c r="EU2663" s="12"/>
      <c r="EV2663" s="12"/>
      <c r="EW2663" s="12"/>
      <c r="EX2663" s="12"/>
      <c r="EY2663" s="12"/>
      <c r="EZ2663" s="12"/>
      <c r="FA2663" s="12"/>
      <c r="FB2663" s="12"/>
      <c r="FC2663" s="12"/>
      <c r="FD2663" s="12"/>
      <c r="FE2663" s="12"/>
      <c r="FF2663" s="12"/>
      <c r="FG2663" s="12"/>
      <c r="FH2663" s="12"/>
      <c r="FI2663" s="12"/>
      <c r="FJ2663" s="12"/>
      <c r="FK2663" s="12"/>
      <c r="FL2663" s="12"/>
      <c r="FM2663" s="12"/>
      <c r="FN2663" s="12"/>
      <c r="FO2663" s="12"/>
      <c r="FP2663" s="12"/>
      <c r="FQ2663" s="12"/>
      <c r="FR2663" s="12"/>
      <c r="FS2663" s="12"/>
      <c r="FT2663" s="12"/>
      <c r="FU2663" s="12"/>
      <c r="FV2663" s="12"/>
      <c r="FW2663" s="12"/>
      <c r="FX2663" s="12"/>
      <c r="FY2663" s="12"/>
      <c r="FZ2663" s="12"/>
      <c r="GA2663" s="12"/>
      <c r="GB2663" s="12"/>
      <c r="GC2663" s="12"/>
      <c r="GD2663" s="12"/>
      <c r="GE2663" s="12"/>
      <c r="GF2663" s="12"/>
      <c r="GG2663" s="12"/>
      <c r="GH2663" s="12"/>
      <c r="GI2663" s="12"/>
      <c r="GJ2663" s="12"/>
      <c r="GK2663" s="12"/>
      <c r="GL2663" s="12"/>
      <c r="GM2663" s="12"/>
      <c r="GN2663" s="12"/>
      <c r="GO2663" s="12"/>
      <c r="GP2663" s="12"/>
      <c r="GQ2663" s="12"/>
      <c r="GR2663" s="12"/>
      <c r="GS2663" s="12"/>
      <c r="GT2663" s="12"/>
      <c r="GU2663" s="12"/>
      <c r="GV2663" s="12"/>
      <c r="GW2663" s="12"/>
      <c r="GX2663" s="12"/>
      <c r="GY2663" s="11"/>
      <c r="GZ2663" s="11"/>
      <c r="HA2663" s="11"/>
      <c r="HB2663" s="11"/>
      <c r="HC2663" s="11"/>
      <c r="HD2663" s="11"/>
      <c r="HE2663" s="11"/>
      <c r="HF2663" s="11"/>
      <c r="HG2663" s="11"/>
      <c r="HH2663" s="11"/>
      <c r="HI2663" s="11"/>
      <c r="HJ2663" s="11"/>
      <c r="HK2663" s="11"/>
      <c r="HL2663" s="11"/>
      <c r="HM2663" s="11"/>
      <c r="HN2663" s="11"/>
      <c r="HO2663" s="11"/>
      <c r="HP2663" s="11"/>
      <c r="HQ2663" s="11"/>
      <c r="HR2663" s="11"/>
      <c r="HS2663" s="11"/>
      <c r="HT2663" s="11"/>
      <c r="HU2663" s="11"/>
      <c r="HV2663" s="11"/>
      <c r="HW2663" s="11"/>
      <c r="HX2663" s="11"/>
      <c r="HY2663" s="11"/>
      <c r="HZ2663" s="11"/>
      <c r="IA2663" s="11"/>
      <c r="IB2663" s="11"/>
      <c r="IC2663" s="11"/>
      <c r="ID2663" s="11"/>
      <c r="IE2663" s="11"/>
      <c r="IF2663" s="11"/>
      <c r="IG2663" s="11"/>
      <c r="IH2663" s="11"/>
      <c r="II2663" s="11"/>
      <c r="IJ2663" s="11"/>
      <c r="IK2663" s="11"/>
      <c r="IL2663" s="11"/>
    </row>
    <row r="2664" spans="2:246" ht="15.75" x14ac:dyDescent="0.25">
      <c r="B2664" s="11" t="s">
        <v>141</v>
      </c>
      <c r="C2664" s="11" t="s">
        <v>134</v>
      </c>
      <c r="D2664" s="12">
        <v>3.34</v>
      </c>
      <c r="E2664" s="12"/>
      <c r="F2664" s="12"/>
      <c r="G2664" s="12"/>
      <c r="H2664" s="12"/>
      <c r="I2664" s="12"/>
      <c r="J2664" s="12"/>
      <c r="K2664" s="12"/>
      <c r="L2664" s="12"/>
      <c r="M2664" s="12"/>
      <c r="N2664" s="12"/>
      <c r="O2664" s="12"/>
      <c r="P2664" s="12"/>
      <c r="Q2664" s="12"/>
      <c r="R2664" s="12"/>
      <c r="S2664" s="12"/>
      <c r="T2664" s="12"/>
      <c r="U2664" s="12"/>
      <c r="V2664" s="12"/>
      <c r="W2664" s="12"/>
      <c r="X2664" s="12"/>
      <c r="Y2664" s="12"/>
      <c r="Z2664" s="12"/>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v>3.34</v>
      </c>
      <c r="BQ2664" s="12" t="s">
        <v>205</v>
      </c>
      <c r="BR2664" s="12" t="s">
        <v>404</v>
      </c>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c r="DB2664" s="12"/>
      <c r="DC2664" s="12"/>
      <c r="DD2664" s="12"/>
      <c r="DE2664" s="12"/>
      <c r="DF2664" s="12"/>
      <c r="DG2664" s="12"/>
      <c r="DH2664" s="12"/>
      <c r="DI2664" s="12"/>
      <c r="DJ2664" s="12"/>
      <c r="DK2664" s="12"/>
      <c r="DL2664" s="12"/>
      <c r="DM2664" s="12"/>
      <c r="DN2664" s="12"/>
      <c r="DO2664" s="12"/>
      <c r="DP2664" s="12"/>
      <c r="DQ2664" s="12"/>
      <c r="DR2664" s="12"/>
      <c r="DS2664" s="12"/>
      <c r="DT2664" s="12"/>
      <c r="DU2664" s="12"/>
      <c r="DV2664" s="12"/>
      <c r="DW2664" s="12"/>
      <c r="DX2664" s="12"/>
      <c r="DY2664" s="12"/>
      <c r="DZ2664" s="12"/>
      <c r="EA2664" s="12"/>
      <c r="EB2664" s="12"/>
      <c r="EC2664" s="12"/>
      <c r="ED2664" s="12"/>
      <c r="EE2664" s="12"/>
      <c r="EF2664" s="12"/>
      <c r="EG2664" s="12"/>
      <c r="EH2664" s="12"/>
      <c r="EI2664" s="12"/>
      <c r="EJ2664" s="12"/>
      <c r="EK2664" s="12"/>
      <c r="EL2664" s="12"/>
      <c r="EM2664" s="12"/>
      <c r="EN2664" s="12"/>
      <c r="EO2664" s="12"/>
      <c r="EP2664" s="12"/>
      <c r="EQ2664" s="12"/>
      <c r="ER2664" s="12"/>
      <c r="ES2664" s="12"/>
      <c r="ET2664" s="12"/>
      <c r="EU2664" s="12"/>
      <c r="EV2664" s="12"/>
      <c r="EW2664" s="12"/>
      <c r="EX2664" s="12"/>
      <c r="EY2664" s="12"/>
      <c r="EZ2664" s="12"/>
      <c r="FA2664" s="12"/>
      <c r="FB2664" s="12"/>
      <c r="FC2664" s="12"/>
      <c r="FD2664" s="12"/>
      <c r="FE2664" s="12"/>
      <c r="FF2664" s="12"/>
      <c r="FG2664" s="12"/>
      <c r="FH2664" s="12"/>
      <c r="FI2664" s="12"/>
      <c r="FJ2664" s="12"/>
      <c r="FK2664" s="12"/>
      <c r="FL2664" s="12"/>
      <c r="FM2664" s="12"/>
      <c r="FN2664" s="12"/>
      <c r="FO2664" s="12"/>
      <c r="FP2664" s="12"/>
      <c r="FQ2664" s="12"/>
      <c r="FR2664" s="12"/>
      <c r="FS2664" s="12"/>
      <c r="FT2664" s="12"/>
      <c r="FU2664" s="12"/>
      <c r="FV2664" s="12"/>
      <c r="FW2664" s="12"/>
      <c r="FX2664" s="12"/>
      <c r="FY2664" s="12"/>
      <c r="FZ2664" s="12"/>
      <c r="GA2664" s="12"/>
      <c r="GB2664" s="12"/>
      <c r="GC2664" s="12"/>
      <c r="GD2664" s="12"/>
      <c r="GE2664" s="12"/>
      <c r="GF2664" s="12"/>
      <c r="GG2664" s="12"/>
      <c r="GH2664" s="12"/>
      <c r="GI2664" s="12"/>
      <c r="GJ2664" s="12"/>
      <c r="GK2664" s="12"/>
      <c r="GL2664" s="12"/>
      <c r="GM2664" s="12"/>
      <c r="GN2664" s="12"/>
      <c r="GO2664" s="12"/>
      <c r="GP2664" s="12"/>
      <c r="GQ2664" s="12"/>
      <c r="GR2664" s="12"/>
      <c r="GS2664" s="12"/>
      <c r="GT2664" s="12"/>
      <c r="GU2664" s="12"/>
      <c r="GV2664" s="12"/>
      <c r="GW2664" s="12"/>
      <c r="GX2664" s="12"/>
      <c r="GY2664" s="11"/>
      <c r="GZ2664" s="11"/>
      <c r="HA2664" s="11"/>
      <c r="HB2664" s="11"/>
      <c r="HC2664" s="11"/>
      <c r="HD2664" s="11"/>
      <c r="HE2664" s="11"/>
      <c r="HF2664" s="11"/>
      <c r="HG2664" s="11"/>
      <c r="HH2664" s="11"/>
      <c r="HI2664" s="11"/>
      <c r="HJ2664" s="11"/>
      <c r="HK2664" s="11"/>
      <c r="HL2664" s="11"/>
      <c r="HM2664" s="11"/>
      <c r="HN2664" s="11"/>
      <c r="HO2664" s="11"/>
      <c r="HP2664" s="11"/>
      <c r="HQ2664" s="11"/>
      <c r="HR2664" s="11"/>
      <c r="HS2664" s="11"/>
      <c r="HT2664" s="11"/>
      <c r="HU2664" s="11"/>
      <c r="HV2664" s="11"/>
      <c r="HW2664" s="11"/>
      <c r="HX2664" s="11"/>
      <c r="HY2664" s="11"/>
      <c r="HZ2664" s="11"/>
      <c r="IA2664" s="11"/>
      <c r="IB2664" s="11"/>
      <c r="IC2664" s="11"/>
      <c r="ID2664" s="11"/>
      <c r="IE2664" s="11"/>
      <c r="IF2664" s="11"/>
      <c r="IG2664" s="11"/>
      <c r="IH2664" s="11"/>
      <c r="II2664" s="11"/>
      <c r="IJ2664" s="11"/>
      <c r="IK2664" s="11"/>
      <c r="IL2664" s="11"/>
    </row>
    <row r="2665" spans="2:246" ht="15.75" x14ac:dyDescent="0.25">
      <c r="B2665" s="11" t="s">
        <v>195</v>
      </c>
      <c r="C2665" s="11" t="s">
        <v>130</v>
      </c>
      <c r="D2665" s="12">
        <v>116.67</v>
      </c>
      <c r="E2665" s="12">
        <v>34.82</v>
      </c>
      <c r="F2665" s="12">
        <v>32</v>
      </c>
      <c r="G2665" s="12"/>
      <c r="H2665" s="12"/>
      <c r="I2665" s="12"/>
      <c r="J2665" s="12"/>
      <c r="K2665" s="12"/>
      <c r="L2665" s="12"/>
      <c r="M2665" s="12"/>
      <c r="N2665" s="12"/>
      <c r="O2665" s="12"/>
      <c r="P2665" s="12"/>
      <c r="Q2665" s="12"/>
      <c r="R2665" s="12"/>
      <c r="S2665" s="12"/>
      <c r="T2665" s="12"/>
      <c r="U2665" s="12"/>
      <c r="V2665" s="12"/>
      <c r="W2665" s="12"/>
      <c r="X2665" s="12"/>
      <c r="Y2665" s="12"/>
      <c r="Z2665" s="12"/>
      <c r="AA2665" s="12"/>
      <c r="AB2665" s="12"/>
      <c r="AC2665" s="12"/>
      <c r="AD2665" s="12"/>
      <c r="AE2665" s="12"/>
      <c r="AF2665" s="12"/>
      <c r="AG2665" s="12">
        <v>17.43</v>
      </c>
      <c r="AH2665" s="12">
        <v>14</v>
      </c>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v>2.31</v>
      </c>
      <c r="BP2665" s="12"/>
      <c r="BQ2665" s="12"/>
      <c r="BR2665" s="12">
        <v>62.11</v>
      </c>
      <c r="BS2665" s="12">
        <v>40</v>
      </c>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c r="DB2665" s="12"/>
      <c r="DC2665" s="12"/>
      <c r="DD2665" s="12"/>
      <c r="DE2665" s="12"/>
      <c r="DF2665" s="12"/>
      <c r="DG2665" s="12"/>
      <c r="DH2665" s="12"/>
      <c r="DI2665" s="12"/>
      <c r="DJ2665" s="12"/>
      <c r="DK2665" s="12"/>
      <c r="DL2665" s="12"/>
      <c r="DM2665" s="12"/>
      <c r="DN2665" s="12"/>
      <c r="DO2665" s="12"/>
      <c r="DP2665" s="12"/>
      <c r="DQ2665" s="12"/>
      <c r="DR2665" s="12"/>
      <c r="DS2665" s="12"/>
      <c r="DT2665" s="12"/>
      <c r="DU2665" s="12"/>
      <c r="DV2665" s="12"/>
      <c r="DW2665" s="12"/>
      <c r="DX2665" s="12"/>
      <c r="DY2665" s="12"/>
      <c r="DZ2665" s="12"/>
      <c r="EA2665" s="12"/>
      <c r="EB2665" s="12"/>
      <c r="EC2665" s="12"/>
      <c r="ED2665" s="12"/>
      <c r="EE2665" s="12"/>
      <c r="EF2665" s="12"/>
      <c r="EG2665" s="12"/>
      <c r="EH2665" s="12"/>
      <c r="EI2665" s="12"/>
      <c r="EJ2665" s="12"/>
      <c r="EK2665" s="12"/>
      <c r="EL2665" s="12"/>
      <c r="EM2665" s="12"/>
      <c r="EN2665" s="12"/>
      <c r="EO2665" s="12"/>
      <c r="EP2665" s="12"/>
      <c r="EQ2665" s="12"/>
      <c r="ER2665" s="12"/>
      <c r="ES2665" s="12"/>
      <c r="ET2665" s="12"/>
      <c r="EU2665" s="12"/>
      <c r="EV2665" s="12"/>
      <c r="EW2665" s="12"/>
      <c r="EX2665" s="12"/>
      <c r="EY2665" s="12"/>
      <c r="EZ2665" s="12"/>
      <c r="FA2665" s="12"/>
      <c r="FB2665" s="12"/>
      <c r="FC2665" s="12"/>
      <c r="FD2665" s="12"/>
      <c r="FE2665" s="12"/>
      <c r="FF2665" s="12"/>
      <c r="FG2665" s="12"/>
      <c r="FH2665" s="12"/>
      <c r="FI2665" s="12"/>
      <c r="FJ2665" s="12"/>
      <c r="FK2665" s="12"/>
      <c r="FL2665" s="12"/>
      <c r="FM2665" s="12"/>
      <c r="FN2665" s="12"/>
      <c r="FO2665" s="12"/>
      <c r="FP2665" s="12"/>
      <c r="FQ2665" s="12"/>
      <c r="FR2665" s="12"/>
      <c r="FS2665" s="12"/>
      <c r="FT2665" s="12"/>
      <c r="FU2665" s="12"/>
      <c r="FV2665" s="12"/>
      <c r="FW2665" s="12"/>
      <c r="FX2665" s="12"/>
      <c r="FY2665" s="12"/>
      <c r="FZ2665" s="12"/>
      <c r="GA2665" s="12"/>
      <c r="GB2665" s="12"/>
      <c r="GC2665" s="12"/>
      <c r="GD2665" s="12"/>
      <c r="GE2665" s="12"/>
      <c r="GF2665" s="12"/>
      <c r="GG2665" s="12"/>
      <c r="GH2665" s="12"/>
      <c r="GI2665" s="12"/>
      <c r="GJ2665" s="12"/>
      <c r="GK2665" s="12"/>
      <c r="GL2665" s="12"/>
      <c r="GM2665" s="12"/>
      <c r="GN2665" s="12"/>
      <c r="GO2665" s="12"/>
      <c r="GP2665" s="12"/>
      <c r="GQ2665" s="12"/>
      <c r="GR2665" s="12"/>
      <c r="GS2665" s="12"/>
      <c r="GT2665" s="12"/>
      <c r="GU2665" s="12"/>
      <c r="GV2665" s="12"/>
      <c r="GW2665" s="12"/>
      <c r="GX2665" s="12"/>
      <c r="GY2665" s="11"/>
      <c r="GZ2665" s="11"/>
      <c r="HA2665" s="11"/>
      <c r="HB2665" s="11"/>
      <c r="HC2665" s="11"/>
      <c r="HD2665" s="11"/>
      <c r="HE2665" s="11"/>
      <c r="HF2665" s="11"/>
      <c r="HG2665" s="11"/>
      <c r="HH2665" s="11"/>
      <c r="HI2665" s="11"/>
      <c r="HJ2665" s="11"/>
      <c r="HK2665" s="11"/>
      <c r="HL2665" s="11"/>
      <c r="HM2665" s="11"/>
      <c r="HN2665" s="11"/>
      <c r="HO2665" s="11"/>
      <c r="HP2665" s="11"/>
      <c r="HQ2665" s="11"/>
      <c r="HR2665" s="11"/>
      <c r="HS2665" s="11"/>
      <c r="HT2665" s="11">
        <v>40</v>
      </c>
      <c r="HU2665" s="11">
        <v>47</v>
      </c>
      <c r="HV2665" s="11">
        <v>0</v>
      </c>
      <c r="HW2665" s="11">
        <v>1.25</v>
      </c>
      <c r="HX2665" s="11"/>
      <c r="HY2665" s="11"/>
      <c r="HZ2665" s="11"/>
      <c r="IA2665" s="11"/>
      <c r="IB2665" s="11"/>
      <c r="IC2665" s="11"/>
      <c r="ID2665" s="11"/>
      <c r="IE2665" s="11"/>
      <c r="IF2665" s="11"/>
      <c r="IG2665" s="11"/>
      <c r="IH2665" s="11"/>
      <c r="II2665" s="11"/>
      <c r="IJ2665" s="11"/>
      <c r="IK2665" s="11"/>
      <c r="IL2665" s="11"/>
    </row>
    <row r="2666" spans="2:246" ht="15.75" x14ac:dyDescent="0.25">
      <c r="B2666" s="11" t="s">
        <v>195</v>
      </c>
      <c r="C2666" s="11" t="s">
        <v>134</v>
      </c>
      <c r="D2666" s="12">
        <v>7.37</v>
      </c>
      <c r="E2666" s="12"/>
      <c r="F2666" s="12"/>
      <c r="G2666" s="12"/>
      <c r="H2666" s="12"/>
      <c r="I2666" s="12"/>
      <c r="J2666" s="12"/>
      <c r="K2666" s="12"/>
      <c r="L2666" s="12"/>
      <c r="M2666" s="12"/>
      <c r="N2666" s="12"/>
      <c r="O2666" s="12"/>
      <c r="P2666" s="12"/>
      <c r="Q2666" s="12"/>
      <c r="R2666" s="12"/>
      <c r="S2666" s="12"/>
      <c r="T2666" s="12"/>
      <c r="U2666" s="12"/>
      <c r="V2666" s="12"/>
      <c r="W2666" s="12"/>
      <c r="X2666" s="12"/>
      <c r="Y2666" s="12"/>
      <c r="Z2666" s="12"/>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c r="DB2666" s="12"/>
      <c r="DC2666" s="12"/>
      <c r="DD2666" s="12"/>
      <c r="DE2666" s="12"/>
      <c r="DF2666" s="12"/>
      <c r="DG2666" s="12"/>
      <c r="DH2666" s="12"/>
      <c r="DI2666" s="12"/>
      <c r="DJ2666" s="12"/>
      <c r="DK2666" s="12"/>
      <c r="DL2666" s="12"/>
      <c r="DM2666" s="12"/>
      <c r="DN2666" s="12"/>
      <c r="DO2666" s="12"/>
      <c r="DP2666" s="12"/>
      <c r="DQ2666" s="12"/>
      <c r="DR2666" s="12"/>
      <c r="DS2666" s="12"/>
      <c r="DT2666" s="12"/>
      <c r="DU2666" s="12"/>
      <c r="DV2666" s="12"/>
      <c r="DW2666" s="12"/>
      <c r="DX2666" s="12"/>
      <c r="DY2666" s="12"/>
      <c r="DZ2666" s="12"/>
      <c r="EA2666" s="12"/>
      <c r="EB2666" s="12"/>
      <c r="EC2666" s="12"/>
      <c r="ED2666" s="12"/>
      <c r="EE2666" s="12"/>
      <c r="EF2666" s="12"/>
      <c r="EG2666" s="12"/>
      <c r="EH2666" s="12"/>
      <c r="EI2666" s="12"/>
      <c r="EJ2666" s="12"/>
      <c r="EK2666" s="12"/>
      <c r="EL2666" s="12"/>
      <c r="EM2666" s="12"/>
      <c r="EN2666" s="12"/>
      <c r="EO2666" s="12"/>
      <c r="EP2666" s="12"/>
      <c r="EQ2666" s="12"/>
      <c r="ER2666" s="12"/>
      <c r="ES2666" s="12"/>
      <c r="ET2666" s="12"/>
      <c r="EU2666" s="12"/>
      <c r="EV2666" s="12"/>
      <c r="EW2666" s="12"/>
      <c r="EX2666" s="12"/>
      <c r="EY2666" s="12"/>
      <c r="EZ2666" s="12"/>
      <c r="FA2666" s="12"/>
      <c r="FB2666" s="12"/>
      <c r="FC2666" s="12"/>
      <c r="FD2666" s="12"/>
      <c r="FE2666" s="12"/>
      <c r="FF2666" s="12"/>
      <c r="FG2666" s="12"/>
      <c r="FH2666" s="12"/>
      <c r="FI2666" s="12"/>
      <c r="FJ2666" s="12"/>
      <c r="FK2666" s="12"/>
      <c r="FL2666" s="12"/>
      <c r="FM2666" s="12"/>
      <c r="FN2666" s="12"/>
      <c r="FO2666" s="12"/>
      <c r="FP2666" s="12"/>
      <c r="FQ2666" s="12"/>
      <c r="FR2666" s="12"/>
      <c r="FS2666" s="12"/>
      <c r="FT2666" s="12"/>
      <c r="FU2666" s="12"/>
      <c r="FV2666" s="12"/>
      <c r="FW2666" s="12"/>
      <c r="FX2666" s="12"/>
      <c r="FY2666" s="12"/>
      <c r="FZ2666" s="12"/>
      <c r="GA2666" s="12"/>
      <c r="GB2666" s="12"/>
      <c r="GC2666" s="12"/>
      <c r="GD2666" s="12"/>
      <c r="GE2666" s="12"/>
      <c r="GF2666" s="12"/>
      <c r="GG2666" s="12"/>
      <c r="GH2666" s="12"/>
      <c r="GI2666" s="12"/>
      <c r="GJ2666" s="12"/>
      <c r="GK2666" s="12">
        <v>7.37</v>
      </c>
      <c r="GL2666" s="12" t="s">
        <v>138</v>
      </c>
      <c r="GM2666" s="12"/>
      <c r="GN2666" s="12"/>
      <c r="GO2666" s="12"/>
      <c r="GP2666" s="12"/>
      <c r="GQ2666" s="12"/>
      <c r="GR2666" s="12"/>
      <c r="GS2666" s="12"/>
      <c r="GT2666" s="12"/>
      <c r="GU2666" s="12"/>
      <c r="GV2666" s="12"/>
      <c r="GW2666" s="12"/>
      <c r="GX2666" s="12"/>
      <c r="GY2666" s="11"/>
      <c r="GZ2666" s="11"/>
      <c r="HA2666" s="11"/>
      <c r="HB2666" s="11"/>
      <c r="HC2666" s="11"/>
      <c r="HD2666" s="11"/>
      <c r="HE2666" s="11"/>
      <c r="HF2666" s="11"/>
      <c r="HG2666" s="11"/>
      <c r="HH2666" s="11"/>
      <c r="HI2666" s="11"/>
      <c r="HJ2666" s="11"/>
      <c r="HK2666" s="11"/>
      <c r="HL2666" s="11"/>
      <c r="HM2666" s="11"/>
      <c r="HN2666" s="11"/>
      <c r="HO2666" s="11"/>
      <c r="HP2666" s="11"/>
      <c r="HQ2666" s="11"/>
      <c r="HR2666" s="11"/>
      <c r="HS2666" s="11"/>
      <c r="HT2666" s="11"/>
      <c r="HU2666" s="11"/>
      <c r="HV2666" s="11"/>
      <c r="HW2666" s="11"/>
      <c r="HX2666" s="11"/>
      <c r="HY2666" s="11"/>
      <c r="HZ2666" s="11"/>
      <c r="IA2666" s="11"/>
      <c r="IB2666" s="11"/>
      <c r="IC2666" s="11"/>
      <c r="ID2666" s="11"/>
      <c r="IE2666" s="11"/>
      <c r="IF2666" s="11"/>
      <c r="IG2666" s="11"/>
      <c r="IH2666" s="11"/>
      <c r="II2666" s="11"/>
      <c r="IJ2666" s="11"/>
      <c r="IK2666" s="11"/>
      <c r="IL2666" s="11"/>
    </row>
    <row r="2667" spans="2:246" ht="15.75" x14ac:dyDescent="0.25">
      <c r="B2667" s="11" t="s">
        <v>195</v>
      </c>
      <c r="C2667" s="11" t="s">
        <v>131</v>
      </c>
      <c r="D2667" s="12">
        <v>15.15</v>
      </c>
      <c r="E2667" s="12"/>
      <c r="F2667" s="12"/>
      <c r="G2667" s="12"/>
      <c r="H2667" s="12"/>
      <c r="I2667" s="12"/>
      <c r="J2667" s="12"/>
      <c r="K2667" s="12"/>
      <c r="L2667" s="12"/>
      <c r="M2667" s="12"/>
      <c r="N2667" s="12"/>
      <c r="O2667" s="12"/>
      <c r="P2667" s="12"/>
      <c r="Q2667" s="12"/>
      <c r="R2667" s="12"/>
      <c r="S2667" s="12"/>
      <c r="T2667" s="12"/>
      <c r="U2667" s="12"/>
      <c r="V2667" s="12"/>
      <c r="W2667" s="12">
        <v>4.55</v>
      </c>
      <c r="X2667" s="12">
        <v>5.2</v>
      </c>
      <c r="Y2667" s="12"/>
      <c r="Z2667" s="12"/>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v>3.44</v>
      </c>
      <c r="BP2667" s="12"/>
      <c r="BQ2667" s="12"/>
      <c r="BR2667" s="12">
        <v>7.16</v>
      </c>
      <c r="BS2667" s="12">
        <v>16</v>
      </c>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c r="DB2667" s="12"/>
      <c r="DC2667" s="12"/>
      <c r="DD2667" s="12"/>
      <c r="DE2667" s="12"/>
      <c r="DF2667" s="12"/>
      <c r="DG2667" s="12"/>
      <c r="DH2667" s="12"/>
      <c r="DI2667" s="12"/>
      <c r="DJ2667" s="12"/>
      <c r="DK2667" s="12"/>
      <c r="DL2667" s="12"/>
      <c r="DM2667" s="12"/>
      <c r="DN2667" s="12"/>
      <c r="DO2667" s="12"/>
      <c r="DP2667" s="12"/>
      <c r="DQ2667" s="12"/>
      <c r="DR2667" s="12"/>
      <c r="DS2667" s="12"/>
      <c r="DT2667" s="12"/>
      <c r="DU2667" s="12"/>
      <c r="DV2667" s="12"/>
      <c r="DW2667" s="12"/>
      <c r="DX2667" s="12"/>
      <c r="DY2667" s="12"/>
      <c r="DZ2667" s="12"/>
      <c r="EA2667" s="12"/>
      <c r="EB2667" s="12"/>
      <c r="EC2667" s="12"/>
      <c r="ED2667" s="12"/>
      <c r="EE2667" s="12"/>
      <c r="EF2667" s="12"/>
      <c r="EG2667" s="12"/>
      <c r="EH2667" s="12"/>
      <c r="EI2667" s="12"/>
      <c r="EJ2667" s="12"/>
      <c r="EK2667" s="12"/>
      <c r="EL2667" s="12"/>
      <c r="EM2667" s="12"/>
      <c r="EN2667" s="12"/>
      <c r="EO2667" s="12"/>
      <c r="EP2667" s="12"/>
      <c r="EQ2667" s="12"/>
      <c r="ER2667" s="12"/>
      <c r="ES2667" s="12"/>
      <c r="ET2667" s="12"/>
      <c r="EU2667" s="12"/>
      <c r="EV2667" s="12"/>
      <c r="EW2667" s="12"/>
      <c r="EX2667" s="12"/>
      <c r="EY2667" s="12"/>
      <c r="EZ2667" s="12"/>
      <c r="FA2667" s="12"/>
      <c r="FB2667" s="12"/>
      <c r="FC2667" s="12"/>
      <c r="FD2667" s="12"/>
      <c r="FE2667" s="12"/>
      <c r="FF2667" s="12"/>
      <c r="FG2667" s="12"/>
      <c r="FH2667" s="12"/>
      <c r="FI2667" s="12"/>
      <c r="FJ2667" s="12"/>
      <c r="FK2667" s="12"/>
      <c r="FL2667" s="12"/>
      <c r="FM2667" s="12"/>
      <c r="FN2667" s="12"/>
      <c r="FO2667" s="12"/>
      <c r="FP2667" s="12"/>
      <c r="FQ2667" s="12"/>
      <c r="FR2667" s="12"/>
      <c r="FS2667" s="12"/>
      <c r="FT2667" s="12"/>
      <c r="FU2667" s="12"/>
      <c r="FV2667" s="12"/>
      <c r="FW2667" s="12"/>
      <c r="FX2667" s="12"/>
      <c r="FY2667" s="12"/>
      <c r="FZ2667" s="12"/>
      <c r="GA2667" s="12"/>
      <c r="GB2667" s="12"/>
      <c r="GC2667" s="12"/>
      <c r="GD2667" s="12"/>
      <c r="GE2667" s="12"/>
      <c r="GF2667" s="12"/>
      <c r="GG2667" s="12"/>
      <c r="GH2667" s="12"/>
      <c r="GI2667" s="12"/>
      <c r="GJ2667" s="12"/>
      <c r="GK2667" s="12"/>
      <c r="GL2667" s="12"/>
      <c r="GM2667" s="12"/>
      <c r="GN2667" s="12"/>
      <c r="GO2667" s="12"/>
      <c r="GP2667" s="12"/>
      <c r="GQ2667" s="12"/>
      <c r="GR2667" s="12"/>
      <c r="GS2667" s="12"/>
      <c r="GT2667" s="12"/>
      <c r="GU2667" s="12"/>
      <c r="GV2667" s="12"/>
      <c r="GW2667" s="12"/>
      <c r="GX2667" s="12"/>
      <c r="GY2667" s="11"/>
      <c r="GZ2667" s="11"/>
      <c r="HA2667" s="11"/>
      <c r="HB2667" s="11"/>
      <c r="HC2667" s="11"/>
      <c r="HD2667" s="11"/>
      <c r="HE2667" s="11"/>
      <c r="HF2667" s="11"/>
      <c r="HG2667" s="11"/>
      <c r="HH2667" s="11"/>
      <c r="HI2667" s="11"/>
      <c r="HJ2667" s="11"/>
      <c r="HK2667" s="11"/>
      <c r="HL2667" s="11"/>
      <c r="HM2667" s="11"/>
      <c r="HN2667" s="11"/>
      <c r="HO2667" s="11"/>
      <c r="HP2667" s="11"/>
      <c r="HQ2667" s="11"/>
      <c r="HR2667" s="11"/>
      <c r="HS2667" s="11"/>
      <c r="HT2667" s="11"/>
      <c r="HU2667" s="11"/>
      <c r="HV2667" s="11"/>
      <c r="HW2667" s="11"/>
      <c r="HX2667" s="11"/>
      <c r="HY2667" s="11"/>
      <c r="HZ2667" s="11"/>
      <c r="IA2667" s="11"/>
      <c r="IB2667" s="11"/>
      <c r="IC2667" s="11"/>
      <c r="ID2667" s="11"/>
      <c r="IE2667" s="11"/>
      <c r="IF2667" s="11"/>
      <c r="IG2667" s="11"/>
      <c r="IH2667" s="11"/>
      <c r="II2667" s="11"/>
      <c r="IJ2667" s="11"/>
      <c r="IK2667" s="11"/>
      <c r="IL2667" s="11"/>
    </row>
    <row r="2668" spans="2:246" ht="15.75" x14ac:dyDescent="0.25">
      <c r="B2668" s="11" t="s">
        <v>183</v>
      </c>
      <c r="C2668" s="11" t="s">
        <v>130</v>
      </c>
      <c r="D2668" s="12">
        <v>66.95</v>
      </c>
      <c r="E2668" s="12"/>
      <c r="F2668" s="12"/>
      <c r="G2668" s="12"/>
      <c r="H2668" s="12"/>
      <c r="I2668" s="12"/>
      <c r="J2668" s="12"/>
      <c r="K2668" s="12"/>
      <c r="L2668" s="12"/>
      <c r="M2668" s="12"/>
      <c r="N2668" s="12"/>
      <c r="O2668" s="12"/>
      <c r="P2668" s="12"/>
      <c r="Q2668" s="12"/>
      <c r="R2668" s="12"/>
      <c r="S2668" s="12"/>
      <c r="T2668" s="12"/>
      <c r="U2668" s="12"/>
      <c r="V2668" s="12"/>
      <c r="W2668" s="12"/>
      <c r="X2668" s="12"/>
      <c r="Y2668" s="12"/>
      <c r="Z2668" s="12"/>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v>66.95</v>
      </c>
      <c r="BS2668" s="12">
        <v>120</v>
      </c>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c r="DB2668" s="12"/>
      <c r="DC2668" s="12"/>
      <c r="DD2668" s="12"/>
      <c r="DE2668" s="12"/>
      <c r="DF2668" s="12"/>
      <c r="DG2668" s="12"/>
      <c r="DH2668" s="12"/>
      <c r="DI2668" s="12"/>
      <c r="DJ2668" s="12"/>
      <c r="DK2668" s="12"/>
      <c r="DL2668" s="12"/>
      <c r="DM2668" s="12"/>
      <c r="DN2668" s="12"/>
      <c r="DO2668" s="12"/>
      <c r="DP2668" s="12"/>
      <c r="DQ2668" s="12"/>
      <c r="DR2668" s="12"/>
      <c r="DS2668" s="12"/>
      <c r="DT2668" s="12"/>
      <c r="DU2668" s="12"/>
      <c r="DV2668" s="12"/>
      <c r="DW2668" s="12"/>
      <c r="DX2668" s="12"/>
      <c r="DY2668" s="12"/>
      <c r="DZ2668" s="12"/>
      <c r="EA2668" s="12"/>
      <c r="EB2668" s="12"/>
      <c r="EC2668" s="12"/>
      <c r="ED2668" s="12"/>
      <c r="EE2668" s="12"/>
      <c r="EF2668" s="12"/>
      <c r="EG2668" s="12"/>
      <c r="EH2668" s="12"/>
      <c r="EI2668" s="12"/>
      <c r="EJ2668" s="12"/>
      <c r="EK2668" s="12"/>
      <c r="EL2668" s="12"/>
      <c r="EM2668" s="12"/>
      <c r="EN2668" s="12"/>
      <c r="EO2668" s="12"/>
      <c r="EP2668" s="12"/>
      <c r="EQ2668" s="12"/>
      <c r="ER2668" s="12"/>
      <c r="ES2668" s="12"/>
      <c r="ET2668" s="12"/>
      <c r="EU2668" s="12"/>
      <c r="EV2668" s="12"/>
      <c r="EW2668" s="12"/>
      <c r="EX2668" s="12"/>
      <c r="EY2668" s="12"/>
      <c r="EZ2668" s="12"/>
      <c r="FA2668" s="12"/>
      <c r="FB2668" s="12"/>
      <c r="FC2668" s="12"/>
      <c r="FD2668" s="12"/>
      <c r="FE2668" s="12"/>
      <c r="FF2668" s="12"/>
      <c r="FG2668" s="12"/>
      <c r="FH2668" s="12"/>
      <c r="FI2668" s="12"/>
      <c r="FJ2668" s="12"/>
      <c r="FK2668" s="12"/>
      <c r="FL2668" s="12"/>
      <c r="FM2668" s="12"/>
      <c r="FN2668" s="12"/>
      <c r="FO2668" s="12"/>
      <c r="FP2668" s="12"/>
      <c r="FQ2668" s="12"/>
      <c r="FR2668" s="12"/>
      <c r="FS2668" s="12"/>
      <c r="FT2668" s="12"/>
      <c r="FU2668" s="12"/>
      <c r="FV2668" s="12"/>
      <c r="FW2668" s="12"/>
      <c r="FX2668" s="12"/>
      <c r="FY2668" s="12"/>
      <c r="FZ2668" s="12"/>
      <c r="GA2668" s="12"/>
      <c r="GB2668" s="12"/>
      <c r="GC2668" s="12"/>
      <c r="GD2668" s="12"/>
      <c r="GE2668" s="12"/>
      <c r="GF2668" s="12"/>
      <c r="GG2668" s="12"/>
      <c r="GH2668" s="12"/>
      <c r="GI2668" s="12"/>
      <c r="GJ2668" s="12"/>
      <c r="GK2668" s="12"/>
      <c r="GL2668" s="12"/>
      <c r="GM2668" s="12"/>
      <c r="GN2668" s="12"/>
      <c r="GO2668" s="12"/>
      <c r="GP2668" s="12"/>
      <c r="GQ2668" s="12"/>
      <c r="GR2668" s="12"/>
      <c r="GS2668" s="12"/>
      <c r="GT2668" s="12"/>
      <c r="GU2668" s="12"/>
      <c r="GV2668" s="12"/>
      <c r="GW2668" s="12"/>
      <c r="GX2668" s="12"/>
      <c r="GY2668" s="11"/>
      <c r="GZ2668" s="11"/>
      <c r="HA2668" s="11"/>
      <c r="HB2668" s="11">
        <v>15</v>
      </c>
      <c r="HC2668" s="11">
        <v>0</v>
      </c>
      <c r="HD2668" s="11">
        <v>1</v>
      </c>
      <c r="HE2668" s="11">
        <v>0</v>
      </c>
      <c r="HF2668" s="11">
        <v>1</v>
      </c>
      <c r="HG2668" s="11"/>
      <c r="HH2668" s="11">
        <v>2</v>
      </c>
      <c r="HI2668" s="11">
        <v>9</v>
      </c>
      <c r="HJ2668" s="11">
        <v>5.85</v>
      </c>
      <c r="HK2668" s="11"/>
      <c r="HL2668" s="11"/>
      <c r="HM2668" s="11"/>
      <c r="HN2668" s="11"/>
      <c r="HO2668" s="11"/>
      <c r="HP2668" s="11"/>
      <c r="HQ2668" s="11"/>
      <c r="HR2668" s="11"/>
      <c r="HS2668" s="11"/>
      <c r="HT2668" s="11"/>
      <c r="HU2668" s="11"/>
      <c r="HV2668" s="11"/>
      <c r="HW2668" s="11"/>
      <c r="HX2668" s="11"/>
      <c r="HY2668" s="11"/>
      <c r="HZ2668" s="11"/>
      <c r="IA2668" s="11"/>
      <c r="IB2668" s="11"/>
      <c r="IC2668" s="11"/>
      <c r="ID2668" s="11"/>
      <c r="IE2668" s="11"/>
      <c r="IF2668" s="11"/>
      <c r="IG2668" s="11"/>
      <c r="IH2668" s="11"/>
      <c r="II2668" s="11"/>
      <c r="IJ2668" s="11"/>
      <c r="IK2668" s="11"/>
      <c r="IL2668" s="11"/>
    </row>
    <row r="2669" spans="2:246" ht="15.75" x14ac:dyDescent="0.25">
      <c r="B2669" s="11" t="s">
        <v>183</v>
      </c>
      <c r="C2669" s="11" t="s">
        <v>131</v>
      </c>
      <c r="D2669" s="12">
        <v>7.05</v>
      </c>
      <c r="E2669" s="12"/>
      <c r="F2669" s="12"/>
      <c r="G2669" s="12"/>
      <c r="H2669" s="12"/>
      <c r="I2669" s="12"/>
      <c r="J2669" s="12"/>
      <c r="K2669" s="12"/>
      <c r="L2669" s="12"/>
      <c r="M2669" s="12"/>
      <c r="N2669" s="12"/>
      <c r="O2669" s="12"/>
      <c r="P2669" s="12"/>
      <c r="Q2669" s="12"/>
      <c r="R2669" s="12"/>
      <c r="S2669" s="12"/>
      <c r="T2669" s="12"/>
      <c r="U2669" s="12"/>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v>7.05</v>
      </c>
      <c r="BS2669" s="12">
        <v>2</v>
      </c>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c r="DB2669" s="12"/>
      <c r="DC2669" s="12"/>
      <c r="DD2669" s="12"/>
      <c r="DE2669" s="12"/>
      <c r="DF2669" s="12"/>
      <c r="DG2669" s="12"/>
      <c r="DH2669" s="12"/>
      <c r="DI2669" s="12"/>
      <c r="DJ2669" s="12"/>
      <c r="DK2669" s="12"/>
      <c r="DL2669" s="12"/>
      <c r="DM2669" s="12"/>
      <c r="DN2669" s="12"/>
      <c r="DO2669" s="12"/>
      <c r="DP2669" s="12"/>
      <c r="DQ2669" s="12"/>
      <c r="DR2669" s="12"/>
      <c r="DS2669" s="12"/>
      <c r="DT2669" s="12"/>
      <c r="DU2669" s="12"/>
      <c r="DV2669" s="12"/>
      <c r="DW2669" s="12"/>
      <c r="DX2669" s="12"/>
      <c r="DY2669" s="12"/>
      <c r="DZ2669" s="12"/>
      <c r="EA2669" s="12"/>
      <c r="EB2669" s="12"/>
      <c r="EC2669" s="12"/>
      <c r="ED2669" s="12"/>
      <c r="EE2669" s="12"/>
      <c r="EF2669" s="12"/>
      <c r="EG2669" s="12"/>
      <c r="EH2669" s="12"/>
      <c r="EI2669" s="12"/>
      <c r="EJ2669" s="12"/>
      <c r="EK2669" s="12"/>
      <c r="EL2669" s="12"/>
      <c r="EM2669" s="12"/>
      <c r="EN2669" s="12"/>
      <c r="EO2669" s="12"/>
      <c r="EP2669" s="12"/>
      <c r="EQ2669" s="12"/>
      <c r="ER2669" s="12"/>
      <c r="ES2669" s="12"/>
      <c r="ET2669" s="12"/>
      <c r="EU2669" s="12"/>
      <c r="EV2669" s="12"/>
      <c r="EW2669" s="12"/>
      <c r="EX2669" s="12"/>
      <c r="EY2669" s="12"/>
      <c r="EZ2669" s="12"/>
      <c r="FA2669" s="12"/>
      <c r="FB2669" s="12"/>
      <c r="FC2669" s="12"/>
      <c r="FD2669" s="12"/>
      <c r="FE2669" s="12"/>
      <c r="FF2669" s="12"/>
      <c r="FG2669" s="12"/>
      <c r="FH2669" s="12"/>
      <c r="FI2669" s="12"/>
      <c r="FJ2669" s="12"/>
      <c r="FK2669" s="12"/>
      <c r="FL2669" s="12"/>
      <c r="FM2669" s="12"/>
      <c r="FN2669" s="12"/>
      <c r="FO2669" s="12"/>
      <c r="FP2669" s="12"/>
      <c r="FQ2669" s="12"/>
      <c r="FR2669" s="12"/>
      <c r="FS2669" s="12"/>
      <c r="FT2669" s="12"/>
      <c r="FU2669" s="12"/>
      <c r="FV2669" s="12"/>
      <c r="FW2669" s="12"/>
      <c r="FX2669" s="12"/>
      <c r="FY2669" s="12"/>
      <c r="FZ2669" s="12"/>
      <c r="GA2669" s="12"/>
      <c r="GB2669" s="12"/>
      <c r="GC2669" s="12"/>
      <c r="GD2669" s="12"/>
      <c r="GE2669" s="12"/>
      <c r="GF2669" s="12"/>
      <c r="GG2669" s="12"/>
      <c r="GH2669" s="12"/>
      <c r="GI2669" s="12"/>
      <c r="GJ2669" s="12"/>
      <c r="GK2669" s="12"/>
      <c r="GL2669" s="12"/>
      <c r="GM2669" s="12"/>
      <c r="GN2669" s="12"/>
      <c r="GO2669" s="12"/>
      <c r="GP2669" s="12"/>
      <c r="GQ2669" s="12"/>
      <c r="GR2669" s="12"/>
      <c r="GS2669" s="12"/>
      <c r="GT2669" s="12"/>
      <c r="GU2669" s="12"/>
      <c r="GV2669" s="12"/>
      <c r="GW2669" s="12"/>
      <c r="GX2669" s="12"/>
      <c r="GY2669" s="11"/>
      <c r="GZ2669" s="11"/>
      <c r="HA2669" s="11"/>
      <c r="HB2669" s="11"/>
      <c r="HC2669" s="11"/>
      <c r="HD2669" s="11"/>
      <c r="HE2669" s="11"/>
      <c r="HF2669" s="11"/>
      <c r="HG2669" s="11"/>
      <c r="HH2669" s="11"/>
      <c r="HI2669" s="11"/>
      <c r="HJ2669" s="11"/>
      <c r="HK2669" s="11"/>
      <c r="HL2669" s="11"/>
      <c r="HM2669" s="11"/>
      <c r="HN2669" s="11"/>
      <c r="HO2669" s="11"/>
      <c r="HP2669" s="11"/>
      <c r="HQ2669" s="11"/>
      <c r="HR2669" s="11"/>
      <c r="HS2669" s="11"/>
      <c r="HT2669" s="11"/>
      <c r="HU2669" s="11"/>
      <c r="HV2669" s="11"/>
      <c r="HW2669" s="11"/>
      <c r="HX2669" s="11"/>
      <c r="HY2669" s="11"/>
      <c r="HZ2669" s="11"/>
      <c r="IA2669" s="11"/>
      <c r="IB2669" s="11"/>
      <c r="IC2669" s="11"/>
      <c r="ID2669" s="11"/>
      <c r="IE2669" s="11"/>
      <c r="IF2669" s="11"/>
      <c r="IG2669" s="11"/>
      <c r="IH2669" s="11"/>
      <c r="II2669" s="11"/>
      <c r="IJ2669" s="11"/>
      <c r="IK2669" s="11"/>
      <c r="IL2669" s="11"/>
    </row>
    <row r="2670" spans="2:246" ht="15.75" x14ac:dyDescent="0.25">
      <c r="B2670" s="16" t="s">
        <v>149</v>
      </c>
      <c r="C2670" s="16" t="s">
        <v>130</v>
      </c>
      <c r="D2670" s="28">
        <v>116.78</v>
      </c>
      <c r="E2670" s="28"/>
      <c r="F2670" s="28"/>
      <c r="G2670" s="28"/>
      <c r="H2670" s="28"/>
      <c r="I2670" s="28"/>
      <c r="J2670" s="28"/>
      <c r="K2670" s="28"/>
      <c r="L2670" s="28"/>
      <c r="M2670" s="28">
        <v>6.52</v>
      </c>
      <c r="N2670" s="28">
        <v>10</v>
      </c>
      <c r="O2670" s="28"/>
      <c r="P2670" s="28"/>
      <c r="Q2670" s="28"/>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v>7.68</v>
      </c>
      <c r="AR2670" s="28">
        <v>14</v>
      </c>
      <c r="AS2670" s="28"/>
      <c r="AT2670" s="28"/>
      <c r="AU2670" s="28"/>
      <c r="AV2670" s="28"/>
      <c r="AW2670" s="28"/>
      <c r="AX2670" s="28"/>
      <c r="AY2670" s="28"/>
      <c r="AZ2670" s="28"/>
      <c r="BA2670" s="28"/>
      <c r="BB2670" s="28"/>
      <c r="BC2670" s="28"/>
      <c r="BD2670" s="28"/>
      <c r="BE2670" s="28"/>
      <c r="BF2670" s="28"/>
      <c r="BG2670" s="28"/>
      <c r="BH2670" s="28"/>
      <c r="BI2670" s="28"/>
      <c r="BJ2670" s="28"/>
      <c r="BK2670" s="28"/>
      <c r="BL2670" s="28"/>
      <c r="BM2670" s="28"/>
      <c r="BN2670" s="28"/>
      <c r="BO2670" s="28"/>
      <c r="BP2670" s="28"/>
      <c r="BQ2670" s="28"/>
      <c r="BR2670" s="28">
        <v>86.46</v>
      </c>
      <c r="BS2670" s="28">
        <v>180</v>
      </c>
      <c r="BT2670" s="28"/>
      <c r="BU2670" s="28"/>
      <c r="BV2670" s="28"/>
      <c r="BW2670" s="28"/>
      <c r="BX2670" s="28">
        <v>16.12</v>
      </c>
      <c r="BY2670" s="28">
        <v>80</v>
      </c>
      <c r="BZ2670" s="28"/>
      <c r="CA2670" s="28"/>
      <c r="CB2670" s="28"/>
      <c r="CC2670" s="28"/>
      <c r="CD2670" s="28"/>
      <c r="CE2670" s="28"/>
      <c r="CF2670" s="28"/>
      <c r="CG2670" s="28"/>
      <c r="CH2670" s="28"/>
      <c r="CI2670" s="28"/>
      <c r="CJ2670" s="28"/>
      <c r="CK2670" s="28"/>
      <c r="CL2670" s="28"/>
      <c r="CM2670" s="28"/>
      <c r="CN2670" s="28"/>
      <c r="CO2670" s="28"/>
      <c r="CP2670" s="28"/>
      <c r="CQ2670" s="28"/>
      <c r="CR2670" s="28"/>
      <c r="CS2670" s="28"/>
      <c r="CT2670" s="28"/>
      <c r="CU2670" s="28"/>
      <c r="CV2670" s="28"/>
      <c r="CW2670" s="28"/>
      <c r="CX2670" s="28"/>
      <c r="CY2670" s="28"/>
      <c r="CZ2670" s="28"/>
      <c r="DA2670" s="28"/>
      <c r="DB2670" s="28"/>
      <c r="DC2670" s="28"/>
      <c r="DD2670" s="28"/>
      <c r="DE2670" s="28"/>
      <c r="DF2670" s="28"/>
      <c r="DG2670" s="28"/>
      <c r="DH2670" s="28"/>
      <c r="DI2670" s="28"/>
      <c r="DJ2670" s="28"/>
      <c r="DK2670" s="28"/>
      <c r="DL2670" s="28"/>
      <c r="DM2670" s="28"/>
      <c r="DN2670" s="28"/>
      <c r="DO2670" s="28"/>
      <c r="DP2670" s="28"/>
      <c r="DQ2670" s="28"/>
      <c r="DR2670" s="28"/>
      <c r="DS2670" s="28"/>
      <c r="DT2670" s="28"/>
      <c r="DU2670" s="28"/>
      <c r="DV2670" s="28"/>
      <c r="DW2670" s="28"/>
      <c r="DX2670" s="28"/>
      <c r="DY2670" s="28"/>
      <c r="DZ2670" s="28"/>
      <c r="EA2670" s="28"/>
      <c r="EB2670" s="28"/>
      <c r="EC2670" s="28"/>
      <c r="ED2670" s="28"/>
      <c r="EE2670" s="28"/>
      <c r="EF2670" s="28"/>
      <c r="EG2670" s="28"/>
      <c r="EH2670" s="28"/>
      <c r="EI2670" s="28"/>
      <c r="EJ2670" s="28"/>
      <c r="EK2670" s="28"/>
      <c r="EL2670" s="28"/>
      <c r="EM2670" s="28"/>
      <c r="EN2670" s="28"/>
      <c r="EO2670" s="28"/>
      <c r="EP2670" s="28"/>
      <c r="EQ2670" s="28"/>
      <c r="ER2670" s="28"/>
      <c r="ES2670" s="28"/>
      <c r="ET2670" s="28"/>
      <c r="EU2670" s="28"/>
      <c r="EV2670" s="28"/>
      <c r="EW2670" s="28"/>
      <c r="EX2670" s="28"/>
      <c r="EY2670" s="28"/>
      <c r="EZ2670" s="28"/>
      <c r="FA2670" s="28"/>
      <c r="FB2670" s="28"/>
      <c r="FC2670" s="28"/>
      <c r="FD2670" s="28"/>
      <c r="FE2670" s="28"/>
      <c r="FF2670" s="28"/>
      <c r="FG2670" s="28"/>
      <c r="FH2670" s="28"/>
      <c r="FI2670" s="28"/>
      <c r="FJ2670" s="28"/>
      <c r="FK2670" s="28"/>
      <c r="FL2670" s="28"/>
      <c r="FM2670" s="28"/>
      <c r="FN2670" s="28"/>
      <c r="FO2670" s="28"/>
      <c r="FP2670" s="28"/>
      <c r="FQ2670" s="28"/>
      <c r="FR2670" s="28"/>
      <c r="FS2670" s="28"/>
      <c r="FT2670" s="28"/>
      <c r="FU2670" s="28"/>
      <c r="FV2670" s="28"/>
      <c r="FW2670" s="28"/>
      <c r="FX2670" s="28"/>
      <c r="FY2670" s="28"/>
      <c r="FZ2670" s="28"/>
      <c r="GA2670" s="28"/>
      <c r="GB2670" s="28"/>
      <c r="GC2670" s="28"/>
      <c r="GD2670" s="28"/>
      <c r="GE2670" s="28"/>
      <c r="GF2670" s="28"/>
      <c r="GG2670" s="28"/>
      <c r="GH2670" s="28"/>
      <c r="GI2670" s="28"/>
      <c r="GJ2670" s="28"/>
      <c r="GK2670" s="28"/>
      <c r="GL2670" s="28"/>
      <c r="GM2670" s="28"/>
      <c r="GN2670" s="28"/>
      <c r="GO2670" s="28"/>
      <c r="GP2670" s="28"/>
      <c r="GQ2670" s="28"/>
      <c r="GR2670" s="28"/>
      <c r="GS2670" s="28"/>
      <c r="GT2670" s="28"/>
      <c r="GU2670" s="28"/>
      <c r="GV2670" s="28"/>
      <c r="GW2670" s="28"/>
      <c r="GX2670" s="28"/>
      <c r="GY2670" s="16">
        <v>34</v>
      </c>
      <c r="GZ2670" s="16">
        <v>151.88800000000001</v>
      </c>
      <c r="HA2670" s="16">
        <v>4.085</v>
      </c>
      <c r="HB2670" s="16">
        <v>3</v>
      </c>
      <c r="HC2670" s="16">
        <v>0</v>
      </c>
      <c r="HD2670" s="16"/>
      <c r="HE2670" s="16"/>
      <c r="HF2670" s="16">
        <v>8</v>
      </c>
      <c r="HG2670" s="16">
        <v>9</v>
      </c>
      <c r="HH2670" s="16">
        <v>5</v>
      </c>
      <c r="HI2670" s="16">
        <v>8</v>
      </c>
      <c r="HJ2670" s="16">
        <v>1.028</v>
      </c>
      <c r="HK2670" s="16"/>
      <c r="HL2670" s="16"/>
      <c r="HM2670" s="16"/>
      <c r="HN2670" s="16"/>
      <c r="HO2670" s="16"/>
      <c r="HP2670" s="16"/>
      <c r="HQ2670" s="16"/>
      <c r="HR2670" s="16"/>
      <c r="HS2670" s="16"/>
      <c r="HT2670" s="16"/>
      <c r="HU2670" s="16"/>
      <c r="HV2670" s="16"/>
      <c r="HW2670" s="16"/>
      <c r="HX2670" s="16"/>
      <c r="HY2670" s="16"/>
      <c r="HZ2670" s="16"/>
      <c r="IA2670" s="16"/>
      <c r="IB2670" s="16"/>
      <c r="IC2670" s="16"/>
      <c r="ID2670" s="16"/>
      <c r="IE2670" s="16"/>
      <c r="IF2670" s="16"/>
      <c r="IG2670" s="16"/>
      <c r="IH2670" s="16"/>
      <c r="II2670" s="16"/>
      <c r="IJ2670" s="16"/>
      <c r="IK2670" s="16"/>
      <c r="IL2670" s="16"/>
    </row>
    <row r="2671" spans="2:246" ht="15.75" x14ac:dyDescent="0.25">
      <c r="B2671" s="11" t="s">
        <v>149</v>
      </c>
      <c r="C2671" s="11" t="s">
        <v>130</v>
      </c>
      <c r="D2671" s="12">
        <v>72.61</v>
      </c>
      <c r="E2671" s="12">
        <v>28.15</v>
      </c>
      <c r="F2671" s="12">
        <v>30</v>
      </c>
      <c r="G2671" s="12"/>
      <c r="H2671" s="12"/>
      <c r="I2671" s="12"/>
      <c r="J2671" s="12"/>
      <c r="K2671" s="12"/>
      <c r="L2671" s="12"/>
      <c r="M2671" s="12"/>
      <c r="N2671" s="12"/>
      <c r="O2671" s="12"/>
      <c r="P2671" s="12"/>
      <c r="Q2671" s="12"/>
      <c r="R2671" s="12"/>
      <c r="S2671" s="12"/>
      <c r="T2671" s="12"/>
      <c r="U2671" s="12"/>
      <c r="V2671" s="12"/>
      <c r="W2671" s="12"/>
      <c r="X2671" s="12"/>
      <c r="Y2671" s="12"/>
      <c r="Z2671" s="12"/>
      <c r="AA2671" s="12"/>
      <c r="AB2671" s="12"/>
      <c r="AC2671" s="12"/>
      <c r="AD2671" s="12"/>
      <c r="AE2671" s="12"/>
      <c r="AF2671" s="12"/>
      <c r="AG2671" s="12">
        <v>26.39</v>
      </c>
      <c r="AH2671" s="12">
        <v>38</v>
      </c>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v>18.07</v>
      </c>
      <c r="BY2671" s="12">
        <v>1.5</v>
      </c>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c r="DB2671" s="12"/>
      <c r="DC2671" s="12"/>
      <c r="DD2671" s="12"/>
      <c r="DE2671" s="12"/>
      <c r="DF2671" s="12"/>
      <c r="DG2671" s="12"/>
      <c r="DH2671" s="12"/>
      <c r="DI2671" s="12"/>
      <c r="DJ2671" s="12"/>
      <c r="DK2671" s="12"/>
      <c r="DL2671" s="12"/>
      <c r="DM2671" s="12"/>
      <c r="DN2671" s="12"/>
      <c r="DO2671" s="12"/>
      <c r="DP2671" s="12"/>
      <c r="DQ2671" s="12"/>
      <c r="DR2671" s="12"/>
      <c r="DS2671" s="12"/>
      <c r="DT2671" s="12"/>
      <c r="DU2671" s="12"/>
      <c r="DV2671" s="12"/>
      <c r="DW2671" s="12"/>
      <c r="DX2671" s="12"/>
      <c r="DY2671" s="12"/>
      <c r="DZ2671" s="12"/>
      <c r="EA2671" s="12"/>
      <c r="EB2671" s="12"/>
      <c r="EC2671" s="12"/>
      <c r="ED2671" s="12"/>
      <c r="EE2671" s="12"/>
      <c r="EF2671" s="12"/>
      <c r="EG2671" s="12"/>
      <c r="EH2671" s="12"/>
      <c r="EI2671" s="12"/>
      <c r="EJ2671" s="12"/>
      <c r="EK2671" s="12"/>
      <c r="EL2671" s="12"/>
      <c r="EM2671" s="12"/>
      <c r="EN2671" s="12"/>
      <c r="EO2671" s="12"/>
      <c r="EP2671" s="12"/>
      <c r="EQ2671" s="12"/>
      <c r="ER2671" s="12"/>
      <c r="ES2671" s="12"/>
      <c r="ET2671" s="12"/>
      <c r="EU2671" s="12"/>
      <c r="EV2671" s="12"/>
      <c r="EW2671" s="12"/>
      <c r="EX2671" s="12"/>
      <c r="EY2671" s="12"/>
      <c r="EZ2671" s="12"/>
      <c r="FA2671" s="12"/>
      <c r="FB2671" s="12"/>
      <c r="FC2671" s="12"/>
      <c r="FD2671" s="12"/>
      <c r="FE2671" s="12"/>
      <c r="FF2671" s="12"/>
      <c r="FG2671" s="12"/>
      <c r="FH2671" s="12"/>
      <c r="FI2671" s="12"/>
      <c r="FJ2671" s="12"/>
      <c r="FK2671" s="12"/>
      <c r="FL2671" s="12"/>
      <c r="FM2671" s="12"/>
      <c r="FN2671" s="12"/>
      <c r="FO2671" s="12"/>
      <c r="FP2671" s="12"/>
      <c r="FQ2671" s="12"/>
      <c r="FR2671" s="12"/>
      <c r="FS2671" s="12"/>
      <c r="FT2671" s="12"/>
      <c r="FU2671" s="12"/>
      <c r="FV2671" s="12"/>
      <c r="FW2671" s="12"/>
      <c r="FX2671" s="12"/>
      <c r="FY2671" s="12"/>
      <c r="FZ2671" s="12"/>
      <c r="GA2671" s="12"/>
      <c r="GB2671" s="12"/>
      <c r="GC2671" s="12"/>
      <c r="GD2671" s="12"/>
      <c r="GE2671" s="12"/>
      <c r="GF2671" s="12"/>
      <c r="GG2671" s="12"/>
      <c r="GH2671" s="12"/>
      <c r="GI2671" s="12"/>
      <c r="GJ2671" s="12"/>
      <c r="GK2671" s="12"/>
      <c r="GL2671" s="12"/>
      <c r="GM2671" s="12"/>
      <c r="GN2671" s="12"/>
      <c r="GO2671" s="12"/>
      <c r="GP2671" s="12"/>
      <c r="GQ2671" s="12"/>
      <c r="GR2671" s="12"/>
      <c r="GS2671" s="12"/>
      <c r="GT2671" s="12"/>
      <c r="GU2671" s="12"/>
      <c r="GV2671" s="12"/>
      <c r="GW2671" s="12"/>
      <c r="GX2671" s="12"/>
      <c r="GY2671" s="11"/>
      <c r="GZ2671" s="11"/>
      <c r="HA2671" s="11"/>
      <c r="HB2671" s="11"/>
      <c r="HC2671" s="11"/>
      <c r="HD2671" s="11"/>
      <c r="HE2671" s="11"/>
      <c r="HF2671" s="11"/>
      <c r="HG2671" s="11"/>
      <c r="HH2671" s="11"/>
      <c r="HI2671" s="11"/>
      <c r="HJ2671" s="11"/>
      <c r="HK2671" s="11"/>
      <c r="HL2671" s="11"/>
      <c r="HM2671" s="11"/>
      <c r="HN2671" s="11"/>
      <c r="HO2671" s="11"/>
      <c r="HP2671" s="11"/>
      <c r="HQ2671" s="11"/>
      <c r="HR2671" s="11"/>
      <c r="HS2671" s="11"/>
      <c r="HT2671" s="11"/>
      <c r="HU2671" s="11"/>
      <c r="HV2671" s="11"/>
      <c r="HW2671" s="11"/>
      <c r="HX2671" s="11"/>
      <c r="HY2671" s="11"/>
      <c r="HZ2671" s="11"/>
      <c r="IA2671" s="11"/>
      <c r="IB2671" s="11"/>
      <c r="IC2671" s="11"/>
      <c r="ID2671" s="11"/>
      <c r="IE2671" s="11"/>
      <c r="IF2671" s="11"/>
      <c r="IG2671" s="11"/>
      <c r="IH2671" s="11"/>
      <c r="II2671" s="11"/>
      <c r="IJ2671" s="11"/>
      <c r="IK2671" s="11"/>
      <c r="IL2671" s="11"/>
    </row>
    <row r="2672" spans="2:246" ht="15.75" x14ac:dyDescent="0.25">
      <c r="B2672" s="11" t="s">
        <v>177</v>
      </c>
      <c r="C2672" s="11" t="s">
        <v>130</v>
      </c>
      <c r="D2672" s="12">
        <v>210.3</v>
      </c>
      <c r="E2672" s="12">
        <v>38.26</v>
      </c>
      <c r="F2672" s="12">
        <v>41.79</v>
      </c>
      <c r="G2672" s="12"/>
      <c r="H2672" s="12"/>
      <c r="I2672" s="12"/>
      <c r="J2672" s="12"/>
      <c r="K2672" s="12"/>
      <c r="L2672" s="12"/>
      <c r="M2672" s="12"/>
      <c r="N2672" s="12"/>
      <c r="O2672" s="12"/>
      <c r="P2672" s="12"/>
      <c r="Q2672" s="12"/>
      <c r="R2672" s="12"/>
      <c r="S2672" s="12"/>
      <c r="T2672" s="12"/>
      <c r="U2672" s="12">
        <v>17.88</v>
      </c>
      <c r="V2672" s="12">
        <v>36.76</v>
      </c>
      <c r="W2672" s="12"/>
      <c r="X2672" s="12"/>
      <c r="Y2672" s="12"/>
      <c r="Z2672" s="12"/>
      <c r="AA2672" s="12"/>
      <c r="AB2672" s="12"/>
      <c r="AC2672" s="12"/>
      <c r="AD2672" s="12"/>
      <c r="AE2672" s="12"/>
      <c r="AF2672" s="12"/>
      <c r="AG2672" s="12">
        <v>19.87</v>
      </c>
      <c r="AH2672" s="12">
        <v>25</v>
      </c>
      <c r="AI2672" s="12"/>
      <c r="AJ2672" s="12"/>
      <c r="AK2672" s="12"/>
      <c r="AL2672" s="12"/>
      <c r="AM2672" s="12"/>
      <c r="AN2672" s="12"/>
      <c r="AO2672" s="12"/>
      <c r="AP2672" s="12"/>
      <c r="AQ2672" s="12"/>
      <c r="AR2672" s="12"/>
      <c r="AS2672" s="12">
        <v>47.8</v>
      </c>
      <c r="AT2672" s="12">
        <v>35</v>
      </c>
      <c r="AU2672" s="12">
        <v>21.61</v>
      </c>
      <c r="AV2672" s="12">
        <v>56.72</v>
      </c>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v>0.03</v>
      </c>
      <c r="BS2672" s="12">
        <v>0</v>
      </c>
      <c r="BT2672" s="12"/>
      <c r="BU2672" s="12"/>
      <c r="BV2672" s="12"/>
      <c r="BW2672" s="12"/>
      <c r="BX2672" s="12">
        <v>64.73</v>
      </c>
      <c r="BY2672" s="12">
        <v>5.25</v>
      </c>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c r="DB2672" s="12"/>
      <c r="DC2672" s="12"/>
      <c r="DD2672" s="12"/>
      <c r="DE2672" s="12"/>
      <c r="DF2672" s="12"/>
      <c r="DG2672" s="12"/>
      <c r="DH2672" s="12"/>
      <c r="DI2672" s="12"/>
      <c r="DJ2672" s="12"/>
      <c r="DK2672" s="12"/>
      <c r="DL2672" s="12"/>
      <c r="DM2672" s="12"/>
      <c r="DN2672" s="12"/>
      <c r="DO2672" s="12"/>
      <c r="DP2672" s="12"/>
      <c r="DQ2672" s="12"/>
      <c r="DR2672" s="12"/>
      <c r="DS2672" s="12"/>
      <c r="DT2672" s="12"/>
      <c r="DU2672" s="12"/>
      <c r="DV2672" s="12"/>
      <c r="DW2672" s="12"/>
      <c r="DX2672" s="12"/>
      <c r="DY2672" s="12"/>
      <c r="DZ2672" s="12"/>
      <c r="EA2672" s="12"/>
      <c r="EB2672" s="12"/>
      <c r="EC2672" s="12"/>
      <c r="ED2672" s="12"/>
      <c r="EE2672" s="12"/>
      <c r="EF2672" s="12"/>
      <c r="EG2672" s="12"/>
      <c r="EH2672" s="12"/>
      <c r="EI2672" s="12"/>
      <c r="EJ2672" s="12"/>
      <c r="EK2672" s="12"/>
      <c r="EL2672" s="12"/>
      <c r="EM2672" s="12"/>
      <c r="EN2672" s="12"/>
      <c r="EO2672" s="12"/>
      <c r="EP2672" s="12"/>
      <c r="EQ2672" s="12"/>
      <c r="ER2672" s="12"/>
      <c r="ES2672" s="12"/>
      <c r="ET2672" s="12"/>
      <c r="EU2672" s="12"/>
      <c r="EV2672" s="12"/>
      <c r="EW2672" s="12"/>
      <c r="EX2672" s="12"/>
      <c r="EY2672" s="12"/>
      <c r="EZ2672" s="12"/>
      <c r="FA2672" s="12"/>
      <c r="FB2672" s="12"/>
      <c r="FC2672" s="12"/>
      <c r="FD2672" s="12"/>
      <c r="FE2672" s="12"/>
      <c r="FF2672" s="12"/>
      <c r="FG2672" s="12"/>
      <c r="FH2672" s="12"/>
      <c r="FI2672" s="12"/>
      <c r="FJ2672" s="12"/>
      <c r="FK2672" s="12"/>
      <c r="FL2672" s="12"/>
      <c r="FM2672" s="12"/>
      <c r="FN2672" s="12"/>
      <c r="FO2672" s="12"/>
      <c r="FP2672" s="12"/>
      <c r="FQ2672" s="12"/>
      <c r="FR2672" s="12"/>
      <c r="FS2672" s="12"/>
      <c r="FT2672" s="12">
        <v>0.12</v>
      </c>
      <c r="FU2672" s="12"/>
      <c r="FV2672" s="12"/>
      <c r="FW2672" s="12"/>
      <c r="FX2672" s="12"/>
      <c r="FY2672" s="12"/>
      <c r="FZ2672" s="12"/>
      <c r="GA2672" s="12"/>
      <c r="GB2672" s="12"/>
      <c r="GC2672" s="12"/>
      <c r="GD2672" s="12"/>
      <c r="GE2672" s="12"/>
      <c r="GF2672" s="12"/>
      <c r="GG2672" s="12"/>
      <c r="GH2672" s="12"/>
      <c r="GI2672" s="12"/>
      <c r="GJ2672" s="12"/>
      <c r="GK2672" s="12"/>
      <c r="GL2672" s="12"/>
      <c r="GM2672" s="12"/>
      <c r="GN2672" s="12"/>
      <c r="GO2672" s="12"/>
      <c r="GP2672" s="12"/>
      <c r="GQ2672" s="12"/>
      <c r="GR2672" s="12"/>
      <c r="GS2672" s="12"/>
      <c r="GT2672" s="12"/>
      <c r="GU2672" s="12"/>
      <c r="GV2672" s="12"/>
      <c r="GW2672" s="12"/>
      <c r="GX2672" s="12"/>
      <c r="GY2672" s="11"/>
      <c r="GZ2672" s="11"/>
      <c r="HA2672" s="11"/>
      <c r="HB2672" s="11"/>
      <c r="HC2672" s="11"/>
      <c r="HD2672" s="11"/>
      <c r="HE2672" s="11"/>
      <c r="HF2672" s="11"/>
      <c r="HG2672" s="11"/>
      <c r="HH2672" s="11"/>
      <c r="HI2672" s="11"/>
      <c r="HJ2672" s="11"/>
      <c r="HK2672" s="11"/>
      <c r="HL2672" s="11"/>
      <c r="HM2672" s="11"/>
      <c r="HN2672" s="11"/>
      <c r="HO2672" s="11"/>
      <c r="HP2672" s="11"/>
      <c r="HQ2672" s="11"/>
      <c r="HR2672" s="11"/>
      <c r="HS2672" s="11"/>
      <c r="HT2672" s="11"/>
      <c r="HU2672" s="11"/>
      <c r="HV2672" s="11"/>
      <c r="HW2672" s="11"/>
      <c r="HX2672" s="11"/>
      <c r="HY2672" s="11"/>
      <c r="HZ2672" s="11"/>
      <c r="IA2672" s="11"/>
      <c r="IB2672" s="11"/>
      <c r="IC2672" s="11"/>
      <c r="ID2672" s="11"/>
      <c r="IE2672" s="11"/>
      <c r="IF2672" s="11"/>
      <c r="IG2672" s="11"/>
      <c r="IH2672" s="11"/>
      <c r="II2672" s="11"/>
      <c r="IJ2672" s="11"/>
      <c r="IK2672" s="11"/>
      <c r="IL2672" s="11"/>
    </row>
    <row r="2673" spans="2:246" ht="15.75" x14ac:dyDescent="0.25">
      <c r="B2673" s="11" t="s">
        <v>177</v>
      </c>
      <c r="C2673" s="11" t="s">
        <v>130</v>
      </c>
      <c r="D2673" s="12">
        <v>300.79000000000002</v>
      </c>
      <c r="E2673" s="12">
        <v>13.15</v>
      </c>
      <c r="F2673" s="12">
        <v>15.52</v>
      </c>
      <c r="G2673" s="12"/>
      <c r="H2673" s="12"/>
      <c r="I2673" s="12">
        <v>5.14</v>
      </c>
      <c r="J2673" s="12">
        <v>7.7</v>
      </c>
      <c r="K2673" s="12">
        <v>188.52</v>
      </c>
      <c r="L2673" s="12">
        <v>317</v>
      </c>
      <c r="M2673" s="12"/>
      <c r="N2673" s="12"/>
      <c r="O2673" s="12"/>
      <c r="P2673" s="12"/>
      <c r="Q2673" s="12"/>
      <c r="R2673" s="12"/>
      <c r="S2673" s="12"/>
      <c r="T2673" s="12"/>
      <c r="U2673" s="12">
        <v>22.37</v>
      </c>
      <c r="V2673" s="12">
        <v>45.99</v>
      </c>
      <c r="W2673" s="12">
        <v>2.88</v>
      </c>
      <c r="X2673" s="12">
        <v>0</v>
      </c>
      <c r="Y2673" s="12"/>
      <c r="Z2673" s="12"/>
      <c r="AA2673" s="12"/>
      <c r="AB2673" s="12"/>
      <c r="AC2673" s="12"/>
      <c r="AD2673" s="12"/>
      <c r="AE2673" s="12"/>
      <c r="AF2673" s="12"/>
      <c r="AG2673" s="12">
        <v>20.36</v>
      </c>
      <c r="AH2673" s="12">
        <v>25</v>
      </c>
      <c r="AI2673" s="12"/>
      <c r="AJ2673" s="12"/>
      <c r="AK2673" s="12"/>
      <c r="AL2673" s="12"/>
      <c r="AM2673" s="12"/>
      <c r="AN2673" s="12"/>
      <c r="AO2673" s="12"/>
      <c r="AP2673" s="12"/>
      <c r="AQ2673" s="12"/>
      <c r="AR2673" s="12"/>
      <c r="AS2673" s="12"/>
      <c r="AT2673" s="12"/>
      <c r="AU2673" s="12">
        <v>26.67</v>
      </c>
      <c r="AV2673" s="12">
        <v>63.2</v>
      </c>
      <c r="AW2673" s="12"/>
      <c r="AX2673" s="12"/>
      <c r="AY2673" s="12"/>
      <c r="AZ2673" s="12"/>
      <c r="BA2673" s="12"/>
      <c r="BB2673" s="12"/>
      <c r="BC2673" s="12"/>
      <c r="BD2673" s="12"/>
      <c r="BE2673" s="12"/>
      <c r="BF2673" s="12"/>
      <c r="BG2673" s="12"/>
      <c r="BH2673" s="12"/>
      <c r="BI2673" s="12"/>
      <c r="BJ2673" s="12"/>
      <c r="BK2673" s="12"/>
      <c r="BL2673" s="12"/>
      <c r="BM2673" s="12"/>
      <c r="BN2673" s="12"/>
      <c r="BO2673" s="12">
        <v>15.95</v>
      </c>
      <c r="BP2673" s="12"/>
      <c r="BQ2673" s="12"/>
      <c r="BR2673" s="12">
        <v>2.76</v>
      </c>
      <c r="BS2673" s="12">
        <v>0</v>
      </c>
      <c r="BT2673" s="12"/>
      <c r="BU2673" s="12"/>
      <c r="BV2673" s="12"/>
      <c r="BW2673" s="12"/>
      <c r="BX2673" s="12">
        <v>2.54</v>
      </c>
      <c r="BY2673" s="12">
        <v>0</v>
      </c>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c r="DB2673" s="12"/>
      <c r="DC2673" s="12"/>
      <c r="DD2673" s="12"/>
      <c r="DE2673" s="12"/>
      <c r="DF2673" s="12"/>
      <c r="DG2673" s="12"/>
      <c r="DH2673" s="12"/>
      <c r="DI2673" s="12"/>
      <c r="DJ2673" s="12"/>
      <c r="DK2673" s="12"/>
      <c r="DL2673" s="12"/>
      <c r="DM2673" s="12"/>
      <c r="DN2673" s="12"/>
      <c r="DO2673" s="12"/>
      <c r="DP2673" s="12"/>
      <c r="DQ2673" s="12"/>
      <c r="DR2673" s="12"/>
      <c r="DS2673" s="12"/>
      <c r="DT2673" s="12"/>
      <c r="DU2673" s="12"/>
      <c r="DV2673" s="12"/>
      <c r="DW2673" s="12"/>
      <c r="DX2673" s="12"/>
      <c r="DY2673" s="12"/>
      <c r="DZ2673" s="12"/>
      <c r="EA2673" s="12"/>
      <c r="EB2673" s="12"/>
      <c r="EC2673" s="12"/>
      <c r="ED2673" s="12"/>
      <c r="EE2673" s="12"/>
      <c r="EF2673" s="12"/>
      <c r="EG2673" s="12"/>
      <c r="EH2673" s="12"/>
      <c r="EI2673" s="12"/>
      <c r="EJ2673" s="12"/>
      <c r="EK2673" s="12"/>
      <c r="EL2673" s="12"/>
      <c r="EM2673" s="12"/>
      <c r="EN2673" s="12"/>
      <c r="EO2673" s="12"/>
      <c r="EP2673" s="12"/>
      <c r="EQ2673" s="12"/>
      <c r="ER2673" s="12"/>
      <c r="ES2673" s="12"/>
      <c r="ET2673" s="12"/>
      <c r="EU2673" s="12"/>
      <c r="EV2673" s="12"/>
      <c r="EW2673" s="12"/>
      <c r="EX2673" s="12"/>
      <c r="EY2673" s="12"/>
      <c r="EZ2673" s="12"/>
      <c r="FA2673" s="12"/>
      <c r="FB2673" s="12"/>
      <c r="FC2673" s="12"/>
      <c r="FD2673" s="12"/>
      <c r="FE2673" s="12"/>
      <c r="FF2673" s="12"/>
      <c r="FG2673" s="12"/>
      <c r="FH2673" s="12"/>
      <c r="FI2673" s="12"/>
      <c r="FJ2673" s="12"/>
      <c r="FK2673" s="12"/>
      <c r="FL2673" s="12"/>
      <c r="FM2673" s="12"/>
      <c r="FN2673" s="12"/>
      <c r="FO2673" s="12"/>
      <c r="FP2673" s="12"/>
      <c r="FQ2673" s="12"/>
      <c r="FR2673" s="12"/>
      <c r="FS2673" s="12"/>
      <c r="FT2673" s="12">
        <v>0.45</v>
      </c>
      <c r="FU2673" s="12"/>
      <c r="FV2673" s="12"/>
      <c r="FW2673" s="12"/>
      <c r="FX2673" s="12"/>
      <c r="FY2673" s="12"/>
      <c r="FZ2673" s="12"/>
      <c r="GA2673" s="12"/>
      <c r="GB2673" s="12"/>
      <c r="GC2673" s="12"/>
      <c r="GD2673" s="12"/>
      <c r="GE2673" s="12"/>
      <c r="GF2673" s="12"/>
      <c r="GG2673" s="12"/>
      <c r="GH2673" s="12"/>
      <c r="GI2673" s="12"/>
      <c r="GJ2673" s="12"/>
      <c r="GK2673" s="12"/>
      <c r="GL2673" s="12"/>
      <c r="GM2673" s="12"/>
      <c r="GN2673" s="12"/>
      <c r="GO2673" s="12"/>
      <c r="GP2673" s="12"/>
      <c r="GQ2673" s="12"/>
      <c r="GR2673" s="12"/>
      <c r="GS2673" s="12"/>
      <c r="GT2673" s="12"/>
      <c r="GU2673" s="12"/>
      <c r="GV2673" s="12"/>
      <c r="GW2673" s="12"/>
      <c r="GX2673" s="12"/>
      <c r="GY2673" s="11"/>
      <c r="GZ2673" s="11"/>
      <c r="HA2673" s="11"/>
      <c r="HB2673" s="11"/>
      <c r="HC2673" s="11"/>
      <c r="HD2673" s="11"/>
      <c r="HE2673" s="11"/>
      <c r="HF2673" s="11"/>
      <c r="HG2673" s="11"/>
      <c r="HH2673" s="11"/>
      <c r="HI2673" s="11"/>
      <c r="HJ2673" s="11"/>
      <c r="HK2673" s="11"/>
      <c r="HL2673" s="11"/>
      <c r="HM2673" s="11"/>
      <c r="HN2673" s="11"/>
      <c r="HO2673" s="11"/>
      <c r="HP2673" s="11"/>
      <c r="HQ2673" s="11"/>
      <c r="HR2673" s="11"/>
      <c r="HS2673" s="11"/>
      <c r="HT2673" s="11"/>
      <c r="HU2673" s="11"/>
      <c r="HV2673" s="11"/>
      <c r="HW2673" s="11"/>
      <c r="HX2673" s="11"/>
      <c r="HY2673" s="11"/>
      <c r="HZ2673" s="11"/>
      <c r="IA2673" s="11"/>
      <c r="IB2673" s="11"/>
      <c r="IC2673" s="11"/>
      <c r="ID2673" s="11"/>
      <c r="IE2673" s="11"/>
      <c r="IF2673" s="11"/>
      <c r="IG2673" s="11"/>
      <c r="IH2673" s="11"/>
      <c r="II2673" s="11"/>
      <c r="IJ2673" s="11"/>
      <c r="IK2673" s="11"/>
      <c r="IL2673" s="11"/>
    </row>
    <row r="2674" spans="2:246" ht="15.75" x14ac:dyDescent="0.25">
      <c r="B2674" s="11" t="s">
        <v>183</v>
      </c>
      <c r="C2674" s="11" t="s">
        <v>130</v>
      </c>
      <c r="D2674" s="12">
        <v>61.279999999999994</v>
      </c>
      <c r="E2674" s="12"/>
      <c r="F2674" s="12"/>
      <c r="G2674" s="12"/>
      <c r="H2674" s="12"/>
      <c r="I2674" s="12"/>
      <c r="J2674" s="12"/>
      <c r="K2674" s="12"/>
      <c r="L2674" s="12"/>
      <c r="M2674" s="12"/>
      <c r="N2674" s="12"/>
      <c r="O2674" s="12"/>
      <c r="P2674" s="12"/>
      <c r="Q2674" s="12"/>
      <c r="R2674" s="12"/>
      <c r="S2674" s="12"/>
      <c r="T2674" s="12"/>
      <c r="U2674" s="12"/>
      <c r="V2674" s="12"/>
      <c r="W2674" s="12"/>
      <c r="X2674" s="12"/>
      <c r="Y2674" s="12"/>
      <c r="Z2674" s="12"/>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v>59.08</v>
      </c>
      <c r="BS2674" s="12">
        <v>158</v>
      </c>
      <c r="BT2674" s="12"/>
      <c r="BU2674" s="12"/>
      <c r="BV2674" s="12"/>
      <c r="BW2674" s="12"/>
      <c r="BX2674" s="12"/>
      <c r="BY2674" s="12"/>
      <c r="BZ2674" s="12">
        <v>0.91</v>
      </c>
      <c r="CA2674" s="12">
        <v>0</v>
      </c>
      <c r="CB2674" s="12"/>
      <c r="CC2674" s="12"/>
      <c r="CD2674" s="12"/>
      <c r="CE2674" s="12"/>
      <c r="CF2674" s="12"/>
      <c r="CG2674" s="12"/>
      <c r="CH2674" s="12"/>
      <c r="CI2674" s="12"/>
      <c r="CJ2674" s="12"/>
      <c r="CK2674" s="12"/>
      <c r="CL2674" s="12">
        <v>0.16</v>
      </c>
      <c r="CM2674" s="12">
        <v>0.25</v>
      </c>
      <c r="CN2674" s="12">
        <v>0.11</v>
      </c>
      <c r="CO2674" s="12">
        <v>1.4</v>
      </c>
      <c r="CP2674" s="12"/>
      <c r="CQ2674" s="12"/>
      <c r="CR2674" s="12"/>
      <c r="CS2674" s="12"/>
      <c r="CT2674" s="12"/>
      <c r="CU2674" s="12"/>
      <c r="CV2674" s="12"/>
      <c r="CW2674" s="12"/>
      <c r="CX2674" s="12"/>
      <c r="CY2674" s="12"/>
      <c r="CZ2674" s="12"/>
      <c r="DA2674" s="12"/>
      <c r="DB2674" s="12"/>
      <c r="DC2674" s="12"/>
      <c r="DD2674" s="12"/>
      <c r="DE2674" s="12"/>
      <c r="DF2674" s="12"/>
      <c r="DG2674" s="12"/>
      <c r="DH2674" s="12"/>
      <c r="DI2674" s="12"/>
      <c r="DJ2674" s="12"/>
      <c r="DK2674" s="12"/>
      <c r="DL2674" s="12"/>
      <c r="DM2674" s="12"/>
      <c r="DN2674" s="12"/>
      <c r="DO2674" s="12"/>
      <c r="DP2674" s="12"/>
      <c r="DQ2674" s="12"/>
      <c r="DR2674" s="12"/>
      <c r="DS2674" s="12"/>
      <c r="DT2674" s="12"/>
      <c r="DU2674" s="12"/>
      <c r="DV2674" s="12"/>
      <c r="DW2674" s="12"/>
      <c r="DX2674" s="12"/>
      <c r="DY2674" s="12"/>
      <c r="DZ2674" s="12"/>
      <c r="EA2674" s="12"/>
      <c r="EB2674" s="12"/>
      <c r="EC2674" s="12"/>
      <c r="ED2674" s="12"/>
      <c r="EE2674" s="12"/>
      <c r="EF2674" s="12"/>
      <c r="EG2674" s="12"/>
      <c r="EH2674" s="12"/>
      <c r="EI2674" s="12"/>
      <c r="EJ2674" s="12"/>
      <c r="EK2674" s="12"/>
      <c r="EL2674" s="12"/>
      <c r="EM2674" s="12"/>
      <c r="EN2674" s="12"/>
      <c r="EO2674" s="12"/>
      <c r="EP2674" s="12"/>
      <c r="EQ2674" s="12"/>
      <c r="ER2674" s="12"/>
      <c r="ES2674" s="12"/>
      <c r="ET2674" s="12"/>
      <c r="EU2674" s="12"/>
      <c r="EV2674" s="12"/>
      <c r="EW2674" s="12"/>
      <c r="EX2674" s="12">
        <v>0.92</v>
      </c>
      <c r="EY2674" s="12">
        <v>5</v>
      </c>
      <c r="EZ2674" s="12"/>
      <c r="FA2674" s="12"/>
      <c r="FB2674" s="12"/>
      <c r="FC2674" s="12"/>
      <c r="FD2674" s="12"/>
      <c r="FE2674" s="12"/>
      <c r="FF2674" s="12"/>
      <c r="FG2674" s="12"/>
      <c r="FH2674" s="12"/>
      <c r="FI2674" s="12"/>
      <c r="FJ2674" s="12"/>
      <c r="FK2674" s="12"/>
      <c r="FL2674" s="12"/>
      <c r="FM2674" s="12"/>
      <c r="FN2674" s="12"/>
      <c r="FO2674" s="12"/>
      <c r="FP2674" s="12"/>
      <c r="FQ2674" s="12"/>
      <c r="FR2674" s="12"/>
      <c r="FS2674" s="12"/>
      <c r="FT2674" s="12">
        <v>0.1</v>
      </c>
      <c r="FU2674" s="12"/>
      <c r="FV2674" s="12"/>
      <c r="FW2674" s="12"/>
      <c r="FX2674" s="12"/>
      <c r="FY2674" s="12"/>
      <c r="FZ2674" s="12"/>
      <c r="GA2674" s="12"/>
      <c r="GB2674" s="12"/>
      <c r="GC2674" s="12"/>
      <c r="GD2674" s="12"/>
      <c r="GE2674" s="12"/>
      <c r="GF2674" s="12"/>
      <c r="GG2674" s="12"/>
      <c r="GH2674" s="12"/>
      <c r="GI2674" s="12"/>
      <c r="GJ2674" s="12"/>
      <c r="GK2674" s="12"/>
      <c r="GL2674" s="12"/>
      <c r="GM2674" s="12"/>
      <c r="GN2674" s="12"/>
      <c r="GO2674" s="12"/>
      <c r="GP2674" s="12"/>
      <c r="GQ2674" s="12"/>
      <c r="GR2674" s="12"/>
      <c r="GS2674" s="12"/>
      <c r="GT2674" s="12"/>
      <c r="GU2674" s="12"/>
      <c r="GV2674" s="12"/>
      <c r="GW2674" s="12"/>
      <c r="GX2674" s="12"/>
      <c r="GY2674" s="11"/>
      <c r="GZ2674" s="11"/>
      <c r="HA2674" s="11"/>
      <c r="HB2674" s="11">
        <v>13</v>
      </c>
      <c r="HC2674" s="11">
        <v>0</v>
      </c>
      <c r="HD2674" s="11">
        <v>2</v>
      </c>
      <c r="HE2674" s="11">
        <v>0</v>
      </c>
      <c r="HF2674" s="11">
        <v>2</v>
      </c>
      <c r="HG2674" s="11">
        <v>11</v>
      </c>
      <c r="HH2674" s="11"/>
      <c r="HI2674" s="11">
        <v>8</v>
      </c>
      <c r="HJ2674" s="11">
        <v>0</v>
      </c>
      <c r="HK2674" s="11"/>
      <c r="HL2674" s="11"/>
      <c r="HM2674" s="11"/>
      <c r="HN2674" s="11"/>
      <c r="HO2674" s="11"/>
      <c r="HP2674" s="11"/>
      <c r="HQ2674" s="11"/>
      <c r="HR2674" s="11"/>
      <c r="HS2674" s="11"/>
      <c r="HT2674" s="11">
        <v>42</v>
      </c>
      <c r="HU2674" s="11">
        <v>38</v>
      </c>
      <c r="HV2674" s="11">
        <v>0</v>
      </c>
      <c r="HW2674" s="11">
        <v>0</v>
      </c>
      <c r="HX2674" s="11"/>
      <c r="HY2674" s="11"/>
      <c r="HZ2674" s="11"/>
      <c r="IA2674" s="11"/>
      <c r="IB2674" s="11"/>
      <c r="IC2674" s="11"/>
      <c r="ID2674" s="11"/>
      <c r="IE2674" s="11"/>
      <c r="IF2674" s="11"/>
      <c r="IG2674" s="11"/>
      <c r="IH2674" s="11"/>
      <c r="II2674" s="11"/>
      <c r="IJ2674" s="11"/>
      <c r="IK2674" s="11"/>
      <c r="IL2674" s="11"/>
    </row>
    <row r="2675" spans="2:246" ht="15.75" x14ac:dyDescent="0.25">
      <c r="B2675" s="11" t="s">
        <v>183</v>
      </c>
      <c r="C2675" s="11" t="s">
        <v>134</v>
      </c>
      <c r="D2675" s="12">
        <v>5.45</v>
      </c>
      <c r="E2675" s="12"/>
      <c r="F2675" s="12"/>
      <c r="G2675" s="12"/>
      <c r="H2675" s="12"/>
      <c r="I2675" s="12"/>
      <c r="J2675" s="12"/>
      <c r="K2675" s="12"/>
      <c r="L2675" s="12"/>
      <c r="M2675" s="12"/>
      <c r="N2675" s="12"/>
      <c r="O2675" s="12"/>
      <c r="P2675" s="12"/>
      <c r="Q2675" s="12"/>
      <c r="R2675" s="12"/>
      <c r="S2675" s="12"/>
      <c r="T2675" s="12"/>
      <c r="U2675" s="12"/>
      <c r="V2675" s="12"/>
      <c r="W2675" s="12"/>
      <c r="X2675" s="12"/>
      <c r="Y2675" s="12"/>
      <c r="Z2675" s="12"/>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v>2.99</v>
      </c>
      <c r="BS2675" s="12">
        <v>0</v>
      </c>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c r="DB2675" s="12"/>
      <c r="DC2675" s="12"/>
      <c r="DD2675" s="12"/>
      <c r="DE2675" s="12"/>
      <c r="DF2675" s="12"/>
      <c r="DG2675" s="12"/>
      <c r="DH2675" s="12"/>
      <c r="DI2675" s="12"/>
      <c r="DJ2675" s="12"/>
      <c r="DK2675" s="12"/>
      <c r="DL2675" s="12"/>
      <c r="DM2675" s="12"/>
      <c r="DN2675" s="12"/>
      <c r="DO2675" s="12"/>
      <c r="DP2675" s="12"/>
      <c r="DQ2675" s="12"/>
      <c r="DR2675" s="12"/>
      <c r="DS2675" s="12"/>
      <c r="DT2675" s="12"/>
      <c r="DU2675" s="12"/>
      <c r="DV2675" s="12"/>
      <c r="DW2675" s="12"/>
      <c r="DX2675" s="12"/>
      <c r="DY2675" s="12"/>
      <c r="DZ2675" s="12"/>
      <c r="EA2675" s="12"/>
      <c r="EB2675" s="12"/>
      <c r="EC2675" s="12"/>
      <c r="ED2675" s="12"/>
      <c r="EE2675" s="12"/>
      <c r="EF2675" s="12"/>
      <c r="EG2675" s="12"/>
      <c r="EH2675" s="12"/>
      <c r="EI2675" s="12"/>
      <c r="EJ2675" s="12"/>
      <c r="EK2675" s="12"/>
      <c r="EL2675" s="12"/>
      <c r="EM2675" s="12"/>
      <c r="EN2675" s="12"/>
      <c r="EO2675" s="12"/>
      <c r="EP2675" s="12"/>
      <c r="EQ2675" s="12"/>
      <c r="ER2675" s="12"/>
      <c r="ES2675" s="12"/>
      <c r="ET2675" s="12"/>
      <c r="EU2675" s="12"/>
      <c r="EV2675" s="12"/>
      <c r="EW2675" s="12"/>
      <c r="EX2675" s="12"/>
      <c r="EY2675" s="12"/>
      <c r="EZ2675" s="12"/>
      <c r="FA2675" s="12"/>
      <c r="FB2675" s="12"/>
      <c r="FC2675" s="12"/>
      <c r="FD2675" s="12"/>
      <c r="FE2675" s="12"/>
      <c r="FF2675" s="12"/>
      <c r="FG2675" s="12"/>
      <c r="FH2675" s="12"/>
      <c r="FI2675" s="12"/>
      <c r="FJ2675" s="12"/>
      <c r="FK2675" s="12"/>
      <c r="FL2675" s="12"/>
      <c r="FM2675" s="12"/>
      <c r="FN2675" s="12"/>
      <c r="FO2675" s="12"/>
      <c r="FP2675" s="12"/>
      <c r="FQ2675" s="12"/>
      <c r="FR2675" s="12"/>
      <c r="FS2675" s="12"/>
      <c r="FT2675" s="12">
        <v>2.46</v>
      </c>
      <c r="FU2675" s="12"/>
      <c r="FV2675" s="12"/>
      <c r="FW2675" s="12"/>
      <c r="FX2675" s="12"/>
      <c r="FY2675" s="12"/>
      <c r="FZ2675" s="12"/>
      <c r="GA2675" s="12"/>
      <c r="GB2675" s="12"/>
      <c r="GC2675" s="12"/>
      <c r="GD2675" s="12"/>
      <c r="GE2675" s="12"/>
      <c r="GF2675" s="12"/>
      <c r="GG2675" s="12"/>
      <c r="GH2675" s="12"/>
      <c r="GI2675" s="12"/>
      <c r="GJ2675" s="12"/>
      <c r="GK2675" s="12"/>
      <c r="GL2675" s="12"/>
      <c r="GM2675" s="12"/>
      <c r="GN2675" s="12"/>
      <c r="GO2675" s="12"/>
      <c r="GP2675" s="12"/>
      <c r="GQ2675" s="12"/>
      <c r="GR2675" s="12"/>
      <c r="GS2675" s="12"/>
      <c r="GT2675" s="12"/>
      <c r="GU2675" s="12"/>
      <c r="GV2675" s="12"/>
      <c r="GW2675" s="12"/>
      <c r="GX2675" s="12"/>
      <c r="GY2675" s="11"/>
      <c r="GZ2675" s="11"/>
      <c r="HA2675" s="11"/>
      <c r="HB2675" s="11"/>
      <c r="HC2675" s="11"/>
      <c r="HD2675" s="11"/>
      <c r="HE2675" s="11"/>
      <c r="HF2675" s="11"/>
      <c r="HG2675" s="11"/>
      <c r="HH2675" s="11"/>
      <c r="HI2675" s="11"/>
      <c r="HJ2675" s="11"/>
      <c r="HK2675" s="11"/>
      <c r="HL2675" s="11"/>
      <c r="HM2675" s="11"/>
      <c r="HN2675" s="11"/>
      <c r="HO2675" s="11"/>
      <c r="HP2675" s="11"/>
      <c r="HQ2675" s="11"/>
      <c r="HR2675" s="11"/>
      <c r="HS2675" s="11"/>
      <c r="HT2675" s="11"/>
      <c r="HU2675" s="11"/>
      <c r="HV2675" s="11"/>
      <c r="HW2675" s="11"/>
      <c r="HX2675" s="11"/>
      <c r="HY2675" s="11"/>
      <c r="HZ2675" s="11"/>
      <c r="IA2675" s="11"/>
      <c r="IB2675" s="11"/>
      <c r="IC2675" s="11"/>
      <c r="ID2675" s="11"/>
      <c r="IE2675" s="11"/>
      <c r="IF2675" s="11"/>
      <c r="IG2675" s="11"/>
      <c r="IH2675" s="11"/>
      <c r="II2675" s="11"/>
      <c r="IJ2675" s="11"/>
      <c r="IK2675" s="11"/>
      <c r="IL2675" s="11"/>
    </row>
    <row r="2676" spans="2:246" ht="15.75" x14ac:dyDescent="0.25">
      <c r="B2676" s="11" t="s">
        <v>183</v>
      </c>
      <c r="C2676" s="11" t="s">
        <v>131</v>
      </c>
      <c r="D2676" s="12">
        <v>2.59</v>
      </c>
      <c r="E2676" s="12"/>
      <c r="F2676" s="12"/>
      <c r="G2676" s="12"/>
      <c r="H2676" s="12"/>
      <c r="I2676" s="12"/>
      <c r="J2676" s="12"/>
      <c r="K2676" s="12"/>
      <c r="L2676" s="12"/>
      <c r="M2676" s="12"/>
      <c r="N2676" s="12"/>
      <c r="O2676" s="12"/>
      <c r="P2676" s="12"/>
      <c r="Q2676" s="12"/>
      <c r="R2676" s="12"/>
      <c r="S2676" s="12"/>
      <c r="T2676" s="12"/>
      <c r="U2676" s="12"/>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v>2.59</v>
      </c>
      <c r="BS2676" s="12">
        <v>0</v>
      </c>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c r="DB2676" s="12"/>
      <c r="DC2676" s="12"/>
      <c r="DD2676" s="12"/>
      <c r="DE2676" s="12"/>
      <c r="DF2676" s="12"/>
      <c r="DG2676" s="12"/>
      <c r="DH2676" s="12"/>
      <c r="DI2676" s="12"/>
      <c r="DJ2676" s="12"/>
      <c r="DK2676" s="12"/>
      <c r="DL2676" s="12"/>
      <c r="DM2676" s="12"/>
      <c r="DN2676" s="12"/>
      <c r="DO2676" s="12"/>
      <c r="DP2676" s="12"/>
      <c r="DQ2676" s="12"/>
      <c r="DR2676" s="12"/>
      <c r="DS2676" s="12"/>
      <c r="DT2676" s="12"/>
      <c r="DU2676" s="12"/>
      <c r="DV2676" s="12"/>
      <c r="DW2676" s="12"/>
      <c r="DX2676" s="12"/>
      <c r="DY2676" s="12"/>
      <c r="DZ2676" s="12"/>
      <c r="EA2676" s="12"/>
      <c r="EB2676" s="12"/>
      <c r="EC2676" s="12"/>
      <c r="ED2676" s="12"/>
      <c r="EE2676" s="12"/>
      <c r="EF2676" s="12"/>
      <c r="EG2676" s="12"/>
      <c r="EH2676" s="12"/>
      <c r="EI2676" s="12"/>
      <c r="EJ2676" s="12"/>
      <c r="EK2676" s="12"/>
      <c r="EL2676" s="12"/>
      <c r="EM2676" s="12"/>
      <c r="EN2676" s="12"/>
      <c r="EO2676" s="12"/>
      <c r="EP2676" s="12"/>
      <c r="EQ2676" s="12"/>
      <c r="ER2676" s="12"/>
      <c r="ES2676" s="12"/>
      <c r="ET2676" s="12"/>
      <c r="EU2676" s="12"/>
      <c r="EV2676" s="12"/>
      <c r="EW2676" s="12"/>
      <c r="EX2676" s="12"/>
      <c r="EY2676" s="12"/>
      <c r="EZ2676" s="12"/>
      <c r="FA2676" s="12"/>
      <c r="FB2676" s="12"/>
      <c r="FC2676" s="12"/>
      <c r="FD2676" s="12"/>
      <c r="FE2676" s="12"/>
      <c r="FF2676" s="12"/>
      <c r="FG2676" s="12"/>
      <c r="FH2676" s="12"/>
      <c r="FI2676" s="12"/>
      <c r="FJ2676" s="12"/>
      <c r="FK2676" s="12"/>
      <c r="FL2676" s="12"/>
      <c r="FM2676" s="12"/>
      <c r="FN2676" s="12"/>
      <c r="FO2676" s="12"/>
      <c r="FP2676" s="12"/>
      <c r="FQ2676" s="12"/>
      <c r="FR2676" s="12"/>
      <c r="FS2676" s="12"/>
      <c r="FT2676" s="12"/>
      <c r="FU2676" s="12"/>
      <c r="FV2676" s="12"/>
      <c r="FW2676" s="12"/>
      <c r="FX2676" s="12"/>
      <c r="FY2676" s="12"/>
      <c r="FZ2676" s="12"/>
      <c r="GA2676" s="12"/>
      <c r="GB2676" s="12"/>
      <c r="GC2676" s="12"/>
      <c r="GD2676" s="12"/>
      <c r="GE2676" s="12"/>
      <c r="GF2676" s="12"/>
      <c r="GG2676" s="12"/>
      <c r="GH2676" s="12"/>
      <c r="GI2676" s="12"/>
      <c r="GJ2676" s="12"/>
      <c r="GK2676" s="12"/>
      <c r="GL2676" s="12"/>
      <c r="GM2676" s="12"/>
      <c r="GN2676" s="12"/>
      <c r="GO2676" s="12"/>
      <c r="GP2676" s="12"/>
      <c r="GQ2676" s="12"/>
      <c r="GR2676" s="12"/>
      <c r="GS2676" s="12"/>
      <c r="GT2676" s="12"/>
      <c r="GU2676" s="12"/>
      <c r="GV2676" s="12"/>
      <c r="GW2676" s="12"/>
      <c r="GX2676" s="12"/>
      <c r="GY2676" s="11"/>
      <c r="GZ2676" s="11"/>
      <c r="HA2676" s="11"/>
      <c r="HB2676" s="11"/>
      <c r="HC2676" s="11"/>
      <c r="HD2676" s="11"/>
      <c r="HE2676" s="11"/>
      <c r="HF2676" s="11"/>
      <c r="HG2676" s="11"/>
      <c r="HH2676" s="11"/>
      <c r="HI2676" s="11"/>
      <c r="HJ2676" s="11"/>
      <c r="HK2676" s="11"/>
      <c r="HL2676" s="11"/>
      <c r="HM2676" s="11"/>
      <c r="HN2676" s="11"/>
      <c r="HO2676" s="11"/>
      <c r="HP2676" s="11"/>
      <c r="HQ2676" s="11"/>
      <c r="HR2676" s="11"/>
      <c r="HS2676" s="11"/>
      <c r="HT2676" s="11"/>
      <c r="HU2676" s="11"/>
      <c r="HV2676" s="11"/>
      <c r="HW2676" s="11"/>
      <c r="HX2676" s="11"/>
      <c r="HY2676" s="11"/>
      <c r="HZ2676" s="11"/>
      <c r="IA2676" s="11"/>
      <c r="IB2676" s="11"/>
      <c r="IC2676" s="11"/>
      <c r="ID2676" s="11"/>
      <c r="IE2676" s="11"/>
      <c r="IF2676" s="11"/>
      <c r="IG2676" s="11"/>
      <c r="IH2676" s="11"/>
      <c r="II2676" s="11"/>
      <c r="IJ2676" s="11"/>
      <c r="IK2676" s="11"/>
      <c r="IL2676" s="11"/>
    </row>
    <row r="2677" spans="2:246" ht="15.75" x14ac:dyDescent="0.25">
      <c r="B2677" s="17" t="s">
        <v>141</v>
      </c>
      <c r="C2677" s="17" t="s">
        <v>130</v>
      </c>
      <c r="D2677" s="31">
        <v>45.21</v>
      </c>
      <c r="E2677" s="12"/>
      <c r="F2677" s="12"/>
      <c r="G2677" s="12"/>
      <c r="H2677" s="12"/>
      <c r="I2677" s="12"/>
      <c r="J2677" s="12"/>
      <c r="K2677" s="12"/>
      <c r="L2677" s="12"/>
      <c r="M2677" s="12"/>
      <c r="N2677" s="12"/>
      <c r="O2677" s="12"/>
      <c r="P2677" s="12"/>
      <c r="Q2677" s="12"/>
      <c r="R2677" s="12"/>
      <c r="S2677" s="12"/>
      <c r="T2677" s="12"/>
      <c r="U2677" s="12"/>
      <c r="V2677" s="12"/>
      <c r="W2677" s="12"/>
      <c r="X2677" s="12"/>
      <c r="Y2677" s="12"/>
      <c r="Z2677" s="12"/>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v>45.21</v>
      </c>
      <c r="BS2677" s="12">
        <v>159</v>
      </c>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c r="DB2677" s="12"/>
      <c r="DC2677" s="12"/>
      <c r="DD2677" s="12"/>
      <c r="DE2677" s="12"/>
      <c r="DF2677" s="12"/>
      <c r="DG2677" s="12"/>
      <c r="DH2677" s="12"/>
      <c r="DI2677" s="12"/>
      <c r="DJ2677" s="12"/>
      <c r="DK2677" s="12"/>
      <c r="DL2677" s="12"/>
      <c r="DM2677" s="12"/>
      <c r="DN2677" s="12"/>
      <c r="DO2677" s="12"/>
      <c r="DP2677" s="12"/>
      <c r="DQ2677" s="12"/>
      <c r="DR2677" s="12"/>
      <c r="DS2677" s="12"/>
      <c r="DT2677" s="12"/>
      <c r="DU2677" s="12"/>
      <c r="DV2677" s="12"/>
      <c r="DW2677" s="12"/>
      <c r="DX2677" s="12"/>
      <c r="DY2677" s="12"/>
      <c r="DZ2677" s="12"/>
      <c r="EA2677" s="12"/>
      <c r="EB2677" s="12"/>
      <c r="EC2677" s="12"/>
      <c r="ED2677" s="12"/>
      <c r="EE2677" s="12"/>
      <c r="EF2677" s="12"/>
      <c r="EG2677" s="12"/>
      <c r="EH2677" s="12"/>
      <c r="EI2677" s="12"/>
      <c r="EJ2677" s="12"/>
      <c r="EK2677" s="12"/>
      <c r="EL2677" s="12"/>
      <c r="EM2677" s="12"/>
      <c r="EN2677" s="12"/>
      <c r="EO2677" s="12"/>
      <c r="EP2677" s="12"/>
      <c r="EQ2677" s="12"/>
      <c r="ER2677" s="12"/>
      <c r="ES2677" s="12"/>
      <c r="ET2677" s="12"/>
      <c r="EU2677" s="12"/>
      <c r="EV2677" s="12"/>
      <c r="EW2677" s="12"/>
      <c r="EX2677" s="12"/>
      <c r="EY2677" s="12"/>
      <c r="EZ2677" s="12"/>
      <c r="FA2677" s="12"/>
      <c r="FB2677" s="12"/>
      <c r="FC2677" s="12"/>
      <c r="FD2677" s="12"/>
      <c r="FE2677" s="12"/>
      <c r="FF2677" s="12"/>
      <c r="FG2677" s="12"/>
      <c r="FH2677" s="12"/>
      <c r="FI2677" s="12"/>
      <c r="FJ2677" s="12"/>
      <c r="FK2677" s="12"/>
      <c r="FL2677" s="12"/>
      <c r="FM2677" s="12"/>
      <c r="FN2677" s="12"/>
      <c r="FO2677" s="12"/>
      <c r="FP2677" s="12"/>
      <c r="FQ2677" s="12"/>
      <c r="FR2677" s="12"/>
      <c r="FS2677" s="12"/>
      <c r="FT2677" s="12"/>
      <c r="FU2677" s="12"/>
      <c r="FV2677" s="12"/>
      <c r="FW2677" s="12"/>
      <c r="FX2677" s="12"/>
      <c r="FY2677" s="12"/>
      <c r="FZ2677" s="12"/>
      <c r="GA2677" s="12"/>
      <c r="GB2677" s="12"/>
      <c r="GC2677" s="12"/>
      <c r="GD2677" s="12"/>
      <c r="GE2677" s="12"/>
      <c r="GF2677" s="12"/>
      <c r="GG2677" s="12"/>
      <c r="GH2677" s="12"/>
      <c r="GI2677" s="12"/>
      <c r="GJ2677" s="12"/>
      <c r="GK2677" s="12"/>
      <c r="GL2677" s="12"/>
      <c r="GM2677" s="12"/>
      <c r="GN2677" s="12"/>
      <c r="GO2677" s="12"/>
      <c r="GP2677" s="12"/>
      <c r="GQ2677" s="12"/>
      <c r="GR2677" s="12"/>
      <c r="GS2677" s="12"/>
      <c r="GT2677" s="12"/>
      <c r="GU2677" s="12"/>
      <c r="GV2677" s="12"/>
      <c r="GW2677" s="12"/>
      <c r="GX2677" s="12"/>
      <c r="GY2677" s="11"/>
      <c r="GZ2677" s="11"/>
      <c r="HA2677" s="11"/>
      <c r="HB2677" s="11">
        <v>20</v>
      </c>
      <c r="HC2677" s="11">
        <v>0.5</v>
      </c>
      <c r="HD2677" s="11">
        <v>1</v>
      </c>
      <c r="HE2677" s="11">
        <v>0</v>
      </c>
      <c r="HF2677" s="11">
        <v>2</v>
      </c>
      <c r="HG2677" s="11">
        <v>12</v>
      </c>
      <c r="HH2677" s="11">
        <v>6</v>
      </c>
      <c r="HI2677" s="11">
        <v>9</v>
      </c>
      <c r="HJ2677" s="11">
        <v>0.7</v>
      </c>
      <c r="HK2677" s="11"/>
      <c r="HL2677" s="11"/>
      <c r="HM2677" s="11"/>
      <c r="HN2677" s="11"/>
      <c r="HO2677" s="11"/>
      <c r="HP2677" s="11"/>
      <c r="HQ2677" s="11"/>
      <c r="HR2677" s="11"/>
      <c r="HS2677" s="11"/>
      <c r="HT2677" s="11"/>
      <c r="HU2677" s="11"/>
      <c r="HV2677" s="11"/>
      <c r="HW2677" s="11"/>
      <c r="HX2677" s="11"/>
      <c r="HY2677" s="11"/>
      <c r="HZ2677" s="11"/>
      <c r="IA2677" s="11"/>
      <c r="IB2677" s="11"/>
      <c r="IC2677" s="11"/>
      <c r="ID2677" s="11"/>
      <c r="IE2677" s="11"/>
      <c r="IF2677" s="11"/>
      <c r="IG2677" s="11"/>
      <c r="IH2677" s="11"/>
      <c r="II2677" s="11"/>
      <c r="IJ2677" s="11"/>
      <c r="IK2677" s="11"/>
      <c r="IL2677" s="11"/>
    </row>
    <row r="2678" spans="2:246" ht="15.75" x14ac:dyDescent="0.25">
      <c r="B2678" s="17" t="s">
        <v>141</v>
      </c>
      <c r="C2678" s="17" t="s">
        <v>134</v>
      </c>
      <c r="D2678" s="31">
        <v>5.9</v>
      </c>
      <c r="E2678" s="12"/>
      <c r="F2678" s="12"/>
      <c r="G2678" s="12"/>
      <c r="H2678" s="12"/>
      <c r="I2678" s="12"/>
      <c r="J2678" s="12"/>
      <c r="K2678" s="12"/>
      <c r="L2678" s="12"/>
      <c r="M2678" s="12"/>
      <c r="N2678" s="12"/>
      <c r="O2678" s="12"/>
      <c r="P2678" s="12"/>
      <c r="Q2678" s="12"/>
      <c r="R2678" s="12"/>
      <c r="S2678" s="12"/>
      <c r="T2678" s="12"/>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v>5.9</v>
      </c>
      <c r="BS2678" s="12">
        <v>15</v>
      </c>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2"/>
      <c r="EV2678" s="12"/>
      <c r="EW2678" s="12"/>
      <c r="EX2678" s="12"/>
      <c r="EY2678" s="12"/>
      <c r="EZ2678" s="12"/>
      <c r="FA2678" s="12"/>
      <c r="FB2678" s="12"/>
      <c r="FC2678" s="12"/>
      <c r="FD2678" s="12"/>
      <c r="FE2678" s="12"/>
      <c r="FF2678" s="12"/>
      <c r="FG2678" s="12"/>
      <c r="FH2678" s="12"/>
      <c r="FI2678" s="12"/>
      <c r="FJ2678" s="12"/>
      <c r="FK2678" s="12"/>
      <c r="FL2678" s="12"/>
      <c r="FM2678" s="12"/>
      <c r="FN2678" s="12"/>
      <c r="FO2678" s="12"/>
      <c r="FP2678" s="12"/>
      <c r="FQ2678" s="12"/>
      <c r="FR2678" s="12"/>
      <c r="FS2678" s="12"/>
      <c r="FT2678" s="12"/>
      <c r="FU2678" s="12"/>
      <c r="FV2678" s="12"/>
      <c r="FW2678" s="12"/>
      <c r="FX2678" s="12"/>
      <c r="FY2678" s="12"/>
      <c r="FZ2678" s="12"/>
      <c r="GA2678" s="12"/>
      <c r="GB2678" s="12"/>
      <c r="GC2678" s="12"/>
      <c r="GD2678" s="12"/>
      <c r="GE2678" s="12"/>
      <c r="GF2678" s="12"/>
      <c r="GG2678" s="12"/>
      <c r="GH2678" s="12"/>
      <c r="GI2678" s="12"/>
      <c r="GJ2678" s="12"/>
      <c r="GK2678" s="12"/>
      <c r="GL2678" s="12"/>
      <c r="GM2678" s="12"/>
      <c r="GN2678" s="12"/>
      <c r="GO2678" s="12"/>
      <c r="GP2678" s="12"/>
      <c r="GQ2678" s="12"/>
      <c r="GR2678" s="12"/>
      <c r="GS2678" s="12"/>
      <c r="GT2678" s="12"/>
      <c r="GU2678" s="12"/>
      <c r="GV2678" s="12"/>
      <c r="GW2678" s="12"/>
      <c r="GX2678" s="12"/>
      <c r="GY2678" s="11"/>
      <c r="GZ2678" s="11"/>
      <c r="HA2678" s="11"/>
      <c r="HB2678" s="11"/>
      <c r="HC2678" s="11"/>
      <c r="HD2678" s="11"/>
      <c r="HE2678" s="11"/>
      <c r="HF2678" s="11"/>
      <c r="HG2678" s="11"/>
      <c r="HH2678" s="11"/>
      <c r="HI2678" s="11"/>
      <c r="HJ2678" s="11"/>
      <c r="HK2678" s="11"/>
      <c r="HL2678" s="11"/>
      <c r="HM2678" s="11"/>
      <c r="HN2678" s="11"/>
      <c r="HO2678" s="11"/>
      <c r="HP2678" s="11"/>
      <c r="HQ2678" s="11"/>
      <c r="HR2678" s="11"/>
      <c r="HS2678" s="11"/>
      <c r="HT2678" s="11"/>
      <c r="HU2678" s="11"/>
      <c r="HV2678" s="11"/>
      <c r="HW2678" s="11"/>
      <c r="HX2678" s="11"/>
      <c r="HY2678" s="11"/>
      <c r="HZ2678" s="11"/>
      <c r="IA2678" s="11"/>
      <c r="IB2678" s="11"/>
      <c r="IC2678" s="11"/>
      <c r="ID2678" s="11"/>
      <c r="IE2678" s="11"/>
      <c r="IF2678" s="11"/>
      <c r="IG2678" s="11"/>
      <c r="IH2678" s="11"/>
      <c r="II2678" s="11"/>
      <c r="IJ2678" s="11"/>
      <c r="IK2678" s="11"/>
      <c r="IL2678" s="11"/>
    </row>
    <row r="2679" spans="2:246" ht="15.75" x14ac:dyDescent="0.25">
      <c r="B2679" s="17" t="s">
        <v>141</v>
      </c>
      <c r="C2679" s="17" t="s">
        <v>131</v>
      </c>
      <c r="D2679" s="31">
        <v>0.82</v>
      </c>
      <c r="E2679" s="12"/>
      <c r="F2679" s="12"/>
      <c r="G2679" s="12"/>
      <c r="H2679" s="12"/>
      <c r="I2679" s="12"/>
      <c r="J2679" s="12"/>
      <c r="K2679" s="12"/>
      <c r="L2679" s="12"/>
      <c r="M2679" s="12"/>
      <c r="N2679" s="12"/>
      <c r="O2679" s="12"/>
      <c r="P2679" s="12"/>
      <c r="Q2679" s="12"/>
      <c r="R2679" s="12"/>
      <c r="S2679" s="12"/>
      <c r="T2679" s="12"/>
      <c r="U2679" s="12"/>
      <c r="V2679" s="12"/>
      <c r="W2679" s="12"/>
      <c r="X2679" s="12"/>
      <c r="Y2679" s="12"/>
      <c r="Z2679" s="12"/>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v>0.82</v>
      </c>
      <c r="BS2679" s="12">
        <v>0</v>
      </c>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c r="DB2679" s="12"/>
      <c r="DC2679" s="12"/>
      <c r="DD2679" s="12"/>
      <c r="DE2679" s="12"/>
      <c r="DF2679" s="12"/>
      <c r="DG2679" s="12"/>
      <c r="DH2679" s="12"/>
      <c r="DI2679" s="12"/>
      <c r="DJ2679" s="12"/>
      <c r="DK2679" s="12"/>
      <c r="DL2679" s="12"/>
      <c r="DM2679" s="12"/>
      <c r="DN2679" s="12"/>
      <c r="DO2679" s="12"/>
      <c r="DP2679" s="12"/>
      <c r="DQ2679" s="12"/>
      <c r="DR2679" s="12"/>
      <c r="DS2679" s="12"/>
      <c r="DT2679" s="12"/>
      <c r="DU2679" s="12"/>
      <c r="DV2679" s="12"/>
      <c r="DW2679" s="12"/>
      <c r="DX2679" s="12"/>
      <c r="DY2679" s="12"/>
      <c r="DZ2679" s="12"/>
      <c r="EA2679" s="12"/>
      <c r="EB2679" s="12"/>
      <c r="EC2679" s="12"/>
      <c r="ED2679" s="12"/>
      <c r="EE2679" s="12"/>
      <c r="EF2679" s="12"/>
      <c r="EG2679" s="12"/>
      <c r="EH2679" s="12"/>
      <c r="EI2679" s="12"/>
      <c r="EJ2679" s="12"/>
      <c r="EK2679" s="12"/>
      <c r="EL2679" s="12"/>
      <c r="EM2679" s="12"/>
      <c r="EN2679" s="12"/>
      <c r="EO2679" s="12"/>
      <c r="EP2679" s="12"/>
      <c r="EQ2679" s="12"/>
      <c r="ER2679" s="12"/>
      <c r="ES2679" s="12"/>
      <c r="ET2679" s="12"/>
      <c r="EU2679" s="12"/>
      <c r="EV2679" s="12"/>
      <c r="EW2679" s="12"/>
      <c r="EX2679" s="12"/>
      <c r="EY2679" s="12"/>
      <c r="EZ2679" s="12"/>
      <c r="FA2679" s="12"/>
      <c r="FB2679" s="12"/>
      <c r="FC2679" s="12"/>
      <c r="FD2679" s="12"/>
      <c r="FE2679" s="12"/>
      <c r="FF2679" s="12"/>
      <c r="FG2679" s="12"/>
      <c r="FH2679" s="12"/>
      <c r="FI2679" s="12"/>
      <c r="FJ2679" s="12"/>
      <c r="FK2679" s="12"/>
      <c r="FL2679" s="12"/>
      <c r="FM2679" s="12"/>
      <c r="FN2679" s="12"/>
      <c r="FO2679" s="12"/>
      <c r="FP2679" s="12"/>
      <c r="FQ2679" s="12"/>
      <c r="FR2679" s="12"/>
      <c r="FS2679" s="12"/>
      <c r="FT2679" s="12"/>
      <c r="FU2679" s="12"/>
      <c r="FV2679" s="12"/>
      <c r="FW2679" s="12"/>
      <c r="FX2679" s="12"/>
      <c r="FY2679" s="12"/>
      <c r="FZ2679" s="12"/>
      <c r="GA2679" s="12"/>
      <c r="GB2679" s="12"/>
      <c r="GC2679" s="12"/>
      <c r="GD2679" s="12"/>
      <c r="GE2679" s="12"/>
      <c r="GF2679" s="12"/>
      <c r="GG2679" s="12"/>
      <c r="GH2679" s="12"/>
      <c r="GI2679" s="12"/>
      <c r="GJ2679" s="12"/>
      <c r="GK2679" s="12"/>
      <c r="GL2679" s="12"/>
      <c r="GM2679" s="12"/>
      <c r="GN2679" s="12"/>
      <c r="GO2679" s="12"/>
      <c r="GP2679" s="12"/>
      <c r="GQ2679" s="12"/>
      <c r="GR2679" s="12"/>
      <c r="GS2679" s="12"/>
      <c r="GT2679" s="12"/>
      <c r="GU2679" s="12"/>
      <c r="GV2679" s="12"/>
      <c r="GW2679" s="12"/>
      <c r="GX2679" s="12"/>
      <c r="GY2679" s="11"/>
      <c r="GZ2679" s="11"/>
      <c r="HA2679" s="11"/>
      <c r="HB2679" s="11"/>
      <c r="HC2679" s="11"/>
      <c r="HD2679" s="11"/>
      <c r="HE2679" s="11"/>
      <c r="HF2679" s="11"/>
      <c r="HG2679" s="11"/>
      <c r="HH2679" s="11"/>
      <c r="HI2679" s="11"/>
      <c r="HJ2679" s="11"/>
      <c r="HK2679" s="11"/>
      <c r="HL2679" s="11"/>
      <c r="HM2679" s="11"/>
      <c r="HN2679" s="11"/>
      <c r="HO2679" s="11"/>
      <c r="HP2679" s="11"/>
      <c r="HQ2679" s="11"/>
      <c r="HR2679" s="11"/>
      <c r="HS2679" s="11"/>
      <c r="HT2679" s="11"/>
      <c r="HU2679" s="11"/>
      <c r="HV2679" s="11"/>
      <c r="HW2679" s="11"/>
      <c r="HX2679" s="11"/>
      <c r="HY2679" s="11"/>
      <c r="HZ2679" s="11"/>
      <c r="IA2679" s="11"/>
      <c r="IB2679" s="11"/>
      <c r="IC2679" s="11"/>
      <c r="ID2679" s="11"/>
      <c r="IE2679" s="11"/>
      <c r="IF2679" s="11"/>
      <c r="IG2679" s="11"/>
      <c r="IH2679" s="11"/>
      <c r="II2679" s="11"/>
      <c r="IJ2679" s="11"/>
      <c r="IK2679" s="11"/>
      <c r="IL2679" s="11"/>
    </row>
    <row r="2680" spans="2:246" ht="15.75" x14ac:dyDescent="0.25">
      <c r="B2680" s="11" t="s">
        <v>191</v>
      </c>
      <c r="C2680" s="11" t="s">
        <v>130</v>
      </c>
      <c r="D2680" s="12">
        <v>34.9</v>
      </c>
      <c r="E2680" s="12">
        <v>15.45</v>
      </c>
      <c r="F2680" s="12">
        <v>15.45</v>
      </c>
      <c r="G2680" s="12"/>
      <c r="H2680" s="12"/>
      <c r="I2680" s="12"/>
      <c r="J2680" s="12"/>
      <c r="K2680" s="12"/>
      <c r="L2680" s="12"/>
      <c r="M2680" s="12"/>
      <c r="N2680" s="12"/>
      <c r="O2680" s="12"/>
      <c r="P2680" s="12"/>
      <c r="Q2680" s="12"/>
      <c r="R2680" s="12"/>
      <c r="S2680" s="12"/>
      <c r="T2680" s="12"/>
      <c r="U2680" s="12"/>
      <c r="V2680" s="12"/>
      <c r="W2680" s="12"/>
      <c r="X2680" s="12"/>
      <c r="Y2680" s="12"/>
      <c r="Z2680" s="12"/>
      <c r="AA2680" s="12"/>
      <c r="AB2680" s="12"/>
      <c r="AC2680" s="12"/>
      <c r="AD2680" s="12"/>
      <c r="AE2680" s="12"/>
      <c r="AF2680" s="12"/>
      <c r="AG2680" s="12">
        <v>12.56</v>
      </c>
      <c r="AH2680" s="12">
        <v>4.0199999999999996</v>
      </c>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c r="DB2680" s="12"/>
      <c r="DC2680" s="12"/>
      <c r="DD2680" s="12"/>
      <c r="DE2680" s="12"/>
      <c r="DF2680" s="12"/>
      <c r="DG2680" s="12"/>
      <c r="DH2680" s="12"/>
      <c r="DI2680" s="12"/>
      <c r="DJ2680" s="12"/>
      <c r="DK2680" s="12"/>
      <c r="DL2680" s="12"/>
      <c r="DM2680" s="12"/>
      <c r="DN2680" s="12"/>
      <c r="DO2680" s="12"/>
      <c r="DP2680" s="12"/>
      <c r="DQ2680" s="12"/>
      <c r="DR2680" s="12"/>
      <c r="DS2680" s="12"/>
      <c r="DT2680" s="12"/>
      <c r="DU2680" s="12"/>
      <c r="DV2680" s="12"/>
      <c r="DW2680" s="12"/>
      <c r="DX2680" s="12"/>
      <c r="DY2680" s="12"/>
      <c r="DZ2680" s="12"/>
      <c r="EA2680" s="12"/>
      <c r="EB2680" s="12"/>
      <c r="EC2680" s="12"/>
      <c r="ED2680" s="12"/>
      <c r="EE2680" s="12"/>
      <c r="EF2680" s="12"/>
      <c r="EG2680" s="12"/>
      <c r="EH2680" s="12"/>
      <c r="EI2680" s="12"/>
      <c r="EJ2680" s="12"/>
      <c r="EK2680" s="12"/>
      <c r="EL2680" s="12"/>
      <c r="EM2680" s="12"/>
      <c r="EN2680" s="12"/>
      <c r="EO2680" s="12"/>
      <c r="EP2680" s="12"/>
      <c r="EQ2680" s="12"/>
      <c r="ER2680" s="12"/>
      <c r="ES2680" s="12"/>
      <c r="ET2680" s="12"/>
      <c r="EU2680" s="12"/>
      <c r="EV2680" s="12"/>
      <c r="EW2680" s="12"/>
      <c r="EX2680" s="12"/>
      <c r="EY2680" s="12"/>
      <c r="EZ2680" s="12"/>
      <c r="FA2680" s="12"/>
      <c r="FB2680" s="12"/>
      <c r="FC2680" s="12"/>
      <c r="FD2680" s="12"/>
      <c r="FE2680" s="12"/>
      <c r="FF2680" s="12"/>
      <c r="FG2680" s="12"/>
      <c r="FH2680" s="12"/>
      <c r="FI2680" s="12"/>
      <c r="FJ2680" s="12"/>
      <c r="FK2680" s="12"/>
      <c r="FL2680" s="12"/>
      <c r="FM2680" s="12"/>
      <c r="FN2680" s="12"/>
      <c r="FO2680" s="12"/>
      <c r="FP2680" s="12"/>
      <c r="FQ2680" s="12"/>
      <c r="FR2680" s="12"/>
      <c r="FS2680" s="12"/>
      <c r="FT2680" s="12"/>
      <c r="FU2680" s="12"/>
      <c r="FV2680" s="12"/>
      <c r="FW2680" s="12"/>
      <c r="FX2680" s="12"/>
      <c r="FY2680" s="12"/>
      <c r="FZ2680" s="12"/>
      <c r="GA2680" s="12"/>
      <c r="GB2680" s="12"/>
      <c r="GC2680" s="12"/>
      <c r="GD2680" s="12"/>
      <c r="GE2680" s="12"/>
      <c r="GF2680" s="12"/>
      <c r="GG2680" s="12"/>
      <c r="GH2680" s="12"/>
      <c r="GI2680" s="12"/>
      <c r="GJ2680" s="12"/>
      <c r="GK2680" s="12">
        <v>6.89</v>
      </c>
      <c r="GL2680" s="12" t="s">
        <v>205</v>
      </c>
      <c r="GM2680" s="12"/>
      <c r="GN2680" s="12"/>
      <c r="GO2680" s="12"/>
      <c r="GP2680" s="12"/>
      <c r="GQ2680" s="12"/>
      <c r="GR2680" s="12"/>
      <c r="GS2680" s="12"/>
      <c r="GT2680" s="12"/>
      <c r="GU2680" s="12"/>
      <c r="GV2680" s="12"/>
      <c r="GW2680" s="12"/>
      <c r="GX2680" s="12"/>
      <c r="GY2680" s="11"/>
      <c r="GZ2680" s="11"/>
      <c r="HA2680" s="11"/>
      <c r="HB2680" s="11"/>
      <c r="HC2680" s="11"/>
      <c r="HD2680" s="11"/>
      <c r="HE2680" s="11"/>
      <c r="HF2680" s="11"/>
      <c r="HG2680" s="11"/>
      <c r="HH2680" s="11"/>
      <c r="HI2680" s="11"/>
      <c r="HJ2680" s="11"/>
      <c r="HK2680" s="11"/>
      <c r="HL2680" s="11"/>
      <c r="HM2680" s="11"/>
      <c r="HN2680" s="11"/>
      <c r="HO2680" s="11"/>
      <c r="HP2680" s="11"/>
      <c r="HQ2680" s="11"/>
      <c r="HR2680" s="11"/>
      <c r="HS2680" s="11"/>
      <c r="HT2680" s="11"/>
      <c r="HU2680" s="11"/>
      <c r="HV2680" s="11"/>
      <c r="HW2680" s="11"/>
      <c r="HX2680" s="11"/>
      <c r="HY2680" s="11"/>
      <c r="HZ2680" s="11"/>
      <c r="IA2680" s="11"/>
      <c r="IB2680" s="11"/>
      <c r="IC2680" s="11"/>
      <c r="ID2680" s="11"/>
      <c r="IE2680" s="11"/>
      <c r="IF2680" s="11"/>
      <c r="IG2680" s="11"/>
      <c r="IH2680" s="11"/>
      <c r="II2680" s="11"/>
      <c r="IJ2680" s="11"/>
      <c r="IK2680" s="11"/>
      <c r="IL2680" s="11"/>
    </row>
    <row r="2681" spans="2:246" ht="15.75" x14ac:dyDescent="0.25">
      <c r="B2681" s="11" t="s">
        <v>195</v>
      </c>
      <c r="C2681" s="11" t="s">
        <v>130</v>
      </c>
      <c r="D2681" s="12">
        <v>25.33</v>
      </c>
      <c r="E2681" s="12"/>
      <c r="F2681" s="12"/>
      <c r="G2681" s="12"/>
      <c r="H2681" s="12"/>
      <c r="I2681" s="12"/>
      <c r="J2681" s="12"/>
      <c r="K2681" s="12"/>
      <c r="L2681" s="12"/>
      <c r="M2681" s="12"/>
      <c r="N2681" s="12"/>
      <c r="O2681" s="12"/>
      <c r="P2681" s="12"/>
      <c r="Q2681" s="12"/>
      <c r="R2681" s="12"/>
      <c r="S2681" s="12"/>
      <c r="T2681" s="12"/>
      <c r="U2681" s="12">
        <v>2.84</v>
      </c>
      <c r="V2681" s="12">
        <v>2.9</v>
      </c>
      <c r="W2681" s="12"/>
      <c r="X2681" s="12"/>
      <c r="Y2681" s="12"/>
      <c r="Z2681" s="12"/>
      <c r="AA2681" s="12"/>
      <c r="AB2681" s="12"/>
      <c r="AC2681" s="12"/>
      <c r="AD2681" s="12"/>
      <c r="AE2681" s="12"/>
      <c r="AF2681" s="12"/>
      <c r="AG2681" s="12">
        <v>3.55</v>
      </c>
      <c r="AH2681" s="12">
        <v>3</v>
      </c>
      <c r="AI2681" s="12"/>
      <c r="AJ2681" s="12"/>
      <c r="AK2681" s="12"/>
      <c r="AL2681" s="12"/>
      <c r="AM2681" s="12"/>
      <c r="AN2681" s="12"/>
      <c r="AO2681" s="12"/>
      <c r="AP2681" s="12"/>
      <c r="AQ2681" s="12">
        <v>3.7</v>
      </c>
      <c r="AR2681" s="12">
        <v>3.9</v>
      </c>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v>15.24</v>
      </c>
      <c r="BS2681" s="12">
        <v>40</v>
      </c>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c r="DB2681" s="12"/>
      <c r="DC2681" s="12"/>
      <c r="DD2681" s="12"/>
      <c r="DE2681" s="12"/>
      <c r="DF2681" s="12"/>
      <c r="DG2681" s="12"/>
      <c r="DH2681" s="12"/>
      <c r="DI2681" s="12"/>
      <c r="DJ2681" s="12"/>
      <c r="DK2681" s="12"/>
      <c r="DL2681" s="12"/>
      <c r="DM2681" s="12"/>
      <c r="DN2681" s="12"/>
      <c r="DO2681" s="12"/>
      <c r="DP2681" s="12"/>
      <c r="DQ2681" s="12"/>
      <c r="DR2681" s="12"/>
      <c r="DS2681" s="12"/>
      <c r="DT2681" s="12"/>
      <c r="DU2681" s="12"/>
      <c r="DV2681" s="12"/>
      <c r="DW2681" s="12"/>
      <c r="DX2681" s="12"/>
      <c r="DY2681" s="12"/>
      <c r="DZ2681" s="12"/>
      <c r="EA2681" s="12"/>
      <c r="EB2681" s="12"/>
      <c r="EC2681" s="12"/>
      <c r="ED2681" s="12"/>
      <c r="EE2681" s="12"/>
      <c r="EF2681" s="12"/>
      <c r="EG2681" s="12"/>
      <c r="EH2681" s="12"/>
      <c r="EI2681" s="12"/>
      <c r="EJ2681" s="12"/>
      <c r="EK2681" s="12"/>
      <c r="EL2681" s="12"/>
      <c r="EM2681" s="12"/>
      <c r="EN2681" s="12"/>
      <c r="EO2681" s="12"/>
      <c r="EP2681" s="12"/>
      <c r="EQ2681" s="12"/>
      <c r="ER2681" s="12"/>
      <c r="ES2681" s="12"/>
      <c r="ET2681" s="12"/>
      <c r="EU2681" s="12"/>
      <c r="EV2681" s="12"/>
      <c r="EW2681" s="12"/>
      <c r="EX2681" s="12"/>
      <c r="EY2681" s="12"/>
      <c r="EZ2681" s="12"/>
      <c r="FA2681" s="12"/>
      <c r="FB2681" s="12"/>
      <c r="FC2681" s="12"/>
      <c r="FD2681" s="12"/>
      <c r="FE2681" s="12"/>
      <c r="FF2681" s="12"/>
      <c r="FG2681" s="12"/>
      <c r="FH2681" s="12"/>
      <c r="FI2681" s="12"/>
      <c r="FJ2681" s="12"/>
      <c r="FK2681" s="12"/>
      <c r="FL2681" s="12"/>
      <c r="FM2681" s="12"/>
      <c r="FN2681" s="12"/>
      <c r="FO2681" s="12"/>
      <c r="FP2681" s="12"/>
      <c r="FQ2681" s="12"/>
      <c r="FR2681" s="12"/>
      <c r="FS2681" s="12"/>
      <c r="FT2681" s="12"/>
      <c r="FU2681" s="12"/>
      <c r="FV2681" s="12"/>
      <c r="FW2681" s="12"/>
      <c r="FX2681" s="12"/>
      <c r="FY2681" s="12"/>
      <c r="FZ2681" s="12"/>
      <c r="GA2681" s="12"/>
      <c r="GB2681" s="12"/>
      <c r="GC2681" s="12"/>
      <c r="GD2681" s="12"/>
      <c r="GE2681" s="12"/>
      <c r="GF2681" s="12"/>
      <c r="GG2681" s="12"/>
      <c r="GH2681" s="12"/>
      <c r="GI2681" s="12"/>
      <c r="GJ2681" s="12"/>
      <c r="GK2681" s="12"/>
      <c r="GL2681" s="12"/>
      <c r="GM2681" s="12"/>
      <c r="GN2681" s="12"/>
      <c r="GO2681" s="12"/>
      <c r="GP2681" s="12"/>
      <c r="GQ2681" s="12"/>
      <c r="GR2681" s="12"/>
      <c r="GS2681" s="12"/>
      <c r="GT2681" s="12"/>
      <c r="GU2681" s="12"/>
      <c r="GV2681" s="12"/>
      <c r="GW2681" s="12"/>
      <c r="GX2681" s="12"/>
      <c r="GY2681" s="11">
        <v>5</v>
      </c>
      <c r="GZ2681" s="11">
        <v>30.161000000000001</v>
      </c>
      <c r="HA2681" s="11">
        <v>1.1890000000000001</v>
      </c>
      <c r="HB2681" s="11"/>
      <c r="HC2681" s="11"/>
      <c r="HD2681" s="11"/>
      <c r="HE2681" s="11"/>
      <c r="HF2681" s="11"/>
      <c r="HG2681" s="11">
        <v>1</v>
      </c>
      <c r="HH2681" s="11"/>
      <c r="HI2681" s="11"/>
      <c r="HJ2681" s="11">
        <v>0.28999999999999998</v>
      </c>
      <c r="HK2681" s="11"/>
      <c r="HL2681" s="11"/>
      <c r="HM2681" s="11"/>
      <c r="HN2681" s="11"/>
      <c r="HO2681" s="11"/>
      <c r="HP2681" s="11"/>
      <c r="HQ2681" s="11"/>
      <c r="HR2681" s="11"/>
      <c r="HS2681" s="11"/>
      <c r="HT2681" s="11"/>
      <c r="HU2681" s="11"/>
      <c r="HV2681" s="11"/>
      <c r="HW2681" s="11"/>
      <c r="HX2681" s="11"/>
      <c r="HY2681" s="11"/>
      <c r="HZ2681" s="11"/>
      <c r="IA2681" s="11"/>
      <c r="IB2681" s="11"/>
      <c r="IC2681" s="11"/>
      <c r="ID2681" s="11"/>
      <c r="IE2681" s="11"/>
      <c r="IF2681" s="11"/>
      <c r="IG2681" s="11"/>
      <c r="IH2681" s="11"/>
      <c r="II2681" s="11"/>
      <c r="IJ2681" s="11"/>
      <c r="IK2681" s="11"/>
      <c r="IL2681" s="11"/>
    </row>
    <row r="2682" spans="2:246" ht="15.75" x14ac:dyDescent="0.25">
      <c r="B2682" s="11" t="s">
        <v>183</v>
      </c>
      <c r="C2682" s="11" t="s">
        <v>130</v>
      </c>
      <c r="D2682" s="12">
        <v>49.12</v>
      </c>
      <c r="E2682" s="12"/>
      <c r="F2682" s="12"/>
      <c r="G2682" s="12"/>
      <c r="H2682" s="12"/>
      <c r="I2682" s="12"/>
      <c r="J2682" s="12"/>
      <c r="K2682" s="12"/>
      <c r="L2682" s="12"/>
      <c r="M2682" s="12"/>
      <c r="N2682" s="12"/>
      <c r="O2682" s="12"/>
      <c r="P2682" s="12"/>
      <c r="Q2682" s="12"/>
      <c r="R2682" s="12"/>
      <c r="S2682" s="12"/>
      <c r="T2682" s="12"/>
      <c r="U2682" s="12"/>
      <c r="V2682" s="12"/>
      <c r="W2682" s="12"/>
      <c r="X2682" s="12"/>
      <c r="Y2682" s="12"/>
      <c r="Z2682" s="12"/>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v>48.23</v>
      </c>
      <c r="BS2682" s="12">
        <v>367.8</v>
      </c>
      <c r="BT2682" s="12"/>
      <c r="BU2682" s="12"/>
      <c r="BV2682" s="12"/>
      <c r="BW2682" s="12"/>
      <c r="BX2682" s="12"/>
      <c r="BY2682" s="12"/>
      <c r="BZ2682" s="12"/>
      <c r="CA2682" s="12"/>
      <c r="CB2682" s="12"/>
      <c r="CC2682" s="12"/>
      <c r="CD2682" s="12">
        <v>0.89</v>
      </c>
      <c r="CE2682" s="12">
        <v>24</v>
      </c>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c r="DB2682" s="12"/>
      <c r="DC2682" s="12"/>
      <c r="DD2682" s="12"/>
      <c r="DE2682" s="12"/>
      <c r="DF2682" s="12"/>
      <c r="DG2682" s="12"/>
      <c r="DH2682" s="12"/>
      <c r="DI2682" s="12"/>
      <c r="DJ2682" s="12"/>
      <c r="DK2682" s="12"/>
      <c r="DL2682" s="12"/>
      <c r="DM2682" s="12"/>
      <c r="DN2682" s="12"/>
      <c r="DO2682" s="12"/>
      <c r="DP2682" s="12"/>
      <c r="DQ2682" s="12"/>
      <c r="DR2682" s="12"/>
      <c r="DS2682" s="12"/>
      <c r="DT2682" s="12"/>
      <c r="DU2682" s="12"/>
      <c r="DV2682" s="12"/>
      <c r="DW2682" s="12"/>
      <c r="DX2682" s="12"/>
      <c r="DY2682" s="12"/>
      <c r="DZ2682" s="12"/>
      <c r="EA2682" s="12"/>
      <c r="EB2682" s="12"/>
      <c r="EC2682" s="12"/>
      <c r="ED2682" s="12"/>
      <c r="EE2682" s="12"/>
      <c r="EF2682" s="12"/>
      <c r="EG2682" s="12"/>
      <c r="EH2682" s="12"/>
      <c r="EI2682" s="12"/>
      <c r="EJ2682" s="12"/>
      <c r="EK2682" s="12"/>
      <c r="EL2682" s="12"/>
      <c r="EM2682" s="12"/>
      <c r="EN2682" s="12"/>
      <c r="EO2682" s="12"/>
      <c r="EP2682" s="12"/>
      <c r="EQ2682" s="12"/>
      <c r="ER2682" s="12"/>
      <c r="ES2682" s="12"/>
      <c r="ET2682" s="12"/>
      <c r="EU2682" s="12"/>
      <c r="EV2682" s="12"/>
      <c r="EW2682" s="12"/>
      <c r="EX2682" s="12"/>
      <c r="EY2682" s="12"/>
      <c r="EZ2682" s="12"/>
      <c r="FA2682" s="12"/>
      <c r="FB2682" s="12"/>
      <c r="FC2682" s="12"/>
      <c r="FD2682" s="12"/>
      <c r="FE2682" s="12"/>
      <c r="FF2682" s="12"/>
      <c r="FG2682" s="12"/>
      <c r="FH2682" s="12"/>
      <c r="FI2682" s="12"/>
      <c r="FJ2682" s="12"/>
      <c r="FK2682" s="12"/>
      <c r="FL2682" s="12"/>
      <c r="FM2682" s="12"/>
      <c r="FN2682" s="12"/>
      <c r="FO2682" s="12"/>
      <c r="FP2682" s="12"/>
      <c r="FQ2682" s="12"/>
      <c r="FR2682" s="12"/>
      <c r="FS2682" s="12"/>
      <c r="FT2682" s="12"/>
      <c r="FU2682" s="12"/>
      <c r="FV2682" s="12"/>
      <c r="FW2682" s="12"/>
      <c r="FX2682" s="12"/>
      <c r="FY2682" s="12"/>
      <c r="FZ2682" s="12"/>
      <c r="GA2682" s="12"/>
      <c r="GB2682" s="12"/>
      <c r="GC2682" s="12"/>
      <c r="GD2682" s="12"/>
      <c r="GE2682" s="12"/>
      <c r="GF2682" s="12"/>
      <c r="GG2682" s="12"/>
      <c r="GH2682" s="12"/>
      <c r="GI2682" s="12"/>
      <c r="GJ2682" s="12"/>
      <c r="GK2682" s="12"/>
      <c r="GL2682" s="12"/>
      <c r="GM2682" s="12"/>
      <c r="GN2682" s="12"/>
      <c r="GO2682" s="12"/>
      <c r="GP2682" s="12"/>
      <c r="GQ2682" s="12"/>
      <c r="GR2682" s="12"/>
      <c r="GS2682" s="12"/>
      <c r="GT2682" s="12"/>
      <c r="GU2682" s="12"/>
      <c r="GV2682" s="12"/>
      <c r="GW2682" s="12"/>
      <c r="GX2682" s="12"/>
      <c r="GY2682" s="11"/>
      <c r="GZ2682" s="11"/>
      <c r="HA2682" s="11"/>
      <c r="HB2682" s="11">
        <v>27</v>
      </c>
      <c r="HC2682" s="11">
        <v>0</v>
      </c>
      <c r="HD2682" s="11">
        <v>1</v>
      </c>
      <c r="HE2682" s="11">
        <v>0</v>
      </c>
      <c r="HF2682" s="11">
        <v>4</v>
      </c>
      <c r="HG2682" s="11">
        <v>17</v>
      </c>
      <c r="HH2682" s="11">
        <v>2</v>
      </c>
      <c r="HI2682" s="11">
        <v>24</v>
      </c>
      <c r="HJ2682" s="11">
        <v>0</v>
      </c>
      <c r="HK2682" s="11"/>
      <c r="HL2682" s="11"/>
      <c r="HM2682" s="11"/>
      <c r="HN2682" s="11"/>
      <c r="HO2682" s="11"/>
      <c r="HP2682" s="11"/>
      <c r="HQ2682" s="11"/>
      <c r="HR2682" s="11"/>
      <c r="HS2682" s="11"/>
      <c r="HT2682" s="11"/>
      <c r="HU2682" s="11"/>
      <c r="HV2682" s="11"/>
      <c r="HW2682" s="11"/>
      <c r="HX2682" s="11"/>
      <c r="HY2682" s="11"/>
      <c r="HZ2682" s="11"/>
      <c r="IA2682" s="11"/>
      <c r="IB2682" s="11"/>
      <c r="IC2682" s="11"/>
      <c r="ID2682" s="11"/>
      <c r="IE2682" s="11"/>
      <c r="IF2682" s="11"/>
      <c r="IG2682" s="11"/>
      <c r="IH2682" s="11"/>
      <c r="II2682" s="11"/>
      <c r="IJ2682" s="11"/>
      <c r="IK2682" s="11"/>
      <c r="IL2682" s="11"/>
    </row>
    <row r="2683" spans="2:246" ht="15.75" x14ac:dyDescent="0.25">
      <c r="B2683" s="20" t="s">
        <v>183</v>
      </c>
      <c r="C2683" s="11" t="s">
        <v>134</v>
      </c>
      <c r="D2683" s="12">
        <v>9.57</v>
      </c>
      <c r="E2683" s="12"/>
      <c r="F2683" s="12"/>
      <c r="G2683" s="12"/>
      <c r="H2683" s="12"/>
      <c r="I2683" s="12"/>
      <c r="J2683" s="12"/>
      <c r="K2683" s="12"/>
      <c r="L2683" s="12"/>
      <c r="M2683" s="12"/>
      <c r="N2683" s="12"/>
      <c r="O2683" s="12"/>
      <c r="P2683" s="12"/>
      <c r="Q2683" s="12"/>
      <c r="R2683" s="12"/>
      <c r="S2683" s="12"/>
      <c r="T2683" s="12"/>
      <c r="U2683" s="12"/>
      <c r="V2683" s="12"/>
      <c r="W2683" s="12"/>
      <c r="X2683" s="12"/>
      <c r="Y2683" s="12"/>
      <c r="Z2683" s="12"/>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v>9.57</v>
      </c>
      <c r="BS2683" s="12">
        <v>0</v>
      </c>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c r="DB2683" s="12"/>
      <c r="DC2683" s="12"/>
      <c r="DD2683" s="12"/>
      <c r="DE2683" s="12"/>
      <c r="DF2683" s="12"/>
      <c r="DG2683" s="12"/>
      <c r="DH2683" s="12"/>
      <c r="DI2683" s="12"/>
      <c r="DJ2683" s="12"/>
      <c r="DK2683" s="12"/>
      <c r="DL2683" s="12"/>
      <c r="DM2683" s="12"/>
      <c r="DN2683" s="12"/>
      <c r="DO2683" s="12"/>
      <c r="DP2683" s="12"/>
      <c r="DQ2683" s="12"/>
      <c r="DR2683" s="12"/>
      <c r="DS2683" s="12"/>
      <c r="DT2683" s="12"/>
      <c r="DU2683" s="12"/>
      <c r="DV2683" s="12"/>
      <c r="DW2683" s="12"/>
      <c r="DX2683" s="12"/>
      <c r="DY2683" s="12"/>
      <c r="DZ2683" s="12"/>
      <c r="EA2683" s="12"/>
      <c r="EB2683" s="12"/>
      <c r="EC2683" s="12"/>
      <c r="ED2683" s="12"/>
      <c r="EE2683" s="12"/>
      <c r="EF2683" s="12"/>
      <c r="EG2683" s="12"/>
      <c r="EH2683" s="12"/>
      <c r="EI2683" s="12"/>
      <c r="EJ2683" s="12"/>
      <c r="EK2683" s="12"/>
      <c r="EL2683" s="12"/>
      <c r="EM2683" s="12"/>
      <c r="EN2683" s="12"/>
      <c r="EO2683" s="12"/>
      <c r="EP2683" s="12"/>
      <c r="EQ2683" s="12"/>
      <c r="ER2683" s="12"/>
      <c r="ES2683" s="12"/>
      <c r="ET2683" s="12"/>
      <c r="EU2683" s="12"/>
      <c r="EV2683" s="12"/>
      <c r="EW2683" s="12"/>
      <c r="EX2683" s="12"/>
      <c r="EY2683" s="12"/>
      <c r="EZ2683" s="12"/>
      <c r="FA2683" s="12"/>
      <c r="FB2683" s="12"/>
      <c r="FC2683" s="12"/>
      <c r="FD2683" s="12"/>
      <c r="FE2683" s="12"/>
      <c r="FF2683" s="12"/>
      <c r="FG2683" s="12"/>
      <c r="FH2683" s="12"/>
      <c r="FI2683" s="12"/>
      <c r="FJ2683" s="12"/>
      <c r="FK2683" s="12"/>
      <c r="FL2683" s="12"/>
      <c r="FM2683" s="12"/>
      <c r="FN2683" s="12"/>
      <c r="FO2683" s="12"/>
      <c r="FP2683" s="12"/>
      <c r="FQ2683" s="12"/>
      <c r="FR2683" s="12"/>
      <c r="FS2683" s="12"/>
      <c r="FT2683" s="12"/>
      <c r="FU2683" s="12"/>
      <c r="FV2683" s="12"/>
      <c r="FW2683" s="12"/>
      <c r="FX2683" s="12"/>
      <c r="FY2683" s="12"/>
      <c r="FZ2683" s="12"/>
      <c r="GA2683" s="12"/>
      <c r="GB2683" s="12"/>
      <c r="GC2683" s="12"/>
      <c r="GD2683" s="12"/>
      <c r="GE2683" s="12"/>
      <c r="GF2683" s="12"/>
      <c r="GG2683" s="12"/>
      <c r="GH2683" s="12"/>
      <c r="GI2683" s="12"/>
      <c r="GJ2683" s="12"/>
      <c r="GK2683" s="12"/>
      <c r="GL2683" s="12"/>
      <c r="GM2683" s="12"/>
      <c r="GN2683" s="12"/>
      <c r="GO2683" s="12"/>
      <c r="GP2683" s="12"/>
      <c r="GQ2683" s="12"/>
      <c r="GR2683" s="12"/>
      <c r="GS2683" s="12"/>
      <c r="GT2683" s="12"/>
      <c r="GU2683" s="12"/>
      <c r="GV2683" s="12"/>
      <c r="GW2683" s="12"/>
      <c r="GX2683" s="12"/>
      <c r="GY2683" s="11"/>
      <c r="GZ2683" s="11"/>
      <c r="HA2683" s="11"/>
      <c r="HB2683" s="11"/>
      <c r="HC2683" s="11"/>
      <c r="HD2683" s="11"/>
      <c r="HE2683" s="11"/>
      <c r="HF2683" s="11"/>
      <c r="HG2683" s="11"/>
      <c r="HH2683" s="11"/>
      <c r="HI2683" s="11"/>
      <c r="HJ2683" s="11"/>
      <c r="HK2683" s="11"/>
      <c r="HL2683" s="11"/>
      <c r="HM2683" s="11"/>
      <c r="HN2683" s="11"/>
      <c r="HO2683" s="11"/>
      <c r="HP2683" s="11"/>
      <c r="HQ2683" s="11"/>
      <c r="HR2683" s="11"/>
      <c r="HS2683" s="11"/>
      <c r="HT2683" s="11"/>
      <c r="HU2683" s="11"/>
      <c r="HV2683" s="11"/>
      <c r="HW2683" s="11"/>
      <c r="HX2683" s="11"/>
      <c r="HY2683" s="11"/>
      <c r="HZ2683" s="11"/>
      <c r="IA2683" s="11"/>
      <c r="IB2683" s="11"/>
      <c r="IC2683" s="11"/>
      <c r="ID2683" s="11"/>
      <c r="IE2683" s="11"/>
      <c r="IF2683" s="11"/>
      <c r="IG2683" s="11"/>
      <c r="IH2683" s="11"/>
      <c r="II2683" s="11"/>
      <c r="IJ2683" s="11"/>
      <c r="IK2683" s="11"/>
      <c r="IL2683" s="11"/>
    </row>
    <row r="2684" spans="2:246" ht="15.75" x14ac:dyDescent="0.25">
      <c r="B2684" s="20" t="s">
        <v>183</v>
      </c>
      <c r="C2684" s="11" t="s">
        <v>131</v>
      </c>
      <c r="D2684" s="12">
        <v>11.92</v>
      </c>
      <c r="E2684" s="12"/>
      <c r="F2684" s="12"/>
      <c r="G2684" s="12"/>
      <c r="H2684" s="12"/>
      <c r="I2684" s="12"/>
      <c r="J2684" s="12"/>
      <c r="K2684" s="12"/>
      <c r="L2684" s="12"/>
      <c r="M2684" s="12"/>
      <c r="N2684" s="12"/>
      <c r="O2684" s="12"/>
      <c r="P2684" s="12"/>
      <c r="Q2684" s="12"/>
      <c r="R2684" s="12"/>
      <c r="S2684" s="12"/>
      <c r="T2684" s="12"/>
      <c r="U2684" s="12"/>
      <c r="V2684" s="12"/>
      <c r="W2684" s="12"/>
      <c r="X2684" s="12"/>
      <c r="Y2684" s="12"/>
      <c r="Z2684" s="12"/>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v>11.42</v>
      </c>
      <c r="BS2684" s="12">
        <v>0</v>
      </c>
      <c r="BT2684" s="12"/>
      <c r="BU2684" s="12"/>
      <c r="BV2684" s="12"/>
      <c r="BW2684" s="12"/>
      <c r="BX2684" s="12"/>
      <c r="BY2684" s="12"/>
      <c r="BZ2684" s="12"/>
      <c r="CA2684" s="12"/>
      <c r="CB2684" s="12"/>
      <c r="CC2684" s="12"/>
      <c r="CD2684" s="12">
        <v>0.5</v>
      </c>
      <c r="CE2684" s="12">
        <v>0</v>
      </c>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c r="DB2684" s="12"/>
      <c r="DC2684" s="12"/>
      <c r="DD2684" s="12"/>
      <c r="DE2684" s="12"/>
      <c r="DF2684" s="12"/>
      <c r="DG2684" s="12"/>
      <c r="DH2684" s="12"/>
      <c r="DI2684" s="12"/>
      <c r="DJ2684" s="12"/>
      <c r="DK2684" s="12"/>
      <c r="DL2684" s="12"/>
      <c r="DM2684" s="12"/>
      <c r="DN2684" s="12"/>
      <c r="DO2684" s="12"/>
      <c r="DP2684" s="12"/>
      <c r="DQ2684" s="12"/>
      <c r="DR2684" s="12"/>
      <c r="DS2684" s="12"/>
      <c r="DT2684" s="12"/>
      <c r="DU2684" s="12"/>
      <c r="DV2684" s="12"/>
      <c r="DW2684" s="12"/>
      <c r="DX2684" s="12"/>
      <c r="DY2684" s="12"/>
      <c r="DZ2684" s="12"/>
      <c r="EA2684" s="12"/>
      <c r="EB2684" s="12"/>
      <c r="EC2684" s="12"/>
      <c r="ED2684" s="12"/>
      <c r="EE2684" s="12"/>
      <c r="EF2684" s="12"/>
      <c r="EG2684" s="12"/>
      <c r="EH2684" s="12"/>
      <c r="EI2684" s="12"/>
      <c r="EJ2684" s="12"/>
      <c r="EK2684" s="12"/>
      <c r="EL2684" s="12"/>
      <c r="EM2684" s="12"/>
      <c r="EN2684" s="12"/>
      <c r="EO2684" s="12"/>
      <c r="EP2684" s="12"/>
      <c r="EQ2684" s="12"/>
      <c r="ER2684" s="12"/>
      <c r="ES2684" s="12"/>
      <c r="ET2684" s="12"/>
      <c r="EU2684" s="12"/>
      <c r="EV2684" s="12"/>
      <c r="EW2684" s="12"/>
      <c r="EX2684" s="12"/>
      <c r="EY2684" s="12"/>
      <c r="EZ2684" s="12"/>
      <c r="FA2684" s="12"/>
      <c r="FB2684" s="12"/>
      <c r="FC2684" s="12"/>
      <c r="FD2684" s="12"/>
      <c r="FE2684" s="12"/>
      <c r="FF2684" s="12"/>
      <c r="FG2684" s="12"/>
      <c r="FH2684" s="12"/>
      <c r="FI2684" s="12"/>
      <c r="FJ2684" s="12"/>
      <c r="FK2684" s="12"/>
      <c r="FL2684" s="12"/>
      <c r="FM2684" s="12"/>
      <c r="FN2684" s="12"/>
      <c r="FO2684" s="12"/>
      <c r="FP2684" s="12"/>
      <c r="FQ2684" s="12"/>
      <c r="FR2684" s="12"/>
      <c r="FS2684" s="12"/>
      <c r="FT2684" s="12"/>
      <c r="FU2684" s="12"/>
      <c r="FV2684" s="12"/>
      <c r="FW2684" s="12"/>
      <c r="FX2684" s="12"/>
      <c r="FY2684" s="12"/>
      <c r="FZ2684" s="12"/>
      <c r="GA2684" s="12"/>
      <c r="GB2684" s="12"/>
      <c r="GC2684" s="12"/>
      <c r="GD2684" s="12"/>
      <c r="GE2684" s="12"/>
      <c r="GF2684" s="12"/>
      <c r="GG2684" s="12"/>
      <c r="GH2684" s="12"/>
      <c r="GI2684" s="12"/>
      <c r="GJ2684" s="12"/>
      <c r="GK2684" s="12"/>
      <c r="GL2684" s="12"/>
      <c r="GM2684" s="12"/>
      <c r="GN2684" s="12"/>
      <c r="GO2684" s="12"/>
      <c r="GP2684" s="12"/>
      <c r="GQ2684" s="12"/>
      <c r="GR2684" s="12"/>
      <c r="GS2684" s="12"/>
      <c r="GT2684" s="12"/>
      <c r="GU2684" s="12"/>
      <c r="GV2684" s="12"/>
      <c r="GW2684" s="12"/>
      <c r="GX2684" s="12"/>
      <c r="GY2684" s="11"/>
      <c r="GZ2684" s="11"/>
      <c r="HA2684" s="11"/>
      <c r="HB2684" s="11"/>
      <c r="HC2684" s="11"/>
      <c r="HD2684" s="11"/>
      <c r="HE2684" s="11"/>
      <c r="HF2684" s="11"/>
      <c r="HG2684" s="11"/>
      <c r="HH2684" s="11"/>
      <c r="HI2684" s="11"/>
      <c r="HJ2684" s="11"/>
      <c r="HK2684" s="11"/>
      <c r="HL2684" s="11"/>
      <c r="HM2684" s="11"/>
      <c r="HN2684" s="11"/>
      <c r="HO2684" s="11"/>
      <c r="HP2684" s="11"/>
      <c r="HQ2684" s="11"/>
      <c r="HR2684" s="11"/>
      <c r="HS2684" s="11"/>
      <c r="HT2684" s="11"/>
      <c r="HU2684" s="11"/>
      <c r="HV2684" s="11"/>
      <c r="HW2684" s="11"/>
      <c r="HX2684" s="11"/>
      <c r="HY2684" s="11"/>
      <c r="HZ2684" s="11"/>
      <c r="IA2684" s="11"/>
      <c r="IB2684" s="11"/>
      <c r="IC2684" s="11"/>
      <c r="ID2684" s="11"/>
      <c r="IE2684" s="11"/>
      <c r="IF2684" s="11"/>
      <c r="IG2684" s="11"/>
      <c r="IH2684" s="11"/>
      <c r="II2684" s="11"/>
      <c r="IJ2684" s="11"/>
      <c r="IK2684" s="11"/>
      <c r="IL2684" s="11"/>
    </row>
    <row r="2685" spans="2:246" ht="15.75" x14ac:dyDescent="0.25">
      <c r="B2685" s="16" t="s">
        <v>172</v>
      </c>
      <c r="C2685" s="16" t="s">
        <v>130</v>
      </c>
      <c r="D2685" s="28">
        <v>14.93</v>
      </c>
      <c r="E2685" s="28"/>
      <c r="F2685" s="28"/>
      <c r="G2685" s="28"/>
      <c r="H2685" s="28"/>
      <c r="I2685" s="28"/>
      <c r="J2685" s="28"/>
      <c r="K2685" s="28"/>
      <c r="L2685" s="28"/>
      <c r="M2685" s="28"/>
      <c r="N2685" s="28"/>
      <c r="O2685" s="28"/>
      <c r="P2685" s="28"/>
      <c r="Q2685" s="28"/>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28"/>
      <c r="AU2685" s="28"/>
      <c r="AV2685" s="28"/>
      <c r="AW2685" s="28"/>
      <c r="AX2685" s="28"/>
      <c r="AY2685" s="28"/>
      <c r="AZ2685" s="28"/>
      <c r="BA2685" s="28"/>
      <c r="BB2685" s="28"/>
      <c r="BC2685" s="28"/>
      <c r="BD2685" s="28"/>
      <c r="BE2685" s="28"/>
      <c r="BF2685" s="28"/>
      <c r="BG2685" s="28"/>
      <c r="BH2685" s="28"/>
      <c r="BI2685" s="28"/>
      <c r="BJ2685" s="28"/>
      <c r="BK2685" s="28"/>
      <c r="BL2685" s="28"/>
      <c r="BM2685" s="28"/>
      <c r="BN2685" s="28"/>
      <c r="BO2685" s="28"/>
      <c r="BP2685" s="28"/>
      <c r="BQ2685" s="28"/>
      <c r="BR2685" s="28"/>
      <c r="BS2685" s="28"/>
      <c r="BT2685" s="28"/>
      <c r="BU2685" s="28"/>
      <c r="BV2685" s="28"/>
      <c r="BW2685" s="28"/>
      <c r="BX2685" s="28"/>
      <c r="BY2685" s="28"/>
      <c r="BZ2685" s="28"/>
      <c r="CA2685" s="28"/>
      <c r="CB2685" s="28"/>
      <c r="CC2685" s="28"/>
      <c r="CD2685" s="28"/>
      <c r="CE2685" s="28"/>
      <c r="CF2685" s="28"/>
      <c r="CG2685" s="28"/>
      <c r="CH2685" s="28"/>
      <c r="CI2685" s="28"/>
      <c r="CJ2685" s="28"/>
      <c r="CK2685" s="28"/>
      <c r="CL2685" s="28"/>
      <c r="CM2685" s="28"/>
      <c r="CN2685" s="28"/>
      <c r="CO2685" s="28"/>
      <c r="CP2685" s="28"/>
      <c r="CQ2685" s="28"/>
      <c r="CR2685" s="28"/>
      <c r="CS2685" s="28"/>
      <c r="CT2685" s="28"/>
      <c r="CU2685" s="28"/>
      <c r="CV2685" s="28"/>
      <c r="CW2685" s="28"/>
      <c r="CX2685" s="28"/>
      <c r="CY2685" s="28"/>
      <c r="CZ2685" s="28"/>
      <c r="DA2685" s="28"/>
      <c r="DB2685" s="28"/>
      <c r="DC2685" s="28"/>
      <c r="DD2685" s="28"/>
      <c r="DE2685" s="28"/>
      <c r="DF2685" s="28"/>
      <c r="DG2685" s="28"/>
      <c r="DH2685" s="28"/>
      <c r="DI2685" s="28"/>
      <c r="DJ2685" s="28"/>
      <c r="DK2685" s="28"/>
      <c r="DL2685" s="28"/>
      <c r="DM2685" s="28"/>
      <c r="DN2685" s="28"/>
      <c r="DO2685" s="28"/>
      <c r="DP2685" s="28"/>
      <c r="DQ2685" s="28"/>
      <c r="DR2685" s="28"/>
      <c r="DS2685" s="28"/>
      <c r="DT2685" s="28"/>
      <c r="DU2685" s="28"/>
      <c r="DV2685" s="28"/>
      <c r="DW2685" s="28"/>
      <c r="DX2685" s="28"/>
      <c r="DY2685" s="28"/>
      <c r="DZ2685" s="28"/>
      <c r="EA2685" s="28"/>
      <c r="EB2685" s="28"/>
      <c r="EC2685" s="28"/>
      <c r="ED2685" s="28"/>
      <c r="EE2685" s="28"/>
      <c r="EF2685" s="28"/>
      <c r="EG2685" s="28"/>
      <c r="EH2685" s="28"/>
      <c r="EI2685" s="28"/>
      <c r="EJ2685" s="28"/>
      <c r="EK2685" s="28"/>
      <c r="EL2685" s="28"/>
      <c r="EM2685" s="28"/>
      <c r="EN2685" s="28"/>
      <c r="EO2685" s="28"/>
      <c r="EP2685" s="28"/>
      <c r="EQ2685" s="28"/>
      <c r="ER2685" s="28"/>
      <c r="ES2685" s="28"/>
      <c r="ET2685" s="28"/>
      <c r="EU2685" s="28"/>
      <c r="EV2685" s="28"/>
      <c r="EW2685" s="28"/>
      <c r="EX2685" s="28"/>
      <c r="EY2685" s="28"/>
      <c r="EZ2685" s="28"/>
      <c r="FA2685" s="28"/>
      <c r="FB2685" s="28"/>
      <c r="FC2685" s="28"/>
      <c r="FD2685" s="28"/>
      <c r="FE2685" s="28"/>
      <c r="FF2685" s="28"/>
      <c r="FG2685" s="28"/>
      <c r="FH2685" s="28"/>
      <c r="FI2685" s="28"/>
      <c r="FJ2685" s="28"/>
      <c r="FK2685" s="28"/>
      <c r="FL2685" s="28"/>
      <c r="FM2685" s="28"/>
      <c r="FN2685" s="28">
        <v>2.1</v>
      </c>
      <c r="FO2685" s="28" t="s">
        <v>132</v>
      </c>
      <c r="FP2685" s="28">
        <v>0</v>
      </c>
      <c r="FQ2685" s="28"/>
      <c r="FR2685" s="28"/>
      <c r="FS2685" s="28"/>
      <c r="FT2685" s="28"/>
      <c r="FU2685" s="28"/>
      <c r="FV2685" s="28"/>
      <c r="FW2685" s="28"/>
      <c r="FX2685" s="28"/>
      <c r="FY2685" s="28"/>
      <c r="FZ2685" s="28"/>
      <c r="GA2685" s="28"/>
      <c r="GB2685" s="28">
        <v>4.22</v>
      </c>
      <c r="GC2685" s="28" t="s">
        <v>132</v>
      </c>
      <c r="GD2685" s="28">
        <v>1.3</v>
      </c>
      <c r="GE2685" s="28"/>
      <c r="GF2685" s="28"/>
      <c r="GG2685" s="28">
        <v>8.61</v>
      </c>
      <c r="GH2685" s="28" t="s">
        <v>132</v>
      </c>
      <c r="GI2685" s="28"/>
      <c r="GJ2685" s="28"/>
      <c r="GK2685" s="28"/>
      <c r="GL2685" s="28"/>
      <c r="GM2685" s="28"/>
      <c r="GN2685" s="28"/>
      <c r="GO2685" s="28"/>
      <c r="GP2685" s="28"/>
      <c r="GQ2685" s="28"/>
      <c r="GR2685" s="28"/>
      <c r="GS2685" s="28"/>
      <c r="GT2685" s="28"/>
      <c r="GU2685" s="28"/>
      <c r="GV2685" s="28"/>
      <c r="GW2685" s="28"/>
      <c r="GX2685" s="28"/>
      <c r="GY2685" s="16"/>
      <c r="GZ2685" s="16"/>
      <c r="HA2685" s="16"/>
      <c r="HB2685" s="16"/>
      <c r="HC2685" s="16"/>
      <c r="HD2685" s="16"/>
      <c r="HE2685" s="16"/>
      <c r="HF2685" s="16"/>
      <c r="HG2685" s="16"/>
      <c r="HH2685" s="16"/>
      <c r="HI2685" s="16"/>
      <c r="HJ2685" s="16"/>
      <c r="HK2685" s="16"/>
      <c r="HL2685" s="16"/>
      <c r="HM2685" s="16"/>
      <c r="HN2685" s="16"/>
      <c r="HO2685" s="16"/>
      <c r="HP2685" s="16"/>
      <c r="HQ2685" s="16"/>
      <c r="HR2685" s="16"/>
      <c r="HS2685" s="16"/>
      <c r="HT2685" s="16"/>
      <c r="HU2685" s="16"/>
      <c r="HV2685" s="16"/>
      <c r="HW2685" s="16"/>
      <c r="HX2685" s="16"/>
      <c r="HY2685" s="16"/>
      <c r="HZ2685" s="16"/>
      <c r="IA2685" s="16"/>
      <c r="IB2685" s="16"/>
      <c r="IC2685" s="16"/>
      <c r="ID2685" s="16"/>
      <c r="IE2685" s="16"/>
      <c r="IF2685" s="16"/>
      <c r="IG2685" s="16"/>
      <c r="IH2685" s="16"/>
      <c r="II2685" s="16"/>
      <c r="IJ2685" s="16"/>
      <c r="IK2685" s="16"/>
      <c r="IL2685" s="16"/>
    </row>
    <row r="2686" spans="2:246" ht="15.75" x14ac:dyDescent="0.25">
      <c r="B2686" s="11" t="s">
        <v>149</v>
      </c>
      <c r="C2686" s="11" t="s">
        <v>130</v>
      </c>
      <c r="D2686" s="12">
        <v>1.86</v>
      </c>
      <c r="E2686" s="12"/>
      <c r="F2686" s="12"/>
      <c r="G2686" s="12"/>
      <c r="H2686" s="12"/>
      <c r="I2686" s="12"/>
      <c r="J2686" s="12"/>
      <c r="K2686" s="12"/>
      <c r="L2686" s="12"/>
      <c r="M2686" s="12"/>
      <c r="N2686" s="12"/>
      <c r="O2686" s="12"/>
      <c r="P2686" s="12"/>
      <c r="Q2686" s="12"/>
      <c r="R2686" s="12"/>
      <c r="S2686" s="12"/>
      <c r="T2686" s="12"/>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v>0.4</v>
      </c>
      <c r="BS2686" s="12">
        <v>1</v>
      </c>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v>0.65</v>
      </c>
      <c r="EE2686" s="12">
        <v>0.35</v>
      </c>
      <c r="EF2686" s="12"/>
      <c r="EG2686" s="12"/>
      <c r="EH2686" s="12"/>
      <c r="EI2686" s="12"/>
      <c r="EJ2686" s="12"/>
      <c r="EK2686" s="12"/>
      <c r="EL2686" s="12"/>
      <c r="EM2686" s="12"/>
      <c r="EN2686" s="12"/>
      <c r="EO2686" s="12"/>
      <c r="EP2686" s="12"/>
      <c r="EQ2686" s="12"/>
      <c r="ER2686" s="12"/>
      <c r="ES2686" s="12"/>
      <c r="ET2686" s="12"/>
      <c r="EU2686" s="12"/>
      <c r="EV2686" s="12"/>
      <c r="EW2686" s="12"/>
      <c r="EX2686" s="12"/>
      <c r="EY2686" s="12"/>
      <c r="EZ2686" s="12"/>
      <c r="FA2686" s="12"/>
      <c r="FB2686" s="12"/>
      <c r="FC2686" s="12"/>
      <c r="FD2686" s="12"/>
      <c r="FE2686" s="12"/>
      <c r="FF2686" s="12"/>
      <c r="FG2686" s="12"/>
      <c r="FH2686" s="12"/>
      <c r="FI2686" s="12"/>
      <c r="FJ2686" s="12"/>
      <c r="FK2686" s="12"/>
      <c r="FL2686" s="12"/>
      <c r="FM2686" s="12"/>
      <c r="FN2686" s="12"/>
      <c r="FO2686" s="12"/>
      <c r="FP2686" s="12"/>
      <c r="FQ2686" s="12"/>
      <c r="FR2686" s="12"/>
      <c r="FS2686" s="12"/>
      <c r="FT2686" s="12"/>
      <c r="FU2686" s="12"/>
      <c r="FV2686" s="12"/>
      <c r="FW2686" s="12"/>
      <c r="FX2686" s="12"/>
      <c r="FY2686" s="12"/>
      <c r="FZ2686" s="12"/>
      <c r="GA2686" s="12"/>
      <c r="GB2686" s="12">
        <v>0.81</v>
      </c>
      <c r="GC2686" s="12" t="s">
        <v>132</v>
      </c>
      <c r="GD2686" s="12">
        <v>0</v>
      </c>
      <c r="GE2686" s="12"/>
      <c r="GF2686" s="12"/>
      <c r="GG2686" s="12"/>
      <c r="GH2686" s="12"/>
      <c r="GI2686" s="12"/>
      <c r="GJ2686" s="12"/>
      <c r="GK2686" s="12"/>
      <c r="GL2686" s="12"/>
      <c r="GM2686" s="12"/>
      <c r="GN2686" s="12"/>
      <c r="GO2686" s="12"/>
      <c r="GP2686" s="12"/>
      <c r="GQ2686" s="12"/>
      <c r="GR2686" s="12"/>
      <c r="GS2686" s="12"/>
      <c r="GT2686" s="12"/>
      <c r="GU2686" s="12"/>
      <c r="GV2686" s="12"/>
      <c r="GW2686" s="12"/>
      <c r="GX2686" s="12"/>
      <c r="GY2686" s="11"/>
      <c r="GZ2686" s="11"/>
      <c r="HA2686" s="11"/>
      <c r="HB2686" s="11"/>
      <c r="HC2686" s="11"/>
      <c r="HD2686" s="11"/>
      <c r="HE2686" s="11"/>
      <c r="HF2686" s="11"/>
      <c r="HG2686" s="11"/>
      <c r="HH2686" s="11"/>
      <c r="HI2686" s="11"/>
      <c r="HJ2686" s="11"/>
      <c r="HK2686" s="11"/>
      <c r="HL2686" s="11"/>
      <c r="HM2686" s="11"/>
      <c r="HN2686" s="11"/>
      <c r="HO2686" s="11"/>
      <c r="HP2686" s="11"/>
      <c r="HQ2686" s="11"/>
      <c r="HR2686" s="11"/>
      <c r="HS2686" s="11"/>
      <c r="HT2686" s="11"/>
      <c r="HU2686" s="11"/>
      <c r="HV2686" s="11"/>
      <c r="HW2686" s="11"/>
      <c r="HX2686" s="11"/>
      <c r="HY2686" s="11"/>
      <c r="HZ2686" s="11"/>
      <c r="IA2686" s="11"/>
      <c r="IB2686" s="11"/>
      <c r="IC2686" s="11"/>
      <c r="ID2686" s="11"/>
      <c r="IE2686" s="11"/>
      <c r="IF2686" s="11"/>
      <c r="IG2686" s="11"/>
      <c r="IH2686" s="11"/>
      <c r="II2686" s="11"/>
      <c r="IJ2686" s="11"/>
      <c r="IK2686" s="11"/>
      <c r="IL2686" s="11"/>
    </row>
    <row r="2687" spans="2:246" ht="15.75" x14ac:dyDescent="0.25">
      <c r="B2687" s="11" t="s">
        <v>149</v>
      </c>
      <c r="C2687" s="11" t="s">
        <v>130</v>
      </c>
      <c r="D2687" s="12">
        <v>5.27</v>
      </c>
      <c r="E2687" s="12"/>
      <c r="F2687" s="12"/>
      <c r="G2687" s="12"/>
      <c r="H2687" s="12"/>
      <c r="I2687" s="12"/>
      <c r="J2687" s="12"/>
      <c r="K2687" s="12"/>
      <c r="L2687" s="12"/>
      <c r="M2687" s="12"/>
      <c r="N2687" s="12"/>
      <c r="O2687" s="12"/>
      <c r="P2687" s="12"/>
      <c r="Q2687" s="12"/>
      <c r="R2687" s="12"/>
      <c r="S2687" s="12"/>
      <c r="T2687" s="12"/>
      <c r="U2687" s="12"/>
      <c r="V2687" s="12"/>
      <c r="W2687" s="12"/>
      <c r="X2687" s="12"/>
      <c r="Y2687" s="12"/>
      <c r="Z2687" s="12"/>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v>0.25</v>
      </c>
      <c r="AV2687" s="12">
        <v>0.7</v>
      </c>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v>0.12</v>
      </c>
      <c r="BS2687" s="12">
        <v>0</v>
      </c>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c r="DB2687" s="12"/>
      <c r="DC2687" s="12"/>
      <c r="DD2687" s="12"/>
      <c r="DE2687" s="12"/>
      <c r="DF2687" s="12"/>
      <c r="DG2687" s="12"/>
      <c r="DH2687" s="12"/>
      <c r="DI2687" s="12"/>
      <c r="DJ2687" s="12"/>
      <c r="DK2687" s="12"/>
      <c r="DL2687" s="12"/>
      <c r="DM2687" s="12"/>
      <c r="DN2687" s="12"/>
      <c r="DO2687" s="12"/>
      <c r="DP2687" s="12"/>
      <c r="DQ2687" s="12"/>
      <c r="DR2687" s="12"/>
      <c r="DS2687" s="12"/>
      <c r="DT2687" s="12"/>
      <c r="DU2687" s="12"/>
      <c r="DV2687" s="12"/>
      <c r="DW2687" s="12"/>
      <c r="DX2687" s="12"/>
      <c r="DY2687" s="12"/>
      <c r="DZ2687" s="12"/>
      <c r="EA2687" s="12"/>
      <c r="EB2687" s="12"/>
      <c r="EC2687" s="12"/>
      <c r="ED2687" s="12"/>
      <c r="EE2687" s="12"/>
      <c r="EF2687" s="12"/>
      <c r="EG2687" s="12"/>
      <c r="EH2687" s="12"/>
      <c r="EI2687" s="12"/>
      <c r="EJ2687" s="12"/>
      <c r="EK2687" s="12"/>
      <c r="EL2687" s="12"/>
      <c r="EM2687" s="12"/>
      <c r="EN2687" s="12"/>
      <c r="EO2687" s="12"/>
      <c r="EP2687" s="12"/>
      <c r="EQ2687" s="12"/>
      <c r="ER2687" s="12"/>
      <c r="ES2687" s="12"/>
      <c r="ET2687" s="12"/>
      <c r="EU2687" s="12"/>
      <c r="EV2687" s="12"/>
      <c r="EW2687" s="12"/>
      <c r="EX2687" s="12"/>
      <c r="EY2687" s="12"/>
      <c r="EZ2687" s="12"/>
      <c r="FA2687" s="12"/>
      <c r="FB2687" s="12"/>
      <c r="FC2687" s="12"/>
      <c r="FD2687" s="12"/>
      <c r="FE2687" s="12"/>
      <c r="FF2687" s="12"/>
      <c r="FG2687" s="12"/>
      <c r="FH2687" s="12"/>
      <c r="FI2687" s="12"/>
      <c r="FJ2687" s="12"/>
      <c r="FK2687" s="12"/>
      <c r="FL2687" s="12"/>
      <c r="FM2687" s="12"/>
      <c r="FN2687" s="12"/>
      <c r="FO2687" s="12"/>
      <c r="FP2687" s="12"/>
      <c r="FQ2687" s="12"/>
      <c r="FR2687" s="12"/>
      <c r="FS2687" s="12"/>
      <c r="FT2687" s="12"/>
      <c r="FU2687" s="12"/>
      <c r="FV2687" s="12"/>
      <c r="FW2687" s="12"/>
      <c r="FX2687" s="12"/>
      <c r="FY2687" s="12"/>
      <c r="FZ2687" s="12"/>
      <c r="GA2687" s="12"/>
      <c r="GB2687" s="12">
        <v>0.44</v>
      </c>
      <c r="GC2687" s="12" t="s">
        <v>152</v>
      </c>
      <c r="GD2687" s="12">
        <v>0.1</v>
      </c>
      <c r="GE2687" s="12"/>
      <c r="GF2687" s="12"/>
      <c r="GG2687" s="12"/>
      <c r="GH2687" s="12"/>
      <c r="GI2687" s="12"/>
      <c r="GJ2687" s="12"/>
      <c r="GK2687" s="12">
        <v>4.46</v>
      </c>
      <c r="GL2687" s="12" t="s">
        <v>151</v>
      </c>
      <c r="GM2687" s="12"/>
      <c r="GN2687" s="12"/>
      <c r="GO2687" s="12"/>
      <c r="GP2687" s="12"/>
      <c r="GQ2687" s="12"/>
      <c r="GR2687" s="12"/>
      <c r="GS2687" s="12"/>
      <c r="GT2687" s="12"/>
      <c r="GU2687" s="12"/>
      <c r="GV2687" s="12"/>
      <c r="GW2687" s="12"/>
      <c r="GX2687" s="12"/>
      <c r="GY2687" s="11"/>
      <c r="GZ2687" s="11"/>
      <c r="HA2687" s="11"/>
      <c r="HB2687" s="11"/>
      <c r="HC2687" s="11"/>
      <c r="HD2687" s="11"/>
      <c r="HE2687" s="11"/>
      <c r="HF2687" s="11"/>
      <c r="HG2687" s="11"/>
      <c r="HH2687" s="11"/>
      <c r="HI2687" s="11"/>
      <c r="HJ2687" s="11"/>
      <c r="HK2687" s="11"/>
      <c r="HL2687" s="11"/>
      <c r="HM2687" s="11"/>
      <c r="HN2687" s="11"/>
      <c r="HO2687" s="11"/>
      <c r="HP2687" s="11"/>
      <c r="HQ2687" s="11"/>
      <c r="HR2687" s="11"/>
      <c r="HS2687" s="11"/>
      <c r="HT2687" s="11"/>
      <c r="HU2687" s="11"/>
      <c r="HV2687" s="11"/>
      <c r="HW2687" s="11"/>
      <c r="HX2687" s="11"/>
      <c r="HY2687" s="11"/>
      <c r="HZ2687" s="11"/>
      <c r="IA2687" s="11"/>
      <c r="IB2687" s="11"/>
      <c r="IC2687" s="11"/>
      <c r="ID2687" s="11"/>
      <c r="IE2687" s="11"/>
      <c r="IF2687" s="11"/>
      <c r="IG2687" s="11"/>
      <c r="IH2687" s="11"/>
      <c r="II2687" s="11"/>
      <c r="IJ2687" s="11"/>
      <c r="IK2687" s="11"/>
      <c r="IL2687" s="11"/>
    </row>
    <row r="2688" spans="2:246" ht="15.75" x14ac:dyDescent="0.25">
      <c r="B2688" s="11" t="s">
        <v>149</v>
      </c>
      <c r="C2688" s="11" t="s">
        <v>130</v>
      </c>
      <c r="D2688" s="12">
        <v>8.6399999999999988</v>
      </c>
      <c r="E2688" s="12"/>
      <c r="F2688" s="12"/>
      <c r="G2688" s="12"/>
      <c r="H2688" s="12"/>
      <c r="I2688" s="12"/>
      <c r="J2688" s="12"/>
      <c r="K2688" s="12"/>
      <c r="L2688" s="12"/>
      <c r="M2688" s="12"/>
      <c r="N2688" s="12"/>
      <c r="O2688" s="12"/>
      <c r="P2688" s="12"/>
      <c r="Q2688" s="12"/>
      <c r="R2688" s="12"/>
      <c r="S2688" s="12"/>
      <c r="T2688" s="12"/>
      <c r="U2688" s="12"/>
      <c r="V2688" s="12"/>
      <c r="W2688" s="12"/>
      <c r="X2688" s="12"/>
      <c r="Y2688" s="12"/>
      <c r="Z2688" s="12"/>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c r="DB2688" s="12"/>
      <c r="DC2688" s="12"/>
      <c r="DD2688" s="12"/>
      <c r="DE2688" s="12"/>
      <c r="DF2688" s="12"/>
      <c r="DG2688" s="12"/>
      <c r="DH2688" s="12"/>
      <c r="DI2688" s="12"/>
      <c r="DJ2688" s="12"/>
      <c r="DK2688" s="12"/>
      <c r="DL2688" s="12"/>
      <c r="DM2688" s="12"/>
      <c r="DN2688" s="12"/>
      <c r="DO2688" s="12"/>
      <c r="DP2688" s="12"/>
      <c r="DQ2688" s="12"/>
      <c r="DR2688" s="12"/>
      <c r="DS2688" s="12"/>
      <c r="DT2688" s="12"/>
      <c r="DU2688" s="12"/>
      <c r="DV2688" s="12"/>
      <c r="DW2688" s="12"/>
      <c r="DX2688" s="12"/>
      <c r="DY2688" s="12"/>
      <c r="DZ2688" s="12"/>
      <c r="EA2688" s="12"/>
      <c r="EB2688" s="12"/>
      <c r="EC2688" s="12"/>
      <c r="ED2688" s="12">
        <v>8.36</v>
      </c>
      <c r="EE2688" s="12">
        <v>3</v>
      </c>
      <c r="EF2688" s="12"/>
      <c r="EG2688" s="12"/>
      <c r="EH2688" s="12"/>
      <c r="EI2688" s="12"/>
      <c r="EJ2688" s="12"/>
      <c r="EK2688" s="12"/>
      <c r="EL2688" s="12"/>
      <c r="EM2688" s="12"/>
      <c r="EN2688" s="12"/>
      <c r="EO2688" s="12"/>
      <c r="EP2688" s="12"/>
      <c r="EQ2688" s="12"/>
      <c r="ER2688" s="12"/>
      <c r="ES2688" s="12"/>
      <c r="ET2688" s="12"/>
      <c r="EU2688" s="12"/>
      <c r="EV2688" s="12"/>
      <c r="EW2688" s="12"/>
      <c r="EX2688" s="12"/>
      <c r="EY2688" s="12"/>
      <c r="EZ2688" s="12"/>
      <c r="FA2688" s="12"/>
      <c r="FB2688" s="12"/>
      <c r="FC2688" s="12"/>
      <c r="FD2688" s="12"/>
      <c r="FE2688" s="12"/>
      <c r="FF2688" s="12"/>
      <c r="FG2688" s="12"/>
      <c r="FH2688" s="12"/>
      <c r="FI2688" s="12"/>
      <c r="FJ2688" s="12"/>
      <c r="FK2688" s="12"/>
      <c r="FL2688" s="12"/>
      <c r="FM2688" s="12"/>
      <c r="FN2688" s="12"/>
      <c r="FO2688" s="12"/>
      <c r="FP2688" s="12"/>
      <c r="FQ2688" s="12"/>
      <c r="FR2688" s="12"/>
      <c r="FS2688" s="12"/>
      <c r="FT2688" s="12"/>
      <c r="FU2688" s="12"/>
      <c r="FV2688" s="12"/>
      <c r="FW2688" s="12"/>
      <c r="FX2688" s="12"/>
      <c r="FY2688" s="12"/>
      <c r="FZ2688" s="12"/>
      <c r="GA2688" s="12"/>
      <c r="GB2688" s="12">
        <v>0.28000000000000003</v>
      </c>
      <c r="GC2688" s="12" t="s">
        <v>132</v>
      </c>
      <c r="GD2688" s="12">
        <v>0</v>
      </c>
      <c r="GE2688" s="12"/>
      <c r="GF2688" s="12"/>
      <c r="GG2688" s="12"/>
      <c r="GH2688" s="12"/>
      <c r="GI2688" s="12"/>
      <c r="GJ2688" s="12"/>
      <c r="GK2688" s="12"/>
      <c r="GL2688" s="12"/>
      <c r="GM2688" s="12"/>
      <c r="GN2688" s="12"/>
      <c r="GO2688" s="12"/>
      <c r="GP2688" s="12"/>
      <c r="GQ2688" s="12"/>
      <c r="GR2688" s="12"/>
      <c r="GS2688" s="12"/>
      <c r="GT2688" s="12"/>
      <c r="GU2688" s="12"/>
      <c r="GV2688" s="12"/>
      <c r="GW2688" s="12"/>
      <c r="GX2688" s="12"/>
      <c r="GY2688" s="11"/>
      <c r="GZ2688" s="11"/>
      <c r="HA2688" s="11"/>
      <c r="HB2688" s="11"/>
      <c r="HC2688" s="11"/>
      <c r="HD2688" s="11"/>
      <c r="HE2688" s="11"/>
      <c r="HF2688" s="11"/>
      <c r="HG2688" s="11"/>
      <c r="HH2688" s="11"/>
      <c r="HI2688" s="11"/>
      <c r="HJ2688" s="11"/>
      <c r="HK2688" s="11"/>
      <c r="HL2688" s="11"/>
      <c r="HM2688" s="11"/>
      <c r="HN2688" s="11"/>
      <c r="HO2688" s="11"/>
      <c r="HP2688" s="11"/>
      <c r="HQ2688" s="11"/>
      <c r="HR2688" s="11"/>
      <c r="HS2688" s="11"/>
      <c r="HT2688" s="11"/>
      <c r="HU2688" s="11"/>
      <c r="HV2688" s="11"/>
      <c r="HW2688" s="11"/>
      <c r="HX2688" s="11"/>
      <c r="HY2688" s="11"/>
      <c r="HZ2688" s="11"/>
      <c r="IA2688" s="11"/>
      <c r="IB2688" s="11"/>
      <c r="IC2688" s="11"/>
      <c r="ID2688" s="11"/>
      <c r="IE2688" s="11"/>
      <c r="IF2688" s="11"/>
      <c r="IG2688" s="11"/>
      <c r="IH2688" s="11"/>
      <c r="II2688" s="11"/>
      <c r="IJ2688" s="11"/>
      <c r="IK2688" s="11"/>
      <c r="IL2688" s="11"/>
    </row>
    <row r="2689" spans="2:246" ht="15.75" x14ac:dyDescent="0.25">
      <c r="B2689" s="11" t="s">
        <v>197</v>
      </c>
      <c r="C2689" s="11" t="s">
        <v>130</v>
      </c>
      <c r="D2689" s="12">
        <v>22.12</v>
      </c>
      <c r="E2689" s="12"/>
      <c r="F2689" s="12"/>
      <c r="G2689" s="12"/>
      <c r="H2689" s="12"/>
      <c r="I2689" s="12"/>
      <c r="J2689" s="12"/>
      <c r="K2689" s="12"/>
      <c r="L2689" s="12"/>
      <c r="M2689" s="12"/>
      <c r="N2689" s="12"/>
      <c r="O2689" s="12"/>
      <c r="P2689" s="12"/>
      <c r="Q2689" s="12"/>
      <c r="R2689" s="12"/>
      <c r="S2689" s="12"/>
      <c r="T2689" s="12"/>
      <c r="U2689" s="12"/>
      <c r="V2689" s="12"/>
      <c r="W2689" s="12"/>
      <c r="X2689" s="12"/>
      <c r="Y2689" s="12"/>
      <c r="Z2689" s="12"/>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v>1.65</v>
      </c>
      <c r="BS2689" s="12">
        <v>3</v>
      </c>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c r="DB2689" s="12"/>
      <c r="DC2689" s="12"/>
      <c r="DD2689" s="12"/>
      <c r="DE2689" s="12"/>
      <c r="DF2689" s="12"/>
      <c r="DG2689" s="12"/>
      <c r="DH2689" s="12"/>
      <c r="DI2689" s="12"/>
      <c r="DJ2689" s="12"/>
      <c r="DK2689" s="12"/>
      <c r="DL2689" s="12"/>
      <c r="DM2689" s="12"/>
      <c r="DN2689" s="12"/>
      <c r="DO2689" s="12"/>
      <c r="DP2689" s="12"/>
      <c r="DQ2689" s="12"/>
      <c r="DR2689" s="12"/>
      <c r="DS2689" s="12"/>
      <c r="DT2689" s="12"/>
      <c r="DU2689" s="12"/>
      <c r="DV2689" s="12"/>
      <c r="DW2689" s="12"/>
      <c r="DX2689" s="12"/>
      <c r="DY2689" s="12"/>
      <c r="DZ2689" s="12"/>
      <c r="EA2689" s="12"/>
      <c r="EB2689" s="12"/>
      <c r="EC2689" s="12"/>
      <c r="ED2689" s="12"/>
      <c r="EE2689" s="12"/>
      <c r="EF2689" s="12"/>
      <c r="EG2689" s="12"/>
      <c r="EH2689" s="12"/>
      <c r="EI2689" s="12"/>
      <c r="EJ2689" s="12"/>
      <c r="EK2689" s="12"/>
      <c r="EL2689" s="12"/>
      <c r="EM2689" s="12"/>
      <c r="EN2689" s="12"/>
      <c r="EO2689" s="12"/>
      <c r="EP2689" s="12"/>
      <c r="EQ2689" s="12"/>
      <c r="ER2689" s="12"/>
      <c r="ES2689" s="12"/>
      <c r="ET2689" s="12"/>
      <c r="EU2689" s="12"/>
      <c r="EV2689" s="12"/>
      <c r="EW2689" s="12"/>
      <c r="EX2689" s="12"/>
      <c r="EY2689" s="12"/>
      <c r="EZ2689" s="12"/>
      <c r="FA2689" s="12"/>
      <c r="FB2689" s="12"/>
      <c r="FC2689" s="12"/>
      <c r="FD2689" s="12"/>
      <c r="FE2689" s="12"/>
      <c r="FF2689" s="12"/>
      <c r="FG2689" s="12"/>
      <c r="FH2689" s="12"/>
      <c r="FI2689" s="12"/>
      <c r="FJ2689" s="12"/>
      <c r="FK2689" s="12"/>
      <c r="FL2689" s="12"/>
      <c r="FM2689" s="12"/>
      <c r="FN2689" s="12"/>
      <c r="FO2689" s="12"/>
      <c r="FP2689" s="12"/>
      <c r="FQ2689" s="12"/>
      <c r="FR2689" s="12"/>
      <c r="FS2689" s="12"/>
      <c r="FT2689" s="12"/>
      <c r="FU2689" s="12"/>
      <c r="FV2689" s="12"/>
      <c r="FW2689" s="12"/>
      <c r="FX2689" s="12"/>
      <c r="FY2689" s="12"/>
      <c r="FZ2689" s="12"/>
      <c r="GA2689" s="12"/>
      <c r="GB2689" s="12">
        <v>1.04</v>
      </c>
      <c r="GC2689" s="12" t="s">
        <v>132</v>
      </c>
      <c r="GD2689" s="12">
        <v>6.8000000000000005E-2</v>
      </c>
      <c r="GE2689" s="12">
        <v>19.43</v>
      </c>
      <c r="GF2689" s="12" t="s">
        <v>132</v>
      </c>
      <c r="GG2689" s="12"/>
      <c r="GH2689" s="12"/>
      <c r="GI2689" s="12"/>
      <c r="GJ2689" s="12"/>
      <c r="GK2689" s="12"/>
      <c r="GL2689" s="12"/>
      <c r="GM2689" s="12"/>
      <c r="GN2689" s="12"/>
      <c r="GO2689" s="12"/>
      <c r="GP2689" s="12"/>
      <c r="GQ2689" s="12"/>
      <c r="GR2689" s="12"/>
      <c r="GS2689" s="12"/>
      <c r="GT2689" s="12"/>
      <c r="GU2689" s="12"/>
      <c r="GV2689" s="12"/>
      <c r="GW2689" s="12"/>
      <c r="GX2689" s="12"/>
      <c r="GY2689" s="11"/>
      <c r="GZ2689" s="11"/>
      <c r="HA2689" s="11"/>
      <c r="HB2689" s="11"/>
      <c r="HC2689" s="11"/>
      <c r="HD2689" s="11"/>
      <c r="HE2689" s="11"/>
      <c r="HF2689" s="11"/>
      <c r="HG2689" s="11"/>
      <c r="HH2689" s="11"/>
      <c r="HI2689" s="11"/>
      <c r="HJ2689" s="11"/>
      <c r="HK2689" s="11"/>
      <c r="HL2689" s="11"/>
      <c r="HM2689" s="11"/>
      <c r="HN2689" s="11"/>
      <c r="HO2689" s="11"/>
      <c r="HP2689" s="11"/>
      <c r="HQ2689" s="11"/>
      <c r="HR2689" s="11"/>
      <c r="HS2689" s="11"/>
      <c r="HT2689" s="11"/>
      <c r="HU2689" s="11"/>
      <c r="HV2689" s="11"/>
      <c r="HW2689" s="11"/>
      <c r="HX2689" s="11"/>
      <c r="HY2689" s="11"/>
      <c r="HZ2689" s="11"/>
      <c r="IA2689" s="11"/>
      <c r="IB2689" s="11"/>
      <c r="IC2689" s="11"/>
      <c r="ID2689" s="11"/>
      <c r="IE2689" s="11"/>
      <c r="IF2689" s="11"/>
      <c r="IG2689" s="11"/>
      <c r="IH2689" s="11"/>
      <c r="II2689" s="11"/>
      <c r="IJ2689" s="11"/>
      <c r="IK2689" s="11"/>
      <c r="IL2689" s="11"/>
    </row>
    <row r="2690" spans="2:246" ht="15.75" x14ac:dyDescent="0.25">
      <c r="B2690" s="11" t="s">
        <v>168</v>
      </c>
      <c r="C2690" s="11" t="s">
        <v>130</v>
      </c>
      <c r="D2690" s="12">
        <v>32.64</v>
      </c>
      <c r="E2690" s="12"/>
      <c r="F2690" s="12"/>
      <c r="G2690" s="12"/>
      <c r="H2690" s="12"/>
      <c r="I2690" s="12"/>
      <c r="J2690" s="12"/>
      <c r="K2690" s="12">
        <v>3.88</v>
      </c>
      <c r="L2690" s="12">
        <v>7.1</v>
      </c>
      <c r="M2690" s="12">
        <v>2.39</v>
      </c>
      <c r="N2690" s="12">
        <v>4.2</v>
      </c>
      <c r="O2690" s="12"/>
      <c r="P2690" s="12"/>
      <c r="Q2690" s="12"/>
      <c r="R2690" s="12"/>
      <c r="S2690" s="12"/>
      <c r="T2690" s="12"/>
      <c r="U2690" s="12"/>
      <c r="V2690" s="12"/>
      <c r="W2690" s="12"/>
      <c r="X2690" s="12"/>
      <c r="Y2690" s="12"/>
      <c r="Z2690" s="12"/>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v>2.7</v>
      </c>
      <c r="AV2690" s="12">
        <v>2.7</v>
      </c>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v>23</v>
      </c>
      <c r="BS2690" s="12">
        <v>100</v>
      </c>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v>0.2</v>
      </c>
      <c r="CW2690" s="12">
        <v>2.8</v>
      </c>
      <c r="CX2690" s="12"/>
      <c r="CY2690" s="12"/>
      <c r="CZ2690" s="12"/>
      <c r="DA2690" s="12"/>
      <c r="DB2690" s="12"/>
      <c r="DC2690" s="12"/>
      <c r="DD2690" s="12"/>
      <c r="DE2690" s="12"/>
      <c r="DF2690" s="12"/>
      <c r="DG2690" s="12"/>
      <c r="DH2690" s="12"/>
      <c r="DI2690" s="12"/>
      <c r="DJ2690" s="12"/>
      <c r="DK2690" s="12"/>
      <c r="DL2690" s="12"/>
      <c r="DM2690" s="12"/>
      <c r="DN2690" s="12"/>
      <c r="DO2690" s="12"/>
      <c r="DP2690" s="12"/>
      <c r="DQ2690" s="12"/>
      <c r="DR2690" s="12"/>
      <c r="DS2690" s="12"/>
      <c r="DT2690" s="12"/>
      <c r="DU2690" s="12"/>
      <c r="DV2690" s="12"/>
      <c r="DW2690" s="12"/>
      <c r="DX2690" s="12"/>
      <c r="DY2690" s="12"/>
      <c r="DZ2690" s="12"/>
      <c r="EA2690" s="12"/>
      <c r="EB2690" s="12"/>
      <c r="EC2690" s="12"/>
      <c r="ED2690" s="12"/>
      <c r="EE2690" s="12"/>
      <c r="EF2690" s="12"/>
      <c r="EG2690" s="12"/>
      <c r="EH2690" s="12"/>
      <c r="EI2690" s="12"/>
      <c r="EJ2690" s="12"/>
      <c r="EK2690" s="12"/>
      <c r="EL2690" s="12"/>
      <c r="EM2690" s="12"/>
      <c r="EN2690" s="12"/>
      <c r="EO2690" s="12"/>
      <c r="EP2690" s="12"/>
      <c r="EQ2690" s="12"/>
      <c r="ER2690" s="12"/>
      <c r="ES2690" s="12"/>
      <c r="ET2690" s="12">
        <v>0.47</v>
      </c>
      <c r="EU2690" s="12">
        <v>2.9350000000000001</v>
      </c>
      <c r="EV2690" s="12"/>
      <c r="EW2690" s="12"/>
      <c r="EX2690" s="12"/>
      <c r="EY2690" s="12"/>
      <c r="EZ2690" s="12"/>
      <c r="FA2690" s="12"/>
      <c r="FB2690" s="12"/>
      <c r="FC2690" s="12"/>
      <c r="FD2690" s="12"/>
      <c r="FE2690" s="12"/>
      <c r="FF2690" s="12"/>
      <c r="FG2690" s="12"/>
      <c r="FH2690" s="12"/>
      <c r="FI2690" s="12"/>
      <c r="FJ2690" s="12"/>
      <c r="FK2690" s="12"/>
      <c r="FL2690" s="12"/>
      <c r="FM2690" s="12"/>
      <c r="FN2690" s="12"/>
      <c r="FO2690" s="12"/>
      <c r="FP2690" s="12"/>
      <c r="FQ2690" s="12"/>
      <c r="FR2690" s="12"/>
      <c r="FS2690" s="12"/>
      <c r="FT2690" s="12"/>
      <c r="FU2690" s="12"/>
      <c r="FV2690" s="12"/>
      <c r="FW2690" s="12"/>
      <c r="FX2690" s="12"/>
      <c r="FY2690" s="12"/>
      <c r="FZ2690" s="12"/>
      <c r="GA2690" s="12"/>
      <c r="GB2690" s="12"/>
      <c r="GC2690" s="12"/>
      <c r="GD2690" s="12"/>
      <c r="GE2690" s="12"/>
      <c r="GF2690" s="12"/>
      <c r="GG2690" s="12"/>
      <c r="GH2690" s="12"/>
      <c r="GI2690" s="12"/>
      <c r="GJ2690" s="12"/>
      <c r="GK2690" s="12"/>
      <c r="GL2690" s="12"/>
      <c r="GM2690" s="12"/>
      <c r="GN2690" s="12"/>
      <c r="GO2690" s="12"/>
      <c r="GP2690" s="12"/>
      <c r="GQ2690" s="12"/>
      <c r="GR2690" s="12"/>
      <c r="GS2690" s="12"/>
      <c r="GT2690" s="12"/>
      <c r="GU2690" s="12"/>
      <c r="GV2690" s="12"/>
      <c r="GW2690" s="12"/>
      <c r="GX2690" s="12"/>
      <c r="GY2690" s="11">
        <v>14</v>
      </c>
      <c r="GZ2690" s="11">
        <v>70.625</v>
      </c>
      <c r="HA2690" s="11">
        <v>1.2330000000000001</v>
      </c>
      <c r="HB2690" s="11"/>
      <c r="HC2690" s="11"/>
      <c r="HD2690" s="11"/>
      <c r="HE2690" s="11"/>
      <c r="HF2690" s="11"/>
      <c r="HG2690" s="11"/>
      <c r="HH2690" s="11">
        <v>2</v>
      </c>
      <c r="HI2690" s="11">
        <v>2</v>
      </c>
      <c r="HJ2690" s="11">
        <v>0.73799999999999999</v>
      </c>
      <c r="HK2690" s="11"/>
      <c r="HL2690" s="11"/>
      <c r="HM2690" s="11"/>
      <c r="HN2690" s="11"/>
      <c r="HO2690" s="11"/>
      <c r="HP2690" s="11"/>
      <c r="HQ2690" s="11"/>
      <c r="HR2690" s="11"/>
      <c r="HS2690" s="11"/>
      <c r="HT2690" s="11"/>
      <c r="HU2690" s="11"/>
      <c r="HV2690" s="11"/>
      <c r="HW2690" s="11"/>
      <c r="HX2690" s="11"/>
      <c r="HY2690" s="11"/>
      <c r="HZ2690" s="11"/>
      <c r="IA2690" s="11"/>
      <c r="IB2690" s="11"/>
      <c r="IC2690" s="11"/>
      <c r="ID2690" s="11"/>
      <c r="IE2690" s="11"/>
      <c r="IF2690" s="11"/>
      <c r="IG2690" s="11"/>
      <c r="IH2690" s="11"/>
      <c r="II2690" s="11"/>
      <c r="IJ2690" s="11"/>
      <c r="IK2690" s="11"/>
      <c r="IL2690" s="11"/>
    </row>
    <row r="2691" spans="2:246" ht="15.75" x14ac:dyDescent="0.25">
      <c r="B2691" s="11" t="s">
        <v>168</v>
      </c>
      <c r="C2691" s="20" t="s">
        <v>134</v>
      </c>
      <c r="D2691" s="21">
        <v>2.83</v>
      </c>
      <c r="E2691" s="12"/>
      <c r="F2691" s="12"/>
      <c r="G2691" s="12"/>
      <c r="H2691" s="12"/>
      <c r="I2691" s="12"/>
      <c r="J2691" s="12"/>
      <c r="K2691" s="12"/>
      <c r="L2691" s="12"/>
      <c r="M2691" s="12"/>
      <c r="N2691" s="12"/>
      <c r="O2691" s="12"/>
      <c r="P2691" s="12"/>
      <c r="Q2691" s="12"/>
      <c r="R2691" s="12"/>
      <c r="S2691" s="12"/>
      <c r="T2691" s="12"/>
      <c r="U2691" s="12"/>
      <c r="V2691" s="12"/>
      <c r="W2691" s="12"/>
      <c r="X2691" s="12"/>
      <c r="Y2691" s="12"/>
      <c r="Z2691" s="12"/>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v>2.83</v>
      </c>
      <c r="BS2691" s="12">
        <v>0</v>
      </c>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c r="DB2691" s="12"/>
      <c r="DC2691" s="12"/>
      <c r="DD2691" s="12"/>
      <c r="DE2691" s="12"/>
      <c r="DF2691" s="12"/>
      <c r="DG2691" s="12"/>
      <c r="DH2691" s="12"/>
      <c r="DI2691" s="12"/>
      <c r="DJ2691" s="12"/>
      <c r="DK2691" s="12"/>
      <c r="DL2691" s="12"/>
      <c r="DM2691" s="12"/>
      <c r="DN2691" s="12"/>
      <c r="DO2691" s="12"/>
      <c r="DP2691" s="12"/>
      <c r="DQ2691" s="12"/>
      <c r="DR2691" s="12"/>
      <c r="DS2691" s="12"/>
      <c r="DT2691" s="12"/>
      <c r="DU2691" s="12"/>
      <c r="DV2691" s="12"/>
      <c r="DW2691" s="12"/>
      <c r="DX2691" s="12"/>
      <c r="DY2691" s="12"/>
      <c r="DZ2691" s="12"/>
      <c r="EA2691" s="12"/>
      <c r="EB2691" s="12"/>
      <c r="EC2691" s="12"/>
      <c r="ED2691" s="12"/>
      <c r="EE2691" s="12"/>
      <c r="EF2691" s="12"/>
      <c r="EG2691" s="12"/>
      <c r="EH2691" s="12"/>
      <c r="EI2691" s="12"/>
      <c r="EJ2691" s="12"/>
      <c r="EK2691" s="12"/>
      <c r="EL2691" s="12"/>
      <c r="EM2691" s="12"/>
      <c r="EN2691" s="12"/>
      <c r="EO2691" s="12"/>
      <c r="EP2691" s="12"/>
      <c r="EQ2691" s="12"/>
      <c r="ER2691" s="12"/>
      <c r="ES2691" s="12"/>
      <c r="ET2691" s="12"/>
      <c r="EU2691" s="12"/>
      <c r="EV2691" s="12"/>
      <c r="EW2691" s="12"/>
      <c r="EX2691" s="12"/>
      <c r="EY2691" s="12"/>
      <c r="EZ2691" s="12"/>
      <c r="FA2691" s="12"/>
      <c r="FB2691" s="12"/>
      <c r="FC2691" s="12"/>
      <c r="FD2691" s="12"/>
      <c r="FE2691" s="12"/>
      <c r="FF2691" s="12"/>
      <c r="FG2691" s="12"/>
      <c r="FH2691" s="12"/>
      <c r="FI2691" s="12"/>
      <c r="FJ2691" s="12"/>
      <c r="FK2691" s="12"/>
      <c r="FL2691" s="12"/>
      <c r="FM2691" s="12"/>
      <c r="FN2691" s="12"/>
      <c r="FO2691" s="12"/>
      <c r="FP2691" s="12"/>
      <c r="FQ2691" s="12"/>
      <c r="FR2691" s="12"/>
      <c r="FS2691" s="12"/>
      <c r="FT2691" s="12"/>
      <c r="FU2691" s="12"/>
      <c r="FV2691" s="12"/>
      <c r="FW2691" s="12"/>
      <c r="FX2691" s="12"/>
      <c r="FY2691" s="12"/>
      <c r="FZ2691" s="12"/>
      <c r="GA2691" s="12"/>
      <c r="GB2691" s="12"/>
      <c r="GC2691" s="12"/>
      <c r="GD2691" s="12"/>
      <c r="GE2691" s="12"/>
      <c r="GF2691" s="12"/>
      <c r="GG2691" s="12"/>
      <c r="GH2691" s="12"/>
      <c r="GI2691" s="12"/>
      <c r="GJ2691" s="12"/>
      <c r="GK2691" s="12"/>
      <c r="GL2691" s="12"/>
      <c r="GM2691" s="12"/>
      <c r="GN2691" s="12"/>
      <c r="GO2691" s="12"/>
      <c r="GP2691" s="12"/>
      <c r="GQ2691" s="12"/>
      <c r="GR2691" s="12"/>
      <c r="GS2691" s="12"/>
      <c r="GT2691" s="12"/>
      <c r="GU2691" s="12"/>
      <c r="GV2691" s="12"/>
      <c r="GW2691" s="12"/>
      <c r="GX2691" s="12"/>
      <c r="GY2691" s="11"/>
      <c r="GZ2691" s="11"/>
      <c r="HA2691" s="11"/>
      <c r="HB2691" s="11"/>
      <c r="HC2691" s="11"/>
      <c r="HD2691" s="11"/>
      <c r="HE2691" s="11"/>
      <c r="HF2691" s="11"/>
      <c r="HG2691" s="11"/>
      <c r="HH2691" s="11"/>
      <c r="HI2691" s="11"/>
      <c r="HJ2691" s="11"/>
      <c r="HK2691" s="11"/>
      <c r="HL2691" s="11"/>
      <c r="HM2691" s="11"/>
      <c r="HN2691" s="11"/>
      <c r="HO2691" s="11"/>
      <c r="HP2691" s="11"/>
      <c r="HQ2691" s="11"/>
      <c r="HR2691" s="11"/>
      <c r="HS2691" s="11"/>
      <c r="HT2691" s="11"/>
      <c r="HU2691" s="11"/>
      <c r="HV2691" s="11"/>
      <c r="HW2691" s="11"/>
      <c r="HX2691" s="11"/>
      <c r="HY2691" s="11"/>
      <c r="HZ2691" s="11"/>
      <c r="IA2691" s="11"/>
      <c r="IB2691" s="11"/>
      <c r="IC2691" s="11"/>
      <c r="ID2691" s="11"/>
      <c r="IE2691" s="11"/>
      <c r="IF2691" s="11"/>
      <c r="IG2691" s="11"/>
      <c r="IH2691" s="11"/>
      <c r="II2691" s="11"/>
      <c r="IJ2691" s="11"/>
      <c r="IK2691" s="11"/>
      <c r="IL2691" s="11"/>
    </row>
    <row r="2692" spans="2:246" ht="15.75" x14ac:dyDescent="0.25">
      <c r="B2692" s="11" t="s">
        <v>168</v>
      </c>
      <c r="C2692" s="20" t="s">
        <v>131</v>
      </c>
      <c r="D2692" s="21">
        <v>1.94</v>
      </c>
      <c r="E2692" s="12"/>
      <c r="F2692" s="12"/>
      <c r="G2692" s="12"/>
      <c r="H2692" s="12"/>
      <c r="I2692" s="12"/>
      <c r="J2692" s="12"/>
      <c r="K2692" s="12"/>
      <c r="L2692" s="12"/>
      <c r="M2692" s="12"/>
      <c r="N2692" s="12"/>
      <c r="O2692" s="12"/>
      <c r="P2692" s="12"/>
      <c r="Q2692" s="12"/>
      <c r="R2692" s="12"/>
      <c r="S2692" s="12"/>
      <c r="T2692" s="12"/>
      <c r="U2692" s="12"/>
      <c r="V2692" s="12"/>
      <c r="W2692" s="12"/>
      <c r="X2692" s="12"/>
      <c r="Y2692" s="12"/>
      <c r="Z2692" s="12"/>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v>1.94</v>
      </c>
      <c r="BS2692" s="12">
        <v>4.5</v>
      </c>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c r="DB2692" s="12"/>
      <c r="DC2692" s="12"/>
      <c r="DD2692" s="12"/>
      <c r="DE2692" s="12"/>
      <c r="DF2692" s="12"/>
      <c r="DG2692" s="12"/>
      <c r="DH2692" s="12"/>
      <c r="DI2692" s="12"/>
      <c r="DJ2692" s="12"/>
      <c r="DK2692" s="12"/>
      <c r="DL2692" s="12"/>
      <c r="DM2692" s="12"/>
      <c r="DN2692" s="12"/>
      <c r="DO2692" s="12"/>
      <c r="DP2692" s="12"/>
      <c r="DQ2692" s="12"/>
      <c r="DR2692" s="12"/>
      <c r="DS2692" s="12"/>
      <c r="DT2692" s="12"/>
      <c r="DU2692" s="12"/>
      <c r="DV2692" s="12"/>
      <c r="DW2692" s="12"/>
      <c r="DX2692" s="12"/>
      <c r="DY2692" s="12"/>
      <c r="DZ2692" s="12"/>
      <c r="EA2692" s="12"/>
      <c r="EB2692" s="12"/>
      <c r="EC2692" s="12"/>
      <c r="ED2692" s="12"/>
      <c r="EE2692" s="12"/>
      <c r="EF2692" s="12"/>
      <c r="EG2692" s="12"/>
      <c r="EH2692" s="12"/>
      <c r="EI2692" s="12"/>
      <c r="EJ2692" s="12"/>
      <c r="EK2692" s="12"/>
      <c r="EL2692" s="12"/>
      <c r="EM2692" s="12"/>
      <c r="EN2692" s="12"/>
      <c r="EO2692" s="12"/>
      <c r="EP2692" s="12"/>
      <c r="EQ2692" s="12"/>
      <c r="ER2692" s="12"/>
      <c r="ES2692" s="12"/>
      <c r="ET2692" s="12"/>
      <c r="EU2692" s="12"/>
      <c r="EV2692" s="12"/>
      <c r="EW2692" s="12"/>
      <c r="EX2692" s="12"/>
      <c r="EY2692" s="12"/>
      <c r="EZ2692" s="12"/>
      <c r="FA2692" s="12"/>
      <c r="FB2692" s="12"/>
      <c r="FC2692" s="12"/>
      <c r="FD2692" s="12"/>
      <c r="FE2692" s="12"/>
      <c r="FF2692" s="12"/>
      <c r="FG2692" s="12"/>
      <c r="FH2692" s="12"/>
      <c r="FI2692" s="12"/>
      <c r="FJ2692" s="12"/>
      <c r="FK2692" s="12"/>
      <c r="FL2692" s="12"/>
      <c r="FM2692" s="12"/>
      <c r="FN2692" s="12"/>
      <c r="FO2692" s="12"/>
      <c r="FP2692" s="12"/>
      <c r="FQ2692" s="12"/>
      <c r="FR2692" s="12"/>
      <c r="FS2692" s="12"/>
      <c r="FT2692" s="12"/>
      <c r="FU2692" s="12"/>
      <c r="FV2692" s="12"/>
      <c r="FW2692" s="12"/>
      <c r="FX2692" s="12"/>
      <c r="FY2692" s="12"/>
      <c r="FZ2692" s="12"/>
      <c r="GA2692" s="12"/>
      <c r="GB2692" s="12"/>
      <c r="GC2692" s="12"/>
      <c r="GD2692" s="12"/>
      <c r="GE2692" s="12"/>
      <c r="GF2692" s="12"/>
      <c r="GG2692" s="12"/>
      <c r="GH2692" s="12"/>
      <c r="GI2692" s="12"/>
      <c r="GJ2692" s="12"/>
      <c r="GK2692" s="12"/>
      <c r="GL2692" s="12"/>
      <c r="GM2692" s="12"/>
      <c r="GN2692" s="12"/>
      <c r="GO2692" s="12"/>
      <c r="GP2692" s="12"/>
      <c r="GQ2692" s="12"/>
      <c r="GR2692" s="12"/>
      <c r="GS2692" s="12"/>
      <c r="GT2692" s="12"/>
      <c r="GU2692" s="12"/>
      <c r="GV2692" s="12"/>
      <c r="GW2692" s="12"/>
      <c r="GX2692" s="12"/>
      <c r="GY2692" s="11"/>
      <c r="GZ2692" s="11"/>
      <c r="HA2692" s="11"/>
      <c r="HB2692" s="11"/>
      <c r="HC2692" s="11"/>
      <c r="HD2692" s="11"/>
      <c r="HE2692" s="11"/>
      <c r="HF2692" s="11"/>
      <c r="HG2692" s="11"/>
      <c r="HH2692" s="11"/>
      <c r="HI2692" s="11"/>
      <c r="HJ2692" s="11"/>
      <c r="HK2692" s="11"/>
      <c r="HL2692" s="11"/>
      <c r="HM2692" s="11"/>
      <c r="HN2692" s="11"/>
      <c r="HO2692" s="11"/>
      <c r="HP2692" s="11"/>
      <c r="HQ2692" s="11"/>
      <c r="HR2692" s="11"/>
      <c r="HS2692" s="11"/>
      <c r="HT2692" s="11"/>
      <c r="HU2692" s="11"/>
      <c r="HV2692" s="11"/>
      <c r="HW2692" s="11"/>
      <c r="HX2692" s="11"/>
      <c r="HY2692" s="11"/>
      <c r="HZ2692" s="11"/>
      <c r="IA2692" s="11"/>
      <c r="IB2692" s="11"/>
      <c r="IC2692" s="11"/>
      <c r="ID2692" s="11"/>
      <c r="IE2692" s="11"/>
      <c r="IF2692" s="11"/>
      <c r="IG2692" s="11"/>
      <c r="IH2692" s="11"/>
      <c r="II2692" s="11"/>
      <c r="IJ2692" s="11"/>
      <c r="IK2692" s="11"/>
      <c r="IL2692" s="11"/>
    </row>
    <row r="2693" spans="2:246" ht="15.75" x14ac:dyDescent="0.25">
      <c r="B2693" s="17" t="s">
        <v>168</v>
      </c>
      <c r="C2693" s="17" t="s">
        <v>130</v>
      </c>
      <c r="D2693" s="31">
        <v>2.4500000000000002</v>
      </c>
      <c r="E2693" s="12"/>
      <c r="F2693" s="12"/>
      <c r="G2693" s="12"/>
      <c r="H2693" s="12"/>
      <c r="I2693" s="12"/>
      <c r="J2693" s="12"/>
      <c r="K2693" s="12"/>
      <c r="L2693" s="12"/>
      <c r="M2693" s="12"/>
      <c r="N2693" s="12"/>
      <c r="O2693" s="12"/>
      <c r="P2693" s="12"/>
      <c r="Q2693" s="12"/>
      <c r="R2693" s="12"/>
      <c r="S2693" s="12"/>
      <c r="T2693" s="12"/>
      <c r="U2693" s="12"/>
      <c r="V2693" s="12"/>
      <c r="W2693" s="12"/>
      <c r="X2693" s="12"/>
      <c r="Y2693" s="12"/>
      <c r="Z2693" s="12"/>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c r="DB2693" s="12"/>
      <c r="DC2693" s="12"/>
      <c r="DD2693" s="12"/>
      <c r="DE2693" s="12"/>
      <c r="DF2693" s="12"/>
      <c r="DG2693" s="12"/>
      <c r="DH2693" s="12"/>
      <c r="DI2693" s="12"/>
      <c r="DJ2693" s="12"/>
      <c r="DK2693" s="12"/>
      <c r="DL2693" s="12"/>
      <c r="DM2693" s="12"/>
      <c r="DN2693" s="12"/>
      <c r="DO2693" s="12"/>
      <c r="DP2693" s="12"/>
      <c r="DQ2693" s="12"/>
      <c r="DR2693" s="12"/>
      <c r="DS2693" s="12"/>
      <c r="DT2693" s="12"/>
      <c r="DU2693" s="12"/>
      <c r="DV2693" s="12"/>
      <c r="DW2693" s="12"/>
      <c r="DX2693" s="12"/>
      <c r="DY2693" s="12"/>
      <c r="DZ2693" s="12"/>
      <c r="EA2693" s="12"/>
      <c r="EB2693" s="12"/>
      <c r="EC2693" s="12"/>
      <c r="ED2693" s="12"/>
      <c r="EE2693" s="12"/>
      <c r="EF2693" s="12"/>
      <c r="EG2693" s="12"/>
      <c r="EH2693" s="12"/>
      <c r="EI2693" s="12"/>
      <c r="EJ2693" s="12"/>
      <c r="EK2693" s="12"/>
      <c r="EL2693" s="12"/>
      <c r="EM2693" s="12"/>
      <c r="EN2693" s="12"/>
      <c r="EO2693" s="12"/>
      <c r="EP2693" s="12"/>
      <c r="EQ2693" s="12"/>
      <c r="ER2693" s="12"/>
      <c r="ES2693" s="12"/>
      <c r="ET2693" s="12"/>
      <c r="EU2693" s="12"/>
      <c r="EV2693" s="12"/>
      <c r="EW2693" s="12"/>
      <c r="EX2693" s="12"/>
      <c r="EY2693" s="12"/>
      <c r="EZ2693" s="12"/>
      <c r="FA2693" s="12"/>
      <c r="FB2693" s="12"/>
      <c r="FC2693" s="12"/>
      <c r="FD2693" s="12"/>
      <c r="FE2693" s="12"/>
      <c r="FF2693" s="12"/>
      <c r="FG2693" s="12"/>
      <c r="FH2693" s="12"/>
      <c r="FI2693" s="12"/>
      <c r="FJ2693" s="12"/>
      <c r="FK2693" s="12"/>
      <c r="FL2693" s="12"/>
      <c r="FM2693" s="12"/>
      <c r="FN2693" s="12"/>
      <c r="FO2693" s="12"/>
      <c r="FP2693" s="12"/>
      <c r="FQ2693" s="12"/>
      <c r="FR2693" s="12"/>
      <c r="FS2693" s="12"/>
      <c r="FT2693" s="12"/>
      <c r="FU2693" s="12"/>
      <c r="FV2693" s="12"/>
      <c r="FW2693" s="12"/>
      <c r="FX2693" s="12"/>
      <c r="FY2693" s="12"/>
      <c r="FZ2693" s="12"/>
      <c r="GA2693" s="12"/>
      <c r="GB2693" s="12"/>
      <c r="GC2693" s="12"/>
      <c r="GD2693" s="12"/>
      <c r="GE2693" s="12"/>
      <c r="GF2693" s="12"/>
      <c r="GG2693" s="12">
        <v>2.4500000000000002</v>
      </c>
      <c r="GH2693" s="12" t="s">
        <v>139</v>
      </c>
      <c r="GI2693" s="12"/>
      <c r="GJ2693" s="12"/>
      <c r="GK2693" s="12"/>
      <c r="GL2693" s="12"/>
      <c r="GM2693" s="12"/>
      <c r="GN2693" s="12"/>
      <c r="GO2693" s="12"/>
      <c r="GP2693" s="12"/>
      <c r="GQ2693" s="12"/>
      <c r="GR2693" s="12"/>
      <c r="GS2693" s="12"/>
      <c r="GT2693" s="12"/>
      <c r="GU2693" s="12"/>
      <c r="GV2693" s="12"/>
      <c r="GW2693" s="12"/>
      <c r="GX2693" s="12"/>
      <c r="GY2693" s="11"/>
      <c r="GZ2693" s="11"/>
      <c r="HA2693" s="11"/>
      <c r="HB2693" s="11"/>
      <c r="HC2693" s="11"/>
      <c r="HD2693" s="11"/>
      <c r="HE2693" s="11"/>
      <c r="HF2693" s="11"/>
      <c r="HG2693" s="11"/>
      <c r="HH2693" s="11"/>
      <c r="HI2693" s="11"/>
      <c r="HJ2693" s="11"/>
      <c r="HK2693" s="11"/>
      <c r="HL2693" s="11"/>
      <c r="HM2693" s="11"/>
      <c r="HN2693" s="11"/>
      <c r="HO2693" s="11"/>
      <c r="HP2693" s="11"/>
      <c r="HQ2693" s="11"/>
      <c r="HR2693" s="11"/>
      <c r="HS2693" s="11"/>
      <c r="HT2693" s="11"/>
      <c r="HU2693" s="11"/>
      <c r="HV2693" s="11"/>
      <c r="HW2693" s="11"/>
      <c r="HX2693" s="11"/>
      <c r="HY2693" s="11"/>
      <c r="HZ2693" s="11"/>
      <c r="IA2693" s="11"/>
      <c r="IB2693" s="11"/>
      <c r="IC2693" s="11"/>
      <c r="ID2693" s="11"/>
      <c r="IE2693" s="11"/>
      <c r="IF2693" s="11"/>
      <c r="IG2693" s="11"/>
      <c r="IH2693" s="11"/>
      <c r="II2693" s="11"/>
      <c r="IJ2693" s="11"/>
      <c r="IK2693" s="11"/>
      <c r="IL2693" s="11"/>
    </row>
    <row r="2694" spans="2:246" ht="15.75" x14ac:dyDescent="0.25">
      <c r="B2694" s="17" t="s">
        <v>168</v>
      </c>
      <c r="C2694" s="17" t="s">
        <v>133</v>
      </c>
      <c r="D2694" s="31">
        <v>8.8000000000000007</v>
      </c>
      <c r="E2694" s="12"/>
      <c r="F2694" s="12"/>
      <c r="G2694" s="12"/>
      <c r="H2694" s="12"/>
      <c r="I2694" s="12"/>
      <c r="J2694" s="12"/>
      <c r="K2694" s="12"/>
      <c r="L2694" s="12"/>
      <c r="M2694" s="12"/>
      <c r="N2694" s="12"/>
      <c r="O2694" s="12"/>
      <c r="P2694" s="12"/>
      <c r="Q2694" s="12"/>
      <c r="R2694" s="12"/>
      <c r="S2694" s="12"/>
      <c r="T2694" s="12"/>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2"/>
      <c r="EV2694" s="12"/>
      <c r="EW2694" s="12"/>
      <c r="EX2694" s="12"/>
      <c r="EY2694" s="12"/>
      <c r="EZ2694" s="12"/>
      <c r="FA2694" s="12"/>
      <c r="FB2694" s="12"/>
      <c r="FC2694" s="12"/>
      <c r="FD2694" s="12"/>
      <c r="FE2694" s="12"/>
      <c r="FF2694" s="12"/>
      <c r="FG2694" s="12"/>
      <c r="FH2694" s="12"/>
      <c r="FI2694" s="12"/>
      <c r="FJ2694" s="12"/>
      <c r="FK2694" s="12"/>
      <c r="FL2694" s="12"/>
      <c r="FM2694" s="12"/>
      <c r="FN2694" s="12"/>
      <c r="FO2694" s="12"/>
      <c r="FP2694" s="12"/>
      <c r="FQ2694" s="12"/>
      <c r="FR2694" s="12"/>
      <c r="FS2694" s="12"/>
      <c r="FT2694" s="12"/>
      <c r="FU2694" s="12"/>
      <c r="FV2694" s="12"/>
      <c r="FW2694" s="12"/>
      <c r="FX2694" s="12"/>
      <c r="FY2694" s="12"/>
      <c r="FZ2694" s="12"/>
      <c r="GA2694" s="12"/>
      <c r="GB2694" s="12"/>
      <c r="GC2694" s="12"/>
      <c r="GD2694" s="12"/>
      <c r="GE2694" s="12"/>
      <c r="GF2694" s="12"/>
      <c r="GG2694" s="12">
        <v>8.8000000000000007</v>
      </c>
      <c r="GH2694" s="12" t="s">
        <v>139</v>
      </c>
      <c r="GI2694" s="12"/>
      <c r="GJ2694" s="12"/>
      <c r="GK2694" s="12"/>
      <c r="GL2694" s="12"/>
      <c r="GM2694" s="12"/>
      <c r="GN2694" s="12"/>
      <c r="GO2694" s="12"/>
      <c r="GP2694" s="12"/>
      <c r="GQ2694" s="12"/>
      <c r="GR2694" s="12"/>
      <c r="GS2694" s="12"/>
      <c r="GT2694" s="12"/>
      <c r="GU2694" s="12"/>
      <c r="GV2694" s="12"/>
      <c r="GW2694" s="12"/>
      <c r="GX2694" s="12"/>
      <c r="GY2694" s="11"/>
      <c r="GZ2694" s="11"/>
      <c r="HA2694" s="11"/>
      <c r="HB2694" s="11"/>
      <c r="HC2694" s="11"/>
      <c r="HD2694" s="11"/>
      <c r="HE2694" s="11"/>
      <c r="HF2694" s="11"/>
      <c r="HG2694" s="11"/>
      <c r="HH2694" s="11"/>
      <c r="HI2694" s="11"/>
      <c r="HJ2694" s="11"/>
      <c r="HK2694" s="11"/>
      <c r="HL2694" s="11"/>
      <c r="HM2694" s="11"/>
      <c r="HN2694" s="11"/>
      <c r="HO2694" s="11"/>
      <c r="HP2694" s="11"/>
      <c r="HQ2694" s="11"/>
      <c r="HR2694" s="11"/>
      <c r="HS2694" s="11"/>
      <c r="HT2694" s="11"/>
      <c r="HU2694" s="11"/>
      <c r="HV2694" s="11"/>
      <c r="HW2694" s="11"/>
      <c r="HX2694" s="11"/>
      <c r="HY2694" s="11"/>
      <c r="HZ2694" s="11"/>
      <c r="IA2694" s="11"/>
      <c r="IB2694" s="11"/>
      <c r="IC2694" s="11"/>
      <c r="ID2694" s="11"/>
      <c r="IE2694" s="11"/>
      <c r="IF2694" s="11"/>
      <c r="IG2694" s="11"/>
      <c r="IH2694" s="11"/>
      <c r="II2694" s="11"/>
      <c r="IJ2694" s="11"/>
      <c r="IK2694" s="11"/>
      <c r="IL2694" s="11"/>
    </row>
    <row r="2695" spans="2:246" ht="15.75" x14ac:dyDescent="0.25">
      <c r="B2695" s="16" t="s">
        <v>191</v>
      </c>
      <c r="C2695" s="16" t="s">
        <v>130</v>
      </c>
      <c r="D2695" s="28">
        <v>28.55</v>
      </c>
      <c r="E2695" s="28">
        <v>0.22</v>
      </c>
      <c r="F2695" s="28">
        <v>0.4</v>
      </c>
      <c r="G2695" s="28"/>
      <c r="H2695" s="28"/>
      <c r="I2695" s="28">
        <v>2.6</v>
      </c>
      <c r="J2695" s="28">
        <v>2</v>
      </c>
      <c r="K2695" s="28"/>
      <c r="L2695" s="28"/>
      <c r="M2695" s="28"/>
      <c r="N2695" s="28"/>
      <c r="O2695" s="28"/>
      <c r="P2695" s="28"/>
      <c r="Q2695" s="28"/>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28"/>
      <c r="AU2695" s="28"/>
      <c r="AV2695" s="28"/>
      <c r="AW2695" s="28"/>
      <c r="AX2695" s="28"/>
      <c r="AY2695" s="28"/>
      <c r="AZ2695" s="28"/>
      <c r="BA2695" s="28"/>
      <c r="BB2695" s="28"/>
      <c r="BC2695" s="28"/>
      <c r="BD2695" s="28"/>
      <c r="BE2695" s="28"/>
      <c r="BF2695" s="28"/>
      <c r="BG2695" s="28"/>
      <c r="BH2695" s="28"/>
      <c r="BI2695" s="28"/>
      <c r="BJ2695" s="28"/>
      <c r="BK2695" s="28"/>
      <c r="BL2695" s="28"/>
      <c r="BM2695" s="28"/>
      <c r="BN2695" s="28"/>
      <c r="BO2695" s="28">
        <v>10.19</v>
      </c>
      <c r="BP2695" s="28"/>
      <c r="BQ2695" s="28"/>
      <c r="BR2695" s="28">
        <v>15.35</v>
      </c>
      <c r="BS2695" s="28">
        <v>6</v>
      </c>
      <c r="BT2695" s="28"/>
      <c r="BU2695" s="28"/>
      <c r="BV2695" s="28"/>
      <c r="BW2695" s="28"/>
      <c r="BX2695" s="28"/>
      <c r="BY2695" s="28"/>
      <c r="BZ2695" s="28"/>
      <c r="CA2695" s="28"/>
      <c r="CB2695" s="28"/>
      <c r="CC2695" s="28"/>
      <c r="CD2695" s="28"/>
      <c r="CE2695" s="28"/>
      <c r="CF2695" s="28"/>
      <c r="CG2695" s="28"/>
      <c r="CH2695" s="28"/>
      <c r="CI2695" s="28"/>
      <c r="CJ2695" s="28"/>
      <c r="CK2695" s="28"/>
      <c r="CL2695" s="28"/>
      <c r="CM2695" s="28"/>
      <c r="CN2695" s="28"/>
      <c r="CO2695" s="28"/>
      <c r="CP2695" s="28"/>
      <c r="CQ2695" s="28"/>
      <c r="CR2695" s="28"/>
      <c r="CS2695" s="28"/>
      <c r="CT2695" s="28"/>
      <c r="CU2695" s="28"/>
      <c r="CV2695" s="28">
        <v>0.02</v>
      </c>
      <c r="CW2695" s="28">
        <v>0.2</v>
      </c>
      <c r="CX2695" s="28"/>
      <c r="CY2695" s="28"/>
      <c r="CZ2695" s="28"/>
      <c r="DA2695" s="28"/>
      <c r="DB2695" s="28"/>
      <c r="DC2695" s="28"/>
      <c r="DD2695" s="28"/>
      <c r="DE2695" s="28"/>
      <c r="DF2695" s="28"/>
      <c r="DG2695" s="28"/>
      <c r="DH2695" s="28"/>
      <c r="DI2695" s="28"/>
      <c r="DJ2695" s="28"/>
      <c r="DK2695" s="28"/>
      <c r="DL2695" s="28"/>
      <c r="DM2695" s="28"/>
      <c r="DN2695" s="28"/>
      <c r="DO2695" s="28"/>
      <c r="DP2695" s="28"/>
      <c r="DQ2695" s="28"/>
      <c r="DR2695" s="28"/>
      <c r="DS2695" s="28"/>
      <c r="DT2695" s="28"/>
      <c r="DU2695" s="28"/>
      <c r="DV2695" s="28"/>
      <c r="DW2695" s="28"/>
      <c r="DX2695" s="28"/>
      <c r="DY2695" s="28"/>
      <c r="DZ2695" s="28"/>
      <c r="EA2695" s="28"/>
      <c r="EB2695" s="28"/>
      <c r="EC2695" s="28"/>
      <c r="ED2695" s="28"/>
      <c r="EE2695" s="28"/>
      <c r="EF2695" s="28"/>
      <c r="EG2695" s="28"/>
      <c r="EH2695" s="28"/>
      <c r="EI2695" s="28"/>
      <c r="EJ2695" s="28"/>
      <c r="EK2695" s="28"/>
      <c r="EL2695" s="28"/>
      <c r="EM2695" s="28"/>
      <c r="EN2695" s="28"/>
      <c r="EO2695" s="28"/>
      <c r="EP2695" s="28"/>
      <c r="EQ2695" s="28"/>
      <c r="ER2695" s="28"/>
      <c r="ES2695" s="28"/>
      <c r="ET2695" s="28">
        <v>0.17</v>
      </c>
      <c r="EU2695" s="28">
        <v>0.42</v>
      </c>
      <c r="EV2695" s="28"/>
      <c r="EW2695" s="28"/>
      <c r="EX2695" s="28"/>
      <c r="EY2695" s="28"/>
      <c r="EZ2695" s="28"/>
      <c r="FA2695" s="28"/>
      <c r="FB2695" s="28"/>
      <c r="FC2695" s="28"/>
      <c r="FD2695" s="28"/>
      <c r="FE2695" s="28"/>
      <c r="FF2695" s="28"/>
      <c r="FG2695" s="28"/>
      <c r="FH2695" s="28"/>
      <c r="FI2695" s="28"/>
      <c r="FJ2695" s="28"/>
      <c r="FK2695" s="28"/>
      <c r="FL2695" s="28"/>
      <c r="FM2695" s="28"/>
      <c r="FN2695" s="28"/>
      <c r="FO2695" s="28"/>
      <c r="FP2695" s="28"/>
      <c r="FQ2695" s="28"/>
      <c r="FR2695" s="28"/>
      <c r="FS2695" s="28"/>
      <c r="FT2695" s="28"/>
      <c r="FU2695" s="28"/>
      <c r="FV2695" s="28"/>
      <c r="FW2695" s="28"/>
      <c r="FX2695" s="28"/>
      <c r="FY2695" s="28"/>
      <c r="FZ2695" s="28"/>
      <c r="GA2695" s="28"/>
      <c r="GB2695" s="28"/>
      <c r="GC2695" s="28"/>
      <c r="GD2695" s="28"/>
      <c r="GE2695" s="28"/>
      <c r="GF2695" s="28"/>
      <c r="GG2695" s="28"/>
      <c r="GH2695" s="28"/>
      <c r="GI2695" s="28"/>
      <c r="GJ2695" s="28"/>
      <c r="GK2695" s="28"/>
      <c r="GL2695" s="28"/>
      <c r="GM2695" s="28"/>
      <c r="GN2695" s="28"/>
      <c r="GO2695" s="28"/>
      <c r="GP2695" s="28"/>
      <c r="GQ2695" s="28"/>
      <c r="GR2695" s="28"/>
      <c r="GS2695" s="28"/>
      <c r="GT2695" s="28"/>
      <c r="GU2695" s="28"/>
      <c r="GV2695" s="28"/>
      <c r="GW2695" s="28"/>
      <c r="GX2695" s="28"/>
      <c r="GY2695" s="16"/>
      <c r="GZ2695" s="16"/>
      <c r="HA2695" s="16"/>
      <c r="HB2695" s="16">
        <v>2</v>
      </c>
      <c r="HC2695" s="16">
        <v>1.8069999999999999</v>
      </c>
      <c r="HD2695" s="16"/>
      <c r="HE2695" s="16"/>
      <c r="HF2695" s="16"/>
      <c r="HG2695" s="16">
        <v>2</v>
      </c>
      <c r="HH2695" s="16"/>
      <c r="HI2695" s="16">
        <v>1</v>
      </c>
      <c r="HJ2695" s="16">
        <v>0</v>
      </c>
      <c r="HK2695" s="16"/>
      <c r="HL2695" s="16"/>
      <c r="HM2695" s="16"/>
      <c r="HN2695" s="16"/>
      <c r="HO2695" s="16"/>
      <c r="HP2695" s="16"/>
      <c r="HQ2695" s="16"/>
      <c r="HR2695" s="16"/>
      <c r="HS2695" s="16"/>
      <c r="HT2695" s="16"/>
      <c r="HU2695" s="16"/>
      <c r="HV2695" s="16"/>
      <c r="HW2695" s="16"/>
      <c r="HX2695" s="16"/>
      <c r="HY2695" s="16">
        <v>1</v>
      </c>
      <c r="HZ2695" s="16">
        <v>0.27</v>
      </c>
      <c r="IA2695" s="16">
        <v>0</v>
      </c>
      <c r="IB2695" s="16">
        <v>10</v>
      </c>
      <c r="IC2695" s="16">
        <v>550</v>
      </c>
      <c r="ID2695" s="16">
        <v>0</v>
      </c>
      <c r="IE2695" s="16"/>
      <c r="IF2695" s="16"/>
      <c r="IG2695" s="16"/>
      <c r="IH2695" s="16"/>
      <c r="II2695" s="16"/>
      <c r="IJ2695" s="16"/>
      <c r="IK2695" s="16"/>
      <c r="IL2695" s="16"/>
    </row>
    <row r="2696" spans="2:246" ht="15.75" x14ac:dyDescent="0.25">
      <c r="B2696" s="16" t="s">
        <v>183</v>
      </c>
      <c r="C2696" s="16" t="s">
        <v>130</v>
      </c>
      <c r="D2696" s="28">
        <v>20.28</v>
      </c>
      <c r="E2696" s="28"/>
      <c r="F2696" s="28"/>
      <c r="G2696" s="28"/>
      <c r="H2696" s="28"/>
      <c r="I2696" s="28"/>
      <c r="J2696" s="28"/>
      <c r="K2696" s="28"/>
      <c r="L2696" s="28"/>
      <c r="M2696" s="28"/>
      <c r="N2696" s="28"/>
      <c r="O2696" s="28"/>
      <c r="P2696" s="28"/>
      <c r="Q2696" s="28"/>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28"/>
      <c r="AU2696" s="28"/>
      <c r="AV2696" s="28"/>
      <c r="AW2696" s="28"/>
      <c r="AX2696" s="28"/>
      <c r="AY2696" s="28"/>
      <c r="AZ2696" s="28"/>
      <c r="BA2696" s="28"/>
      <c r="BB2696" s="28"/>
      <c r="BC2696" s="28"/>
      <c r="BD2696" s="28"/>
      <c r="BE2696" s="28"/>
      <c r="BF2696" s="28"/>
      <c r="BG2696" s="28"/>
      <c r="BH2696" s="28"/>
      <c r="BI2696" s="28"/>
      <c r="BJ2696" s="28"/>
      <c r="BK2696" s="28"/>
      <c r="BL2696" s="28"/>
      <c r="BM2696" s="28"/>
      <c r="BN2696" s="28"/>
      <c r="BO2696" s="28"/>
      <c r="BP2696" s="28"/>
      <c r="BQ2696" s="28"/>
      <c r="BR2696" s="28">
        <v>20.28</v>
      </c>
      <c r="BS2696" s="28">
        <v>17</v>
      </c>
      <c r="BT2696" s="28"/>
      <c r="BU2696" s="28"/>
      <c r="BV2696" s="28"/>
      <c r="BW2696" s="28"/>
      <c r="BX2696" s="28"/>
      <c r="BY2696" s="28"/>
      <c r="BZ2696" s="28"/>
      <c r="CA2696" s="28"/>
      <c r="CB2696" s="28"/>
      <c r="CC2696" s="28"/>
      <c r="CD2696" s="28"/>
      <c r="CE2696" s="28"/>
      <c r="CF2696" s="28"/>
      <c r="CG2696" s="28"/>
      <c r="CH2696" s="28"/>
      <c r="CI2696" s="28"/>
      <c r="CJ2696" s="28"/>
      <c r="CK2696" s="28"/>
      <c r="CL2696" s="28"/>
      <c r="CM2696" s="28"/>
      <c r="CN2696" s="28"/>
      <c r="CO2696" s="28"/>
      <c r="CP2696" s="28"/>
      <c r="CQ2696" s="28"/>
      <c r="CR2696" s="28"/>
      <c r="CS2696" s="28"/>
      <c r="CT2696" s="28"/>
      <c r="CU2696" s="28"/>
      <c r="CV2696" s="28"/>
      <c r="CW2696" s="28"/>
      <c r="CX2696" s="28"/>
      <c r="CY2696" s="28"/>
      <c r="CZ2696" s="28"/>
      <c r="DA2696" s="28"/>
      <c r="DB2696" s="28"/>
      <c r="DC2696" s="28"/>
      <c r="DD2696" s="28"/>
      <c r="DE2696" s="28"/>
      <c r="DF2696" s="28"/>
      <c r="DG2696" s="28"/>
      <c r="DH2696" s="28"/>
      <c r="DI2696" s="28"/>
      <c r="DJ2696" s="28"/>
      <c r="DK2696" s="28"/>
      <c r="DL2696" s="28"/>
      <c r="DM2696" s="28"/>
      <c r="DN2696" s="28"/>
      <c r="DO2696" s="28"/>
      <c r="DP2696" s="28"/>
      <c r="DQ2696" s="28"/>
      <c r="DR2696" s="28"/>
      <c r="DS2696" s="28"/>
      <c r="DT2696" s="28"/>
      <c r="DU2696" s="28"/>
      <c r="DV2696" s="28"/>
      <c r="DW2696" s="28"/>
      <c r="DX2696" s="28"/>
      <c r="DY2696" s="28"/>
      <c r="DZ2696" s="28"/>
      <c r="EA2696" s="28"/>
      <c r="EB2696" s="28"/>
      <c r="EC2696" s="28"/>
      <c r="ED2696" s="28"/>
      <c r="EE2696" s="28"/>
      <c r="EF2696" s="28"/>
      <c r="EG2696" s="28"/>
      <c r="EH2696" s="28"/>
      <c r="EI2696" s="28"/>
      <c r="EJ2696" s="28"/>
      <c r="EK2696" s="28"/>
      <c r="EL2696" s="28"/>
      <c r="EM2696" s="28"/>
      <c r="EN2696" s="28"/>
      <c r="EO2696" s="28"/>
      <c r="EP2696" s="28"/>
      <c r="EQ2696" s="28"/>
      <c r="ER2696" s="28"/>
      <c r="ES2696" s="28"/>
      <c r="ET2696" s="28"/>
      <c r="EU2696" s="28"/>
      <c r="EV2696" s="28"/>
      <c r="EW2696" s="28"/>
      <c r="EX2696" s="28"/>
      <c r="EY2696" s="28"/>
      <c r="EZ2696" s="28"/>
      <c r="FA2696" s="28"/>
      <c r="FB2696" s="28"/>
      <c r="FC2696" s="28"/>
      <c r="FD2696" s="28"/>
      <c r="FE2696" s="28"/>
      <c r="FF2696" s="28"/>
      <c r="FG2696" s="28"/>
      <c r="FH2696" s="28"/>
      <c r="FI2696" s="28"/>
      <c r="FJ2696" s="28"/>
      <c r="FK2696" s="28"/>
      <c r="FL2696" s="28"/>
      <c r="FM2696" s="28"/>
      <c r="FN2696" s="28"/>
      <c r="FO2696" s="28"/>
      <c r="FP2696" s="28"/>
      <c r="FQ2696" s="28"/>
      <c r="FR2696" s="28"/>
      <c r="FS2696" s="28"/>
      <c r="FT2696" s="28"/>
      <c r="FU2696" s="28"/>
      <c r="FV2696" s="28"/>
      <c r="FW2696" s="28"/>
      <c r="FX2696" s="28"/>
      <c r="FY2696" s="28"/>
      <c r="FZ2696" s="28"/>
      <c r="GA2696" s="28"/>
      <c r="GB2696" s="28"/>
      <c r="GC2696" s="28"/>
      <c r="GD2696" s="28"/>
      <c r="GE2696" s="28"/>
      <c r="GF2696" s="28"/>
      <c r="GG2696" s="28"/>
      <c r="GH2696" s="28"/>
      <c r="GI2696" s="28"/>
      <c r="GJ2696" s="28"/>
      <c r="GK2696" s="28"/>
      <c r="GL2696" s="28"/>
      <c r="GM2696" s="28"/>
      <c r="GN2696" s="28"/>
      <c r="GO2696" s="28"/>
      <c r="GP2696" s="28"/>
      <c r="GQ2696" s="28"/>
      <c r="GR2696" s="28"/>
      <c r="GS2696" s="28"/>
      <c r="GT2696" s="28"/>
      <c r="GU2696" s="28"/>
      <c r="GV2696" s="28"/>
      <c r="GW2696" s="28"/>
      <c r="GX2696" s="28"/>
      <c r="GY2696" s="16"/>
      <c r="GZ2696" s="16"/>
      <c r="HA2696" s="16"/>
      <c r="HB2696" s="16"/>
      <c r="HC2696" s="16"/>
      <c r="HD2696" s="16"/>
      <c r="HE2696" s="16"/>
      <c r="HF2696" s="16"/>
      <c r="HG2696" s="16"/>
      <c r="HH2696" s="16"/>
      <c r="HI2696" s="16"/>
      <c r="HJ2696" s="16"/>
      <c r="HK2696" s="16"/>
      <c r="HL2696" s="16"/>
      <c r="HM2696" s="16"/>
      <c r="HN2696" s="16"/>
      <c r="HO2696" s="16"/>
      <c r="HP2696" s="16"/>
      <c r="HQ2696" s="16"/>
      <c r="HR2696" s="16"/>
      <c r="HS2696" s="16"/>
      <c r="HT2696" s="16">
        <v>40</v>
      </c>
      <c r="HU2696" s="16">
        <v>20</v>
      </c>
      <c r="HV2696" s="16">
        <v>0</v>
      </c>
      <c r="HW2696" s="16">
        <v>0</v>
      </c>
      <c r="HX2696" s="16"/>
      <c r="HY2696" s="16"/>
      <c r="HZ2696" s="16"/>
      <c r="IA2696" s="16"/>
      <c r="IB2696" s="16"/>
      <c r="IC2696" s="16"/>
      <c r="ID2696" s="16"/>
      <c r="IE2696" s="16"/>
      <c r="IF2696" s="16"/>
      <c r="IG2696" s="16"/>
      <c r="IH2696" s="16"/>
      <c r="II2696" s="16"/>
      <c r="IJ2696" s="16"/>
      <c r="IK2696" s="16"/>
      <c r="IL2696" s="16"/>
    </row>
    <row r="2697" spans="2:246" ht="15.75" x14ac:dyDescent="0.25">
      <c r="B2697" s="16" t="s">
        <v>183</v>
      </c>
      <c r="C2697" s="16" t="s">
        <v>134</v>
      </c>
      <c r="D2697" s="28">
        <v>1.73</v>
      </c>
      <c r="E2697" s="28"/>
      <c r="F2697" s="28"/>
      <c r="G2697" s="28"/>
      <c r="H2697" s="28"/>
      <c r="I2697" s="28"/>
      <c r="J2697" s="28"/>
      <c r="K2697" s="28"/>
      <c r="L2697" s="28"/>
      <c r="M2697" s="28"/>
      <c r="N2697" s="28"/>
      <c r="O2697" s="28"/>
      <c r="P2697" s="28"/>
      <c r="Q2697" s="28"/>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28"/>
      <c r="AU2697" s="28"/>
      <c r="AV2697" s="28"/>
      <c r="AW2697" s="28"/>
      <c r="AX2697" s="28"/>
      <c r="AY2697" s="28"/>
      <c r="AZ2697" s="28"/>
      <c r="BA2697" s="28"/>
      <c r="BB2697" s="28"/>
      <c r="BC2697" s="28"/>
      <c r="BD2697" s="28"/>
      <c r="BE2697" s="28"/>
      <c r="BF2697" s="28"/>
      <c r="BG2697" s="28"/>
      <c r="BH2697" s="28"/>
      <c r="BI2697" s="28"/>
      <c r="BJ2697" s="28"/>
      <c r="BK2697" s="28"/>
      <c r="BL2697" s="28"/>
      <c r="BM2697" s="28"/>
      <c r="BN2697" s="28"/>
      <c r="BO2697" s="28"/>
      <c r="BP2697" s="28"/>
      <c r="BQ2697" s="28"/>
      <c r="BR2697" s="28">
        <v>1.73</v>
      </c>
      <c r="BS2697" s="28">
        <v>2</v>
      </c>
      <c r="BT2697" s="28"/>
      <c r="BU2697" s="28"/>
      <c r="BV2697" s="28"/>
      <c r="BW2697" s="28"/>
      <c r="BX2697" s="28"/>
      <c r="BY2697" s="28"/>
      <c r="BZ2697" s="28"/>
      <c r="CA2697" s="28"/>
      <c r="CB2697" s="28"/>
      <c r="CC2697" s="28"/>
      <c r="CD2697" s="28"/>
      <c r="CE2697" s="28"/>
      <c r="CF2697" s="28"/>
      <c r="CG2697" s="28"/>
      <c r="CH2697" s="28"/>
      <c r="CI2697" s="28"/>
      <c r="CJ2697" s="28"/>
      <c r="CK2697" s="28"/>
      <c r="CL2697" s="28"/>
      <c r="CM2697" s="28"/>
      <c r="CN2697" s="28"/>
      <c r="CO2697" s="28"/>
      <c r="CP2697" s="28"/>
      <c r="CQ2697" s="28"/>
      <c r="CR2697" s="28"/>
      <c r="CS2697" s="28"/>
      <c r="CT2697" s="28"/>
      <c r="CU2697" s="28"/>
      <c r="CV2697" s="28"/>
      <c r="CW2697" s="28"/>
      <c r="CX2697" s="28"/>
      <c r="CY2697" s="28"/>
      <c r="CZ2697" s="28"/>
      <c r="DA2697" s="28"/>
      <c r="DB2697" s="28"/>
      <c r="DC2697" s="28"/>
      <c r="DD2697" s="28"/>
      <c r="DE2697" s="28"/>
      <c r="DF2697" s="28"/>
      <c r="DG2697" s="28"/>
      <c r="DH2697" s="28"/>
      <c r="DI2697" s="28"/>
      <c r="DJ2697" s="28"/>
      <c r="DK2697" s="28"/>
      <c r="DL2697" s="28"/>
      <c r="DM2697" s="28"/>
      <c r="DN2697" s="28"/>
      <c r="DO2697" s="28"/>
      <c r="DP2697" s="28"/>
      <c r="DQ2697" s="28"/>
      <c r="DR2697" s="28"/>
      <c r="DS2697" s="28"/>
      <c r="DT2697" s="28"/>
      <c r="DU2697" s="28"/>
      <c r="DV2697" s="28"/>
      <c r="DW2697" s="28"/>
      <c r="DX2697" s="28"/>
      <c r="DY2697" s="28"/>
      <c r="DZ2697" s="28"/>
      <c r="EA2697" s="28"/>
      <c r="EB2697" s="28"/>
      <c r="EC2697" s="28"/>
      <c r="ED2697" s="28"/>
      <c r="EE2697" s="28"/>
      <c r="EF2697" s="28"/>
      <c r="EG2697" s="28"/>
      <c r="EH2697" s="28"/>
      <c r="EI2697" s="28"/>
      <c r="EJ2697" s="28"/>
      <c r="EK2697" s="28"/>
      <c r="EL2697" s="28"/>
      <c r="EM2697" s="28"/>
      <c r="EN2697" s="28"/>
      <c r="EO2697" s="28"/>
      <c r="EP2697" s="28"/>
      <c r="EQ2697" s="28"/>
      <c r="ER2697" s="28"/>
      <c r="ES2697" s="28"/>
      <c r="ET2697" s="28"/>
      <c r="EU2697" s="28"/>
      <c r="EV2697" s="28"/>
      <c r="EW2697" s="28"/>
      <c r="EX2697" s="28"/>
      <c r="EY2697" s="28"/>
      <c r="EZ2697" s="28"/>
      <c r="FA2697" s="28"/>
      <c r="FB2697" s="28"/>
      <c r="FC2697" s="28"/>
      <c r="FD2697" s="28"/>
      <c r="FE2697" s="28"/>
      <c r="FF2697" s="28"/>
      <c r="FG2697" s="28"/>
      <c r="FH2697" s="28"/>
      <c r="FI2697" s="28"/>
      <c r="FJ2697" s="28"/>
      <c r="FK2697" s="28"/>
      <c r="FL2697" s="28"/>
      <c r="FM2697" s="28"/>
      <c r="FN2697" s="28"/>
      <c r="FO2697" s="28"/>
      <c r="FP2697" s="28"/>
      <c r="FQ2697" s="28"/>
      <c r="FR2697" s="28"/>
      <c r="FS2697" s="28"/>
      <c r="FT2697" s="28"/>
      <c r="FU2697" s="28"/>
      <c r="FV2697" s="28"/>
      <c r="FW2697" s="28"/>
      <c r="FX2697" s="28"/>
      <c r="FY2697" s="28"/>
      <c r="FZ2697" s="28"/>
      <c r="GA2697" s="28"/>
      <c r="GB2697" s="28"/>
      <c r="GC2697" s="28"/>
      <c r="GD2697" s="28"/>
      <c r="GE2697" s="28"/>
      <c r="GF2697" s="28"/>
      <c r="GG2697" s="28"/>
      <c r="GH2697" s="28"/>
      <c r="GI2697" s="28"/>
      <c r="GJ2697" s="28"/>
      <c r="GK2697" s="28"/>
      <c r="GL2697" s="28"/>
      <c r="GM2697" s="28"/>
      <c r="GN2697" s="28"/>
      <c r="GO2697" s="28"/>
      <c r="GP2697" s="28"/>
      <c r="GQ2697" s="28"/>
      <c r="GR2697" s="28"/>
      <c r="GS2697" s="28"/>
      <c r="GT2697" s="28"/>
      <c r="GU2697" s="28"/>
      <c r="GV2697" s="28"/>
      <c r="GW2697" s="28"/>
      <c r="GX2697" s="28"/>
      <c r="GY2697" s="16"/>
      <c r="GZ2697" s="16"/>
      <c r="HA2697" s="16"/>
      <c r="HB2697" s="16"/>
      <c r="HC2697" s="16"/>
      <c r="HD2697" s="16"/>
      <c r="HE2697" s="16"/>
      <c r="HF2697" s="16"/>
      <c r="HG2697" s="16"/>
      <c r="HH2697" s="16"/>
      <c r="HI2697" s="16"/>
      <c r="HJ2697" s="16"/>
      <c r="HK2697" s="16"/>
      <c r="HL2697" s="16"/>
      <c r="HM2697" s="16"/>
      <c r="HN2697" s="16"/>
      <c r="HO2697" s="16"/>
      <c r="HP2697" s="16"/>
      <c r="HQ2697" s="16"/>
      <c r="HR2697" s="16"/>
      <c r="HS2697" s="16"/>
      <c r="HT2697" s="16"/>
      <c r="HU2697" s="16"/>
      <c r="HV2697" s="16"/>
      <c r="HW2697" s="16"/>
      <c r="HX2697" s="16"/>
      <c r="HY2697" s="16"/>
      <c r="HZ2697" s="16"/>
      <c r="IA2697" s="16"/>
      <c r="IB2697" s="16"/>
      <c r="IC2697" s="16"/>
      <c r="ID2697" s="16"/>
      <c r="IE2697" s="16"/>
      <c r="IF2697" s="16"/>
      <c r="IG2697" s="16"/>
      <c r="IH2697" s="16"/>
      <c r="II2697" s="16"/>
      <c r="IJ2697" s="16"/>
      <c r="IK2697" s="16"/>
      <c r="IL2697" s="16"/>
    </row>
    <row r="2698" spans="2:246" ht="15.75" x14ac:dyDescent="0.25">
      <c r="B2698" s="16" t="s">
        <v>183</v>
      </c>
      <c r="C2698" s="16" t="s">
        <v>130</v>
      </c>
      <c r="D2698" s="28">
        <v>18.750000000000004</v>
      </c>
      <c r="E2698" s="28"/>
      <c r="F2698" s="28"/>
      <c r="G2698" s="28"/>
      <c r="H2698" s="28"/>
      <c r="I2698" s="28"/>
      <c r="J2698" s="28"/>
      <c r="K2698" s="28"/>
      <c r="L2698" s="28"/>
      <c r="M2698" s="28"/>
      <c r="N2698" s="28"/>
      <c r="O2698" s="28"/>
      <c r="P2698" s="28"/>
      <c r="Q2698" s="28"/>
      <c r="R2698" s="28"/>
      <c r="S2698" s="28"/>
      <c r="T2698" s="28"/>
      <c r="U2698" s="28"/>
      <c r="V2698" s="28"/>
      <c r="W2698" s="28"/>
      <c r="X2698" s="28"/>
      <c r="Y2698" s="28"/>
      <c r="Z2698" s="28"/>
      <c r="AA2698" s="28"/>
      <c r="AB2698" s="28"/>
      <c r="AC2698" s="28"/>
      <c r="AD2698" s="28"/>
      <c r="AE2698" s="28"/>
      <c r="AF2698" s="28"/>
      <c r="AG2698" s="28">
        <v>0.6</v>
      </c>
      <c r="AH2698" s="28">
        <v>1.2</v>
      </c>
      <c r="AI2698" s="28"/>
      <c r="AJ2698" s="28"/>
      <c r="AK2698" s="28"/>
      <c r="AL2698" s="28"/>
      <c r="AM2698" s="28"/>
      <c r="AN2698" s="28"/>
      <c r="AO2698" s="28"/>
      <c r="AP2698" s="28"/>
      <c r="AQ2698" s="28">
        <v>0.93</v>
      </c>
      <c r="AR2698" s="28">
        <v>1.2</v>
      </c>
      <c r="AS2698" s="28"/>
      <c r="AT2698" s="28"/>
      <c r="AU2698" s="28"/>
      <c r="AV2698" s="28"/>
      <c r="AW2698" s="28"/>
      <c r="AX2698" s="28"/>
      <c r="AY2698" s="28"/>
      <c r="AZ2698" s="28"/>
      <c r="BA2698" s="28"/>
      <c r="BB2698" s="28"/>
      <c r="BC2698" s="28"/>
      <c r="BD2698" s="28"/>
      <c r="BE2698" s="28"/>
      <c r="BF2698" s="28"/>
      <c r="BG2698" s="28"/>
      <c r="BH2698" s="28"/>
      <c r="BI2698" s="28"/>
      <c r="BJ2698" s="28"/>
      <c r="BK2698" s="28"/>
      <c r="BL2698" s="28"/>
      <c r="BM2698" s="28"/>
      <c r="BN2698" s="28"/>
      <c r="BO2698" s="28"/>
      <c r="BP2698" s="28"/>
      <c r="BQ2698" s="28"/>
      <c r="BR2698" s="28">
        <v>16.68</v>
      </c>
      <c r="BS2698" s="28">
        <v>27.5</v>
      </c>
      <c r="BT2698" s="28"/>
      <c r="BU2698" s="28"/>
      <c r="BV2698" s="28"/>
      <c r="BW2698" s="28"/>
      <c r="BX2698" s="28"/>
      <c r="BY2698" s="28"/>
      <c r="BZ2698" s="28"/>
      <c r="CA2698" s="28"/>
      <c r="CB2698" s="28">
        <v>0.03</v>
      </c>
      <c r="CC2698" s="28">
        <v>0.06</v>
      </c>
      <c r="CD2698" s="28"/>
      <c r="CE2698" s="28"/>
      <c r="CF2698" s="28">
        <v>0.01</v>
      </c>
      <c r="CG2698" s="28">
        <v>0.49</v>
      </c>
      <c r="CH2698" s="28"/>
      <c r="CI2698" s="28"/>
      <c r="CJ2698" s="28"/>
      <c r="CK2698" s="28"/>
      <c r="CL2698" s="28"/>
      <c r="CM2698" s="28"/>
      <c r="CN2698" s="28"/>
      <c r="CO2698" s="28"/>
      <c r="CP2698" s="28"/>
      <c r="CQ2698" s="28"/>
      <c r="CR2698" s="28"/>
      <c r="CS2698" s="28"/>
      <c r="CT2698" s="28"/>
      <c r="CU2698" s="28"/>
      <c r="CV2698" s="28"/>
      <c r="CW2698" s="28"/>
      <c r="CX2698" s="28"/>
      <c r="CY2698" s="28"/>
      <c r="CZ2698" s="28"/>
      <c r="DA2698" s="28"/>
      <c r="DB2698" s="28"/>
      <c r="DC2698" s="28"/>
      <c r="DD2698" s="28"/>
      <c r="DE2698" s="28"/>
      <c r="DF2698" s="28"/>
      <c r="DG2698" s="28"/>
      <c r="DH2698" s="28"/>
      <c r="DI2698" s="28"/>
      <c r="DJ2698" s="28"/>
      <c r="DK2698" s="28"/>
      <c r="DL2698" s="28"/>
      <c r="DM2698" s="28"/>
      <c r="DN2698" s="28"/>
      <c r="DO2698" s="28"/>
      <c r="DP2698" s="28"/>
      <c r="DQ2698" s="28"/>
      <c r="DR2698" s="28">
        <v>0.1</v>
      </c>
      <c r="DS2698" s="28">
        <v>0.105</v>
      </c>
      <c r="DT2698" s="28"/>
      <c r="DU2698" s="28"/>
      <c r="DV2698" s="28"/>
      <c r="DW2698" s="28"/>
      <c r="DX2698" s="28"/>
      <c r="DY2698" s="28"/>
      <c r="DZ2698" s="28"/>
      <c r="EA2698" s="28"/>
      <c r="EB2698" s="28"/>
      <c r="EC2698" s="28"/>
      <c r="ED2698" s="28"/>
      <c r="EE2698" s="28"/>
      <c r="EF2698" s="28"/>
      <c r="EG2698" s="28"/>
      <c r="EH2698" s="28"/>
      <c r="EI2698" s="28"/>
      <c r="EJ2698" s="28"/>
      <c r="EK2698" s="28"/>
      <c r="EL2698" s="28"/>
      <c r="EM2698" s="28"/>
      <c r="EN2698" s="28"/>
      <c r="EO2698" s="28"/>
      <c r="EP2698" s="28"/>
      <c r="EQ2698" s="28"/>
      <c r="ER2698" s="28"/>
      <c r="ES2698" s="28"/>
      <c r="ET2698" s="28">
        <v>0.4</v>
      </c>
      <c r="EU2698" s="28">
        <v>0.49</v>
      </c>
      <c r="EV2698" s="28"/>
      <c r="EW2698" s="28"/>
      <c r="EX2698" s="28"/>
      <c r="EY2698" s="28"/>
      <c r="EZ2698" s="28"/>
      <c r="FA2698" s="28"/>
      <c r="FB2698" s="28"/>
      <c r="FC2698" s="28"/>
      <c r="FD2698" s="28"/>
      <c r="FE2698" s="28"/>
      <c r="FF2698" s="28"/>
      <c r="FG2698" s="28"/>
      <c r="FH2698" s="28"/>
      <c r="FI2698" s="28"/>
      <c r="FJ2698" s="28"/>
      <c r="FK2698" s="28"/>
      <c r="FL2698" s="28"/>
      <c r="FM2698" s="28"/>
      <c r="FN2698" s="28"/>
      <c r="FO2698" s="28"/>
      <c r="FP2698" s="28"/>
      <c r="FQ2698" s="28"/>
      <c r="FR2698" s="28"/>
      <c r="FS2698" s="28"/>
      <c r="FT2698" s="28"/>
      <c r="FU2698" s="28"/>
      <c r="FV2698" s="28"/>
      <c r="FW2698" s="28"/>
      <c r="FX2698" s="28"/>
      <c r="FY2698" s="28"/>
      <c r="FZ2698" s="28"/>
      <c r="GA2698" s="28"/>
      <c r="GB2698" s="28"/>
      <c r="GC2698" s="28"/>
      <c r="GD2698" s="28"/>
      <c r="GE2698" s="28"/>
      <c r="GF2698" s="28"/>
      <c r="GG2698" s="28"/>
      <c r="GH2698" s="28"/>
      <c r="GI2698" s="28"/>
      <c r="GJ2698" s="28"/>
      <c r="GK2698" s="28"/>
      <c r="GL2698" s="28"/>
      <c r="GM2698" s="28"/>
      <c r="GN2698" s="28"/>
      <c r="GO2698" s="28"/>
      <c r="GP2698" s="28"/>
      <c r="GQ2698" s="28"/>
      <c r="GR2698" s="28"/>
      <c r="GS2698" s="28"/>
      <c r="GT2698" s="28"/>
      <c r="GU2698" s="28"/>
      <c r="GV2698" s="28"/>
      <c r="GW2698" s="28"/>
      <c r="GX2698" s="28"/>
      <c r="GY2698" s="16">
        <v>2</v>
      </c>
      <c r="GZ2698" s="16">
        <v>10.96</v>
      </c>
      <c r="HA2698" s="16">
        <v>0</v>
      </c>
      <c r="HB2698" s="16"/>
      <c r="HC2698" s="16"/>
      <c r="HD2698" s="16"/>
      <c r="HE2698" s="16"/>
      <c r="HF2698" s="16"/>
      <c r="HG2698" s="16">
        <v>1</v>
      </c>
      <c r="HH2698" s="16"/>
      <c r="HI2698" s="16"/>
      <c r="HJ2698" s="16">
        <v>9.2999999999999999E-2</v>
      </c>
      <c r="HK2698" s="16"/>
      <c r="HL2698" s="16"/>
      <c r="HM2698" s="16"/>
      <c r="HN2698" s="16"/>
      <c r="HO2698" s="16"/>
      <c r="HP2698" s="16"/>
      <c r="HQ2698" s="16"/>
      <c r="HR2698" s="16"/>
      <c r="HS2698" s="16"/>
      <c r="HT2698" s="16"/>
      <c r="HU2698" s="16"/>
      <c r="HV2698" s="16"/>
      <c r="HW2698" s="16"/>
      <c r="HX2698" s="16"/>
      <c r="HY2698" s="16"/>
      <c r="HZ2698" s="16"/>
      <c r="IA2698" s="16"/>
      <c r="IB2698" s="16"/>
      <c r="IC2698" s="16"/>
      <c r="ID2698" s="16"/>
      <c r="IE2698" s="16"/>
      <c r="IF2698" s="16"/>
      <c r="IG2698" s="16"/>
      <c r="IH2698" s="16"/>
      <c r="II2698" s="16"/>
      <c r="IJ2698" s="16"/>
      <c r="IK2698" s="16"/>
      <c r="IL2698" s="16"/>
    </row>
    <row r="2699" spans="2:246" ht="15.75" x14ac:dyDescent="0.25">
      <c r="B2699" s="16" t="s">
        <v>172</v>
      </c>
      <c r="C2699" s="16" t="s">
        <v>130</v>
      </c>
      <c r="D2699" s="28">
        <v>4.2200000000000006</v>
      </c>
      <c r="E2699" s="28"/>
      <c r="F2699" s="28"/>
      <c r="G2699" s="28"/>
      <c r="H2699" s="28"/>
      <c r="I2699" s="28"/>
      <c r="J2699" s="28"/>
      <c r="K2699" s="28"/>
      <c r="L2699" s="28"/>
      <c r="M2699" s="28"/>
      <c r="N2699" s="28"/>
      <c r="O2699" s="28"/>
      <c r="P2699" s="28"/>
      <c r="Q2699" s="28"/>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28"/>
      <c r="AU2699" s="28"/>
      <c r="AV2699" s="28"/>
      <c r="AW2699" s="28"/>
      <c r="AX2699" s="28"/>
      <c r="AY2699" s="28"/>
      <c r="AZ2699" s="28"/>
      <c r="BA2699" s="28"/>
      <c r="BB2699" s="28"/>
      <c r="BC2699" s="28"/>
      <c r="BD2699" s="28"/>
      <c r="BE2699" s="28"/>
      <c r="BF2699" s="28"/>
      <c r="BG2699" s="28"/>
      <c r="BH2699" s="28"/>
      <c r="BI2699" s="28"/>
      <c r="BJ2699" s="28"/>
      <c r="BK2699" s="28"/>
      <c r="BL2699" s="28"/>
      <c r="BM2699" s="28"/>
      <c r="BN2699" s="28"/>
      <c r="BO2699" s="28"/>
      <c r="BP2699" s="28"/>
      <c r="BQ2699" s="28"/>
      <c r="BR2699" s="28"/>
      <c r="BS2699" s="28"/>
      <c r="BT2699" s="28"/>
      <c r="BU2699" s="28"/>
      <c r="BV2699" s="28"/>
      <c r="BW2699" s="28"/>
      <c r="BX2699" s="28"/>
      <c r="BY2699" s="28"/>
      <c r="BZ2699" s="28"/>
      <c r="CA2699" s="28"/>
      <c r="CB2699" s="28"/>
      <c r="CC2699" s="28"/>
      <c r="CD2699" s="28"/>
      <c r="CE2699" s="28"/>
      <c r="CF2699" s="28"/>
      <c r="CG2699" s="28"/>
      <c r="CH2699" s="28"/>
      <c r="CI2699" s="28"/>
      <c r="CJ2699" s="28"/>
      <c r="CK2699" s="28"/>
      <c r="CL2699" s="28"/>
      <c r="CM2699" s="28"/>
      <c r="CN2699" s="28"/>
      <c r="CO2699" s="28"/>
      <c r="CP2699" s="28"/>
      <c r="CQ2699" s="28"/>
      <c r="CR2699" s="28"/>
      <c r="CS2699" s="28"/>
      <c r="CT2699" s="28"/>
      <c r="CU2699" s="28"/>
      <c r="CV2699" s="28"/>
      <c r="CW2699" s="28"/>
      <c r="CX2699" s="28"/>
      <c r="CY2699" s="28"/>
      <c r="CZ2699" s="28"/>
      <c r="DA2699" s="28"/>
      <c r="DB2699" s="28"/>
      <c r="DC2699" s="28"/>
      <c r="DD2699" s="28"/>
      <c r="DE2699" s="28"/>
      <c r="DF2699" s="28"/>
      <c r="DG2699" s="28"/>
      <c r="DH2699" s="28"/>
      <c r="DI2699" s="28"/>
      <c r="DJ2699" s="28"/>
      <c r="DK2699" s="28"/>
      <c r="DL2699" s="28"/>
      <c r="DM2699" s="28"/>
      <c r="DN2699" s="28"/>
      <c r="DO2699" s="28"/>
      <c r="DP2699" s="28"/>
      <c r="DQ2699" s="28"/>
      <c r="DR2699" s="28"/>
      <c r="DS2699" s="28"/>
      <c r="DT2699" s="28"/>
      <c r="DU2699" s="28"/>
      <c r="DV2699" s="28"/>
      <c r="DW2699" s="28"/>
      <c r="DX2699" s="28"/>
      <c r="DY2699" s="28"/>
      <c r="DZ2699" s="28"/>
      <c r="EA2699" s="28"/>
      <c r="EB2699" s="28"/>
      <c r="EC2699" s="28"/>
      <c r="ED2699" s="28"/>
      <c r="EE2699" s="28"/>
      <c r="EF2699" s="28"/>
      <c r="EG2699" s="28"/>
      <c r="EH2699" s="28"/>
      <c r="EI2699" s="28"/>
      <c r="EJ2699" s="28"/>
      <c r="EK2699" s="28"/>
      <c r="EL2699" s="28"/>
      <c r="EM2699" s="28"/>
      <c r="EN2699" s="28"/>
      <c r="EO2699" s="28"/>
      <c r="EP2699" s="28"/>
      <c r="EQ2699" s="28"/>
      <c r="ER2699" s="28"/>
      <c r="ES2699" s="28"/>
      <c r="ET2699" s="28">
        <v>0.03</v>
      </c>
      <c r="EU2699" s="28">
        <v>1.7000000000000001E-2</v>
      </c>
      <c r="EV2699" s="28"/>
      <c r="EW2699" s="28"/>
      <c r="EX2699" s="28"/>
      <c r="EY2699" s="28"/>
      <c r="EZ2699" s="28"/>
      <c r="FA2699" s="28"/>
      <c r="FB2699" s="28"/>
      <c r="FC2699" s="28"/>
      <c r="FD2699" s="28"/>
      <c r="FE2699" s="28"/>
      <c r="FF2699" s="28"/>
      <c r="FG2699" s="28"/>
      <c r="FH2699" s="28"/>
      <c r="FI2699" s="28"/>
      <c r="FJ2699" s="28"/>
      <c r="FK2699" s="28"/>
      <c r="FL2699" s="28"/>
      <c r="FM2699" s="28"/>
      <c r="FN2699" s="28"/>
      <c r="FO2699" s="28"/>
      <c r="FP2699" s="28"/>
      <c r="FQ2699" s="28"/>
      <c r="FR2699" s="28"/>
      <c r="FS2699" s="28"/>
      <c r="FT2699" s="28"/>
      <c r="FU2699" s="28"/>
      <c r="FV2699" s="28"/>
      <c r="FW2699" s="28"/>
      <c r="FX2699" s="28"/>
      <c r="FY2699" s="28"/>
      <c r="FZ2699" s="28"/>
      <c r="GA2699" s="28"/>
      <c r="GB2699" s="28">
        <v>1.57</v>
      </c>
      <c r="GC2699" s="28" t="s">
        <v>256</v>
      </c>
      <c r="GD2699" s="28">
        <v>0.39</v>
      </c>
      <c r="GE2699" s="28"/>
      <c r="GF2699" s="28"/>
      <c r="GG2699" s="28"/>
      <c r="GH2699" s="28"/>
      <c r="GI2699" s="28"/>
      <c r="GJ2699" s="28"/>
      <c r="GK2699" s="28">
        <v>2.62</v>
      </c>
      <c r="GL2699" s="28" t="s">
        <v>138</v>
      </c>
      <c r="GM2699" s="28"/>
      <c r="GN2699" s="28"/>
      <c r="GO2699" s="28"/>
      <c r="GP2699" s="28"/>
      <c r="GQ2699" s="28"/>
      <c r="GR2699" s="28"/>
      <c r="GS2699" s="28"/>
      <c r="GT2699" s="28"/>
      <c r="GU2699" s="28"/>
      <c r="GV2699" s="28"/>
      <c r="GW2699" s="28"/>
      <c r="GX2699" s="28"/>
      <c r="GY2699" s="16"/>
      <c r="GZ2699" s="16"/>
      <c r="HA2699" s="16"/>
      <c r="HB2699" s="16"/>
      <c r="HC2699" s="16"/>
      <c r="HD2699" s="16"/>
      <c r="HE2699" s="16"/>
      <c r="HF2699" s="16"/>
      <c r="HG2699" s="16"/>
      <c r="HH2699" s="16"/>
      <c r="HI2699" s="16"/>
      <c r="HJ2699" s="16"/>
      <c r="HK2699" s="16"/>
      <c r="HL2699" s="16"/>
      <c r="HM2699" s="16"/>
      <c r="HN2699" s="16"/>
      <c r="HO2699" s="16"/>
      <c r="HP2699" s="16"/>
      <c r="HQ2699" s="16"/>
      <c r="HR2699" s="16"/>
      <c r="HS2699" s="16"/>
      <c r="HT2699" s="16"/>
      <c r="HU2699" s="16"/>
      <c r="HV2699" s="16"/>
      <c r="HW2699" s="16"/>
      <c r="HX2699" s="16"/>
      <c r="HY2699" s="16"/>
      <c r="HZ2699" s="16"/>
      <c r="IA2699" s="16"/>
      <c r="IB2699" s="16"/>
      <c r="IC2699" s="16"/>
      <c r="ID2699" s="16"/>
      <c r="IE2699" s="16"/>
      <c r="IF2699" s="16"/>
      <c r="IG2699" s="16"/>
      <c r="IH2699" s="16"/>
      <c r="II2699" s="16"/>
      <c r="IJ2699" s="16"/>
      <c r="IK2699" s="16"/>
      <c r="IL2699" s="16"/>
    </row>
    <row r="2700" spans="2:246" ht="15.75" x14ac:dyDescent="0.25">
      <c r="B2700" s="11" t="s">
        <v>177</v>
      </c>
      <c r="C2700" s="11" t="s">
        <v>130</v>
      </c>
      <c r="D2700" s="12">
        <v>65.03</v>
      </c>
      <c r="E2700" s="12"/>
      <c r="F2700" s="12"/>
      <c r="G2700" s="12"/>
      <c r="H2700" s="12"/>
      <c r="I2700" s="12"/>
      <c r="J2700" s="12"/>
      <c r="K2700" s="12"/>
      <c r="L2700" s="12"/>
      <c r="M2700" s="12"/>
      <c r="N2700" s="12"/>
      <c r="O2700" s="12"/>
      <c r="P2700" s="12"/>
      <c r="Q2700" s="12"/>
      <c r="R2700" s="12"/>
      <c r="S2700" s="12"/>
      <c r="T2700" s="12"/>
      <c r="U2700" s="12"/>
      <c r="V2700" s="12"/>
      <c r="W2700" s="12"/>
      <c r="X2700" s="12"/>
      <c r="Y2700" s="12"/>
      <c r="Z2700" s="12"/>
      <c r="AA2700" s="12"/>
      <c r="AB2700" s="12"/>
      <c r="AC2700" s="12"/>
      <c r="AD2700" s="12"/>
      <c r="AE2700" s="12"/>
      <c r="AF2700" s="12"/>
      <c r="AG2700" s="12">
        <v>29.2</v>
      </c>
      <c r="AH2700" s="12">
        <v>12</v>
      </c>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v>4.83</v>
      </c>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c r="DB2700" s="12"/>
      <c r="DC2700" s="12"/>
      <c r="DD2700" s="12"/>
      <c r="DE2700" s="12"/>
      <c r="DF2700" s="12"/>
      <c r="DG2700" s="12"/>
      <c r="DH2700" s="12"/>
      <c r="DI2700" s="12"/>
      <c r="DJ2700" s="12"/>
      <c r="DK2700" s="12"/>
      <c r="DL2700" s="12"/>
      <c r="DM2700" s="12"/>
      <c r="DN2700" s="12"/>
      <c r="DO2700" s="12"/>
      <c r="DP2700" s="12"/>
      <c r="DQ2700" s="12"/>
      <c r="DR2700" s="12"/>
      <c r="DS2700" s="12"/>
      <c r="DT2700" s="12"/>
      <c r="DU2700" s="12"/>
      <c r="DV2700" s="12"/>
      <c r="DW2700" s="12"/>
      <c r="DX2700" s="12"/>
      <c r="DY2700" s="12"/>
      <c r="DZ2700" s="12"/>
      <c r="EA2700" s="12"/>
      <c r="EB2700" s="12"/>
      <c r="EC2700" s="12"/>
      <c r="ED2700" s="12"/>
      <c r="EE2700" s="12"/>
      <c r="EF2700" s="12"/>
      <c r="EG2700" s="12"/>
      <c r="EH2700" s="12"/>
      <c r="EI2700" s="12"/>
      <c r="EJ2700" s="12"/>
      <c r="EK2700" s="12"/>
      <c r="EL2700" s="12"/>
      <c r="EM2700" s="12"/>
      <c r="EN2700" s="12"/>
      <c r="EO2700" s="12"/>
      <c r="EP2700" s="12"/>
      <c r="EQ2700" s="12"/>
      <c r="ER2700" s="12"/>
      <c r="ES2700" s="12"/>
      <c r="ET2700" s="12"/>
      <c r="EU2700" s="12"/>
      <c r="EV2700" s="12"/>
      <c r="EW2700" s="12"/>
      <c r="EX2700" s="12"/>
      <c r="EY2700" s="12"/>
      <c r="EZ2700" s="12"/>
      <c r="FA2700" s="12"/>
      <c r="FB2700" s="12"/>
      <c r="FC2700" s="12"/>
      <c r="FD2700" s="12"/>
      <c r="FE2700" s="12"/>
      <c r="FF2700" s="12"/>
      <c r="FG2700" s="12"/>
      <c r="FH2700" s="12"/>
      <c r="FI2700" s="12"/>
      <c r="FJ2700" s="12"/>
      <c r="FK2700" s="12"/>
      <c r="FL2700" s="12"/>
      <c r="FM2700" s="12"/>
      <c r="FN2700" s="12"/>
      <c r="FO2700" s="12"/>
      <c r="FP2700" s="12"/>
      <c r="FQ2700" s="12">
        <v>22.7</v>
      </c>
      <c r="FR2700" s="12" t="s">
        <v>132</v>
      </c>
      <c r="FS2700" s="12">
        <v>0</v>
      </c>
      <c r="FT2700" s="12"/>
      <c r="FU2700" s="12"/>
      <c r="FV2700" s="12"/>
      <c r="FW2700" s="12"/>
      <c r="FX2700" s="12"/>
      <c r="FY2700" s="12"/>
      <c r="FZ2700" s="12"/>
      <c r="GA2700" s="12"/>
      <c r="GB2700" s="12">
        <v>8.3000000000000007</v>
      </c>
      <c r="GC2700" s="12" t="s">
        <v>132</v>
      </c>
      <c r="GD2700" s="12">
        <v>0</v>
      </c>
      <c r="GE2700" s="12"/>
      <c r="GF2700" s="12"/>
      <c r="GG2700" s="12"/>
      <c r="GH2700" s="12"/>
      <c r="GI2700" s="12"/>
      <c r="GJ2700" s="12"/>
      <c r="GK2700" s="12"/>
      <c r="GL2700" s="12"/>
      <c r="GM2700" s="12"/>
      <c r="GN2700" s="12"/>
      <c r="GO2700" s="12"/>
      <c r="GP2700" s="12"/>
      <c r="GQ2700" s="12"/>
      <c r="GR2700" s="12"/>
      <c r="GS2700" s="12"/>
      <c r="GT2700" s="12"/>
      <c r="GU2700" s="12"/>
      <c r="GV2700" s="12"/>
      <c r="GW2700" s="12"/>
      <c r="GX2700" s="12"/>
      <c r="GY2700" s="11"/>
      <c r="GZ2700" s="11"/>
      <c r="HA2700" s="11"/>
      <c r="HB2700" s="11"/>
      <c r="HC2700" s="11"/>
      <c r="HD2700" s="11"/>
      <c r="HE2700" s="11"/>
      <c r="HF2700" s="11"/>
      <c r="HG2700" s="11"/>
      <c r="HH2700" s="11"/>
      <c r="HI2700" s="11"/>
      <c r="HJ2700" s="11"/>
      <c r="HK2700" s="11"/>
      <c r="HL2700" s="11"/>
      <c r="HM2700" s="11"/>
      <c r="HN2700" s="11"/>
      <c r="HO2700" s="11"/>
      <c r="HP2700" s="11"/>
      <c r="HQ2700" s="11"/>
      <c r="HR2700" s="11"/>
      <c r="HS2700" s="11"/>
      <c r="HT2700" s="11"/>
      <c r="HU2700" s="11"/>
      <c r="HV2700" s="11"/>
      <c r="HW2700" s="11"/>
      <c r="HX2700" s="11"/>
      <c r="HY2700" s="11"/>
      <c r="HZ2700" s="11"/>
      <c r="IA2700" s="11"/>
      <c r="IB2700" s="11"/>
      <c r="IC2700" s="11"/>
      <c r="ID2700" s="11"/>
      <c r="IE2700" s="11"/>
      <c r="IF2700" s="11"/>
      <c r="IG2700" s="11"/>
      <c r="IH2700" s="11"/>
      <c r="II2700" s="11"/>
      <c r="IJ2700" s="11"/>
      <c r="IK2700" s="11"/>
      <c r="IL2700" s="11"/>
    </row>
    <row r="2701" spans="2:246" ht="15.75" x14ac:dyDescent="0.25">
      <c r="B2701" s="11" t="s">
        <v>177</v>
      </c>
      <c r="C2701" s="11" t="s">
        <v>133</v>
      </c>
      <c r="D2701" s="12">
        <v>2.8</v>
      </c>
      <c r="E2701" s="12"/>
      <c r="F2701" s="12"/>
      <c r="G2701" s="12"/>
      <c r="H2701" s="12"/>
      <c r="I2701" s="12"/>
      <c r="J2701" s="12"/>
      <c r="K2701" s="12"/>
      <c r="L2701" s="12"/>
      <c r="M2701" s="12"/>
      <c r="N2701" s="12"/>
      <c r="O2701" s="12"/>
      <c r="P2701" s="12"/>
      <c r="Q2701" s="12"/>
      <c r="R2701" s="12"/>
      <c r="S2701" s="12"/>
      <c r="T2701" s="12"/>
      <c r="U2701" s="12"/>
      <c r="V2701" s="12"/>
      <c r="W2701" s="12"/>
      <c r="X2701" s="12"/>
      <c r="Y2701" s="12"/>
      <c r="Z2701" s="12"/>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c r="DB2701" s="12"/>
      <c r="DC2701" s="12"/>
      <c r="DD2701" s="12"/>
      <c r="DE2701" s="12"/>
      <c r="DF2701" s="12"/>
      <c r="DG2701" s="12"/>
      <c r="DH2701" s="12"/>
      <c r="DI2701" s="12"/>
      <c r="DJ2701" s="12"/>
      <c r="DK2701" s="12"/>
      <c r="DL2701" s="12"/>
      <c r="DM2701" s="12"/>
      <c r="DN2701" s="12"/>
      <c r="DO2701" s="12"/>
      <c r="DP2701" s="12"/>
      <c r="DQ2701" s="12"/>
      <c r="DR2701" s="12"/>
      <c r="DS2701" s="12"/>
      <c r="DT2701" s="12"/>
      <c r="DU2701" s="12"/>
      <c r="DV2701" s="12"/>
      <c r="DW2701" s="12"/>
      <c r="DX2701" s="12"/>
      <c r="DY2701" s="12"/>
      <c r="DZ2701" s="12"/>
      <c r="EA2701" s="12"/>
      <c r="EB2701" s="12"/>
      <c r="EC2701" s="12"/>
      <c r="ED2701" s="12"/>
      <c r="EE2701" s="12"/>
      <c r="EF2701" s="12"/>
      <c r="EG2701" s="12"/>
      <c r="EH2701" s="12"/>
      <c r="EI2701" s="12"/>
      <c r="EJ2701" s="12"/>
      <c r="EK2701" s="12"/>
      <c r="EL2701" s="12"/>
      <c r="EM2701" s="12"/>
      <c r="EN2701" s="12"/>
      <c r="EO2701" s="12"/>
      <c r="EP2701" s="12"/>
      <c r="EQ2701" s="12"/>
      <c r="ER2701" s="12"/>
      <c r="ES2701" s="12"/>
      <c r="ET2701" s="12"/>
      <c r="EU2701" s="12"/>
      <c r="EV2701" s="12"/>
      <c r="EW2701" s="12"/>
      <c r="EX2701" s="12"/>
      <c r="EY2701" s="12"/>
      <c r="EZ2701" s="12"/>
      <c r="FA2701" s="12"/>
      <c r="FB2701" s="12"/>
      <c r="FC2701" s="12"/>
      <c r="FD2701" s="12"/>
      <c r="FE2701" s="12"/>
      <c r="FF2701" s="12"/>
      <c r="FG2701" s="12"/>
      <c r="FH2701" s="12"/>
      <c r="FI2701" s="12"/>
      <c r="FJ2701" s="12"/>
      <c r="FK2701" s="12"/>
      <c r="FL2701" s="12"/>
      <c r="FM2701" s="12"/>
      <c r="FN2701" s="12"/>
      <c r="FO2701" s="12"/>
      <c r="FP2701" s="12"/>
      <c r="FQ2701" s="12">
        <v>1.33</v>
      </c>
      <c r="FR2701" s="12" t="s">
        <v>132</v>
      </c>
      <c r="FS2701" s="12">
        <v>0</v>
      </c>
      <c r="FT2701" s="12"/>
      <c r="FU2701" s="12"/>
      <c r="FV2701" s="12"/>
      <c r="FW2701" s="12"/>
      <c r="FX2701" s="12"/>
      <c r="FY2701" s="12"/>
      <c r="FZ2701" s="12"/>
      <c r="GA2701" s="12"/>
      <c r="GB2701" s="12"/>
      <c r="GC2701" s="12"/>
      <c r="GD2701" s="12"/>
      <c r="GE2701" s="12"/>
      <c r="GF2701" s="12"/>
      <c r="GG2701" s="12">
        <v>1.47</v>
      </c>
      <c r="GH2701" s="12" t="s">
        <v>132</v>
      </c>
      <c r="GI2701" s="12"/>
      <c r="GJ2701" s="12"/>
      <c r="GK2701" s="12"/>
      <c r="GL2701" s="12"/>
      <c r="GM2701" s="12"/>
      <c r="GN2701" s="12"/>
      <c r="GO2701" s="12"/>
      <c r="GP2701" s="12"/>
      <c r="GQ2701" s="12"/>
      <c r="GR2701" s="12"/>
      <c r="GS2701" s="12"/>
      <c r="GT2701" s="12"/>
      <c r="GU2701" s="12"/>
      <c r="GV2701" s="12"/>
      <c r="GW2701" s="12"/>
      <c r="GX2701" s="12"/>
      <c r="GY2701" s="11"/>
      <c r="GZ2701" s="11"/>
      <c r="HA2701" s="11"/>
      <c r="HB2701" s="11"/>
      <c r="HC2701" s="11"/>
      <c r="HD2701" s="11"/>
      <c r="HE2701" s="11"/>
      <c r="HF2701" s="11"/>
      <c r="HG2701" s="11"/>
      <c r="HH2701" s="11"/>
      <c r="HI2701" s="11"/>
      <c r="HJ2701" s="11"/>
      <c r="HK2701" s="11"/>
      <c r="HL2701" s="11"/>
      <c r="HM2701" s="11"/>
      <c r="HN2701" s="11"/>
      <c r="HO2701" s="11"/>
      <c r="HP2701" s="11"/>
      <c r="HQ2701" s="11"/>
      <c r="HR2701" s="11"/>
      <c r="HS2701" s="11"/>
      <c r="HT2701" s="11"/>
      <c r="HU2701" s="11"/>
      <c r="HV2701" s="11"/>
      <c r="HW2701" s="11"/>
      <c r="HX2701" s="11"/>
      <c r="HY2701" s="11"/>
      <c r="HZ2701" s="11"/>
      <c r="IA2701" s="11"/>
      <c r="IB2701" s="11"/>
      <c r="IC2701" s="11"/>
      <c r="ID2701" s="11"/>
      <c r="IE2701" s="11"/>
      <c r="IF2701" s="11"/>
      <c r="IG2701" s="11"/>
      <c r="IH2701" s="11"/>
      <c r="II2701" s="11"/>
      <c r="IJ2701" s="11"/>
      <c r="IK2701" s="11"/>
      <c r="IL2701" s="11"/>
    </row>
    <row r="2702" spans="2:246" ht="15.75" x14ac:dyDescent="0.25">
      <c r="B2702" s="11" t="s">
        <v>183</v>
      </c>
      <c r="C2702" s="11" t="s">
        <v>130</v>
      </c>
      <c r="D2702" s="12">
        <v>35.260000000000005</v>
      </c>
      <c r="E2702" s="12">
        <v>4.62</v>
      </c>
      <c r="F2702" s="12">
        <v>7.5</v>
      </c>
      <c r="G2702" s="12"/>
      <c r="H2702" s="12"/>
      <c r="I2702" s="12"/>
      <c r="J2702" s="12"/>
      <c r="K2702" s="12">
        <v>1.33</v>
      </c>
      <c r="L2702" s="12">
        <v>2.4</v>
      </c>
      <c r="M2702" s="12"/>
      <c r="N2702" s="12"/>
      <c r="O2702" s="12"/>
      <c r="P2702" s="12"/>
      <c r="Q2702" s="12"/>
      <c r="R2702" s="12"/>
      <c r="S2702" s="12"/>
      <c r="T2702" s="12"/>
      <c r="U2702" s="12"/>
      <c r="V2702" s="12"/>
      <c r="W2702" s="12">
        <v>1.89</v>
      </c>
      <c r="X2702" s="12">
        <v>2.2000000000000002</v>
      </c>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v>24.59</v>
      </c>
      <c r="BS2702" s="12">
        <v>97</v>
      </c>
      <c r="BT2702" s="12"/>
      <c r="BU2702" s="12"/>
      <c r="BV2702" s="12"/>
      <c r="BW2702" s="12"/>
      <c r="BX2702" s="12">
        <v>1.89</v>
      </c>
      <c r="BY2702" s="12">
        <v>0</v>
      </c>
      <c r="BZ2702" s="12"/>
      <c r="CA2702" s="12"/>
      <c r="CB2702" s="12"/>
      <c r="CC2702" s="12"/>
      <c r="CD2702" s="12"/>
      <c r="CE2702" s="12"/>
      <c r="CF2702" s="12">
        <v>0.1</v>
      </c>
      <c r="CG2702" s="12">
        <v>0.20499999999999999</v>
      </c>
      <c r="CH2702" s="12"/>
      <c r="CI2702" s="12"/>
      <c r="CJ2702" s="12"/>
      <c r="CK2702" s="12"/>
      <c r="CL2702" s="12"/>
      <c r="CM2702" s="12"/>
      <c r="CN2702" s="12"/>
      <c r="CO2702" s="12"/>
      <c r="CP2702" s="12"/>
      <c r="CQ2702" s="12"/>
      <c r="CR2702" s="12"/>
      <c r="CS2702" s="12"/>
      <c r="CT2702" s="12"/>
      <c r="CU2702" s="12"/>
      <c r="CV2702" s="12">
        <v>0.24</v>
      </c>
      <c r="CW2702" s="12">
        <v>4.2</v>
      </c>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v>0.6</v>
      </c>
      <c r="EA2702" s="12">
        <v>0.38</v>
      </c>
      <c r="EB2702" s="12"/>
      <c r="EC2702" s="12"/>
      <c r="ED2702" s="12"/>
      <c r="EE2702" s="12"/>
      <c r="EF2702" s="12"/>
      <c r="EG2702" s="12"/>
      <c r="EH2702" s="12"/>
      <c r="EI2702" s="12"/>
      <c r="EJ2702" s="12"/>
      <c r="EK2702" s="12"/>
      <c r="EL2702" s="12"/>
      <c r="EM2702" s="12"/>
      <c r="EN2702" s="12"/>
      <c r="EO2702" s="12"/>
      <c r="EP2702" s="12"/>
      <c r="EQ2702" s="12"/>
      <c r="ER2702" s="12"/>
      <c r="ES2702" s="12"/>
      <c r="ET2702" s="12"/>
      <c r="EU2702" s="12"/>
      <c r="EV2702" s="12"/>
      <c r="EW2702" s="12"/>
      <c r="EX2702" s="12"/>
      <c r="EY2702" s="12"/>
      <c r="EZ2702" s="12"/>
      <c r="FA2702" s="12"/>
      <c r="FB2702" s="12"/>
      <c r="FC2702" s="12"/>
      <c r="FD2702" s="12"/>
      <c r="FE2702" s="12"/>
      <c r="FF2702" s="12"/>
      <c r="FG2702" s="12"/>
      <c r="FH2702" s="12"/>
      <c r="FI2702" s="12"/>
      <c r="FJ2702" s="12"/>
      <c r="FK2702" s="12"/>
      <c r="FL2702" s="12"/>
      <c r="FM2702" s="12"/>
      <c r="FN2702" s="12"/>
      <c r="FO2702" s="12"/>
      <c r="FP2702" s="12"/>
      <c r="FQ2702" s="12"/>
      <c r="FR2702" s="12"/>
      <c r="FS2702" s="12"/>
      <c r="FT2702" s="12"/>
      <c r="FU2702" s="12"/>
      <c r="FV2702" s="12"/>
      <c r="FW2702" s="12"/>
      <c r="FX2702" s="12"/>
      <c r="FY2702" s="12"/>
      <c r="FZ2702" s="12"/>
      <c r="GA2702" s="12"/>
      <c r="GB2702" s="12"/>
      <c r="GC2702" s="12"/>
      <c r="GD2702" s="12"/>
      <c r="GE2702" s="12"/>
      <c r="GF2702" s="12"/>
      <c r="GG2702" s="12"/>
      <c r="GH2702" s="12"/>
      <c r="GI2702" s="12"/>
      <c r="GJ2702" s="12"/>
      <c r="GK2702" s="12"/>
      <c r="GL2702" s="12"/>
      <c r="GM2702" s="12"/>
      <c r="GN2702" s="12"/>
      <c r="GO2702" s="12"/>
      <c r="GP2702" s="12"/>
      <c r="GQ2702" s="12"/>
      <c r="GR2702" s="12"/>
      <c r="GS2702" s="12"/>
      <c r="GT2702" s="12"/>
      <c r="GU2702" s="12"/>
      <c r="GV2702" s="12"/>
      <c r="GW2702" s="12"/>
      <c r="GX2702" s="12"/>
      <c r="GY2702" s="11">
        <v>10</v>
      </c>
      <c r="GZ2702" s="11">
        <v>37.936</v>
      </c>
      <c r="HA2702" s="11">
        <v>0</v>
      </c>
      <c r="HB2702" s="11"/>
      <c r="HC2702" s="11"/>
      <c r="HD2702" s="11"/>
      <c r="HE2702" s="11"/>
      <c r="HF2702" s="11"/>
      <c r="HG2702" s="11">
        <v>5</v>
      </c>
      <c r="HH2702" s="11">
        <v>1</v>
      </c>
      <c r="HI2702" s="11">
        <v>3</v>
      </c>
      <c r="HJ2702" s="11">
        <v>2.1</v>
      </c>
      <c r="HK2702" s="11"/>
      <c r="HL2702" s="11"/>
      <c r="HM2702" s="11"/>
      <c r="HN2702" s="11"/>
      <c r="HO2702" s="11"/>
      <c r="HP2702" s="11"/>
      <c r="HQ2702" s="11"/>
      <c r="HR2702" s="11"/>
      <c r="HS2702" s="11"/>
      <c r="HT2702" s="11">
        <v>38</v>
      </c>
      <c r="HU2702" s="11">
        <v>50</v>
      </c>
      <c r="HV2702" s="11">
        <v>0</v>
      </c>
      <c r="HW2702" s="11">
        <v>1.05</v>
      </c>
      <c r="HX2702" s="11"/>
      <c r="HY2702" s="11"/>
      <c r="HZ2702" s="11"/>
      <c r="IA2702" s="11"/>
      <c r="IB2702" s="11"/>
      <c r="IC2702" s="11"/>
      <c r="ID2702" s="11"/>
      <c r="IE2702" s="11"/>
      <c r="IF2702" s="11"/>
      <c r="IG2702" s="11"/>
      <c r="IH2702" s="11"/>
      <c r="II2702" s="11"/>
      <c r="IJ2702" s="11"/>
      <c r="IK2702" s="11"/>
      <c r="IL2702" s="11"/>
    </row>
    <row r="2703" spans="2:246" ht="15.75" x14ac:dyDescent="0.25">
      <c r="B2703" s="11" t="s">
        <v>196</v>
      </c>
      <c r="C2703" s="11" t="s">
        <v>130</v>
      </c>
      <c r="D2703" s="12">
        <f t="shared" ref="D2703:D2766" si="28">SUM(E2703,G2703,I2703,K2703,M2703,O2703,Q2703,S2703,U2703,W2703,Y2703,AA2703,AC2703,AE2703,AG2703,AI2703,AK2703,AM2703,AO2703,AQ2703,AS2703,AU2703,AW2703,AY2703,BA2703,BC2703,BE2703,BG2703,BI2703,BK2703,BM2703,BO2703,BP2703,BR2703,BT2703,BV2703,BX2703,BZ2703,CB2703,CD2703,CF2703,CH2703,CJ2703,CL2703,CN2703,CP2703,CR2703,CT2703,CV2703,CX2703,CZ2703,DB2703,DD2703,DF2703,DH2703,DJ2703,DL2703,DN2703,DP2703,DR2703,DT2703,DV2703,DX2703,DZ2703,EB2703,ED2703,EF2703,EH2703,EJ2703,EL2703,EN2703,EP2703,ER2703,ET2703,EV2703,EX2703,EZ2703,FB2703,FD2703,FF2703,FH2703,FJ2703,FL2703,FN2703,FQ2703,FT2703,FU2703,FX2703,FY2703,GB2703,GE2703,GG2703,GI2703,GK2703,GM2703,GP2703,GS2703,GV2703)</f>
        <v>38.859999999999992</v>
      </c>
      <c r="E2703" s="12">
        <v>8.93</v>
      </c>
      <c r="F2703" s="12">
        <v>14.48</v>
      </c>
      <c r="G2703" s="12"/>
      <c r="H2703" s="12"/>
      <c r="I2703" s="12">
        <v>3.86</v>
      </c>
      <c r="J2703" s="12">
        <v>2.702</v>
      </c>
      <c r="K2703" s="12"/>
      <c r="L2703" s="12"/>
      <c r="M2703" s="12"/>
      <c r="N2703" s="12"/>
      <c r="O2703" s="12"/>
      <c r="P2703" s="12"/>
      <c r="Q2703" s="12"/>
      <c r="R2703" s="12"/>
      <c r="S2703" s="12">
        <v>7.47</v>
      </c>
      <c r="T2703" s="12">
        <v>6.8</v>
      </c>
      <c r="U2703" s="12"/>
      <c r="V2703" s="12"/>
      <c r="W2703" s="12">
        <v>1.89</v>
      </c>
      <c r="X2703" s="12">
        <v>4.54</v>
      </c>
      <c r="Y2703" s="12"/>
      <c r="Z2703" s="12"/>
      <c r="AA2703" s="12"/>
      <c r="AB2703" s="12"/>
      <c r="AC2703" s="12"/>
      <c r="AD2703" s="12"/>
      <c r="AE2703" s="12"/>
      <c r="AF2703" s="12"/>
      <c r="AG2703" s="12"/>
      <c r="AH2703" s="12"/>
      <c r="AI2703" s="12"/>
      <c r="AJ2703" s="12"/>
      <c r="AK2703" s="12"/>
      <c r="AL2703" s="12"/>
      <c r="AM2703" s="12"/>
      <c r="AN2703" s="12"/>
      <c r="AO2703" s="12"/>
      <c r="AP2703" s="12"/>
      <c r="AQ2703" s="12">
        <v>2.5</v>
      </c>
      <c r="AR2703" s="12">
        <v>3</v>
      </c>
      <c r="AS2703" s="12"/>
      <c r="AT2703" s="12"/>
      <c r="AU2703" s="12">
        <v>9.65</v>
      </c>
      <c r="AV2703" s="12">
        <v>7.72</v>
      </c>
      <c r="AW2703" s="12">
        <v>1.26</v>
      </c>
      <c r="AX2703" s="12">
        <v>1</v>
      </c>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v>1.19</v>
      </c>
      <c r="BS2703" s="12">
        <v>4.04</v>
      </c>
      <c r="BT2703" s="12"/>
      <c r="BU2703" s="12"/>
      <c r="BV2703" s="12"/>
      <c r="BW2703" s="12"/>
      <c r="BX2703" s="12">
        <v>1.93</v>
      </c>
      <c r="BY2703" s="12">
        <v>0.16</v>
      </c>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v>0.18</v>
      </c>
      <c r="CW2703" s="12">
        <v>3</v>
      </c>
      <c r="CX2703" s="12"/>
      <c r="CY2703" s="12"/>
      <c r="CZ2703" s="12"/>
      <c r="DA2703" s="12"/>
      <c r="DB2703" s="12"/>
      <c r="DC2703" s="12"/>
      <c r="DD2703" s="12"/>
      <c r="DE2703" s="12"/>
      <c r="DF2703" s="12"/>
      <c r="DG2703" s="12"/>
      <c r="DH2703" s="12"/>
      <c r="DI2703" s="12"/>
      <c r="DJ2703" s="12"/>
      <c r="DK2703" s="12"/>
      <c r="DL2703" s="12"/>
      <c r="DM2703" s="12"/>
      <c r="DN2703" s="12"/>
      <c r="DO2703" s="12"/>
      <c r="DP2703" s="12"/>
      <c r="DQ2703" s="12"/>
      <c r="DR2703" s="12"/>
      <c r="DS2703" s="12"/>
      <c r="DT2703" s="12"/>
      <c r="DU2703" s="12"/>
      <c r="DV2703" s="12"/>
      <c r="DW2703" s="12"/>
      <c r="DX2703" s="12"/>
      <c r="DY2703" s="12"/>
      <c r="DZ2703" s="12"/>
      <c r="EA2703" s="12"/>
      <c r="EB2703" s="12"/>
      <c r="EC2703" s="12"/>
      <c r="ED2703" s="12"/>
      <c r="EE2703" s="12"/>
      <c r="EF2703" s="12"/>
      <c r="EG2703" s="12"/>
      <c r="EH2703" s="12"/>
      <c r="EI2703" s="12"/>
      <c r="EJ2703" s="12"/>
      <c r="EK2703" s="12"/>
      <c r="EL2703" s="12"/>
      <c r="EM2703" s="12"/>
      <c r="EN2703" s="12"/>
      <c r="EO2703" s="12"/>
      <c r="EP2703" s="12"/>
      <c r="EQ2703" s="12"/>
      <c r="ER2703" s="12"/>
      <c r="ES2703" s="12"/>
      <c r="ET2703" s="12"/>
      <c r="EU2703" s="12"/>
      <c r="EV2703" s="12"/>
      <c r="EW2703" s="12"/>
      <c r="EX2703" s="12"/>
      <c r="EY2703" s="12"/>
      <c r="EZ2703" s="12"/>
      <c r="FA2703" s="12"/>
      <c r="FB2703" s="12"/>
      <c r="FC2703" s="12"/>
      <c r="FD2703" s="12"/>
      <c r="FE2703" s="12"/>
      <c r="FF2703" s="12"/>
      <c r="FG2703" s="12"/>
      <c r="FH2703" s="12"/>
      <c r="FI2703" s="12"/>
      <c r="FJ2703" s="12"/>
      <c r="FK2703" s="12"/>
      <c r="FL2703" s="12"/>
      <c r="FM2703" s="12"/>
      <c r="FN2703" s="12"/>
      <c r="FO2703" s="12"/>
      <c r="FP2703" s="12"/>
      <c r="FQ2703" s="12"/>
      <c r="FR2703" s="12"/>
      <c r="FS2703" s="12"/>
      <c r="FT2703" s="12"/>
      <c r="FU2703" s="12"/>
      <c r="FV2703" s="12"/>
      <c r="FW2703" s="12"/>
      <c r="FX2703" s="12"/>
      <c r="FY2703" s="12"/>
      <c r="FZ2703" s="12"/>
      <c r="GA2703" s="12"/>
      <c r="GB2703" s="12"/>
      <c r="GC2703" s="12"/>
      <c r="GD2703" s="12"/>
      <c r="GE2703" s="12"/>
      <c r="GF2703" s="12"/>
      <c r="GG2703" s="12"/>
      <c r="GH2703" s="12"/>
      <c r="GI2703" s="12"/>
      <c r="GJ2703" s="12"/>
      <c r="GK2703" s="12"/>
      <c r="GL2703" s="12"/>
      <c r="GM2703" s="12"/>
      <c r="GN2703" s="12"/>
      <c r="GO2703" s="12"/>
      <c r="GP2703" s="12"/>
      <c r="GQ2703" s="12"/>
      <c r="GR2703" s="12"/>
      <c r="GS2703" s="12"/>
      <c r="GT2703" s="12"/>
      <c r="GU2703" s="12"/>
      <c r="GV2703" s="12"/>
      <c r="GW2703" s="12"/>
      <c r="GX2703" s="12"/>
      <c r="GY2703" s="11"/>
      <c r="GZ2703" s="11"/>
      <c r="HA2703" s="11"/>
      <c r="HB2703" s="11"/>
      <c r="HC2703" s="11"/>
      <c r="HD2703" s="11"/>
      <c r="HE2703" s="11"/>
      <c r="HF2703" s="11"/>
      <c r="HG2703" s="11"/>
      <c r="HH2703" s="11"/>
      <c r="HI2703" s="11"/>
      <c r="HJ2703" s="11"/>
      <c r="HK2703" s="11"/>
      <c r="HL2703" s="11"/>
      <c r="HM2703" s="11"/>
      <c r="HN2703" s="11"/>
      <c r="HO2703" s="11"/>
      <c r="HP2703" s="11"/>
      <c r="HQ2703" s="11"/>
      <c r="HR2703" s="11"/>
      <c r="HS2703" s="11"/>
      <c r="HT2703" s="11"/>
      <c r="HU2703" s="11"/>
      <c r="HV2703" s="11"/>
      <c r="HW2703" s="11"/>
      <c r="HX2703" s="11"/>
      <c r="HY2703" s="11"/>
      <c r="HZ2703" s="11"/>
      <c r="IA2703" s="11"/>
      <c r="IB2703" s="11"/>
      <c r="IC2703" s="11"/>
      <c r="ID2703" s="11"/>
      <c r="IE2703" s="11"/>
      <c r="IF2703" s="11"/>
      <c r="IG2703" s="11"/>
      <c r="IH2703" s="11"/>
      <c r="II2703" s="11"/>
      <c r="IJ2703" s="11"/>
      <c r="IK2703" s="11"/>
      <c r="IL2703" s="11"/>
    </row>
    <row r="2704" spans="2:246" ht="15.75" x14ac:dyDescent="0.25">
      <c r="B2704" s="11" t="s">
        <v>196</v>
      </c>
      <c r="C2704" s="11" t="s">
        <v>130</v>
      </c>
      <c r="D2704" s="12">
        <f t="shared" si="28"/>
        <v>5.6400000000000006</v>
      </c>
      <c r="E2704" s="12">
        <v>2.93</v>
      </c>
      <c r="F2704" s="12">
        <v>5</v>
      </c>
      <c r="G2704" s="12"/>
      <c r="H2704" s="12"/>
      <c r="I2704" s="12"/>
      <c r="J2704" s="12"/>
      <c r="K2704" s="12"/>
      <c r="L2704" s="12"/>
      <c r="M2704" s="12"/>
      <c r="N2704" s="12"/>
      <c r="O2704" s="12"/>
      <c r="P2704" s="12"/>
      <c r="Q2704" s="12"/>
      <c r="R2704" s="12"/>
      <c r="S2704" s="12"/>
      <c r="T2704" s="12"/>
      <c r="U2704" s="12"/>
      <c r="V2704" s="12"/>
      <c r="W2704" s="12"/>
      <c r="X2704" s="12"/>
      <c r="Y2704" s="12"/>
      <c r="Z2704" s="12"/>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c r="DB2704" s="12"/>
      <c r="DC2704" s="12"/>
      <c r="DD2704" s="12"/>
      <c r="DE2704" s="12"/>
      <c r="DF2704" s="12"/>
      <c r="DG2704" s="12"/>
      <c r="DH2704" s="12"/>
      <c r="DI2704" s="12"/>
      <c r="DJ2704" s="12"/>
      <c r="DK2704" s="12"/>
      <c r="DL2704" s="12"/>
      <c r="DM2704" s="12"/>
      <c r="DN2704" s="12"/>
      <c r="DO2704" s="12"/>
      <c r="DP2704" s="12"/>
      <c r="DQ2704" s="12"/>
      <c r="DR2704" s="12"/>
      <c r="DS2704" s="12"/>
      <c r="DT2704" s="12"/>
      <c r="DU2704" s="12"/>
      <c r="DV2704" s="12"/>
      <c r="DW2704" s="12"/>
      <c r="DX2704" s="12"/>
      <c r="DY2704" s="12"/>
      <c r="DZ2704" s="12"/>
      <c r="EA2704" s="12"/>
      <c r="EB2704" s="12"/>
      <c r="EC2704" s="12"/>
      <c r="ED2704" s="12"/>
      <c r="EE2704" s="12"/>
      <c r="EF2704" s="12"/>
      <c r="EG2704" s="12"/>
      <c r="EH2704" s="12"/>
      <c r="EI2704" s="12"/>
      <c r="EJ2704" s="12"/>
      <c r="EK2704" s="12"/>
      <c r="EL2704" s="12"/>
      <c r="EM2704" s="12"/>
      <c r="EN2704" s="12"/>
      <c r="EO2704" s="12"/>
      <c r="EP2704" s="12"/>
      <c r="EQ2704" s="12"/>
      <c r="ER2704" s="12"/>
      <c r="ES2704" s="12"/>
      <c r="ET2704" s="12"/>
      <c r="EU2704" s="12"/>
      <c r="EV2704" s="12"/>
      <c r="EW2704" s="12"/>
      <c r="EX2704" s="12"/>
      <c r="EY2704" s="12"/>
      <c r="EZ2704" s="12"/>
      <c r="FA2704" s="12"/>
      <c r="FB2704" s="12"/>
      <c r="FC2704" s="12"/>
      <c r="FD2704" s="12"/>
      <c r="FE2704" s="12"/>
      <c r="FF2704" s="12"/>
      <c r="FG2704" s="12"/>
      <c r="FH2704" s="12"/>
      <c r="FI2704" s="12"/>
      <c r="FJ2704" s="12"/>
      <c r="FK2704" s="12"/>
      <c r="FL2704" s="12"/>
      <c r="FM2704" s="12"/>
      <c r="FN2704" s="12"/>
      <c r="FO2704" s="12"/>
      <c r="FP2704" s="12"/>
      <c r="FQ2704" s="12"/>
      <c r="FR2704" s="12"/>
      <c r="FS2704" s="12"/>
      <c r="FT2704" s="12"/>
      <c r="FU2704" s="12"/>
      <c r="FV2704" s="12"/>
      <c r="FW2704" s="12"/>
      <c r="FX2704" s="12"/>
      <c r="FY2704" s="12">
        <v>0.27</v>
      </c>
      <c r="FZ2704" s="12" t="s">
        <v>161</v>
      </c>
      <c r="GA2704" s="12">
        <v>0.03</v>
      </c>
      <c r="GB2704" s="12">
        <v>2.44</v>
      </c>
      <c r="GC2704" s="12" t="s">
        <v>132</v>
      </c>
      <c r="GD2704" s="12">
        <v>0.27</v>
      </c>
      <c r="GE2704" s="12"/>
      <c r="GF2704" s="12"/>
      <c r="GG2704" s="12"/>
      <c r="GH2704" s="12"/>
      <c r="GI2704" s="12"/>
      <c r="GJ2704" s="12"/>
      <c r="GK2704" s="12"/>
      <c r="GL2704" s="12"/>
      <c r="GM2704" s="12"/>
      <c r="GN2704" s="12"/>
      <c r="GO2704" s="12"/>
      <c r="GP2704" s="12"/>
      <c r="GQ2704" s="12"/>
      <c r="GR2704" s="12"/>
      <c r="GS2704" s="12"/>
      <c r="GT2704" s="12"/>
      <c r="GU2704" s="12"/>
      <c r="GV2704" s="12"/>
      <c r="GW2704" s="12"/>
      <c r="GX2704" s="12"/>
      <c r="GY2704" s="11"/>
      <c r="GZ2704" s="11"/>
      <c r="HA2704" s="11"/>
      <c r="HB2704" s="11"/>
      <c r="HC2704" s="11"/>
      <c r="HD2704" s="11"/>
      <c r="HE2704" s="11"/>
      <c r="HF2704" s="11"/>
      <c r="HG2704" s="11"/>
      <c r="HH2704" s="11"/>
      <c r="HI2704" s="11"/>
      <c r="HJ2704" s="11"/>
      <c r="HK2704" s="11"/>
      <c r="HL2704" s="11"/>
      <c r="HM2704" s="11"/>
      <c r="HN2704" s="11"/>
      <c r="HO2704" s="11"/>
      <c r="HP2704" s="11"/>
      <c r="HQ2704" s="11"/>
      <c r="HR2704" s="11"/>
      <c r="HS2704" s="11"/>
      <c r="HT2704" s="11"/>
      <c r="HU2704" s="11"/>
      <c r="HV2704" s="11"/>
      <c r="HW2704" s="11"/>
      <c r="HX2704" s="11"/>
      <c r="HY2704" s="11"/>
      <c r="HZ2704" s="11"/>
      <c r="IA2704" s="11"/>
      <c r="IB2704" s="11"/>
      <c r="IC2704" s="11"/>
      <c r="ID2704" s="11"/>
      <c r="IE2704" s="11"/>
      <c r="IF2704" s="11"/>
      <c r="IG2704" s="11"/>
      <c r="IH2704" s="11"/>
      <c r="II2704" s="11"/>
      <c r="IJ2704" s="11"/>
      <c r="IK2704" s="11"/>
      <c r="IL2704" s="11"/>
    </row>
    <row r="2705" spans="2:246" ht="15.75" x14ac:dyDescent="0.25">
      <c r="B2705" s="11" t="s">
        <v>196</v>
      </c>
      <c r="C2705" s="11" t="s">
        <v>130</v>
      </c>
      <c r="D2705" s="12">
        <f t="shared" si="28"/>
        <v>2.08</v>
      </c>
      <c r="E2705" s="12"/>
      <c r="F2705" s="12"/>
      <c r="G2705" s="12"/>
      <c r="H2705" s="12"/>
      <c r="I2705" s="12"/>
      <c r="J2705" s="12"/>
      <c r="K2705" s="12"/>
      <c r="L2705" s="12"/>
      <c r="M2705" s="12"/>
      <c r="N2705" s="12"/>
      <c r="O2705" s="12"/>
      <c r="P2705" s="12"/>
      <c r="Q2705" s="12"/>
      <c r="R2705" s="12"/>
      <c r="S2705" s="12"/>
      <c r="T2705" s="12"/>
      <c r="U2705" s="12"/>
      <c r="V2705" s="12"/>
      <c r="W2705" s="12"/>
      <c r="X2705" s="12"/>
      <c r="Y2705" s="12"/>
      <c r="Z2705" s="12"/>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c r="DB2705" s="12"/>
      <c r="DC2705" s="12"/>
      <c r="DD2705" s="12"/>
      <c r="DE2705" s="12"/>
      <c r="DF2705" s="12"/>
      <c r="DG2705" s="12"/>
      <c r="DH2705" s="12"/>
      <c r="DI2705" s="12"/>
      <c r="DJ2705" s="12"/>
      <c r="DK2705" s="12"/>
      <c r="DL2705" s="12"/>
      <c r="DM2705" s="12"/>
      <c r="DN2705" s="12"/>
      <c r="DO2705" s="12"/>
      <c r="DP2705" s="12"/>
      <c r="DQ2705" s="12"/>
      <c r="DR2705" s="12"/>
      <c r="DS2705" s="12"/>
      <c r="DT2705" s="12"/>
      <c r="DU2705" s="12"/>
      <c r="DV2705" s="12"/>
      <c r="DW2705" s="12"/>
      <c r="DX2705" s="12"/>
      <c r="DY2705" s="12"/>
      <c r="DZ2705" s="12"/>
      <c r="EA2705" s="12"/>
      <c r="EB2705" s="12"/>
      <c r="EC2705" s="12"/>
      <c r="ED2705" s="12"/>
      <c r="EE2705" s="12"/>
      <c r="EF2705" s="12"/>
      <c r="EG2705" s="12"/>
      <c r="EH2705" s="12"/>
      <c r="EI2705" s="12"/>
      <c r="EJ2705" s="12"/>
      <c r="EK2705" s="12"/>
      <c r="EL2705" s="12"/>
      <c r="EM2705" s="12"/>
      <c r="EN2705" s="12"/>
      <c r="EO2705" s="12"/>
      <c r="EP2705" s="12"/>
      <c r="EQ2705" s="12"/>
      <c r="ER2705" s="12"/>
      <c r="ES2705" s="12"/>
      <c r="ET2705" s="12"/>
      <c r="EU2705" s="12"/>
      <c r="EV2705" s="12"/>
      <c r="EW2705" s="12"/>
      <c r="EX2705" s="12">
        <v>2.08</v>
      </c>
      <c r="EY2705" s="12">
        <v>1.758</v>
      </c>
      <c r="EZ2705" s="12"/>
      <c r="FA2705" s="12"/>
      <c r="FB2705" s="12"/>
      <c r="FC2705" s="12"/>
      <c r="FD2705" s="12"/>
      <c r="FE2705" s="12"/>
      <c r="FF2705" s="12"/>
      <c r="FG2705" s="12"/>
      <c r="FH2705" s="12"/>
      <c r="FI2705" s="12"/>
      <c r="FJ2705" s="12"/>
      <c r="FK2705" s="12"/>
      <c r="FL2705" s="12"/>
      <c r="FM2705" s="12"/>
      <c r="FN2705" s="12"/>
      <c r="FO2705" s="12"/>
      <c r="FP2705" s="12"/>
      <c r="FQ2705" s="12"/>
      <c r="FR2705" s="12"/>
      <c r="FS2705" s="12"/>
      <c r="FT2705" s="12"/>
      <c r="FU2705" s="12"/>
      <c r="FV2705" s="12"/>
      <c r="FW2705" s="12"/>
      <c r="FX2705" s="12"/>
      <c r="FY2705" s="12"/>
      <c r="FZ2705" s="12"/>
      <c r="GA2705" s="12"/>
      <c r="GB2705" s="12"/>
      <c r="GC2705" s="12"/>
      <c r="GD2705" s="12"/>
      <c r="GE2705" s="12"/>
      <c r="GF2705" s="12"/>
      <c r="GG2705" s="12"/>
      <c r="GH2705" s="12"/>
      <c r="GI2705" s="12"/>
      <c r="GJ2705" s="12"/>
      <c r="GK2705" s="12"/>
      <c r="GL2705" s="12"/>
      <c r="GM2705" s="12"/>
      <c r="GN2705" s="12"/>
      <c r="GO2705" s="12"/>
      <c r="GP2705" s="12"/>
      <c r="GQ2705" s="12"/>
      <c r="GR2705" s="12"/>
      <c r="GS2705" s="12"/>
      <c r="GT2705" s="12"/>
      <c r="GU2705" s="12"/>
      <c r="GV2705" s="12"/>
      <c r="GW2705" s="12"/>
      <c r="GX2705" s="12"/>
      <c r="GY2705" s="11"/>
      <c r="GZ2705" s="11"/>
      <c r="HA2705" s="11"/>
      <c r="HB2705" s="11"/>
      <c r="HC2705" s="11"/>
      <c r="HD2705" s="11"/>
      <c r="HE2705" s="11"/>
      <c r="HF2705" s="11"/>
      <c r="HG2705" s="11"/>
      <c r="HH2705" s="11"/>
      <c r="HI2705" s="11"/>
      <c r="HJ2705" s="11"/>
      <c r="HK2705" s="11"/>
      <c r="HL2705" s="11"/>
      <c r="HM2705" s="11"/>
      <c r="HN2705" s="11"/>
      <c r="HO2705" s="11"/>
      <c r="HP2705" s="11"/>
      <c r="HQ2705" s="11"/>
      <c r="HR2705" s="11"/>
      <c r="HS2705" s="11"/>
      <c r="HT2705" s="11"/>
      <c r="HU2705" s="11"/>
      <c r="HV2705" s="11"/>
      <c r="HW2705" s="11"/>
      <c r="HX2705" s="11"/>
      <c r="HY2705" s="11"/>
      <c r="HZ2705" s="11"/>
      <c r="IA2705" s="11"/>
      <c r="IB2705" s="11"/>
      <c r="IC2705" s="11"/>
      <c r="ID2705" s="11"/>
      <c r="IE2705" s="11"/>
      <c r="IF2705" s="11"/>
      <c r="IG2705" s="11"/>
      <c r="IH2705" s="11"/>
      <c r="II2705" s="11"/>
      <c r="IJ2705" s="11"/>
      <c r="IK2705" s="11"/>
      <c r="IL2705" s="11"/>
    </row>
    <row r="2706" spans="2:246" ht="15.75" x14ac:dyDescent="0.25">
      <c r="B2706" s="17" t="s">
        <v>182</v>
      </c>
      <c r="C2706" s="17" t="s">
        <v>130</v>
      </c>
      <c r="D2706" s="12">
        <f t="shared" si="28"/>
        <v>48.69</v>
      </c>
      <c r="E2706" s="12"/>
      <c r="F2706" s="12"/>
      <c r="G2706" s="12"/>
      <c r="H2706" s="12"/>
      <c r="I2706" s="12"/>
      <c r="J2706" s="12"/>
      <c r="K2706" s="12"/>
      <c r="L2706" s="12"/>
      <c r="M2706" s="12"/>
      <c r="N2706" s="12"/>
      <c r="O2706" s="12"/>
      <c r="P2706" s="12"/>
      <c r="Q2706" s="12"/>
      <c r="R2706" s="12"/>
      <c r="S2706" s="12"/>
      <c r="T2706" s="12"/>
      <c r="U2706" s="12"/>
      <c r="V2706" s="12"/>
      <c r="W2706" s="12"/>
      <c r="X2706" s="12"/>
      <c r="Y2706" s="12"/>
      <c r="Z2706" s="12"/>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v>8.5299999999999994</v>
      </c>
      <c r="BL2706" s="12">
        <v>5.9</v>
      </c>
      <c r="BM2706" s="12"/>
      <c r="BN2706" s="12"/>
      <c r="BO2706" s="12"/>
      <c r="BP2706" s="12"/>
      <c r="BQ2706" s="12"/>
      <c r="BR2706" s="12">
        <v>8.23</v>
      </c>
      <c r="BS2706" s="12">
        <v>1.4</v>
      </c>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c r="DB2706" s="12"/>
      <c r="DC2706" s="12"/>
      <c r="DD2706" s="12"/>
      <c r="DE2706" s="12"/>
      <c r="DF2706" s="12"/>
      <c r="DG2706" s="12"/>
      <c r="DH2706" s="12"/>
      <c r="DI2706" s="12"/>
      <c r="DJ2706" s="12"/>
      <c r="DK2706" s="12"/>
      <c r="DL2706" s="12"/>
      <c r="DM2706" s="12"/>
      <c r="DN2706" s="12"/>
      <c r="DO2706" s="12"/>
      <c r="DP2706" s="12"/>
      <c r="DQ2706" s="12"/>
      <c r="DR2706" s="12"/>
      <c r="DS2706" s="12"/>
      <c r="DT2706" s="12"/>
      <c r="DU2706" s="12"/>
      <c r="DV2706" s="12"/>
      <c r="DW2706" s="12"/>
      <c r="DX2706" s="12"/>
      <c r="DY2706" s="12"/>
      <c r="DZ2706" s="12"/>
      <c r="EA2706" s="12"/>
      <c r="EB2706" s="12"/>
      <c r="EC2706" s="12"/>
      <c r="ED2706" s="12"/>
      <c r="EE2706" s="12"/>
      <c r="EF2706" s="12"/>
      <c r="EG2706" s="12"/>
      <c r="EH2706" s="12"/>
      <c r="EI2706" s="12"/>
      <c r="EJ2706" s="12"/>
      <c r="EK2706" s="12"/>
      <c r="EL2706" s="12"/>
      <c r="EM2706" s="12"/>
      <c r="EN2706" s="12"/>
      <c r="EO2706" s="12"/>
      <c r="EP2706" s="12"/>
      <c r="EQ2706" s="12"/>
      <c r="ER2706" s="12"/>
      <c r="ES2706" s="12"/>
      <c r="ET2706" s="12"/>
      <c r="EU2706" s="12"/>
      <c r="EV2706" s="12"/>
      <c r="EW2706" s="12"/>
      <c r="EX2706" s="12"/>
      <c r="EY2706" s="12"/>
      <c r="EZ2706" s="12"/>
      <c r="FA2706" s="12"/>
      <c r="FB2706" s="12"/>
      <c r="FC2706" s="12"/>
      <c r="FD2706" s="12"/>
      <c r="FE2706" s="12"/>
      <c r="FF2706" s="12"/>
      <c r="FG2706" s="12"/>
      <c r="FH2706" s="12"/>
      <c r="FI2706" s="12"/>
      <c r="FJ2706" s="12"/>
      <c r="FK2706" s="12"/>
      <c r="FL2706" s="12"/>
      <c r="FM2706" s="12"/>
      <c r="FN2706" s="12"/>
      <c r="FO2706" s="12"/>
      <c r="FP2706" s="12"/>
      <c r="FQ2706" s="12"/>
      <c r="FR2706" s="12"/>
      <c r="FS2706" s="12"/>
      <c r="FT2706" s="12">
        <v>7.22</v>
      </c>
      <c r="FU2706" s="12"/>
      <c r="FV2706" s="12"/>
      <c r="FW2706" s="12"/>
      <c r="FX2706" s="12"/>
      <c r="FY2706" s="12"/>
      <c r="FZ2706" s="12"/>
      <c r="GA2706" s="12"/>
      <c r="GB2706" s="12">
        <v>24.71</v>
      </c>
      <c r="GC2706" s="12" t="s">
        <v>161</v>
      </c>
      <c r="GD2706" s="12">
        <v>5.0999999999999996</v>
      </c>
      <c r="GE2706" s="12"/>
      <c r="GF2706" s="12"/>
      <c r="GG2706" s="12"/>
      <c r="GH2706" s="12"/>
      <c r="GI2706" s="12"/>
      <c r="GJ2706" s="12"/>
      <c r="GK2706" s="12"/>
      <c r="GL2706" s="12"/>
      <c r="GM2706" s="12"/>
      <c r="GN2706" s="12"/>
      <c r="GO2706" s="12"/>
      <c r="GP2706" s="12"/>
      <c r="GQ2706" s="12"/>
      <c r="GR2706" s="12"/>
      <c r="GS2706" s="12"/>
      <c r="GT2706" s="12"/>
      <c r="GU2706" s="12"/>
      <c r="GV2706" s="12"/>
      <c r="GW2706" s="12"/>
      <c r="GX2706" s="12"/>
      <c r="GY2706" s="11"/>
      <c r="GZ2706" s="11"/>
      <c r="HA2706" s="11"/>
      <c r="HB2706" s="11"/>
      <c r="HC2706" s="11"/>
      <c r="HD2706" s="11"/>
      <c r="HE2706" s="11"/>
      <c r="HF2706" s="11"/>
      <c r="HG2706" s="11"/>
      <c r="HH2706" s="11"/>
      <c r="HI2706" s="11"/>
      <c r="HJ2706" s="11"/>
      <c r="HK2706" s="11"/>
      <c r="HL2706" s="11"/>
      <c r="HM2706" s="11"/>
      <c r="HN2706" s="11"/>
      <c r="HO2706" s="11"/>
      <c r="HP2706" s="11"/>
      <c r="HQ2706" s="11"/>
      <c r="HR2706" s="11"/>
      <c r="HS2706" s="11"/>
      <c r="HT2706" s="11"/>
      <c r="HU2706" s="11"/>
      <c r="HV2706" s="11"/>
      <c r="HW2706" s="11"/>
      <c r="HX2706" s="11"/>
      <c r="HY2706" s="11"/>
      <c r="HZ2706" s="11"/>
      <c r="IA2706" s="11"/>
      <c r="IB2706" s="11"/>
      <c r="IC2706" s="11"/>
      <c r="ID2706" s="11"/>
      <c r="IE2706" s="11"/>
      <c r="IF2706" s="11"/>
      <c r="IG2706" s="11"/>
      <c r="IH2706" s="11"/>
      <c r="II2706" s="11"/>
      <c r="IJ2706" s="11"/>
      <c r="IK2706" s="11"/>
      <c r="IL2706" s="11"/>
    </row>
    <row r="2707" spans="2:246" ht="15.75" x14ac:dyDescent="0.25">
      <c r="B2707" s="17" t="s">
        <v>182</v>
      </c>
      <c r="C2707" s="17" t="s">
        <v>131</v>
      </c>
      <c r="D2707" s="12">
        <f t="shared" si="28"/>
        <v>0.11</v>
      </c>
      <c r="E2707" s="12"/>
      <c r="F2707" s="12"/>
      <c r="G2707" s="12"/>
      <c r="H2707" s="12"/>
      <c r="I2707" s="12"/>
      <c r="J2707" s="12"/>
      <c r="K2707" s="12"/>
      <c r="L2707" s="12"/>
      <c r="M2707" s="12"/>
      <c r="N2707" s="12"/>
      <c r="O2707" s="12"/>
      <c r="P2707" s="12"/>
      <c r="Q2707" s="12"/>
      <c r="R2707" s="12"/>
      <c r="S2707" s="12"/>
      <c r="T2707" s="12"/>
      <c r="U2707" s="12"/>
      <c r="V2707" s="12"/>
      <c r="W2707" s="12"/>
      <c r="X2707" s="12"/>
      <c r="Y2707" s="12"/>
      <c r="Z2707" s="12"/>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c r="DB2707" s="12"/>
      <c r="DC2707" s="12"/>
      <c r="DD2707" s="12"/>
      <c r="DE2707" s="12"/>
      <c r="DF2707" s="12"/>
      <c r="DG2707" s="12"/>
      <c r="DH2707" s="12"/>
      <c r="DI2707" s="12"/>
      <c r="DJ2707" s="12"/>
      <c r="DK2707" s="12"/>
      <c r="DL2707" s="12"/>
      <c r="DM2707" s="12"/>
      <c r="DN2707" s="12"/>
      <c r="DO2707" s="12"/>
      <c r="DP2707" s="12"/>
      <c r="DQ2707" s="12"/>
      <c r="DR2707" s="12"/>
      <c r="DS2707" s="12"/>
      <c r="DT2707" s="12"/>
      <c r="DU2707" s="12"/>
      <c r="DV2707" s="12"/>
      <c r="DW2707" s="12"/>
      <c r="DX2707" s="12"/>
      <c r="DY2707" s="12"/>
      <c r="DZ2707" s="12"/>
      <c r="EA2707" s="12"/>
      <c r="EB2707" s="12"/>
      <c r="EC2707" s="12"/>
      <c r="ED2707" s="12"/>
      <c r="EE2707" s="12"/>
      <c r="EF2707" s="12"/>
      <c r="EG2707" s="12"/>
      <c r="EH2707" s="12"/>
      <c r="EI2707" s="12"/>
      <c r="EJ2707" s="12"/>
      <c r="EK2707" s="12"/>
      <c r="EL2707" s="12"/>
      <c r="EM2707" s="12"/>
      <c r="EN2707" s="12"/>
      <c r="EO2707" s="12"/>
      <c r="EP2707" s="12"/>
      <c r="EQ2707" s="12"/>
      <c r="ER2707" s="12"/>
      <c r="ES2707" s="12"/>
      <c r="ET2707" s="12"/>
      <c r="EU2707" s="12"/>
      <c r="EV2707" s="12"/>
      <c r="EW2707" s="12"/>
      <c r="EX2707" s="12"/>
      <c r="EY2707" s="12"/>
      <c r="EZ2707" s="12"/>
      <c r="FA2707" s="12"/>
      <c r="FB2707" s="12"/>
      <c r="FC2707" s="12"/>
      <c r="FD2707" s="12"/>
      <c r="FE2707" s="12"/>
      <c r="FF2707" s="12"/>
      <c r="FG2707" s="12"/>
      <c r="FH2707" s="12"/>
      <c r="FI2707" s="12"/>
      <c r="FJ2707" s="12"/>
      <c r="FK2707" s="12"/>
      <c r="FL2707" s="12"/>
      <c r="FM2707" s="12"/>
      <c r="FN2707" s="12"/>
      <c r="FO2707" s="12"/>
      <c r="FP2707" s="12"/>
      <c r="FQ2707" s="12"/>
      <c r="FR2707" s="12"/>
      <c r="FS2707" s="12"/>
      <c r="FT2707" s="12">
        <v>0.11</v>
      </c>
      <c r="FU2707" s="12"/>
      <c r="FV2707" s="12"/>
      <c r="FW2707" s="12"/>
      <c r="FX2707" s="12"/>
      <c r="FY2707" s="12"/>
      <c r="FZ2707" s="12"/>
      <c r="GA2707" s="12"/>
      <c r="GB2707" s="12"/>
      <c r="GC2707" s="12"/>
      <c r="GD2707" s="12"/>
      <c r="GE2707" s="12"/>
      <c r="GF2707" s="12"/>
      <c r="GG2707" s="12"/>
      <c r="GH2707" s="12"/>
      <c r="GI2707" s="12"/>
      <c r="GJ2707" s="12"/>
      <c r="GK2707" s="12"/>
      <c r="GL2707" s="12"/>
      <c r="GM2707" s="12"/>
      <c r="GN2707" s="12"/>
      <c r="GO2707" s="12"/>
      <c r="GP2707" s="12"/>
      <c r="GQ2707" s="12"/>
      <c r="GR2707" s="12"/>
      <c r="GS2707" s="12"/>
      <c r="GT2707" s="12"/>
      <c r="GU2707" s="12"/>
      <c r="GV2707" s="12"/>
      <c r="GW2707" s="12"/>
      <c r="GX2707" s="12"/>
      <c r="GY2707" s="11"/>
      <c r="GZ2707" s="11"/>
      <c r="HA2707" s="11"/>
      <c r="HB2707" s="11"/>
      <c r="HC2707" s="11"/>
      <c r="HD2707" s="11"/>
      <c r="HE2707" s="11"/>
      <c r="HF2707" s="11"/>
      <c r="HG2707" s="11"/>
      <c r="HH2707" s="11"/>
      <c r="HI2707" s="11"/>
      <c r="HJ2707" s="11"/>
      <c r="HK2707" s="11"/>
      <c r="HL2707" s="11"/>
      <c r="HM2707" s="11"/>
      <c r="HN2707" s="11"/>
      <c r="HO2707" s="11"/>
      <c r="HP2707" s="11"/>
      <c r="HQ2707" s="11"/>
      <c r="HR2707" s="11"/>
      <c r="HS2707" s="11"/>
      <c r="HT2707" s="11"/>
      <c r="HU2707" s="11"/>
      <c r="HV2707" s="11"/>
      <c r="HW2707" s="11"/>
      <c r="HX2707" s="11"/>
      <c r="HY2707" s="11"/>
      <c r="HZ2707" s="11"/>
      <c r="IA2707" s="11"/>
      <c r="IB2707" s="11"/>
      <c r="IC2707" s="11"/>
      <c r="ID2707" s="11"/>
      <c r="IE2707" s="11"/>
      <c r="IF2707" s="11"/>
      <c r="IG2707" s="11"/>
      <c r="IH2707" s="11"/>
      <c r="II2707" s="11"/>
      <c r="IJ2707" s="11"/>
      <c r="IK2707" s="11"/>
      <c r="IL2707" s="11"/>
    </row>
    <row r="2708" spans="2:246" ht="15.75" x14ac:dyDescent="0.25">
      <c r="B2708" s="11" t="s">
        <v>182</v>
      </c>
      <c r="C2708" s="11" t="s">
        <v>130</v>
      </c>
      <c r="D2708" s="12">
        <f t="shared" si="28"/>
        <v>42.320000000000014</v>
      </c>
      <c r="E2708" s="12">
        <v>10.31</v>
      </c>
      <c r="F2708" s="12">
        <v>18</v>
      </c>
      <c r="G2708" s="12"/>
      <c r="H2708" s="12"/>
      <c r="I2708" s="12"/>
      <c r="J2708" s="12"/>
      <c r="K2708" s="12">
        <v>1.47</v>
      </c>
      <c r="L2708" s="12">
        <v>1.5</v>
      </c>
      <c r="M2708" s="12"/>
      <c r="N2708" s="12"/>
      <c r="O2708" s="12"/>
      <c r="P2708" s="12"/>
      <c r="Q2708" s="12"/>
      <c r="R2708" s="12"/>
      <c r="S2708" s="12"/>
      <c r="T2708" s="12"/>
      <c r="U2708" s="12"/>
      <c r="V2708" s="12"/>
      <c r="W2708" s="12"/>
      <c r="X2708" s="12"/>
      <c r="Y2708" s="12"/>
      <c r="Z2708" s="12"/>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v>4.51</v>
      </c>
      <c r="AV2708" s="12">
        <v>5</v>
      </c>
      <c r="AW2708" s="12"/>
      <c r="AX2708" s="12"/>
      <c r="AY2708" s="12"/>
      <c r="AZ2708" s="12"/>
      <c r="BA2708" s="12">
        <v>0.19</v>
      </c>
      <c r="BB2708" s="12">
        <v>0.25</v>
      </c>
      <c r="BC2708" s="12"/>
      <c r="BD2708" s="12"/>
      <c r="BE2708" s="12"/>
      <c r="BF2708" s="12"/>
      <c r="BG2708" s="12"/>
      <c r="BH2708" s="12"/>
      <c r="BI2708" s="12"/>
      <c r="BJ2708" s="12"/>
      <c r="BK2708" s="12"/>
      <c r="BL2708" s="12"/>
      <c r="BM2708" s="12"/>
      <c r="BN2708" s="12"/>
      <c r="BO2708" s="12"/>
      <c r="BP2708" s="12">
        <v>0.1</v>
      </c>
      <c r="BQ2708" s="12" t="s">
        <v>434</v>
      </c>
      <c r="BR2708" s="12">
        <v>19.96</v>
      </c>
      <c r="BS2708" s="12">
        <v>65</v>
      </c>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c r="DB2708" s="12"/>
      <c r="DC2708" s="12"/>
      <c r="DD2708" s="12"/>
      <c r="DE2708" s="12"/>
      <c r="DF2708" s="12"/>
      <c r="DG2708" s="12"/>
      <c r="DH2708" s="12"/>
      <c r="DI2708" s="12"/>
      <c r="DJ2708" s="12"/>
      <c r="DK2708" s="12"/>
      <c r="DL2708" s="12"/>
      <c r="DM2708" s="12"/>
      <c r="DN2708" s="12"/>
      <c r="DO2708" s="12"/>
      <c r="DP2708" s="12"/>
      <c r="DQ2708" s="12"/>
      <c r="DR2708" s="12"/>
      <c r="DS2708" s="12"/>
      <c r="DT2708" s="12"/>
      <c r="DU2708" s="12"/>
      <c r="DV2708" s="12">
        <v>0.42</v>
      </c>
      <c r="DW2708" s="12">
        <v>0.22</v>
      </c>
      <c r="DX2708" s="12"/>
      <c r="DY2708" s="12"/>
      <c r="DZ2708" s="12">
        <v>0.34</v>
      </c>
      <c r="EA2708" s="12">
        <v>0.5</v>
      </c>
      <c r="EB2708" s="12"/>
      <c r="EC2708" s="12"/>
      <c r="ED2708" s="12"/>
      <c r="EE2708" s="12"/>
      <c r="EF2708" s="12"/>
      <c r="EG2708" s="12"/>
      <c r="EH2708" s="12"/>
      <c r="EI2708" s="12"/>
      <c r="EJ2708" s="12"/>
      <c r="EK2708" s="12"/>
      <c r="EL2708" s="12"/>
      <c r="EM2708" s="12"/>
      <c r="EN2708" s="12"/>
      <c r="EO2708" s="12"/>
      <c r="EP2708" s="12">
        <v>0.24</v>
      </c>
      <c r="EQ2708" s="12">
        <v>0.65</v>
      </c>
      <c r="ER2708" s="12"/>
      <c r="ES2708" s="12"/>
      <c r="ET2708" s="12"/>
      <c r="EU2708" s="12"/>
      <c r="EV2708" s="12"/>
      <c r="EW2708" s="12"/>
      <c r="EX2708" s="12">
        <v>3.48</v>
      </c>
      <c r="EY2708" s="12">
        <v>14</v>
      </c>
      <c r="EZ2708" s="12">
        <v>0.85</v>
      </c>
      <c r="FA2708" s="12">
        <v>0.9</v>
      </c>
      <c r="FB2708" s="12">
        <v>0.45</v>
      </c>
      <c r="FC2708" s="12">
        <v>0.4</v>
      </c>
      <c r="FD2708" s="12"/>
      <c r="FE2708" s="12"/>
      <c r="FF2708" s="12"/>
      <c r="FG2708" s="12"/>
      <c r="FH2708" s="12"/>
      <c r="FI2708" s="12"/>
      <c r="FJ2708" s="12"/>
      <c r="FK2708" s="12"/>
      <c r="FL2708" s="12"/>
      <c r="FM2708" s="12"/>
      <c r="FN2708" s="12"/>
      <c r="FO2708" s="12"/>
      <c r="FP2708" s="12"/>
      <c r="FQ2708" s="12"/>
      <c r="FR2708" s="12"/>
      <c r="FS2708" s="12"/>
      <c r="FT2708" s="12"/>
      <c r="FU2708" s="12"/>
      <c r="FV2708" s="12"/>
      <c r="FW2708" s="12"/>
      <c r="FX2708" s="12"/>
      <c r="FY2708" s="12"/>
      <c r="FZ2708" s="12"/>
      <c r="GA2708" s="12"/>
      <c r="GB2708" s="12"/>
      <c r="GC2708" s="12"/>
      <c r="GD2708" s="12"/>
      <c r="GE2708" s="12"/>
      <c r="GF2708" s="12"/>
      <c r="GG2708" s="12"/>
      <c r="GH2708" s="12"/>
      <c r="GI2708" s="12"/>
      <c r="GJ2708" s="12"/>
      <c r="GK2708" s="12"/>
      <c r="GL2708" s="12"/>
      <c r="GM2708" s="12"/>
      <c r="GN2708" s="12"/>
      <c r="GO2708" s="12"/>
      <c r="GP2708" s="12"/>
      <c r="GQ2708" s="12"/>
      <c r="GR2708" s="12"/>
      <c r="GS2708" s="12"/>
      <c r="GT2708" s="12"/>
      <c r="GU2708" s="12"/>
      <c r="GV2708" s="12"/>
      <c r="GW2708" s="12"/>
      <c r="GX2708" s="12"/>
      <c r="GY2708" s="11"/>
      <c r="GZ2708" s="11"/>
      <c r="HA2708" s="11"/>
      <c r="HB2708" s="11"/>
      <c r="HC2708" s="11"/>
      <c r="HD2708" s="11"/>
      <c r="HE2708" s="11"/>
      <c r="HF2708" s="11"/>
      <c r="HG2708" s="11"/>
      <c r="HH2708" s="11"/>
      <c r="HI2708" s="11"/>
      <c r="HJ2708" s="11"/>
      <c r="HK2708" s="11"/>
      <c r="HL2708" s="11"/>
      <c r="HM2708" s="11"/>
      <c r="HN2708" s="11"/>
      <c r="HO2708" s="11"/>
      <c r="HP2708" s="11"/>
      <c r="HQ2708" s="11"/>
      <c r="HR2708" s="11"/>
      <c r="HS2708" s="11"/>
      <c r="HT2708" s="11">
        <v>37</v>
      </c>
      <c r="HU2708" s="11">
        <v>32</v>
      </c>
      <c r="HV2708" s="11">
        <v>0</v>
      </c>
      <c r="HW2708" s="11">
        <v>0.6</v>
      </c>
      <c r="HX2708" s="11"/>
      <c r="HY2708" s="11"/>
      <c r="HZ2708" s="11"/>
      <c r="IA2708" s="11"/>
      <c r="IB2708" s="11"/>
      <c r="IC2708" s="11"/>
      <c r="ID2708" s="11"/>
      <c r="IE2708" s="11"/>
      <c r="IF2708" s="11"/>
      <c r="IG2708" s="11"/>
      <c r="IH2708" s="11"/>
      <c r="II2708" s="11"/>
      <c r="IJ2708" s="11"/>
      <c r="IK2708" s="11"/>
      <c r="IL2708" s="11"/>
    </row>
    <row r="2709" spans="2:246" ht="15.75" x14ac:dyDescent="0.25">
      <c r="B2709" s="11" t="s">
        <v>184</v>
      </c>
      <c r="C2709" s="11" t="s">
        <v>130</v>
      </c>
      <c r="D2709" s="12">
        <f t="shared" si="28"/>
        <v>193.23000000000002</v>
      </c>
      <c r="E2709" s="12">
        <v>56.17</v>
      </c>
      <c r="F2709" s="12">
        <v>170</v>
      </c>
      <c r="G2709" s="12"/>
      <c r="H2709" s="12"/>
      <c r="I2709" s="12">
        <v>8.1199999999999992</v>
      </c>
      <c r="J2709" s="12">
        <v>12</v>
      </c>
      <c r="K2709" s="12"/>
      <c r="L2709" s="12"/>
      <c r="M2709" s="12">
        <v>2.61</v>
      </c>
      <c r="N2709" s="12">
        <v>6</v>
      </c>
      <c r="O2709" s="12"/>
      <c r="P2709" s="12"/>
      <c r="Q2709" s="12"/>
      <c r="R2709" s="12"/>
      <c r="S2709" s="12"/>
      <c r="T2709" s="12"/>
      <c r="U2709" s="12"/>
      <c r="V2709" s="12"/>
      <c r="W2709" s="12">
        <v>18.899999999999999</v>
      </c>
      <c r="X2709" s="12">
        <v>54</v>
      </c>
      <c r="Y2709" s="12"/>
      <c r="Z2709" s="12"/>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v>91.07</v>
      </c>
      <c r="BS2709" s="12">
        <v>800</v>
      </c>
      <c r="BT2709" s="12"/>
      <c r="BU2709" s="12"/>
      <c r="BV2709" s="12"/>
      <c r="BW2709" s="12"/>
      <c r="BX2709" s="12">
        <v>15.33</v>
      </c>
      <c r="BY2709" s="12">
        <v>1.3</v>
      </c>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v>0.16</v>
      </c>
      <c r="CW2709" s="12">
        <v>1.5</v>
      </c>
      <c r="CX2709" s="12"/>
      <c r="CY2709" s="12"/>
      <c r="CZ2709" s="12"/>
      <c r="DA2709" s="12"/>
      <c r="DB2709" s="12"/>
      <c r="DC2709" s="12"/>
      <c r="DD2709" s="12"/>
      <c r="DE2709" s="12"/>
      <c r="DF2709" s="12"/>
      <c r="DG2709" s="12"/>
      <c r="DH2709" s="12"/>
      <c r="DI2709" s="12"/>
      <c r="DJ2709" s="12"/>
      <c r="DK2709" s="12"/>
      <c r="DL2709" s="12"/>
      <c r="DM2709" s="12"/>
      <c r="DN2709" s="12"/>
      <c r="DO2709" s="12"/>
      <c r="DP2709" s="12"/>
      <c r="DQ2709" s="12"/>
      <c r="DR2709" s="12"/>
      <c r="DS2709" s="12"/>
      <c r="DT2709" s="12"/>
      <c r="DU2709" s="12"/>
      <c r="DV2709" s="12"/>
      <c r="DW2709" s="12"/>
      <c r="DX2709" s="12"/>
      <c r="DY2709" s="12"/>
      <c r="DZ2709" s="12"/>
      <c r="EA2709" s="12"/>
      <c r="EB2709" s="12"/>
      <c r="EC2709" s="12"/>
      <c r="ED2709" s="12"/>
      <c r="EE2709" s="12"/>
      <c r="EF2709" s="12"/>
      <c r="EG2709" s="12"/>
      <c r="EH2709" s="12"/>
      <c r="EI2709" s="12"/>
      <c r="EJ2709" s="12"/>
      <c r="EK2709" s="12"/>
      <c r="EL2709" s="12"/>
      <c r="EM2709" s="12"/>
      <c r="EN2709" s="12"/>
      <c r="EO2709" s="12"/>
      <c r="EP2709" s="12"/>
      <c r="EQ2709" s="12"/>
      <c r="ER2709" s="12"/>
      <c r="ES2709" s="12"/>
      <c r="ET2709" s="12"/>
      <c r="EU2709" s="12"/>
      <c r="EV2709" s="12"/>
      <c r="EW2709" s="12"/>
      <c r="EX2709" s="12"/>
      <c r="EY2709" s="12"/>
      <c r="EZ2709" s="12"/>
      <c r="FA2709" s="12"/>
      <c r="FB2709" s="12"/>
      <c r="FC2709" s="12"/>
      <c r="FD2709" s="12"/>
      <c r="FE2709" s="12"/>
      <c r="FF2709" s="12"/>
      <c r="FG2709" s="12"/>
      <c r="FH2709" s="12"/>
      <c r="FI2709" s="12"/>
      <c r="FJ2709" s="12"/>
      <c r="FK2709" s="12"/>
      <c r="FL2709" s="12"/>
      <c r="FM2709" s="12"/>
      <c r="FN2709" s="12"/>
      <c r="FO2709" s="12"/>
      <c r="FP2709" s="12"/>
      <c r="FQ2709" s="12"/>
      <c r="FR2709" s="12"/>
      <c r="FS2709" s="12"/>
      <c r="FT2709" s="12">
        <v>0.87</v>
      </c>
      <c r="FU2709" s="12"/>
      <c r="FV2709" s="12"/>
      <c r="FW2709" s="12"/>
      <c r="FX2709" s="12"/>
      <c r="FY2709" s="12"/>
      <c r="FZ2709" s="12"/>
      <c r="GA2709" s="12"/>
      <c r="GB2709" s="12"/>
      <c r="GC2709" s="12"/>
      <c r="GD2709" s="12"/>
      <c r="GE2709" s="12"/>
      <c r="GF2709" s="12"/>
      <c r="GG2709" s="12"/>
      <c r="GH2709" s="12"/>
      <c r="GI2709" s="12"/>
      <c r="GJ2709" s="12"/>
      <c r="GK2709" s="12"/>
      <c r="GL2709" s="12"/>
      <c r="GM2709" s="12"/>
      <c r="GN2709" s="12"/>
      <c r="GO2709" s="12"/>
      <c r="GP2709" s="12"/>
      <c r="GQ2709" s="12"/>
      <c r="GR2709" s="12"/>
      <c r="GS2709" s="12"/>
      <c r="GT2709" s="12"/>
      <c r="GU2709" s="12"/>
      <c r="GV2709" s="12"/>
      <c r="GW2709" s="12"/>
      <c r="GX2709" s="12"/>
      <c r="GY2709" s="11">
        <v>76</v>
      </c>
      <c r="GZ2709" s="11">
        <v>391.85300000000001</v>
      </c>
      <c r="HA2709" s="11">
        <v>4.5</v>
      </c>
      <c r="HB2709" s="11"/>
      <c r="HC2709" s="11"/>
      <c r="HD2709" s="11"/>
      <c r="HE2709" s="11"/>
      <c r="HF2709" s="11"/>
      <c r="HG2709" s="11">
        <v>22</v>
      </c>
      <c r="HH2709" s="11">
        <v>3</v>
      </c>
      <c r="HI2709" s="11">
        <v>21</v>
      </c>
      <c r="HJ2709" s="11">
        <v>1.47</v>
      </c>
      <c r="HK2709" s="11"/>
      <c r="HL2709" s="11"/>
      <c r="HM2709" s="11"/>
      <c r="HN2709" s="11"/>
      <c r="HO2709" s="11"/>
      <c r="HP2709" s="11"/>
      <c r="HQ2709" s="11"/>
      <c r="HR2709" s="11"/>
      <c r="HS2709" s="11"/>
      <c r="HT2709" s="11"/>
      <c r="HU2709" s="11"/>
      <c r="HV2709" s="11"/>
      <c r="HW2709" s="11"/>
      <c r="HX2709" s="11"/>
      <c r="HY2709" s="11"/>
      <c r="HZ2709" s="11"/>
      <c r="IA2709" s="11"/>
      <c r="IB2709" s="11"/>
      <c r="IC2709" s="11"/>
      <c r="ID2709" s="11"/>
      <c r="IE2709" s="11"/>
      <c r="IF2709" s="11"/>
      <c r="IG2709" s="11"/>
      <c r="IH2709" s="11"/>
      <c r="II2709" s="11"/>
      <c r="IJ2709" s="11"/>
      <c r="IK2709" s="11"/>
      <c r="IL2709" s="11"/>
    </row>
    <row r="2710" spans="2:246" ht="15.75" x14ac:dyDescent="0.25">
      <c r="B2710" s="11" t="s">
        <v>184</v>
      </c>
      <c r="C2710" s="11" t="s">
        <v>134</v>
      </c>
      <c r="D2710" s="12">
        <f t="shared" si="28"/>
        <v>2.5</v>
      </c>
      <c r="E2710" s="12"/>
      <c r="F2710" s="12"/>
      <c r="G2710" s="12"/>
      <c r="H2710" s="12"/>
      <c r="I2710" s="12"/>
      <c r="J2710" s="12"/>
      <c r="K2710" s="12">
        <v>2.5</v>
      </c>
      <c r="L2710" s="12">
        <v>4</v>
      </c>
      <c r="M2710" s="12"/>
      <c r="N2710" s="12"/>
      <c r="O2710" s="12"/>
      <c r="P2710" s="12"/>
      <c r="Q2710" s="12"/>
      <c r="R2710" s="12"/>
      <c r="S2710" s="12"/>
      <c r="T2710" s="12"/>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2"/>
      <c r="EV2710" s="12"/>
      <c r="EW2710" s="12"/>
      <c r="EX2710" s="12"/>
      <c r="EY2710" s="12"/>
      <c r="EZ2710" s="12"/>
      <c r="FA2710" s="12"/>
      <c r="FB2710" s="12"/>
      <c r="FC2710" s="12"/>
      <c r="FD2710" s="12"/>
      <c r="FE2710" s="12"/>
      <c r="FF2710" s="12"/>
      <c r="FG2710" s="12"/>
      <c r="FH2710" s="12"/>
      <c r="FI2710" s="12"/>
      <c r="FJ2710" s="12"/>
      <c r="FK2710" s="12"/>
      <c r="FL2710" s="12"/>
      <c r="FM2710" s="12"/>
      <c r="FN2710" s="12"/>
      <c r="FO2710" s="12"/>
      <c r="FP2710" s="12"/>
      <c r="FQ2710" s="12"/>
      <c r="FR2710" s="12"/>
      <c r="FS2710" s="12"/>
      <c r="FT2710" s="12"/>
      <c r="FU2710" s="12"/>
      <c r="FV2710" s="12"/>
      <c r="FW2710" s="12"/>
      <c r="FX2710" s="12"/>
      <c r="FY2710" s="12"/>
      <c r="FZ2710" s="12"/>
      <c r="GA2710" s="12"/>
      <c r="GB2710" s="12"/>
      <c r="GC2710" s="12"/>
      <c r="GD2710" s="12"/>
      <c r="GE2710" s="12"/>
      <c r="GF2710" s="12"/>
      <c r="GG2710" s="12"/>
      <c r="GH2710" s="12"/>
      <c r="GI2710" s="12"/>
      <c r="GJ2710" s="12"/>
      <c r="GK2710" s="12"/>
      <c r="GL2710" s="12"/>
      <c r="GM2710" s="12"/>
      <c r="GN2710" s="12"/>
      <c r="GO2710" s="12"/>
      <c r="GP2710" s="12"/>
      <c r="GQ2710" s="12"/>
      <c r="GR2710" s="12"/>
      <c r="GS2710" s="12"/>
      <c r="GT2710" s="12"/>
      <c r="GU2710" s="12"/>
      <c r="GV2710" s="12"/>
      <c r="GW2710" s="12"/>
      <c r="GX2710" s="12"/>
      <c r="GY2710" s="11"/>
      <c r="GZ2710" s="11"/>
      <c r="HA2710" s="11"/>
      <c r="HB2710" s="11"/>
      <c r="HC2710" s="11"/>
      <c r="HD2710" s="11"/>
      <c r="HE2710" s="11"/>
      <c r="HF2710" s="11"/>
      <c r="HG2710" s="11"/>
      <c r="HH2710" s="11"/>
      <c r="HI2710" s="11"/>
      <c r="HJ2710" s="11"/>
      <c r="HK2710" s="11"/>
      <c r="HL2710" s="11"/>
      <c r="HM2710" s="11"/>
      <c r="HN2710" s="11"/>
      <c r="HO2710" s="11"/>
      <c r="HP2710" s="11"/>
      <c r="HQ2710" s="11"/>
      <c r="HR2710" s="11"/>
      <c r="HS2710" s="11"/>
      <c r="HT2710" s="11"/>
      <c r="HU2710" s="11"/>
      <c r="HV2710" s="11"/>
      <c r="HW2710" s="11"/>
      <c r="HX2710" s="11"/>
      <c r="HY2710" s="11"/>
      <c r="HZ2710" s="11"/>
      <c r="IA2710" s="11"/>
      <c r="IB2710" s="11"/>
      <c r="IC2710" s="11"/>
      <c r="ID2710" s="11"/>
      <c r="IE2710" s="11"/>
      <c r="IF2710" s="11"/>
      <c r="IG2710" s="11"/>
      <c r="IH2710" s="11"/>
      <c r="II2710" s="11"/>
      <c r="IJ2710" s="11"/>
      <c r="IK2710" s="11"/>
      <c r="IL2710" s="11"/>
    </row>
    <row r="2711" spans="2:246" ht="15.75" x14ac:dyDescent="0.25">
      <c r="B2711" s="11" t="s">
        <v>184</v>
      </c>
      <c r="C2711" s="11" t="s">
        <v>131</v>
      </c>
      <c r="D2711" s="12">
        <f t="shared" si="28"/>
        <v>1.46</v>
      </c>
      <c r="E2711" s="12"/>
      <c r="F2711" s="12"/>
      <c r="G2711" s="12"/>
      <c r="H2711" s="12"/>
      <c r="I2711" s="12"/>
      <c r="J2711" s="12"/>
      <c r="K2711" s="12"/>
      <c r="L2711" s="12"/>
      <c r="M2711" s="12"/>
      <c r="N2711" s="12"/>
      <c r="O2711" s="12"/>
      <c r="P2711" s="12"/>
      <c r="Q2711" s="12"/>
      <c r="R2711" s="12"/>
      <c r="S2711" s="12"/>
      <c r="T2711" s="12"/>
      <c r="U2711" s="12"/>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v>1.46</v>
      </c>
      <c r="BS2711" s="12">
        <v>0</v>
      </c>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c r="DB2711" s="12"/>
      <c r="DC2711" s="12"/>
      <c r="DD2711" s="12"/>
      <c r="DE2711" s="12"/>
      <c r="DF2711" s="12"/>
      <c r="DG2711" s="12"/>
      <c r="DH2711" s="12"/>
      <c r="DI2711" s="12"/>
      <c r="DJ2711" s="12"/>
      <c r="DK2711" s="12"/>
      <c r="DL2711" s="12"/>
      <c r="DM2711" s="12"/>
      <c r="DN2711" s="12"/>
      <c r="DO2711" s="12"/>
      <c r="DP2711" s="12"/>
      <c r="DQ2711" s="12"/>
      <c r="DR2711" s="12"/>
      <c r="DS2711" s="12"/>
      <c r="DT2711" s="12"/>
      <c r="DU2711" s="12"/>
      <c r="DV2711" s="12"/>
      <c r="DW2711" s="12"/>
      <c r="DX2711" s="12"/>
      <c r="DY2711" s="12"/>
      <c r="DZ2711" s="12"/>
      <c r="EA2711" s="12"/>
      <c r="EB2711" s="12"/>
      <c r="EC2711" s="12"/>
      <c r="ED2711" s="12"/>
      <c r="EE2711" s="12"/>
      <c r="EF2711" s="12"/>
      <c r="EG2711" s="12"/>
      <c r="EH2711" s="12"/>
      <c r="EI2711" s="12"/>
      <c r="EJ2711" s="12"/>
      <c r="EK2711" s="12"/>
      <c r="EL2711" s="12"/>
      <c r="EM2711" s="12"/>
      <c r="EN2711" s="12"/>
      <c r="EO2711" s="12"/>
      <c r="EP2711" s="12"/>
      <c r="EQ2711" s="12"/>
      <c r="ER2711" s="12"/>
      <c r="ES2711" s="12"/>
      <c r="ET2711" s="12"/>
      <c r="EU2711" s="12"/>
      <c r="EV2711" s="12"/>
      <c r="EW2711" s="12"/>
      <c r="EX2711" s="12"/>
      <c r="EY2711" s="12"/>
      <c r="EZ2711" s="12"/>
      <c r="FA2711" s="12"/>
      <c r="FB2711" s="12"/>
      <c r="FC2711" s="12"/>
      <c r="FD2711" s="12"/>
      <c r="FE2711" s="12"/>
      <c r="FF2711" s="12"/>
      <c r="FG2711" s="12"/>
      <c r="FH2711" s="12"/>
      <c r="FI2711" s="12"/>
      <c r="FJ2711" s="12"/>
      <c r="FK2711" s="12"/>
      <c r="FL2711" s="12"/>
      <c r="FM2711" s="12"/>
      <c r="FN2711" s="12"/>
      <c r="FO2711" s="12"/>
      <c r="FP2711" s="12"/>
      <c r="FQ2711" s="12"/>
      <c r="FR2711" s="12"/>
      <c r="FS2711" s="12"/>
      <c r="FT2711" s="12"/>
      <c r="FU2711" s="12"/>
      <c r="FV2711" s="12"/>
      <c r="FW2711" s="12"/>
      <c r="FX2711" s="12"/>
      <c r="FY2711" s="12"/>
      <c r="FZ2711" s="12"/>
      <c r="GA2711" s="12"/>
      <c r="GB2711" s="12"/>
      <c r="GC2711" s="12"/>
      <c r="GD2711" s="12"/>
      <c r="GE2711" s="12"/>
      <c r="GF2711" s="12"/>
      <c r="GG2711" s="12"/>
      <c r="GH2711" s="12"/>
      <c r="GI2711" s="12"/>
      <c r="GJ2711" s="12"/>
      <c r="GK2711" s="12"/>
      <c r="GL2711" s="12"/>
      <c r="GM2711" s="12"/>
      <c r="GN2711" s="12"/>
      <c r="GO2711" s="12"/>
      <c r="GP2711" s="12"/>
      <c r="GQ2711" s="12"/>
      <c r="GR2711" s="12"/>
      <c r="GS2711" s="12"/>
      <c r="GT2711" s="12"/>
      <c r="GU2711" s="12"/>
      <c r="GV2711" s="12"/>
      <c r="GW2711" s="12"/>
      <c r="GX2711" s="12"/>
      <c r="GY2711" s="11"/>
      <c r="GZ2711" s="11"/>
      <c r="HA2711" s="11"/>
      <c r="HB2711" s="11"/>
      <c r="HC2711" s="11"/>
      <c r="HD2711" s="11"/>
      <c r="HE2711" s="11"/>
      <c r="HF2711" s="11"/>
      <c r="HG2711" s="11"/>
      <c r="HH2711" s="11"/>
      <c r="HI2711" s="11"/>
      <c r="HJ2711" s="11"/>
      <c r="HK2711" s="11"/>
      <c r="HL2711" s="11"/>
      <c r="HM2711" s="11"/>
      <c r="HN2711" s="11"/>
      <c r="HO2711" s="11"/>
      <c r="HP2711" s="11"/>
      <c r="HQ2711" s="11"/>
      <c r="HR2711" s="11"/>
      <c r="HS2711" s="11"/>
      <c r="HT2711" s="11"/>
      <c r="HU2711" s="11"/>
      <c r="HV2711" s="11"/>
      <c r="HW2711" s="11"/>
      <c r="HX2711" s="11"/>
      <c r="HY2711" s="11"/>
      <c r="HZ2711" s="11"/>
      <c r="IA2711" s="11"/>
      <c r="IB2711" s="11"/>
      <c r="IC2711" s="11"/>
      <c r="ID2711" s="11"/>
      <c r="IE2711" s="11"/>
      <c r="IF2711" s="11"/>
      <c r="IG2711" s="11"/>
      <c r="IH2711" s="11"/>
      <c r="II2711" s="11"/>
      <c r="IJ2711" s="11"/>
      <c r="IK2711" s="11"/>
      <c r="IL2711" s="11"/>
    </row>
    <row r="2712" spans="2:246" ht="15.75" x14ac:dyDescent="0.25">
      <c r="B2712" s="11" t="s">
        <v>182</v>
      </c>
      <c r="C2712" s="11" t="s">
        <v>130</v>
      </c>
      <c r="D2712" s="12">
        <f t="shared" si="28"/>
        <v>129.97</v>
      </c>
      <c r="E2712" s="12">
        <v>16.11</v>
      </c>
      <c r="F2712" s="12">
        <v>54</v>
      </c>
      <c r="G2712" s="12"/>
      <c r="H2712" s="12"/>
      <c r="I2712" s="12"/>
      <c r="J2712" s="12"/>
      <c r="K2712" s="12"/>
      <c r="L2712" s="12"/>
      <c r="M2712" s="12"/>
      <c r="N2712" s="12"/>
      <c r="O2712" s="12"/>
      <c r="P2712" s="12"/>
      <c r="Q2712" s="12"/>
      <c r="R2712" s="12"/>
      <c r="S2712" s="12"/>
      <c r="T2712" s="12"/>
      <c r="U2712" s="12"/>
      <c r="V2712" s="12"/>
      <c r="W2712" s="12"/>
      <c r="X2712" s="12"/>
      <c r="Y2712" s="12"/>
      <c r="Z2712" s="12"/>
      <c r="AA2712" s="12"/>
      <c r="AB2712" s="12"/>
      <c r="AC2712" s="12"/>
      <c r="AD2712" s="12"/>
      <c r="AE2712" s="12"/>
      <c r="AF2712" s="12"/>
      <c r="AG2712" s="12"/>
      <c r="AH2712" s="12"/>
      <c r="AI2712" s="12"/>
      <c r="AJ2712" s="12"/>
      <c r="AK2712" s="12"/>
      <c r="AL2712" s="12"/>
      <c r="AM2712" s="12"/>
      <c r="AN2712" s="12"/>
      <c r="AO2712" s="12"/>
      <c r="AP2712" s="12"/>
      <c r="AQ2712" s="12">
        <v>17.420000000000002</v>
      </c>
      <c r="AR2712" s="12">
        <v>60</v>
      </c>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v>96.44</v>
      </c>
      <c r="BS2712" s="12">
        <v>535</v>
      </c>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c r="DB2712" s="12"/>
      <c r="DC2712" s="12"/>
      <c r="DD2712" s="12"/>
      <c r="DE2712" s="12"/>
      <c r="DF2712" s="12"/>
      <c r="DG2712" s="12"/>
      <c r="DH2712" s="12"/>
      <c r="DI2712" s="12"/>
      <c r="DJ2712" s="12"/>
      <c r="DK2712" s="12"/>
      <c r="DL2712" s="12"/>
      <c r="DM2712" s="12"/>
      <c r="DN2712" s="12"/>
      <c r="DO2712" s="12"/>
      <c r="DP2712" s="12"/>
      <c r="DQ2712" s="12"/>
      <c r="DR2712" s="12"/>
      <c r="DS2712" s="12"/>
      <c r="DT2712" s="12"/>
      <c r="DU2712" s="12"/>
      <c r="DV2712" s="12"/>
      <c r="DW2712" s="12"/>
      <c r="DX2712" s="12"/>
      <c r="DY2712" s="12"/>
      <c r="DZ2712" s="12"/>
      <c r="EA2712" s="12"/>
      <c r="EB2712" s="12"/>
      <c r="EC2712" s="12"/>
      <c r="ED2712" s="12"/>
      <c r="EE2712" s="12"/>
      <c r="EF2712" s="12"/>
      <c r="EG2712" s="12"/>
      <c r="EH2712" s="12"/>
      <c r="EI2712" s="12"/>
      <c r="EJ2712" s="12"/>
      <c r="EK2712" s="12"/>
      <c r="EL2712" s="12"/>
      <c r="EM2712" s="12"/>
      <c r="EN2712" s="12"/>
      <c r="EO2712" s="12"/>
      <c r="EP2712" s="12"/>
      <c r="EQ2712" s="12"/>
      <c r="ER2712" s="12"/>
      <c r="ES2712" s="12"/>
      <c r="ET2712" s="12"/>
      <c r="EU2712" s="12"/>
      <c r="EV2712" s="12"/>
      <c r="EW2712" s="12"/>
      <c r="EX2712" s="12"/>
      <c r="EY2712" s="12"/>
      <c r="EZ2712" s="12"/>
      <c r="FA2712" s="12"/>
      <c r="FB2712" s="12"/>
      <c r="FC2712" s="12"/>
      <c r="FD2712" s="12"/>
      <c r="FE2712" s="12"/>
      <c r="FF2712" s="12"/>
      <c r="FG2712" s="12"/>
      <c r="FH2712" s="12"/>
      <c r="FI2712" s="12"/>
      <c r="FJ2712" s="12"/>
      <c r="FK2712" s="12"/>
      <c r="FL2712" s="12"/>
      <c r="FM2712" s="12"/>
      <c r="FN2712" s="12"/>
      <c r="FO2712" s="12"/>
      <c r="FP2712" s="12"/>
      <c r="FQ2712" s="12"/>
      <c r="FR2712" s="12"/>
      <c r="FS2712" s="12"/>
      <c r="FT2712" s="12"/>
      <c r="FU2712" s="12"/>
      <c r="FV2712" s="12"/>
      <c r="FW2712" s="12"/>
      <c r="FX2712" s="12"/>
      <c r="FY2712" s="12"/>
      <c r="FZ2712" s="12"/>
      <c r="GA2712" s="12"/>
      <c r="GB2712" s="12"/>
      <c r="GC2712" s="12"/>
      <c r="GD2712" s="12"/>
      <c r="GE2712" s="12"/>
      <c r="GF2712" s="12"/>
      <c r="GG2712" s="12"/>
      <c r="GH2712" s="12"/>
      <c r="GI2712" s="12"/>
      <c r="GJ2712" s="12"/>
      <c r="GK2712" s="12"/>
      <c r="GL2712" s="12"/>
      <c r="GM2712" s="12"/>
      <c r="GN2712" s="12"/>
      <c r="GO2712" s="12"/>
      <c r="GP2712" s="12"/>
      <c r="GQ2712" s="12"/>
      <c r="GR2712" s="12"/>
      <c r="GS2712" s="12"/>
      <c r="GT2712" s="12"/>
      <c r="GU2712" s="12"/>
      <c r="GV2712" s="12"/>
      <c r="GW2712" s="12"/>
      <c r="GX2712" s="12"/>
      <c r="GY2712" s="11"/>
      <c r="GZ2712" s="11"/>
      <c r="HA2712" s="11"/>
      <c r="HB2712" s="11">
        <v>51</v>
      </c>
      <c r="HC2712" s="11">
        <v>1.6559999999999999</v>
      </c>
      <c r="HD2712" s="11">
        <v>2</v>
      </c>
      <c r="HE2712" s="11">
        <v>0</v>
      </c>
      <c r="HF2712" s="11">
        <v>7</v>
      </c>
      <c r="HG2712" s="11">
        <v>47</v>
      </c>
      <c r="HH2712" s="11">
        <v>30</v>
      </c>
      <c r="HI2712" s="11">
        <v>19</v>
      </c>
      <c r="HJ2712" s="11">
        <v>13.153</v>
      </c>
      <c r="HK2712" s="11"/>
      <c r="HL2712" s="11"/>
      <c r="HM2712" s="11"/>
      <c r="HN2712" s="11"/>
      <c r="HO2712" s="11"/>
      <c r="HP2712" s="11"/>
      <c r="HQ2712" s="11"/>
      <c r="HR2712" s="11"/>
      <c r="HS2712" s="11"/>
      <c r="HT2712" s="11"/>
      <c r="HU2712" s="11"/>
      <c r="HV2712" s="11"/>
      <c r="HW2712" s="11"/>
      <c r="HX2712" s="11"/>
      <c r="HY2712" s="11"/>
      <c r="HZ2712" s="11"/>
      <c r="IA2712" s="11"/>
      <c r="IB2712" s="11"/>
      <c r="IC2712" s="11"/>
      <c r="ID2712" s="11"/>
      <c r="IE2712" s="11"/>
      <c r="IF2712" s="11"/>
      <c r="IG2712" s="11"/>
      <c r="IH2712" s="11"/>
      <c r="II2712" s="11"/>
      <c r="IJ2712" s="11"/>
      <c r="IK2712" s="11"/>
      <c r="IL2712" s="11"/>
    </row>
    <row r="2713" spans="2:246" ht="15.75" x14ac:dyDescent="0.25">
      <c r="B2713" s="11" t="s">
        <v>182</v>
      </c>
      <c r="C2713" s="11" t="s">
        <v>134</v>
      </c>
      <c r="D2713" s="12">
        <f t="shared" si="28"/>
        <v>1.1499999999999999</v>
      </c>
      <c r="E2713" s="12"/>
      <c r="F2713" s="12"/>
      <c r="G2713" s="12"/>
      <c r="H2713" s="12"/>
      <c r="I2713" s="12"/>
      <c r="J2713" s="12"/>
      <c r="K2713" s="12"/>
      <c r="L2713" s="12"/>
      <c r="M2713" s="12"/>
      <c r="N2713" s="12"/>
      <c r="O2713" s="12"/>
      <c r="P2713" s="12"/>
      <c r="Q2713" s="12"/>
      <c r="R2713" s="12"/>
      <c r="S2713" s="12"/>
      <c r="T2713" s="12"/>
      <c r="U2713" s="12"/>
      <c r="V2713" s="12"/>
      <c r="W2713" s="12"/>
      <c r="X2713" s="12"/>
      <c r="Y2713" s="12"/>
      <c r="Z2713" s="12"/>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v>1.1499999999999999</v>
      </c>
      <c r="BS2713" s="12">
        <v>0</v>
      </c>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c r="DB2713" s="12"/>
      <c r="DC2713" s="12"/>
      <c r="DD2713" s="12"/>
      <c r="DE2713" s="12"/>
      <c r="DF2713" s="12"/>
      <c r="DG2713" s="12"/>
      <c r="DH2713" s="12"/>
      <c r="DI2713" s="12"/>
      <c r="DJ2713" s="12"/>
      <c r="DK2713" s="12"/>
      <c r="DL2713" s="12"/>
      <c r="DM2713" s="12"/>
      <c r="DN2713" s="12"/>
      <c r="DO2713" s="12"/>
      <c r="DP2713" s="12"/>
      <c r="DQ2713" s="12"/>
      <c r="DR2713" s="12"/>
      <c r="DS2713" s="12"/>
      <c r="DT2713" s="12"/>
      <c r="DU2713" s="12"/>
      <c r="DV2713" s="12"/>
      <c r="DW2713" s="12"/>
      <c r="DX2713" s="12"/>
      <c r="DY2713" s="12"/>
      <c r="DZ2713" s="12"/>
      <c r="EA2713" s="12"/>
      <c r="EB2713" s="12"/>
      <c r="EC2713" s="12"/>
      <c r="ED2713" s="12"/>
      <c r="EE2713" s="12"/>
      <c r="EF2713" s="12"/>
      <c r="EG2713" s="12"/>
      <c r="EH2713" s="12"/>
      <c r="EI2713" s="12"/>
      <c r="EJ2713" s="12"/>
      <c r="EK2713" s="12"/>
      <c r="EL2713" s="12"/>
      <c r="EM2713" s="12"/>
      <c r="EN2713" s="12"/>
      <c r="EO2713" s="12"/>
      <c r="EP2713" s="12"/>
      <c r="EQ2713" s="12"/>
      <c r="ER2713" s="12"/>
      <c r="ES2713" s="12"/>
      <c r="ET2713" s="12"/>
      <c r="EU2713" s="12"/>
      <c r="EV2713" s="12"/>
      <c r="EW2713" s="12"/>
      <c r="EX2713" s="12"/>
      <c r="EY2713" s="12"/>
      <c r="EZ2713" s="12"/>
      <c r="FA2713" s="12"/>
      <c r="FB2713" s="12"/>
      <c r="FC2713" s="12"/>
      <c r="FD2713" s="12"/>
      <c r="FE2713" s="12"/>
      <c r="FF2713" s="12"/>
      <c r="FG2713" s="12"/>
      <c r="FH2713" s="12"/>
      <c r="FI2713" s="12"/>
      <c r="FJ2713" s="12"/>
      <c r="FK2713" s="12"/>
      <c r="FL2713" s="12"/>
      <c r="FM2713" s="12"/>
      <c r="FN2713" s="12"/>
      <c r="FO2713" s="12"/>
      <c r="FP2713" s="12"/>
      <c r="FQ2713" s="12"/>
      <c r="FR2713" s="12"/>
      <c r="FS2713" s="12"/>
      <c r="FT2713" s="12"/>
      <c r="FU2713" s="12"/>
      <c r="FV2713" s="12"/>
      <c r="FW2713" s="12"/>
      <c r="FX2713" s="12"/>
      <c r="FY2713" s="12"/>
      <c r="FZ2713" s="12"/>
      <c r="GA2713" s="12"/>
      <c r="GB2713" s="12"/>
      <c r="GC2713" s="12"/>
      <c r="GD2713" s="12"/>
      <c r="GE2713" s="12"/>
      <c r="GF2713" s="12"/>
      <c r="GG2713" s="12"/>
      <c r="GH2713" s="12"/>
      <c r="GI2713" s="12"/>
      <c r="GJ2713" s="12"/>
      <c r="GK2713" s="12"/>
      <c r="GL2713" s="12"/>
      <c r="GM2713" s="12"/>
      <c r="GN2713" s="12"/>
      <c r="GO2713" s="12"/>
      <c r="GP2713" s="12"/>
      <c r="GQ2713" s="12"/>
      <c r="GR2713" s="12"/>
      <c r="GS2713" s="12"/>
      <c r="GT2713" s="12"/>
      <c r="GU2713" s="12"/>
      <c r="GV2713" s="12"/>
      <c r="GW2713" s="12"/>
      <c r="GX2713" s="12"/>
      <c r="GY2713" s="11"/>
      <c r="GZ2713" s="11"/>
      <c r="HA2713" s="11"/>
      <c r="HB2713" s="11"/>
      <c r="HC2713" s="11"/>
      <c r="HD2713" s="11"/>
      <c r="HE2713" s="11"/>
      <c r="HF2713" s="11"/>
      <c r="HG2713" s="11"/>
      <c r="HH2713" s="11"/>
      <c r="HI2713" s="11"/>
      <c r="HJ2713" s="11"/>
      <c r="HK2713" s="11"/>
      <c r="HL2713" s="11"/>
      <c r="HM2713" s="11"/>
      <c r="HN2713" s="11"/>
      <c r="HO2713" s="11"/>
      <c r="HP2713" s="11"/>
      <c r="HQ2713" s="11"/>
      <c r="HR2713" s="11"/>
      <c r="HS2713" s="11"/>
      <c r="HT2713" s="11"/>
      <c r="HU2713" s="11"/>
      <c r="HV2713" s="11"/>
      <c r="HW2713" s="11"/>
      <c r="HX2713" s="11"/>
      <c r="HY2713" s="11"/>
      <c r="HZ2713" s="11"/>
      <c r="IA2713" s="11"/>
      <c r="IB2713" s="11"/>
      <c r="IC2713" s="11"/>
      <c r="ID2713" s="11"/>
      <c r="IE2713" s="11"/>
      <c r="IF2713" s="11"/>
      <c r="IG2713" s="11"/>
      <c r="IH2713" s="11"/>
      <c r="II2713" s="11"/>
      <c r="IJ2713" s="11"/>
      <c r="IK2713" s="11"/>
      <c r="IL2713" s="11"/>
    </row>
    <row r="2714" spans="2:246" ht="15.75" x14ac:dyDescent="0.25">
      <c r="B2714" s="11" t="s">
        <v>193</v>
      </c>
      <c r="C2714" s="11" t="s">
        <v>130</v>
      </c>
      <c r="D2714" s="12">
        <f t="shared" si="28"/>
        <v>47.150000000000006</v>
      </c>
      <c r="E2714" s="12"/>
      <c r="F2714" s="12"/>
      <c r="G2714" s="12"/>
      <c r="H2714" s="12"/>
      <c r="I2714" s="12"/>
      <c r="J2714" s="12"/>
      <c r="K2714" s="12"/>
      <c r="L2714" s="12"/>
      <c r="M2714" s="12"/>
      <c r="N2714" s="12"/>
      <c r="O2714" s="12"/>
      <c r="P2714" s="12"/>
      <c r="Q2714" s="12"/>
      <c r="R2714" s="12"/>
      <c r="S2714" s="12"/>
      <c r="T2714" s="12"/>
      <c r="U2714" s="12">
        <v>12.25</v>
      </c>
      <c r="V2714" s="12">
        <v>14.5</v>
      </c>
      <c r="W2714" s="12">
        <v>11.3</v>
      </c>
      <c r="X2714" s="12">
        <v>11.3</v>
      </c>
      <c r="Y2714" s="12"/>
      <c r="Z2714" s="12"/>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v>4.25</v>
      </c>
      <c r="AV2714" s="12">
        <v>3.2</v>
      </c>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v>19.350000000000001</v>
      </c>
      <c r="BS2714" s="12">
        <v>131.5</v>
      </c>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c r="DB2714" s="12"/>
      <c r="DC2714" s="12"/>
      <c r="DD2714" s="12"/>
      <c r="DE2714" s="12"/>
      <c r="DF2714" s="12"/>
      <c r="DG2714" s="12"/>
      <c r="DH2714" s="12"/>
      <c r="DI2714" s="12"/>
      <c r="DJ2714" s="12"/>
      <c r="DK2714" s="12"/>
      <c r="DL2714" s="12"/>
      <c r="DM2714" s="12"/>
      <c r="DN2714" s="12"/>
      <c r="DO2714" s="12"/>
      <c r="DP2714" s="12"/>
      <c r="DQ2714" s="12"/>
      <c r="DR2714" s="12"/>
      <c r="DS2714" s="12"/>
      <c r="DT2714" s="12"/>
      <c r="DU2714" s="12"/>
      <c r="DV2714" s="12"/>
      <c r="DW2714" s="12"/>
      <c r="DX2714" s="12"/>
      <c r="DY2714" s="12"/>
      <c r="DZ2714" s="12"/>
      <c r="EA2714" s="12"/>
      <c r="EB2714" s="12"/>
      <c r="EC2714" s="12"/>
      <c r="ED2714" s="12"/>
      <c r="EE2714" s="12"/>
      <c r="EF2714" s="12"/>
      <c r="EG2714" s="12"/>
      <c r="EH2714" s="12"/>
      <c r="EI2714" s="12"/>
      <c r="EJ2714" s="12"/>
      <c r="EK2714" s="12"/>
      <c r="EL2714" s="12"/>
      <c r="EM2714" s="12"/>
      <c r="EN2714" s="12"/>
      <c r="EO2714" s="12"/>
      <c r="EP2714" s="12"/>
      <c r="EQ2714" s="12"/>
      <c r="ER2714" s="12"/>
      <c r="ES2714" s="12"/>
      <c r="ET2714" s="12"/>
      <c r="EU2714" s="12"/>
      <c r="EV2714" s="12"/>
      <c r="EW2714" s="12"/>
      <c r="EX2714" s="12"/>
      <c r="EY2714" s="12"/>
      <c r="EZ2714" s="12"/>
      <c r="FA2714" s="12"/>
      <c r="FB2714" s="12"/>
      <c r="FC2714" s="12"/>
      <c r="FD2714" s="12"/>
      <c r="FE2714" s="12"/>
      <c r="FF2714" s="12"/>
      <c r="FG2714" s="12"/>
      <c r="FH2714" s="12"/>
      <c r="FI2714" s="12"/>
      <c r="FJ2714" s="12"/>
      <c r="FK2714" s="12"/>
      <c r="FL2714" s="12"/>
      <c r="FM2714" s="12"/>
      <c r="FN2714" s="12"/>
      <c r="FO2714" s="12"/>
      <c r="FP2714" s="12"/>
      <c r="FQ2714" s="12"/>
      <c r="FR2714" s="12"/>
      <c r="FS2714" s="12"/>
      <c r="FT2714" s="12"/>
      <c r="FU2714" s="12"/>
      <c r="FV2714" s="12"/>
      <c r="FW2714" s="12"/>
      <c r="FX2714" s="12"/>
      <c r="FY2714" s="12"/>
      <c r="FZ2714" s="12"/>
      <c r="GA2714" s="12"/>
      <c r="GB2714" s="12"/>
      <c r="GC2714" s="12"/>
      <c r="GD2714" s="12"/>
      <c r="GE2714" s="12"/>
      <c r="GF2714" s="12"/>
      <c r="GG2714" s="12"/>
      <c r="GH2714" s="12"/>
      <c r="GI2714" s="12"/>
      <c r="GJ2714" s="12"/>
      <c r="GK2714" s="12"/>
      <c r="GL2714" s="12"/>
      <c r="GM2714" s="12"/>
      <c r="GN2714" s="12"/>
      <c r="GO2714" s="12"/>
      <c r="GP2714" s="12"/>
      <c r="GQ2714" s="12"/>
      <c r="GR2714" s="12"/>
      <c r="GS2714" s="12"/>
      <c r="GT2714" s="12"/>
      <c r="GU2714" s="12"/>
      <c r="GV2714" s="12"/>
      <c r="GW2714" s="12"/>
      <c r="GX2714" s="12"/>
      <c r="GY2714" s="11"/>
      <c r="GZ2714" s="11"/>
      <c r="HA2714" s="11"/>
      <c r="HB2714" s="11">
        <v>6</v>
      </c>
      <c r="HC2714" s="11">
        <v>0</v>
      </c>
      <c r="HD2714" s="11"/>
      <c r="HE2714" s="11"/>
      <c r="HF2714" s="11">
        <v>4</v>
      </c>
      <c r="HG2714" s="11">
        <v>10</v>
      </c>
      <c r="HH2714" s="11">
        <v>1</v>
      </c>
      <c r="HI2714" s="11">
        <v>2</v>
      </c>
      <c r="HJ2714" s="11">
        <v>1.8</v>
      </c>
      <c r="HK2714" s="11"/>
      <c r="HL2714" s="11"/>
      <c r="HM2714" s="11"/>
      <c r="HN2714" s="11"/>
      <c r="HO2714" s="11"/>
      <c r="HP2714" s="11"/>
      <c r="HQ2714" s="11"/>
      <c r="HR2714" s="11"/>
      <c r="HS2714" s="11"/>
      <c r="HT2714" s="11"/>
      <c r="HU2714" s="11"/>
      <c r="HV2714" s="11"/>
      <c r="HW2714" s="11"/>
      <c r="HX2714" s="11"/>
      <c r="HY2714" s="11"/>
      <c r="HZ2714" s="11"/>
      <c r="IA2714" s="11"/>
      <c r="IB2714" s="11"/>
      <c r="IC2714" s="11"/>
      <c r="ID2714" s="11"/>
      <c r="IE2714" s="11"/>
      <c r="IF2714" s="11"/>
      <c r="IG2714" s="11"/>
      <c r="IH2714" s="11"/>
      <c r="II2714" s="11"/>
      <c r="IJ2714" s="11"/>
      <c r="IK2714" s="11"/>
      <c r="IL2714" s="11"/>
    </row>
    <row r="2715" spans="2:246" ht="15.75" x14ac:dyDescent="0.25">
      <c r="B2715" s="11" t="s">
        <v>179</v>
      </c>
      <c r="C2715" s="11" t="s">
        <v>130</v>
      </c>
      <c r="D2715" s="12">
        <f t="shared" si="28"/>
        <v>25.04</v>
      </c>
      <c r="E2715" s="12"/>
      <c r="F2715" s="12"/>
      <c r="G2715" s="12"/>
      <c r="H2715" s="12"/>
      <c r="I2715" s="12"/>
      <c r="J2715" s="12"/>
      <c r="K2715" s="12">
        <v>9.14</v>
      </c>
      <c r="L2715" s="12">
        <v>8</v>
      </c>
      <c r="M2715" s="12"/>
      <c r="N2715" s="12"/>
      <c r="O2715" s="12"/>
      <c r="P2715" s="12"/>
      <c r="Q2715" s="12"/>
      <c r="R2715" s="12"/>
      <c r="S2715" s="12"/>
      <c r="T2715" s="12"/>
      <c r="U2715" s="12">
        <v>7.56</v>
      </c>
      <c r="V2715" s="12">
        <v>7</v>
      </c>
      <c r="W2715" s="12"/>
      <c r="X2715" s="12"/>
      <c r="Y2715" s="12"/>
      <c r="Z2715" s="12"/>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c r="DB2715" s="12"/>
      <c r="DC2715" s="12"/>
      <c r="DD2715" s="12"/>
      <c r="DE2715" s="12"/>
      <c r="DF2715" s="12"/>
      <c r="DG2715" s="12"/>
      <c r="DH2715" s="12"/>
      <c r="DI2715" s="12"/>
      <c r="DJ2715" s="12"/>
      <c r="DK2715" s="12"/>
      <c r="DL2715" s="12"/>
      <c r="DM2715" s="12"/>
      <c r="DN2715" s="12"/>
      <c r="DO2715" s="12"/>
      <c r="DP2715" s="12"/>
      <c r="DQ2715" s="12"/>
      <c r="DR2715" s="12"/>
      <c r="DS2715" s="12"/>
      <c r="DT2715" s="12"/>
      <c r="DU2715" s="12"/>
      <c r="DV2715" s="12"/>
      <c r="DW2715" s="12"/>
      <c r="DX2715" s="12"/>
      <c r="DY2715" s="12"/>
      <c r="DZ2715" s="12"/>
      <c r="EA2715" s="12"/>
      <c r="EB2715" s="12"/>
      <c r="EC2715" s="12"/>
      <c r="ED2715" s="12"/>
      <c r="EE2715" s="12"/>
      <c r="EF2715" s="12"/>
      <c r="EG2715" s="12"/>
      <c r="EH2715" s="12"/>
      <c r="EI2715" s="12"/>
      <c r="EJ2715" s="12"/>
      <c r="EK2715" s="12"/>
      <c r="EL2715" s="12"/>
      <c r="EM2715" s="12"/>
      <c r="EN2715" s="12"/>
      <c r="EO2715" s="12"/>
      <c r="EP2715" s="12"/>
      <c r="EQ2715" s="12"/>
      <c r="ER2715" s="12"/>
      <c r="ES2715" s="12"/>
      <c r="ET2715" s="12"/>
      <c r="EU2715" s="12"/>
      <c r="EV2715" s="12"/>
      <c r="EW2715" s="12"/>
      <c r="EX2715" s="12"/>
      <c r="EY2715" s="12"/>
      <c r="EZ2715" s="12"/>
      <c r="FA2715" s="12"/>
      <c r="FB2715" s="12"/>
      <c r="FC2715" s="12"/>
      <c r="FD2715" s="12"/>
      <c r="FE2715" s="12"/>
      <c r="FF2715" s="12"/>
      <c r="FG2715" s="12"/>
      <c r="FH2715" s="12"/>
      <c r="FI2715" s="12"/>
      <c r="FJ2715" s="12"/>
      <c r="FK2715" s="12"/>
      <c r="FL2715" s="12"/>
      <c r="FM2715" s="12"/>
      <c r="FN2715" s="12">
        <v>8.34</v>
      </c>
      <c r="FO2715" s="12" t="s">
        <v>170</v>
      </c>
      <c r="FP2715" s="12">
        <v>0.2</v>
      </c>
      <c r="FQ2715" s="12"/>
      <c r="FR2715" s="12"/>
      <c r="FS2715" s="12"/>
      <c r="FT2715" s="12"/>
      <c r="FU2715" s="12"/>
      <c r="FV2715" s="12"/>
      <c r="FW2715" s="12"/>
      <c r="FX2715" s="12"/>
      <c r="FY2715" s="12"/>
      <c r="FZ2715" s="12"/>
      <c r="GA2715" s="12"/>
      <c r="GB2715" s="12"/>
      <c r="GC2715" s="12"/>
      <c r="GD2715" s="12"/>
      <c r="GE2715" s="12"/>
      <c r="GF2715" s="12"/>
      <c r="GG2715" s="12"/>
      <c r="GH2715" s="12"/>
      <c r="GI2715" s="12"/>
      <c r="GJ2715" s="12"/>
      <c r="GK2715" s="12"/>
      <c r="GL2715" s="12"/>
      <c r="GM2715" s="12"/>
      <c r="GN2715" s="12"/>
      <c r="GO2715" s="12"/>
      <c r="GP2715" s="12"/>
      <c r="GQ2715" s="12"/>
      <c r="GR2715" s="12"/>
      <c r="GS2715" s="12"/>
      <c r="GT2715" s="12"/>
      <c r="GU2715" s="12"/>
      <c r="GV2715" s="12"/>
      <c r="GW2715" s="12"/>
      <c r="GX2715" s="12"/>
      <c r="GY2715" s="11"/>
      <c r="GZ2715" s="11"/>
      <c r="HA2715" s="11"/>
      <c r="HB2715" s="11"/>
      <c r="HC2715" s="11"/>
      <c r="HD2715" s="11"/>
      <c r="HE2715" s="11"/>
      <c r="HF2715" s="11"/>
      <c r="HG2715" s="11"/>
      <c r="HH2715" s="11"/>
      <c r="HI2715" s="11"/>
      <c r="HJ2715" s="11"/>
      <c r="HK2715" s="11"/>
      <c r="HL2715" s="11"/>
      <c r="HM2715" s="11"/>
      <c r="HN2715" s="11"/>
      <c r="HO2715" s="11"/>
      <c r="HP2715" s="11"/>
      <c r="HQ2715" s="11"/>
      <c r="HR2715" s="11"/>
      <c r="HS2715" s="11"/>
      <c r="HT2715" s="11"/>
      <c r="HU2715" s="11"/>
      <c r="HV2715" s="11"/>
      <c r="HW2715" s="11"/>
      <c r="HX2715" s="11"/>
      <c r="HY2715" s="11"/>
      <c r="HZ2715" s="11"/>
      <c r="IA2715" s="11"/>
      <c r="IB2715" s="11"/>
      <c r="IC2715" s="11"/>
      <c r="ID2715" s="11"/>
      <c r="IE2715" s="11"/>
      <c r="IF2715" s="11"/>
      <c r="IG2715" s="11"/>
      <c r="IH2715" s="11"/>
      <c r="II2715" s="11"/>
      <c r="IJ2715" s="11"/>
      <c r="IK2715" s="11"/>
      <c r="IL2715" s="11"/>
    </row>
    <row r="2716" spans="2:246" ht="15.75" x14ac:dyDescent="0.25">
      <c r="B2716" s="11" t="s">
        <v>179</v>
      </c>
      <c r="C2716" s="11" t="s">
        <v>130</v>
      </c>
      <c r="D2716" s="12">
        <f t="shared" si="28"/>
        <v>53.069999999999993</v>
      </c>
      <c r="E2716" s="12"/>
      <c r="F2716" s="12"/>
      <c r="G2716" s="12"/>
      <c r="H2716" s="12"/>
      <c r="I2716" s="12"/>
      <c r="J2716" s="12"/>
      <c r="K2716" s="12">
        <v>7.44</v>
      </c>
      <c r="L2716" s="12">
        <v>16</v>
      </c>
      <c r="M2716" s="12"/>
      <c r="N2716" s="12"/>
      <c r="O2716" s="12"/>
      <c r="P2716" s="12"/>
      <c r="Q2716" s="12"/>
      <c r="R2716" s="12"/>
      <c r="S2716" s="12"/>
      <c r="T2716" s="12"/>
      <c r="U2716" s="12"/>
      <c r="V2716" s="12"/>
      <c r="W2716" s="12">
        <v>4.49</v>
      </c>
      <c r="X2716" s="12">
        <v>9</v>
      </c>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v>33.119999999999997</v>
      </c>
      <c r="BS2716" s="12">
        <v>52</v>
      </c>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c r="DB2716" s="12"/>
      <c r="DC2716" s="12"/>
      <c r="DD2716" s="12"/>
      <c r="DE2716" s="12"/>
      <c r="DF2716" s="12"/>
      <c r="DG2716" s="12"/>
      <c r="DH2716" s="12"/>
      <c r="DI2716" s="12"/>
      <c r="DJ2716" s="12"/>
      <c r="DK2716" s="12"/>
      <c r="DL2716" s="12"/>
      <c r="DM2716" s="12"/>
      <c r="DN2716" s="12"/>
      <c r="DO2716" s="12"/>
      <c r="DP2716" s="12"/>
      <c r="DQ2716" s="12"/>
      <c r="DR2716" s="12"/>
      <c r="DS2716" s="12"/>
      <c r="DT2716" s="12"/>
      <c r="DU2716" s="12"/>
      <c r="DV2716" s="12"/>
      <c r="DW2716" s="12"/>
      <c r="DX2716" s="12"/>
      <c r="DY2716" s="12"/>
      <c r="DZ2716" s="12"/>
      <c r="EA2716" s="12"/>
      <c r="EB2716" s="12"/>
      <c r="EC2716" s="12"/>
      <c r="ED2716" s="12"/>
      <c r="EE2716" s="12"/>
      <c r="EF2716" s="12"/>
      <c r="EG2716" s="12"/>
      <c r="EH2716" s="12"/>
      <c r="EI2716" s="12"/>
      <c r="EJ2716" s="12"/>
      <c r="EK2716" s="12"/>
      <c r="EL2716" s="12"/>
      <c r="EM2716" s="12"/>
      <c r="EN2716" s="12"/>
      <c r="EO2716" s="12"/>
      <c r="EP2716" s="12"/>
      <c r="EQ2716" s="12"/>
      <c r="ER2716" s="12"/>
      <c r="ES2716" s="12"/>
      <c r="ET2716" s="12"/>
      <c r="EU2716" s="12"/>
      <c r="EV2716" s="12"/>
      <c r="EW2716" s="12"/>
      <c r="EX2716" s="12"/>
      <c r="EY2716" s="12"/>
      <c r="EZ2716" s="12"/>
      <c r="FA2716" s="12"/>
      <c r="FB2716" s="12"/>
      <c r="FC2716" s="12"/>
      <c r="FD2716" s="12"/>
      <c r="FE2716" s="12"/>
      <c r="FF2716" s="12"/>
      <c r="FG2716" s="12"/>
      <c r="FH2716" s="12"/>
      <c r="FI2716" s="12"/>
      <c r="FJ2716" s="12"/>
      <c r="FK2716" s="12"/>
      <c r="FL2716" s="12"/>
      <c r="FM2716" s="12"/>
      <c r="FN2716" s="12"/>
      <c r="FO2716" s="12"/>
      <c r="FP2716" s="12"/>
      <c r="FQ2716" s="12"/>
      <c r="FR2716" s="12"/>
      <c r="FS2716" s="12"/>
      <c r="FT2716" s="12"/>
      <c r="FU2716" s="12"/>
      <c r="FV2716" s="12"/>
      <c r="FW2716" s="12"/>
      <c r="FX2716" s="12"/>
      <c r="FY2716" s="12"/>
      <c r="FZ2716" s="12"/>
      <c r="GA2716" s="12"/>
      <c r="GB2716" s="12"/>
      <c r="GC2716" s="12"/>
      <c r="GD2716" s="12"/>
      <c r="GE2716" s="12"/>
      <c r="GF2716" s="12"/>
      <c r="GG2716" s="12"/>
      <c r="GH2716" s="12"/>
      <c r="GI2716" s="12"/>
      <c r="GJ2716" s="12"/>
      <c r="GK2716" s="12">
        <v>8.02</v>
      </c>
      <c r="GL2716" s="12" t="s">
        <v>181</v>
      </c>
      <c r="GM2716" s="12"/>
      <c r="GN2716" s="12"/>
      <c r="GO2716" s="12"/>
      <c r="GP2716" s="12"/>
      <c r="GQ2716" s="12"/>
      <c r="GR2716" s="12"/>
      <c r="GS2716" s="12"/>
      <c r="GT2716" s="12"/>
      <c r="GU2716" s="12"/>
      <c r="GV2716" s="12"/>
      <c r="GW2716" s="12"/>
      <c r="GX2716" s="12"/>
      <c r="GY2716" s="11">
        <v>2</v>
      </c>
      <c r="GZ2716" s="11">
        <v>0.82</v>
      </c>
      <c r="HA2716" s="11">
        <v>0</v>
      </c>
      <c r="HB2716" s="11">
        <v>9</v>
      </c>
      <c r="HC2716" s="11">
        <v>0</v>
      </c>
      <c r="HD2716" s="11">
        <v>1</v>
      </c>
      <c r="HE2716" s="11">
        <v>0</v>
      </c>
      <c r="HF2716" s="11"/>
      <c r="HG2716" s="11">
        <v>2</v>
      </c>
      <c r="HH2716" s="11"/>
      <c r="HI2716" s="11">
        <v>11</v>
      </c>
      <c r="HJ2716" s="11">
        <v>2.6320000000000001</v>
      </c>
      <c r="HK2716" s="11"/>
      <c r="HL2716" s="11"/>
      <c r="HM2716" s="11"/>
      <c r="HN2716" s="11"/>
      <c r="HO2716" s="11"/>
      <c r="HP2716" s="11"/>
      <c r="HQ2716" s="11"/>
      <c r="HR2716" s="11"/>
      <c r="HS2716" s="11"/>
      <c r="HT2716" s="11"/>
      <c r="HU2716" s="11"/>
      <c r="HV2716" s="11"/>
      <c r="HW2716" s="11"/>
      <c r="HX2716" s="11"/>
      <c r="HY2716" s="11"/>
      <c r="HZ2716" s="11"/>
      <c r="IA2716" s="11"/>
      <c r="IB2716" s="11"/>
      <c r="IC2716" s="11"/>
      <c r="ID2716" s="11"/>
      <c r="IE2716" s="11"/>
      <c r="IF2716" s="11"/>
      <c r="IG2716" s="11"/>
      <c r="IH2716" s="11"/>
      <c r="II2716" s="11"/>
      <c r="IJ2716" s="11"/>
      <c r="IK2716" s="11"/>
      <c r="IL2716" s="11"/>
    </row>
    <row r="2717" spans="2:246" ht="15.75" x14ac:dyDescent="0.25">
      <c r="B2717" s="11" t="s">
        <v>188</v>
      </c>
      <c r="C2717" s="11" t="s">
        <v>130</v>
      </c>
      <c r="D2717" s="12">
        <f t="shared" si="28"/>
        <v>72.63</v>
      </c>
      <c r="E2717" s="12">
        <v>1.66</v>
      </c>
      <c r="F2717" s="12">
        <v>4.8</v>
      </c>
      <c r="G2717" s="12"/>
      <c r="H2717" s="12"/>
      <c r="I2717" s="12"/>
      <c r="J2717" s="12"/>
      <c r="K2717" s="12">
        <v>3.94</v>
      </c>
      <c r="L2717" s="12">
        <v>7.5</v>
      </c>
      <c r="M2717" s="12"/>
      <c r="N2717" s="12"/>
      <c r="O2717" s="12"/>
      <c r="P2717" s="12"/>
      <c r="Q2717" s="12"/>
      <c r="R2717" s="12"/>
      <c r="S2717" s="12"/>
      <c r="T2717" s="12"/>
      <c r="U2717" s="12"/>
      <c r="V2717" s="12"/>
      <c r="W2717" s="12">
        <v>3.22</v>
      </c>
      <c r="X2717" s="12">
        <v>5.9</v>
      </c>
      <c r="Y2717" s="12"/>
      <c r="Z2717" s="12"/>
      <c r="AA2717" s="12"/>
      <c r="AB2717" s="12"/>
      <c r="AC2717" s="12"/>
      <c r="AD2717" s="12"/>
      <c r="AE2717" s="12">
        <v>8.48</v>
      </c>
      <c r="AF2717" s="12">
        <v>1.03</v>
      </c>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v>54.05</v>
      </c>
      <c r="BS2717" s="12">
        <v>369.46</v>
      </c>
      <c r="BT2717" s="12"/>
      <c r="BU2717" s="12"/>
      <c r="BV2717" s="12"/>
      <c r="BW2717" s="12"/>
      <c r="BX2717" s="12"/>
      <c r="BY2717" s="12"/>
      <c r="BZ2717" s="12"/>
      <c r="CA2717" s="12"/>
      <c r="CB2717" s="12"/>
      <c r="CC2717" s="12"/>
      <c r="CD2717" s="12"/>
      <c r="CE2717" s="12"/>
      <c r="CF2717" s="12">
        <v>0.1</v>
      </c>
      <c r="CG2717" s="12">
        <v>1.6</v>
      </c>
      <c r="CH2717" s="12"/>
      <c r="CI2717" s="12"/>
      <c r="CJ2717" s="12"/>
      <c r="CK2717" s="12"/>
      <c r="CL2717" s="12"/>
      <c r="CM2717" s="12"/>
      <c r="CN2717" s="12"/>
      <c r="CO2717" s="12"/>
      <c r="CP2717" s="12"/>
      <c r="CQ2717" s="12"/>
      <c r="CR2717" s="12"/>
      <c r="CS2717" s="12"/>
      <c r="CT2717" s="12"/>
      <c r="CU2717" s="12"/>
      <c r="CV2717" s="12">
        <v>0.65</v>
      </c>
      <c r="CW2717" s="12">
        <v>8.1999999999999993</v>
      </c>
      <c r="CX2717" s="12"/>
      <c r="CY2717" s="12"/>
      <c r="CZ2717" s="12"/>
      <c r="DA2717" s="12"/>
      <c r="DB2717" s="12"/>
      <c r="DC2717" s="12"/>
      <c r="DD2717" s="12"/>
      <c r="DE2717" s="12"/>
      <c r="DF2717" s="12"/>
      <c r="DG2717" s="12"/>
      <c r="DH2717" s="12"/>
      <c r="DI2717" s="12"/>
      <c r="DJ2717" s="12"/>
      <c r="DK2717" s="12"/>
      <c r="DL2717" s="12"/>
      <c r="DM2717" s="12"/>
      <c r="DN2717" s="12"/>
      <c r="DO2717" s="12"/>
      <c r="DP2717" s="12"/>
      <c r="DQ2717" s="12"/>
      <c r="DR2717" s="12"/>
      <c r="DS2717" s="12"/>
      <c r="DT2717" s="12"/>
      <c r="DU2717" s="12"/>
      <c r="DV2717" s="12"/>
      <c r="DW2717" s="12"/>
      <c r="DX2717" s="12"/>
      <c r="DY2717" s="12"/>
      <c r="DZ2717" s="12"/>
      <c r="EA2717" s="12"/>
      <c r="EB2717" s="12"/>
      <c r="EC2717" s="12"/>
      <c r="ED2717" s="12"/>
      <c r="EE2717" s="12"/>
      <c r="EF2717" s="12"/>
      <c r="EG2717" s="12"/>
      <c r="EH2717" s="12"/>
      <c r="EI2717" s="12"/>
      <c r="EJ2717" s="12"/>
      <c r="EK2717" s="12"/>
      <c r="EL2717" s="12"/>
      <c r="EM2717" s="12"/>
      <c r="EN2717" s="12"/>
      <c r="EO2717" s="12"/>
      <c r="EP2717" s="12"/>
      <c r="EQ2717" s="12"/>
      <c r="ER2717" s="12"/>
      <c r="ES2717" s="12"/>
      <c r="ET2717" s="12"/>
      <c r="EU2717" s="12"/>
      <c r="EV2717" s="12"/>
      <c r="EW2717" s="12"/>
      <c r="EX2717" s="12"/>
      <c r="EY2717" s="12"/>
      <c r="EZ2717" s="12"/>
      <c r="FA2717" s="12"/>
      <c r="FB2717" s="12"/>
      <c r="FC2717" s="12"/>
      <c r="FD2717" s="12">
        <v>0.53</v>
      </c>
      <c r="FE2717" s="12">
        <v>0.45</v>
      </c>
      <c r="FF2717" s="12"/>
      <c r="FG2717" s="12"/>
      <c r="FH2717" s="12"/>
      <c r="FI2717" s="12"/>
      <c r="FJ2717" s="12"/>
      <c r="FK2717" s="12"/>
      <c r="FL2717" s="12"/>
      <c r="FM2717" s="12"/>
      <c r="FN2717" s="12"/>
      <c r="FO2717" s="12"/>
      <c r="FP2717" s="12"/>
      <c r="FQ2717" s="12"/>
      <c r="FR2717" s="12"/>
      <c r="FS2717" s="12"/>
      <c r="FT2717" s="12"/>
      <c r="FU2717" s="12"/>
      <c r="FV2717" s="12"/>
      <c r="FW2717" s="12"/>
      <c r="FX2717" s="12"/>
      <c r="FY2717" s="12"/>
      <c r="FZ2717" s="12"/>
      <c r="GA2717" s="12"/>
      <c r="GB2717" s="12"/>
      <c r="GC2717" s="12"/>
      <c r="GD2717" s="12"/>
      <c r="GE2717" s="12"/>
      <c r="GF2717" s="12"/>
      <c r="GG2717" s="12"/>
      <c r="GH2717" s="12"/>
      <c r="GI2717" s="12"/>
      <c r="GJ2717" s="12"/>
      <c r="GK2717" s="12"/>
      <c r="GL2717" s="12"/>
      <c r="GM2717" s="12"/>
      <c r="GN2717" s="12"/>
      <c r="GO2717" s="12"/>
      <c r="GP2717" s="12"/>
      <c r="GQ2717" s="12"/>
      <c r="GR2717" s="12"/>
      <c r="GS2717" s="12"/>
      <c r="GT2717" s="12"/>
      <c r="GU2717" s="12"/>
      <c r="GV2717" s="12"/>
      <c r="GW2717" s="12"/>
      <c r="GX2717" s="12"/>
      <c r="GY2717" s="11">
        <v>6</v>
      </c>
      <c r="GZ2717" s="11">
        <v>27.795000000000002</v>
      </c>
      <c r="HA2717" s="11">
        <v>0</v>
      </c>
      <c r="HB2717" s="11">
        <v>9</v>
      </c>
      <c r="HC2717" s="11">
        <v>5.4009999999999998</v>
      </c>
      <c r="HD2717" s="11">
        <v>1</v>
      </c>
      <c r="HE2717" s="11">
        <v>0</v>
      </c>
      <c r="HF2717" s="11">
        <v>14</v>
      </c>
      <c r="HG2717" s="11">
        <v>27</v>
      </c>
      <c r="HH2717" s="11">
        <v>9</v>
      </c>
      <c r="HI2717" s="11">
        <v>7</v>
      </c>
      <c r="HJ2717" s="11">
        <v>1.212</v>
      </c>
      <c r="HK2717" s="11"/>
      <c r="HL2717" s="11"/>
      <c r="HM2717" s="11"/>
      <c r="HN2717" s="11"/>
      <c r="HO2717" s="11"/>
      <c r="HP2717" s="11"/>
      <c r="HQ2717" s="11"/>
      <c r="HR2717" s="11"/>
      <c r="HS2717" s="11"/>
      <c r="HT2717" s="11"/>
      <c r="HU2717" s="11"/>
      <c r="HV2717" s="11"/>
      <c r="HW2717" s="11"/>
      <c r="HX2717" s="11"/>
      <c r="HY2717" s="11"/>
      <c r="HZ2717" s="11"/>
      <c r="IA2717" s="11"/>
      <c r="IB2717" s="11"/>
      <c r="IC2717" s="11"/>
      <c r="ID2717" s="11"/>
      <c r="IE2717" s="11"/>
      <c r="IF2717" s="11"/>
      <c r="IG2717" s="11"/>
      <c r="IH2717" s="11"/>
      <c r="II2717" s="11"/>
      <c r="IJ2717" s="11"/>
      <c r="IK2717" s="11"/>
      <c r="IL2717" s="11"/>
    </row>
    <row r="2718" spans="2:246" ht="15.75" x14ac:dyDescent="0.25">
      <c r="B2718" s="11" t="s">
        <v>188</v>
      </c>
      <c r="C2718" s="11" t="s">
        <v>134</v>
      </c>
      <c r="D2718" s="12">
        <f t="shared" si="28"/>
        <v>8.4499999999999993</v>
      </c>
      <c r="E2718" s="12"/>
      <c r="F2718" s="12"/>
      <c r="G2718" s="12"/>
      <c r="H2718" s="12"/>
      <c r="I2718" s="12"/>
      <c r="J2718" s="12"/>
      <c r="K2718" s="12"/>
      <c r="L2718" s="12"/>
      <c r="M2718" s="12"/>
      <c r="N2718" s="12"/>
      <c r="O2718" s="12"/>
      <c r="P2718" s="12"/>
      <c r="Q2718" s="12"/>
      <c r="R2718" s="12"/>
      <c r="S2718" s="12"/>
      <c r="T2718" s="12"/>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v>8.4499999999999993</v>
      </c>
      <c r="BS2718" s="12">
        <v>0</v>
      </c>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2"/>
      <c r="EV2718" s="12"/>
      <c r="EW2718" s="12"/>
      <c r="EX2718" s="12"/>
      <c r="EY2718" s="12"/>
      <c r="EZ2718" s="12"/>
      <c r="FA2718" s="12"/>
      <c r="FB2718" s="12"/>
      <c r="FC2718" s="12"/>
      <c r="FD2718" s="12"/>
      <c r="FE2718" s="12"/>
      <c r="FF2718" s="12"/>
      <c r="FG2718" s="12"/>
      <c r="FH2718" s="12"/>
      <c r="FI2718" s="12"/>
      <c r="FJ2718" s="12"/>
      <c r="FK2718" s="12"/>
      <c r="FL2718" s="12"/>
      <c r="FM2718" s="12"/>
      <c r="FN2718" s="12"/>
      <c r="FO2718" s="12"/>
      <c r="FP2718" s="12"/>
      <c r="FQ2718" s="12"/>
      <c r="FR2718" s="12"/>
      <c r="FS2718" s="12"/>
      <c r="FT2718" s="12"/>
      <c r="FU2718" s="12"/>
      <c r="FV2718" s="12"/>
      <c r="FW2718" s="12"/>
      <c r="FX2718" s="12"/>
      <c r="FY2718" s="12"/>
      <c r="FZ2718" s="12"/>
      <c r="GA2718" s="12"/>
      <c r="GB2718" s="12"/>
      <c r="GC2718" s="12"/>
      <c r="GD2718" s="12"/>
      <c r="GE2718" s="12"/>
      <c r="GF2718" s="12"/>
      <c r="GG2718" s="12"/>
      <c r="GH2718" s="12"/>
      <c r="GI2718" s="12"/>
      <c r="GJ2718" s="12"/>
      <c r="GK2718" s="12"/>
      <c r="GL2718" s="12"/>
      <c r="GM2718" s="12"/>
      <c r="GN2718" s="12"/>
      <c r="GO2718" s="12"/>
      <c r="GP2718" s="12"/>
      <c r="GQ2718" s="12"/>
      <c r="GR2718" s="12"/>
      <c r="GS2718" s="12"/>
      <c r="GT2718" s="12"/>
      <c r="GU2718" s="12"/>
      <c r="GV2718" s="12"/>
      <c r="GW2718" s="12"/>
      <c r="GX2718" s="12"/>
      <c r="GY2718" s="11"/>
      <c r="GZ2718" s="11"/>
      <c r="HA2718" s="11"/>
      <c r="HB2718" s="11"/>
      <c r="HC2718" s="11"/>
      <c r="HD2718" s="11"/>
      <c r="HE2718" s="11"/>
      <c r="HF2718" s="11"/>
      <c r="HG2718" s="11"/>
      <c r="HH2718" s="11"/>
      <c r="HI2718" s="11"/>
      <c r="HJ2718" s="11"/>
      <c r="HK2718" s="11"/>
      <c r="HL2718" s="11"/>
      <c r="HM2718" s="11"/>
      <c r="HN2718" s="11"/>
      <c r="HO2718" s="11"/>
      <c r="HP2718" s="11"/>
      <c r="HQ2718" s="11"/>
      <c r="HR2718" s="11"/>
      <c r="HS2718" s="11"/>
      <c r="HT2718" s="11"/>
      <c r="HU2718" s="11"/>
      <c r="HV2718" s="11"/>
      <c r="HW2718" s="11"/>
      <c r="HX2718" s="11"/>
      <c r="HY2718" s="11"/>
      <c r="HZ2718" s="11"/>
      <c r="IA2718" s="11"/>
      <c r="IB2718" s="11"/>
      <c r="IC2718" s="11"/>
      <c r="ID2718" s="11"/>
      <c r="IE2718" s="11"/>
      <c r="IF2718" s="11"/>
      <c r="IG2718" s="11"/>
      <c r="IH2718" s="11"/>
      <c r="II2718" s="11"/>
      <c r="IJ2718" s="11"/>
      <c r="IK2718" s="11"/>
      <c r="IL2718" s="11"/>
    </row>
    <row r="2719" spans="2:246" ht="15.75" x14ac:dyDescent="0.25">
      <c r="B2719" s="11" t="s">
        <v>188</v>
      </c>
      <c r="C2719" s="11" t="s">
        <v>131</v>
      </c>
      <c r="D2719" s="12">
        <f t="shared" si="28"/>
        <v>4.71</v>
      </c>
      <c r="E2719" s="12"/>
      <c r="F2719" s="12"/>
      <c r="G2719" s="12"/>
      <c r="H2719" s="12"/>
      <c r="I2719" s="12"/>
      <c r="J2719" s="12"/>
      <c r="K2719" s="12"/>
      <c r="L2719" s="12"/>
      <c r="M2719" s="12"/>
      <c r="N2719" s="12"/>
      <c r="O2719" s="12"/>
      <c r="P2719" s="12"/>
      <c r="Q2719" s="12"/>
      <c r="R2719" s="12"/>
      <c r="S2719" s="12"/>
      <c r="T2719" s="12"/>
      <c r="U2719" s="12"/>
      <c r="V2719" s="12"/>
      <c r="W2719" s="12"/>
      <c r="X2719" s="12"/>
      <c r="Y2719" s="12"/>
      <c r="Z2719" s="12"/>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v>4.71</v>
      </c>
      <c r="BS2719" s="12">
        <v>0</v>
      </c>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c r="DB2719" s="12"/>
      <c r="DC2719" s="12"/>
      <c r="DD2719" s="12"/>
      <c r="DE2719" s="12"/>
      <c r="DF2719" s="12"/>
      <c r="DG2719" s="12"/>
      <c r="DH2719" s="12"/>
      <c r="DI2719" s="12"/>
      <c r="DJ2719" s="12"/>
      <c r="DK2719" s="12"/>
      <c r="DL2719" s="12"/>
      <c r="DM2719" s="12"/>
      <c r="DN2719" s="12"/>
      <c r="DO2719" s="12"/>
      <c r="DP2719" s="12"/>
      <c r="DQ2719" s="12"/>
      <c r="DR2719" s="12"/>
      <c r="DS2719" s="12"/>
      <c r="DT2719" s="12"/>
      <c r="DU2719" s="12"/>
      <c r="DV2719" s="12"/>
      <c r="DW2719" s="12"/>
      <c r="DX2719" s="12"/>
      <c r="DY2719" s="12"/>
      <c r="DZ2719" s="12"/>
      <c r="EA2719" s="12"/>
      <c r="EB2719" s="12"/>
      <c r="EC2719" s="12"/>
      <c r="ED2719" s="12"/>
      <c r="EE2719" s="12"/>
      <c r="EF2719" s="12"/>
      <c r="EG2719" s="12"/>
      <c r="EH2719" s="12"/>
      <c r="EI2719" s="12"/>
      <c r="EJ2719" s="12"/>
      <c r="EK2719" s="12"/>
      <c r="EL2719" s="12"/>
      <c r="EM2719" s="12"/>
      <c r="EN2719" s="12"/>
      <c r="EO2719" s="12"/>
      <c r="EP2719" s="12"/>
      <c r="EQ2719" s="12"/>
      <c r="ER2719" s="12"/>
      <c r="ES2719" s="12"/>
      <c r="ET2719" s="12"/>
      <c r="EU2719" s="12"/>
      <c r="EV2719" s="12"/>
      <c r="EW2719" s="12"/>
      <c r="EX2719" s="12"/>
      <c r="EY2719" s="12"/>
      <c r="EZ2719" s="12"/>
      <c r="FA2719" s="12"/>
      <c r="FB2719" s="12"/>
      <c r="FC2719" s="12"/>
      <c r="FD2719" s="12"/>
      <c r="FE2719" s="12"/>
      <c r="FF2719" s="12"/>
      <c r="FG2719" s="12"/>
      <c r="FH2719" s="12"/>
      <c r="FI2719" s="12"/>
      <c r="FJ2719" s="12"/>
      <c r="FK2719" s="12"/>
      <c r="FL2719" s="12"/>
      <c r="FM2719" s="12"/>
      <c r="FN2719" s="12"/>
      <c r="FO2719" s="12"/>
      <c r="FP2719" s="12"/>
      <c r="FQ2719" s="12"/>
      <c r="FR2719" s="12"/>
      <c r="FS2719" s="12"/>
      <c r="FT2719" s="12"/>
      <c r="FU2719" s="12"/>
      <c r="FV2719" s="12"/>
      <c r="FW2719" s="12"/>
      <c r="FX2719" s="12"/>
      <c r="FY2719" s="12"/>
      <c r="FZ2719" s="12"/>
      <c r="GA2719" s="12"/>
      <c r="GB2719" s="12"/>
      <c r="GC2719" s="12"/>
      <c r="GD2719" s="12"/>
      <c r="GE2719" s="12"/>
      <c r="GF2719" s="12"/>
      <c r="GG2719" s="12"/>
      <c r="GH2719" s="12"/>
      <c r="GI2719" s="12"/>
      <c r="GJ2719" s="12"/>
      <c r="GK2719" s="12"/>
      <c r="GL2719" s="12"/>
      <c r="GM2719" s="12"/>
      <c r="GN2719" s="12"/>
      <c r="GO2719" s="12"/>
      <c r="GP2719" s="12"/>
      <c r="GQ2719" s="12"/>
      <c r="GR2719" s="12"/>
      <c r="GS2719" s="12"/>
      <c r="GT2719" s="12"/>
      <c r="GU2719" s="12"/>
      <c r="GV2719" s="12"/>
      <c r="GW2719" s="12"/>
      <c r="GX2719" s="12"/>
      <c r="GY2719" s="11"/>
      <c r="GZ2719" s="11"/>
      <c r="HA2719" s="11"/>
      <c r="HB2719" s="11"/>
      <c r="HC2719" s="11"/>
      <c r="HD2719" s="11"/>
      <c r="HE2719" s="11"/>
      <c r="HF2719" s="11"/>
      <c r="HG2719" s="11"/>
      <c r="HH2719" s="11"/>
      <c r="HI2719" s="11"/>
      <c r="HJ2719" s="11"/>
      <c r="HK2719" s="11"/>
      <c r="HL2719" s="11"/>
      <c r="HM2719" s="11"/>
      <c r="HN2719" s="11"/>
      <c r="HO2719" s="11"/>
      <c r="HP2719" s="11"/>
      <c r="HQ2719" s="11"/>
      <c r="HR2719" s="11"/>
      <c r="HS2719" s="11"/>
      <c r="HT2719" s="11"/>
      <c r="HU2719" s="11"/>
      <c r="HV2719" s="11"/>
      <c r="HW2719" s="11"/>
      <c r="HX2719" s="11"/>
      <c r="HY2719" s="11"/>
      <c r="HZ2719" s="11"/>
      <c r="IA2719" s="11"/>
      <c r="IB2719" s="11"/>
      <c r="IC2719" s="11"/>
      <c r="ID2719" s="11"/>
      <c r="IE2719" s="11"/>
      <c r="IF2719" s="11"/>
      <c r="IG2719" s="11"/>
      <c r="IH2719" s="11"/>
      <c r="II2719" s="11"/>
      <c r="IJ2719" s="11"/>
      <c r="IK2719" s="11"/>
      <c r="IL2719" s="11"/>
    </row>
    <row r="2720" spans="2:246" ht="15.75" x14ac:dyDescent="0.25">
      <c r="B2720" s="11" t="s">
        <v>184</v>
      </c>
      <c r="C2720" s="11" t="s">
        <v>130</v>
      </c>
      <c r="D2720" s="12">
        <f t="shared" si="28"/>
        <v>147.34</v>
      </c>
      <c r="E2720" s="12"/>
      <c r="F2720" s="12"/>
      <c r="G2720" s="12"/>
      <c r="H2720" s="12"/>
      <c r="I2720" s="12"/>
      <c r="J2720" s="12"/>
      <c r="K2720" s="12"/>
      <c r="L2720" s="12"/>
      <c r="M2720" s="12"/>
      <c r="N2720" s="12"/>
      <c r="O2720" s="12"/>
      <c r="P2720" s="12"/>
      <c r="Q2720" s="12"/>
      <c r="R2720" s="12"/>
      <c r="S2720" s="12"/>
      <c r="T2720" s="12"/>
      <c r="U2720" s="12"/>
      <c r="V2720" s="12"/>
      <c r="W2720" s="12"/>
      <c r="X2720" s="12"/>
      <c r="Y2720" s="12"/>
      <c r="Z2720" s="12"/>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v>44.04</v>
      </c>
      <c r="BS2720" s="12">
        <v>190</v>
      </c>
      <c r="BT2720" s="12"/>
      <c r="BU2720" s="12"/>
      <c r="BV2720" s="12"/>
      <c r="BW2720" s="12"/>
      <c r="BX2720" s="12">
        <v>103.3</v>
      </c>
      <c r="BY2720" s="12">
        <v>300</v>
      </c>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c r="DB2720" s="12"/>
      <c r="DC2720" s="12"/>
      <c r="DD2720" s="12"/>
      <c r="DE2720" s="12"/>
      <c r="DF2720" s="12"/>
      <c r="DG2720" s="12"/>
      <c r="DH2720" s="12"/>
      <c r="DI2720" s="12"/>
      <c r="DJ2720" s="12"/>
      <c r="DK2720" s="12"/>
      <c r="DL2720" s="12"/>
      <c r="DM2720" s="12"/>
      <c r="DN2720" s="12"/>
      <c r="DO2720" s="12"/>
      <c r="DP2720" s="12"/>
      <c r="DQ2720" s="12"/>
      <c r="DR2720" s="12"/>
      <c r="DS2720" s="12"/>
      <c r="DT2720" s="12"/>
      <c r="DU2720" s="12"/>
      <c r="DV2720" s="12"/>
      <c r="DW2720" s="12"/>
      <c r="DX2720" s="12"/>
      <c r="DY2720" s="12"/>
      <c r="DZ2720" s="12"/>
      <c r="EA2720" s="12"/>
      <c r="EB2720" s="12"/>
      <c r="EC2720" s="12"/>
      <c r="ED2720" s="12"/>
      <c r="EE2720" s="12"/>
      <c r="EF2720" s="12"/>
      <c r="EG2720" s="12"/>
      <c r="EH2720" s="12"/>
      <c r="EI2720" s="12"/>
      <c r="EJ2720" s="12"/>
      <c r="EK2720" s="12"/>
      <c r="EL2720" s="12"/>
      <c r="EM2720" s="12"/>
      <c r="EN2720" s="12"/>
      <c r="EO2720" s="12"/>
      <c r="EP2720" s="12"/>
      <c r="EQ2720" s="12"/>
      <c r="ER2720" s="12"/>
      <c r="ES2720" s="12"/>
      <c r="ET2720" s="12"/>
      <c r="EU2720" s="12"/>
      <c r="EV2720" s="12"/>
      <c r="EW2720" s="12"/>
      <c r="EX2720" s="12"/>
      <c r="EY2720" s="12"/>
      <c r="EZ2720" s="12"/>
      <c r="FA2720" s="12"/>
      <c r="FB2720" s="12"/>
      <c r="FC2720" s="12"/>
      <c r="FD2720" s="12"/>
      <c r="FE2720" s="12"/>
      <c r="FF2720" s="12"/>
      <c r="FG2720" s="12"/>
      <c r="FH2720" s="12"/>
      <c r="FI2720" s="12"/>
      <c r="FJ2720" s="12"/>
      <c r="FK2720" s="12"/>
      <c r="FL2720" s="12"/>
      <c r="FM2720" s="12"/>
      <c r="FN2720" s="12"/>
      <c r="FO2720" s="12"/>
      <c r="FP2720" s="12"/>
      <c r="FQ2720" s="12"/>
      <c r="FR2720" s="12"/>
      <c r="FS2720" s="12"/>
      <c r="FT2720" s="12"/>
      <c r="FU2720" s="12"/>
      <c r="FV2720" s="12"/>
      <c r="FW2720" s="12"/>
      <c r="FX2720" s="12"/>
      <c r="FY2720" s="12"/>
      <c r="FZ2720" s="12"/>
      <c r="GA2720" s="12"/>
      <c r="GB2720" s="12"/>
      <c r="GC2720" s="12"/>
      <c r="GD2720" s="12"/>
      <c r="GE2720" s="12"/>
      <c r="GF2720" s="12"/>
      <c r="GG2720" s="12"/>
      <c r="GH2720" s="12"/>
      <c r="GI2720" s="12"/>
      <c r="GJ2720" s="12"/>
      <c r="GK2720" s="12"/>
      <c r="GL2720" s="12"/>
      <c r="GM2720" s="12"/>
      <c r="GN2720" s="12"/>
      <c r="GO2720" s="12"/>
      <c r="GP2720" s="12"/>
      <c r="GQ2720" s="12"/>
      <c r="GR2720" s="12"/>
      <c r="GS2720" s="12"/>
      <c r="GT2720" s="12"/>
      <c r="GU2720" s="12"/>
      <c r="GV2720" s="12"/>
      <c r="GW2720" s="12"/>
      <c r="GX2720" s="12"/>
      <c r="GY2720" s="11"/>
      <c r="GZ2720" s="11"/>
      <c r="HA2720" s="11"/>
      <c r="HB2720" s="11">
        <v>35</v>
      </c>
      <c r="HC2720" s="11">
        <v>0</v>
      </c>
      <c r="HD2720" s="11">
        <v>1</v>
      </c>
      <c r="HE2720" s="11">
        <v>0</v>
      </c>
      <c r="HF2720" s="11">
        <v>24</v>
      </c>
      <c r="HG2720" s="11">
        <v>24</v>
      </c>
      <c r="HH2720" s="11"/>
      <c r="HI2720" s="11">
        <v>25</v>
      </c>
      <c r="HJ2720" s="11">
        <v>1.1000000000000001</v>
      </c>
      <c r="HK2720" s="11"/>
      <c r="HL2720" s="11"/>
      <c r="HM2720" s="11"/>
      <c r="HN2720" s="11"/>
      <c r="HO2720" s="11"/>
      <c r="HP2720" s="11"/>
      <c r="HQ2720" s="11"/>
      <c r="HR2720" s="11"/>
      <c r="HS2720" s="11"/>
      <c r="HT2720" s="11"/>
      <c r="HU2720" s="11"/>
      <c r="HV2720" s="11"/>
      <c r="HW2720" s="11"/>
      <c r="HX2720" s="11"/>
      <c r="HY2720" s="11"/>
      <c r="HZ2720" s="11"/>
      <c r="IA2720" s="11"/>
      <c r="IB2720" s="11"/>
      <c r="IC2720" s="11"/>
      <c r="ID2720" s="11"/>
      <c r="IE2720" s="11"/>
      <c r="IF2720" s="11"/>
      <c r="IG2720" s="11"/>
      <c r="IH2720" s="11"/>
      <c r="II2720" s="11"/>
      <c r="IJ2720" s="11"/>
      <c r="IK2720" s="11"/>
      <c r="IL2720" s="11"/>
    </row>
    <row r="2721" spans="2:246" ht="15.75" x14ac:dyDescent="0.25">
      <c r="B2721" s="11" t="s">
        <v>188</v>
      </c>
      <c r="C2721" s="11" t="s">
        <v>130</v>
      </c>
      <c r="D2721" s="12">
        <f t="shared" si="28"/>
        <v>31.2</v>
      </c>
      <c r="E2721" s="12"/>
      <c r="F2721" s="12"/>
      <c r="G2721" s="12"/>
      <c r="H2721" s="12"/>
      <c r="I2721" s="12"/>
      <c r="J2721" s="12"/>
      <c r="K2721" s="12"/>
      <c r="L2721" s="12"/>
      <c r="M2721" s="12"/>
      <c r="N2721" s="12"/>
      <c r="O2721" s="12"/>
      <c r="P2721" s="12"/>
      <c r="Q2721" s="12"/>
      <c r="R2721" s="12"/>
      <c r="S2721" s="12"/>
      <c r="T2721" s="12"/>
      <c r="U2721" s="12"/>
      <c r="V2721" s="12"/>
      <c r="W2721" s="12"/>
      <c r="X2721" s="12"/>
      <c r="Y2721" s="12"/>
      <c r="Z2721" s="12"/>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v>30.93</v>
      </c>
      <c r="BS2721" s="12">
        <v>138</v>
      </c>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v>0.27</v>
      </c>
      <c r="CW2721" s="12">
        <v>5</v>
      </c>
      <c r="CX2721" s="12"/>
      <c r="CY2721" s="12"/>
      <c r="CZ2721" s="12"/>
      <c r="DA2721" s="12"/>
      <c r="DB2721" s="12"/>
      <c r="DC2721" s="12"/>
      <c r="DD2721" s="12"/>
      <c r="DE2721" s="12"/>
      <c r="DF2721" s="12"/>
      <c r="DG2721" s="12"/>
      <c r="DH2721" s="12"/>
      <c r="DI2721" s="12"/>
      <c r="DJ2721" s="12"/>
      <c r="DK2721" s="12"/>
      <c r="DL2721" s="12"/>
      <c r="DM2721" s="12"/>
      <c r="DN2721" s="12"/>
      <c r="DO2721" s="12"/>
      <c r="DP2721" s="12"/>
      <c r="DQ2721" s="12"/>
      <c r="DR2721" s="12"/>
      <c r="DS2721" s="12"/>
      <c r="DT2721" s="12"/>
      <c r="DU2721" s="12"/>
      <c r="DV2721" s="12"/>
      <c r="DW2721" s="12"/>
      <c r="DX2721" s="12"/>
      <c r="DY2721" s="12"/>
      <c r="DZ2721" s="12"/>
      <c r="EA2721" s="12"/>
      <c r="EB2721" s="12"/>
      <c r="EC2721" s="12"/>
      <c r="ED2721" s="12"/>
      <c r="EE2721" s="12"/>
      <c r="EF2721" s="12"/>
      <c r="EG2721" s="12"/>
      <c r="EH2721" s="12"/>
      <c r="EI2721" s="12"/>
      <c r="EJ2721" s="12"/>
      <c r="EK2721" s="12"/>
      <c r="EL2721" s="12"/>
      <c r="EM2721" s="12"/>
      <c r="EN2721" s="12"/>
      <c r="EO2721" s="12"/>
      <c r="EP2721" s="12"/>
      <c r="EQ2721" s="12"/>
      <c r="ER2721" s="12"/>
      <c r="ES2721" s="12"/>
      <c r="ET2721" s="12"/>
      <c r="EU2721" s="12"/>
      <c r="EV2721" s="12"/>
      <c r="EW2721" s="12"/>
      <c r="EX2721" s="12"/>
      <c r="EY2721" s="12"/>
      <c r="EZ2721" s="12"/>
      <c r="FA2721" s="12"/>
      <c r="FB2721" s="12"/>
      <c r="FC2721" s="12"/>
      <c r="FD2721" s="12"/>
      <c r="FE2721" s="12"/>
      <c r="FF2721" s="12"/>
      <c r="FG2721" s="12"/>
      <c r="FH2721" s="12"/>
      <c r="FI2721" s="12"/>
      <c r="FJ2721" s="12"/>
      <c r="FK2721" s="12"/>
      <c r="FL2721" s="12"/>
      <c r="FM2721" s="12"/>
      <c r="FN2721" s="12"/>
      <c r="FO2721" s="12"/>
      <c r="FP2721" s="12"/>
      <c r="FQ2721" s="12"/>
      <c r="FR2721" s="12"/>
      <c r="FS2721" s="12"/>
      <c r="FT2721" s="12"/>
      <c r="FU2721" s="12"/>
      <c r="FV2721" s="12"/>
      <c r="FW2721" s="12"/>
      <c r="FX2721" s="12"/>
      <c r="FY2721" s="12"/>
      <c r="FZ2721" s="12"/>
      <c r="GA2721" s="12"/>
      <c r="GB2721" s="12"/>
      <c r="GC2721" s="12"/>
      <c r="GD2721" s="12"/>
      <c r="GE2721" s="12"/>
      <c r="GF2721" s="12"/>
      <c r="GG2721" s="12"/>
      <c r="GH2721" s="12"/>
      <c r="GI2721" s="12"/>
      <c r="GJ2721" s="12"/>
      <c r="GK2721" s="12"/>
      <c r="GL2721" s="12"/>
      <c r="GM2721" s="12"/>
      <c r="GN2721" s="12"/>
      <c r="GO2721" s="12"/>
      <c r="GP2721" s="12"/>
      <c r="GQ2721" s="12"/>
      <c r="GR2721" s="12"/>
      <c r="GS2721" s="12"/>
      <c r="GT2721" s="12"/>
      <c r="GU2721" s="12"/>
      <c r="GV2721" s="12"/>
      <c r="GW2721" s="12"/>
      <c r="GX2721" s="12"/>
      <c r="GY2721" s="11">
        <v>19</v>
      </c>
      <c r="GZ2721" s="11">
        <v>63.813000000000002</v>
      </c>
      <c r="HA2721" s="11">
        <v>0</v>
      </c>
      <c r="HB2721" s="11"/>
      <c r="HC2721" s="11"/>
      <c r="HD2721" s="11"/>
      <c r="HE2721" s="11"/>
      <c r="HF2721" s="11">
        <v>1</v>
      </c>
      <c r="HG2721" s="11">
        <v>6</v>
      </c>
      <c r="HH2721" s="11">
        <v>5</v>
      </c>
      <c r="HI2721" s="11">
        <v>5</v>
      </c>
      <c r="HJ2721" s="11">
        <v>0</v>
      </c>
      <c r="HK2721" s="11"/>
      <c r="HL2721" s="11"/>
      <c r="HM2721" s="11"/>
      <c r="HN2721" s="11"/>
      <c r="HO2721" s="11"/>
      <c r="HP2721" s="11"/>
      <c r="HQ2721" s="11"/>
      <c r="HR2721" s="11"/>
      <c r="HS2721" s="11"/>
      <c r="HT2721" s="11"/>
      <c r="HU2721" s="11"/>
      <c r="HV2721" s="11"/>
      <c r="HW2721" s="11"/>
      <c r="HX2721" s="11"/>
      <c r="HY2721" s="11"/>
      <c r="HZ2721" s="11"/>
      <c r="IA2721" s="11"/>
      <c r="IB2721" s="11"/>
      <c r="IC2721" s="11"/>
      <c r="ID2721" s="11"/>
      <c r="IE2721" s="11"/>
      <c r="IF2721" s="11"/>
      <c r="IG2721" s="11"/>
      <c r="IH2721" s="11"/>
      <c r="II2721" s="11"/>
      <c r="IJ2721" s="11"/>
      <c r="IK2721" s="11"/>
      <c r="IL2721" s="11"/>
    </row>
    <row r="2722" spans="2:246" ht="15.75" x14ac:dyDescent="0.25">
      <c r="B2722" s="11" t="s">
        <v>188</v>
      </c>
      <c r="C2722" s="11" t="s">
        <v>134</v>
      </c>
      <c r="D2722" s="12">
        <f t="shared" si="28"/>
        <v>6.42</v>
      </c>
      <c r="E2722" s="12"/>
      <c r="F2722" s="12"/>
      <c r="G2722" s="12"/>
      <c r="H2722" s="12"/>
      <c r="I2722" s="12"/>
      <c r="J2722" s="12"/>
      <c r="K2722" s="12"/>
      <c r="L2722" s="12"/>
      <c r="M2722" s="12"/>
      <c r="N2722" s="12"/>
      <c r="O2722" s="12"/>
      <c r="P2722" s="12"/>
      <c r="Q2722" s="12"/>
      <c r="R2722" s="12"/>
      <c r="S2722" s="12"/>
      <c r="T2722" s="19"/>
      <c r="U2722" s="19"/>
      <c r="V2722" s="19"/>
      <c r="W2722" s="12"/>
      <c r="X2722" s="12"/>
      <c r="Y2722" s="12"/>
      <c r="Z2722" s="12"/>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v>6.42</v>
      </c>
      <c r="BS2722" s="12">
        <v>3</v>
      </c>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c r="DB2722" s="12"/>
      <c r="DC2722" s="12"/>
      <c r="DD2722" s="12"/>
      <c r="DE2722" s="12"/>
      <c r="DF2722" s="12"/>
      <c r="DG2722" s="12"/>
      <c r="DH2722" s="12"/>
      <c r="DI2722" s="12"/>
      <c r="DJ2722" s="12"/>
      <c r="DK2722" s="12"/>
      <c r="DL2722" s="12"/>
      <c r="DM2722" s="12"/>
      <c r="DN2722" s="12"/>
      <c r="DO2722" s="12"/>
      <c r="DP2722" s="12"/>
      <c r="DQ2722" s="12"/>
      <c r="DR2722" s="12"/>
      <c r="DS2722" s="12"/>
      <c r="DT2722" s="12"/>
      <c r="DU2722" s="12"/>
      <c r="DV2722" s="12"/>
      <c r="DW2722" s="12"/>
      <c r="DX2722" s="12"/>
      <c r="DY2722" s="12"/>
      <c r="DZ2722" s="12"/>
      <c r="EA2722" s="12"/>
      <c r="EB2722" s="12"/>
      <c r="EC2722" s="12"/>
      <c r="ED2722" s="12"/>
      <c r="EE2722" s="12"/>
      <c r="EF2722" s="12"/>
      <c r="EG2722" s="12"/>
      <c r="EH2722" s="12"/>
      <c r="EI2722" s="12"/>
      <c r="EJ2722" s="12"/>
      <c r="EK2722" s="12"/>
      <c r="EL2722" s="12"/>
      <c r="EM2722" s="12"/>
      <c r="EN2722" s="12"/>
      <c r="EO2722" s="12"/>
      <c r="EP2722" s="12"/>
      <c r="EQ2722" s="12"/>
      <c r="ER2722" s="12"/>
      <c r="ES2722" s="12"/>
      <c r="ET2722" s="12"/>
      <c r="EU2722" s="12"/>
      <c r="EV2722" s="12"/>
      <c r="EW2722" s="12"/>
      <c r="EX2722" s="12"/>
      <c r="EY2722" s="12"/>
      <c r="EZ2722" s="12"/>
      <c r="FA2722" s="12"/>
      <c r="FB2722" s="12"/>
      <c r="FC2722" s="12"/>
      <c r="FD2722" s="12"/>
      <c r="FE2722" s="12"/>
      <c r="FF2722" s="12"/>
      <c r="FG2722" s="12"/>
      <c r="FH2722" s="12"/>
      <c r="FI2722" s="12"/>
      <c r="FJ2722" s="12"/>
      <c r="FK2722" s="12"/>
      <c r="FL2722" s="12"/>
      <c r="FM2722" s="12"/>
      <c r="FN2722" s="12"/>
      <c r="FO2722" s="12"/>
      <c r="FP2722" s="12"/>
      <c r="FQ2722" s="12"/>
      <c r="FR2722" s="12"/>
      <c r="FS2722" s="12"/>
      <c r="FT2722" s="12"/>
      <c r="FU2722" s="12"/>
      <c r="FV2722" s="12"/>
      <c r="FW2722" s="12"/>
      <c r="FX2722" s="12"/>
      <c r="FY2722" s="12"/>
      <c r="FZ2722" s="12"/>
      <c r="GA2722" s="12"/>
      <c r="GB2722" s="12"/>
      <c r="GC2722" s="12"/>
      <c r="GD2722" s="12"/>
      <c r="GE2722" s="12"/>
      <c r="GF2722" s="12"/>
      <c r="GG2722" s="12"/>
      <c r="GH2722" s="12"/>
      <c r="GI2722" s="12"/>
      <c r="GJ2722" s="12"/>
      <c r="GK2722" s="12"/>
      <c r="GL2722" s="12"/>
      <c r="GM2722" s="12"/>
      <c r="GN2722" s="12"/>
      <c r="GO2722" s="12"/>
      <c r="GP2722" s="12"/>
      <c r="GQ2722" s="12"/>
      <c r="GR2722" s="12"/>
      <c r="GS2722" s="12"/>
      <c r="GT2722" s="12"/>
      <c r="GU2722" s="12"/>
      <c r="GV2722" s="12"/>
      <c r="GW2722" s="12"/>
      <c r="GX2722" s="12"/>
      <c r="GY2722" s="11"/>
      <c r="GZ2722" s="11"/>
      <c r="HA2722" s="11"/>
      <c r="HB2722" s="11"/>
      <c r="HC2722" s="11"/>
      <c r="HD2722" s="11"/>
      <c r="HE2722" s="11"/>
      <c r="HF2722" s="11"/>
      <c r="HG2722" s="11"/>
      <c r="HH2722" s="11"/>
      <c r="HI2722" s="11"/>
      <c r="HJ2722" s="11"/>
      <c r="HK2722" s="11"/>
      <c r="HL2722" s="11"/>
      <c r="HM2722" s="11"/>
      <c r="HN2722" s="11"/>
      <c r="HO2722" s="11"/>
      <c r="HP2722" s="11"/>
      <c r="HQ2722" s="11"/>
      <c r="HR2722" s="11"/>
      <c r="HS2722" s="11"/>
      <c r="HT2722" s="11"/>
      <c r="HU2722" s="11"/>
      <c r="HV2722" s="11"/>
      <c r="HW2722" s="11"/>
      <c r="HX2722" s="11"/>
      <c r="HY2722" s="11"/>
      <c r="HZ2722" s="11"/>
      <c r="IA2722" s="11"/>
      <c r="IB2722" s="11"/>
      <c r="IC2722" s="11"/>
      <c r="ID2722" s="11"/>
      <c r="IE2722" s="11"/>
      <c r="IF2722" s="11"/>
      <c r="IG2722" s="11"/>
      <c r="IH2722" s="11"/>
      <c r="II2722" s="11"/>
      <c r="IJ2722" s="11"/>
      <c r="IK2722" s="11"/>
      <c r="IL2722" s="11"/>
    </row>
    <row r="2723" spans="2:246" ht="15.75" x14ac:dyDescent="0.25">
      <c r="B2723" s="11" t="s">
        <v>188</v>
      </c>
      <c r="C2723" s="11" t="s">
        <v>130</v>
      </c>
      <c r="D2723" s="12">
        <f t="shared" si="28"/>
        <v>51.77</v>
      </c>
      <c r="E2723" s="12">
        <v>4.3099999999999996</v>
      </c>
      <c r="F2723" s="12">
        <v>7.1</v>
      </c>
      <c r="G2723" s="12"/>
      <c r="H2723" s="12"/>
      <c r="I2723" s="12"/>
      <c r="J2723" s="12"/>
      <c r="K2723" s="12"/>
      <c r="L2723" s="12"/>
      <c r="M2723" s="12"/>
      <c r="N2723" s="12"/>
      <c r="O2723" s="12"/>
      <c r="P2723" s="12"/>
      <c r="Q2723" s="12"/>
      <c r="R2723" s="12"/>
      <c r="S2723" s="12"/>
      <c r="T2723" s="12"/>
      <c r="U2723" s="12"/>
      <c r="V2723" s="12"/>
      <c r="W2723" s="12"/>
      <c r="X2723" s="12"/>
      <c r="Y2723" s="12"/>
      <c r="Z2723" s="12"/>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v>46.21</v>
      </c>
      <c r="BS2723" s="12">
        <v>190</v>
      </c>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v>0.47</v>
      </c>
      <c r="CW2723" s="12">
        <v>6.5</v>
      </c>
      <c r="CX2723" s="12"/>
      <c r="CY2723" s="12"/>
      <c r="CZ2723" s="12"/>
      <c r="DA2723" s="12"/>
      <c r="DB2723" s="12"/>
      <c r="DC2723" s="12"/>
      <c r="DD2723" s="12"/>
      <c r="DE2723" s="12"/>
      <c r="DF2723" s="12"/>
      <c r="DG2723" s="12"/>
      <c r="DH2723" s="12"/>
      <c r="DI2723" s="12"/>
      <c r="DJ2723" s="12"/>
      <c r="DK2723" s="12"/>
      <c r="DL2723" s="12"/>
      <c r="DM2723" s="12"/>
      <c r="DN2723" s="12"/>
      <c r="DO2723" s="12"/>
      <c r="DP2723" s="12"/>
      <c r="DQ2723" s="12"/>
      <c r="DR2723" s="12"/>
      <c r="DS2723" s="12"/>
      <c r="DT2723" s="12">
        <v>0.28000000000000003</v>
      </c>
      <c r="DU2723" s="12">
        <v>0.15</v>
      </c>
      <c r="DV2723" s="12"/>
      <c r="DW2723" s="12"/>
      <c r="DX2723" s="12"/>
      <c r="DY2723" s="12"/>
      <c r="DZ2723" s="12">
        <v>0.3</v>
      </c>
      <c r="EA2723" s="12">
        <v>0.28000000000000003</v>
      </c>
      <c r="EB2723" s="12"/>
      <c r="EC2723" s="12"/>
      <c r="ED2723" s="12"/>
      <c r="EE2723" s="12"/>
      <c r="EF2723" s="12"/>
      <c r="EG2723" s="12"/>
      <c r="EH2723" s="12"/>
      <c r="EI2723" s="12"/>
      <c r="EJ2723" s="12"/>
      <c r="EK2723" s="12"/>
      <c r="EL2723" s="12"/>
      <c r="EM2723" s="12"/>
      <c r="EN2723" s="12"/>
      <c r="EO2723" s="12"/>
      <c r="EP2723" s="12"/>
      <c r="EQ2723" s="12"/>
      <c r="ER2723" s="12"/>
      <c r="ES2723" s="12"/>
      <c r="ET2723" s="12"/>
      <c r="EU2723" s="12"/>
      <c r="EV2723" s="12"/>
      <c r="EW2723" s="12"/>
      <c r="EX2723" s="12">
        <v>0.2</v>
      </c>
      <c r="EY2723" s="12">
        <v>1.3</v>
      </c>
      <c r="EZ2723" s="12"/>
      <c r="FA2723" s="12"/>
      <c r="FB2723" s="12"/>
      <c r="FC2723" s="12"/>
      <c r="FD2723" s="12"/>
      <c r="FE2723" s="12"/>
      <c r="FF2723" s="12"/>
      <c r="FG2723" s="12"/>
      <c r="FH2723" s="12"/>
      <c r="FI2723" s="12"/>
      <c r="FJ2723" s="12"/>
      <c r="FK2723" s="12"/>
      <c r="FL2723" s="12"/>
      <c r="FM2723" s="12"/>
      <c r="FN2723" s="12"/>
      <c r="FO2723" s="12"/>
      <c r="FP2723" s="12"/>
      <c r="FQ2723" s="12"/>
      <c r="FR2723" s="12"/>
      <c r="FS2723" s="12"/>
      <c r="FT2723" s="12"/>
      <c r="FU2723" s="12"/>
      <c r="FV2723" s="12"/>
      <c r="FW2723" s="12"/>
      <c r="FX2723" s="12"/>
      <c r="FY2723" s="12"/>
      <c r="FZ2723" s="12"/>
      <c r="GA2723" s="12"/>
      <c r="GB2723" s="12"/>
      <c r="GC2723" s="12"/>
      <c r="GD2723" s="12"/>
      <c r="GE2723" s="12"/>
      <c r="GF2723" s="12"/>
      <c r="GG2723" s="12"/>
      <c r="GH2723" s="12"/>
      <c r="GI2723" s="12"/>
      <c r="GJ2723" s="12"/>
      <c r="GK2723" s="12"/>
      <c r="GL2723" s="12"/>
      <c r="GM2723" s="12"/>
      <c r="GN2723" s="12"/>
      <c r="GO2723" s="12"/>
      <c r="GP2723" s="12"/>
      <c r="GQ2723" s="12"/>
      <c r="GR2723" s="12"/>
      <c r="GS2723" s="12"/>
      <c r="GT2723" s="12"/>
      <c r="GU2723" s="12"/>
      <c r="GV2723" s="12"/>
      <c r="GW2723" s="12"/>
      <c r="GX2723" s="12"/>
      <c r="GY2723" s="11">
        <v>3</v>
      </c>
      <c r="GZ2723" s="11">
        <v>40.094000000000001</v>
      </c>
      <c r="HA2723" s="11">
        <v>0</v>
      </c>
      <c r="HB2723" s="11">
        <v>10</v>
      </c>
      <c r="HC2723" s="11">
        <v>0</v>
      </c>
      <c r="HD2723" s="11"/>
      <c r="HE2723" s="11"/>
      <c r="HF2723" s="11">
        <v>4</v>
      </c>
      <c r="HG2723" s="11">
        <v>8</v>
      </c>
      <c r="HH2723" s="11">
        <v>2</v>
      </c>
      <c r="HI2723" s="11">
        <v>5</v>
      </c>
      <c r="HJ2723" s="11">
        <v>4.5860000000000003</v>
      </c>
      <c r="HK2723" s="11"/>
      <c r="HL2723" s="11"/>
      <c r="HM2723" s="11"/>
      <c r="HN2723" s="11"/>
      <c r="HO2723" s="11"/>
      <c r="HP2723" s="11"/>
      <c r="HQ2723" s="11"/>
      <c r="HR2723" s="11"/>
      <c r="HS2723" s="11"/>
      <c r="HT2723" s="11"/>
      <c r="HU2723" s="11"/>
      <c r="HV2723" s="11"/>
      <c r="HW2723" s="11"/>
      <c r="HX2723" s="11"/>
      <c r="HY2723" s="11"/>
      <c r="HZ2723" s="11"/>
      <c r="IA2723" s="11"/>
      <c r="IB2723" s="11"/>
      <c r="IC2723" s="11"/>
      <c r="ID2723" s="11"/>
      <c r="IE2723" s="11"/>
      <c r="IF2723" s="11"/>
      <c r="IG2723" s="11"/>
      <c r="IH2723" s="11"/>
      <c r="II2723" s="11"/>
      <c r="IJ2723" s="11"/>
      <c r="IK2723" s="11"/>
      <c r="IL2723" s="11"/>
    </row>
    <row r="2724" spans="2:246" ht="15.75" x14ac:dyDescent="0.25">
      <c r="B2724" s="11" t="s">
        <v>171</v>
      </c>
      <c r="C2724" s="11" t="s">
        <v>130</v>
      </c>
      <c r="D2724" s="12">
        <f t="shared" si="28"/>
        <v>3.14</v>
      </c>
      <c r="E2724" s="12"/>
      <c r="F2724" s="12"/>
      <c r="G2724" s="12"/>
      <c r="H2724" s="12"/>
      <c r="I2724" s="12"/>
      <c r="J2724" s="12"/>
      <c r="K2724" s="12"/>
      <c r="L2724" s="12"/>
      <c r="M2724" s="12"/>
      <c r="N2724" s="12"/>
      <c r="O2724" s="12"/>
      <c r="P2724" s="12"/>
      <c r="Q2724" s="12"/>
      <c r="R2724" s="12"/>
      <c r="S2724" s="12"/>
      <c r="T2724" s="12"/>
      <c r="U2724" s="12"/>
      <c r="V2724" s="12"/>
      <c r="W2724" s="12"/>
      <c r="X2724" s="12"/>
      <c r="Y2724" s="12"/>
      <c r="Z2724" s="12"/>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c r="DB2724" s="12"/>
      <c r="DC2724" s="12"/>
      <c r="DD2724" s="12"/>
      <c r="DE2724" s="12"/>
      <c r="DF2724" s="12"/>
      <c r="DG2724" s="12"/>
      <c r="DH2724" s="12"/>
      <c r="DI2724" s="12"/>
      <c r="DJ2724" s="12"/>
      <c r="DK2724" s="12"/>
      <c r="DL2724" s="12"/>
      <c r="DM2724" s="12"/>
      <c r="DN2724" s="12"/>
      <c r="DO2724" s="12"/>
      <c r="DP2724" s="12"/>
      <c r="DQ2724" s="12"/>
      <c r="DR2724" s="12"/>
      <c r="DS2724" s="12"/>
      <c r="DT2724" s="12"/>
      <c r="DU2724" s="12"/>
      <c r="DV2724" s="12"/>
      <c r="DW2724" s="12"/>
      <c r="DX2724" s="12"/>
      <c r="DY2724" s="12"/>
      <c r="DZ2724" s="12"/>
      <c r="EA2724" s="12"/>
      <c r="EB2724" s="12"/>
      <c r="EC2724" s="12"/>
      <c r="ED2724" s="12">
        <v>3.14</v>
      </c>
      <c r="EE2724" s="12">
        <v>1.5720000000000001</v>
      </c>
      <c r="EF2724" s="12"/>
      <c r="EG2724" s="12"/>
      <c r="EH2724" s="12"/>
      <c r="EI2724" s="12"/>
      <c r="EJ2724" s="12"/>
      <c r="EK2724" s="12"/>
      <c r="EL2724" s="12"/>
      <c r="EM2724" s="12"/>
      <c r="EN2724" s="12"/>
      <c r="EO2724" s="12"/>
      <c r="EP2724" s="12"/>
      <c r="EQ2724" s="12"/>
      <c r="ER2724" s="12"/>
      <c r="ES2724" s="12"/>
      <c r="ET2724" s="12"/>
      <c r="EU2724" s="12"/>
      <c r="EV2724" s="12"/>
      <c r="EW2724" s="12"/>
      <c r="EX2724" s="12"/>
      <c r="EY2724" s="12"/>
      <c r="EZ2724" s="12"/>
      <c r="FA2724" s="12"/>
      <c r="FB2724" s="12"/>
      <c r="FC2724" s="12"/>
      <c r="FD2724" s="12"/>
      <c r="FE2724" s="12"/>
      <c r="FF2724" s="12"/>
      <c r="FG2724" s="12"/>
      <c r="FH2724" s="12"/>
      <c r="FI2724" s="12"/>
      <c r="FJ2724" s="12"/>
      <c r="FK2724" s="12"/>
      <c r="FL2724" s="12"/>
      <c r="FM2724" s="12"/>
      <c r="FN2724" s="12"/>
      <c r="FO2724" s="12"/>
      <c r="FP2724" s="12"/>
      <c r="FQ2724" s="12"/>
      <c r="FR2724" s="12"/>
      <c r="FS2724" s="12"/>
      <c r="FT2724" s="12"/>
      <c r="FU2724" s="12"/>
      <c r="FV2724" s="12"/>
      <c r="FW2724" s="12"/>
      <c r="FX2724" s="12"/>
      <c r="FY2724" s="12"/>
      <c r="FZ2724" s="12"/>
      <c r="GA2724" s="12"/>
      <c r="GB2724" s="12"/>
      <c r="GC2724" s="12"/>
      <c r="GD2724" s="12"/>
      <c r="GE2724" s="12"/>
      <c r="GF2724" s="12"/>
      <c r="GG2724" s="12"/>
      <c r="GH2724" s="12"/>
      <c r="GI2724" s="12"/>
      <c r="GJ2724" s="12"/>
      <c r="GK2724" s="12"/>
      <c r="GL2724" s="12"/>
      <c r="GM2724" s="12"/>
      <c r="GN2724" s="12"/>
      <c r="GO2724" s="12"/>
      <c r="GP2724" s="12"/>
      <c r="GQ2724" s="12"/>
      <c r="GR2724" s="12"/>
      <c r="GS2724" s="12"/>
      <c r="GT2724" s="12"/>
      <c r="GU2724" s="12"/>
      <c r="GV2724" s="12"/>
      <c r="GW2724" s="12"/>
      <c r="GX2724" s="12"/>
      <c r="GY2724" s="11"/>
      <c r="GZ2724" s="11"/>
      <c r="HA2724" s="11"/>
      <c r="HB2724" s="11"/>
      <c r="HC2724" s="11"/>
      <c r="HD2724" s="11"/>
      <c r="HE2724" s="11"/>
      <c r="HF2724" s="11"/>
      <c r="HG2724" s="11"/>
      <c r="HH2724" s="11"/>
      <c r="HI2724" s="11"/>
      <c r="HJ2724" s="11"/>
      <c r="HK2724" s="11"/>
      <c r="HL2724" s="11"/>
      <c r="HM2724" s="11"/>
      <c r="HN2724" s="11"/>
      <c r="HO2724" s="11"/>
      <c r="HP2724" s="11"/>
      <c r="HQ2724" s="11"/>
      <c r="HR2724" s="11"/>
      <c r="HS2724" s="11"/>
      <c r="HT2724" s="11"/>
      <c r="HU2724" s="11"/>
      <c r="HV2724" s="11"/>
      <c r="HW2724" s="11"/>
      <c r="HX2724" s="11"/>
      <c r="HY2724" s="11"/>
      <c r="HZ2724" s="11"/>
      <c r="IA2724" s="11"/>
      <c r="IB2724" s="11"/>
      <c r="IC2724" s="11"/>
      <c r="ID2724" s="11"/>
      <c r="IE2724" s="11"/>
      <c r="IF2724" s="11"/>
      <c r="IG2724" s="11"/>
      <c r="IH2724" s="11"/>
      <c r="II2724" s="11"/>
      <c r="IJ2724" s="11"/>
      <c r="IK2724" s="11"/>
      <c r="IL2724" s="11"/>
    </row>
    <row r="2725" spans="2:246" ht="15.75" x14ac:dyDescent="0.25">
      <c r="B2725" s="11" t="s">
        <v>188</v>
      </c>
      <c r="C2725" s="11" t="s">
        <v>130</v>
      </c>
      <c r="D2725" s="12">
        <f t="shared" si="28"/>
        <v>26.67</v>
      </c>
      <c r="E2725" s="12"/>
      <c r="F2725" s="12"/>
      <c r="G2725" s="12"/>
      <c r="H2725" s="12"/>
      <c r="I2725" s="12"/>
      <c r="J2725" s="12"/>
      <c r="K2725" s="12"/>
      <c r="L2725" s="12"/>
      <c r="M2725" s="12"/>
      <c r="N2725" s="12"/>
      <c r="O2725" s="12"/>
      <c r="P2725" s="12"/>
      <c r="Q2725" s="12"/>
      <c r="R2725" s="12"/>
      <c r="S2725" s="12"/>
      <c r="T2725" s="12"/>
      <c r="U2725" s="12"/>
      <c r="V2725" s="12"/>
      <c r="W2725" s="12"/>
      <c r="X2725" s="12"/>
      <c r="Y2725" s="12"/>
      <c r="Z2725" s="12"/>
      <c r="AA2725" s="12"/>
      <c r="AB2725" s="12"/>
      <c r="AC2725" s="12"/>
      <c r="AD2725" s="12"/>
      <c r="AE2725" s="12"/>
      <c r="AF2725" s="12"/>
      <c r="AG2725" s="12"/>
      <c r="AH2725" s="12"/>
      <c r="AI2725" s="12"/>
      <c r="AJ2725" s="12"/>
      <c r="AK2725" s="12"/>
      <c r="AL2725" s="12"/>
      <c r="AM2725" s="12"/>
      <c r="AN2725" s="12"/>
      <c r="AO2725" s="12"/>
      <c r="AP2725" s="12"/>
      <c r="AQ2725" s="12">
        <v>1.89</v>
      </c>
      <c r="AR2725" s="12">
        <v>6</v>
      </c>
      <c r="AS2725" s="12"/>
      <c r="AT2725" s="12"/>
      <c r="AU2725" s="12">
        <v>0.14000000000000001</v>
      </c>
      <c r="AV2725" s="12">
        <v>2.1</v>
      </c>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v>20.55</v>
      </c>
      <c r="BS2725" s="12">
        <v>63</v>
      </c>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v>0.1</v>
      </c>
      <c r="CU2725" s="12">
        <v>1.2</v>
      </c>
      <c r="CV2725" s="12">
        <v>0.15</v>
      </c>
      <c r="CW2725" s="12">
        <v>0.8</v>
      </c>
      <c r="CX2725" s="12"/>
      <c r="CY2725" s="12"/>
      <c r="CZ2725" s="12"/>
      <c r="DA2725" s="12"/>
      <c r="DB2725" s="12"/>
      <c r="DC2725" s="12"/>
      <c r="DD2725" s="12"/>
      <c r="DE2725" s="12"/>
      <c r="DF2725" s="12"/>
      <c r="DG2725" s="12"/>
      <c r="DH2725" s="12"/>
      <c r="DI2725" s="12"/>
      <c r="DJ2725" s="12"/>
      <c r="DK2725" s="12"/>
      <c r="DL2725" s="12"/>
      <c r="DM2725" s="12"/>
      <c r="DN2725" s="12"/>
      <c r="DO2725" s="12"/>
      <c r="DP2725" s="12"/>
      <c r="DQ2725" s="12"/>
      <c r="DR2725" s="12"/>
      <c r="DS2725" s="12"/>
      <c r="DT2725" s="12"/>
      <c r="DU2725" s="12"/>
      <c r="DV2725" s="12"/>
      <c r="DW2725" s="12"/>
      <c r="DX2725" s="12"/>
      <c r="DY2725" s="12"/>
      <c r="DZ2725" s="12"/>
      <c r="EA2725" s="12"/>
      <c r="EB2725" s="12"/>
      <c r="EC2725" s="12"/>
      <c r="ED2725" s="12"/>
      <c r="EE2725" s="12"/>
      <c r="EF2725" s="12"/>
      <c r="EG2725" s="12"/>
      <c r="EH2725" s="12"/>
      <c r="EI2725" s="12"/>
      <c r="EJ2725" s="12"/>
      <c r="EK2725" s="12"/>
      <c r="EL2725" s="12"/>
      <c r="EM2725" s="12"/>
      <c r="EN2725" s="12"/>
      <c r="EO2725" s="12"/>
      <c r="EP2725" s="12"/>
      <c r="EQ2725" s="12"/>
      <c r="ER2725" s="12"/>
      <c r="ES2725" s="12"/>
      <c r="ET2725" s="12"/>
      <c r="EU2725" s="12"/>
      <c r="EV2725" s="12"/>
      <c r="EW2725" s="12"/>
      <c r="EX2725" s="12">
        <v>0.12</v>
      </c>
      <c r="EY2725" s="12">
        <v>0.41</v>
      </c>
      <c r="EZ2725" s="12"/>
      <c r="FA2725" s="12"/>
      <c r="FB2725" s="12"/>
      <c r="FC2725" s="12"/>
      <c r="FD2725" s="12"/>
      <c r="FE2725" s="12"/>
      <c r="FF2725" s="12"/>
      <c r="FG2725" s="12"/>
      <c r="FH2725" s="12"/>
      <c r="FI2725" s="12"/>
      <c r="FJ2725" s="12"/>
      <c r="FK2725" s="12"/>
      <c r="FL2725" s="12"/>
      <c r="FM2725" s="12"/>
      <c r="FN2725" s="12"/>
      <c r="FO2725" s="12"/>
      <c r="FP2725" s="12"/>
      <c r="FQ2725" s="12"/>
      <c r="FR2725" s="12"/>
      <c r="FS2725" s="12"/>
      <c r="FT2725" s="12"/>
      <c r="FU2725" s="12">
        <v>0.5</v>
      </c>
      <c r="FV2725" s="32" t="s">
        <v>435</v>
      </c>
      <c r="FW2725" s="12">
        <v>1</v>
      </c>
      <c r="FX2725" s="12"/>
      <c r="FY2725" s="12">
        <v>3.22</v>
      </c>
      <c r="FZ2725" s="12" t="s">
        <v>436</v>
      </c>
      <c r="GA2725" s="12">
        <v>2</v>
      </c>
      <c r="GB2725" s="12"/>
      <c r="GC2725" s="12"/>
      <c r="GD2725" s="12"/>
      <c r="GE2725" s="12"/>
      <c r="GF2725" s="12"/>
      <c r="GG2725" s="12"/>
      <c r="GH2725" s="12"/>
      <c r="GI2725" s="12"/>
      <c r="GJ2725" s="12"/>
      <c r="GK2725" s="12"/>
      <c r="GL2725" s="12"/>
      <c r="GM2725" s="12"/>
      <c r="GN2725" s="12"/>
      <c r="GO2725" s="12"/>
      <c r="GP2725" s="12"/>
      <c r="GQ2725" s="12"/>
      <c r="GR2725" s="12"/>
      <c r="GS2725" s="12"/>
      <c r="GT2725" s="12"/>
      <c r="GU2725" s="12"/>
      <c r="GV2725" s="12"/>
      <c r="GW2725" s="12"/>
      <c r="GX2725" s="12"/>
      <c r="GY2725" s="11">
        <v>4</v>
      </c>
      <c r="GZ2725" s="11">
        <v>0</v>
      </c>
      <c r="HA2725" s="11">
        <v>0</v>
      </c>
      <c r="HB2725" s="11">
        <v>10</v>
      </c>
      <c r="HC2725" s="11">
        <v>0</v>
      </c>
      <c r="HD2725" s="11"/>
      <c r="HE2725" s="11"/>
      <c r="HF2725" s="11">
        <v>3</v>
      </c>
      <c r="HG2725" s="11">
        <v>11</v>
      </c>
      <c r="HH2725" s="11"/>
      <c r="HI2725" s="11">
        <v>15</v>
      </c>
      <c r="HJ2725" s="11">
        <v>6.0659999999999998</v>
      </c>
      <c r="HK2725" s="11"/>
      <c r="HL2725" s="11"/>
      <c r="HM2725" s="11"/>
      <c r="HN2725" s="11"/>
      <c r="HO2725" s="11"/>
      <c r="HP2725" s="11"/>
      <c r="HQ2725" s="11"/>
      <c r="HR2725" s="11"/>
      <c r="HS2725" s="11"/>
      <c r="HT2725" s="11"/>
      <c r="HU2725" s="11"/>
      <c r="HV2725" s="11"/>
      <c r="HW2725" s="11"/>
      <c r="HX2725" s="11"/>
      <c r="HY2725" s="11"/>
      <c r="HZ2725" s="11"/>
      <c r="IA2725" s="11"/>
      <c r="IB2725" s="11"/>
      <c r="IC2725" s="11"/>
      <c r="ID2725" s="11"/>
      <c r="IE2725" s="11"/>
      <c r="IF2725" s="11"/>
      <c r="IG2725" s="11"/>
      <c r="IH2725" s="11"/>
      <c r="II2725" s="11"/>
      <c r="IJ2725" s="11"/>
      <c r="IK2725" s="11"/>
      <c r="IL2725" s="11"/>
    </row>
    <row r="2726" spans="2:246" ht="15.75" x14ac:dyDescent="0.25">
      <c r="B2726" s="11" t="s">
        <v>188</v>
      </c>
      <c r="C2726" s="11" t="s">
        <v>134</v>
      </c>
      <c r="D2726" s="12">
        <f t="shared" si="28"/>
        <v>0.1</v>
      </c>
      <c r="E2726" s="12"/>
      <c r="F2726" s="12"/>
      <c r="G2726" s="12"/>
      <c r="H2726" s="12"/>
      <c r="I2726" s="12"/>
      <c r="J2726" s="12"/>
      <c r="K2726" s="12"/>
      <c r="L2726" s="12"/>
      <c r="M2726" s="12"/>
      <c r="N2726" s="12"/>
      <c r="O2726" s="12"/>
      <c r="P2726" s="12"/>
      <c r="Q2726" s="12"/>
      <c r="R2726" s="12"/>
      <c r="S2726" s="12"/>
      <c r="T2726" s="12"/>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v>0.1</v>
      </c>
      <c r="BS2726" s="12">
        <v>0</v>
      </c>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2"/>
      <c r="EV2726" s="12"/>
      <c r="EW2726" s="12"/>
      <c r="EX2726" s="12"/>
      <c r="EY2726" s="12"/>
      <c r="EZ2726" s="12"/>
      <c r="FA2726" s="12"/>
      <c r="FB2726" s="12"/>
      <c r="FC2726" s="12"/>
      <c r="FD2726" s="12"/>
      <c r="FE2726" s="12"/>
      <c r="FF2726" s="12"/>
      <c r="FG2726" s="12"/>
      <c r="FH2726" s="12"/>
      <c r="FI2726" s="12"/>
      <c r="FJ2726" s="12"/>
      <c r="FK2726" s="12"/>
      <c r="FL2726" s="12"/>
      <c r="FM2726" s="12"/>
      <c r="FN2726" s="12"/>
      <c r="FO2726" s="12"/>
      <c r="FP2726" s="12"/>
      <c r="FQ2726" s="12"/>
      <c r="FR2726" s="12"/>
      <c r="FS2726" s="12"/>
      <c r="FT2726" s="12"/>
      <c r="FU2726" s="12"/>
      <c r="FV2726" s="12"/>
      <c r="FW2726" s="12"/>
      <c r="FX2726" s="12"/>
      <c r="FY2726" s="12"/>
      <c r="FZ2726" s="12"/>
      <c r="GA2726" s="12"/>
      <c r="GB2726" s="12"/>
      <c r="GC2726" s="12"/>
      <c r="GD2726" s="12"/>
      <c r="GE2726" s="12"/>
      <c r="GF2726" s="12"/>
      <c r="GG2726" s="12"/>
      <c r="GH2726" s="12"/>
      <c r="GI2726" s="12"/>
      <c r="GJ2726" s="12"/>
      <c r="GK2726" s="12"/>
      <c r="GL2726" s="12"/>
      <c r="GM2726" s="12"/>
      <c r="GN2726" s="12"/>
      <c r="GO2726" s="12"/>
      <c r="GP2726" s="12"/>
      <c r="GQ2726" s="12"/>
      <c r="GR2726" s="12"/>
      <c r="GS2726" s="12"/>
      <c r="GT2726" s="12"/>
      <c r="GU2726" s="12"/>
      <c r="GV2726" s="12"/>
      <c r="GW2726" s="12"/>
      <c r="GX2726" s="12"/>
      <c r="GY2726" s="11"/>
      <c r="GZ2726" s="11"/>
      <c r="HA2726" s="11"/>
      <c r="HB2726" s="11"/>
      <c r="HC2726" s="11"/>
      <c r="HD2726" s="11"/>
      <c r="HE2726" s="11"/>
      <c r="HF2726" s="11"/>
      <c r="HG2726" s="11"/>
      <c r="HH2726" s="11"/>
      <c r="HI2726" s="11"/>
      <c r="HJ2726" s="11"/>
      <c r="HK2726" s="11"/>
      <c r="HL2726" s="11"/>
      <c r="HM2726" s="11"/>
      <c r="HN2726" s="11"/>
      <c r="HO2726" s="11"/>
      <c r="HP2726" s="11"/>
      <c r="HQ2726" s="11"/>
      <c r="HR2726" s="11"/>
      <c r="HS2726" s="11"/>
      <c r="HT2726" s="11"/>
      <c r="HU2726" s="11"/>
      <c r="HV2726" s="11"/>
      <c r="HW2726" s="11"/>
      <c r="HX2726" s="11"/>
      <c r="HY2726" s="11"/>
      <c r="HZ2726" s="11"/>
      <c r="IA2726" s="11"/>
      <c r="IB2726" s="11"/>
      <c r="IC2726" s="11"/>
      <c r="ID2726" s="11"/>
      <c r="IE2726" s="11"/>
      <c r="IF2726" s="11"/>
      <c r="IG2726" s="11"/>
      <c r="IH2726" s="11"/>
      <c r="II2726" s="11"/>
      <c r="IJ2726" s="11"/>
      <c r="IK2726" s="11"/>
      <c r="IL2726" s="11"/>
    </row>
    <row r="2727" spans="2:246" ht="15.75" x14ac:dyDescent="0.25">
      <c r="B2727" s="11" t="s">
        <v>171</v>
      </c>
      <c r="C2727" s="11" t="s">
        <v>130</v>
      </c>
      <c r="D2727" s="12">
        <f t="shared" si="28"/>
        <v>114.11</v>
      </c>
      <c r="E2727" s="12">
        <v>28.85</v>
      </c>
      <c r="F2727" s="12">
        <v>40</v>
      </c>
      <c r="G2727" s="12"/>
      <c r="H2727" s="12"/>
      <c r="I2727" s="12"/>
      <c r="J2727" s="12"/>
      <c r="K2727" s="12"/>
      <c r="L2727" s="12"/>
      <c r="M2727" s="12"/>
      <c r="N2727" s="12"/>
      <c r="O2727" s="12"/>
      <c r="P2727" s="12"/>
      <c r="Q2727" s="12"/>
      <c r="R2727" s="12"/>
      <c r="S2727" s="12"/>
      <c r="T2727" s="12"/>
      <c r="U2727" s="12">
        <v>7.68</v>
      </c>
      <c r="V2727" s="12">
        <v>13</v>
      </c>
      <c r="W2727" s="12"/>
      <c r="X2727" s="12"/>
      <c r="Y2727" s="12"/>
      <c r="Z2727" s="12"/>
      <c r="AA2727" s="12"/>
      <c r="AB2727" s="12"/>
      <c r="AC2727" s="12"/>
      <c r="AD2727" s="12"/>
      <c r="AE2727" s="12"/>
      <c r="AF2727" s="12"/>
      <c r="AG2727" s="12"/>
      <c r="AH2727" s="12"/>
      <c r="AI2727" s="12"/>
      <c r="AJ2727" s="12"/>
      <c r="AK2727" s="12"/>
      <c r="AL2727" s="12"/>
      <c r="AM2727" s="12"/>
      <c r="AN2727" s="12"/>
      <c r="AO2727" s="12"/>
      <c r="AP2727" s="12"/>
      <c r="AQ2727" s="12">
        <v>12.03</v>
      </c>
      <c r="AR2727" s="12">
        <v>15</v>
      </c>
      <c r="AS2727" s="12"/>
      <c r="AT2727" s="12"/>
      <c r="AU2727" s="12">
        <v>12.93</v>
      </c>
      <c r="AV2727" s="12">
        <v>18</v>
      </c>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v>9.34</v>
      </c>
      <c r="BS2727" s="12">
        <v>12</v>
      </c>
      <c r="BT2727" s="12"/>
      <c r="BU2727" s="12"/>
      <c r="BV2727" s="12"/>
      <c r="BW2727" s="12"/>
      <c r="BX2727" s="12">
        <v>43.28</v>
      </c>
      <c r="BY2727" s="12">
        <v>0</v>
      </c>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c r="DB2727" s="12"/>
      <c r="DC2727" s="12"/>
      <c r="DD2727" s="12"/>
      <c r="DE2727" s="12"/>
      <c r="DF2727" s="12"/>
      <c r="DG2727" s="12"/>
      <c r="DH2727" s="12"/>
      <c r="DI2727" s="12"/>
      <c r="DJ2727" s="12"/>
      <c r="DK2727" s="12"/>
      <c r="DL2727" s="12"/>
      <c r="DM2727" s="12"/>
      <c r="DN2727" s="12"/>
      <c r="DO2727" s="12"/>
      <c r="DP2727" s="12"/>
      <c r="DQ2727" s="12"/>
      <c r="DR2727" s="12"/>
      <c r="DS2727" s="12"/>
      <c r="DT2727" s="12"/>
      <c r="DU2727" s="12"/>
      <c r="DV2727" s="12"/>
      <c r="DW2727" s="12"/>
      <c r="DX2727" s="12"/>
      <c r="DY2727" s="12"/>
      <c r="DZ2727" s="12"/>
      <c r="EA2727" s="12"/>
      <c r="EB2727" s="12"/>
      <c r="EC2727" s="12"/>
      <c r="ED2727" s="12"/>
      <c r="EE2727" s="12"/>
      <c r="EF2727" s="12"/>
      <c r="EG2727" s="12"/>
      <c r="EH2727" s="12"/>
      <c r="EI2727" s="12"/>
      <c r="EJ2727" s="12"/>
      <c r="EK2727" s="12"/>
      <c r="EL2727" s="12"/>
      <c r="EM2727" s="12"/>
      <c r="EN2727" s="12"/>
      <c r="EO2727" s="12"/>
      <c r="EP2727" s="12"/>
      <c r="EQ2727" s="12"/>
      <c r="ER2727" s="12"/>
      <c r="ES2727" s="12"/>
      <c r="ET2727" s="12"/>
      <c r="EU2727" s="12"/>
      <c r="EV2727" s="12"/>
      <c r="EW2727" s="12"/>
      <c r="EX2727" s="12"/>
      <c r="EY2727" s="12"/>
      <c r="EZ2727" s="12"/>
      <c r="FA2727" s="12"/>
      <c r="FB2727" s="12"/>
      <c r="FC2727" s="12"/>
      <c r="FD2727" s="12"/>
      <c r="FE2727" s="12"/>
      <c r="FF2727" s="12"/>
      <c r="FG2727" s="12"/>
      <c r="FH2727" s="12"/>
      <c r="FI2727" s="12"/>
      <c r="FJ2727" s="12"/>
      <c r="FK2727" s="12"/>
      <c r="FL2727" s="12"/>
      <c r="FM2727" s="12"/>
      <c r="FN2727" s="12"/>
      <c r="FO2727" s="12"/>
      <c r="FP2727" s="12"/>
      <c r="FQ2727" s="12"/>
      <c r="FR2727" s="12"/>
      <c r="FS2727" s="12"/>
      <c r="FT2727" s="12"/>
      <c r="FU2727" s="12"/>
      <c r="FV2727" s="12"/>
      <c r="FW2727" s="12"/>
      <c r="FX2727" s="12"/>
      <c r="FY2727" s="12"/>
      <c r="FZ2727" s="12"/>
      <c r="GA2727" s="12"/>
      <c r="GB2727" s="12"/>
      <c r="GC2727" s="12"/>
      <c r="GD2727" s="12"/>
      <c r="GE2727" s="12"/>
      <c r="GF2727" s="12"/>
      <c r="GG2727" s="12"/>
      <c r="GH2727" s="12"/>
      <c r="GI2727" s="12"/>
      <c r="GJ2727" s="12"/>
      <c r="GK2727" s="12"/>
      <c r="GL2727" s="12"/>
      <c r="GM2727" s="12"/>
      <c r="GN2727" s="12"/>
      <c r="GO2727" s="12"/>
      <c r="GP2727" s="12"/>
      <c r="GQ2727" s="12"/>
      <c r="GR2727" s="12"/>
      <c r="GS2727" s="12"/>
      <c r="GT2727" s="12"/>
      <c r="GU2727" s="12"/>
      <c r="GV2727" s="12"/>
      <c r="GW2727" s="12"/>
      <c r="GX2727" s="12"/>
      <c r="GY2727" s="11"/>
      <c r="GZ2727" s="11"/>
      <c r="HA2727" s="11"/>
      <c r="HB2727" s="11">
        <v>4</v>
      </c>
      <c r="HC2727" s="11">
        <v>0</v>
      </c>
      <c r="HD2727" s="11"/>
      <c r="HE2727" s="11"/>
      <c r="HF2727" s="11">
        <v>2</v>
      </c>
      <c r="HG2727" s="11">
        <v>5</v>
      </c>
      <c r="HH2727" s="11">
        <v>3</v>
      </c>
      <c r="HI2727" s="11"/>
      <c r="HJ2727" s="11">
        <v>6.4</v>
      </c>
      <c r="HK2727" s="11"/>
      <c r="HL2727" s="11"/>
      <c r="HM2727" s="11"/>
      <c r="HN2727" s="11"/>
      <c r="HO2727" s="11"/>
      <c r="HP2727" s="11"/>
      <c r="HQ2727" s="11"/>
      <c r="HR2727" s="11"/>
      <c r="HS2727" s="11"/>
      <c r="HT2727" s="11"/>
      <c r="HU2727" s="11"/>
      <c r="HV2727" s="11"/>
      <c r="HW2727" s="11"/>
      <c r="HX2727" s="11"/>
      <c r="HY2727" s="11"/>
      <c r="HZ2727" s="11"/>
      <c r="IA2727" s="11"/>
      <c r="IB2727" s="11"/>
      <c r="IC2727" s="11"/>
      <c r="ID2727" s="11"/>
      <c r="IE2727" s="11"/>
      <c r="IF2727" s="11"/>
      <c r="IG2727" s="11"/>
      <c r="IH2727" s="11"/>
      <c r="II2727" s="11"/>
      <c r="IJ2727" s="11"/>
      <c r="IK2727" s="11"/>
      <c r="IL2727" s="11"/>
    </row>
    <row r="2728" spans="2:246" ht="15.75" x14ac:dyDescent="0.25">
      <c r="B2728" s="11" t="s">
        <v>171</v>
      </c>
      <c r="C2728" s="11" t="s">
        <v>131</v>
      </c>
      <c r="D2728" s="12">
        <f t="shared" si="28"/>
        <v>1.26</v>
      </c>
      <c r="E2728" s="12">
        <v>1.26</v>
      </c>
      <c r="F2728" s="12">
        <v>2</v>
      </c>
      <c r="G2728" s="12"/>
      <c r="H2728" s="12"/>
      <c r="I2728" s="12"/>
      <c r="J2728" s="12"/>
      <c r="K2728" s="12"/>
      <c r="L2728" s="12"/>
      <c r="M2728" s="12"/>
      <c r="N2728" s="12"/>
      <c r="O2728" s="12"/>
      <c r="P2728" s="12"/>
      <c r="Q2728" s="12"/>
      <c r="R2728" s="12"/>
      <c r="S2728" s="12"/>
      <c r="T2728" s="12"/>
      <c r="U2728" s="12"/>
      <c r="V2728" s="12"/>
      <c r="W2728" s="12"/>
      <c r="X2728" s="12"/>
      <c r="Y2728" s="12"/>
      <c r="Z2728" s="12"/>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c r="DB2728" s="12"/>
      <c r="DC2728" s="12"/>
      <c r="DD2728" s="12"/>
      <c r="DE2728" s="12"/>
      <c r="DF2728" s="12"/>
      <c r="DG2728" s="12"/>
      <c r="DH2728" s="12"/>
      <c r="DI2728" s="12"/>
      <c r="DJ2728" s="12"/>
      <c r="DK2728" s="12"/>
      <c r="DL2728" s="12"/>
      <c r="DM2728" s="12"/>
      <c r="DN2728" s="12"/>
      <c r="DO2728" s="12"/>
      <c r="DP2728" s="12"/>
      <c r="DQ2728" s="12"/>
      <c r="DR2728" s="12"/>
      <c r="DS2728" s="12"/>
      <c r="DT2728" s="12"/>
      <c r="DU2728" s="12"/>
      <c r="DV2728" s="12"/>
      <c r="DW2728" s="12"/>
      <c r="DX2728" s="12"/>
      <c r="DY2728" s="12"/>
      <c r="DZ2728" s="12"/>
      <c r="EA2728" s="12"/>
      <c r="EB2728" s="12"/>
      <c r="EC2728" s="12"/>
      <c r="ED2728" s="12"/>
      <c r="EE2728" s="12"/>
      <c r="EF2728" s="12"/>
      <c r="EG2728" s="12"/>
      <c r="EH2728" s="12"/>
      <c r="EI2728" s="12"/>
      <c r="EJ2728" s="12"/>
      <c r="EK2728" s="12"/>
      <c r="EL2728" s="12"/>
      <c r="EM2728" s="12"/>
      <c r="EN2728" s="12"/>
      <c r="EO2728" s="12"/>
      <c r="EP2728" s="12"/>
      <c r="EQ2728" s="12"/>
      <c r="ER2728" s="12"/>
      <c r="ES2728" s="12"/>
      <c r="ET2728" s="12"/>
      <c r="EU2728" s="12"/>
      <c r="EV2728" s="12"/>
      <c r="EW2728" s="12"/>
      <c r="EX2728" s="12"/>
      <c r="EY2728" s="12"/>
      <c r="EZ2728" s="12"/>
      <c r="FA2728" s="12"/>
      <c r="FB2728" s="12"/>
      <c r="FC2728" s="12"/>
      <c r="FD2728" s="12"/>
      <c r="FE2728" s="12"/>
      <c r="FF2728" s="12"/>
      <c r="FG2728" s="12"/>
      <c r="FH2728" s="12"/>
      <c r="FI2728" s="12"/>
      <c r="FJ2728" s="12"/>
      <c r="FK2728" s="12"/>
      <c r="FL2728" s="12"/>
      <c r="FM2728" s="12"/>
      <c r="FN2728" s="12"/>
      <c r="FO2728" s="12"/>
      <c r="FP2728" s="12"/>
      <c r="FQ2728" s="12"/>
      <c r="FR2728" s="12"/>
      <c r="FS2728" s="12"/>
      <c r="FT2728" s="12"/>
      <c r="FU2728" s="12"/>
      <c r="FV2728" s="12"/>
      <c r="FW2728" s="12"/>
      <c r="FX2728" s="12"/>
      <c r="FY2728" s="12"/>
      <c r="FZ2728" s="12"/>
      <c r="GA2728" s="12"/>
      <c r="GB2728" s="12"/>
      <c r="GC2728" s="12"/>
      <c r="GD2728" s="12"/>
      <c r="GE2728" s="12"/>
      <c r="GF2728" s="12"/>
      <c r="GG2728" s="12"/>
      <c r="GH2728" s="12"/>
      <c r="GI2728" s="12"/>
      <c r="GJ2728" s="12"/>
      <c r="GK2728" s="12"/>
      <c r="GL2728" s="12"/>
      <c r="GM2728" s="12"/>
      <c r="GN2728" s="12"/>
      <c r="GO2728" s="12"/>
      <c r="GP2728" s="12"/>
      <c r="GQ2728" s="12"/>
      <c r="GR2728" s="12"/>
      <c r="GS2728" s="12"/>
      <c r="GT2728" s="12"/>
      <c r="GU2728" s="12"/>
      <c r="GV2728" s="12"/>
      <c r="GW2728" s="12"/>
      <c r="GX2728" s="12"/>
      <c r="GY2728" s="11"/>
      <c r="GZ2728" s="11"/>
      <c r="HA2728" s="11"/>
      <c r="HB2728" s="11"/>
      <c r="HC2728" s="11"/>
      <c r="HD2728" s="11"/>
      <c r="HE2728" s="11"/>
      <c r="HF2728" s="11"/>
      <c r="HG2728" s="11"/>
      <c r="HH2728" s="11"/>
      <c r="HI2728" s="11"/>
      <c r="HJ2728" s="11"/>
      <c r="HK2728" s="11"/>
      <c r="HL2728" s="11"/>
      <c r="HM2728" s="11"/>
      <c r="HN2728" s="11"/>
      <c r="HO2728" s="11"/>
      <c r="HP2728" s="11"/>
      <c r="HQ2728" s="11"/>
      <c r="HR2728" s="11"/>
      <c r="HS2728" s="11"/>
      <c r="HT2728" s="11"/>
      <c r="HU2728" s="11"/>
      <c r="HV2728" s="11"/>
      <c r="HW2728" s="11"/>
      <c r="HX2728" s="11"/>
      <c r="HY2728" s="11"/>
      <c r="HZ2728" s="11"/>
      <c r="IA2728" s="11"/>
      <c r="IB2728" s="11"/>
      <c r="IC2728" s="11"/>
      <c r="ID2728" s="11"/>
      <c r="IE2728" s="11"/>
      <c r="IF2728" s="11"/>
      <c r="IG2728" s="11"/>
      <c r="IH2728" s="11"/>
      <c r="II2728" s="11"/>
      <c r="IJ2728" s="11"/>
      <c r="IK2728" s="11"/>
      <c r="IL2728" s="11"/>
    </row>
    <row r="2729" spans="2:246" ht="15.75" x14ac:dyDescent="0.25">
      <c r="B2729" s="11" t="s">
        <v>193</v>
      </c>
      <c r="C2729" s="11" t="s">
        <v>130</v>
      </c>
      <c r="D2729" s="12">
        <f t="shared" si="28"/>
        <v>167.52</v>
      </c>
      <c r="E2729" s="12">
        <v>9.11</v>
      </c>
      <c r="F2729" s="12">
        <v>20</v>
      </c>
      <c r="G2729" s="12"/>
      <c r="H2729" s="12"/>
      <c r="I2729" s="12"/>
      <c r="J2729" s="12"/>
      <c r="K2729" s="12">
        <v>13.52</v>
      </c>
      <c r="L2729" s="12">
        <v>28</v>
      </c>
      <c r="M2729" s="12"/>
      <c r="N2729" s="12"/>
      <c r="O2729" s="12"/>
      <c r="P2729" s="12"/>
      <c r="Q2729" s="12"/>
      <c r="R2729" s="12"/>
      <c r="S2729" s="12"/>
      <c r="T2729" s="12"/>
      <c r="U2729" s="12"/>
      <c r="V2729" s="12"/>
      <c r="W2729" s="12"/>
      <c r="X2729" s="12"/>
      <c r="Y2729" s="12"/>
      <c r="Z2729" s="12"/>
      <c r="AA2729" s="12"/>
      <c r="AB2729" s="12"/>
      <c r="AC2729" s="12"/>
      <c r="AD2729" s="12"/>
      <c r="AE2729" s="12"/>
      <c r="AF2729" s="12"/>
      <c r="AG2729" s="12"/>
      <c r="AH2729" s="12"/>
      <c r="AI2729" s="12"/>
      <c r="AJ2729" s="12"/>
      <c r="AK2729" s="12"/>
      <c r="AL2729" s="12"/>
      <c r="AM2729" s="12"/>
      <c r="AN2729" s="12"/>
      <c r="AO2729" s="12"/>
      <c r="AP2729" s="12"/>
      <c r="AQ2729" s="12">
        <v>25.99</v>
      </c>
      <c r="AR2729" s="12">
        <v>138</v>
      </c>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v>115.4</v>
      </c>
      <c r="BS2729" s="12">
        <v>570</v>
      </c>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c r="DB2729" s="12"/>
      <c r="DC2729" s="12"/>
      <c r="DD2729" s="12"/>
      <c r="DE2729" s="12"/>
      <c r="DF2729" s="12"/>
      <c r="DG2729" s="12"/>
      <c r="DH2729" s="12"/>
      <c r="DI2729" s="12"/>
      <c r="DJ2729" s="12"/>
      <c r="DK2729" s="12"/>
      <c r="DL2729" s="12"/>
      <c r="DM2729" s="12"/>
      <c r="DN2729" s="12"/>
      <c r="DO2729" s="12"/>
      <c r="DP2729" s="12"/>
      <c r="DQ2729" s="12"/>
      <c r="DR2729" s="12"/>
      <c r="DS2729" s="12"/>
      <c r="DT2729" s="12"/>
      <c r="DU2729" s="12"/>
      <c r="DV2729" s="12"/>
      <c r="DW2729" s="12"/>
      <c r="DX2729" s="12"/>
      <c r="DY2729" s="12"/>
      <c r="DZ2729" s="12"/>
      <c r="EA2729" s="12"/>
      <c r="EB2729" s="12"/>
      <c r="EC2729" s="12"/>
      <c r="ED2729" s="12"/>
      <c r="EE2729" s="12"/>
      <c r="EF2729" s="12"/>
      <c r="EG2729" s="12"/>
      <c r="EH2729" s="12"/>
      <c r="EI2729" s="12"/>
      <c r="EJ2729" s="12"/>
      <c r="EK2729" s="12"/>
      <c r="EL2729" s="12"/>
      <c r="EM2729" s="12"/>
      <c r="EN2729" s="12"/>
      <c r="EO2729" s="12"/>
      <c r="EP2729" s="12"/>
      <c r="EQ2729" s="12"/>
      <c r="ER2729" s="12"/>
      <c r="ES2729" s="12"/>
      <c r="ET2729" s="12"/>
      <c r="EU2729" s="12"/>
      <c r="EV2729" s="12"/>
      <c r="EW2729" s="12"/>
      <c r="EX2729" s="12">
        <v>3.5</v>
      </c>
      <c r="EY2729" s="12">
        <v>10</v>
      </c>
      <c r="EZ2729" s="12"/>
      <c r="FA2729" s="12"/>
      <c r="FB2729" s="12"/>
      <c r="FC2729" s="12"/>
      <c r="FD2729" s="12"/>
      <c r="FE2729" s="12"/>
      <c r="FF2729" s="12"/>
      <c r="FG2729" s="12"/>
      <c r="FH2729" s="12"/>
      <c r="FI2729" s="12"/>
      <c r="FJ2729" s="12"/>
      <c r="FK2729" s="12"/>
      <c r="FL2729" s="12"/>
      <c r="FM2729" s="12"/>
      <c r="FN2729" s="12"/>
      <c r="FO2729" s="12"/>
      <c r="FP2729" s="12"/>
      <c r="FQ2729" s="12"/>
      <c r="FR2729" s="12"/>
      <c r="FS2729" s="12"/>
      <c r="FT2729" s="12"/>
      <c r="FU2729" s="12"/>
      <c r="FV2729" s="12"/>
      <c r="FW2729" s="12"/>
      <c r="FX2729" s="12"/>
      <c r="FY2729" s="12"/>
      <c r="FZ2729" s="12"/>
      <c r="GA2729" s="12"/>
      <c r="GB2729" s="12"/>
      <c r="GC2729" s="12"/>
      <c r="GD2729" s="12"/>
      <c r="GE2729" s="12"/>
      <c r="GF2729" s="12"/>
      <c r="GG2729" s="12"/>
      <c r="GH2729" s="12"/>
      <c r="GI2729" s="12"/>
      <c r="GJ2729" s="12"/>
      <c r="GK2729" s="12"/>
      <c r="GL2729" s="12"/>
      <c r="GM2729" s="12"/>
      <c r="GN2729" s="12"/>
      <c r="GO2729" s="12"/>
      <c r="GP2729" s="12"/>
      <c r="GQ2729" s="12"/>
      <c r="GR2729" s="12"/>
      <c r="GS2729" s="12"/>
      <c r="GT2729" s="12"/>
      <c r="GU2729" s="12"/>
      <c r="GV2729" s="12"/>
      <c r="GW2729" s="12"/>
      <c r="GX2729" s="12"/>
      <c r="GY2729" s="11">
        <v>36</v>
      </c>
      <c r="GZ2729" s="11">
        <v>187.18799999999999</v>
      </c>
      <c r="HA2729" s="11">
        <v>0</v>
      </c>
      <c r="HB2729" s="11">
        <v>7</v>
      </c>
      <c r="HC2729" s="11">
        <v>2.5</v>
      </c>
      <c r="HD2729" s="11"/>
      <c r="HE2729" s="11"/>
      <c r="HF2729" s="11">
        <v>3</v>
      </c>
      <c r="HG2729" s="11">
        <v>39</v>
      </c>
      <c r="HH2729" s="11">
        <v>24</v>
      </c>
      <c r="HI2729" s="11">
        <v>11</v>
      </c>
      <c r="HJ2729" s="11">
        <v>1.5</v>
      </c>
      <c r="HK2729" s="11"/>
      <c r="HL2729" s="11"/>
      <c r="HM2729" s="11"/>
      <c r="HN2729" s="11"/>
      <c r="HO2729" s="11"/>
      <c r="HP2729" s="11"/>
      <c r="HQ2729" s="11"/>
      <c r="HR2729" s="11"/>
      <c r="HS2729" s="11"/>
      <c r="HT2729" s="11"/>
      <c r="HU2729" s="11"/>
      <c r="HV2729" s="11"/>
      <c r="HW2729" s="11"/>
      <c r="HX2729" s="11"/>
      <c r="HY2729" s="11"/>
      <c r="HZ2729" s="11"/>
      <c r="IA2729" s="11"/>
      <c r="IB2729" s="11"/>
      <c r="IC2729" s="11"/>
      <c r="ID2729" s="11"/>
      <c r="IE2729" s="11"/>
      <c r="IF2729" s="11"/>
      <c r="IG2729" s="11"/>
      <c r="IH2729" s="11"/>
      <c r="II2729" s="11"/>
      <c r="IJ2729" s="11"/>
      <c r="IK2729" s="11"/>
      <c r="IL2729" s="11"/>
    </row>
    <row r="2730" spans="2:246" ht="15.75" x14ac:dyDescent="0.25">
      <c r="B2730" s="11" t="s">
        <v>193</v>
      </c>
      <c r="C2730" s="11" t="s">
        <v>134</v>
      </c>
      <c r="D2730" s="12">
        <f t="shared" si="28"/>
        <v>5.0199999999999996</v>
      </c>
      <c r="E2730" s="12"/>
      <c r="F2730" s="12"/>
      <c r="G2730" s="12"/>
      <c r="H2730" s="12"/>
      <c r="I2730" s="12"/>
      <c r="J2730" s="12"/>
      <c r="K2730" s="12"/>
      <c r="L2730" s="12"/>
      <c r="M2730" s="12"/>
      <c r="N2730" s="12"/>
      <c r="O2730" s="12"/>
      <c r="P2730" s="12"/>
      <c r="Q2730" s="12"/>
      <c r="R2730" s="12"/>
      <c r="S2730" s="12"/>
      <c r="T2730" s="12"/>
      <c r="U2730" s="12"/>
      <c r="V2730" s="12"/>
      <c r="W2730" s="12"/>
      <c r="X2730" s="12"/>
      <c r="Y2730" s="12"/>
      <c r="Z2730" s="12"/>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v>5.0199999999999996</v>
      </c>
      <c r="BS2730" s="12">
        <v>0</v>
      </c>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c r="DB2730" s="12"/>
      <c r="DC2730" s="12"/>
      <c r="DD2730" s="12"/>
      <c r="DE2730" s="12"/>
      <c r="DF2730" s="12"/>
      <c r="DG2730" s="12"/>
      <c r="DH2730" s="12"/>
      <c r="DI2730" s="12"/>
      <c r="DJ2730" s="12"/>
      <c r="DK2730" s="12"/>
      <c r="DL2730" s="12"/>
      <c r="DM2730" s="12"/>
      <c r="DN2730" s="12"/>
      <c r="DO2730" s="12"/>
      <c r="DP2730" s="12"/>
      <c r="DQ2730" s="12"/>
      <c r="DR2730" s="12"/>
      <c r="DS2730" s="12"/>
      <c r="DT2730" s="12"/>
      <c r="DU2730" s="12"/>
      <c r="DV2730" s="12"/>
      <c r="DW2730" s="12"/>
      <c r="DX2730" s="12"/>
      <c r="DY2730" s="12"/>
      <c r="DZ2730" s="12"/>
      <c r="EA2730" s="12"/>
      <c r="EB2730" s="12"/>
      <c r="EC2730" s="12"/>
      <c r="ED2730" s="12"/>
      <c r="EE2730" s="12"/>
      <c r="EF2730" s="12"/>
      <c r="EG2730" s="12"/>
      <c r="EH2730" s="12"/>
      <c r="EI2730" s="12"/>
      <c r="EJ2730" s="12"/>
      <c r="EK2730" s="12"/>
      <c r="EL2730" s="12"/>
      <c r="EM2730" s="12"/>
      <c r="EN2730" s="12"/>
      <c r="EO2730" s="12"/>
      <c r="EP2730" s="12"/>
      <c r="EQ2730" s="12"/>
      <c r="ER2730" s="12"/>
      <c r="ES2730" s="12"/>
      <c r="ET2730" s="12"/>
      <c r="EU2730" s="12"/>
      <c r="EV2730" s="12"/>
      <c r="EW2730" s="12"/>
      <c r="EX2730" s="12"/>
      <c r="EY2730" s="12"/>
      <c r="EZ2730" s="12"/>
      <c r="FA2730" s="12"/>
      <c r="FB2730" s="12"/>
      <c r="FC2730" s="12"/>
      <c r="FD2730" s="12"/>
      <c r="FE2730" s="12"/>
      <c r="FF2730" s="12"/>
      <c r="FG2730" s="12"/>
      <c r="FH2730" s="12"/>
      <c r="FI2730" s="12"/>
      <c r="FJ2730" s="12"/>
      <c r="FK2730" s="12"/>
      <c r="FL2730" s="12"/>
      <c r="FM2730" s="12"/>
      <c r="FN2730" s="12"/>
      <c r="FO2730" s="12"/>
      <c r="FP2730" s="12"/>
      <c r="FQ2730" s="12"/>
      <c r="FR2730" s="12"/>
      <c r="FS2730" s="12"/>
      <c r="FT2730" s="12"/>
      <c r="FU2730" s="12"/>
      <c r="FV2730" s="12"/>
      <c r="FW2730" s="12"/>
      <c r="FX2730" s="12"/>
      <c r="FY2730" s="12"/>
      <c r="FZ2730" s="12"/>
      <c r="GA2730" s="12"/>
      <c r="GB2730" s="12"/>
      <c r="GC2730" s="12"/>
      <c r="GD2730" s="12"/>
      <c r="GE2730" s="12"/>
      <c r="GF2730" s="12"/>
      <c r="GG2730" s="12"/>
      <c r="GH2730" s="12"/>
      <c r="GI2730" s="12"/>
      <c r="GJ2730" s="12"/>
      <c r="GK2730" s="12"/>
      <c r="GL2730" s="12"/>
      <c r="GM2730" s="12"/>
      <c r="GN2730" s="12"/>
      <c r="GO2730" s="12"/>
      <c r="GP2730" s="12"/>
      <c r="GQ2730" s="12"/>
      <c r="GR2730" s="12"/>
      <c r="GS2730" s="12"/>
      <c r="GT2730" s="12"/>
      <c r="GU2730" s="12"/>
      <c r="GV2730" s="12"/>
      <c r="GW2730" s="12"/>
      <c r="GX2730" s="12"/>
      <c r="GY2730" s="11"/>
      <c r="GZ2730" s="11"/>
      <c r="HA2730" s="11"/>
      <c r="HB2730" s="11"/>
      <c r="HC2730" s="11"/>
      <c r="HD2730" s="11"/>
      <c r="HE2730" s="11"/>
      <c r="HF2730" s="11"/>
      <c r="HG2730" s="11"/>
      <c r="HH2730" s="11"/>
      <c r="HI2730" s="11"/>
      <c r="HJ2730" s="11"/>
      <c r="HK2730" s="11"/>
      <c r="HL2730" s="11"/>
      <c r="HM2730" s="11"/>
      <c r="HN2730" s="11"/>
      <c r="HO2730" s="11"/>
      <c r="HP2730" s="11"/>
      <c r="HQ2730" s="11"/>
      <c r="HR2730" s="11"/>
      <c r="HS2730" s="11"/>
      <c r="HT2730" s="11"/>
      <c r="HU2730" s="11"/>
      <c r="HV2730" s="11"/>
      <c r="HW2730" s="11"/>
      <c r="HX2730" s="11"/>
      <c r="HY2730" s="11"/>
      <c r="HZ2730" s="11"/>
      <c r="IA2730" s="11"/>
      <c r="IB2730" s="11"/>
      <c r="IC2730" s="11"/>
      <c r="ID2730" s="11"/>
      <c r="IE2730" s="11"/>
      <c r="IF2730" s="11"/>
      <c r="IG2730" s="11"/>
      <c r="IH2730" s="11"/>
      <c r="II2730" s="11"/>
      <c r="IJ2730" s="11"/>
      <c r="IK2730" s="11"/>
      <c r="IL2730" s="11"/>
    </row>
    <row r="2731" spans="2:246" ht="15.75" x14ac:dyDescent="0.25">
      <c r="B2731" s="11" t="s">
        <v>193</v>
      </c>
      <c r="C2731" s="11" t="s">
        <v>131</v>
      </c>
      <c r="D2731" s="12">
        <f t="shared" si="28"/>
        <v>14.2</v>
      </c>
      <c r="E2731" s="12"/>
      <c r="F2731" s="12"/>
      <c r="G2731" s="12"/>
      <c r="H2731" s="12"/>
      <c r="I2731" s="12"/>
      <c r="J2731" s="12"/>
      <c r="K2731" s="12"/>
      <c r="L2731" s="12"/>
      <c r="M2731" s="12"/>
      <c r="N2731" s="12"/>
      <c r="O2731" s="12"/>
      <c r="P2731" s="12"/>
      <c r="Q2731" s="12"/>
      <c r="R2731" s="12"/>
      <c r="S2731" s="12"/>
      <c r="T2731" s="12"/>
      <c r="U2731" s="12"/>
      <c r="V2731" s="12"/>
      <c r="W2731" s="12"/>
      <c r="X2731" s="12"/>
      <c r="Y2731" s="12"/>
      <c r="Z2731" s="12"/>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v>14.2</v>
      </c>
      <c r="BS2731" s="12">
        <v>0</v>
      </c>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c r="DB2731" s="12"/>
      <c r="DC2731" s="12"/>
      <c r="DD2731" s="12"/>
      <c r="DE2731" s="12"/>
      <c r="DF2731" s="12"/>
      <c r="DG2731" s="12"/>
      <c r="DH2731" s="12"/>
      <c r="DI2731" s="12"/>
      <c r="DJ2731" s="12"/>
      <c r="DK2731" s="12"/>
      <c r="DL2731" s="12"/>
      <c r="DM2731" s="12"/>
      <c r="DN2731" s="12"/>
      <c r="DO2731" s="12"/>
      <c r="DP2731" s="12"/>
      <c r="DQ2731" s="12"/>
      <c r="DR2731" s="12"/>
      <c r="DS2731" s="12"/>
      <c r="DT2731" s="12"/>
      <c r="DU2731" s="12"/>
      <c r="DV2731" s="12"/>
      <c r="DW2731" s="12"/>
      <c r="DX2731" s="12"/>
      <c r="DY2731" s="12"/>
      <c r="DZ2731" s="12"/>
      <c r="EA2731" s="12"/>
      <c r="EB2731" s="12"/>
      <c r="EC2731" s="12"/>
      <c r="ED2731" s="12"/>
      <c r="EE2731" s="12"/>
      <c r="EF2731" s="12"/>
      <c r="EG2731" s="12"/>
      <c r="EH2731" s="12"/>
      <c r="EI2731" s="12"/>
      <c r="EJ2731" s="12"/>
      <c r="EK2731" s="12"/>
      <c r="EL2731" s="12"/>
      <c r="EM2731" s="12"/>
      <c r="EN2731" s="12"/>
      <c r="EO2731" s="12"/>
      <c r="EP2731" s="12"/>
      <c r="EQ2731" s="12"/>
      <c r="ER2731" s="12"/>
      <c r="ES2731" s="12"/>
      <c r="ET2731" s="12"/>
      <c r="EU2731" s="12"/>
      <c r="EV2731" s="12"/>
      <c r="EW2731" s="12"/>
      <c r="EX2731" s="12"/>
      <c r="EY2731" s="12"/>
      <c r="EZ2731" s="12"/>
      <c r="FA2731" s="12"/>
      <c r="FB2731" s="12"/>
      <c r="FC2731" s="12"/>
      <c r="FD2731" s="12"/>
      <c r="FE2731" s="12"/>
      <c r="FF2731" s="12"/>
      <c r="FG2731" s="12"/>
      <c r="FH2731" s="12"/>
      <c r="FI2731" s="12"/>
      <c r="FJ2731" s="12"/>
      <c r="FK2731" s="12"/>
      <c r="FL2731" s="12"/>
      <c r="FM2731" s="12"/>
      <c r="FN2731" s="12"/>
      <c r="FO2731" s="12"/>
      <c r="FP2731" s="12"/>
      <c r="FQ2731" s="12"/>
      <c r="FR2731" s="12"/>
      <c r="FS2731" s="12"/>
      <c r="FT2731" s="12"/>
      <c r="FU2731" s="12"/>
      <c r="FV2731" s="12"/>
      <c r="FW2731" s="12"/>
      <c r="FX2731" s="12"/>
      <c r="FY2731" s="12"/>
      <c r="FZ2731" s="12"/>
      <c r="GA2731" s="12"/>
      <c r="GB2731" s="12"/>
      <c r="GC2731" s="12"/>
      <c r="GD2731" s="12"/>
      <c r="GE2731" s="12"/>
      <c r="GF2731" s="12"/>
      <c r="GG2731" s="12"/>
      <c r="GH2731" s="12"/>
      <c r="GI2731" s="12"/>
      <c r="GJ2731" s="12"/>
      <c r="GK2731" s="12"/>
      <c r="GL2731" s="12"/>
      <c r="GM2731" s="12"/>
      <c r="GN2731" s="12"/>
      <c r="GO2731" s="12"/>
      <c r="GP2731" s="12"/>
      <c r="GQ2731" s="12"/>
      <c r="GR2731" s="12"/>
      <c r="GS2731" s="12"/>
      <c r="GT2731" s="12"/>
      <c r="GU2731" s="12"/>
      <c r="GV2731" s="12"/>
      <c r="GW2731" s="12"/>
      <c r="GX2731" s="12"/>
      <c r="GY2731" s="11"/>
      <c r="GZ2731" s="11"/>
      <c r="HA2731" s="11"/>
      <c r="HB2731" s="11"/>
      <c r="HC2731" s="11"/>
      <c r="HD2731" s="11"/>
      <c r="HE2731" s="11"/>
      <c r="HF2731" s="11"/>
      <c r="HG2731" s="11"/>
      <c r="HH2731" s="11"/>
      <c r="HI2731" s="11"/>
      <c r="HJ2731" s="11"/>
      <c r="HK2731" s="11"/>
      <c r="HL2731" s="11"/>
      <c r="HM2731" s="11"/>
      <c r="HN2731" s="11"/>
      <c r="HO2731" s="11"/>
      <c r="HP2731" s="11"/>
      <c r="HQ2731" s="11"/>
      <c r="HR2731" s="11"/>
      <c r="HS2731" s="11"/>
      <c r="HT2731" s="11"/>
      <c r="HU2731" s="11"/>
      <c r="HV2731" s="11"/>
      <c r="HW2731" s="11"/>
      <c r="HX2731" s="11"/>
      <c r="HY2731" s="11"/>
      <c r="HZ2731" s="11"/>
      <c r="IA2731" s="11"/>
      <c r="IB2731" s="11"/>
      <c r="IC2731" s="11"/>
      <c r="ID2731" s="11"/>
      <c r="IE2731" s="11"/>
      <c r="IF2731" s="11"/>
      <c r="IG2731" s="11"/>
      <c r="IH2731" s="11"/>
      <c r="II2731" s="11"/>
      <c r="IJ2731" s="11"/>
      <c r="IK2731" s="11"/>
      <c r="IL2731" s="11"/>
    </row>
    <row r="2732" spans="2:246" ht="15.75" x14ac:dyDescent="0.25">
      <c r="B2732" s="11" t="s">
        <v>188</v>
      </c>
      <c r="C2732" s="11" t="s">
        <v>130</v>
      </c>
      <c r="D2732" s="12">
        <f t="shared" si="28"/>
        <v>93.460000000000008</v>
      </c>
      <c r="E2732" s="12">
        <v>3.3</v>
      </c>
      <c r="F2732" s="12">
        <v>12</v>
      </c>
      <c r="G2732" s="12"/>
      <c r="H2732" s="12"/>
      <c r="I2732" s="12"/>
      <c r="J2732" s="12"/>
      <c r="K2732" s="12">
        <v>10.7</v>
      </c>
      <c r="L2732" s="12">
        <v>42</v>
      </c>
      <c r="M2732" s="12"/>
      <c r="N2732" s="12"/>
      <c r="O2732" s="12"/>
      <c r="P2732" s="12"/>
      <c r="Q2732" s="12"/>
      <c r="R2732" s="12"/>
      <c r="S2732" s="12"/>
      <c r="T2732" s="12"/>
      <c r="U2732" s="12"/>
      <c r="V2732" s="12"/>
      <c r="W2732" s="12">
        <v>2.29</v>
      </c>
      <c r="X2732" s="12">
        <v>9</v>
      </c>
      <c r="Y2732" s="12"/>
      <c r="Z2732" s="12"/>
      <c r="AA2732" s="12"/>
      <c r="AB2732" s="12"/>
      <c r="AC2732" s="12"/>
      <c r="AD2732" s="12"/>
      <c r="AE2732" s="12"/>
      <c r="AF2732" s="12"/>
      <c r="AG2732" s="12">
        <v>9.1999999999999993</v>
      </c>
      <c r="AH2732" s="12">
        <v>12.8</v>
      </c>
      <c r="AI2732" s="12">
        <v>2.58</v>
      </c>
      <c r="AJ2732" s="12">
        <v>160</v>
      </c>
      <c r="AK2732" s="12"/>
      <c r="AL2732" s="12"/>
      <c r="AM2732" s="12"/>
      <c r="AN2732" s="12"/>
      <c r="AO2732" s="12"/>
      <c r="AP2732" s="12"/>
      <c r="AQ2732" s="12">
        <v>39.270000000000003</v>
      </c>
      <c r="AR2732" s="12">
        <v>156</v>
      </c>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v>26.12</v>
      </c>
      <c r="BS2732" s="12">
        <v>730.3</v>
      </c>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c r="DB2732" s="12"/>
      <c r="DC2732" s="12"/>
      <c r="DD2732" s="12"/>
      <c r="DE2732" s="12"/>
      <c r="DF2732" s="12"/>
      <c r="DG2732" s="12"/>
      <c r="DH2732" s="12"/>
      <c r="DI2732" s="12"/>
      <c r="DJ2732" s="12"/>
      <c r="DK2732" s="12"/>
      <c r="DL2732" s="12"/>
      <c r="DM2732" s="12"/>
      <c r="DN2732" s="12"/>
      <c r="DO2732" s="12"/>
      <c r="DP2732" s="12"/>
      <c r="DQ2732" s="12"/>
      <c r="DR2732" s="12"/>
      <c r="DS2732" s="12"/>
      <c r="DT2732" s="12"/>
      <c r="DU2732" s="12"/>
      <c r="DV2732" s="12"/>
      <c r="DW2732" s="12"/>
      <c r="DX2732" s="12"/>
      <c r="DY2732" s="12"/>
      <c r="DZ2732" s="12"/>
      <c r="EA2732" s="12"/>
      <c r="EB2732" s="12"/>
      <c r="EC2732" s="12"/>
      <c r="ED2732" s="12"/>
      <c r="EE2732" s="12"/>
      <c r="EF2732" s="12"/>
      <c r="EG2732" s="12"/>
      <c r="EH2732" s="12"/>
      <c r="EI2732" s="12"/>
      <c r="EJ2732" s="12"/>
      <c r="EK2732" s="12"/>
      <c r="EL2732" s="12"/>
      <c r="EM2732" s="12"/>
      <c r="EN2732" s="12"/>
      <c r="EO2732" s="12"/>
      <c r="EP2732" s="12"/>
      <c r="EQ2732" s="12"/>
      <c r="ER2732" s="12"/>
      <c r="ES2732" s="12"/>
      <c r="ET2732" s="12"/>
      <c r="EU2732" s="12"/>
      <c r="EV2732" s="12"/>
      <c r="EW2732" s="12"/>
      <c r="EX2732" s="12"/>
      <c r="EY2732" s="12"/>
      <c r="EZ2732" s="12"/>
      <c r="FA2732" s="12"/>
      <c r="FB2732" s="12"/>
      <c r="FC2732" s="12"/>
      <c r="FD2732" s="12"/>
      <c r="FE2732" s="12"/>
      <c r="FF2732" s="12"/>
      <c r="FG2732" s="12"/>
      <c r="FH2732" s="12"/>
      <c r="FI2732" s="12"/>
      <c r="FJ2732" s="12"/>
      <c r="FK2732" s="12"/>
      <c r="FL2732" s="12"/>
      <c r="FM2732" s="12"/>
      <c r="FN2732" s="12"/>
      <c r="FO2732" s="12"/>
      <c r="FP2732" s="12"/>
      <c r="FQ2732" s="12"/>
      <c r="FR2732" s="12"/>
      <c r="FS2732" s="12"/>
      <c r="FT2732" s="12"/>
      <c r="FU2732" s="12"/>
      <c r="FV2732" s="12"/>
      <c r="FW2732" s="12"/>
      <c r="FX2732" s="12"/>
      <c r="FY2732" s="12"/>
      <c r="FZ2732" s="12"/>
      <c r="GA2732" s="12"/>
      <c r="GB2732" s="12"/>
      <c r="GC2732" s="12"/>
      <c r="GD2732" s="12"/>
      <c r="GE2732" s="12"/>
      <c r="GF2732" s="12"/>
      <c r="GG2732" s="12"/>
      <c r="GH2732" s="12"/>
      <c r="GI2732" s="12"/>
      <c r="GJ2732" s="12"/>
      <c r="GK2732" s="12"/>
      <c r="GL2732" s="12"/>
      <c r="GM2732" s="12"/>
      <c r="GN2732" s="12"/>
      <c r="GO2732" s="12"/>
      <c r="GP2732" s="12"/>
      <c r="GQ2732" s="12"/>
      <c r="GR2732" s="12"/>
      <c r="GS2732" s="12"/>
      <c r="GT2732" s="12"/>
      <c r="GU2732" s="12"/>
      <c r="GV2732" s="12"/>
      <c r="GW2732" s="12"/>
      <c r="GX2732" s="12"/>
      <c r="GY2732" s="11">
        <v>111</v>
      </c>
      <c r="GZ2732" s="11">
        <v>486.1</v>
      </c>
      <c r="HA2732" s="11">
        <v>0</v>
      </c>
      <c r="HB2732" s="11">
        <v>1</v>
      </c>
      <c r="HC2732" s="11">
        <v>0</v>
      </c>
      <c r="HD2732" s="11"/>
      <c r="HE2732" s="11"/>
      <c r="HF2732" s="11">
        <v>56</v>
      </c>
      <c r="HG2732" s="11">
        <v>60</v>
      </c>
      <c r="HH2732" s="11">
        <v>32</v>
      </c>
      <c r="HI2732" s="11">
        <v>31</v>
      </c>
      <c r="HJ2732" s="11">
        <v>43.8</v>
      </c>
      <c r="HK2732" s="11"/>
      <c r="HL2732" s="11"/>
      <c r="HM2732" s="11"/>
      <c r="HN2732" s="11"/>
      <c r="HO2732" s="11"/>
      <c r="HP2732" s="11"/>
      <c r="HQ2732" s="11"/>
      <c r="HR2732" s="11"/>
      <c r="HS2732" s="11"/>
      <c r="HT2732" s="11"/>
      <c r="HU2732" s="11"/>
      <c r="HV2732" s="11"/>
      <c r="HW2732" s="11"/>
      <c r="HX2732" s="11"/>
      <c r="HY2732" s="11"/>
      <c r="HZ2732" s="11"/>
      <c r="IA2732" s="11"/>
      <c r="IB2732" s="11"/>
      <c r="IC2732" s="11"/>
      <c r="ID2732" s="11"/>
      <c r="IE2732" s="11"/>
      <c r="IF2732" s="11"/>
      <c r="IG2732" s="11"/>
      <c r="IH2732" s="11"/>
      <c r="II2732" s="11"/>
      <c r="IJ2732" s="11"/>
      <c r="IK2732" s="11"/>
      <c r="IL2732" s="11"/>
    </row>
    <row r="2733" spans="2:246" ht="15.75" x14ac:dyDescent="0.25">
      <c r="B2733" s="11" t="s">
        <v>188</v>
      </c>
      <c r="C2733" s="11" t="s">
        <v>134</v>
      </c>
      <c r="D2733" s="12">
        <f t="shared" si="28"/>
        <v>14.45</v>
      </c>
      <c r="E2733" s="12"/>
      <c r="F2733" s="12"/>
      <c r="G2733" s="12"/>
      <c r="H2733" s="12"/>
      <c r="I2733" s="12"/>
      <c r="J2733" s="12"/>
      <c r="K2733" s="12"/>
      <c r="L2733" s="12"/>
      <c r="M2733" s="12"/>
      <c r="N2733" s="12"/>
      <c r="O2733" s="12"/>
      <c r="P2733" s="12"/>
      <c r="Q2733" s="12"/>
      <c r="R2733" s="12"/>
      <c r="S2733" s="12"/>
      <c r="T2733" s="12"/>
      <c r="U2733" s="12"/>
      <c r="V2733" s="12"/>
      <c r="W2733" s="12"/>
      <c r="X2733" s="12"/>
      <c r="Y2733" s="12"/>
      <c r="Z2733" s="12"/>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v>9.35</v>
      </c>
      <c r="BS2733" s="12">
        <v>270</v>
      </c>
      <c r="BT2733" s="12"/>
      <c r="BU2733" s="12"/>
      <c r="BV2733" s="12"/>
      <c r="BW2733" s="12"/>
      <c r="BX2733" s="12">
        <v>5.0999999999999996</v>
      </c>
      <c r="BY2733" s="12">
        <v>0.5</v>
      </c>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c r="DB2733" s="12"/>
      <c r="DC2733" s="12"/>
      <c r="DD2733" s="12"/>
      <c r="DE2733" s="12"/>
      <c r="DF2733" s="12"/>
      <c r="DG2733" s="12"/>
      <c r="DH2733" s="12"/>
      <c r="DI2733" s="12"/>
      <c r="DJ2733" s="12"/>
      <c r="DK2733" s="12"/>
      <c r="DL2733" s="12"/>
      <c r="DM2733" s="12"/>
      <c r="DN2733" s="12"/>
      <c r="DO2733" s="12"/>
      <c r="DP2733" s="12"/>
      <c r="DQ2733" s="12"/>
      <c r="DR2733" s="12"/>
      <c r="DS2733" s="12"/>
      <c r="DT2733" s="12"/>
      <c r="DU2733" s="12"/>
      <c r="DV2733" s="12"/>
      <c r="DW2733" s="12"/>
      <c r="DX2733" s="12"/>
      <c r="DY2733" s="12"/>
      <c r="DZ2733" s="12"/>
      <c r="EA2733" s="12"/>
      <c r="EB2733" s="12"/>
      <c r="EC2733" s="12"/>
      <c r="ED2733" s="12"/>
      <c r="EE2733" s="12"/>
      <c r="EF2733" s="12"/>
      <c r="EG2733" s="12"/>
      <c r="EH2733" s="12"/>
      <c r="EI2733" s="12"/>
      <c r="EJ2733" s="12"/>
      <c r="EK2733" s="12"/>
      <c r="EL2733" s="12"/>
      <c r="EM2733" s="12"/>
      <c r="EN2733" s="12"/>
      <c r="EO2733" s="12"/>
      <c r="EP2733" s="12"/>
      <c r="EQ2733" s="12"/>
      <c r="ER2733" s="12"/>
      <c r="ES2733" s="12"/>
      <c r="ET2733" s="12"/>
      <c r="EU2733" s="12"/>
      <c r="EV2733" s="12"/>
      <c r="EW2733" s="12"/>
      <c r="EX2733" s="12"/>
      <c r="EY2733" s="12"/>
      <c r="EZ2733" s="12"/>
      <c r="FA2733" s="12"/>
      <c r="FB2733" s="12"/>
      <c r="FC2733" s="12"/>
      <c r="FD2733" s="12"/>
      <c r="FE2733" s="12"/>
      <c r="FF2733" s="12"/>
      <c r="FG2733" s="12"/>
      <c r="FH2733" s="12"/>
      <c r="FI2733" s="12"/>
      <c r="FJ2733" s="12"/>
      <c r="FK2733" s="12"/>
      <c r="FL2733" s="12"/>
      <c r="FM2733" s="12"/>
      <c r="FN2733" s="12"/>
      <c r="FO2733" s="12"/>
      <c r="FP2733" s="12"/>
      <c r="FQ2733" s="12"/>
      <c r="FR2733" s="12"/>
      <c r="FS2733" s="12"/>
      <c r="FT2733" s="12"/>
      <c r="FU2733" s="12"/>
      <c r="FV2733" s="12"/>
      <c r="FW2733" s="12"/>
      <c r="FX2733" s="12"/>
      <c r="FY2733" s="12"/>
      <c r="FZ2733" s="12"/>
      <c r="GA2733" s="12"/>
      <c r="GB2733" s="12"/>
      <c r="GC2733" s="12"/>
      <c r="GD2733" s="12"/>
      <c r="GE2733" s="12"/>
      <c r="GF2733" s="12"/>
      <c r="GG2733" s="12"/>
      <c r="GH2733" s="12"/>
      <c r="GI2733" s="12"/>
      <c r="GJ2733" s="12"/>
      <c r="GK2733" s="12"/>
      <c r="GL2733" s="12"/>
      <c r="GM2733" s="12"/>
      <c r="GN2733" s="12"/>
      <c r="GO2733" s="12"/>
      <c r="GP2733" s="12"/>
      <c r="GQ2733" s="12"/>
      <c r="GR2733" s="12"/>
      <c r="GS2733" s="12"/>
      <c r="GT2733" s="12"/>
      <c r="GU2733" s="12"/>
      <c r="GV2733" s="12"/>
      <c r="GW2733" s="12"/>
      <c r="GX2733" s="12"/>
      <c r="GY2733" s="11"/>
      <c r="GZ2733" s="11"/>
      <c r="HA2733" s="11"/>
      <c r="HB2733" s="11"/>
      <c r="HC2733" s="11"/>
      <c r="HD2733" s="11"/>
      <c r="HE2733" s="11"/>
      <c r="HF2733" s="11"/>
      <c r="HG2733" s="11"/>
      <c r="HH2733" s="11"/>
      <c r="HI2733" s="11"/>
      <c r="HJ2733" s="11"/>
      <c r="HK2733" s="11"/>
      <c r="HL2733" s="11"/>
      <c r="HM2733" s="11"/>
      <c r="HN2733" s="11"/>
      <c r="HO2733" s="11"/>
      <c r="HP2733" s="11"/>
      <c r="HQ2733" s="11"/>
      <c r="HR2733" s="11"/>
      <c r="HS2733" s="11"/>
      <c r="HT2733" s="11"/>
      <c r="HU2733" s="11"/>
      <c r="HV2733" s="11"/>
      <c r="HW2733" s="11"/>
      <c r="HX2733" s="11"/>
      <c r="HY2733" s="11"/>
      <c r="HZ2733" s="11"/>
      <c r="IA2733" s="11"/>
      <c r="IB2733" s="11"/>
      <c r="IC2733" s="11"/>
      <c r="ID2733" s="11"/>
      <c r="IE2733" s="11"/>
      <c r="IF2733" s="11"/>
      <c r="IG2733" s="11"/>
      <c r="IH2733" s="11"/>
      <c r="II2733" s="11"/>
      <c r="IJ2733" s="11"/>
      <c r="IK2733" s="11"/>
      <c r="IL2733" s="11"/>
    </row>
    <row r="2734" spans="2:246" ht="15.75" x14ac:dyDescent="0.25">
      <c r="B2734" s="11" t="s">
        <v>188</v>
      </c>
      <c r="C2734" s="11" t="s">
        <v>131</v>
      </c>
      <c r="D2734" s="12">
        <f t="shared" si="28"/>
        <v>24.86</v>
      </c>
      <c r="E2734" s="12"/>
      <c r="F2734" s="12"/>
      <c r="G2734" s="12"/>
      <c r="H2734" s="12"/>
      <c r="I2734" s="12"/>
      <c r="J2734" s="12"/>
      <c r="K2734" s="12"/>
      <c r="L2734" s="12"/>
      <c r="M2734" s="12"/>
      <c r="N2734" s="12"/>
      <c r="O2734" s="12"/>
      <c r="P2734" s="12"/>
      <c r="Q2734" s="12"/>
      <c r="R2734" s="12"/>
      <c r="S2734" s="12"/>
      <c r="T2734" s="12"/>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v>20.58</v>
      </c>
      <c r="AR2734" s="12">
        <v>79</v>
      </c>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v>4.28</v>
      </c>
      <c r="BS2734" s="12">
        <v>100</v>
      </c>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2"/>
      <c r="EV2734" s="12"/>
      <c r="EW2734" s="12"/>
      <c r="EX2734" s="12"/>
      <c r="EY2734" s="12"/>
      <c r="EZ2734" s="12"/>
      <c r="FA2734" s="12"/>
      <c r="FB2734" s="12"/>
      <c r="FC2734" s="12"/>
      <c r="FD2734" s="12"/>
      <c r="FE2734" s="12"/>
      <c r="FF2734" s="12"/>
      <c r="FG2734" s="12"/>
      <c r="FH2734" s="12"/>
      <c r="FI2734" s="12"/>
      <c r="FJ2734" s="12"/>
      <c r="FK2734" s="12"/>
      <c r="FL2734" s="12"/>
      <c r="FM2734" s="12"/>
      <c r="FN2734" s="12"/>
      <c r="FO2734" s="12"/>
      <c r="FP2734" s="12"/>
      <c r="FQ2734" s="12"/>
      <c r="FR2734" s="12"/>
      <c r="FS2734" s="12"/>
      <c r="FT2734" s="12"/>
      <c r="FU2734" s="12"/>
      <c r="FV2734" s="12"/>
      <c r="FW2734" s="12"/>
      <c r="FX2734" s="12"/>
      <c r="FY2734" s="12"/>
      <c r="FZ2734" s="12"/>
      <c r="GA2734" s="12"/>
      <c r="GB2734" s="12"/>
      <c r="GC2734" s="12"/>
      <c r="GD2734" s="12"/>
      <c r="GE2734" s="12"/>
      <c r="GF2734" s="12"/>
      <c r="GG2734" s="12"/>
      <c r="GH2734" s="12"/>
      <c r="GI2734" s="12"/>
      <c r="GJ2734" s="12"/>
      <c r="GK2734" s="12"/>
      <c r="GL2734" s="12"/>
      <c r="GM2734" s="12"/>
      <c r="GN2734" s="12"/>
      <c r="GO2734" s="12"/>
      <c r="GP2734" s="12"/>
      <c r="GQ2734" s="12"/>
      <c r="GR2734" s="12"/>
      <c r="GS2734" s="12"/>
      <c r="GT2734" s="12"/>
      <c r="GU2734" s="12"/>
      <c r="GV2734" s="12"/>
      <c r="GW2734" s="12"/>
      <c r="GX2734" s="12"/>
      <c r="GY2734" s="11"/>
      <c r="GZ2734" s="11"/>
      <c r="HA2734" s="11"/>
      <c r="HB2734" s="11"/>
      <c r="HC2734" s="11"/>
      <c r="HD2734" s="11"/>
      <c r="HE2734" s="11"/>
      <c r="HF2734" s="11"/>
      <c r="HG2734" s="11"/>
      <c r="HH2734" s="11"/>
      <c r="HI2734" s="11"/>
      <c r="HJ2734" s="11"/>
      <c r="HK2734" s="11"/>
      <c r="HL2734" s="11"/>
      <c r="HM2734" s="11"/>
      <c r="HN2734" s="11"/>
      <c r="HO2734" s="11"/>
      <c r="HP2734" s="11"/>
      <c r="HQ2734" s="11"/>
      <c r="HR2734" s="11"/>
      <c r="HS2734" s="11"/>
      <c r="HT2734" s="11"/>
      <c r="HU2734" s="11"/>
      <c r="HV2734" s="11"/>
      <c r="HW2734" s="11"/>
      <c r="HX2734" s="11"/>
      <c r="HY2734" s="11"/>
      <c r="HZ2734" s="11"/>
      <c r="IA2734" s="11"/>
      <c r="IB2734" s="11"/>
      <c r="IC2734" s="11"/>
      <c r="ID2734" s="11"/>
      <c r="IE2734" s="11"/>
      <c r="IF2734" s="11"/>
      <c r="IG2734" s="11"/>
      <c r="IH2734" s="11"/>
      <c r="II2734" s="11"/>
      <c r="IJ2734" s="11"/>
      <c r="IK2734" s="11"/>
      <c r="IL2734" s="11"/>
    </row>
    <row r="2735" spans="2:246" ht="15.75" x14ac:dyDescent="0.25">
      <c r="B2735" s="11" t="s">
        <v>171</v>
      </c>
      <c r="C2735" s="11" t="s">
        <v>130</v>
      </c>
      <c r="D2735" s="12">
        <f t="shared" si="28"/>
        <v>57.62</v>
      </c>
      <c r="E2735" s="12">
        <v>9.09</v>
      </c>
      <c r="F2735" s="12">
        <v>8.1999999999999993</v>
      </c>
      <c r="G2735" s="12"/>
      <c r="H2735" s="12"/>
      <c r="I2735" s="12"/>
      <c r="J2735" s="12"/>
      <c r="K2735" s="12"/>
      <c r="L2735" s="12"/>
      <c r="M2735" s="12"/>
      <c r="N2735" s="12"/>
      <c r="O2735" s="12"/>
      <c r="P2735" s="12"/>
      <c r="Q2735" s="12"/>
      <c r="R2735" s="12"/>
      <c r="S2735" s="12"/>
      <c r="T2735" s="12"/>
      <c r="U2735" s="12">
        <v>18.54</v>
      </c>
      <c r="V2735" s="12">
        <v>15</v>
      </c>
      <c r="W2735" s="12"/>
      <c r="X2735" s="12"/>
      <c r="Y2735" s="12"/>
      <c r="Z2735" s="12"/>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v>17.23</v>
      </c>
      <c r="AV2735" s="12">
        <v>17.5</v>
      </c>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v>12.76</v>
      </c>
      <c r="BQ2735" s="12" t="s">
        <v>434</v>
      </c>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c r="DB2735" s="12"/>
      <c r="DC2735" s="12"/>
      <c r="DD2735" s="12"/>
      <c r="DE2735" s="12"/>
      <c r="DF2735" s="12"/>
      <c r="DG2735" s="12"/>
      <c r="DH2735" s="12"/>
      <c r="DI2735" s="12"/>
      <c r="DJ2735" s="12"/>
      <c r="DK2735" s="12"/>
      <c r="DL2735" s="12"/>
      <c r="DM2735" s="12"/>
      <c r="DN2735" s="12"/>
      <c r="DO2735" s="12"/>
      <c r="DP2735" s="12"/>
      <c r="DQ2735" s="12"/>
      <c r="DR2735" s="12"/>
      <c r="DS2735" s="12"/>
      <c r="DT2735" s="12"/>
      <c r="DU2735" s="12"/>
      <c r="DV2735" s="12"/>
      <c r="DW2735" s="12"/>
      <c r="DX2735" s="12"/>
      <c r="DY2735" s="12"/>
      <c r="DZ2735" s="12"/>
      <c r="EA2735" s="12"/>
      <c r="EB2735" s="12"/>
      <c r="EC2735" s="12"/>
      <c r="ED2735" s="12"/>
      <c r="EE2735" s="12"/>
      <c r="EF2735" s="12"/>
      <c r="EG2735" s="12"/>
      <c r="EH2735" s="12"/>
      <c r="EI2735" s="12"/>
      <c r="EJ2735" s="12"/>
      <c r="EK2735" s="12"/>
      <c r="EL2735" s="12"/>
      <c r="EM2735" s="12"/>
      <c r="EN2735" s="12"/>
      <c r="EO2735" s="12"/>
      <c r="EP2735" s="12"/>
      <c r="EQ2735" s="12"/>
      <c r="ER2735" s="12"/>
      <c r="ES2735" s="12"/>
      <c r="ET2735" s="12"/>
      <c r="EU2735" s="12"/>
      <c r="EV2735" s="12"/>
      <c r="EW2735" s="12"/>
      <c r="EX2735" s="12"/>
      <c r="EY2735" s="12"/>
      <c r="EZ2735" s="12"/>
      <c r="FA2735" s="12"/>
      <c r="FB2735" s="12"/>
      <c r="FC2735" s="12"/>
      <c r="FD2735" s="12"/>
      <c r="FE2735" s="12"/>
      <c r="FF2735" s="12"/>
      <c r="FG2735" s="12"/>
      <c r="FH2735" s="12"/>
      <c r="FI2735" s="12"/>
      <c r="FJ2735" s="12"/>
      <c r="FK2735" s="12"/>
      <c r="FL2735" s="12"/>
      <c r="FM2735" s="12"/>
      <c r="FN2735" s="12"/>
      <c r="FO2735" s="12"/>
      <c r="FP2735" s="12"/>
      <c r="FQ2735" s="12"/>
      <c r="FR2735" s="12"/>
      <c r="FS2735" s="12"/>
      <c r="FT2735" s="12"/>
      <c r="FU2735" s="12"/>
      <c r="FV2735" s="12"/>
      <c r="FW2735" s="12"/>
      <c r="FX2735" s="12"/>
      <c r="FY2735" s="12"/>
      <c r="FZ2735" s="12"/>
      <c r="GA2735" s="12"/>
      <c r="GB2735" s="12"/>
      <c r="GC2735" s="12"/>
      <c r="GD2735" s="12"/>
      <c r="GE2735" s="12"/>
      <c r="GF2735" s="12"/>
      <c r="GG2735" s="12"/>
      <c r="GH2735" s="12"/>
      <c r="GI2735" s="12"/>
      <c r="GJ2735" s="12"/>
      <c r="GK2735" s="12"/>
      <c r="GL2735" s="12"/>
      <c r="GM2735" s="12"/>
      <c r="GN2735" s="12"/>
      <c r="GO2735" s="12"/>
      <c r="GP2735" s="12"/>
      <c r="GQ2735" s="12"/>
      <c r="GR2735" s="12"/>
      <c r="GS2735" s="12"/>
      <c r="GT2735" s="12"/>
      <c r="GU2735" s="12"/>
      <c r="GV2735" s="12"/>
      <c r="GW2735" s="12"/>
      <c r="GX2735" s="12"/>
      <c r="GY2735" s="11"/>
      <c r="GZ2735" s="11"/>
      <c r="HA2735" s="11"/>
      <c r="HB2735" s="11"/>
      <c r="HC2735" s="11"/>
      <c r="HD2735" s="11"/>
      <c r="HE2735" s="11"/>
      <c r="HF2735" s="11"/>
      <c r="HG2735" s="11"/>
      <c r="HH2735" s="11"/>
      <c r="HI2735" s="11"/>
      <c r="HJ2735" s="11"/>
      <c r="HK2735" s="11"/>
      <c r="HL2735" s="11"/>
      <c r="HM2735" s="11"/>
      <c r="HN2735" s="11"/>
      <c r="HO2735" s="11"/>
      <c r="HP2735" s="11"/>
      <c r="HQ2735" s="11"/>
      <c r="HR2735" s="11"/>
      <c r="HS2735" s="11"/>
      <c r="HT2735" s="11"/>
      <c r="HU2735" s="11"/>
      <c r="HV2735" s="11"/>
      <c r="HW2735" s="11"/>
      <c r="HX2735" s="11"/>
      <c r="HY2735" s="11"/>
      <c r="HZ2735" s="11"/>
      <c r="IA2735" s="11"/>
      <c r="IB2735" s="11"/>
      <c r="IC2735" s="11"/>
      <c r="ID2735" s="11"/>
      <c r="IE2735" s="11"/>
      <c r="IF2735" s="11"/>
      <c r="IG2735" s="11"/>
      <c r="IH2735" s="11"/>
      <c r="II2735" s="11"/>
      <c r="IJ2735" s="11"/>
      <c r="IK2735" s="11"/>
      <c r="IL2735" s="11"/>
    </row>
    <row r="2736" spans="2:246" ht="15.75" x14ac:dyDescent="0.25">
      <c r="B2736" s="11" t="s">
        <v>171</v>
      </c>
      <c r="C2736" s="11" t="s">
        <v>130</v>
      </c>
      <c r="D2736" s="12">
        <f t="shared" si="28"/>
        <v>2.89</v>
      </c>
      <c r="E2736" s="12"/>
      <c r="F2736" s="12"/>
      <c r="G2736" s="12"/>
      <c r="H2736" s="12"/>
      <c r="I2736" s="12"/>
      <c r="J2736" s="12"/>
      <c r="K2736" s="12"/>
      <c r="L2736" s="12"/>
      <c r="M2736" s="12"/>
      <c r="N2736" s="12"/>
      <c r="O2736" s="12"/>
      <c r="P2736" s="12"/>
      <c r="Q2736" s="12"/>
      <c r="R2736" s="12"/>
      <c r="S2736" s="12"/>
      <c r="T2736" s="12"/>
      <c r="U2736" s="12"/>
      <c r="V2736" s="12"/>
      <c r="W2736" s="12"/>
      <c r="X2736" s="12"/>
      <c r="Y2736" s="12"/>
      <c r="Z2736" s="12"/>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c r="DB2736" s="12"/>
      <c r="DC2736" s="12"/>
      <c r="DD2736" s="12"/>
      <c r="DE2736" s="12"/>
      <c r="DF2736" s="12"/>
      <c r="DG2736" s="12"/>
      <c r="DH2736" s="12"/>
      <c r="DI2736" s="12"/>
      <c r="DJ2736" s="12"/>
      <c r="DK2736" s="12"/>
      <c r="DL2736" s="12"/>
      <c r="DM2736" s="12"/>
      <c r="DN2736" s="12"/>
      <c r="DO2736" s="12"/>
      <c r="DP2736" s="12"/>
      <c r="DQ2736" s="12"/>
      <c r="DR2736" s="12"/>
      <c r="DS2736" s="12"/>
      <c r="DT2736" s="12"/>
      <c r="DU2736" s="12"/>
      <c r="DV2736" s="12"/>
      <c r="DW2736" s="12"/>
      <c r="DX2736" s="12"/>
      <c r="DY2736" s="12"/>
      <c r="DZ2736" s="12"/>
      <c r="EA2736" s="12"/>
      <c r="EB2736" s="12"/>
      <c r="EC2736" s="12"/>
      <c r="ED2736" s="12"/>
      <c r="EE2736" s="12"/>
      <c r="EF2736" s="12"/>
      <c r="EG2736" s="12"/>
      <c r="EH2736" s="12"/>
      <c r="EI2736" s="12"/>
      <c r="EJ2736" s="12"/>
      <c r="EK2736" s="12"/>
      <c r="EL2736" s="12"/>
      <c r="EM2736" s="12"/>
      <c r="EN2736" s="12"/>
      <c r="EO2736" s="12"/>
      <c r="EP2736" s="12"/>
      <c r="EQ2736" s="12"/>
      <c r="ER2736" s="12"/>
      <c r="ES2736" s="12"/>
      <c r="ET2736" s="12"/>
      <c r="EU2736" s="12"/>
      <c r="EV2736" s="12"/>
      <c r="EW2736" s="12"/>
      <c r="EX2736" s="12"/>
      <c r="EY2736" s="12"/>
      <c r="EZ2736" s="12"/>
      <c r="FA2736" s="12"/>
      <c r="FB2736" s="12"/>
      <c r="FC2736" s="12"/>
      <c r="FD2736" s="12"/>
      <c r="FE2736" s="12"/>
      <c r="FF2736" s="12"/>
      <c r="FG2736" s="12"/>
      <c r="FH2736" s="12"/>
      <c r="FI2736" s="12"/>
      <c r="FJ2736" s="12"/>
      <c r="FK2736" s="12"/>
      <c r="FL2736" s="12"/>
      <c r="FM2736" s="12"/>
      <c r="FN2736" s="12"/>
      <c r="FO2736" s="12"/>
      <c r="FP2736" s="12"/>
      <c r="FQ2736" s="12"/>
      <c r="FR2736" s="12"/>
      <c r="FS2736" s="12"/>
      <c r="FT2736" s="12"/>
      <c r="FU2736" s="12"/>
      <c r="FV2736" s="12"/>
      <c r="FW2736" s="12"/>
      <c r="FX2736" s="12"/>
      <c r="FY2736" s="12"/>
      <c r="FZ2736" s="12"/>
      <c r="GA2736" s="12"/>
      <c r="GB2736" s="12">
        <v>2.89</v>
      </c>
      <c r="GC2736" s="12" t="s">
        <v>178</v>
      </c>
      <c r="GD2736" s="12">
        <v>0.33</v>
      </c>
      <c r="GE2736" s="12"/>
      <c r="GF2736" s="12"/>
      <c r="GG2736" s="12"/>
      <c r="GH2736" s="12"/>
      <c r="GI2736" s="12"/>
      <c r="GJ2736" s="12"/>
      <c r="GK2736" s="12"/>
      <c r="GL2736" s="12"/>
      <c r="GM2736" s="12"/>
      <c r="GN2736" s="12"/>
      <c r="GO2736" s="12"/>
      <c r="GP2736" s="12"/>
      <c r="GQ2736" s="12"/>
      <c r="GR2736" s="12"/>
      <c r="GS2736" s="12"/>
      <c r="GT2736" s="12"/>
      <c r="GU2736" s="12"/>
      <c r="GV2736" s="12"/>
      <c r="GW2736" s="12"/>
      <c r="GX2736" s="12"/>
      <c r="GY2736" s="11"/>
      <c r="GZ2736" s="11"/>
      <c r="HA2736" s="11"/>
      <c r="HB2736" s="11"/>
      <c r="HC2736" s="11"/>
      <c r="HD2736" s="11"/>
      <c r="HE2736" s="11"/>
      <c r="HF2736" s="11"/>
      <c r="HG2736" s="11"/>
      <c r="HH2736" s="11"/>
      <c r="HI2736" s="11"/>
      <c r="HJ2736" s="11"/>
      <c r="HK2736" s="11"/>
      <c r="HL2736" s="11"/>
      <c r="HM2736" s="11"/>
      <c r="HN2736" s="11"/>
      <c r="HO2736" s="11"/>
      <c r="HP2736" s="11"/>
      <c r="HQ2736" s="11"/>
      <c r="HR2736" s="11"/>
      <c r="HS2736" s="11"/>
      <c r="HT2736" s="11"/>
      <c r="HU2736" s="11"/>
      <c r="HV2736" s="11"/>
      <c r="HW2736" s="11"/>
      <c r="HX2736" s="11"/>
      <c r="HY2736" s="11"/>
      <c r="HZ2736" s="11"/>
      <c r="IA2736" s="11"/>
      <c r="IB2736" s="11"/>
      <c r="IC2736" s="11"/>
      <c r="ID2736" s="11"/>
      <c r="IE2736" s="11"/>
      <c r="IF2736" s="11"/>
      <c r="IG2736" s="11"/>
      <c r="IH2736" s="11"/>
      <c r="II2736" s="11"/>
      <c r="IJ2736" s="11"/>
      <c r="IK2736" s="11"/>
      <c r="IL2736" s="11"/>
    </row>
    <row r="2737" spans="2:246" ht="15.75" x14ac:dyDescent="0.25">
      <c r="B2737" s="11" t="s">
        <v>188</v>
      </c>
      <c r="C2737" s="11" t="s">
        <v>130</v>
      </c>
      <c r="D2737" s="12">
        <f t="shared" si="28"/>
        <v>92.320000000000007</v>
      </c>
      <c r="E2737" s="12"/>
      <c r="F2737" s="12"/>
      <c r="G2737" s="12"/>
      <c r="H2737" s="12"/>
      <c r="I2737" s="12"/>
      <c r="J2737" s="12"/>
      <c r="K2737" s="12"/>
      <c r="L2737" s="12"/>
      <c r="M2737" s="12"/>
      <c r="N2737" s="12"/>
      <c r="O2737" s="12"/>
      <c r="P2737" s="12"/>
      <c r="Q2737" s="12"/>
      <c r="R2737" s="12"/>
      <c r="S2737" s="12"/>
      <c r="T2737" s="12"/>
      <c r="U2737" s="12"/>
      <c r="V2737" s="12"/>
      <c r="W2737" s="12"/>
      <c r="X2737" s="12"/>
      <c r="Y2737" s="12"/>
      <c r="Z2737" s="12"/>
      <c r="AA2737" s="12"/>
      <c r="AB2737" s="12"/>
      <c r="AC2737" s="12"/>
      <c r="AD2737" s="12"/>
      <c r="AE2737" s="12"/>
      <c r="AF2737" s="12"/>
      <c r="AG2737" s="12"/>
      <c r="AH2737" s="12"/>
      <c r="AI2737" s="12"/>
      <c r="AJ2737" s="12"/>
      <c r="AK2737" s="12"/>
      <c r="AL2737" s="12"/>
      <c r="AM2737" s="12"/>
      <c r="AN2737" s="12"/>
      <c r="AO2737" s="12"/>
      <c r="AP2737" s="12"/>
      <c r="AQ2737" s="12">
        <v>2</v>
      </c>
      <c r="AR2737" s="12">
        <v>6.5</v>
      </c>
      <c r="AS2737" s="12"/>
      <c r="AT2737" s="12"/>
      <c r="AU2737" s="12">
        <v>29.96</v>
      </c>
      <c r="AV2737" s="12">
        <v>80</v>
      </c>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v>60.16</v>
      </c>
      <c r="BS2737" s="12">
        <v>501.2</v>
      </c>
      <c r="BT2737" s="12"/>
      <c r="BU2737" s="12"/>
      <c r="BV2737" s="12"/>
      <c r="BW2737" s="12"/>
      <c r="BX2737" s="12"/>
      <c r="BY2737" s="12"/>
      <c r="BZ2737" s="12"/>
      <c r="CA2737" s="12"/>
      <c r="CB2737" s="12"/>
      <c r="CC2737" s="12"/>
      <c r="CD2737" s="12"/>
      <c r="CE2737" s="12"/>
      <c r="CF2737" s="12">
        <v>0.04</v>
      </c>
      <c r="CG2737" s="12">
        <v>0.32</v>
      </c>
      <c r="CH2737" s="12"/>
      <c r="CI2737" s="12"/>
      <c r="CJ2737" s="12"/>
      <c r="CK2737" s="12"/>
      <c r="CL2737" s="12"/>
      <c r="CM2737" s="12"/>
      <c r="CN2737" s="12"/>
      <c r="CO2737" s="12"/>
      <c r="CP2737" s="12"/>
      <c r="CQ2737" s="12"/>
      <c r="CR2737" s="12"/>
      <c r="CS2737" s="12"/>
      <c r="CT2737" s="12"/>
      <c r="CU2737" s="12"/>
      <c r="CV2737" s="12">
        <v>0.16</v>
      </c>
      <c r="CW2737" s="12">
        <v>3.5</v>
      </c>
      <c r="CX2737" s="12"/>
      <c r="CY2737" s="12"/>
      <c r="CZ2737" s="12"/>
      <c r="DA2737" s="12"/>
      <c r="DB2737" s="12"/>
      <c r="DC2737" s="12"/>
      <c r="DD2737" s="12"/>
      <c r="DE2737" s="12"/>
      <c r="DF2737" s="12"/>
      <c r="DG2737" s="12"/>
      <c r="DH2737" s="12"/>
      <c r="DI2737" s="12"/>
      <c r="DJ2737" s="12"/>
      <c r="DK2737" s="12"/>
      <c r="DL2737" s="12"/>
      <c r="DM2737" s="12"/>
      <c r="DN2737" s="12"/>
      <c r="DO2737" s="12"/>
      <c r="DP2737" s="12"/>
      <c r="DQ2737" s="12"/>
      <c r="DR2737" s="12"/>
      <c r="DS2737" s="12"/>
      <c r="DT2737" s="12"/>
      <c r="DU2737" s="12"/>
      <c r="DV2737" s="12"/>
      <c r="DW2737" s="12"/>
      <c r="DX2737" s="12"/>
      <c r="DY2737" s="12"/>
      <c r="DZ2737" s="12"/>
      <c r="EA2737" s="12"/>
      <c r="EB2737" s="12"/>
      <c r="EC2737" s="12"/>
      <c r="ED2737" s="12"/>
      <c r="EE2737" s="12"/>
      <c r="EF2737" s="12"/>
      <c r="EG2737" s="12"/>
      <c r="EH2737" s="12"/>
      <c r="EI2737" s="12"/>
      <c r="EJ2737" s="12"/>
      <c r="EK2737" s="12"/>
      <c r="EL2737" s="12"/>
      <c r="EM2737" s="12"/>
      <c r="EN2737" s="12"/>
      <c r="EO2737" s="12"/>
      <c r="EP2737" s="12"/>
      <c r="EQ2737" s="12"/>
      <c r="ER2737" s="12"/>
      <c r="ES2737" s="12"/>
      <c r="ET2737" s="12"/>
      <c r="EU2737" s="12"/>
      <c r="EV2737" s="12"/>
      <c r="EW2737" s="12"/>
      <c r="EX2737" s="12"/>
      <c r="EY2737" s="12"/>
      <c r="EZ2737" s="12"/>
      <c r="FA2737" s="12"/>
      <c r="FB2737" s="12"/>
      <c r="FC2737" s="12"/>
      <c r="FD2737" s="12"/>
      <c r="FE2737" s="12"/>
      <c r="FF2737" s="12"/>
      <c r="FG2737" s="12"/>
      <c r="FH2737" s="12"/>
      <c r="FI2737" s="12"/>
      <c r="FJ2737" s="12"/>
      <c r="FK2737" s="12"/>
      <c r="FL2737" s="12"/>
      <c r="FM2737" s="12"/>
      <c r="FN2737" s="12"/>
      <c r="FO2737" s="12"/>
      <c r="FP2737" s="12"/>
      <c r="FQ2737" s="12"/>
      <c r="FR2737" s="12"/>
      <c r="FS2737" s="12"/>
      <c r="FT2737" s="12"/>
      <c r="FU2737" s="12"/>
      <c r="FV2737" s="12"/>
      <c r="FW2737" s="12"/>
      <c r="FX2737" s="12"/>
      <c r="FY2737" s="12"/>
      <c r="FZ2737" s="12"/>
      <c r="GA2737" s="12"/>
      <c r="GB2737" s="12"/>
      <c r="GC2737" s="12"/>
      <c r="GD2737" s="12"/>
      <c r="GE2737" s="12"/>
      <c r="GF2737" s="12"/>
      <c r="GG2737" s="12"/>
      <c r="GH2737" s="12"/>
      <c r="GI2737" s="12"/>
      <c r="GJ2737" s="12"/>
      <c r="GK2737" s="12"/>
      <c r="GL2737" s="12"/>
      <c r="GM2737" s="12"/>
      <c r="GN2737" s="12"/>
      <c r="GO2737" s="12"/>
      <c r="GP2737" s="12"/>
      <c r="GQ2737" s="12"/>
      <c r="GR2737" s="12"/>
      <c r="GS2737" s="12"/>
      <c r="GT2737" s="12"/>
      <c r="GU2737" s="12"/>
      <c r="GV2737" s="12"/>
      <c r="GW2737" s="12"/>
      <c r="GX2737" s="12"/>
      <c r="GY2737" s="11">
        <v>41</v>
      </c>
      <c r="GZ2737" s="11">
        <v>140.6</v>
      </c>
      <c r="HA2737" s="11">
        <v>0</v>
      </c>
      <c r="HB2737" s="11"/>
      <c r="HC2737" s="11"/>
      <c r="HD2737" s="11"/>
      <c r="HE2737" s="11"/>
      <c r="HF2737" s="11">
        <v>4</v>
      </c>
      <c r="HG2737" s="11">
        <v>10</v>
      </c>
      <c r="HH2737" s="11">
        <v>11</v>
      </c>
      <c r="HI2737" s="11">
        <v>19</v>
      </c>
      <c r="HJ2737" s="11">
        <v>6.85</v>
      </c>
      <c r="HK2737" s="11"/>
      <c r="HL2737" s="11"/>
      <c r="HM2737" s="11"/>
      <c r="HN2737" s="11"/>
      <c r="HO2737" s="11"/>
      <c r="HP2737" s="11"/>
      <c r="HQ2737" s="11"/>
      <c r="HR2737" s="11"/>
      <c r="HS2737" s="11"/>
      <c r="HT2737" s="11"/>
      <c r="HU2737" s="11"/>
      <c r="HV2737" s="11"/>
      <c r="HW2737" s="11"/>
      <c r="HX2737" s="11"/>
      <c r="HY2737" s="11"/>
      <c r="HZ2737" s="11"/>
      <c r="IA2737" s="11"/>
      <c r="IB2737" s="11"/>
      <c r="IC2737" s="11"/>
      <c r="ID2737" s="11"/>
      <c r="IE2737" s="11"/>
      <c r="IF2737" s="11"/>
      <c r="IG2737" s="11"/>
      <c r="IH2737" s="11"/>
      <c r="II2737" s="11"/>
      <c r="IJ2737" s="11"/>
      <c r="IK2737" s="11"/>
      <c r="IL2737" s="11"/>
    </row>
    <row r="2738" spans="2:246" ht="15.75" x14ac:dyDescent="0.25">
      <c r="B2738" s="11" t="s">
        <v>188</v>
      </c>
      <c r="C2738" s="11" t="s">
        <v>130</v>
      </c>
      <c r="D2738" s="12">
        <f t="shared" si="28"/>
        <v>131.16</v>
      </c>
      <c r="E2738" s="12">
        <v>12.46</v>
      </c>
      <c r="F2738" s="12">
        <v>45</v>
      </c>
      <c r="G2738" s="12"/>
      <c r="H2738" s="12"/>
      <c r="I2738" s="12"/>
      <c r="J2738" s="12"/>
      <c r="K2738" s="12">
        <v>3.83</v>
      </c>
      <c r="L2738" s="12">
        <v>15</v>
      </c>
      <c r="M2738" s="12"/>
      <c r="N2738" s="12"/>
      <c r="O2738" s="12"/>
      <c r="P2738" s="12"/>
      <c r="Q2738" s="12"/>
      <c r="R2738" s="12"/>
      <c r="S2738" s="12"/>
      <c r="T2738" s="12"/>
      <c r="U2738" s="12"/>
      <c r="V2738" s="12"/>
      <c r="W2738" s="12"/>
      <c r="X2738" s="12"/>
      <c r="Y2738" s="12"/>
      <c r="Z2738" s="12"/>
      <c r="AA2738" s="12"/>
      <c r="AB2738" s="12"/>
      <c r="AC2738" s="12"/>
      <c r="AD2738" s="12"/>
      <c r="AE2738" s="12"/>
      <c r="AF2738" s="12"/>
      <c r="AG2738" s="12"/>
      <c r="AH2738" s="12"/>
      <c r="AI2738" s="12"/>
      <c r="AJ2738" s="12"/>
      <c r="AK2738" s="12"/>
      <c r="AL2738" s="12"/>
      <c r="AM2738" s="12"/>
      <c r="AN2738" s="12"/>
      <c r="AO2738" s="12"/>
      <c r="AP2738" s="12"/>
      <c r="AQ2738" s="12"/>
      <c r="AR2738" s="12"/>
      <c r="AS2738" s="12">
        <v>8.56</v>
      </c>
      <c r="AT2738" s="12">
        <v>22</v>
      </c>
      <c r="AU2738" s="12">
        <v>11.04</v>
      </c>
      <c r="AV2738" s="12">
        <v>30</v>
      </c>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v>95.27</v>
      </c>
      <c r="BS2738" s="12">
        <v>300</v>
      </c>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c r="DB2738" s="12"/>
      <c r="DC2738" s="12"/>
      <c r="DD2738" s="12"/>
      <c r="DE2738" s="12"/>
      <c r="DF2738" s="12"/>
      <c r="DG2738" s="12"/>
      <c r="DH2738" s="12"/>
      <c r="DI2738" s="12"/>
      <c r="DJ2738" s="12"/>
      <c r="DK2738" s="12"/>
      <c r="DL2738" s="12"/>
      <c r="DM2738" s="12"/>
      <c r="DN2738" s="12"/>
      <c r="DO2738" s="12"/>
      <c r="DP2738" s="12"/>
      <c r="DQ2738" s="12"/>
      <c r="DR2738" s="12"/>
      <c r="DS2738" s="12"/>
      <c r="DT2738" s="12"/>
      <c r="DU2738" s="12"/>
      <c r="DV2738" s="12"/>
      <c r="DW2738" s="12"/>
      <c r="DX2738" s="12"/>
      <c r="DY2738" s="12"/>
      <c r="DZ2738" s="12"/>
      <c r="EA2738" s="12"/>
      <c r="EB2738" s="12"/>
      <c r="EC2738" s="12"/>
      <c r="ED2738" s="12"/>
      <c r="EE2738" s="12"/>
      <c r="EF2738" s="12"/>
      <c r="EG2738" s="12"/>
      <c r="EH2738" s="12"/>
      <c r="EI2738" s="12"/>
      <c r="EJ2738" s="12"/>
      <c r="EK2738" s="12"/>
      <c r="EL2738" s="12"/>
      <c r="EM2738" s="12"/>
      <c r="EN2738" s="12"/>
      <c r="EO2738" s="12"/>
      <c r="EP2738" s="12"/>
      <c r="EQ2738" s="12"/>
      <c r="ER2738" s="12"/>
      <c r="ES2738" s="12"/>
      <c r="ET2738" s="12"/>
      <c r="EU2738" s="12"/>
      <c r="EV2738" s="12"/>
      <c r="EW2738" s="12"/>
      <c r="EX2738" s="12"/>
      <c r="EY2738" s="12"/>
      <c r="EZ2738" s="12"/>
      <c r="FA2738" s="12"/>
      <c r="FB2738" s="12"/>
      <c r="FC2738" s="12"/>
      <c r="FD2738" s="12"/>
      <c r="FE2738" s="12"/>
      <c r="FF2738" s="12"/>
      <c r="FG2738" s="12"/>
      <c r="FH2738" s="12"/>
      <c r="FI2738" s="12"/>
      <c r="FJ2738" s="12"/>
      <c r="FK2738" s="12"/>
      <c r="FL2738" s="12"/>
      <c r="FM2738" s="12"/>
      <c r="FN2738" s="12"/>
      <c r="FO2738" s="12"/>
      <c r="FP2738" s="12"/>
      <c r="FQ2738" s="12"/>
      <c r="FR2738" s="12"/>
      <c r="FS2738" s="12"/>
      <c r="FT2738" s="12"/>
      <c r="FU2738" s="12"/>
      <c r="FV2738" s="12"/>
      <c r="FW2738" s="12"/>
      <c r="FX2738" s="12"/>
      <c r="FY2738" s="12"/>
      <c r="FZ2738" s="12"/>
      <c r="GA2738" s="12"/>
      <c r="GB2738" s="12"/>
      <c r="GC2738" s="12"/>
      <c r="GD2738" s="12"/>
      <c r="GE2738" s="12"/>
      <c r="GF2738" s="12"/>
      <c r="GG2738" s="12"/>
      <c r="GH2738" s="12"/>
      <c r="GI2738" s="12"/>
      <c r="GJ2738" s="12"/>
      <c r="GK2738" s="12"/>
      <c r="GL2738" s="12"/>
      <c r="GM2738" s="12"/>
      <c r="GN2738" s="12"/>
      <c r="GO2738" s="12"/>
      <c r="GP2738" s="12"/>
      <c r="GQ2738" s="12"/>
      <c r="GR2738" s="12"/>
      <c r="GS2738" s="12"/>
      <c r="GT2738" s="12"/>
      <c r="GU2738" s="12"/>
      <c r="GV2738" s="12"/>
      <c r="GW2738" s="12"/>
      <c r="GX2738" s="12"/>
      <c r="GY2738" s="11">
        <v>1</v>
      </c>
      <c r="GZ2738" s="11">
        <v>0</v>
      </c>
      <c r="HA2738" s="11">
        <v>0</v>
      </c>
      <c r="HB2738" s="11">
        <v>12</v>
      </c>
      <c r="HC2738" s="11">
        <v>2.7160000000000002</v>
      </c>
      <c r="HD2738" s="11"/>
      <c r="HE2738" s="11"/>
      <c r="HF2738" s="11">
        <v>2</v>
      </c>
      <c r="HG2738" s="11">
        <v>17</v>
      </c>
      <c r="HH2738" s="11">
        <v>6</v>
      </c>
      <c r="HI2738" s="11">
        <v>12</v>
      </c>
      <c r="HJ2738" s="11">
        <v>10.29</v>
      </c>
      <c r="HK2738" s="11">
        <v>16</v>
      </c>
      <c r="HL2738" s="11">
        <v>2</v>
      </c>
      <c r="HM2738" s="11">
        <v>3.5</v>
      </c>
      <c r="HN2738" s="11"/>
      <c r="HO2738" s="11"/>
      <c r="HP2738" s="11"/>
      <c r="HQ2738" s="11"/>
      <c r="HR2738" s="11"/>
      <c r="HS2738" s="11"/>
      <c r="HT2738" s="11"/>
      <c r="HU2738" s="11"/>
      <c r="HV2738" s="11"/>
      <c r="HW2738" s="11"/>
      <c r="HX2738" s="11"/>
      <c r="HY2738" s="11"/>
      <c r="HZ2738" s="11"/>
      <c r="IA2738" s="11"/>
      <c r="IB2738" s="11"/>
      <c r="IC2738" s="11"/>
      <c r="ID2738" s="11"/>
      <c r="IE2738" s="11"/>
      <c r="IF2738" s="11"/>
      <c r="IG2738" s="11"/>
      <c r="IH2738" s="11"/>
      <c r="II2738" s="11"/>
      <c r="IJ2738" s="11"/>
      <c r="IK2738" s="11"/>
      <c r="IL2738" s="11"/>
    </row>
    <row r="2739" spans="2:246" ht="15.75" x14ac:dyDescent="0.25">
      <c r="B2739" s="11" t="s">
        <v>188</v>
      </c>
      <c r="C2739" s="11" t="s">
        <v>130</v>
      </c>
      <c r="D2739" s="12">
        <f t="shared" si="28"/>
        <v>32.97</v>
      </c>
      <c r="E2739" s="12"/>
      <c r="F2739" s="12"/>
      <c r="G2739" s="12"/>
      <c r="H2739" s="12"/>
      <c r="I2739" s="12"/>
      <c r="J2739" s="12"/>
      <c r="K2739" s="12"/>
      <c r="L2739" s="12"/>
      <c r="M2739" s="12"/>
      <c r="N2739" s="12"/>
      <c r="O2739" s="12"/>
      <c r="P2739" s="12"/>
      <c r="Q2739" s="12"/>
      <c r="R2739" s="12"/>
      <c r="S2739" s="12"/>
      <c r="T2739" s="12"/>
      <c r="U2739" s="12"/>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v>32.97</v>
      </c>
      <c r="BS2739" s="12">
        <v>81</v>
      </c>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c r="DB2739" s="12"/>
      <c r="DC2739" s="12"/>
      <c r="DD2739" s="12"/>
      <c r="DE2739" s="12"/>
      <c r="DF2739" s="12"/>
      <c r="DG2739" s="12"/>
      <c r="DH2739" s="12"/>
      <c r="DI2739" s="12"/>
      <c r="DJ2739" s="12"/>
      <c r="DK2739" s="12"/>
      <c r="DL2739" s="12"/>
      <c r="DM2739" s="12"/>
      <c r="DN2739" s="12"/>
      <c r="DO2739" s="12"/>
      <c r="DP2739" s="12"/>
      <c r="DQ2739" s="12"/>
      <c r="DR2739" s="12"/>
      <c r="DS2739" s="12"/>
      <c r="DT2739" s="12"/>
      <c r="DU2739" s="12"/>
      <c r="DV2739" s="12"/>
      <c r="DW2739" s="12"/>
      <c r="DX2739" s="12"/>
      <c r="DY2739" s="12"/>
      <c r="DZ2739" s="12"/>
      <c r="EA2739" s="12"/>
      <c r="EB2739" s="12"/>
      <c r="EC2739" s="12"/>
      <c r="ED2739" s="12"/>
      <c r="EE2739" s="12"/>
      <c r="EF2739" s="12"/>
      <c r="EG2739" s="12"/>
      <c r="EH2739" s="12"/>
      <c r="EI2739" s="12"/>
      <c r="EJ2739" s="12"/>
      <c r="EK2739" s="12"/>
      <c r="EL2739" s="12"/>
      <c r="EM2739" s="12"/>
      <c r="EN2739" s="12"/>
      <c r="EO2739" s="12"/>
      <c r="EP2739" s="12"/>
      <c r="EQ2739" s="12"/>
      <c r="ER2739" s="12"/>
      <c r="ES2739" s="12"/>
      <c r="ET2739" s="12"/>
      <c r="EU2739" s="12"/>
      <c r="EV2739" s="12"/>
      <c r="EW2739" s="12"/>
      <c r="EX2739" s="12"/>
      <c r="EY2739" s="12"/>
      <c r="EZ2739" s="12"/>
      <c r="FA2739" s="12"/>
      <c r="FB2739" s="12"/>
      <c r="FC2739" s="12"/>
      <c r="FD2739" s="12"/>
      <c r="FE2739" s="12"/>
      <c r="FF2739" s="12"/>
      <c r="FG2739" s="12"/>
      <c r="FH2739" s="12"/>
      <c r="FI2739" s="12"/>
      <c r="FJ2739" s="12"/>
      <c r="FK2739" s="12"/>
      <c r="FL2739" s="12"/>
      <c r="FM2739" s="12"/>
      <c r="FN2739" s="12"/>
      <c r="FO2739" s="12"/>
      <c r="FP2739" s="12"/>
      <c r="FQ2739" s="12"/>
      <c r="FR2739" s="12"/>
      <c r="FS2739" s="12"/>
      <c r="FT2739" s="12"/>
      <c r="FU2739" s="12"/>
      <c r="FV2739" s="12"/>
      <c r="FW2739" s="12"/>
      <c r="FX2739" s="12"/>
      <c r="FY2739" s="12"/>
      <c r="FZ2739" s="12"/>
      <c r="GA2739" s="12"/>
      <c r="GB2739" s="12"/>
      <c r="GC2739" s="12"/>
      <c r="GD2739" s="12"/>
      <c r="GE2739" s="12"/>
      <c r="GF2739" s="12"/>
      <c r="GG2739" s="12"/>
      <c r="GH2739" s="12"/>
      <c r="GI2739" s="12"/>
      <c r="GJ2739" s="12"/>
      <c r="GK2739" s="12"/>
      <c r="GL2739" s="12"/>
      <c r="GM2739" s="12"/>
      <c r="GN2739" s="12"/>
      <c r="GO2739" s="12"/>
      <c r="GP2739" s="12"/>
      <c r="GQ2739" s="12"/>
      <c r="GR2739" s="12"/>
      <c r="GS2739" s="12"/>
      <c r="GT2739" s="12"/>
      <c r="GU2739" s="12"/>
      <c r="GV2739" s="12"/>
      <c r="GW2739" s="12"/>
      <c r="GX2739" s="12"/>
      <c r="GY2739" s="11">
        <v>12</v>
      </c>
      <c r="GZ2739" s="11">
        <v>15.069000000000001</v>
      </c>
      <c r="HA2739" s="11">
        <v>0</v>
      </c>
      <c r="HB2739" s="11"/>
      <c r="HC2739" s="11"/>
      <c r="HD2739" s="11"/>
      <c r="HE2739" s="11"/>
      <c r="HF2739" s="11"/>
      <c r="HG2739" s="11">
        <v>3</v>
      </c>
      <c r="HH2739" s="11"/>
      <c r="HI2739" s="11">
        <v>4</v>
      </c>
      <c r="HJ2739" s="11">
        <v>0.2</v>
      </c>
      <c r="HK2739" s="11"/>
      <c r="HL2739" s="11"/>
      <c r="HM2739" s="11"/>
      <c r="HN2739" s="11"/>
      <c r="HO2739" s="11"/>
      <c r="HP2739" s="11"/>
      <c r="HQ2739" s="11"/>
      <c r="HR2739" s="11"/>
      <c r="HS2739" s="11"/>
      <c r="HT2739" s="11"/>
      <c r="HU2739" s="11"/>
      <c r="HV2739" s="11"/>
      <c r="HW2739" s="11"/>
      <c r="HX2739" s="11"/>
      <c r="HY2739" s="11"/>
      <c r="HZ2739" s="11"/>
      <c r="IA2739" s="11"/>
      <c r="IB2739" s="11"/>
      <c r="IC2739" s="11"/>
      <c r="ID2739" s="11"/>
      <c r="IE2739" s="11"/>
      <c r="IF2739" s="11"/>
      <c r="IG2739" s="11"/>
      <c r="IH2739" s="11"/>
      <c r="II2739" s="11"/>
      <c r="IJ2739" s="11"/>
      <c r="IK2739" s="11"/>
      <c r="IL2739" s="11"/>
    </row>
    <row r="2740" spans="2:246" ht="15.75" x14ac:dyDescent="0.25">
      <c r="B2740" s="11" t="s">
        <v>171</v>
      </c>
      <c r="C2740" s="11" t="s">
        <v>130</v>
      </c>
      <c r="D2740" s="12">
        <f t="shared" si="28"/>
        <v>61.38</v>
      </c>
      <c r="E2740" s="12"/>
      <c r="F2740" s="12"/>
      <c r="G2740" s="12"/>
      <c r="H2740" s="12"/>
      <c r="I2740" s="12"/>
      <c r="J2740" s="12"/>
      <c r="K2740" s="12"/>
      <c r="L2740" s="12"/>
      <c r="M2740" s="12"/>
      <c r="N2740" s="12"/>
      <c r="O2740" s="12"/>
      <c r="P2740" s="12"/>
      <c r="Q2740" s="12"/>
      <c r="R2740" s="12"/>
      <c r="S2740" s="12"/>
      <c r="T2740" s="12"/>
      <c r="U2740" s="12"/>
      <c r="V2740" s="12"/>
      <c r="W2740" s="12"/>
      <c r="X2740" s="12"/>
      <c r="Y2740" s="12"/>
      <c r="Z2740" s="12"/>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c r="DB2740" s="12"/>
      <c r="DC2740" s="12"/>
      <c r="DD2740" s="12"/>
      <c r="DE2740" s="12"/>
      <c r="DF2740" s="12"/>
      <c r="DG2740" s="12"/>
      <c r="DH2740" s="12"/>
      <c r="DI2740" s="12"/>
      <c r="DJ2740" s="12"/>
      <c r="DK2740" s="12"/>
      <c r="DL2740" s="12"/>
      <c r="DM2740" s="12"/>
      <c r="DN2740" s="12"/>
      <c r="DO2740" s="12"/>
      <c r="DP2740" s="12"/>
      <c r="DQ2740" s="12"/>
      <c r="DR2740" s="12"/>
      <c r="DS2740" s="12"/>
      <c r="DT2740" s="12"/>
      <c r="DU2740" s="12"/>
      <c r="DV2740" s="12"/>
      <c r="DW2740" s="12"/>
      <c r="DX2740" s="12"/>
      <c r="DY2740" s="12"/>
      <c r="DZ2740" s="12"/>
      <c r="EA2740" s="12"/>
      <c r="EB2740" s="12"/>
      <c r="EC2740" s="12"/>
      <c r="ED2740" s="12">
        <v>61.38</v>
      </c>
      <c r="EE2740" s="12">
        <v>47.226999999999997</v>
      </c>
      <c r="EF2740" s="12"/>
      <c r="EG2740" s="12"/>
      <c r="EH2740" s="12"/>
      <c r="EI2740" s="12"/>
      <c r="EJ2740" s="12"/>
      <c r="EK2740" s="12"/>
      <c r="EL2740" s="12"/>
      <c r="EM2740" s="12"/>
      <c r="EN2740" s="12"/>
      <c r="EO2740" s="12"/>
      <c r="EP2740" s="12"/>
      <c r="EQ2740" s="12"/>
      <c r="ER2740" s="12"/>
      <c r="ES2740" s="12"/>
      <c r="ET2740" s="12"/>
      <c r="EU2740" s="12"/>
      <c r="EV2740" s="12"/>
      <c r="EW2740" s="12"/>
      <c r="EX2740" s="12"/>
      <c r="EY2740" s="12"/>
      <c r="EZ2740" s="12"/>
      <c r="FA2740" s="12"/>
      <c r="FB2740" s="12"/>
      <c r="FC2740" s="12"/>
      <c r="FD2740" s="12"/>
      <c r="FE2740" s="12"/>
      <c r="FF2740" s="12"/>
      <c r="FG2740" s="12"/>
      <c r="FH2740" s="12"/>
      <c r="FI2740" s="12"/>
      <c r="FJ2740" s="12"/>
      <c r="FK2740" s="12"/>
      <c r="FL2740" s="12"/>
      <c r="FM2740" s="12"/>
      <c r="FN2740" s="12"/>
      <c r="FO2740" s="12"/>
      <c r="FP2740" s="12"/>
      <c r="FQ2740" s="12"/>
      <c r="FR2740" s="12"/>
      <c r="FS2740" s="12"/>
      <c r="FT2740" s="12"/>
      <c r="FU2740" s="12"/>
      <c r="FV2740" s="12"/>
      <c r="FW2740" s="12"/>
      <c r="FX2740" s="12"/>
      <c r="FY2740" s="12"/>
      <c r="FZ2740" s="12"/>
      <c r="GA2740" s="12"/>
      <c r="GB2740" s="12"/>
      <c r="GC2740" s="12"/>
      <c r="GD2740" s="12"/>
      <c r="GE2740" s="12"/>
      <c r="GF2740" s="12"/>
      <c r="GG2740" s="12"/>
      <c r="GH2740" s="12"/>
      <c r="GI2740" s="12"/>
      <c r="GJ2740" s="12"/>
      <c r="GK2740" s="12"/>
      <c r="GL2740" s="12"/>
      <c r="GM2740" s="12"/>
      <c r="GN2740" s="12"/>
      <c r="GO2740" s="12"/>
      <c r="GP2740" s="12"/>
      <c r="GQ2740" s="12"/>
      <c r="GR2740" s="12"/>
      <c r="GS2740" s="12"/>
      <c r="GT2740" s="12"/>
      <c r="GU2740" s="12"/>
      <c r="GV2740" s="12"/>
      <c r="GW2740" s="12"/>
      <c r="GX2740" s="12"/>
      <c r="GY2740" s="11"/>
      <c r="GZ2740" s="11"/>
      <c r="HA2740" s="11"/>
      <c r="HB2740" s="11"/>
      <c r="HC2740" s="11"/>
      <c r="HD2740" s="11"/>
      <c r="HE2740" s="11"/>
      <c r="HF2740" s="11"/>
      <c r="HG2740" s="11"/>
      <c r="HH2740" s="11"/>
      <c r="HI2740" s="11"/>
      <c r="HJ2740" s="11"/>
      <c r="HK2740" s="11"/>
      <c r="HL2740" s="11"/>
      <c r="HM2740" s="11"/>
      <c r="HN2740" s="11"/>
      <c r="HO2740" s="11"/>
      <c r="HP2740" s="11"/>
      <c r="HQ2740" s="11"/>
      <c r="HR2740" s="11"/>
      <c r="HS2740" s="11"/>
      <c r="HT2740" s="11"/>
      <c r="HU2740" s="11"/>
      <c r="HV2740" s="11"/>
      <c r="HW2740" s="11"/>
      <c r="HX2740" s="11"/>
      <c r="HY2740" s="11"/>
      <c r="HZ2740" s="11"/>
      <c r="IA2740" s="11"/>
      <c r="IB2740" s="11"/>
      <c r="IC2740" s="11"/>
      <c r="ID2740" s="11"/>
      <c r="IE2740" s="11"/>
      <c r="IF2740" s="11"/>
      <c r="IG2740" s="11"/>
      <c r="IH2740" s="11"/>
      <c r="II2740" s="11"/>
      <c r="IJ2740" s="11"/>
      <c r="IK2740" s="11"/>
      <c r="IL2740" s="11"/>
    </row>
    <row r="2741" spans="2:246" ht="15.75" x14ac:dyDescent="0.25">
      <c r="B2741" s="11" t="s">
        <v>188</v>
      </c>
      <c r="C2741" s="11" t="s">
        <v>130</v>
      </c>
      <c r="D2741" s="12">
        <f t="shared" si="28"/>
        <v>7.51</v>
      </c>
      <c r="E2741" s="12"/>
      <c r="F2741" s="12"/>
      <c r="G2741" s="12"/>
      <c r="H2741" s="12"/>
      <c r="I2741" s="12"/>
      <c r="J2741" s="12"/>
      <c r="K2741" s="12">
        <v>1.36</v>
      </c>
      <c r="L2741" s="12">
        <v>1.3</v>
      </c>
      <c r="M2741" s="12"/>
      <c r="N2741" s="12"/>
      <c r="O2741" s="12"/>
      <c r="P2741" s="12"/>
      <c r="Q2741" s="12"/>
      <c r="R2741" s="12"/>
      <c r="S2741" s="12"/>
      <c r="T2741" s="12"/>
      <c r="U2741" s="12"/>
      <c r="V2741" s="12"/>
      <c r="W2741" s="12"/>
      <c r="X2741" s="12"/>
      <c r="Y2741" s="12"/>
      <c r="Z2741" s="12"/>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v>1.84</v>
      </c>
      <c r="BQ2741" s="12" t="s">
        <v>153</v>
      </c>
      <c r="BR2741" s="12">
        <v>0.35</v>
      </c>
      <c r="BS2741" s="12">
        <v>1.5</v>
      </c>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v>1.31</v>
      </c>
      <c r="CW2741" s="12">
        <v>12.5</v>
      </c>
      <c r="CX2741" s="12"/>
      <c r="CY2741" s="12"/>
      <c r="CZ2741" s="12"/>
      <c r="DA2741" s="12"/>
      <c r="DB2741" s="12"/>
      <c r="DC2741" s="12"/>
      <c r="DD2741" s="12"/>
      <c r="DE2741" s="12"/>
      <c r="DF2741" s="12"/>
      <c r="DG2741" s="12"/>
      <c r="DH2741" s="12"/>
      <c r="DI2741" s="12"/>
      <c r="DJ2741" s="12"/>
      <c r="DK2741" s="12"/>
      <c r="DL2741" s="12"/>
      <c r="DM2741" s="12"/>
      <c r="DN2741" s="12"/>
      <c r="DO2741" s="12"/>
      <c r="DP2741" s="12"/>
      <c r="DQ2741" s="12"/>
      <c r="DR2741" s="12"/>
      <c r="DS2741" s="12"/>
      <c r="DT2741" s="12">
        <v>2.0099999999999998</v>
      </c>
      <c r="DU2741" s="12">
        <v>1.82</v>
      </c>
      <c r="DV2741" s="12"/>
      <c r="DW2741" s="12"/>
      <c r="DX2741" s="12"/>
      <c r="DY2741" s="12"/>
      <c r="DZ2741" s="12"/>
      <c r="EA2741" s="12"/>
      <c r="EB2741" s="12"/>
      <c r="EC2741" s="12"/>
      <c r="ED2741" s="12"/>
      <c r="EE2741" s="12"/>
      <c r="EF2741" s="12">
        <v>0.64</v>
      </c>
      <c r="EG2741" s="12">
        <v>1.8320000000000001</v>
      </c>
      <c r="EH2741" s="12"/>
      <c r="EI2741" s="12"/>
      <c r="EJ2741" s="12"/>
      <c r="EK2741" s="12"/>
      <c r="EL2741" s="12"/>
      <c r="EM2741" s="12"/>
      <c r="EN2741" s="12"/>
      <c r="EO2741" s="12"/>
      <c r="EP2741" s="12"/>
      <c r="EQ2741" s="12"/>
      <c r="ER2741" s="12"/>
      <c r="ES2741" s="12"/>
      <c r="ET2741" s="12"/>
      <c r="EU2741" s="12"/>
      <c r="EV2741" s="12"/>
      <c r="EW2741" s="12"/>
      <c r="EX2741" s="12"/>
      <c r="EY2741" s="12"/>
      <c r="EZ2741" s="12"/>
      <c r="FA2741" s="12"/>
      <c r="FB2741" s="12"/>
      <c r="FC2741" s="12"/>
      <c r="FD2741" s="12"/>
      <c r="FE2741" s="12"/>
      <c r="FF2741" s="12"/>
      <c r="FG2741" s="12"/>
      <c r="FH2741" s="12"/>
      <c r="FI2741" s="12"/>
      <c r="FJ2741" s="12"/>
      <c r="FK2741" s="12"/>
      <c r="FL2741" s="12"/>
      <c r="FM2741" s="12"/>
      <c r="FN2741" s="12"/>
      <c r="FO2741" s="12"/>
      <c r="FP2741" s="12"/>
      <c r="FQ2741" s="12"/>
      <c r="FR2741" s="12"/>
      <c r="FS2741" s="12"/>
      <c r="FT2741" s="12"/>
      <c r="FU2741" s="12"/>
      <c r="FV2741" s="12"/>
      <c r="FW2741" s="12"/>
      <c r="FX2741" s="12"/>
      <c r="FY2741" s="12"/>
      <c r="FZ2741" s="12"/>
      <c r="GA2741" s="12"/>
      <c r="GB2741" s="12"/>
      <c r="GC2741" s="12"/>
      <c r="GD2741" s="12"/>
      <c r="GE2741" s="12"/>
      <c r="GF2741" s="12"/>
      <c r="GG2741" s="12"/>
      <c r="GH2741" s="12"/>
      <c r="GI2741" s="12"/>
      <c r="GJ2741" s="12"/>
      <c r="GK2741" s="12"/>
      <c r="GL2741" s="12"/>
      <c r="GM2741" s="12"/>
      <c r="GN2741" s="12"/>
      <c r="GO2741" s="12"/>
      <c r="GP2741" s="12"/>
      <c r="GQ2741" s="12"/>
      <c r="GR2741" s="12"/>
      <c r="GS2741" s="12"/>
      <c r="GT2741" s="12"/>
      <c r="GU2741" s="12"/>
      <c r="GV2741" s="12"/>
      <c r="GW2741" s="12"/>
      <c r="GX2741" s="12"/>
      <c r="GY2741" s="11"/>
      <c r="GZ2741" s="11"/>
      <c r="HA2741" s="11"/>
      <c r="HB2741" s="11"/>
      <c r="HC2741" s="11"/>
      <c r="HD2741" s="11"/>
      <c r="HE2741" s="11"/>
      <c r="HF2741" s="11"/>
      <c r="HG2741" s="11"/>
      <c r="HH2741" s="11"/>
      <c r="HI2741" s="11"/>
      <c r="HJ2741" s="11"/>
      <c r="HK2741" s="11"/>
      <c r="HL2741" s="11"/>
      <c r="HM2741" s="11"/>
      <c r="HN2741" s="11"/>
      <c r="HO2741" s="11"/>
      <c r="HP2741" s="11"/>
      <c r="HQ2741" s="11"/>
      <c r="HR2741" s="11"/>
      <c r="HS2741" s="11"/>
      <c r="HT2741" s="11"/>
      <c r="HU2741" s="11"/>
      <c r="HV2741" s="11"/>
      <c r="HW2741" s="11"/>
      <c r="HX2741" s="11"/>
      <c r="HY2741" s="11"/>
      <c r="HZ2741" s="11"/>
      <c r="IA2741" s="11"/>
      <c r="IB2741" s="11"/>
      <c r="IC2741" s="11"/>
      <c r="ID2741" s="11"/>
      <c r="IE2741" s="11"/>
      <c r="IF2741" s="11"/>
      <c r="IG2741" s="11"/>
      <c r="IH2741" s="11"/>
      <c r="II2741" s="11"/>
      <c r="IJ2741" s="11"/>
      <c r="IK2741" s="11"/>
      <c r="IL2741" s="11"/>
    </row>
    <row r="2742" spans="2:246" ht="15.75" x14ac:dyDescent="0.25">
      <c r="B2742" s="11" t="s">
        <v>188</v>
      </c>
      <c r="C2742" s="11" t="s">
        <v>130</v>
      </c>
      <c r="D2742" s="12">
        <f t="shared" si="28"/>
        <v>67.87</v>
      </c>
      <c r="E2742" s="12"/>
      <c r="F2742" s="12"/>
      <c r="G2742" s="12"/>
      <c r="H2742" s="12"/>
      <c r="I2742" s="12"/>
      <c r="J2742" s="12"/>
      <c r="K2742" s="12">
        <v>2.16</v>
      </c>
      <c r="L2742" s="12">
        <v>4</v>
      </c>
      <c r="M2742" s="12"/>
      <c r="N2742" s="12"/>
      <c r="O2742" s="12"/>
      <c r="P2742" s="12"/>
      <c r="Q2742" s="12"/>
      <c r="R2742" s="12"/>
      <c r="S2742" s="12"/>
      <c r="T2742" s="12"/>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v>6.34</v>
      </c>
      <c r="AR2742" s="12">
        <v>15</v>
      </c>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v>59.37</v>
      </c>
      <c r="BS2742" s="12">
        <v>950</v>
      </c>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2"/>
      <c r="EV2742" s="12"/>
      <c r="EW2742" s="12"/>
      <c r="EX2742" s="12"/>
      <c r="EY2742" s="12"/>
      <c r="EZ2742" s="12"/>
      <c r="FA2742" s="12"/>
      <c r="FB2742" s="12"/>
      <c r="FC2742" s="12"/>
      <c r="FD2742" s="12"/>
      <c r="FE2742" s="12"/>
      <c r="FF2742" s="12"/>
      <c r="FG2742" s="12"/>
      <c r="FH2742" s="12"/>
      <c r="FI2742" s="12"/>
      <c r="FJ2742" s="12"/>
      <c r="FK2742" s="12"/>
      <c r="FL2742" s="12"/>
      <c r="FM2742" s="12"/>
      <c r="FN2742" s="12"/>
      <c r="FO2742" s="12"/>
      <c r="FP2742" s="12"/>
      <c r="FQ2742" s="12"/>
      <c r="FR2742" s="12"/>
      <c r="FS2742" s="12"/>
      <c r="FT2742" s="12"/>
      <c r="FU2742" s="12"/>
      <c r="FV2742" s="12"/>
      <c r="FW2742" s="12"/>
      <c r="FX2742" s="12"/>
      <c r="FY2742" s="12"/>
      <c r="FZ2742" s="12"/>
      <c r="GA2742" s="12"/>
      <c r="GB2742" s="12"/>
      <c r="GC2742" s="12"/>
      <c r="GD2742" s="12"/>
      <c r="GE2742" s="12"/>
      <c r="GF2742" s="12"/>
      <c r="GG2742" s="12"/>
      <c r="GH2742" s="12"/>
      <c r="GI2742" s="12"/>
      <c r="GJ2742" s="12"/>
      <c r="GK2742" s="12"/>
      <c r="GL2742" s="12"/>
      <c r="GM2742" s="12"/>
      <c r="GN2742" s="12"/>
      <c r="GO2742" s="12"/>
      <c r="GP2742" s="12"/>
      <c r="GQ2742" s="12"/>
      <c r="GR2742" s="12"/>
      <c r="GS2742" s="12"/>
      <c r="GT2742" s="12"/>
      <c r="GU2742" s="12"/>
      <c r="GV2742" s="12"/>
      <c r="GW2742" s="12"/>
      <c r="GX2742" s="12"/>
      <c r="GY2742" s="11">
        <v>62</v>
      </c>
      <c r="GZ2742" s="11">
        <v>313.601</v>
      </c>
      <c r="HA2742" s="11">
        <v>2.89</v>
      </c>
      <c r="HB2742" s="11"/>
      <c r="HC2742" s="11"/>
      <c r="HD2742" s="11"/>
      <c r="HE2742" s="11"/>
      <c r="HF2742" s="11">
        <v>11</v>
      </c>
      <c r="HG2742" s="11">
        <v>16</v>
      </c>
      <c r="HH2742" s="11">
        <v>14</v>
      </c>
      <c r="HI2742" s="11">
        <v>3</v>
      </c>
      <c r="HJ2742" s="11">
        <v>4.8</v>
      </c>
      <c r="HK2742" s="11"/>
      <c r="HL2742" s="11"/>
      <c r="HM2742" s="11"/>
      <c r="HN2742" s="11"/>
      <c r="HO2742" s="11"/>
      <c r="HP2742" s="11"/>
      <c r="HQ2742" s="11"/>
      <c r="HR2742" s="11"/>
      <c r="HS2742" s="11"/>
      <c r="HT2742" s="11"/>
      <c r="HU2742" s="11"/>
      <c r="HV2742" s="11"/>
      <c r="HW2742" s="11"/>
      <c r="HX2742" s="11"/>
      <c r="HY2742" s="11"/>
      <c r="HZ2742" s="11"/>
      <c r="IA2742" s="11"/>
      <c r="IB2742" s="11"/>
      <c r="IC2742" s="11"/>
      <c r="ID2742" s="11"/>
      <c r="IE2742" s="11"/>
      <c r="IF2742" s="11"/>
      <c r="IG2742" s="11"/>
      <c r="IH2742" s="11"/>
      <c r="II2742" s="11"/>
      <c r="IJ2742" s="11"/>
      <c r="IK2742" s="11"/>
      <c r="IL2742" s="11"/>
    </row>
    <row r="2743" spans="2:246" ht="15.75" x14ac:dyDescent="0.25">
      <c r="B2743" s="11" t="s">
        <v>188</v>
      </c>
      <c r="C2743" s="11" t="s">
        <v>134</v>
      </c>
      <c r="D2743" s="12">
        <f t="shared" si="28"/>
        <v>8.14</v>
      </c>
      <c r="E2743" s="12"/>
      <c r="F2743" s="12"/>
      <c r="G2743" s="12"/>
      <c r="H2743" s="12"/>
      <c r="I2743" s="12"/>
      <c r="J2743" s="12"/>
      <c r="K2743" s="12"/>
      <c r="L2743" s="12"/>
      <c r="M2743" s="12"/>
      <c r="N2743" s="12"/>
      <c r="O2743" s="12"/>
      <c r="P2743" s="12"/>
      <c r="Q2743" s="12"/>
      <c r="R2743" s="12"/>
      <c r="S2743" s="12"/>
      <c r="T2743" s="12"/>
      <c r="U2743" s="12"/>
      <c r="V2743" s="12"/>
      <c r="W2743" s="12"/>
      <c r="X2743" s="12"/>
      <c r="Y2743" s="12"/>
      <c r="Z2743" s="12"/>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v>8.14</v>
      </c>
      <c r="BS2743" s="12">
        <v>0</v>
      </c>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c r="DB2743" s="12"/>
      <c r="DC2743" s="12"/>
      <c r="DD2743" s="12"/>
      <c r="DE2743" s="12"/>
      <c r="DF2743" s="12"/>
      <c r="DG2743" s="12"/>
      <c r="DH2743" s="12"/>
      <c r="DI2743" s="12"/>
      <c r="DJ2743" s="12"/>
      <c r="DK2743" s="12"/>
      <c r="DL2743" s="12"/>
      <c r="DM2743" s="12"/>
      <c r="DN2743" s="12"/>
      <c r="DO2743" s="12"/>
      <c r="DP2743" s="12"/>
      <c r="DQ2743" s="12"/>
      <c r="DR2743" s="12"/>
      <c r="DS2743" s="12"/>
      <c r="DT2743" s="12"/>
      <c r="DU2743" s="12"/>
      <c r="DV2743" s="12"/>
      <c r="DW2743" s="12"/>
      <c r="DX2743" s="12"/>
      <c r="DY2743" s="12"/>
      <c r="DZ2743" s="12"/>
      <c r="EA2743" s="12"/>
      <c r="EB2743" s="12"/>
      <c r="EC2743" s="12"/>
      <c r="ED2743" s="12"/>
      <c r="EE2743" s="12"/>
      <c r="EF2743" s="12"/>
      <c r="EG2743" s="12"/>
      <c r="EH2743" s="12"/>
      <c r="EI2743" s="12"/>
      <c r="EJ2743" s="12"/>
      <c r="EK2743" s="12"/>
      <c r="EL2743" s="12"/>
      <c r="EM2743" s="12"/>
      <c r="EN2743" s="12"/>
      <c r="EO2743" s="12"/>
      <c r="EP2743" s="12"/>
      <c r="EQ2743" s="12"/>
      <c r="ER2743" s="12"/>
      <c r="ES2743" s="12"/>
      <c r="ET2743" s="12"/>
      <c r="EU2743" s="12"/>
      <c r="EV2743" s="12"/>
      <c r="EW2743" s="12"/>
      <c r="EX2743" s="12"/>
      <c r="EY2743" s="12"/>
      <c r="EZ2743" s="12"/>
      <c r="FA2743" s="12"/>
      <c r="FB2743" s="12"/>
      <c r="FC2743" s="12"/>
      <c r="FD2743" s="12"/>
      <c r="FE2743" s="12"/>
      <c r="FF2743" s="12"/>
      <c r="FG2743" s="12"/>
      <c r="FH2743" s="12"/>
      <c r="FI2743" s="12"/>
      <c r="FJ2743" s="12"/>
      <c r="FK2743" s="12"/>
      <c r="FL2743" s="12"/>
      <c r="FM2743" s="12"/>
      <c r="FN2743" s="12"/>
      <c r="FO2743" s="12"/>
      <c r="FP2743" s="12"/>
      <c r="FQ2743" s="12"/>
      <c r="FR2743" s="12"/>
      <c r="FS2743" s="12"/>
      <c r="FT2743" s="12"/>
      <c r="FU2743" s="12"/>
      <c r="FV2743" s="12"/>
      <c r="FW2743" s="12"/>
      <c r="FX2743" s="12"/>
      <c r="FY2743" s="12"/>
      <c r="FZ2743" s="12"/>
      <c r="GA2743" s="12"/>
      <c r="GB2743" s="12"/>
      <c r="GC2743" s="12"/>
      <c r="GD2743" s="12"/>
      <c r="GE2743" s="12"/>
      <c r="GF2743" s="12"/>
      <c r="GG2743" s="12"/>
      <c r="GH2743" s="12"/>
      <c r="GI2743" s="12"/>
      <c r="GJ2743" s="12"/>
      <c r="GK2743" s="12"/>
      <c r="GL2743" s="12"/>
      <c r="GM2743" s="12"/>
      <c r="GN2743" s="12"/>
      <c r="GO2743" s="12"/>
      <c r="GP2743" s="12"/>
      <c r="GQ2743" s="12"/>
      <c r="GR2743" s="12"/>
      <c r="GS2743" s="12"/>
      <c r="GT2743" s="12"/>
      <c r="GU2743" s="12"/>
      <c r="GV2743" s="12"/>
      <c r="GW2743" s="12"/>
      <c r="GX2743" s="12"/>
      <c r="GY2743" s="11"/>
      <c r="GZ2743" s="11"/>
      <c r="HA2743" s="11"/>
      <c r="HB2743" s="11"/>
      <c r="HC2743" s="11"/>
      <c r="HD2743" s="11"/>
      <c r="HE2743" s="11"/>
      <c r="HF2743" s="11"/>
      <c r="HG2743" s="11"/>
      <c r="HH2743" s="11"/>
      <c r="HI2743" s="11"/>
      <c r="HJ2743" s="11"/>
      <c r="HK2743" s="11"/>
      <c r="HL2743" s="11"/>
      <c r="HM2743" s="11"/>
      <c r="HN2743" s="11"/>
      <c r="HO2743" s="11"/>
      <c r="HP2743" s="11"/>
      <c r="HQ2743" s="11"/>
      <c r="HR2743" s="11"/>
      <c r="HS2743" s="11"/>
      <c r="HT2743" s="11"/>
      <c r="HU2743" s="11"/>
      <c r="HV2743" s="11"/>
      <c r="HW2743" s="11"/>
      <c r="HX2743" s="11"/>
      <c r="HY2743" s="11"/>
      <c r="HZ2743" s="11"/>
      <c r="IA2743" s="11"/>
      <c r="IB2743" s="11"/>
      <c r="IC2743" s="11"/>
      <c r="ID2743" s="11"/>
      <c r="IE2743" s="11"/>
      <c r="IF2743" s="11"/>
      <c r="IG2743" s="11"/>
      <c r="IH2743" s="11"/>
      <c r="II2743" s="11"/>
      <c r="IJ2743" s="11"/>
      <c r="IK2743" s="11"/>
      <c r="IL2743" s="11"/>
    </row>
    <row r="2744" spans="2:246" ht="15.75" x14ac:dyDescent="0.25">
      <c r="B2744" s="11" t="s">
        <v>188</v>
      </c>
      <c r="C2744" s="11" t="s">
        <v>131</v>
      </c>
      <c r="D2744" s="12">
        <f t="shared" si="28"/>
        <v>19.52</v>
      </c>
      <c r="E2744" s="12"/>
      <c r="F2744" s="12"/>
      <c r="G2744" s="12"/>
      <c r="H2744" s="12"/>
      <c r="I2744" s="12"/>
      <c r="J2744" s="12"/>
      <c r="K2744" s="12"/>
      <c r="L2744" s="12"/>
      <c r="M2744" s="12"/>
      <c r="N2744" s="12"/>
      <c r="O2744" s="12"/>
      <c r="P2744" s="12"/>
      <c r="Q2744" s="12"/>
      <c r="R2744" s="12"/>
      <c r="S2744" s="12"/>
      <c r="T2744" s="12"/>
      <c r="U2744" s="12"/>
      <c r="V2744" s="12"/>
      <c r="W2744" s="12"/>
      <c r="X2744" s="12"/>
      <c r="Y2744" s="12"/>
      <c r="Z2744" s="12"/>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v>19.52</v>
      </c>
      <c r="BS2744" s="12">
        <v>0</v>
      </c>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c r="DB2744" s="12"/>
      <c r="DC2744" s="12"/>
      <c r="DD2744" s="12"/>
      <c r="DE2744" s="12"/>
      <c r="DF2744" s="12"/>
      <c r="DG2744" s="12"/>
      <c r="DH2744" s="12"/>
      <c r="DI2744" s="12"/>
      <c r="DJ2744" s="12"/>
      <c r="DK2744" s="12"/>
      <c r="DL2744" s="12"/>
      <c r="DM2744" s="12"/>
      <c r="DN2744" s="12"/>
      <c r="DO2744" s="12"/>
      <c r="DP2744" s="12"/>
      <c r="DQ2744" s="12"/>
      <c r="DR2744" s="12"/>
      <c r="DS2744" s="12"/>
      <c r="DT2744" s="12"/>
      <c r="DU2744" s="12"/>
      <c r="DV2744" s="12"/>
      <c r="DW2744" s="12"/>
      <c r="DX2744" s="12"/>
      <c r="DY2744" s="12"/>
      <c r="DZ2744" s="12"/>
      <c r="EA2744" s="12"/>
      <c r="EB2744" s="12"/>
      <c r="EC2744" s="12"/>
      <c r="ED2744" s="12"/>
      <c r="EE2744" s="12"/>
      <c r="EF2744" s="12"/>
      <c r="EG2744" s="12"/>
      <c r="EH2744" s="12"/>
      <c r="EI2744" s="12"/>
      <c r="EJ2744" s="12"/>
      <c r="EK2744" s="12"/>
      <c r="EL2744" s="12"/>
      <c r="EM2744" s="12"/>
      <c r="EN2744" s="12"/>
      <c r="EO2744" s="12"/>
      <c r="EP2744" s="12"/>
      <c r="EQ2744" s="12"/>
      <c r="ER2744" s="12"/>
      <c r="ES2744" s="12"/>
      <c r="ET2744" s="12"/>
      <c r="EU2744" s="12"/>
      <c r="EV2744" s="12"/>
      <c r="EW2744" s="12"/>
      <c r="EX2744" s="12"/>
      <c r="EY2744" s="12"/>
      <c r="EZ2744" s="12"/>
      <c r="FA2744" s="12"/>
      <c r="FB2744" s="12"/>
      <c r="FC2744" s="12"/>
      <c r="FD2744" s="12"/>
      <c r="FE2744" s="12"/>
      <c r="FF2744" s="12"/>
      <c r="FG2744" s="12"/>
      <c r="FH2744" s="12"/>
      <c r="FI2744" s="12"/>
      <c r="FJ2744" s="12"/>
      <c r="FK2744" s="12"/>
      <c r="FL2744" s="12"/>
      <c r="FM2744" s="12"/>
      <c r="FN2744" s="12"/>
      <c r="FO2744" s="12"/>
      <c r="FP2744" s="12"/>
      <c r="FQ2744" s="12"/>
      <c r="FR2744" s="12"/>
      <c r="FS2744" s="12"/>
      <c r="FT2744" s="12"/>
      <c r="FU2744" s="12"/>
      <c r="FV2744" s="12"/>
      <c r="FW2744" s="12"/>
      <c r="FX2744" s="12"/>
      <c r="FY2744" s="12"/>
      <c r="FZ2744" s="12"/>
      <c r="GA2744" s="12"/>
      <c r="GB2744" s="12"/>
      <c r="GC2744" s="12"/>
      <c r="GD2744" s="12"/>
      <c r="GE2744" s="12"/>
      <c r="GF2744" s="12"/>
      <c r="GG2744" s="12"/>
      <c r="GH2744" s="12"/>
      <c r="GI2744" s="12"/>
      <c r="GJ2744" s="12"/>
      <c r="GK2744" s="12"/>
      <c r="GL2744" s="12"/>
      <c r="GM2744" s="12"/>
      <c r="GN2744" s="12"/>
      <c r="GO2744" s="12"/>
      <c r="GP2744" s="12"/>
      <c r="GQ2744" s="12"/>
      <c r="GR2744" s="12"/>
      <c r="GS2744" s="12"/>
      <c r="GT2744" s="12"/>
      <c r="GU2744" s="12"/>
      <c r="GV2744" s="12"/>
      <c r="GW2744" s="12"/>
      <c r="GX2744" s="12"/>
      <c r="GY2744" s="11"/>
      <c r="GZ2744" s="11"/>
      <c r="HA2744" s="11"/>
      <c r="HB2744" s="11"/>
      <c r="HC2744" s="11"/>
      <c r="HD2744" s="11"/>
      <c r="HE2744" s="11"/>
      <c r="HF2744" s="11"/>
      <c r="HG2744" s="11"/>
      <c r="HH2744" s="11"/>
      <c r="HI2744" s="11"/>
      <c r="HJ2744" s="11"/>
      <c r="HK2744" s="11"/>
      <c r="HL2744" s="11"/>
      <c r="HM2744" s="11"/>
      <c r="HN2744" s="11"/>
      <c r="HO2744" s="11"/>
      <c r="HP2744" s="11"/>
      <c r="HQ2744" s="11"/>
      <c r="HR2744" s="11"/>
      <c r="HS2744" s="11"/>
      <c r="HT2744" s="11"/>
      <c r="HU2744" s="11"/>
      <c r="HV2744" s="11"/>
      <c r="HW2744" s="11"/>
      <c r="HX2744" s="11"/>
      <c r="HY2744" s="11"/>
      <c r="HZ2744" s="11"/>
      <c r="IA2744" s="11"/>
      <c r="IB2744" s="11"/>
      <c r="IC2744" s="11"/>
      <c r="ID2744" s="11"/>
      <c r="IE2744" s="11"/>
      <c r="IF2744" s="11"/>
      <c r="IG2744" s="11"/>
      <c r="IH2744" s="11"/>
      <c r="II2744" s="11"/>
      <c r="IJ2744" s="11"/>
      <c r="IK2744" s="11"/>
      <c r="IL2744" s="11"/>
    </row>
    <row r="2745" spans="2:246" ht="15.75" x14ac:dyDescent="0.25">
      <c r="B2745" s="11" t="s">
        <v>437</v>
      </c>
      <c r="C2745" s="11" t="s">
        <v>130</v>
      </c>
      <c r="D2745" s="12">
        <f t="shared" si="28"/>
        <v>47.47</v>
      </c>
      <c r="E2745" s="12"/>
      <c r="F2745" s="12"/>
      <c r="G2745" s="12"/>
      <c r="H2745" s="12"/>
      <c r="I2745" s="12"/>
      <c r="J2745" s="12"/>
      <c r="K2745" s="12"/>
      <c r="L2745" s="12"/>
      <c r="M2745" s="12"/>
      <c r="N2745" s="12"/>
      <c r="O2745" s="12"/>
      <c r="P2745" s="12"/>
      <c r="Q2745" s="12"/>
      <c r="R2745" s="12"/>
      <c r="S2745" s="12"/>
      <c r="T2745" s="12"/>
      <c r="U2745" s="12"/>
      <c r="V2745" s="12"/>
      <c r="W2745" s="12">
        <v>4.5999999999999996</v>
      </c>
      <c r="X2745" s="12">
        <v>4</v>
      </c>
      <c r="Y2745" s="12"/>
      <c r="Z2745" s="12"/>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v>42.87</v>
      </c>
      <c r="AV2745" s="12">
        <v>35</v>
      </c>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c r="DB2745" s="12"/>
      <c r="DC2745" s="12"/>
      <c r="DD2745" s="12"/>
      <c r="DE2745" s="12"/>
      <c r="DF2745" s="12"/>
      <c r="DG2745" s="12"/>
      <c r="DH2745" s="12"/>
      <c r="DI2745" s="12"/>
      <c r="DJ2745" s="12"/>
      <c r="DK2745" s="12"/>
      <c r="DL2745" s="12"/>
      <c r="DM2745" s="12"/>
      <c r="DN2745" s="12"/>
      <c r="DO2745" s="12"/>
      <c r="DP2745" s="12"/>
      <c r="DQ2745" s="12"/>
      <c r="DR2745" s="12"/>
      <c r="DS2745" s="12"/>
      <c r="DT2745" s="12"/>
      <c r="DU2745" s="12"/>
      <c r="DV2745" s="12"/>
      <c r="DW2745" s="12"/>
      <c r="DX2745" s="12"/>
      <c r="DY2745" s="12"/>
      <c r="DZ2745" s="12"/>
      <c r="EA2745" s="12"/>
      <c r="EB2745" s="12"/>
      <c r="EC2745" s="12"/>
      <c r="ED2745" s="12"/>
      <c r="EE2745" s="12"/>
      <c r="EF2745" s="12"/>
      <c r="EG2745" s="12"/>
      <c r="EH2745" s="12"/>
      <c r="EI2745" s="12"/>
      <c r="EJ2745" s="12"/>
      <c r="EK2745" s="12"/>
      <c r="EL2745" s="12"/>
      <c r="EM2745" s="12"/>
      <c r="EN2745" s="12"/>
      <c r="EO2745" s="12"/>
      <c r="EP2745" s="12"/>
      <c r="EQ2745" s="12"/>
      <c r="ER2745" s="12"/>
      <c r="ES2745" s="12"/>
      <c r="ET2745" s="12"/>
      <c r="EU2745" s="12"/>
      <c r="EV2745" s="12"/>
      <c r="EW2745" s="12"/>
      <c r="EX2745" s="12"/>
      <c r="EY2745" s="12"/>
      <c r="EZ2745" s="12"/>
      <c r="FA2745" s="12"/>
      <c r="FB2745" s="12"/>
      <c r="FC2745" s="12"/>
      <c r="FD2745" s="12"/>
      <c r="FE2745" s="12"/>
      <c r="FF2745" s="12"/>
      <c r="FG2745" s="12"/>
      <c r="FH2745" s="12"/>
      <c r="FI2745" s="12"/>
      <c r="FJ2745" s="12"/>
      <c r="FK2745" s="12"/>
      <c r="FL2745" s="12"/>
      <c r="FM2745" s="12"/>
      <c r="FN2745" s="12"/>
      <c r="FO2745" s="12"/>
      <c r="FP2745" s="12"/>
      <c r="FQ2745" s="12"/>
      <c r="FR2745" s="12"/>
      <c r="FS2745" s="12"/>
      <c r="FT2745" s="12"/>
      <c r="FU2745" s="12"/>
      <c r="FV2745" s="12"/>
      <c r="FW2745" s="12"/>
      <c r="FX2745" s="12"/>
      <c r="FY2745" s="12"/>
      <c r="FZ2745" s="12"/>
      <c r="GA2745" s="12"/>
      <c r="GB2745" s="12"/>
      <c r="GC2745" s="12"/>
      <c r="GD2745" s="12"/>
      <c r="GE2745" s="12"/>
      <c r="GF2745" s="12"/>
      <c r="GG2745" s="12"/>
      <c r="GH2745" s="12"/>
      <c r="GI2745" s="12"/>
      <c r="GJ2745" s="12"/>
      <c r="GK2745" s="12"/>
      <c r="GL2745" s="12"/>
      <c r="GM2745" s="12"/>
      <c r="GN2745" s="12"/>
      <c r="GO2745" s="12"/>
      <c r="GP2745" s="12"/>
      <c r="GQ2745" s="12"/>
      <c r="GR2745" s="12"/>
      <c r="GS2745" s="12"/>
      <c r="GT2745" s="12"/>
      <c r="GU2745" s="12"/>
      <c r="GV2745" s="12"/>
      <c r="GW2745" s="12"/>
      <c r="GX2745" s="12"/>
      <c r="GY2745" s="11"/>
      <c r="GZ2745" s="11"/>
      <c r="HA2745" s="11"/>
      <c r="HB2745" s="11"/>
      <c r="HC2745" s="11"/>
      <c r="HD2745" s="11"/>
      <c r="HE2745" s="11"/>
      <c r="HF2745" s="11"/>
      <c r="HG2745" s="11"/>
      <c r="HH2745" s="11"/>
      <c r="HI2745" s="11"/>
      <c r="HJ2745" s="11"/>
      <c r="HK2745" s="11"/>
      <c r="HL2745" s="11"/>
      <c r="HM2745" s="11"/>
      <c r="HN2745" s="11"/>
      <c r="HO2745" s="11"/>
      <c r="HP2745" s="11"/>
      <c r="HQ2745" s="11"/>
      <c r="HR2745" s="11"/>
      <c r="HS2745" s="11"/>
      <c r="HT2745" s="11"/>
      <c r="HU2745" s="11"/>
      <c r="HV2745" s="11"/>
      <c r="HW2745" s="11"/>
      <c r="HX2745" s="11"/>
      <c r="HY2745" s="11"/>
      <c r="HZ2745" s="11"/>
      <c r="IA2745" s="11"/>
      <c r="IB2745" s="11"/>
      <c r="IC2745" s="11"/>
      <c r="ID2745" s="11"/>
      <c r="IE2745" s="11"/>
      <c r="IF2745" s="11"/>
      <c r="IG2745" s="11"/>
      <c r="IH2745" s="11"/>
      <c r="II2745" s="11"/>
      <c r="IJ2745" s="11"/>
      <c r="IK2745" s="11"/>
      <c r="IL2745" s="11"/>
    </row>
    <row r="2746" spans="2:246" ht="15.75" x14ac:dyDescent="0.25">
      <c r="B2746" s="11" t="s">
        <v>437</v>
      </c>
      <c r="C2746" s="11" t="s">
        <v>130</v>
      </c>
      <c r="D2746" s="12">
        <f t="shared" si="28"/>
        <v>38.61</v>
      </c>
      <c r="E2746" s="12"/>
      <c r="F2746" s="12"/>
      <c r="G2746" s="12"/>
      <c r="H2746" s="12"/>
      <c r="I2746" s="12"/>
      <c r="J2746" s="12"/>
      <c r="K2746" s="12"/>
      <c r="L2746" s="12"/>
      <c r="M2746" s="12"/>
      <c r="N2746" s="12"/>
      <c r="O2746" s="12"/>
      <c r="P2746" s="12"/>
      <c r="Q2746" s="12"/>
      <c r="R2746" s="12"/>
      <c r="S2746" s="12"/>
      <c r="T2746" s="12"/>
      <c r="U2746" s="12"/>
      <c r="V2746" s="12"/>
      <c r="W2746" s="12"/>
      <c r="X2746" s="12"/>
      <c r="Y2746" s="12"/>
      <c r="Z2746" s="12"/>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v>0.5</v>
      </c>
      <c r="BS2746" s="12">
        <v>1</v>
      </c>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c r="DB2746" s="12"/>
      <c r="DC2746" s="12"/>
      <c r="DD2746" s="12"/>
      <c r="DE2746" s="12"/>
      <c r="DF2746" s="12"/>
      <c r="DG2746" s="12"/>
      <c r="DH2746" s="12"/>
      <c r="DI2746" s="12"/>
      <c r="DJ2746" s="12"/>
      <c r="DK2746" s="12"/>
      <c r="DL2746" s="12"/>
      <c r="DM2746" s="12"/>
      <c r="DN2746" s="12"/>
      <c r="DO2746" s="12"/>
      <c r="DP2746" s="12"/>
      <c r="DQ2746" s="12"/>
      <c r="DR2746" s="12"/>
      <c r="DS2746" s="12"/>
      <c r="DT2746" s="12"/>
      <c r="DU2746" s="12"/>
      <c r="DV2746" s="12"/>
      <c r="DW2746" s="12"/>
      <c r="DX2746" s="12"/>
      <c r="DY2746" s="12"/>
      <c r="DZ2746" s="12"/>
      <c r="EA2746" s="12"/>
      <c r="EB2746" s="12"/>
      <c r="EC2746" s="12"/>
      <c r="ED2746" s="12">
        <v>7.49</v>
      </c>
      <c r="EE2746" s="12">
        <v>3.78</v>
      </c>
      <c r="EF2746" s="12"/>
      <c r="EG2746" s="12"/>
      <c r="EH2746" s="12"/>
      <c r="EI2746" s="12"/>
      <c r="EJ2746" s="12"/>
      <c r="EK2746" s="12"/>
      <c r="EL2746" s="12"/>
      <c r="EM2746" s="12"/>
      <c r="EN2746" s="12"/>
      <c r="EO2746" s="12"/>
      <c r="EP2746" s="12"/>
      <c r="EQ2746" s="12"/>
      <c r="ER2746" s="12"/>
      <c r="ES2746" s="12"/>
      <c r="ET2746" s="12"/>
      <c r="EU2746" s="12"/>
      <c r="EV2746" s="12"/>
      <c r="EW2746" s="12"/>
      <c r="EX2746" s="12"/>
      <c r="EY2746" s="12"/>
      <c r="EZ2746" s="12"/>
      <c r="FA2746" s="12"/>
      <c r="FB2746" s="12"/>
      <c r="FC2746" s="12"/>
      <c r="FD2746" s="12"/>
      <c r="FE2746" s="12"/>
      <c r="FF2746" s="12"/>
      <c r="FG2746" s="12"/>
      <c r="FH2746" s="12"/>
      <c r="FI2746" s="12"/>
      <c r="FJ2746" s="12"/>
      <c r="FK2746" s="12"/>
      <c r="FL2746" s="12"/>
      <c r="FM2746" s="12"/>
      <c r="FN2746" s="12"/>
      <c r="FO2746" s="12"/>
      <c r="FP2746" s="12"/>
      <c r="FQ2746" s="12"/>
      <c r="FR2746" s="12"/>
      <c r="FS2746" s="12"/>
      <c r="FT2746" s="12"/>
      <c r="FU2746" s="12"/>
      <c r="FV2746" s="12"/>
      <c r="FW2746" s="12"/>
      <c r="FX2746" s="12"/>
      <c r="FY2746" s="12">
        <v>14.16</v>
      </c>
      <c r="FZ2746" s="12" t="s">
        <v>161</v>
      </c>
      <c r="GA2746" s="12">
        <v>0.01</v>
      </c>
      <c r="GB2746" s="12">
        <v>16.46</v>
      </c>
      <c r="GC2746" s="12" t="s">
        <v>132</v>
      </c>
      <c r="GD2746" s="12">
        <v>0.01</v>
      </c>
      <c r="GE2746" s="12"/>
      <c r="GF2746" s="12"/>
      <c r="GG2746" s="12"/>
      <c r="GH2746" s="12"/>
      <c r="GI2746" s="12"/>
      <c r="GJ2746" s="12"/>
      <c r="GK2746" s="12"/>
      <c r="GL2746" s="12"/>
      <c r="GM2746" s="12"/>
      <c r="GN2746" s="12"/>
      <c r="GO2746" s="12"/>
      <c r="GP2746" s="12"/>
      <c r="GQ2746" s="12"/>
      <c r="GR2746" s="12"/>
      <c r="GS2746" s="12"/>
      <c r="GT2746" s="12"/>
      <c r="GU2746" s="12"/>
      <c r="GV2746" s="12"/>
      <c r="GW2746" s="12"/>
      <c r="GX2746" s="12"/>
      <c r="GY2746" s="11"/>
      <c r="GZ2746" s="11"/>
      <c r="HA2746" s="11"/>
      <c r="HB2746" s="11"/>
      <c r="HC2746" s="11"/>
      <c r="HD2746" s="11"/>
      <c r="HE2746" s="11"/>
      <c r="HF2746" s="11"/>
      <c r="HG2746" s="11"/>
      <c r="HH2746" s="11"/>
      <c r="HI2746" s="11"/>
      <c r="HJ2746" s="11"/>
      <c r="HK2746" s="11"/>
      <c r="HL2746" s="11"/>
      <c r="HM2746" s="11"/>
      <c r="HN2746" s="11"/>
      <c r="HO2746" s="11"/>
      <c r="HP2746" s="11"/>
      <c r="HQ2746" s="11"/>
      <c r="HR2746" s="11"/>
      <c r="HS2746" s="11"/>
      <c r="HT2746" s="11"/>
      <c r="HU2746" s="11"/>
      <c r="HV2746" s="11"/>
      <c r="HW2746" s="11"/>
      <c r="HX2746" s="11"/>
      <c r="HY2746" s="11"/>
      <c r="HZ2746" s="11"/>
      <c r="IA2746" s="11"/>
      <c r="IB2746" s="11"/>
      <c r="IC2746" s="11"/>
      <c r="ID2746" s="11"/>
      <c r="IE2746" s="11"/>
      <c r="IF2746" s="11"/>
      <c r="IG2746" s="11"/>
      <c r="IH2746" s="11"/>
      <c r="II2746" s="11"/>
      <c r="IJ2746" s="11"/>
      <c r="IK2746" s="11"/>
      <c r="IL2746" s="11"/>
    </row>
    <row r="2747" spans="2:246" ht="15.75" x14ac:dyDescent="0.25">
      <c r="B2747" s="11" t="s">
        <v>437</v>
      </c>
      <c r="C2747" s="11" t="s">
        <v>130</v>
      </c>
      <c r="D2747" s="12">
        <f t="shared" si="28"/>
        <v>9.4499999999999993</v>
      </c>
      <c r="E2747" s="12"/>
      <c r="F2747" s="12"/>
      <c r="G2747" s="12"/>
      <c r="H2747" s="12"/>
      <c r="I2747" s="12"/>
      <c r="J2747" s="12"/>
      <c r="K2747" s="12"/>
      <c r="L2747" s="12"/>
      <c r="M2747" s="12"/>
      <c r="N2747" s="12"/>
      <c r="O2747" s="12"/>
      <c r="P2747" s="12"/>
      <c r="Q2747" s="12"/>
      <c r="R2747" s="12"/>
      <c r="S2747" s="12"/>
      <c r="T2747" s="12"/>
      <c r="U2747" s="12"/>
      <c r="V2747" s="12"/>
      <c r="W2747" s="12"/>
      <c r="X2747" s="12"/>
      <c r="Y2747" s="12"/>
      <c r="Z2747" s="12"/>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c r="DB2747" s="12"/>
      <c r="DC2747" s="12"/>
      <c r="DD2747" s="12"/>
      <c r="DE2747" s="12"/>
      <c r="DF2747" s="12"/>
      <c r="DG2747" s="12"/>
      <c r="DH2747" s="12"/>
      <c r="DI2747" s="12"/>
      <c r="DJ2747" s="12"/>
      <c r="DK2747" s="12"/>
      <c r="DL2747" s="12"/>
      <c r="DM2747" s="12"/>
      <c r="DN2747" s="12"/>
      <c r="DO2747" s="12"/>
      <c r="DP2747" s="12"/>
      <c r="DQ2747" s="12"/>
      <c r="DR2747" s="12"/>
      <c r="DS2747" s="12"/>
      <c r="DT2747" s="12"/>
      <c r="DU2747" s="12"/>
      <c r="DV2747" s="12"/>
      <c r="DW2747" s="12"/>
      <c r="DX2747" s="12"/>
      <c r="DY2747" s="12"/>
      <c r="DZ2747" s="12"/>
      <c r="EA2747" s="12"/>
      <c r="EB2747" s="12"/>
      <c r="EC2747" s="12"/>
      <c r="ED2747" s="12">
        <v>6.05</v>
      </c>
      <c r="EE2747" s="12">
        <v>3.13</v>
      </c>
      <c r="EF2747" s="12"/>
      <c r="EG2747" s="12"/>
      <c r="EH2747" s="12"/>
      <c r="EI2747" s="12"/>
      <c r="EJ2747" s="12"/>
      <c r="EK2747" s="12"/>
      <c r="EL2747" s="12"/>
      <c r="EM2747" s="12"/>
      <c r="EN2747" s="12"/>
      <c r="EO2747" s="12"/>
      <c r="EP2747" s="12"/>
      <c r="EQ2747" s="12"/>
      <c r="ER2747" s="12"/>
      <c r="ES2747" s="12"/>
      <c r="ET2747" s="12"/>
      <c r="EU2747" s="12"/>
      <c r="EV2747" s="12"/>
      <c r="EW2747" s="12"/>
      <c r="EX2747" s="12">
        <v>1.4</v>
      </c>
      <c r="EY2747" s="12">
        <v>4.3</v>
      </c>
      <c r="EZ2747" s="12"/>
      <c r="FA2747" s="12"/>
      <c r="FB2747" s="12"/>
      <c r="FC2747" s="12"/>
      <c r="FD2747" s="12"/>
      <c r="FE2747" s="12"/>
      <c r="FF2747" s="12"/>
      <c r="FG2747" s="12"/>
      <c r="FH2747" s="12"/>
      <c r="FI2747" s="12"/>
      <c r="FJ2747" s="12"/>
      <c r="FK2747" s="12"/>
      <c r="FL2747" s="12"/>
      <c r="FM2747" s="12"/>
      <c r="FN2747" s="12"/>
      <c r="FO2747" s="12"/>
      <c r="FP2747" s="12"/>
      <c r="FQ2747" s="12"/>
      <c r="FR2747" s="12"/>
      <c r="FS2747" s="12"/>
      <c r="FT2747" s="12"/>
      <c r="FU2747" s="12"/>
      <c r="FV2747" s="12"/>
      <c r="FW2747" s="12"/>
      <c r="FX2747" s="12"/>
      <c r="FY2747" s="12">
        <v>0.2</v>
      </c>
      <c r="FZ2747" s="12" t="s">
        <v>161</v>
      </c>
      <c r="GA2747" s="12">
        <v>0.01</v>
      </c>
      <c r="GB2747" s="12">
        <v>1.8</v>
      </c>
      <c r="GC2747" s="12" t="s">
        <v>132</v>
      </c>
      <c r="GD2747" s="12">
        <v>0.01</v>
      </c>
      <c r="GE2747" s="12"/>
      <c r="GF2747" s="12"/>
      <c r="GG2747" s="12"/>
      <c r="GH2747" s="12"/>
      <c r="GI2747" s="12"/>
      <c r="GJ2747" s="12"/>
      <c r="GK2747" s="12"/>
      <c r="GL2747" s="12"/>
      <c r="GM2747" s="12"/>
      <c r="GN2747" s="12"/>
      <c r="GO2747" s="12"/>
      <c r="GP2747" s="12"/>
      <c r="GQ2747" s="12"/>
      <c r="GR2747" s="12"/>
      <c r="GS2747" s="12"/>
      <c r="GT2747" s="12"/>
      <c r="GU2747" s="12"/>
      <c r="GV2747" s="12"/>
      <c r="GW2747" s="12"/>
      <c r="GX2747" s="12"/>
      <c r="GY2747" s="11"/>
      <c r="GZ2747" s="11"/>
      <c r="HA2747" s="11"/>
      <c r="HB2747" s="11"/>
      <c r="HC2747" s="11"/>
      <c r="HD2747" s="11"/>
      <c r="HE2747" s="11"/>
      <c r="HF2747" s="11"/>
      <c r="HG2747" s="11"/>
      <c r="HH2747" s="11"/>
      <c r="HI2747" s="11"/>
      <c r="HJ2747" s="11"/>
      <c r="HK2747" s="11"/>
      <c r="HL2747" s="11"/>
      <c r="HM2747" s="11"/>
      <c r="HN2747" s="11"/>
      <c r="HO2747" s="11"/>
      <c r="HP2747" s="11"/>
      <c r="HQ2747" s="11"/>
      <c r="HR2747" s="11"/>
      <c r="HS2747" s="11"/>
      <c r="HT2747" s="11"/>
      <c r="HU2747" s="11"/>
      <c r="HV2747" s="11"/>
      <c r="HW2747" s="11"/>
      <c r="HX2747" s="11"/>
      <c r="HY2747" s="11"/>
      <c r="HZ2747" s="11"/>
      <c r="IA2747" s="11"/>
      <c r="IB2747" s="11"/>
      <c r="IC2747" s="11"/>
      <c r="ID2747" s="11"/>
      <c r="IE2747" s="11"/>
      <c r="IF2747" s="11"/>
      <c r="IG2747" s="11"/>
      <c r="IH2747" s="11"/>
      <c r="II2747" s="11"/>
      <c r="IJ2747" s="11"/>
      <c r="IK2747" s="11"/>
      <c r="IL2747" s="11"/>
    </row>
    <row r="2748" spans="2:246" ht="15.75" x14ac:dyDescent="0.25">
      <c r="B2748" s="11" t="s">
        <v>437</v>
      </c>
      <c r="C2748" s="11" t="s">
        <v>130</v>
      </c>
      <c r="D2748" s="12">
        <f t="shared" si="28"/>
        <v>2.92</v>
      </c>
      <c r="E2748" s="12"/>
      <c r="F2748" s="12"/>
      <c r="G2748" s="12"/>
      <c r="H2748" s="12"/>
      <c r="I2748" s="12"/>
      <c r="J2748" s="12"/>
      <c r="K2748" s="12"/>
      <c r="L2748" s="12"/>
      <c r="M2748" s="12"/>
      <c r="N2748" s="12"/>
      <c r="O2748" s="12"/>
      <c r="P2748" s="12"/>
      <c r="Q2748" s="12"/>
      <c r="R2748" s="12"/>
      <c r="S2748" s="12"/>
      <c r="T2748" s="12"/>
      <c r="U2748" s="12"/>
      <c r="V2748" s="12"/>
      <c r="W2748" s="12"/>
      <c r="X2748" s="12"/>
      <c r="Y2748" s="12"/>
      <c r="Z2748" s="12"/>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c r="DB2748" s="12"/>
      <c r="DC2748" s="12"/>
      <c r="DD2748" s="12"/>
      <c r="DE2748" s="12"/>
      <c r="DF2748" s="12"/>
      <c r="DG2748" s="12"/>
      <c r="DH2748" s="12"/>
      <c r="DI2748" s="12"/>
      <c r="DJ2748" s="12"/>
      <c r="DK2748" s="12"/>
      <c r="DL2748" s="12"/>
      <c r="DM2748" s="12"/>
      <c r="DN2748" s="12"/>
      <c r="DO2748" s="12"/>
      <c r="DP2748" s="12"/>
      <c r="DQ2748" s="12"/>
      <c r="DR2748" s="12"/>
      <c r="DS2748" s="12"/>
      <c r="DT2748" s="12"/>
      <c r="DU2748" s="12"/>
      <c r="DV2748" s="12"/>
      <c r="DW2748" s="12"/>
      <c r="DX2748" s="12"/>
      <c r="DY2748" s="12"/>
      <c r="DZ2748" s="12"/>
      <c r="EA2748" s="12"/>
      <c r="EB2748" s="12"/>
      <c r="EC2748" s="12"/>
      <c r="ED2748" s="12"/>
      <c r="EE2748" s="12"/>
      <c r="EF2748" s="12"/>
      <c r="EG2748" s="12"/>
      <c r="EH2748" s="12"/>
      <c r="EI2748" s="12"/>
      <c r="EJ2748" s="12"/>
      <c r="EK2748" s="12"/>
      <c r="EL2748" s="12"/>
      <c r="EM2748" s="12"/>
      <c r="EN2748" s="12"/>
      <c r="EO2748" s="12"/>
      <c r="EP2748" s="12"/>
      <c r="EQ2748" s="12"/>
      <c r="ER2748" s="12"/>
      <c r="ES2748" s="12"/>
      <c r="ET2748" s="12"/>
      <c r="EU2748" s="12"/>
      <c r="EV2748" s="12"/>
      <c r="EW2748" s="12"/>
      <c r="EX2748" s="12"/>
      <c r="EY2748" s="12"/>
      <c r="EZ2748" s="12"/>
      <c r="FA2748" s="12"/>
      <c r="FB2748" s="12"/>
      <c r="FC2748" s="12"/>
      <c r="FD2748" s="12"/>
      <c r="FE2748" s="12"/>
      <c r="FF2748" s="12"/>
      <c r="FG2748" s="12"/>
      <c r="FH2748" s="12"/>
      <c r="FI2748" s="12"/>
      <c r="FJ2748" s="12"/>
      <c r="FK2748" s="12"/>
      <c r="FL2748" s="12"/>
      <c r="FM2748" s="12"/>
      <c r="FN2748" s="12"/>
      <c r="FO2748" s="12"/>
      <c r="FP2748" s="12"/>
      <c r="FQ2748" s="12"/>
      <c r="FR2748" s="12"/>
      <c r="FS2748" s="12"/>
      <c r="FT2748" s="12"/>
      <c r="FU2748" s="12"/>
      <c r="FV2748" s="12"/>
      <c r="FW2748" s="12"/>
      <c r="FX2748" s="12"/>
      <c r="FY2748" s="12"/>
      <c r="FZ2748" s="12"/>
      <c r="GA2748" s="12"/>
      <c r="GB2748" s="12">
        <v>2.92</v>
      </c>
      <c r="GC2748" s="12" t="s">
        <v>132</v>
      </c>
      <c r="GD2748" s="12">
        <v>0.5</v>
      </c>
      <c r="GE2748" s="12"/>
      <c r="GF2748" s="12"/>
      <c r="GG2748" s="12"/>
      <c r="GH2748" s="12"/>
      <c r="GI2748" s="12"/>
      <c r="GJ2748" s="12"/>
      <c r="GK2748" s="12"/>
      <c r="GL2748" s="12"/>
      <c r="GM2748" s="12"/>
      <c r="GN2748" s="12"/>
      <c r="GO2748" s="12"/>
      <c r="GP2748" s="12"/>
      <c r="GQ2748" s="12"/>
      <c r="GR2748" s="12"/>
      <c r="GS2748" s="12"/>
      <c r="GT2748" s="12"/>
      <c r="GU2748" s="12"/>
      <c r="GV2748" s="12"/>
      <c r="GW2748" s="12"/>
      <c r="GX2748" s="12"/>
      <c r="GY2748" s="11"/>
      <c r="GZ2748" s="11"/>
      <c r="HA2748" s="11"/>
      <c r="HB2748" s="11"/>
      <c r="HC2748" s="11"/>
      <c r="HD2748" s="11"/>
      <c r="HE2748" s="11"/>
      <c r="HF2748" s="11"/>
      <c r="HG2748" s="11"/>
      <c r="HH2748" s="11"/>
      <c r="HI2748" s="11"/>
      <c r="HJ2748" s="11"/>
      <c r="HK2748" s="11"/>
      <c r="HL2748" s="11"/>
      <c r="HM2748" s="11"/>
      <c r="HN2748" s="11"/>
      <c r="HO2748" s="11"/>
      <c r="HP2748" s="11"/>
      <c r="HQ2748" s="11"/>
      <c r="HR2748" s="11"/>
      <c r="HS2748" s="11"/>
      <c r="HT2748" s="11"/>
      <c r="HU2748" s="11"/>
      <c r="HV2748" s="11"/>
      <c r="HW2748" s="11"/>
      <c r="HX2748" s="11"/>
      <c r="HY2748" s="11"/>
      <c r="HZ2748" s="11"/>
      <c r="IA2748" s="11"/>
      <c r="IB2748" s="11"/>
      <c r="IC2748" s="11"/>
      <c r="ID2748" s="11"/>
      <c r="IE2748" s="11"/>
      <c r="IF2748" s="11"/>
      <c r="IG2748" s="11"/>
      <c r="IH2748" s="11"/>
      <c r="II2748" s="11"/>
      <c r="IJ2748" s="11"/>
      <c r="IK2748" s="11"/>
      <c r="IL2748" s="11"/>
    </row>
    <row r="2749" spans="2:246" ht="15.75" x14ac:dyDescent="0.25">
      <c r="B2749" s="11" t="s">
        <v>437</v>
      </c>
      <c r="C2749" s="11" t="s">
        <v>130</v>
      </c>
      <c r="D2749" s="12">
        <f t="shared" si="28"/>
        <v>7.5299999999999994</v>
      </c>
      <c r="E2749" s="12"/>
      <c r="F2749" s="12"/>
      <c r="G2749" s="12"/>
      <c r="H2749" s="12"/>
      <c r="I2749" s="12"/>
      <c r="J2749" s="12"/>
      <c r="K2749" s="12"/>
      <c r="M2749" s="12"/>
      <c r="N2749" s="12"/>
      <c r="O2749" s="12"/>
      <c r="P2749" s="12"/>
      <c r="Q2749" s="12"/>
      <c r="R2749" s="12"/>
      <c r="S2749" s="12"/>
      <c r="T2749" s="12"/>
      <c r="U2749" s="12"/>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c r="DB2749" s="12"/>
      <c r="DC2749" s="12"/>
      <c r="DD2749" s="12"/>
      <c r="DE2749" s="12"/>
      <c r="DF2749" s="12"/>
      <c r="DG2749" s="12"/>
      <c r="DH2749" s="12"/>
      <c r="DI2749" s="12"/>
      <c r="DJ2749" s="12"/>
      <c r="DK2749" s="12"/>
      <c r="DL2749" s="12"/>
      <c r="DM2749" s="12"/>
      <c r="DN2749" s="12"/>
      <c r="DO2749" s="12"/>
      <c r="DP2749" s="12"/>
      <c r="DQ2749" s="12"/>
      <c r="DR2749" s="12"/>
      <c r="DS2749" s="12"/>
      <c r="DT2749" s="12"/>
      <c r="DU2749" s="12"/>
      <c r="DV2749" s="12"/>
      <c r="DW2749" s="12"/>
      <c r="DX2749" s="12"/>
      <c r="DY2749" s="12"/>
      <c r="DZ2749" s="12"/>
      <c r="EA2749" s="12"/>
      <c r="EB2749" s="12"/>
      <c r="EC2749" s="12"/>
      <c r="ED2749" s="12">
        <v>1.69</v>
      </c>
      <c r="EE2749" s="12">
        <v>1.5</v>
      </c>
      <c r="EF2749" s="12"/>
      <c r="EG2749" s="12"/>
      <c r="EH2749" s="12"/>
      <c r="EI2749" s="12"/>
      <c r="EJ2749" s="12"/>
      <c r="EK2749" s="12"/>
      <c r="EL2749" s="12"/>
      <c r="EM2749" s="12"/>
      <c r="EN2749" s="12"/>
      <c r="EO2749" s="12"/>
      <c r="EP2749" s="12"/>
      <c r="EQ2749" s="12"/>
      <c r="ER2749" s="12"/>
      <c r="ES2749" s="12"/>
      <c r="ET2749" s="12"/>
      <c r="EU2749" s="12"/>
      <c r="EV2749" s="12"/>
      <c r="EW2749" s="12"/>
      <c r="EX2749" s="12"/>
      <c r="EY2749" s="12"/>
      <c r="EZ2749" s="12"/>
      <c r="FA2749" s="12"/>
      <c r="FB2749" s="12"/>
      <c r="FC2749" s="12"/>
      <c r="FD2749" s="12"/>
      <c r="FE2749" s="12"/>
      <c r="FF2749" s="12"/>
      <c r="FG2749" s="12"/>
      <c r="FH2749" s="12"/>
      <c r="FI2749" s="12"/>
      <c r="FJ2749" s="12"/>
      <c r="FK2749" s="12"/>
      <c r="FL2749" s="12"/>
      <c r="FM2749" s="12"/>
      <c r="FN2749" s="12"/>
      <c r="FO2749" s="12"/>
      <c r="FP2749" s="12"/>
      <c r="FQ2749" s="12"/>
      <c r="FR2749" s="12"/>
      <c r="FS2749" s="12"/>
      <c r="FT2749" s="12"/>
      <c r="FU2749" s="12"/>
      <c r="FV2749" s="12"/>
      <c r="FW2749" s="12"/>
      <c r="FX2749" s="12"/>
      <c r="FY2749" s="12"/>
      <c r="FZ2749" s="12"/>
      <c r="GA2749" s="12"/>
      <c r="GB2749" s="12">
        <v>5.84</v>
      </c>
      <c r="GC2749" s="12" t="s">
        <v>132</v>
      </c>
      <c r="GD2749" s="12">
        <v>0.51900000000000002</v>
      </c>
      <c r="GE2749" s="12"/>
      <c r="GF2749" s="12"/>
      <c r="GG2749" s="12"/>
      <c r="GH2749" s="12"/>
      <c r="GI2749" s="12"/>
      <c r="GJ2749" s="12"/>
      <c r="GK2749" s="12"/>
      <c r="GL2749" s="12"/>
      <c r="GM2749" s="12"/>
      <c r="GN2749" s="12"/>
      <c r="GO2749" s="12"/>
      <c r="GP2749" s="12"/>
      <c r="GQ2749" s="12"/>
      <c r="GR2749" s="12"/>
      <c r="GS2749" s="12"/>
      <c r="GT2749" s="12"/>
      <c r="GU2749" s="12"/>
      <c r="GV2749" s="12"/>
      <c r="GW2749" s="12"/>
      <c r="GX2749" s="12"/>
      <c r="GY2749" s="11"/>
      <c r="GZ2749" s="11"/>
      <c r="HA2749" s="11"/>
      <c r="HB2749" s="11"/>
      <c r="HC2749" s="11"/>
      <c r="HD2749" s="11"/>
      <c r="HE2749" s="11"/>
      <c r="HF2749" s="11"/>
      <c r="HG2749" s="11"/>
      <c r="HH2749" s="11"/>
      <c r="HI2749" s="11"/>
      <c r="HJ2749" s="11"/>
      <c r="HK2749" s="11"/>
      <c r="HL2749" s="11"/>
      <c r="HM2749" s="11"/>
      <c r="HN2749" s="11"/>
      <c r="HO2749" s="11"/>
      <c r="HP2749" s="11"/>
      <c r="HQ2749" s="11"/>
      <c r="HR2749" s="11"/>
      <c r="HS2749" s="11"/>
      <c r="HT2749" s="11"/>
      <c r="HU2749" s="11"/>
      <c r="HV2749" s="11"/>
      <c r="HW2749" s="11"/>
      <c r="HX2749" s="11"/>
      <c r="HY2749" s="11"/>
      <c r="HZ2749" s="11"/>
      <c r="IA2749" s="11"/>
      <c r="IB2749" s="11"/>
      <c r="IC2749" s="11"/>
      <c r="ID2749" s="11"/>
      <c r="IE2749" s="11"/>
      <c r="IF2749" s="11"/>
      <c r="IG2749" s="11"/>
      <c r="IH2749" s="11"/>
      <c r="II2749" s="11"/>
      <c r="IJ2749" s="11"/>
      <c r="IK2749" s="11"/>
      <c r="IL2749" s="11"/>
    </row>
    <row r="2750" spans="2:246" ht="15.75" x14ac:dyDescent="0.25">
      <c r="B2750" s="11" t="s">
        <v>437</v>
      </c>
      <c r="C2750" s="11" t="s">
        <v>130</v>
      </c>
      <c r="D2750" s="12">
        <f t="shared" si="28"/>
        <v>12.34</v>
      </c>
      <c r="E2750" s="12"/>
      <c r="F2750" s="12"/>
      <c r="G2750" s="12"/>
      <c r="H2750" s="12"/>
      <c r="I2750" s="12"/>
      <c r="J2750" s="12"/>
      <c r="K2750" s="12"/>
      <c r="L2750" s="12"/>
      <c r="M2750" s="12"/>
      <c r="N2750" s="12"/>
      <c r="O2750" s="12"/>
      <c r="P2750" s="12"/>
      <c r="Q2750" s="12"/>
      <c r="R2750" s="12"/>
      <c r="S2750" s="12"/>
      <c r="T2750" s="12"/>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v>12.34</v>
      </c>
      <c r="EE2750" s="12">
        <v>6.8</v>
      </c>
      <c r="EF2750" s="12"/>
      <c r="EG2750" s="12"/>
      <c r="EH2750" s="12"/>
      <c r="EI2750" s="12"/>
      <c r="EJ2750" s="12"/>
      <c r="EK2750" s="12"/>
      <c r="EL2750" s="12"/>
      <c r="EM2750" s="12"/>
      <c r="EN2750" s="12"/>
      <c r="EO2750" s="12"/>
      <c r="EP2750" s="12"/>
      <c r="EQ2750" s="12"/>
      <c r="ER2750" s="12"/>
      <c r="ES2750" s="12"/>
      <c r="ET2750" s="12"/>
      <c r="EU2750" s="12"/>
      <c r="EV2750" s="12"/>
      <c r="EW2750" s="12"/>
      <c r="EX2750" s="12"/>
      <c r="EY2750" s="12"/>
      <c r="EZ2750" s="12"/>
      <c r="FA2750" s="12"/>
      <c r="FB2750" s="12"/>
      <c r="FC2750" s="12"/>
      <c r="FD2750" s="12"/>
      <c r="FE2750" s="12"/>
      <c r="FF2750" s="12"/>
      <c r="FG2750" s="12"/>
      <c r="FH2750" s="12"/>
      <c r="FI2750" s="12"/>
      <c r="FJ2750" s="12"/>
      <c r="FK2750" s="12"/>
      <c r="FL2750" s="12"/>
      <c r="FM2750" s="12"/>
      <c r="FN2750" s="12"/>
      <c r="FO2750" s="12"/>
      <c r="FP2750" s="12"/>
      <c r="FQ2750" s="12"/>
      <c r="FR2750" s="12"/>
      <c r="FS2750" s="12"/>
      <c r="FT2750" s="12"/>
      <c r="FU2750" s="12"/>
      <c r="FV2750" s="12"/>
      <c r="FW2750" s="12"/>
      <c r="FX2750" s="12"/>
      <c r="FY2750" s="12"/>
      <c r="FZ2750" s="12"/>
      <c r="GA2750" s="12"/>
      <c r="GB2750" s="12"/>
      <c r="GC2750" s="12"/>
      <c r="GD2750" s="12"/>
      <c r="GE2750" s="12"/>
      <c r="GF2750" s="12"/>
      <c r="GG2750" s="12"/>
      <c r="GH2750" s="12"/>
      <c r="GI2750" s="12"/>
      <c r="GJ2750" s="12"/>
      <c r="GK2750" s="12"/>
      <c r="GL2750" s="12"/>
      <c r="GM2750" s="12"/>
      <c r="GN2750" s="12"/>
      <c r="GO2750" s="12"/>
      <c r="GP2750" s="12"/>
      <c r="GQ2750" s="12"/>
      <c r="GR2750" s="12"/>
      <c r="GS2750" s="12"/>
      <c r="GT2750" s="12"/>
      <c r="GU2750" s="12"/>
      <c r="GV2750" s="12"/>
      <c r="GW2750" s="12"/>
      <c r="GX2750" s="12"/>
      <c r="GY2750" s="11"/>
      <c r="GZ2750" s="11"/>
      <c r="HA2750" s="11"/>
      <c r="HB2750" s="11"/>
      <c r="HC2750" s="11"/>
      <c r="HD2750" s="11"/>
      <c r="HE2750" s="11"/>
      <c r="HF2750" s="11"/>
      <c r="HG2750" s="11"/>
      <c r="HH2750" s="11"/>
      <c r="HI2750" s="11"/>
      <c r="HJ2750" s="11"/>
      <c r="HK2750" s="11"/>
      <c r="HL2750" s="11"/>
      <c r="HM2750" s="11"/>
      <c r="HN2750" s="11"/>
      <c r="HO2750" s="11"/>
      <c r="HP2750" s="11"/>
      <c r="HQ2750" s="11"/>
      <c r="HR2750" s="11"/>
      <c r="HS2750" s="11"/>
      <c r="HT2750" s="11"/>
      <c r="HU2750" s="11"/>
      <c r="HV2750" s="11"/>
      <c r="HW2750" s="11"/>
      <c r="HX2750" s="11"/>
      <c r="HY2750" s="11"/>
      <c r="HZ2750" s="11"/>
      <c r="IA2750" s="11"/>
      <c r="IB2750" s="11"/>
      <c r="IC2750" s="11"/>
      <c r="ID2750" s="11"/>
      <c r="IE2750" s="11"/>
      <c r="IF2750" s="11"/>
      <c r="IG2750" s="11"/>
      <c r="IH2750" s="11"/>
      <c r="II2750" s="11"/>
      <c r="IJ2750" s="11"/>
      <c r="IK2750" s="11"/>
      <c r="IL2750" s="11"/>
    </row>
    <row r="2751" spans="2:246" ht="15.75" x14ac:dyDescent="0.25">
      <c r="B2751" s="11" t="s">
        <v>437</v>
      </c>
      <c r="C2751" s="11" t="s">
        <v>130</v>
      </c>
      <c r="D2751" s="12">
        <f t="shared" si="28"/>
        <v>4.5</v>
      </c>
      <c r="E2751" s="12"/>
      <c r="F2751" s="12"/>
      <c r="G2751" s="12"/>
      <c r="H2751" s="12"/>
      <c r="I2751" s="12"/>
      <c r="J2751" s="12"/>
      <c r="K2751" s="12"/>
      <c r="L2751" s="12"/>
      <c r="M2751" s="12"/>
      <c r="N2751" s="12"/>
      <c r="O2751" s="12"/>
      <c r="P2751" s="12"/>
      <c r="Q2751" s="12"/>
      <c r="R2751" s="12"/>
      <c r="S2751" s="12"/>
      <c r="T2751" s="12"/>
      <c r="U2751" s="12"/>
      <c r="V2751" s="12"/>
      <c r="W2751" s="12"/>
      <c r="X2751" s="12"/>
      <c r="Y2751" s="12"/>
      <c r="Z2751" s="12"/>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c r="DB2751" s="12"/>
      <c r="DC2751" s="12"/>
      <c r="DD2751" s="12"/>
      <c r="DE2751" s="12"/>
      <c r="DF2751" s="12"/>
      <c r="DG2751" s="12"/>
      <c r="DH2751" s="12"/>
      <c r="DI2751" s="12"/>
      <c r="DJ2751" s="12"/>
      <c r="DK2751" s="12"/>
      <c r="DL2751" s="12"/>
      <c r="DM2751" s="12"/>
      <c r="DN2751" s="12"/>
      <c r="DO2751" s="12"/>
      <c r="DP2751" s="12"/>
      <c r="DQ2751" s="12"/>
      <c r="DR2751" s="12"/>
      <c r="DS2751" s="12"/>
      <c r="DT2751" s="12"/>
      <c r="DU2751" s="12"/>
      <c r="DV2751" s="12"/>
      <c r="DW2751" s="12"/>
      <c r="DX2751" s="12"/>
      <c r="DY2751" s="12"/>
      <c r="DZ2751" s="12"/>
      <c r="EA2751" s="12"/>
      <c r="EB2751" s="12"/>
      <c r="EC2751" s="12"/>
      <c r="ED2751" s="12">
        <v>4.5</v>
      </c>
      <c r="EE2751" s="12">
        <v>2.9822000000000002</v>
      </c>
      <c r="EF2751" s="12"/>
      <c r="EG2751" s="12"/>
      <c r="EH2751" s="12"/>
      <c r="EI2751" s="12"/>
      <c r="EJ2751" s="12"/>
      <c r="EK2751" s="12"/>
      <c r="EL2751" s="12"/>
      <c r="EM2751" s="12"/>
      <c r="EN2751" s="12"/>
      <c r="EO2751" s="12"/>
      <c r="EP2751" s="12"/>
      <c r="EQ2751" s="12"/>
      <c r="ER2751" s="12"/>
      <c r="ES2751" s="12"/>
      <c r="ET2751" s="12"/>
      <c r="EU2751" s="12"/>
      <c r="EV2751" s="12"/>
      <c r="EW2751" s="12"/>
      <c r="EX2751" s="12"/>
      <c r="EY2751" s="12"/>
      <c r="EZ2751" s="12"/>
      <c r="FA2751" s="12"/>
      <c r="FB2751" s="12"/>
      <c r="FC2751" s="12"/>
      <c r="FD2751" s="12"/>
      <c r="FE2751" s="12"/>
      <c r="FF2751" s="12"/>
      <c r="FG2751" s="12"/>
      <c r="FH2751" s="12"/>
      <c r="FI2751" s="12"/>
      <c r="FJ2751" s="12"/>
      <c r="FK2751" s="12"/>
      <c r="FL2751" s="12"/>
      <c r="FM2751" s="12"/>
      <c r="FN2751" s="12"/>
      <c r="FO2751" s="12"/>
      <c r="FP2751" s="12"/>
      <c r="FQ2751" s="12"/>
      <c r="FR2751" s="12"/>
      <c r="FS2751" s="12"/>
      <c r="FT2751" s="12"/>
      <c r="FU2751" s="12"/>
      <c r="FV2751" s="12"/>
      <c r="FW2751" s="12"/>
      <c r="FX2751" s="12"/>
      <c r="FY2751" s="12"/>
      <c r="FZ2751" s="12"/>
      <c r="GA2751" s="12"/>
      <c r="GB2751" s="12"/>
      <c r="GC2751" s="12"/>
      <c r="GD2751" s="12"/>
      <c r="GE2751" s="12"/>
      <c r="GF2751" s="12"/>
      <c r="GG2751" s="12"/>
      <c r="GH2751" s="12"/>
      <c r="GI2751" s="12"/>
      <c r="GJ2751" s="12"/>
      <c r="GK2751" s="12"/>
      <c r="GL2751" s="12"/>
      <c r="GM2751" s="12"/>
      <c r="GN2751" s="12"/>
      <c r="GO2751" s="12"/>
      <c r="GP2751" s="12"/>
      <c r="GQ2751" s="12"/>
      <c r="GR2751" s="12"/>
      <c r="GS2751" s="12"/>
      <c r="GT2751" s="12"/>
      <c r="GU2751" s="12"/>
      <c r="GV2751" s="12"/>
      <c r="GW2751" s="12"/>
      <c r="GX2751" s="12"/>
      <c r="GY2751" s="11"/>
      <c r="GZ2751" s="11"/>
      <c r="HA2751" s="11"/>
      <c r="HB2751" s="11"/>
      <c r="HC2751" s="11"/>
      <c r="HD2751" s="11"/>
      <c r="HE2751" s="11"/>
      <c r="HF2751" s="11"/>
      <c r="HG2751" s="11"/>
      <c r="HH2751" s="11"/>
      <c r="HI2751" s="11"/>
      <c r="HJ2751" s="11"/>
      <c r="HK2751" s="11"/>
      <c r="HL2751" s="11"/>
      <c r="HM2751" s="11"/>
      <c r="HN2751" s="11"/>
      <c r="HO2751" s="11"/>
      <c r="HP2751" s="11"/>
      <c r="HQ2751" s="11"/>
      <c r="HR2751" s="11"/>
      <c r="HS2751" s="11"/>
      <c r="HT2751" s="11"/>
      <c r="HU2751" s="11"/>
      <c r="HV2751" s="11"/>
      <c r="HW2751" s="11"/>
      <c r="HX2751" s="11"/>
      <c r="HY2751" s="11"/>
      <c r="HZ2751" s="11"/>
      <c r="IA2751" s="11"/>
      <c r="IB2751" s="11"/>
      <c r="IC2751" s="11"/>
      <c r="ID2751" s="11"/>
      <c r="IE2751" s="11"/>
      <c r="IF2751" s="11"/>
      <c r="IG2751" s="11"/>
      <c r="IH2751" s="11"/>
      <c r="II2751" s="11"/>
      <c r="IJ2751" s="11"/>
      <c r="IK2751" s="11"/>
      <c r="IL2751" s="11"/>
    </row>
    <row r="2752" spans="2:246" ht="15.75" x14ac:dyDescent="0.25">
      <c r="B2752" s="11" t="s">
        <v>437</v>
      </c>
      <c r="C2752" s="11" t="s">
        <v>130</v>
      </c>
      <c r="D2752" s="12">
        <f t="shared" si="28"/>
        <v>2.4300000000000002</v>
      </c>
      <c r="E2752" s="12"/>
      <c r="F2752" s="12"/>
      <c r="G2752" s="12"/>
      <c r="H2752" s="12"/>
      <c r="I2752" s="12"/>
      <c r="J2752" s="12"/>
      <c r="K2752" s="12"/>
      <c r="L2752" s="12"/>
      <c r="M2752" s="12"/>
      <c r="N2752" s="12"/>
      <c r="O2752" s="12"/>
      <c r="P2752" s="12"/>
      <c r="Q2752" s="12"/>
      <c r="R2752" s="12"/>
      <c r="S2752" s="12"/>
      <c r="T2752" s="12"/>
      <c r="U2752" s="12"/>
      <c r="V2752" s="12"/>
      <c r="W2752" s="12"/>
      <c r="X2752" s="12"/>
      <c r="Y2752" s="12"/>
      <c r="Z2752" s="12"/>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c r="DB2752" s="12"/>
      <c r="DC2752" s="12"/>
      <c r="DD2752" s="12"/>
      <c r="DE2752" s="12"/>
      <c r="DF2752" s="12"/>
      <c r="DG2752" s="12"/>
      <c r="DH2752" s="12"/>
      <c r="DI2752" s="12"/>
      <c r="DJ2752" s="12"/>
      <c r="DK2752" s="12"/>
      <c r="DL2752" s="12"/>
      <c r="DM2752" s="12"/>
      <c r="DN2752" s="12"/>
      <c r="DO2752" s="12"/>
      <c r="DP2752" s="12"/>
      <c r="DQ2752" s="12"/>
      <c r="DR2752" s="12"/>
      <c r="DS2752" s="12"/>
      <c r="DT2752" s="12"/>
      <c r="DU2752" s="12"/>
      <c r="DV2752" s="12"/>
      <c r="DW2752" s="12"/>
      <c r="DX2752" s="12"/>
      <c r="DY2752" s="12"/>
      <c r="DZ2752" s="12"/>
      <c r="EA2752" s="12"/>
      <c r="EB2752" s="12"/>
      <c r="EC2752" s="12"/>
      <c r="ED2752" s="12">
        <v>1.53</v>
      </c>
      <c r="EE2752" s="12">
        <v>0.8</v>
      </c>
      <c r="EF2752" s="12"/>
      <c r="EG2752" s="12"/>
      <c r="EH2752" s="12"/>
      <c r="EI2752" s="12"/>
      <c r="EJ2752" s="12"/>
      <c r="EK2752" s="12"/>
      <c r="EL2752" s="12"/>
      <c r="EM2752" s="12"/>
      <c r="EN2752" s="12"/>
      <c r="EO2752" s="12"/>
      <c r="EP2752" s="12"/>
      <c r="EQ2752" s="12"/>
      <c r="ER2752" s="12"/>
      <c r="ES2752" s="12"/>
      <c r="ET2752" s="12"/>
      <c r="EU2752" s="12"/>
      <c r="EV2752" s="12"/>
      <c r="EW2752" s="12"/>
      <c r="EX2752" s="12"/>
      <c r="EY2752" s="12"/>
      <c r="EZ2752" s="12"/>
      <c r="FA2752" s="12"/>
      <c r="FB2752" s="12"/>
      <c r="FC2752" s="12"/>
      <c r="FD2752" s="12"/>
      <c r="FE2752" s="12"/>
      <c r="FF2752" s="12"/>
      <c r="FG2752" s="12"/>
      <c r="FH2752" s="12"/>
      <c r="FI2752" s="12"/>
      <c r="FJ2752" s="12"/>
      <c r="FK2752" s="12"/>
      <c r="FL2752" s="12"/>
      <c r="FM2752" s="12"/>
      <c r="FN2752" s="12"/>
      <c r="FO2752" s="12"/>
      <c r="FP2752" s="12"/>
      <c r="FQ2752" s="12"/>
      <c r="FR2752" s="12"/>
      <c r="FS2752" s="12"/>
      <c r="FT2752" s="12"/>
      <c r="FU2752" s="12"/>
      <c r="FV2752" s="12"/>
      <c r="FW2752" s="12"/>
      <c r="FX2752" s="12"/>
      <c r="FY2752" s="12"/>
      <c r="FZ2752" s="12"/>
      <c r="GA2752" s="12"/>
      <c r="GB2752" s="12">
        <v>0.9</v>
      </c>
      <c r="GC2752" s="12" t="s">
        <v>161</v>
      </c>
      <c r="GD2752" s="12">
        <v>7.2999999999999995E-2</v>
      </c>
      <c r="GE2752" s="12"/>
      <c r="GF2752" s="12"/>
      <c r="GG2752" s="12"/>
      <c r="GH2752" s="12"/>
      <c r="GI2752" s="12"/>
      <c r="GJ2752" s="12"/>
      <c r="GK2752" s="12"/>
      <c r="GL2752" s="12"/>
      <c r="GM2752" s="12"/>
      <c r="GN2752" s="12"/>
      <c r="GO2752" s="12"/>
      <c r="GP2752" s="12"/>
      <c r="GQ2752" s="12"/>
      <c r="GR2752" s="12"/>
      <c r="GS2752" s="12"/>
      <c r="GT2752" s="12"/>
      <c r="GU2752" s="12"/>
      <c r="GV2752" s="12"/>
      <c r="GW2752" s="12"/>
      <c r="GX2752" s="12"/>
      <c r="GY2752" s="11"/>
      <c r="GZ2752" s="11"/>
      <c r="HA2752" s="11"/>
      <c r="HB2752" s="11"/>
      <c r="HC2752" s="11"/>
      <c r="HD2752" s="11"/>
      <c r="HE2752" s="11"/>
      <c r="HF2752" s="11"/>
      <c r="HG2752" s="11"/>
      <c r="HH2752" s="11"/>
      <c r="HI2752" s="11"/>
      <c r="HJ2752" s="11"/>
      <c r="HK2752" s="11"/>
      <c r="HL2752" s="11"/>
      <c r="HM2752" s="11"/>
      <c r="HN2752" s="11"/>
      <c r="HO2752" s="11"/>
      <c r="HP2752" s="11"/>
      <c r="HQ2752" s="11"/>
      <c r="HR2752" s="11"/>
      <c r="HS2752" s="11"/>
      <c r="HT2752" s="11"/>
      <c r="HU2752" s="11"/>
      <c r="HV2752" s="11"/>
      <c r="HW2752" s="11"/>
      <c r="HX2752" s="11"/>
      <c r="HY2752" s="11"/>
      <c r="HZ2752" s="11"/>
      <c r="IA2752" s="11"/>
      <c r="IB2752" s="11"/>
      <c r="IC2752" s="11"/>
      <c r="ID2752" s="11"/>
      <c r="IE2752" s="11"/>
      <c r="IF2752" s="11"/>
      <c r="IG2752" s="11"/>
      <c r="IH2752" s="11"/>
      <c r="II2752" s="11"/>
      <c r="IJ2752" s="11"/>
      <c r="IK2752" s="11"/>
      <c r="IL2752" s="11"/>
    </row>
    <row r="2753" spans="2:246" ht="15.75" x14ac:dyDescent="0.25">
      <c r="B2753" s="11" t="s">
        <v>437</v>
      </c>
      <c r="C2753" s="11" t="s">
        <v>130</v>
      </c>
      <c r="D2753" s="12">
        <f t="shared" si="28"/>
        <v>10.41</v>
      </c>
      <c r="E2753" s="12"/>
      <c r="F2753" s="12"/>
      <c r="G2753" s="12"/>
      <c r="H2753" s="12"/>
      <c r="I2753" s="12"/>
      <c r="J2753" s="12"/>
      <c r="K2753" s="12"/>
      <c r="L2753" s="12"/>
      <c r="M2753" s="12"/>
      <c r="N2753" s="12"/>
      <c r="O2753" s="12"/>
      <c r="P2753" s="12"/>
      <c r="Q2753" s="12"/>
      <c r="R2753" s="12"/>
      <c r="S2753" s="12"/>
      <c r="T2753" s="12"/>
      <c r="U2753" s="12"/>
      <c r="V2753" s="12"/>
      <c r="W2753" s="12"/>
      <c r="X2753" s="12"/>
      <c r="Y2753" s="12"/>
      <c r="Z2753" s="12"/>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c r="DB2753" s="12"/>
      <c r="DC2753" s="12"/>
      <c r="DD2753" s="12"/>
      <c r="DE2753" s="12"/>
      <c r="DF2753" s="12"/>
      <c r="DG2753" s="12"/>
      <c r="DH2753" s="12"/>
      <c r="DI2753" s="12"/>
      <c r="DJ2753" s="12"/>
      <c r="DK2753" s="12"/>
      <c r="DL2753" s="12"/>
      <c r="DM2753" s="12"/>
      <c r="DN2753" s="12"/>
      <c r="DO2753" s="12"/>
      <c r="DP2753" s="12"/>
      <c r="DQ2753" s="12"/>
      <c r="DR2753" s="12"/>
      <c r="DS2753" s="12"/>
      <c r="DT2753" s="12"/>
      <c r="DU2753" s="12"/>
      <c r="DV2753" s="12"/>
      <c r="DW2753" s="12"/>
      <c r="DX2753" s="12"/>
      <c r="DY2753" s="12"/>
      <c r="DZ2753" s="12"/>
      <c r="EA2753" s="12"/>
      <c r="EB2753" s="12"/>
      <c r="EC2753" s="12"/>
      <c r="ED2753" s="12">
        <v>3.3</v>
      </c>
      <c r="EE2753" s="12">
        <v>2</v>
      </c>
      <c r="EF2753" s="12"/>
      <c r="EG2753" s="12"/>
      <c r="EH2753" s="12"/>
      <c r="EI2753" s="12"/>
      <c r="EJ2753" s="12"/>
      <c r="EK2753" s="12"/>
      <c r="EL2753" s="12"/>
      <c r="EM2753" s="12"/>
      <c r="EN2753" s="12"/>
      <c r="EO2753" s="12"/>
      <c r="EP2753" s="12"/>
      <c r="EQ2753" s="12"/>
      <c r="ER2753" s="12"/>
      <c r="ES2753" s="12"/>
      <c r="ET2753" s="12"/>
      <c r="EU2753" s="12"/>
      <c r="EV2753" s="12"/>
      <c r="EW2753" s="12"/>
      <c r="EX2753" s="12"/>
      <c r="EY2753" s="12"/>
      <c r="EZ2753" s="12"/>
      <c r="FA2753" s="12"/>
      <c r="FB2753" s="12"/>
      <c r="FC2753" s="12"/>
      <c r="FD2753" s="12"/>
      <c r="FE2753" s="12"/>
      <c r="FF2753" s="12"/>
      <c r="FG2753" s="12"/>
      <c r="FH2753" s="12"/>
      <c r="FI2753" s="12"/>
      <c r="FJ2753" s="12"/>
      <c r="FK2753" s="12"/>
      <c r="FL2753" s="12"/>
      <c r="FM2753" s="12"/>
      <c r="FN2753" s="12"/>
      <c r="FO2753" s="12"/>
      <c r="FP2753" s="12"/>
      <c r="FQ2753" s="12"/>
      <c r="FR2753" s="12"/>
      <c r="FS2753" s="12"/>
      <c r="FT2753" s="12"/>
      <c r="FU2753" s="12"/>
      <c r="FV2753" s="12"/>
      <c r="FW2753" s="12"/>
      <c r="FX2753" s="12"/>
      <c r="FY2753" s="12"/>
      <c r="FZ2753" s="12"/>
      <c r="GA2753" s="12"/>
      <c r="GB2753" s="12">
        <v>7.11</v>
      </c>
      <c r="GC2753" s="12" t="s">
        <v>161</v>
      </c>
      <c r="GD2753" s="12">
        <v>0.5</v>
      </c>
      <c r="GE2753" s="12"/>
      <c r="GF2753" s="12"/>
      <c r="GG2753" s="12"/>
      <c r="GH2753" s="12"/>
      <c r="GI2753" s="12"/>
      <c r="GJ2753" s="12"/>
      <c r="GK2753" s="12"/>
      <c r="GL2753" s="12"/>
      <c r="GM2753" s="12"/>
      <c r="GN2753" s="12"/>
      <c r="GO2753" s="12"/>
      <c r="GP2753" s="12"/>
      <c r="GQ2753" s="12"/>
      <c r="GR2753" s="12"/>
      <c r="GS2753" s="12"/>
      <c r="GT2753" s="12"/>
      <c r="GU2753" s="12"/>
      <c r="GV2753" s="12"/>
      <c r="GW2753" s="12"/>
      <c r="GX2753" s="12"/>
      <c r="GY2753" s="11"/>
      <c r="GZ2753" s="11"/>
      <c r="HA2753" s="11"/>
      <c r="HB2753" s="11"/>
      <c r="HC2753" s="11"/>
      <c r="HD2753" s="11"/>
      <c r="HE2753" s="11"/>
      <c r="HF2753" s="11"/>
      <c r="HG2753" s="11"/>
      <c r="HH2753" s="11"/>
      <c r="HI2753" s="11"/>
      <c r="HJ2753" s="11"/>
      <c r="HK2753" s="11"/>
      <c r="HL2753" s="11"/>
      <c r="HM2753" s="11"/>
      <c r="HN2753" s="11"/>
      <c r="HO2753" s="11"/>
      <c r="HP2753" s="11"/>
      <c r="HQ2753" s="11"/>
      <c r="HR2753" s="11"/>
      <c r="HS2753" s="11"/>
      <c r="HT2753" s="11"/>
      <c r="HU2753" s="11"/>
      <c r="HV2753" s="11"/>
      <c r="HW2753" s="11"/>
      <c r="HX2753" s="11"/>
      <c r="HY2753" s="11"/>
      <c r="HZ2753" s="11"/>
      <c r="IA2753" s="11"/>
      <c r="IB2753" s="11"/>
      <c r="IC2753" s="11"/>
      <c r="ID2753" s="11"/>
      <c r="IE2753" s="11"/>
      <c r="IF2753" s="11"/>
      <c r="IG2753" s="11"/>
      <c r="IH2753" s="11"/>
      <c r="II2753" s="11"/>
      <c r="IJ2753" s="11"/>
      <c r="IK2753" s="11"/>
      <c r="IL2753" s="11"/>
    </row>
    <row r="2754" spans="2:246" ht="15.75" x14ac:dyDescent="0.25">
      <c r="B2754" s="11" t="s">
        <v>437</v>
      </c>
      <c r="C2754" s="11" t="s">
        <v>130</v>
      </c>
      <c r="D2754" s="12">
        <f t="shared" si="28"/>
        <v>115.8</v>
      </c>
      <c r="E2754" s="12"/>
      <c r="F2754" s="12"/>
      <c r="G2754" s="12"/>
      <c r="H2754" s="12"/>
      <c r="I2754" s="12"/>
      <c r="J2754" s="12"/>
      <c r="K2754" s="12"/>
      <c r="L2754" s="12"/>
      <c r="M2754" s="12"/>
      <c r="N2754" s="12"/>
      <c r="O2754" s="12"/>
      <c r="P2754" s="12"/>
      <c r="Q2754" s="12"/>
      <c r="R2754" s="12"/>
      <c r="S2754" s="12"/>
      <c r="T2754" s="12"/>
      <c r="U2754" s="12"/>
      <c r="V2754" s="12"/>
      <c r="W2754" s="12"/>
      <c r="X2754" s="12"/>
      <c r="Y2754" s="12"/>
      <c r="Z2754" s="12"/>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c r="DB2754" s="12"/>
      <c r="DC2754" s="12"/>
      <c r="DD2754" s="12"/>
      <c r="DE2754" s="12"/>
      <c r="DF2754" s="12"/>
      <c r="DG2754" s="12"/>
      <c r="DH2754" s="12"/>
      <c r="DI2754" s="12"/>
      <c r="DJ2754" s="12"/>
      <c r="DK2754" s="12"/>
      <c r="DL2754" s="12"/>
      <c r="DM2754" s="12"/>
      <c r="DN2754" s="12"/>
      <c r="DO2754" s="12"/>
      <c r="DP2754" s="12"/>
      <c r="DQ2754" s="12"/>
      <c r="DR2754" s="12"/>
      <c r="DS2754" s="12"/>
      <c r="DT2754" s="12"/>
      <c r="DU2754" s="12"/>
      <c r="DV2754" s="12"/>
      <c r="DW2754" s="12"/>
      <c r="DX2754" s="12"/>
      <c r="DY2754" s="12"/>
      <c r="DZ2754" s="12"/>
      <c r="EA2754" s="12"/>
      <c r="EB2754" s="12"/>
      <c r="EC2754" s="12"/>
      <c r="ED2754" s="12">
        <v>15.3</v>
      </c>
      <c r="EE2754" s="12">
        <v>20</v>
      </c>
      <c r="EF2754" s="12"/>
      <c r="EG2754" s="12"/>
      <c r="EH2754" s="12"/>
      <c r="EI2754" s="12"/>
      <c r="EJ2754" s="12"/>
      <c r="EK2754" s="12"/>
      <c r="EL2754" s="12"/>
      <c r="EM2754" s="12"/>
      <c r="EN2754" s="12"/>
      <c r="EO2754" s="12"/>
      <c r="EP2754" s="12"/>
      <c r="EQ2754" s="12"/>
      <c r="ER2754" s="12"/>
      <c r="ES2754" s="12"/>
      <c r="ET2754" s="12"/>
      <c r="EU2754" s="12"/>
      <c r="EV2754" s="12"/>
      <c r="EW2754" s="12"/>
      <c r="EX2754" s="12"/>
      <c r="EY2754" s="12"/>
      <c r="EZ2754" s="12"/>
      <c r="FA2754" s="12"/>
      <c r="FB2754" s="12"/>
      <c r="FC2754" s="12"/>
      <c r="FD2754" s="12"/>
      <c r="FE2754" s="12"/>
      <c r="FF2754" s="12"/>
      <c r="FG2754" s="12"/>
      <c r="FH2754" s="12"/>
      <c r="FI2754" s="12"/>
      <c r="FJ2754" s="12"/>
      <c r="FK2754" s="12"/>
      <c r="FL2754" s="12"/>
      <c r="FM2754" s="12"/>
      <c r="FN2754" s="12"/>
      <c r="FO2754" s="12"/>
      <c r="FP2754" s="12"/>
      <c r="FQ2754" s="12"/>
      <c r="FR2754" s="12"/>
      <c r="FS2754" s="12"/>
      <c r="FT2754" s="12"/>
      <c r="FU2754" s="12"/>
      <c r="FV2754" s="12"/>
      <c r="FW2754" s="12"/>
      <c r="FX2754" s="12"/>
      <c r="FY2754" s="12"/>
      <c r="FZ2754" s="12"/>
      <c r="GA2754" s="12"/>
      <c r="GB2754" s="12">
        <v>100.5</v>
      </c>
      <c r="GC2754" s="12" t="s">
        <v>161</v>
      </c>
      <c r="GD2754" s="12">
        <v>5</v>
      </c>
      <c r="GE2754" s="12"/>
      <c r="GF2754" s="12"/>
      <c r="GG2754" s="12"/>
      <c r="GH2754" s="12"/>
      <c r="GI2754" s="12"/>
      <c r="GJ2754" s="12"/>
      <c r="GK2754" s="12"/>
      <c r="GL2754" s="12"/>
      <c r="GM2754" s="12"/>
      <c r="GN2754" s="12"/>
      <c r="GO2754" s="12"/>
      <c r="GP2754" s="12"/>
      <c r="GQ2754" s="12"/>
      <c r="GR2754" s="12"/>
      <c r="GS2754" s="12"/>
      <c r="GT2754" s="12"/>
      <c r="GU2754" s="12"/>
      <c r="GV2754" s="12"/>
      <c r="GW2754" s="12"/>
      <c r="GX2754" s="12"/>
      <c r="GY2754" s="11"/>
      <c r="GZ2754" s="11"/>
      <c r="HA2754" s="11"/>
      <c r="HB2754" s="11"/>
      <c r="HC2754" s="11"/>
      <c r="HD2754" s="11"/>
      <c r="HE2754" s="11"/>
      <c r="HF2754" s="11"/>
      <c r="HG2754" s="11"/>
      <c r="HH2754" s="11"/>
      <c r="HI2754" s="11"/>
      <c r="HJ2754" s="11"/>
      <c r="HK2754" s="11"/>
      <c r="HL2754" s="11"/>
      <c r="HM2754" s="11"/>
      <c r="HN2754" s="11"/>
      <c r="HO2754" s="11"/>
      <c r="HP2754" s="11"/>
      <c r="HQ2754" s="11"/>
      <c r="HR2754" s="11"/>
      <c r="HS2754" s="11"/>
      <c r="HT2754" s="11"/>
      <c r="HU2754" s="11"/>
      <c r="HV2754" s="11"/>
      <c r="HW2754" s="11"/>
      <c r="HX2754" s="11"/>
      <c r="HY2754" s="11"/>
      <c r="HZ2754" s="11"/>
      <c r="IA2754" s="11"/>
      <c r="IB2754" s="11"/>
      <c r="IC2754" s="11"/>
      <c r="ID2754" s="11"/>
      <c r="IE2754" s="11"/>
      <c r="IF2754" s="11"/>
      <c r="IG2754" s="11"/>
      <c r="IH2754" s="11"/>
      <c r="II2754" s="11"/>
      <c r="IJ2754" s="11"/>
      <c r="IK2754" s="11"/>
      <c r="IL2754" s="11"/>
    </row>
    <row r="2755" spans="2:246" ht="15.75" x14ac:dyDescent="0.25">
      <c r="B2755" s="11" t="s">
        <v>437</v>
      </c>
      <c r="C2755" s="11" t="s">
        <v>130</v>
      </c>
      <c r="D2755" s="12">
        <f t="shared" si="28"/>
        <v>6.4</v>
      </c>
      <c r="E2755" s="12"/>
      <c r="F2755" s="12"/>
      <c r="G2755" s="12"/>
      <c r="H2755" s="12"/>
      <c r="I2755" s="12"/>
      <c r="J2755" s="12"/>
      <c r="K2755" s="12"/>
      <c r="L2755" s="12"/>
      <c r="M2755" s="12"/>
      <c r="N2755" s="12"/>
      <c r="O2755" s="12"/>
      <c r="P2755" s="12"/>
      <c r="Q2755" s="12"/>
      <c r="R2755" s="12"/>
      <c r="S2755" s="12"/>
      <c r="T2755" s="12"/>
      <c r="U2755" s="12"/>
      <c r="V2755" s="12"/>
      <c r="W2755" s="12"/>
      <c r="X2755" s="12"/>
      <c r="Y2755" s="12"/>
      <c r="Z2755" s="12"/>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c r="DB2755" s="12"/>
      <c r="DC2755" s="12"/>
      <c r="DD2755" s="12"/>
      <c r="DE2755" s="12"/>
      <c r="DF2755" s="12"/>
      <c r="DG2755" s="12"/>
      <c r="DH2755" s="12"/>
      <c r="DI2755" s="12"/>
      <c r="DJ2755" s="12"/>
      <c r="DK2755" s="12"/>
      <c r="DL2755" s="12"/>
      <c r="DM2755" s="12"/>
      <c r="DN2755" s="12"/>
      <c r="DO2755" s="12"/>
      <c r="DP2755" s="12"/>
      <c r="DQ2755" s="12"/>
      <c r="DR2755" s="12"/>
      <c r="DS2755" s="12"/>
      <c r="DT2755" s="12"/>
      <c r="DU2755" s="12"/>
      <c r="DV2755" s="12"/>
      <c r="DW2755" s="12"/>
      <c r="DX2755" s="12"/>
      <c r="DY2755" s="12"/>
      <c r="DZ2755" s="12"/>
      <c r="EA2755" s="12"/>
      <c r="EB2755" s="12"/>
      <c r="EC2755" s="12"/>
      <c r="ED2755" s="12">
        <v>6.4</v>
      </c>
      <c r="EE2755" s="12">
        <v>3.5</v>
      </c>
      <c r="EF2755" s="12"/>
      <c r="EG2755" s="12"/>
      <c r="EH2755" s="12"/>
      <c r="EI2755" s="12"/>
      <c r="EJ2755" s="12"/>
      <c r="EK2755" s="12"/>
      <c r="EL2755" s="12"/>
      <c r="EM2755" s="12"/>
      <c r="EN2755" s="12"/>
      <c r="EO2755" s="12"/>
      <c r="EP2755" s="12"/>
      <c r="EQ2755" s="12"/>
      <c r="ER2755" s="12"/>
      <c r="ES2755" s="12"/>
      <c r="ET2755" s="12"/>
      <c r="EU2755" s="12"/>
      <c r="EV2755" s="12"/>
      <c r="EW2755" s="12"/>
      <c r="EX2755" s="12"/>
      <c r="EY2755" s="12"/>
      <c r="EZ2755" s="12"/>
      <c r="FA2755" s="12"/>
      <c r="FB2755" s="12"/>
      <c r="FC2755" s="12"/>
      <c r="FD2755" s="12"/>
      <c r="FE2755" s="12"/>
      <c r="FF2755" s="12"/>
      <c r="FG2755" s="12"/>
      <c r="FH2755" s="12"/>
      <c r="FI2755" s="12"/>
      <c r="FJ2755" s="12"/>
      <c r="FK2755" s="12"/>
      <c r="FL2755" s="12"/>
      <c r="FM2755" s="12"/>
      <c r="FN2755" s="12"/>
      <c r="FO2755" s="12"/>
      <c r="FP2755" s="12"/>
      <c r="FQ2755" s="12"/>
      <c r="FR2755" s="12"/>
      <c r="FS2755" s="12"/>
      <c r="FT2755" s="12"/>
      <c r="FU2755" s="12"/>
      <c r="FV2755" s="12"/>
      <c r="FW2755" s="12"/>
      <c r="FX2755" s="12"/>
      <c r="FY2755" s="12"/>
      <c r="FZ2755" s="12"/>
      <c r="GA2755" s="12"/>
      <c r="GB2755" s="12"/>
      <c r="GC2755" s="12"/>
      <c r="GD2755" s="12"/>
      <c r="GE2755" s="12"/>
      <c r="GF2755" s="12"/>
      <c r="GG2755" s="12"/>
      <c r="GH2755" s="12"/>
      <c r="GI2755" s="12"/>
      <c r="GJ2755" s="12"/>
      <c r="GK2755" s="12"/>
      <c r="GL2755" s="12"/>
      <c r="GM2755" s="12"/>
      <c r="GN2755" s="12"/>
      <c r="GO2755" s="12"/>
      <c r="GP2755" s="12"/>
      <c r="GQ2755" s="12"/>
      <c r="GR2755" s="12"/>
      <c r="GS2755" s="12"/>
      <c r="GT2755" s="12"/>
      <c r="GU2755" s="12"/>
      <c r="GV2755" s="12"/>
      <c r="GW2755" s="12"/>
      <c r="GX2755" s="12"/>
      <c r="GY2755" s="11"/>
      <c r="GZ2755" s="11"/>
      <c r="HA2755" s="11"/>
      <c r="HB2755" s="11"/>
      <c r="HC2755" s="11"/>
      <c r="HD2755" s="11"/>
      <c r="HE2755" s="11"/>
      <c r="HF2755" s="11"/>
      <c r="HG2755" s="11"/>
      <c r="HH2755" s="11"/>
      <c r="HI2755" s="11"/>
      <c r="HJ2755" s="11"/>
      <c r="HK2755" s="11"/>
      <c r="HL2755" s="11"/>
      <c r="HM2755" s="11"/>
      <c r="HN2755" s="11"/>
      <c r="HO2755" s="11"/>
      <c r="HP2755" s="11"/>
      <c r="HQ2755" s="11"/>
      <c r="HR2755" s="11"/>
      <c r="HS2755" s="11"/>
      <c r="HT2755" s="11"/>
      <c r="HU2755" s="11"/>
      <c r="HV2755" s="11"/>
      <c r="HW2755" s="11"/>
      <c r="HX2755" s="11"/>
      <c r="HY2755" s="11"/>
      <c r="HZ2755" s="11"/>
      <c r="IA2755" s="11"/>
      <c r="IB2755" s="11"/>
      <c r="IC2755" s="11"/>
      <c r="ID2755" s="11"/>
      <c r="IE2755" s="11"/>
      <c r="IF2755" s="11"/>
      <c r="IG2755" s="11"/>
      <c r="IH2755" s="11"/>
      <c r="II2755" s="11"/>
      <c r="IJ2755" s="11"/>
      <c r="IK2755" s="11"/>
      <c r="IL2755" s="11"/>
    </row>
    <row r="2756" spans="2:246" ht="15.75" x14ac:dyDescent="0.25">
      <c r="B2756" s="11" t="s">
        <v>188</v>
      </c>
      <c r="C2756" s="11" t="s">
        <v>130</v>
      </c>
      <c r="D2756" s="12">
        <f t="shared" si="28"/>
        <v>22.85</v>
      </c>
      <c r="E2756" s="12"/>
      <c r="F2756" s="12"/>
      <c r="G2756" s="12"/>
      <c r="H2756" s="12"/>
      <c r="I2756" s="12"/>
      <c r="J2756" s="12"/>
      <c r="K2756" s="12"/>
      <c r="L2756" s="12"/>
      <c r="M2756" s="12"/>
      <c r="N2756" s="12"/>
      <c r="O2756" s="12"/>
      <c r="P2756" s="12"/>
      <c r="Q2756" s="12"/>
      <c r="R2756" s="12"/>
      <c r="S2756" s="12"/>
      <c r="T2756" s="12"/>
      <c r="U2756" s="12"/>
      <c r="V2756" s="12"/>
      <c r="W2756" s="12"/>
      <c r="X2756" s="12"/>
      <c r="Y2756" s="12"/>
      <c r="Z2756" s="12"/>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v>22.85</v>
      </c>
      <c r="BS2756" s="12">
        <v>88</v>
      </c>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c r="DB2756" s="12"/>
      <c r="DC2756" s="12"/>
      <c r="DD2756" s="12"/>
      <c r="DE2756" s="12"/>
      <c r="DF2756" s="12"/>
      <c r="DG2756" s="12"/>
      <c r="DH2756" s="12"/>
      <c r="DI2756" s="12"/>
      <c r="DJ2756" s="12"/>
      <c r="DK2756" s="12"/>
      <c r="DL2756" s="12"/>
      <c r="DM2756" s="12"/>
      <c r="DN2756" s="12"/>
      <c r="DO2756" s="12"/>
      <c r="DP2756" s="12"/>
      <c r="DQ2756" s="12"/>
      <c r="DR2756" s="12"/>
      <c r="DS2756" s="12"/>
      <c r="DT2756" s="12"/>
      <c r="DU2756" s="12"/>
      <c r="DV2756" s="12"/>
      <c r="DW2756" s="12"/>
      <c r="DX2756" s="12"/>
      <c r="DY2756" s="12"/>
      <c r="DZ2756" s="12"/>
      <c r="EA2756" s="12"/>
      <c r="EB2756" s="12"/>
      <c r="EC2756" s="12"/>
      <c r="ED2756" s="12"/>
      <c r="EE2756" s="12"/>
      <c r="EF2756" s="12"/>
      <c r="EG2756" s="12"/>
      <c r="EH2756" s="12"/>
      <c r="EI2756" s="12"/>
      <c r="EJ2756" s="12"/>
      <c r="EK2756" s="12"/>
      <c r="EL2756" s="12"/>
      <c r="EM2756" s="12"/>
      <c r="EN2756" s="12"/>
      <c r="EO2756" s="12"/>
      <c r="EP2756" s="12"/>
      <c r="EQ2756" s="12"/>
      <c r="ER2756" s="12"/>
      <c r="ES2756" s="12"/>
      <c r="ET2756" s="12"/>
      <c r="EU2756" s="12"/>
      <c r="EV2756" s="12"/>
      <c r="EW2756" s="12"/>
      <c r="EX2756" s="12"/>
      <c r="EY2756" s="12"/>
      <c r="EZ2756" s="12"/>
      <c r="FA2756" s="12"/>
      <c r="FB2756" s="12"/>
      <c r="FC2756" s="12"/>
      <c r="FD2756" s="12"/>
      <c r="FE2756" s="12"/>
      <c r="FF2756" s="12"/>
      <c r="FG2756" s="12"/>
      <c r="FH2756" s="12"/>
      <c r="FI2756" s="12"/>
      <c r="FJ2756" s="12"/>
      <c r="FK2756" s="12"/>
      <c r="FL2756" s="12"/>
      <c r="FM2756" s="12"/>
      <c r="FN2756" s="12"/>
      <c r="FO2756" s="12"/>
      <c r="FP2756" s="12"/>
      <c r="FQ2756" s="12"/>
      <c r="FR2756" s="12"/>
      <c r="FS2756" s="12"/>
      <c r="FT2756" s="12"/>
      <c r="FU2756" s="12"/>
      <c r="FV2756" s="12"/>
      <c r="FW2756" s="12"/>
      <c r="FX2756" s="12"/>
      <c r="FY2756" s="12"/>
      <c r="FZ2756" s="12"/>
      <c r="GA2756" s="12"/>
      <c r="GB2756" s="12"/>
      <c r="GC2756" s="12"/>
      <c r="GD2756" s="12"/>
      <c r="GE2756" s="12"/>
      <c r="GF2756" s="12"/>
      <c r="GG2756" s="12"/>
      <c r="GH2756" s="12"/>
      <c r="GI2756" s="12"/>
      <c r="GJ2756" s="12"/>
      <c r="GK2756" s="12"/>
      <c r="GL2756" s="12"/>
      <c r="GM2756" s="12"/>
      <c r="GN2756" s="12"/>
      <c r="GO2756" s="12"/>
      <c r="GP2756" s="12"/>
      <c r="GQ2756" s="12"/>
      <c r="GR2756" s="12"/>
      <c r="GS2756" s="12"/>
      <c r="GT2756" s="12"/>
      <c r="GU2756" s="12"/>
      <c r="GV2756" s="12"/>
      <c r="GW2756" s="12"/>
      <c r="GX2756" s="12"/>
      <c r="GY2756" s="11">
        <v>13</v>
      </c>
      <c r="GZ2756" s="11">
        <v>44.19</v>
      </c>
      <c r="HA2756" s="11">
        <v>0</v>
      </c>
      <c r="HB2756" s="11"/>
      <c r="HC2756" s="11"/>
      <c r="HD2756" s="11"/>
      <c r="HE2756" s="11"/>
      <c r="HF2756" s="11"/>
      <c r="HG2756" s="11"/>
      <c r="HH2756" s="11"/>
      <c r="HI2756" s="11">
        <v>1</v>
      </c>
      <c r="HJ2756" s="11">
        <v>0.05</v>
      </c>
      <c r="HK2756" s="11"/>
      <c r="HL2756" s="11"/>
      <c r="HM2756" s="11"/>
      <c r="HN2756" s="11"/>
      <c r="HO2756" s="11"/>
      <c r="HP2756" s="11"/>
      <c r="HQ2756" s="11"/>
      <c r="HR2756" s="11"/>
      <c r="HS2756" s="11"/>
      <c r="HT2756" s="11"/>
      <c r="HU2756" s="11"/>
      <c r="HV2756" s="11"/>
      <c r="HW2756" s="11"/>
      <c r="HX2756" s="11"/>
      <c r="HY2756" s="11"/>
      <c r="HZ2756" s="11"/>
      <c r="IA2756" s="11"/>
      <c r="IB2756" s="11"/>
      <c r="IC2756" s="11"/>
      <c r="ID2756" s="11"/>
      <c r="IE2756" s="11"/>
      <c r="IF2756" s="11"/>
      <c r="IG2756" s="11"/>
      <c r="IH2756" s="11"/>
      <c r="II2756" s="11"/>
      <c r="IJ2756" s="11"/>
      <c r="IK2756" s="11"/>
      <c r="IL2756" s="11"/>
    </row>
    <row r="2757" spans="2:246" ht="15.75" x14ac:dyDescent="0.25">
      <c r="B2757" s="11" t="s">
        <v>188</v>
      </c>
      <c r="C2757" s="11" t="s">
        <v>130</v>
      </c>
      <c r="D2757" s="12">
        <f t="shared" si="28"/>
        <v>31.060000000000002</v>
      </c>
      <c r="E2757" s="12"/>
      <c r="F2757" s="12"/>
      <c r="G2757" s="12"/>
      <c r="H2757" s="12"/>
      <c r="I2757" s="12"/>
      <c r="J2757" s="12"/>
      <c r="K2757" s="12"/>
      <c r="L2757" s="12"/>
      <c r="M2757" s="12"/>
      <c r="N2757" s="12"/>
      <c r="O2757" s="12"/>
      <c r="P2757" s="12"/>
      <c r="Q2757" s="12"/>
      <c r="R2757" s="12"/>
      <c r="S2757" s="12"/>
      <c r="T2757" s="12"/>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v>2.23</v>
      </c>
      <c r="AR2757" s="12">
        <v>46</v>
      </c>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v>28.1</v>
      </c>
      <c r="BS2757" s="12">
        <v>276</v>
      </c>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v>0.73</v>
      </c>
      <c r="CW2757" s="12">
        <v>16</v>
      </c>
      <c r="CX2757" s="12"/>
      <c r="CY2757" s="12"/>
      <c r="CZ2757" s="12"/>
      <c r="DA2757" s="12"/>
      <c r="DB2757" s="12"/>
      <c r="DC2757" s="12"/>
      <c r="DD2757" s="12"/>
      <c r="DE2757" s="12"/>
      <c r="DF2757" s="12"/>
      <c r="DG2757" s="12"/>
      <c r="DH2757" s="12"/>
      <c r="DI2757" s="12"/>
      <c r="DJ2757" s="12"/>
      <c r="DK2757" s="12"/>
      <c r="DL2757" s="12"/>
      <c r="DM2757" s="12"/>
      <c r="DN2757" s="12"/>
      <c r="DO2757" s="12"/>
      <c r="DP2757" s="12"/>
      <c r="DQ2757" s="12"/>
      <c r="DR2757" s="12"/>
      <c r="DS2757" s="12"/>
      <c r="DT2757" s="12"/>
      <c r="DU2757" s="12"/>
      <c r="DV2757" s="12"/>
      <c r="DW2757" s="12"/>
      <c r="DX2757" s="12"/>
      <c r="DY2757" s="12"/>
      <c r="DZ2757" s="12"/>
      <c r="EA2757" s="12"/>
      <c r="EB2757" s="12"/>
      <c r="EC2757" s="12"/>
      <c r="ED2757" s="12"/>
      <c r="EE2757" s="12"/>
      <c r="EF2757" s="12"/>
      <c r="EG2757" s="12"/>
      <c r="EH2757" s="12"/>
      <c r="EI2757" s="12"/>
      <c r="EJ2757" s="12"/>
      <c r="EK2757" s="12"/>
      <c r="EL2757" s="12"/>
      <c r="EM2757" s="12"/>
      <c r="EN2757" s="12"/>
      <c r="EO2757" s="12"/>
      <c r="EP2757" s="12"/>
      <c r="EQ2757" s="12"/>
      <c r="ER2757" s="12"/>
      <c r="ES2757" s="12"/>
      <c r="ET2757" s="12"/>
      <c r="EU2757" s="12"/>
      <c r="EV2757" s="12"/>
      <c r="EW2757" s="12"/>
      <c r="EX2757" s="12"/>
      <c r="EY2757" s="12"/>
      <c r="EZ2757" s="12"/>
      <c r="FA2757" s="12"/>
      <c r="FB2757" s="12"/>
      <c r="FC2757" s="12"/>
      <c r="FD2757" s="12"/>
      <c r="FE2757" s="12"/>
      <c r="FF2757" s="12"/>
      <c r="FG2757" s="12"/>
      <c r="FH2757" s="12"/>
      <c r="FI2757" s="12"/>
      <c r="FJ2757" s="12"/>
      <c r="FK2757" s="12"/>
      <c r="FL2757" s="12"/>
      <c r="FM2757" s="12"/>
      <c r="FN2757" s="12"/>
      <c r="FO2757" s="12"/>
      <c r="FP2757" s="12"/>
      <c r="FQ2757" s="12"/>
      <c r="FR2757" s="12"/>
      <c r="FS2757" s="12"/>
      <c r="FT2757" s="12"/>
      <c r="FU2757" s="12"/>
      <c r="FV2757" s="12"/>
      <c r="FW2757" s="12"/>
      <c r="FX2757" s="12"/>
      <c r="FY2757" s="12"/>
      <c r="FZ2757" s="12"/>
      <c r="GA2757" s="12"/>
      <c r="GB2757" s="12"/>
      <c r="GC2757" s="12"/>
      <c r="GD2757" s="12"/>
      <c r="GE2757" s="12"/>
      <c r="GF2757" s="12"/>
      <c r="GG2757" s="12"/>
      <c r="GH2757" s="12"/>
      <c r="GI2757" s="12"/>
      <c r="GJ2757" s="12"/>
      <c r="GK2757" s="12"/>
      <c r="GL2757" s="12"/>
      <c r="GM2757" s="12"/>
      <c r="GN2757" s="12"/>
      <c r="GO2757" s="12"/>
      <c r="GP2757" s="12"/>
      <c r="GQ2757" s="12"/>
      <c r="GR2757" s="12"/>
      <c r="GS2757" s="12"/>
      <c r="GT2757" s="12"/>
      <c r="GU2757" s="12"/>
      <c r="GV2757" s="12"/>
      <c r="GW2757" s="12"/>
      <c r="GX2757" s="12"/>
      <c r="GY2757" s="11">
        <v>31</v>
      </c>
      <c r="GZ2757" s="11">
        <v>140.72800000000001</v>
      </c>
      <c r="HA2757" s="11">
        <v>0</v>
      </c>
      <c r="HB2757" s="11"/>
      <c r="HC2757" s="11"/>
      <c r="HD2757" s="11"/>
      <c r="HE2757" s="11"/>
      <c r="HF2757" s="11">
        <v>4</v>
      </c>
      <c r="HG2757" s="11">
        <v>15</v>
      </c>
      <c r="HH2757" s="11">
        <v>2</v>
      </c>
      <c r="HI2757" s="11">
        <v>13</v>
      </c>
      <c r="HJ2757" s="11">
        <v>4.99</v>
      </c>
      <c r="HK2757" s="11"/>
      <c r="HL2757" s="11"/>
      <c r="HM2757" s="11"/>
      <c r="HN2757" s="11"/>
      <c r="HO2757" s="11"/>
      <c r="HP2757" s="11"/>
      <c r="HQ2757" s="11"/>
      <c r="HR2757" s="11"/>
      <c r="HS2757" s="11"/>
      <c r="HT2757" s="11"/>
      <c r="HU2757" s="11"/>
      <c r="HV2757" s="11"/>
      <c r="HW2757" s="11"/>
      <c r="HX2757" s="11"/>
      <c r="HY2757" s="11"/>
      <c r="HZ2757" s="11"/>
      <c r="IA2757" s="11"/>
      <c r="IB2757" s="11"/>
      <c r="IC2757" s="11"/>
      <c r="ID2757" s="11"/>
      <c r="IE2757" s="11"/>
      <c r="IF2757" s="11"/>
      <c r="IG2757" s="11"/>
      <c r="IH2757" s="11"/>
      <c r="II2757" s="11"/>
      <c r="IJ2757" s="11"/>
      <c r="IK2757" s="11"/>
      <c r="IL2757" s="11"/>
    </row>
    <row r="2758" spans="2:246" ht="15.75" x14ac:dyDescent="0.25">
      <c r="B2758" s="11" t="s">
        <v>188</v>
      </c>
      <c r="C2758" s="11" t="s">
        <v>134</v>
      </c>
      <c r="D2758" s="12">
        <f t="shared" si="28"/>
        <v>6.07</v>
      </c>
      <c r="E2758" s="12"/>
      <c r="F2758" s="12"/>
      <c r="G2758" s="12"/>
      <c r="H2758" s="12"/>
      <c r="I2758" s="12"/>
      <c r="J2758" s="12"/>
      <c r="K2758" s="12"/>
      <c r="L2758" s="12"/>
      <c r="M2758" s="12"/>
      <c r="N2758" s="12"/>
      <c r="O2758" s="12"/>
      <c r="P2758" s="12"/>
      <c r="Q2758" s="12"/>
      <c r="R2758" s="12"/>
      <c r="S2758" s="12"/>
      <c r="T2758" s="12"/>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v>1.71</v>
      </c>
      <c r="AR2758" s="12">
        <v>20</v>
      </c>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v>4.3600000000000003</v>
      </c>
      <c r="BS2758" s="12">
        <v>0</v>
      </c>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2"/>
      <c r="EV2758" s="12"/>
      <c r="EW2758" s="12"/>
      <c r="EX2758" s="12"/>
      <c r="EY2758" s="12"/>
      <c r="EZ2758" s="12"/>
      <c r="FA2758" s="12"/>
      <c r="FB2758" s="12"/>
      <c r="FC2758" s="12"/>
      <c r="FD2758" s="12"/>
      <c r="FE2758" s="12"/>
      <c r="FF2758" s="12"/>
      <c r="FG2758" s="12"/>
      <c r="FH2758" s="12"/>
      <c r="FI2758" s="12"/>
      <c r="FJ2758" s="12"/>
      <c r="FK2758" s="12"/>
      <c r="FL2758" s="12"/>
      <c r="FM2758" s="12"/>
      <c r="FN2758" s="12"/>
      <c r="FO2758" s="12"/>
      <c r="FP2758" s="12"/>
      <c r="FQ2758" s="12"/>
      <c r="FR2758" s="12"/>
      <c r="FS2758" s="12"/>
      <c r="FT2758" s="12"/>
      <c r="FU2758" s="12"/>
      <c r="FV2758" s="12"/>
      <c r="FW2758" s="12"/>
      <c r="FX2758" s="12"/>
      <c r="FY2758" s="12"/>
      <c r="FZ2758" s="12"/>
      <c r="GA2758" s="12"/>
      <c r="GB2758" s="12"/>
      <c r="GC2758" s="12"/>
      <c r="GD2758" s="12"/>
      <c r="GE2758" s="12"/>
      <c r="GF2758" s="12"/>
      <c r="GG2758" s="12"/>
      <c r="GH2758" s="12"/>
      <c r="GI2758" s="12"/>
      <c r="GJ2758" s="12"/>
      <c r="GK2758" s="12"/>
      <c r="GL2758" s="12"/>
      <c r="GM2758" s="12"/>
      <c r="GN2758" s="12"/>
      <c r="GO2758" s="12"/>
      <c r="GP2758" s="12"/>
      <c r="GQ2758" s="12"/>
      <c r="GR2758" s="12"/>
      <c r="GS2758" s="12"/>
      <c r="GT2758" s="12"/>
      <c r="GU2758" s="12"/>
      <c r="GV2758" s="12"/>
      <c r="GW2758" s="12"/>
      <c r="GX2758" s="12"/>
      <c r="GY2758" s="11"/>
      <c r="GZ2758" s="11"/>
      <c r="HA2758" s="11"/>
      <c r="HB2758" s="11"/>
      <c r="HC2758" s="11"/>
      <c r="HD2758" s="11"/>
      <c r="HE2758" s="11"/>
      <c r="HF2758" s="11"/>
      <c r="HG2758" s="11"/>
      <c r="HH2758" s="11"/>
      <c r="HI2758" s="11"/>
      <c r="HJ2758" s="11"/>
      <c r="HK2758" s="11"/>
      <c r="HL2758" s="11"/>
      <c r="HM2758" s="11"/>
      <c r="HN2758" s="11"/>
      <c r="HO2758" s="11"/>
      <c r="HP2758" s="11"/>
      <c r="HQ2758" s="11"/>
      <c r="HR2758" s="11"/>
      <c r="HS2758" s="11"/>
      <c r="HT2758" s="11"/>
      <c r="HU2758" s="11"/>
      <c r="HV2758" s="11"/>
      <c r="HW2758" s="11"/>
      <c r="HX2758" s="11"/>
      <c r="HY2758" s="11"/>
      <c r="HZ2758" s="11"/>
      <c r="IA2758" s="11"/>
      <c r="IB2758" s="11"/>
      <c r="IC2758" s="11"/>
      <c r="ID2758" s="11"/>
      <c r="IE2758" s="11"/>
      <c r="IF2758" s="11"/>
      <c r="IG2758" s="11"/>
      <c r="IH2758" s="11"/>
      <c r="II2758" s="11"/>
      <c r="IJ2758" s="11"/>
      <c r="IK2758" s="11"/>
      <c r="IL2758" s="11"/>
    </row>
    <row r="2759" spans="2:246" ht="15.75" x14ac:dyDescent="0.25">
      <c r="B2759" s="11" t="s">
        <v>188</v>
      </c>
      <c r="C2759" s="11" t="s">
        <v>131</v>
      </c>
      <c r="D2759" s="12">
        <f t="shared" si="28"/>
        <v>1.42</v>
      </c>
      <c r="E2759" s="12"/>
      <c r="F2759" s="12"/>
      <c r="G2759" s="12"/>
      <c r="H2759" s="12"/>
      <c r="I2759" s="12"/>
      <c r="J2759" s="12"/>
      <c r="K2759" s="12"/>
      <c r="L2759" s="12"/>
      <c r="M2759" s="12"/>
      <c r="N2759" s="12"/>
      <c r="O2759" s="12"/>
      <c r="P2759" s="12"/>
      <c r="Q2759" s="12"/>
      <c r="R2759" s="12"/>
      <c r="S2759" s="12"/>
      <c r="T2759" s="12"/>
      <c r="U2759" s="12"/>
      <c r="V2759" s="12"/>
      <c r="W2759" s="12"/>
      <c r="X2759" s="12"/>
      <c r="Y2759" s="12"/>
      <c r="Z2759" s="12"/>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v>1.42</v>
      </c>
      <c r="BS2759" s="12">
        <v>0</v>
      </c>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c r="DB2759" s="12"/>
      <c r="DC2759" s="12"/>
      <c r="DD2759" s="12"/>
      <c r="DE2759" s="12"/>
      <c r="DF2759" s="12"/>
      <c r="DG2759" s="12"/>
      <c r="DH2759" s="12"/>
      <c r="DI2759" s="12"/>
      <c r="DJ2759" s="12"/>
      <c r="DK2759" s="12"/>
      <c r="DL2759" s="12"/>
      <c r="DM2759" s="12"/>
      <c r="DN2759" s="12"/>
      <c r="DO2759" s="12"/>
      <c r="DP2759" s="12"/>
      <c r="DQ2759" s="12"/>
      <c r="DR2759" s="12"/>
      <c r="DS2759" s="12"/>
      <c r="DT2759" s="12"/>
      <c r="DU2759" s="12"/>
      <c r="DV2759" s="12"/>
      <c r="DW2759" s="12"/>
      <c r="DX2759" s="12"/>
      <c r="DY2759" s="12"/>
      <c r="DZ2759" s="12"/>
      <c r="EA2759" s="12"/>
      <c r="EB2759" s="12"/>
      <c r="EC2759" s="12"/>
      <c r="ED2759" s="12"/>
      <c r="EE2759" s="12"/>
      <c r="EF2759" s="12"/>
      <c r="EG2759" s="12"/>
      <c r="EH2759" s="12"/>
      <c r="EI2759" s="12"/>
      <c r="EJ2759" s="12"/>
      <c r="EK2759" s="12"/>
      <c r="EL2759" s="12"/>
      <c r="EM2759" s="12"/>
      <c r="EN2759" s="12"/>
      <c r="EO2759" s="12"/>
      <c r="EP2759" s="12"/>
      <c r="EQ2759" s="12"/>
      <c r="ER2759" s="12"/>
      <c r="ES2759" s="12"/>
      <c r="ET2759" s="12"/>
      <c r="EU2759" s="12"/>
      <c r="EV2759" s="12"/>
      <c r="EW2759" s="12"/>
      <c r="EX2759" s="12"/>
      <c r="EY2759" s="12"/>
      <c r="EZ2759" s="12"/>
      <c r="FA2759" s="12"/>
      <c r="FB2759" s="12"/>
      <c r="FC2759" s="12"/>
      <c r="FD2759" s="12"/>
      <c r="FE2759" s="12"/>
      <c r="FF2759" s="12"/>
      <c r="FG2759" s="12"/>
      <c r="FH2759" s="12"/>
      <c r="FI2759" s="12"/>
      <c r="FJ2759" s="12"/>
      <c r="FK2759" s="12"/>
      <c r="FL2759" s="12"/>
      <c r="FM2759" s="12"/>
      <c r="FN2759" s="12"/>
      <c r="FO2759" s="12"/>
      <c r="FP2759" s="12"/>
      <c r="FQ2759" s="12"/>
      <c r="FR2759" s="12"/>
      <c r="FS2759" s="12"/>
      <c r="FT2759" s="12"/>
      <c r="FU2759" s="12"/>
      <c r="FV2759" s="12"/>
      <c r="FW2759" s="12"/>
      <c r="FX2759" s="12"/>
      <c r="FY2759" s="12"/>
      <c r="FZ2759" s="12"/>
      <c r="GA2759" s="12"/>
      <c r="GB2759" s="12"/>
      <c r="GC2759" s="12"/>
      <c r="GD2759" s="12"/>
      <c r="GE2759" s="12"/>
      <c r="GF2759" s="12"/>
      <c r="GG2759" s="12"/>
      <c r="GH2759" s="12"/>
      <c r="GI2759" s="12"/>
      <c r="GJ2759" s="12"/>
      <c r="GK2759" s="12"/>
      <c r="GL2759" s="12"/>
      <c r="GM2759" s="12"/>
      <c r="GN2759" s="12"/>
      <c r="GO2759" s="12"/>
      <c r="GP2759" s="12"/>
      <c r="GQ2759" s="12"/>
      <c r="GR2759" s="12"/>
      <c r="GS2759" s="12"/>
      <c r="GT2759" s="12"/>
      <c r="GU2759" s="12"/>
      <c r="GV2759" s="12"/>
      <c r="GW2759" s="12"/>
      <c r="GX2759" s="12"/>
      <c r="GY2759" s="11"/>
      <c r="GZ2759" s="11"/>
      <c r="HA2759" s="11"/>
      <c r="HB2759" s="11"/>
      <c r="HC2759" s="11"/>
      <c r="HD2759" s="11"/>
      <c r="HE2759" s="11"/>
      <c r="HF2759" s="11"/>
      <c r="HG2759" s="11"/>
      <c r="HH2759" s="11"/>
      <c r="HI2759" s="11"/>
      <c r="HJ2759" s="11"/>
      <c r="HK2759" s="11"/>
      <c r="HL2759" s="11"/>
      <c r="HM2759" s="11"/>
      <c r="HN2759" s="11"/>
      <c r="HO2759" s="11"/>
      <c r="HP2759" s="11"/>
      <c r="HQ2759" s="11"/>
      <c r="HR2759" s="11"/>
      <c r="HS2759" s="11"/>
      <c r="HT2759" s="11"/>
      <c r="HU2759" s="11"/>
      <c r="HV2759" s="11"/>
      <c r="HW2759" s="11"/>
      <c r="HX2759" s="11"/>
      <c r="HY2759" s="11"/>
      <c r="HZ2759" s="11"/>
      <c r="IA2759" s="11"/>
      <c r="IB2759" s="11"/>
      <c r="IC2759" s="11"/>
      <c r="ID2759" s="11"/>
      <c r="IE2759" s="11"/>
      <c r="IF2759" s="11"/>
      <c r="IG2759" s="11"/>
      <c r="IH2759" s="11"/>
      <c r="II2759" s="11"/>
      <c r="IJ2759" s="11"/>
      <c r="IK2759" s="11"/>
      <c r="IL2759" s="11"/>
    </row>
    <row r="2760" spans="2:246" ht="15.75" x14ac:dyDescent="0.25">
      <c r="B2760" s="11" t="s">
        <v>188</v>
      </c>
      <c r="C2760" s="11" t="s">
        <v>130</v>
      </c>
      <c r="D2760" s="12">
        <f t="shared" si="28"/>
        <v>35.47</v>
      </c>
      <c r="E2760" s="12"/>
      <c r="F2760" s="12"/>
      <c r="G2760" s="12"/>
      <c r="H2760" s="12"/>
      <c r="I2760" s="12"/>
      <c r="J2760" s="12"/>
      <c r="K2760" s="12"/>
      <c r="L2760" s="12"/>
      <c r="M2760" s="12"/>
      <c r="N2760" s="12"/>
      <c r="O2760" s="12"/>
      <c r="P2760" s="12"/>
      <c r="Q2760" s="12"/>
      <c r="R2760" s="12"/>
      <c r="S2760" s="12"/>
      <c r="T2760" s="12"/>
      <c r="U2760" s="12"/>
      <c r="V2760" s="12"/>
      <c r="W2760" s="12"/>
      <c r="X2760" s="12"/>
      <c r="Y2760" s="12"/>
      <c r="Z2760" s="12"/>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v>35.47</v>
      </c>
      <c r="BS2760" s="12">
        <v>166</v>
      </c>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c r="DB2760" s="12"/>
      <c r="DC2760" s="12"/>
      <c r="DD2760" s="12"/>
      <c r="DE2760" s="12"/>
      <c r="DF2760" s="12"/>
      <c r="DG2760" s="12"/>
      <c r="DH2760" s="12"/>
      <c r="DI2760" s="12"/>
      <c r="DJ2760" s="12"/>
      <c r="DK2760" s="12"/>
      <c r="DL2760" s="12"/>
      <c r="DM2760" s="12"/>
      <c r="DN2760" s="12"/>
      <c r="DO2760" s="12"/>
      <c r="DP2760" s="12"/>
      <c r="DQ2760" s="12"/>
      <c r="DR2760" s="12"/>
      <c r="DS2760" s="12"/>
      <c r="DT2760" s="12"/>
      <c r="DU2760" s="12"/>
      <c r="DV2760" s="12"/>
      <c r="DW2760" s="12"/>
      <c r="DX2760" s="12"/>
      <c r="DY2760" s="12"/>
      <c r="DZ2760" s="12"/>
      <c r="EA2760" s="12"/>
      <c r="EB2760" s="12"/>
      <c r="EC2760" s="12"/>
      <c r="ED2760" s="12"/>
      <c r="EE2760" s="12"/>
      <c r="EF2760" s="12"/>
      <c r="EG2760" s="12"/>
      <c r="EH2760" s="12"/>
      <c r="EI2760" s="12"/>
      <c r="EJ2760" s="12"/>
      <c r="EK2760" s="12"/>
      <c r="EL2760" s="12"/>
      <c r="EM2760" s="12"/>
      <c r="EN2760" s="12"/>
      <c r="EO2760" s="12"/>
      <c r="EP2760" s="12"/>
      <c r="EQ2760" s="12"/>
      <c r="ER2760" s="12"/>
      <c r="ES2760" s="12"/>
      <c r="ET2760" s="12"/>
      <c r="EU2760" s="12"/>
      <c r="EV2760" s="12"/>
      <c r="EW2760" s="12"/>
      <c r="EX2760" s="12"/>
      <c r="EY2760" s="12"/>
      <c r="EZ2760" s="12"/>
      <c r="FA2760" s="12"/>
      <c r="FB2760" s="12"/>
      <c r="FC2760" s="12"/>
      <c r="FD2760" s="12"/>
      <c r="FE2760" s="12"/>
      <c r="FF2760" s="12"/>
      <c r="FG2760" s="12"/>
      <c r="FH2760" s="12"/>
      <c r="FI2760" s="12"/>
      <c r="FJ2760" s="12"/>
      <c r="FK2760" s="12"/>
      <c r="FL2760" s="12"/>
      <c r="FM2760" s="12"/>
      <c r="FN2760" s="12"/>
      <c r="FO2760" s="12"/>
      <c r="FP2760" s="12"/>
      <c r="FQ2760" s="12"/>
      <c r="FR2760" s="12"/>
      <c r="FS2760" s="12"/>
      <c r="FT2760" s="12"/>
      <c r="FU2760" s="12"/>
      <c r="FV2760" s="12"/>
      <c r="FW2760" s="12"/>
      <c r="FX2760" s="12"/>
      <c r="FY2760" s="12"/>
      <c r="FZ2760" s="12"/>
      <c r="GA2760" s="12"/>
      <c r="GB2760" s="12"/>
      <c r="GC2760" s="12"/>
      <c r="GD2760" s="12"/>
      <c r="GE2760" s="12"/>
      <c r="GF2760" s="12"/>
      <c r="GG2760" s="12"/>
      <c r="GH2760" s="12"/>
      <c r="GI2760" s="12"/>
      <c r="GJ2760" s="12"/>
      <c r="GK2760" s="12"/>
      <c r="GL2760" s="12"/>
      <c r="GM2760" s="12"/>
      <c r="GN2760" s="12"/>
      <c r="GO2760" s="12"/>
      <c r="GP2760" s="12"/>
      <c r="GQ2760" s="12"/>
      <c r="GR2760" s="12"/>
      <c r="GS2760" s="12"/>
      <c r="GT2760" s="12"/>
      <c r="GU2760" s="12"/>
      <c r="GV2760" s="12"/>
      <c r="GW2760" s="12"/>
      <c r="GX2760" s="12"/>
      <c r="GY2760" s="11">
        <v>1</v>
      </c>
      <c r="GZ2760" s="11">
        <v>0</v>
      </c>
      <c r="HA2760" s="11">
        <v>0</v>
      </c>
      <c r="HB2760" s="11">
        <v>10</v>
      </c>
      <c r="HC2760" s="11">
        <v>1</v>
      </c>
      <c r="HD2760" s="11"/>
      <c r="HE2760" s="11"/>
      <c r="HF2760" s="11">
        <v>1</v>
      </c>
      <c r="HG2760" s="11">
        <v>6</v>
      </c>
      <c r="HH2760" s="11">
        <v>1</v>
      </c>
      <c r="HI2760" s="11">
        <v>11</v>
      </c>
      <c r="HJ2760" s="11">
        <v>3.5</v>
      </c>
      <c r="HK2760" s="11"/>
      <c r="HL2760" s="11"/>
      <c r="HM2760" s="11"/>
      <c r="HN2760" s="11"/>
      <c r="HO2760" s="11"/>
      <c r="HP2760" s="11"/>
      <c r="HQ2760" s="11"/>
      <c r="HR2760" s="11"/>
      <c r="HS2760" s="11"/>
      <c r="HT2760" s="11"/>
      <c r="HU2760" s="11"/>
      <c r="HV2760" s="11"/>
      <c r="HW2760" s="11"/>
      <c r="HX2760" s="11"/>
      <c r="HY2760" s="11"/>
      <c r="HZ2760" s="11"/>
      <c r="IA2760" s="11"/>
      <c r="IB2760" s="11"/>
      <c r="IC2760" s="11"/>
      <c r="ID2760" s="11"/>
      <c r="IE2760" s="11"/>
      <c r="IF2760" s="11"/>
      <c r="IG2760" s="11"/>
      <c r="IH2760" s="11"/>
      <c r="II2760" s="11"/>
      <c r="IJ2760" s="11"/>
      <c r="IK2760" s="11"/>
      <c r="IL2760" s="11"/>
    </row>
    <row r="2761" spans="2:246" ht="15.75" x14ac:dyDescent="0.25">
      <c r="B2761" s="11" t="s">
        <v>188</v>
      </c>
      <c r="C2761" s="11" t="s">
        <v>130</v>
      </c>
      <c r="D2761" s="12">
        <f t="shared" si="28"/>
        <v>388.30999999999995</v>
      </c>
      <c r="E2761" s="12">
        <v>15.25</v>
      </c>
      <c r="F2761" s="12">
        <v>48</v>
      </c>
      <c r="G2761" s="12"/>
      <c r="H2761" s="12"/>
      <c r="I2761" s="12"/>
      <c r="J2761" s="12"/>
      <c r="K2761" s="12">
        <v>26.85</v>
      </c>
      <c r="L2761" s="12">
        <v>44</v>
      </c>
      <c r="M2761" s="12"/>
      <c r="N2761" s="12"/>
      <c r="O2761" s="12"/>
      <c r="P2761" s="12"/>
      <c r="Q2761" s="12"/>
      <c r="R2761" s="12"/>
      <c r="S2761" s="12"/>
      <c r="T2761" s="12"/>
      <c r="U2761" s="12"/>
      <c r="V2761" s="12"/>
      <c r="W2761" s="12">
        <v>3.65</v>
      </c>
      <c r="X2761" s="12">
        <v>10</v>
      </c>
      <c r="Y2761" s="12"/>
      <c r="Z2761" s="12"/>
      <c r="AA2761" s="12"/>
      <c r="AB2761" s="12"/>
      <c r="AC2761" s="12"/>
      <c r="AD2761" s="12"/>
      <c r="AE2761" s="12"/>
      <c r="AF2761" s="12"/>
      <c r="AG2761" s="12"/>
      <c r="AH2761" s="12"/>
      <c r="AI2761" s="12"/>
      <c r="AJ2761" s="12"/>
      <c r="AK2761" s="12"/>
      <c r="AL2761" s="12"/>
      <c r="AM2761" s="12"/>
      <c r="AN2761" s="12"/>
      <c r="AO2761" s="12"/>
      <c r="AP2761" s="12"/>
      <c r="AQ2761" s="12">
        <v>0.16</v>
      </c>
      <c r="AR2761" s="12">
        <v>0.3</v>
      </c>
      <c r="AS2761" s="12">
        <v>0.94</v>
      </c>
      <c r="AT2761" s="12">
        <v>1</v>
      </c>
      <c r="AU2761" s="12">
        <v>11.56</v>
      </c>
      <c r="AV2761" s="12">
        <v>10</v>
      </c>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v>329.9</v>
      </c>
      <c r="BS2761" s="12">
        <v>2112</v>
      </c>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c r="DB2761" s="12"/>
      <c r="DC2761" s="12"/>
      <c r="DD2761" s="12"/>
      <c r="DE2761" s="12"/>
      <c r="DF2761" s="12"/>
      <c r="DG2761" s="12"/>
      <c r="DH2761" s="12"/>
      <c r="DI2761" s="12"/>
      <c r="DJ2761" s="12"/>
      <c r="DK2761" s="12"/>
      <c r="DL2761" s="12"/>
      <c r="DM2761" s="12"/>
      <c r="DN2761" s="12"/>
      <c r="DO2761" s="12"/>
      <c r="DP2761" s="12"/>
      <c r="DQ2761" s="12"/>
      <c r="DR2761" s="12"/>
      <c r="DS2761" s="12"/>
      <c r="DT2761" s="12"/>
      <c r="DU2761" s="12"/>
      <c r="DV2761" s="12"/>
      <c r="DW2761" s="12"/>
      <c r="DX2761" s="12"/>
      <c r="DY2761" s="12"/>
      <c r="DZ2761" s="12"/>
      <c r="EA2761" s="12"/>
      <c r="EB2761" s="12"/>
      <c r="EC2761" s="12"/>
      <c r="ED2761" s="12"/>
      <c r="EE2761" s="12"/>
      <c r="EF2761" s="12"/>
      <c r="EG2761" s="12"/>
      <c r="EH2761" s="12"/>
      <c r="EI2761" s="12"/>
      <c r="EJ2761" s="12"/>
      <c r="EK2761" s="12"/>
      <c r="EL2761" s="12"/>
      <c r="EM2761" s="12"/>
      <c r="EN2761" s="12"/>
      <c r="EO2761" s="12"/>
      <c r="EP2761" s="12"/>
      <c r="EQ2761" s="12"/>
      <c r="ER2761" s="12"/>
      <c r="ES2761" s="12"/>
      <c r="ET2761" s="12"/>
      <c r="EU2761" s="12"/>
      <c r="EV2761" s="12"/>
      <c r="EW2761" s="12"/>
      <c r="EX2761" s="12"/>
      <c r="EY2761" s="12"/>
      <c r="EZ2761" s="12"/>
      <c r="FA2761" s="12"/>
      <c r="FB2761" s="12"/>
      <c r="FC2761" s="12"/>
      <c r="FD2761" s="12"/>
      <c r="FE2761" s="12"/>
      <c r="FF2761" s="12"/>
      <c r="FG2761" s="12"/>
      <c r="FH2761" s="12"/>
      <c r="FI2761" s="12"/>
      <c r="FJ2761" s="12"/>
      <c r="FK2761" s="12"/>
      <c r="FL2761" s="12"/>
      <c r="FM2761" s="12"/>
      <c r="FN2761" s="12"/>
      <c r="FO2761" s="12"/>
      <c r="FP2761" s="12"/>
      <c r="FQ2761" s="12"/>
      <c r="FR2761" s="12"/>
      <c r="FS2761" s="12"/>
      <c r="FT2761" s="12"/>
      <c r="FU2761" s="12"/>
      <c r="FV2761" s="12"/>
      <c r="FW2761" s="12"/>
      <c r="FX2761" s="12"/>
      <c r="FY2761" s="12"/>
      <c r="FZ2761" s="12"/>
      <c r="GA2761" s="12"/>
      <c r="GB2761" s="12"/>
      <c r="GC2761" s="12"/>
      <c r="GD2761" s="12"/>
      <c r="GE2761" s="12"/>
      <c r="GF2761" s="12"/>
      <c r="GG2761" s="12"/>
      <c r="GH2761" s="12"/>
      <c r="GI2761" s="12"/>
      <c r="GJ2761" s="12"/>
      <c r="GK2761" s="12"/>
      <c r="GL2761" s="12"/>
      <c r="GM2761" s="12"/>
      <c r="GN2761" s="12"/>
      <c r="GO2761" s="12"/>
      <c r="GP2761" s="12"/>
      <c r="GQ2761" s="12"/>
      <c r="GR2761" s="12"/>
      <c r="GS2761" s="12"/>
      <c r="GT2761" s="12"/>
      <c r="GU2761" s="12"/>
      <c r="GV2761" s="12"/>
      <c r="GW2761" s="12"/>
      <c r="GX2761" s="12"/>
      <c r="GY2761" s="11"/>
      <c r="GZ2761" s="11"/>
      <c r="HA2761" s="11"/>
      <c r="HB2761" s="11">
        <v>150</v>
      </c>
      <c r="HC2761" s="11">
        <v>0</v>
      </c>
      <c r="HD2761" s="11">
        <v>9</v>
      </c>
      <c r="HE2761" s="11">
        <v>0</v>
      </c>
      <c r="HF2761" s="11">
        <v>20</v>
      </c>
      <c r="HG2761" s="11">
        <v>36</v>
      </c>
      <c r="HH2761" s="11">
        <v>72</v>
      </c>
      <c r="HI2761" s="11">
        <v>74</v>
      </c>
      <c r="HJ2761" s="11">
        <v>61.274000000000001</v>
      </c>
      <c r="HK2761" s="11"/>
      <c r="HL2761" s="11"/>
      <c r="HM2761" s="11"/>
      <c r="HN2761" s="11"/>
      <c r="HO2761" s="11"/>
      <c r="HP2761" s="11"/>
      <c r="HQ2761" s="11"/>
      <c r="HR2761" s="11"/>
      <c r="HS2761" s="11"/>
      <c r="HT2761" s="11"/>
      <c r="HU2761" s="11"/>
      <c r="HV2761" s="11"/>
      <c r="HW2761" s="11"/>
      <c r="HX2761" s="11"/>
      <c r="HY2761" s="11"/>
      <c r="HZ2761" s="11"/>
      <c r="IA2761" s="11"/>
      <c r="IB2761" s="11"/>
      <c r="IC2761" s="11"/>
      <c r="ID2761" s="11"/>
      <c r="IE2761" s="11"/>
      <c r="IF2761" s="11"/>
      <c r="IG2761" s="11"/>
      <c r="IH2761" s="11"/>
      <c r="II2761" s="11"/>
      <c r="IJ2761" s="11"/>
      <c r="IK2761" s="11"/>
      <c r="IL2761" s="11"/>
    </row>
    <row r="2762" spans="2:246" ht="15.75" x14ac:dyDescent="0.25">
      <c r="B2762" s="11" t="s">
        <v>188</v>
      </c>
      <c r="C2762" s="11" t="s">
        <v>131</v>
      </c>
      <c r="D2762" s="12">
        <f t="shared" si="28"/>
        <v>9.94</v>
      </c>
      <c r="E2762" s="12"/>
      <c r="F2762" s="12"/>
      <c r="G2762" s="12"/>
      <c r="H2762" s="12"/>
      <c r="I2762" s="12"/>
      <c r="J2762" s="12"/>
      <c r="K2762" s="12"/>
      <c r="L2762" s="12"/>
      <c r="M2762" s="12"/>
      <c r="N2762" s="12"/>
      <c r="O2762" s="12"/>
      <c r="P2762" s="12"/>
      <c r="Q2762" s="12"/>
      <c r="R2762" s="12"/>
      <c r="S2762" s="12"/>
      <c r="T2762" s="12"/>
      <c r="U2762" s="12"/>
      <c r="V2762" s="12"/>
      <c r="W2762" s="12"/>
      <c r="X2762" s="12"/>
      <c r="Y2762" s="12"/>
      <c r="Z2762" s="12"/>
      <c r="AA2762" s="12"/>
      <c r="AB2762" s="12"/>
      <c r="AC2762" s="12"/>
      <c r="AD2762" s="12"/>
      <c r="AE2762" s="12"/>
      <c r="AF2762" s="12"/>
      <c r="AG2762" s="12"/>
      <c r="AH2762" s="12"/>
      <c r="AI2762" s="12"/>
      <c r="AJ2762" s="12"/>
      <c r="AK2762" s="12"/>
      <c r="AL2762" s="12"/>
      <c r="AM2762" s="12"/>
      <c r="AN2762" s="12"/>
      <c r="AO2762" s="12"/>
      <c r="AP2762" s="12"/>
      <c r="AQ2762" s="12">
        <v>8.74</v>
      </c>
      <c r="AR2762" s="12">
        <v>38</v>
      </c>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v>1.2</v>
      </c>
      <c r="BS2762" s="12">
        <v>0</v>
      </c>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c r="DB2762" s="12"/>
      <c r="DC2762" s="12"/>
      <c r="DD2762" s="12"/>
      <c r="DE2762" s="12"/>
      <c r="DF2762" s="12"/>
      <c r="DG2762" s="12"/>
      <c r="DH2762" s="12"/>
      <c r="DI2762" s="12"/>
      <c r="DJ2762" s="12"/>
      <c r="DK2762" s="12"/>
      <c r="DL2762" s="12"/>
      <c r="DM2762" s="12"/>
      <c r="DN2762" s="12"/>
      <c r="DO2762" s="12"/>
      <c r="DP2762" s="12"/>
      <c r="DQ2762" s="12"/>
      <c r="DR2762" s="12"/>
      <c r="DS2762" s="12"/>
      <c r="DT2762" s="12"/>
      <c r="DU2762" s="12"/>
      <c r="DV2762" s="12"/>
      <c r="DW2762" s="12"/>
      <c r="DX2762" s="12"/>
      <c r="DY2762" s="12"/>
      <c r="DZ2762" s="12"/>
      <c r="EA2762" s="12"/>
      <c r="EB2762" s="12"/>
      <c r="EC2762" s="12"/>
      <c r="ED2762" s="12"/>
      <c r="EE2762" s="12"/>
      <c r="EF2762" s="12"/>
      <c r="EG2762" s="12"/>
      <c r="EH2762" s="12"/>
      <c r="EI2762" s="12"/>
      <c r="EJ2762" s="12"/>
      <c r="EK2762" s="12"/>
      <c r="EL2762" s="12"/>
      <c r="EM2762" s="12"/>
      <c r="EN2762" s="12"/>
      <c r="EO2762" s="12"/>
      <c r="EP2762" s="12"/>
      <c r="EQ2762" s="12"/>
      <c r="ER2762" s="12"/>
      <c r="ES2762" s="12"/>
      <c r="ET2762" s="12"/>
      <c r="EU2762" s="12"/>
      <c r="EV2762" s="12"/>
      <c r="EW2762" s="12"/>
      <c r="EX2762" s="12"/>
      <c r="EY2762" s="12"/>
      <c r="EZ2762" s="12"/>
      <c r="FA2762" s="12"/>
      <c r="FB2762" s="12"/>
      <c r="FC2762" s="12"/>
      <c r="FD2762" s="12"/>
      <c r="FE2762" s="12"/>
      <c r="FF2762" s="12"/>
      <c r="FG2762" s="12"/>
      <c r="FH2762" s="12"/>
      <c r="FI2762" s="12"/>
      <c r="FJ2762" s="12"/>
      <c r="FK2762" s="12"/>
      <c r="FL2762" s="12"/>
      <c r="FM2762" s="12"/>
      <c r="FN2762" s="12"/>
      <c r="FO2762" s="12"/>
      <c r="FP2762" s="12"/>
      <c r="FQ2762" s="12"/>
      <c r="FR2762" s="12"/>
      <c r="FS2762" s="12"/>
      <c r="FT2762" s="12"/>
      <c r="FU2762" s="12"/>
      <c r="FV2762" s="12"/>
      <c r="FW2762" s="12"/>
      <c r="FX2762" s="12"/>
      <c r="FY2762" s="12"/>
      <c r="FZ2762" s="12"/>
      <c r="GA2762" s="12"/>
      <c r="GB2762" s="12"/>
      <c r="GC2762" s="12"/>
      <c r="GD2762" s="12"/>
      <c r="GE2762" s="12"/>
      <c r="GF2762" s="12"/>
      <c r="GG2762" s="12"/>
      <c r="GH2762" s="12"/>
      <c r="GI2762" s="12"/>
      <c r="GJ2762" s="12"/>
      <c r="GK2762" s="12"/>
      <c r="GL2762" s="12"/>
      <c r="GM2762" s="12"/>
      <c r="GN2762" s="12"/>
      <c r="GO2762" s="12"/>
      <c r="GP2762" s="12"/>
      <c r="GQ2762" s="12"/>
      <c r="GR2762" s="12"/>
      <c r="GS2762" s="12"/>
      <c r="GT2762" s="12"/>
      <c r="GU2762" s="12"/>
      <c r="GV2762" s="12"/>
      <c r="GW2762" s="12"/>
      <c r="GX2762" s="12"/>
      <c r="GY2762" s="11"/>
      <c r="GZ2762" s="11"/>
      <c r="HA2762" s="11"/>
      <c r="HB2762" s="11"/>
      <c r="HC2762" s="11"/>
      <c r="HD2762" s="11"/>
      <c r="HE2762" s="11"/>
      <c r="HF2762" s="11"/>
      <c r="HG2762" s="11"/>
      <c r="HH2762" s="11"/>
      <c r="HI2762" s="11"/>
      <c r="HJ2762" s="11"/>
      <c r="HK2762" s="11"/>
      <c r="HL2762" s="11"/>
      <c r="HM2762" s="11"/>
      <c r="HN2762" s="11"/>
      <c r="HO2762" s="11"/>
      <c r="HP2762" s="11"/>
      <c r="HQ2762" s="11"/>
      <c r="HR2762" s="11"/>
      <c r="HS2762" s="11"/>
      <c r="HT2762" s="11"/>
      <c r="HU2762" s="11"/>
      <c r="HV2762" s="11"/>
      <c r="HW2762" s="11"/>
      <c r="HX2762" s="11"/>
      <c r="HY2762" s="11"/>
      <c r="HZ2762" s="11"/>
      <c r="IA2762" s="11"/>
      <c r="IB2762" s="11"/>
      <c r="IC2762" s="11"/>
      <c r="ID2762" s="11"/>
      <c r="IE2762" s="11"/>
      <c r="IF2762" s="11"/>
      <c r="IG2762" s="11"/>
      <c r="IH2762" s="11"/>
      <c r="II2762" s="11"/>
      <c r="IJ2762" s="11"/>
      <c r="IK2762" s="11"/>
      <c r="IL2762" s="11"/>
    </row>
    <row r="2763" spans="2:246" ht="15.75" x14ac:dyDescent="0.25">
      <c r="B2763" s="11" t="s">
        <v>437</v>
      </c>
      <c r="C2763" s="11" t="s">
        <v>130</v>
      </c>
      <c r="D2763" s="12">
        <f t="shared" si="28"/>
        <v>15.62</v>
      </c>
      <c r="E2763" s="12"/>
      <c r="F2763" s="12"/>
      <c r="G2763" s="12"/>
      <c r="H2763" s="12"/>
      <c r="I2763" s="12"/>
      <c r="J2763" s="12"/>
      <c r="K2763" s="12"/>
      <c r="L2763" s="12"/>
      <c r="M2763" s="12"/>
      <c r="N2763" s="12"/>
      <c r="O2763" s="12"/>
      <c r="P2763" s="12"/>
      <c r="Q2763" s="12"/>
      <c r="R2763" s="12"/>
      <c r="S2763" s="12"/>
      <c r="T2763" s="12"/>
      <c r="U2763" s="12"/>
      <c r="V2763" s="12"/>
      <c r="W2763" s="12"/>
      <c r="X2763" s="12"/>
      <c r="Y2763" s="12"/>
      <c r="Z2763" s="12"/>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v>5.56</v>
      </c>
      <c r="AV2763" s="12">
        <v>5.9</v>
      </c>
      <c r="AW2763" s="12"/>
      <c r="AX2763" s="12"/>
      <c r="AY2763" s="12"/>
      <c r="AZ2763" s="12"/>
      <c r="BA2763" s="12"/>
      <c r="BB2763" s="12"/>
      <c r="BC2763" s="12"/>
      <c r="BD2763" s="12"/>
      <c r="BE2763" s="12"/>
      <c r="BF2763" s="12"/>
      <c r="BG2763" s="12"/>
      <c r="BH2763" s="12"/>
      <c r="BI2763" s="12"/>
      <c r="BJ2763" s="12"/>
      <c r="BK2763" s="12"/>
      <c r="BL2763" s="12"/>
      <c r="BM2763" s="12"/>
      <c r="BN2763" s="12"/>
      <c r="BO2763" s="12">
        <v>0.22</v>
      </c>
      <c r="BP2763" s="12"/>
      <c r="BQ2763" s="12"/>
      <c r="BR2763" s="12">
        <v>1.51</v>
      </c>
      <c r="BS2763" s="12">
        <v>2</v>
      </c>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v>0.11</v>
      </c>
      <c r="CW2763" s="12">
        <v>0.8</v>
      </c>
      <c r="CX2763" s="12"/>
      <c r="CY2763" s="12"/>
      <c r="CZ2763" s="12"/>
      <c r="DA2763" s="12"/>
      <c r="DB2763" s="12"/>
      <c r="DC2763" s="12"/>
      <c r="DD2763" s="12"/>
      <c r="DE2763" s="12"/>
      <c r="DF2763" s="12"/>
      <c r="DG2763" s="12"/>
      <c r="DH2763" s="12"/>
      <c r="DI2763" s="12"/>
      <c r="DJ2763" s="12"/>
      <c r="DK2763" s="12"/>
      <c r="DL2763" s="12"/>
      <c r="DM2763" s="12"/>
      <c r="DN2763" s="12"/>
      <c r="DO2763" s="12"/>
      <c r="DP2763" s="12"/>
      <c r="DQ2763" s="12"/>
      <c r="DR2763" s="12"/>
      <c r="DS2763" s="12"/>
      <c r="DT2763" s="12"/>
      <c r="DU2763" s="12"/>
      <c r="DV2763" s="12"/>
      <c r="DW2763" s="12"/>
      <c r="DX2763" s="12"/>
      <c r="DY2763" s="12"/>
      <c r="DZ2763" s="12"/>
      <c r="EA2763" s="12"/>
      <c r="EB2763" s="12"/>
      <c r="EC2763" s="12"/>
      <c r="ED2763" s="12">
        <v>1.23</v>
      </c>
      <c r="EE2763" s="12">
        <v>0.85</v>
      </c>
      <c r="EF2763" s="12">
        <v>0.62</v>
      </c>
      <c r="EG2763" s="12">
        <v>0.59799999999999998</v>
      </c>
      <c r="EH2763" s="12"/>
      <c r="EI2763" s="12"/>
      <c r="EJ2763" s="12"/>
      <c r="EK2763" s="12"/>
      <c r="EL2763" s="12"/>
      <c r="EM2763" s="12"/>
      <c r="EN2763" s="12"/>
      <c r="EO2763" s="12"/>
      <c r="EP2763" s="12"/>
      <c r="EQ2763" s="12"/>
      <c r="ER2763" s="12"/>
      <c r="ES2763" s="12"/>
      <c r="ET2763" s="12"/>
      <c r="EU2763" s="12"/>
      <c r="EV2763" s="12"/>
      <c r="EW2763" s="12"/>
      <c r="EX2763" s="12">
        <v>6.22</v>
      </c>
      <c r="EY2763" s="12">
        <v>18.3</v>
      </c>
      <c r="EZ2763" s="12"/>
      <c r="FA2763" s="12"/>
      <c r="FB2763" s="12"/>
      <c r="FC2763" s="12"/>
      <c r="FD2763" s="12"/>
      <c r="FE2763" s="12"/>
      <c r="FF2763" s="12"/>
      <c r="FG2763" s="12"/>
      <c r="FH2763" s="12"/>
      <c r="FI2763" s="12"/>
      <c r="FJ2763" s="12"/>
      <c r="FK2763" s="12"/>
      <c r="FL2763" s="12"/>
      <c r="FM2763" s="12"/>
      <c r="FN2763" s="12"/>
      <c r="FO2763" s="12"/>
      <c r="FP2763" s="12"/>
      <c r="FQ2763" s="12"/>
      <c r="FR2763" s="12"/>
      <c r="FS2763" s="12"/>
      <c r="FT2763" s="12"/>
      <c r="FU2763" s="12">
        <v>0.15</v>
      </c>
      <c r="FV2763" s="12" t="s">
        <v>438</v>
      </c>
      <c r="FW2763" s="12">
        <v>0.1</v>
      </c>
      <c r="FX2763" s="12"/>
      <c r="FY2763" s="12"/>
      <c r="FZ2763" s="12"/>
      <c r="GA2763" s="12"/>
      <c r="GB2763" s="12"/>
      <c r="GC2763" s="12"/>
      <c r="GD2763" s="12"/>
      <c r="GE2763" s="12"/>
      <c r="GF2763" s="12"/>
      <c r="GG2763" s="12"/>
      <c r="GH2763" s="12"/>
      <c r="GI2763" s="12"/>
      <c r="GJ2763" s="12"/>
      <c r="GK2763" s="12"/>
      <c r="GL2763" s="12"/>
      <c r="GM2763" s="12"/>
      <c r="GN2763" s="12"/>
      <c r="GO2763" s="12"/>
      <c r="GP2763" s="12"/>
      <c r="GQ2763" s="12"/>
      <c r="GR2763" s="12"/>
      <c r="GS2763" s="12"/>
      <c r="GT2763" s="12"/>
      <c r="GU2763" s="12"/>
      <c r="GV2763" s="12"/>
      <c r="GW2763" s="12"/>
      <c r="GX2763" s="12"/>
      <c r="GY2763" s="11"/>
      <c r="GZ2763" s="11"/>
      <c r="HA2763" s="11"/>
      <c r="HB2763" s="11"/>
      <c r="HC2763" s="11"/>
      <c r="HD2763" s="11"/>
      <c r="HE2763" s="11"/>
      <c r="HF2763" s="11"/>
      <c r="HG2763" s="11"/>
      <c r="HH2763" s="11"/>
      <c r="HI2763" s="11"/>
      <c r="HJ2763" s="11"/>
      <c r="HK2763" s="11"/>
      <c r="HL2763" s="11"/>
      <c r="HM2763" s="11"/>
      <c r="HN2763" s="11"/>
      <c r="HO2763" s="11"/>
      <c r="HP2763" s="11"/>
      <c r="HQ2763" s="11"/>
      <c r="HR2763" s="11"/>
      <c r="HS2763" s="11"/>
      <c r="HT2763" s="11"/>
      <c r="HU2763" s="11"/>
      <c r="HV2763" s="11"/>
      <c r="HW2763" s="11"/>
      <c r="HX2763" s="11"/>
      <c r="HY2763" s="11"/>
      <c r="HZ2763" s="11"/>
      <c r="IA2763" s="11"/>
      <c r="IB2763" s="11"/>
      <c r="IC2763" s="11"/>
      <c r="ID2763" s="11"/>
      <c r="IE2763" s="11"/>
      <c r="IF2763" s="11"/>
      <c r="IG2763" s="11"/>
      <c r="IH2763" s="11"/>
      <c r="II2763" s="11"/>
      <c r="IJ2763" s="11"/>
      <c r="IK2763" s="11"/>
      <c r="IL2763" s="11"/>
    </row>
    <row r="2764" spans="2:246" ht="15.75" x14ac:dyDescent="0.25">
      <c r="B2764" s="11" t="s">
        <v>193</v>
      </c>
      <c r="C2764" s="11" t="s">
        <v>130</v>
      </c>
      <c r="D2764" s="12">
        <f t="shared" si="28"/>
        <v>27.67</v>
      </c>
      <c r="E2764" s="12"/>
      <c r="F2764" s="12"/>
      <c r="G2764" s="12"/>
      <c r="H2764" s="12"/>
      <c r="I2764" s="12"/>
      <c r="J2764" s="12"/>
      <c r="K2764" s="12">
        <v>0.2</v>
      </c>
      <c r="L2764" s="12">
        <v>0.5</v>
      </c>
      <c r="M2764" s="12"/>
      <c r="N2764" s="12"/>
      <c r="O2764" s="12"/>
      <c r="P2764" s="12"/>
      <c r="Q2764" s="12"/>
      <c r="R2764" s="12"/>
      <c r="S2764" s="12"/>
      <c r="T2764" s="12"/>
      <c r="U2764" s="12"/>
      <c r="V2764" s="12"/>
      <c r="W2764" s="12">
        <v>4.13</v>
      </c>
      <c r="X2764" s="12">
        <v>6.2</v>
      </c>
      <c r="Y2764" s="12"/>
      <c r="Z2764" s="12"/>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v>19.23</v>
      </c>
      <c r="BS2764" s="12">
        <v>210</v>
      </c>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v>0.2</v>
      </c>
      <c r="CW2764" s="12">
        <v>5</v>
      </c>
      <c r="CX2764" s="12"/>
      <c r="CY2764" s="12"/>
      <c r="CZ2764" s="12"/>
      <c r="DA2764" s="12"/>
      <c r="DB2764" s="12"/>
      <c r="DC2764" s="12"/>
      <c r="DD2764" s="12"/>
      <c r="DE2764" s="12"/>
      <c r="DF2764" s="12"/>
      <c r="DG2764" s="12"/>
      <c r="DH2764" s="12"/>
      <c r="DI2764" s="12"/>
      <c r="DJ2764" s="12"/>
      <c r="DK2764" s="12"/>
      <c r="DL2764" s="12"/>
      <c r="DM2764" s="12"/>
      <c r="DN2764" s="12"/>
      <c r="DO2764" s="12"/>
      <c r="DP2764" s="12"/>
      <c r="DQ2764" s="12"/>
      <c r="DR2764" s="12"/>
      <c r="DS2764" s="12"/>
      <c r="DT2764" s="12"/>
      <c r="DU2764" s="12"/>
      <c r="DV2764" s="12"/>
      <c r="DW2764" s="12"/>
      <c r="DX2764" s="12"/>
      <c r="DY2764" s="12"/>
      <c r="DZ2764" s="12"/>
      <c r="EA2764" s="12"/>
      <c r="EB2764" s="12"/>
      <c r="EC2764" s="12"/>
      <c r="ED2764" s="12"/>
      <c r="EE2764" s="12"/>
      <c r="EF2764" s="12"/>
      <c r="EG2764" s="12"/>
      <c r="EH2764" s="12"/>
      <c r="EI2764" s="12"/>
      <c r="EJ2764" s="12"/>
      <c r="EK2764" s="12"/>
      <c r="EL2764" s="12"/>
      <c r="EM2764" s="12"/>
      <c r="EN2764" s="12"/>
      <c r="EO2764" s="12"/>
      <c r="EP2764" s="12"/>
      <c r="EQ2764" s="12"/>
      <c r="ER2764" s="12"/>
      <c r="ES2764" s="12"/>
      <c r="ET2764" s="12"/>
      <c r="EU2764" s="12"/>
      <c r="EV2764" s="12"/>
      <c r="EW2764" s="12"/>
      <c r="EX2764" s="12"/>
      <c r="EY2764" s="12"/>
      <c r="EZ2764" s="12"/>
      <c r="FA2764" s="12"/>
      <c r="FB2764" s="12"/>
      <c r="FC2764" s="12"/>
      <c r="FD2764" s="12"/>
      <c r="FE2764" s="12"/>
      <c r="FF2764" s="12"/>
      <c r="FG2764" s="12"/>
      <c r="FH2764" s="12"/>
      <c r="FI2764" s="12"/>
      <c r="FJ2764" s="12"/>
      <c r="FK2764" s="12"/>
      <c r="FL2764" s="12"/>
      <c r="FM2764" s="12"/>
      <c r="FN2764" s="12">
        <v>3.91</v>
      </c>
      <c r="FO2764" s="12" t="s">
        <v>439</v>
      </c>
      <c r="FP2764" s="12">
        <v>4</v>
      </c>
      <c r="FQ2764" s="12"/>
      <c r="FR2764" s="12"/>
      <c r="FS2764" s="12"/>
      <c r="FT2764" s="12"/>
      <c r="FU2764" s="12"/>
      <c r="FV2764" s="12"/>
      <c r="FW2764" s="12"/>
      <c r="FX2764" s="12"/>
      <c r="FY2764" s="12"/>
      <c r="FZ2764" s="12"/>
      <c r="GA2764" s="12"/>
      <c r="GB2764" s="12"/>
      <c r="GC2764" s="12"/>
      <c r="GD2764" s="12"/>
      <c r="GE2764" s="12"/>
      <c r="GF2764" s="12"/>
      <c r="GG2764" s="12"/>
      <c r="GH2764" s="12"/>
      <c r="GI2764" s="12"/>
      <c r="GJ2764" s="12"/>
      <c r="GK2764" s="12"/>
      <c r="GL2764" s="12"/>
      <c r="GM2764" s="12"/>
      <c r="GN2764" s="12"/>
      <c r="GO2764" s="12"/>
      <c r="GP2764" s="12"/>
      <c r="GQ2764" s="12"/>
      <c r="GR2764" s="12"/>
      <c r="GS2764" s="12"/>
      <c r="GT2764" s="12"/>
      <c r="GU2764" s="12"/>
      <c r="GV2764" s="12"/>
      <c r="GW2764" s="12"/>
      <c r="GX2764" s="12"/>
      <c r="GY2764" s="11">
        <v>16</v>
      </c>
      <c r="GZ2764" s="11">
        <v>67.072999999999993</v>
      </c>
      <c r="HA2764" s="11">
        <v>0</v>
      </c>
      <c r="HB2764" s="11"/>
      <c r="HC2764" s="11"/>
      <c r="HD2764" s="11"/>
      <c r="HE2764" s="11"/>
      <c r="HF2764" s="11">
        <v>6</v>
      </c>
      <c r="HG2764" s="11">
        <v>5</v>
      </c>
      <c r="HH2764" s="11"/>
      <c r="HI2764" s="11">
        <v>2</v>
      </c>
      <c r="HJ2764" s="11">
        <v>3.3</v>
      </c>
      <c r="HK2764" s="11"/>
      <c r="HL2764" s="11"/>
      <c r="HM2764" s="11"/>
      <c r="HN2764" s="11"/>
      <c r="HO2764" s="11"/>
      <c r="HP2764" s="11"/>
      <c r="HQ2764" s="11"/>
      <c r="HR2764" s="11"/>
      <c r="HS2764" s="11"/>
      <c r="HT2764" s="11"/>
      <c r="HU2764" s="11"/>
      <c r="HV2764" s="11"/>
      <c r="HW2764" s="11"/>
      <c r="HX2764" s="11"/>
      <c r="HY2764" s="11"/>
      <c r="HZ2764" s="11"/>
      <c r="IA2764" s="11"/>
      <c r="IB2764" s="11"/>
      <c r="IC2764" s="11"/>
      <c r="ID2764" s="11"/>
      <c r="IE2764" s="11"/>
      <c r="IF2764" s="11"/>
      <c r="IG2764" s="11"/>
      <c r="IH2764" s="11"/>
      <c r="II2764" s="11"/>
      <c r="IJ2764" s="11"/>
      <c r="IK2764" s="11"/>
      <c r="IL2764" s="11"/>
    </row>
    <row r="2765" spans="2:246" ht="15.75" x14ac:dyDescent="0.25">
      <c r="B2765" s="11" t="s">
        <v>193</v>
      </c>
      <c r="C2765" s="11" t="s">
        <v>134</v>
      </c>
      <c r="D2765" s="12">
        <f t="shared" si="28"/>
        <v>20.869999999999997</v>
      </c>
      <c r="E2765" s="12"/>
      <c r="F2765" s="12"/>
      <c r="G2765" s="12"/>
      <c r="H2765" s="12"/>
      <c r="I2765" s="12"/>
      <c r="J2765" s="12"/>
      <c r="K2765" s="12"/>
      <c r="L2765" s="12"/>
      <c r="M2765" s="12"/>
      <c r="N2765" s="12"/>
      <c r="O2765" s="12"/>
      <c r="P2765" s="12"/>
      <c r="Q2765" s="12"/>
      <c r="R2765" s="12"/>
      <c r="S2765" s="12"/>
      <c r="T2765" s="12"/>
      <c r="U2765" s="12"/>
      <c r="V2765" s="12"/>
      <c r="W2765" s="12"/>
      <c r="X2765" s="12"/>
      <c r="Y2765" s="12"/>
      <c r="Z2765" s="12"/>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v>16.63</v>
      </c>
      <c r="BS2765" s="12">
        <v>25.6</v>
      </c>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c r="DB2765" s="12"/>
      <c r="DC2765" s="12"/>
      <c r="DD2765" s="12"/>
      <c r="DE2765" s="12"/>
      <c r="DF2765" s="12"/>
      <c r="DG2765" s="12"/>
      <c r="DH2765" s="12"/>
      <c r="DI2765" s="12"/>
      <c r="DJ2765" s="12"/>
      <c r="DK2765" s="12"/>
      <c r="DL2765" s="12"/>
      <c r="DM2765" s="12"/>
      <c r="DN2765" s="12"/>
      <c r="DO2765" s="12"/>
      <c r="DP2765" s="12"/>
      <c r="DQ2765" s="12"/>
      <c r="DR2765" s="12"/>
      <c r="DS2765" s="12"/>
      <c r="DT2765" s="12"/>
      <c r="DU2765" s="12"/>
      <c r="DV2765" s="12"/>
      <c r="DW2765" s="12"/>
      <c r="DX2765" s="12"/>
      <c r="DY2765" s="12"/>
      <c r="DZ2765" s="12"/>
      <c r="EA2765" s="12"/>
      <c r="EB2765" s="12"/>
      <c r="EC2765" s="12"/>
      <c r="ED2765" s="12"/>
      <c r="EE2765" s="12"/>
      <c r="EF2765" s="12"/>
      <c r="EG2765" s="12"/>
      <c r="EH2765" s="12"/>
      <c r="EI2765" s="12"/>
      <c r="EJ2765" s="12"/>
      <c r="EK2765" s="12"/>
      <c r="EL2765" s="12"/>
      <c r="EM2765" s="12"/>
      <c r="EN2765" s="12"/>
      <c r="EO2765" s="12"/>
      <c r="EP2765" s="12"/>
      <c r="EQ2765" s="12"/>
      <c r="ER2765" s="12"/>
      <c r="ES2765" s="12"/>
      <c r="ET2765" s="12"/>
      <c r="EU2765" s="12"/>
      <c r="EV2765" s="12"/>
      <c r="EW2765" s="12"/>
      <c r="EX2765" s="12"/>
      <c r="EY2765" s="12"/>
      <c r="EZ2765" s="12"/>
      <c r="FA2765" s="12"/>
      <c r="FB2765" s="12"/>
      <c r="FC2765" s="12"/>
      <c r="FD2765" s="12"/>
      <c r="FE2765" s="12"/>
      <c r="FF2765" s="12"/>
      <c r="FG2765" s="12"/>
      <c r="FH2765" s="12"/>
      <c r="FI2765" s="12"/>
      <c r="FJ2765" s="12"/>
      <c r="FK2765" s="12"/>
      <c r="FL2765" s="12"/>
      <c r="FM2765" s="12"/>
      <c r="FN2765" s="12"/>
      <c r="FO2765" s="12"/>
      <c r="FP2765" s="12"/>
      <c r="FQ2765" s="12"/>
      <c r="FR2765" s="12"/>
      <c r="FS2765" s="12"/>
      <c r="FT2765" s="12">
        <v>4.24</v>
      </c>
      <c r="FU2765" s="12"/>
      <c r="FV2765" s="12"/>
      <c r="FW2765" s="12"/>
      <c r="FX2765" s="12"/>
      <c r="FY2765" s="12"/>
      <c r="FZ2765" s="12"/>
      <c r="GA2765" s="12"/>
      <c r="GB2765" s="12"/>
      <c r="GC2765" s="12"/>
      <c r="GD2765" s="12"/>
      <c r="GE2765" s="12"/>
      <c r="GF2765" s="12"/>
      <c r="GG2765" s="12"/>
      <c r="GH2765" s="12"/>
      <c r="GI2765" s="12"/>
      <c r="GJ2765" s="12"/>
      <c r="GK2765" s="12"/>
      <c r="GL2765" s="12"/>
      <c r="GM2765" s="12"/>
      <c r="GN2765" s="12"/>
      <c r="GO2765" s="12"/>
      <c r="GP2765" s="12"/>
      <c r="GQ2765" s="12"/>
      <c r="GR2765" s="12"/>
      <c r="GS2765" s="12"/>
      <c r="GT2765" s="12"/>
      <c r="GU2765" s="12"/>
      <c r="GV2765" s="12"/>
      <c r="GW2765" s="12"/>
      <c r="GX2765" s="12"/>
      <c r="GY2765" s="11"/>
      <c r="GZ2765" s="11"/>
      <c r="HA2765" s="11"/>
      <c r="HB2765" s="11"/>
      <c r="HC2765" s="11"/>
      <c r="HD2765" s="11"/>
      <c r="HE2765" s="11"/>
      <c r="HF2765" s="11"/>
      <c r="HG2765" s="11"/>
      <c r="HH2765" s="11"/>
      <c r="HI2765" s="11"/>
      <c r="HJ2765" s="11"/>
      <c r="HK2765" s="11"/>
      <c r="HL2765" s="11"/>
      <c r="HM2765" s="11"/>
      <c r="HN2765" s="11"/>
      <c r="HO2765" s="11"/>
      <c r="HP2765" s="11"/>
      <c r="HQ2765" s="11"/>
      <c r="HR2765" s="11"/>
      <c r="HS2765" s="11"/>
      <c r="HT2765" s="11"/>
      <c r="HU2765" s="11"/>
      <c r="HV2765" s="11"/>
      <c r="HW2765" s="11"/>
      <c r="HX2765" s="11"/>
      <c r="HY2765" s="11"/>
      <c r="HZ2765" s="11"/>
      <c r="IA2765" s="11"/>
      <c r="IB2765" s="11"/>
      <c r="IC2765" s="11"/>
      <c r="ID2765" s="11"/>
      <c r="IE2765" s="11"/>
      <c r="IF2765" s="11"/>
      <c r="IG2765" s="11"/>
      <c r="IH2765" s="11"/>
      <c r="II2765" s="11"/>
      <c r="IJ2765" s="11"/>
      <c r="IK2765" s="11"/>
      <c r="IL2765" s="11"/>
    </row>
    <row r="2766" spans="2:246" ht="15.75" x14ac:dyDescent="0.25">
      <c r="B2766" s="11" t="s">
        <v>193</v>
      </c>
      <c r="C2766" s="11" t="s">
        <v>131</v>
      </c>
      <c r="D2766" s="12">
        <f t="shared" si="28"/>
        <v>2.75</v>
      </c>
      <c r="E2766" s="12"/>
      <c r="F2766" s="12"/>
      <c r="G2766" s="12"/>
      <c r="H2766" s="12"/>
      <c r="I2766" s="12"/>
      <c r="J2766" s="12"/>
      <c r="K2766" s="12"/>
      <c r="L2766" s="12"/>
      <c r="M2766" s="12"/>
      <c r="N2766" s="12"/>
      <c r="O2766" s="12"/>
      <c r="P2766" s="12"/>
      <c r="Q2766" s="12"/>
      <c r="R2766" s="12"/>
      <c r="S2766" s="12"/>
      <c r="T2766" s="12"/>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v>2.12</v>
      </c>
      <c r="BS2766" s="12">
        <v>5</v>
      </c>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2"/>
      <c r="EV2766" s="12"/>
      <c r="EW2766" s="12"/>
      <c r="EX2766" s="12"/>
      <c r="EY2766" s="12"/>
      <c r="EZ2766" s="12"/>
      <c r="FA2766" s="12"/>
      <c r="FB2766" s="12"/>
      <c r="FC2766" s="12"/>
      <c r="FD2766" s="12"/>
      <c r="FE2766" s="12"/>
      <c r="FF2766" s="12"/>
      <c r="FG2766" s="12"/>
      <c r="FH2766" s="12"/>
      <c r="FI2766" s="12"/>
      <c r="FJ2766" s="12"/>
      <c r="FK2766" s="12"/>
      <c r="FL2766" s="12"/>
      <c r="FM2766" s="12"/>
      <c r="FN2766" s="12"/>
      <c r="FO2766" s="12"/>
      <c r="FP2766" s="12"/>
      <c r="FQ2766" s="12"/>
      <c r="FR2766" s="12"/>
      <c r="FS2766" s="12"/>
      <c r="FT2766" s="12"/>
      <c r="FU2766" s="12"/>
      <c r="FV2766" s="12"/>
      <c r="FW2766" s="12"/>
      <c r="FX2766" s="12"/>
      <c r="FY2766" s="12">
        <v>0.63</v>
      </c>
      <c r="FZ2766" s="12" t="s">
        <v>440</v>
      </c>
      <c r="GA2766" s="12">
        <v>0.5</v>
      </c>
      <c r="GB2766" s="12"/>
      <c r="GC2766" s="12"/>
      <c r="GD2766" s="12"/>
      <c r="GE2766" s="12"/>
      <c r="GF2766" s="12"/>
      <c r="GG2766" s="12"/>
      <c r="GH2766" s="12"/>
      <c r="GI2766" s="12"/>
      <c r="GJ2766" s="12"/>
      <c r="GK2766" s="12"/>
      <c r="GL2766" s="12"/>
      <c r="GM2766" s="12"/>
      <c r="GN2766" s="12"/>
      <c r="GO2766" s="12"/>
      <c r="GP2766" s="12"/>
      <c r="GQ2766" s="12"/>
      <c r="GR2766" s="12"/>
      <c r="GS2766" s="12"/>
      <c r="GT2766" s="12"/>
      <c r="GU2766" s="12"/>
      <c r="GV2766" s="12"/>
      <c r="GW2766" s="12"/>
      <c r="GX2766" s="12"/>
      <c r="GY2766" s="11"/>
      <c r="GZ2766" s="11"/>
      <c r="HA2766" s="11"/>
      <c r="HB2766" s="11"/>
      <c r="HC2766" s="11"/>
      <c r="HD2766" s="11"/>
      <c r="HE2766" s="11"/>
      <c r="HF2766" s="11"/>
      <c r="HG2766" s="11"/>
      <c r="HH2766" s="11"/>
      <c r="HI2766" s="11"/>
      <c r="HJ2766" s="11"/>
      <c r="HK2766" s="11"/>
      <c r="HL2766" s="11"/>
      <c r="HM2766" s="11"/>
      <c r="HN2766" s="11"/>
      <c r="HO2766" s="11"/>
      <c r="HP2766" s="11"/>
      <c r="HQ2766" s="11"/>
      <c r="HR2766" s="11"/>
      <c r="HS2766" s="11"/>
      <c r="HT2766" s="11"/>
      <c r="HU2766" s="11"/>
      <c r="HV2766" s="11"/>
      <c r="HW2766" s="11"/>
      <c r="HX2766" s="11"/>
      <c r="HY2766" s="11"/>
      <c r="HZ2766" s="11"/>
      <c r="IA2766" s="11"/>
      <c r="IB2766" s="11"/>
      <c r="IC2766" s="11"/>
      <c r="ID2766" s="11"/>
      <c r="IE2766" s="11"/>
      <c r="IF2766" s="11"/>
      <c r="IG2766" s="11"/>
      <c r="IH2766" s="11"/>
      <c r="II2766" s="11"/>
      <c r="IJ2766" s="11"/>
      <c r="IK2766" s="11"/>
      <c r="IL2766" s="11"/>
    </row>
    <row r="2767" spans="2:246" ht="15.75" x14ac:dyDescent="0.25">
      <c r="B2767" s="11" t="s">
        <v>437</v>
      </c>
      <c r="C2767" s="11" t="s">
        <v>130</v>
      </c>
      <c r="D2767" s="12">
        <f t="shared" ref="D2767:D2830" si="29">SUM(E2767,G2767,I2767,K2767,M2767,O2767,Q2767,S2767,U2767,W2767,Y2767,AA2767,AC2767,AE2767,AG2767,AI2767,AK2767,AM2767,AO2767,AQ2767,AS2767,AU2767,AW2767,AY2767,BA2767,BC2767,BE2767,BG2767,BI2767,BK2767,BM2767,BO2767,BP2767,BR2767,BT2767,BV2767,BX2767,BZ2767,CB2767,CD2767,CF2767,CH2767,CJ2767,CL2767,CN2767,CP2767,CR2767,CT2767,CV2767,CX2767,CZ2767,DB2767,DD2767,DF2767,DH2767,DJ2767,DL2767,DN2767,DP2767,DR2767,DT2767,DV2767,DX2767,DZ2767,EB2767,ED2767,EF2767,EH2767,EJ2767,EL2767,EN2767,EP2767,ER2767,ET2767,EV2767,EX2767,EZ2767,FB2767,FD2767,FF2767,FH2767,FJ2767,FL2767,FN2767,FQ2767,FT2767,FU2767,FX2767,FY2767,GB2767,GE2767,GG2767,GI2767,GK2767,GM2767,GP2767,GS2767,GV2767)</f>
        <v>199.67000000000002</v>
      </c>
      <c r="E2767" s="12">
        <v>25.29</v>
      </c>
      <c r="F2767" s="12">
        <v>66.48</v>
      </c>
      <c r="G2767" s="12"/>
      <c r="H2767" s="12"/>
      <c r="I2767" s="12">
        <v>54.42</v>
      </c>
      <c r="J2767" s="12">
        <v>61</v>
      </c>
      <c r="K2767" s="12"/>
      <c r="L2767" s="12"/>
      <c r="M2767" s="12">
        <v>29.53</v>
      </c>
      <c r="N2767" s="12">
        <v>60</v>
      </c>
      <c r="O2767" s="12"/>
      <c r="P2767" s="12"/>
      <c r="Q2767" s="12"/>
      <c r="R2767" s="12"/>
      <c r="S2767" s="12"/>
      <c r="T2767" s="12"/>
      <c r="U2767" s="12"/>
      <c r="V2767" s="12"/>
      <c r="W2767" s="12"/>
      <c r="X2767" s="12"/>
      <c r="Y2767" s="12"/>
      <c r="Z2767" s="12"/>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v>51.25</v>
      </c>
      <c r="AV2767" s="12">
        <v>70</v>
      </c>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v>10.84</v>
      </c>
      <c r="BQ2767" s="12" t="s">
        <v>434</v>
      </c>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c r="DB2767" s="12"/>
      <c r="DC2767" s="12"/>
      <c r="DD2767" s="12"/>
      <c r="DE2767" s="12"/>
      <c r="DF2767" s="12"/>
      <c r="DG2767" s="12"/>
      <c r="DH2767" s="12"/>
      <c r="DI2767" s="12"/>
      <c r="DJ2767" s="12"/>
      <c r="DK2767" s="12"/>
      <c r="DL2767" s="12"/>
      <c r="DM2767" s="12"/>
      <c r="DN2767" s="12"/>
      <c r="DO2767" s="12"/>
      <c r="DP2767" s="12"/>
      <c r="DQ2767" s="12"/>
      <c r="DR2767" s="12"/>
      <c r="DS2767" s="12"/>
      <c r="DT2767" s="12"/>
      <c r="DU2767" s="12"/>
      <c r="DV2767" s="12"/>
      <c r="DW2767" s="12"/>
      <c r="DX2767" s="12"/>
      <c r="DY2767" s="12"/>
      <c r="DZ2767" s="12"/>
      <c r="EA2767" s="12"/>
      <c r="EB2767" s="12"/>
      <c r="EC2767" s="12"/>
      <c r="ED2767" s="12"/>
      <c r="EE2767" s="12"/>
      <c r="EF2767" s="12"/>
      <c r="EG2767" s="12"/>
      <c r="EH2767" s="12"/>
      <c r="EI2767" s="12"/>
      <c r="EJ2767" s="12"/>
      <c r="EK2767" s="12"/>
      <c r="EL2767" s="12"/>
      <c r="EM2767" s="12"/>
      <c r="EN2767" s="12"/>
      <c r="EO2767" s="12"/>
      <c r="EP2767" s="12"/>
      <c r="EQ2767" s="12"/>
      <c r="ER2767" s="12"/>
      <c r="ES2767" s="12"/>
      <c r="ET2767" s="12"/>
      <c r="EU2767" s="12"/>
      <c r="EV2767" s="12"/>
      <c r="EW2767" s="12"/>
      <c r="EX2767" s="12"/>
      <c r="EY2767" s="12"/>
      <c r="EZ2767" s="12"/>
      <c r="FA2767" s="12"/>
      <c r="FB2767" s="12"/>
      <c r="FC2767" s="12"/>
      <c r="FD2767" s="12"/>
      <c r="FE2767" s="12"/>
      <c r="FF2767" s="12"/>
      <c r="FG2767" s="12"/>
      <c r="FH2767" s="12"/>
      <c r="FI2767" s="12"/>
      <c r="FJ2767" s="12"/>
      <c r="FK2767" s="12"/>
      <c r="FL2767" s="12"/>
      <c r="FM2767" s="12"/>
      <c r="FN2767" s="12"/>
      <c r="FO2767" s="12"/>
      <c r="FP2767" s="12"/>
      <c r="FQ2767" s="12"/>
      <c r="FR2767" s="12"/>
      <c r="FS2767" s="12"/>
      <c r="FT2767" s="12"/>
      <c r="FU2767" s="12"/>
      <c r="FV2767" s="12"/>
      <c r="FW2767" s="12"/>
      <c r="FX2767" s="12"/>
      <c r="FY2767" s="12"/>
      <c r="FZ2767" s="12"/>
      <c r="GA2767" s="12"/>
      <c r="GB2767" s="12"/>
      <c r="GC2767" s="12"/>
      <c r="GD2767" s="12"/>
      <c r="GE2767" s="12"/>
      <c r="GF2767" s="12"/>
      <c r="GG2767" s="12"/>
      <c r="GH2767" s="12"/>
      <c r="GI2767" s="12"/>
      <c r="GJ2767" s="12"/>
      <c r="GK2767" s="12"/>
      <c r="GL2767" s="12"/>
      <c r="GM2767" s="12"/>
      <c r="GN2767" s="12"/>
      <c r="GO2767" s="12"/>
      <c r="GP2767" s="12"/>
      <c r="GQ2767" s="12"/>
      <c r="GR2767" s="12"/>
      <c r="GS2767" s="12">
        <v>28.34</v>
      </c>
      <c r="GT2767" s="12" t="s">
        <v>434</v>
      </c>
      <c r="GU2767" s="12">
        <v>2.5</v>
      </c>
      <c r="GV2767" s="12"/>
      <c r="GW2767" s="12"/>
      <c r="GX2767" s="12"/>
      <c r="GY2767" s="11"/>
      <c r="GZ2767" s="11"/>
      <c r="HA2767" s="11"/>
      <c r="HB2767" s="11"/>
      <c r="HC2767" s="11"/>
      <c r="HD2767" s="11"/>
      <c r="HE2767" s="11"/>
      <c r="HF2767" s="11"/>
      <c r="HG2767" s="11"/>
      <c r="HH2767" s="11"/>
      <c r="HI2767" s="11"/>
      <c r="HJ2767" s="11"/>
      <c r="HK2767" s="11"/>
      <c r="HL2767" s="11"/>
      <c r="HM2767" s="11"/>
      <c r="HN2767" s="11"/>
      <c r="HO2767" s="11"/>
      <c r="HP2767" s="11"/>
      <c r="HQ2767" s="11"/>
      <c r="HR2767" s="11"/>
      <c r="HS2767" s="11"/>
      <c r="HT2767" s="11"/>
      <c r="HU2767" s="11"/>
      <c r="HV2767" s="11"/>
      <c r="HW2767" s="11"/>
      <c r="HX2767" s="11"/>
      <c r="HY2767" s="11"/>
      <c r="HZ2767" s="11"/>
      <c r="IA2767" s="11"/>
      <c r="IB2767" s="11"/>
      <c r="IC2767" s="11"/>
      <c r="ID2767" s="11"/>
      <c r="IE2767" s="11"/>
      <c r="IF2767" s="11"/>
      <c r="IG2767" s="11"/>
      <c r="IH2767" s="11"/>
      <c r="II2767" s="11"/>
      <c r="IJ2767" s="11"/>
      <c r="IK2767" s="11"/>
      <c r="IL2767" s="11"/>
    </row>
    <row r="2768" spans="2:246" ht="15.75" x14ac:dyDescent="0.25">
      <c r="B2768" s="11" t="s">
        <v>193</v>
      </c>
      <c r="C2768" s="11" t="s">
        <v>130</v>
      </c>
      <c r="D2768" s="12">
        <f t="shared" si="29"/>
        <v>43.81</v>
      </c>
      <c r="E2768" s="12"/>
      <c r="F2768" s="12"/>
      <c r="G2768" s="12"/>
      <c r="H2768" s="12"/>
      <c r="I2768" s="12">
        <v>2.81</v>
      </c>
      <c r="J2768" s="12">
        <v>5.5</v>
      </c>
      <c r="K2768" s="12">
        <v>5.52</v>
      </c>
      <c r="L2768" s="12">
        <v>13</v>
      </c>
      <c r="M2768" s="12"/>
      <c r="N2768" s="12"/>
      <c r="O2768" s="12"/>
      <c r="P2768" s="12"/>
      <c r="Q2768" s="12"/>
      <c r="R2768" s="12"/>
      <c r="S2768" s="12"/>
      <c r="T2768" s="12"/>
      <c r="U2768" s="12">
        <v>3.27</v>
      </c>
      <c r="V2768" s="12">
        <v>6</v>
      </c>
      <c r="W2768" s="12"/>
      <c r="X2768" s="12"/>
      <c r="Y2768" s="12"/>
      <c r="Z2768" s="12"/>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v>8.6</v>
      </c>
      <c r="AV2768" s="12">
        <v>12.69</v>
      </c>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v>23.41</v>
      </c>
      <c r="BS2768" s="12">
        <v>90</v>
      </c>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v>0.2</v>
      </c>
      <c r="CW2768" s="12">
        <v>2</v>
      </c>
      <c r="CX2768" s="12"/>
      <c r="CY2768" s="12"/>
      <c r="CZ2768" s="12"/>
      <c r="DA2768" s="12"/>
      <c r="DB2768" s="12"/>
      <c r="DC2768" s="12"/>
      <c r="DD2768" s="12"/>
      <c r="DE2768" s="12"/>
      <c r="DF2768" s="12"/>
      <c r="DG2768" s="12"/>
      <c r="DH2768" s="12"/>
      <c r="DI2768" s="12"/>
      <c r="DJ2768" s="12"/>
      <c r="DK2768" s="12"/>
      <c r="DL2768" s="12"/>
      <c r="DM2768" s="12"/>
      <c r="DN2768" s="12"/>
      <c r="DO2768" s="12"/>
      <c r="DP2768" s="12"/>
      <c r="DQ2768" s="12"/>
      <c r="DR2768" s="12"/>
      <c r="DS2768" s="12"/>
      <c r="DT2768" s="12"/>
      <c r="DU2768" s="12"/>
      <c r="DV2768" s="12"/>
      <c r="DW2768" s="12"/>
      <c r="DX2768" s="12"/>
      <c r="DY2768" s="12"/>
      <c r="DZ2768" s="12"/>
      <c r="EA2768" s="12"/>
      <c r="EB2768" s="12"/>
      <c r="EC2768" s="12"/>
      <c r="ED2768" s="12"/>
      <c r="EE2768" s="12"/>
      <c r="EF2768" s="12"/>
      <c r="EG2768" s="12"/>
      <c r="EH2768" s="12"/>
      <c r="EI2768" s="12"/>
      <c r="EJ2768" s="12"/>
      <c r="EK2768" s="12"/>
      <c r="EL2768" s="12"/>
      <c r="EM2768" s="12"/>
      <c r="EN2768" s="12"/>
      <c r="EO2768" s="12"/>
      <c r="EP2768" s="12"/>
      <c r="EQ2768" s="12"/>
      <c r="ER2768" s="12"/>
      <c r="ES2768" s="12"/>
      <c r="ET2768" s="12"/>
      <c r="EU2768" s="12"/>
      <c r="EV2768" s="12"/>
      <c r="EW2768" s="12"/>
      <c r="EX2768" s="12"/>
      <c r="EY2768" s="12"/>
      <c r="EZ2768" s="12"/>
      <c r="FA2768" s="12"/>
      <c r="FB2768" s="12"/>
      <c r="FC2768" s="12"/>
      <c r="FD2768" s="12"/>
      <c r="FE2768" s="12"/>
      <c r="FF2768" s="12"/>
      <c r="FG2768" s="12"/>
      <c r="FH2768" s="12"/>
      <c r="FI2768" s="12"/>
      <c r="FJ2768" s="12"/>
      <c r="FK2768" s="12"/>
      <c r="FL2768" s="12"/>
      <c r="FM2768" s="12"/>
      <c r="FN2768" s="12"/>
      <c r="FO2768" s="12"/>
      <c r="FP2768" s="12"/>
      <c r="FQ2768" s="12"/>
      <c r="FR2768" s="12"/>
      <c r="FS2768" s="12"/>
      <c r="FT2768" s="12"/>
      <c r="FU2768" s="12"/>
      <c r="FV2768" s="12"/>
      <c r="FW2768" s="12"/>
      <c r="FX2768" s="12"/>
      <c r="FY2768" s="12"/>
      <c r="FZ2768" s="12"/>
      <c r="GA2768" s="12"/>
      <c r="GB2768" s="12"/>
      <c r="GC2768" s="12"/>
      <c r="GD2768" s="12"/>
      <c r="GE2768" s="12"/>
      <c r="GF2768" s="12"/>
      <c r="GG2768" s="12"/>
      <c r="GH2768" s="12"/>
      <c r="GI2768" s="12"/>
      <c r="GJ2768" s="12"/>
      <c r="GK2768" s="12"/>
      <c r="GL2768" s="12"/>
      <c r="GM2768" s="12"/>
      <c r="GN2768" s="12"/>
      <c r="GO2768" s="12"/>
      <c r="GP2768" s="12"/>
      <c r="GQ2768" s="12"/>
      <c r="GR2768" s="12"/>
      <c r="GS2768" s="12"/>
      <c r="GT2768" s="12"/>
      <c r="GU2768" s="12"/>
      <c r="GV2768" s="12"/>
      <c r="GW2768" s="12"/>
      <c r="GX2768" s="12"/>
      <c r="GY2768" s="11">
        <v>11</v>
      </c>
      <c r="GZ2768" s="11">
        <v>70.686999999999998</v>
      </c>
      <c r="HA2768" s="11">
        <v>3.5</v>
      </c>
      <c r="HB2768" s="11"/>
      <c r="HC2768" s="11"/>
      <c r="HD2768" s="11"/>
      <c r="HE2768" s="11"/>
      <c r="HF2768" s="11">
        <v>1</v>
      </c>
      <c r="HG2768" s="11"/>
      <c r="HH2768" s="11">
        <v>1</v>
      </c>
      <c r="HI2768" s="11">
        <v>1</v>
      </c>
      <c r="HJ2768" s="11">
        <v>2.4</v>
      </c>
      <c r="HK2768" s="11"/>
      <c r="HL2768" s="11"/>
      <c r="HM2768" s="11"/>
      <c r="HN2768" s="11"/>
      <c r="HO2768" s="11"/>
      <c r="HP2768" s="11"/>
      <c r="HQ2768" s="11"/>
      <c r="HR2768" s="11"/>
      <c r="HS2768" s="11"/>
      <c r="HT2768" s="11"/>
      <c r="HU2768" s="11"/>
      <c r="HV2768" s="11"/>
      <c r="HW2768" s="11"/>
      <c r="HX2768" s="11"/>
      <c r="HY2768" s="11"/>
      <c r="HZ2768" s="11"/>
      <c r="IA2768" s="11"/>
      <c r="IB2768" s="11"/>
      <c r="IC2768" s="11"/>
      <c r="ID2768" s="11"/>
      <c r="IE2768" s="11"/>
      <c r="IF2768" s="11"/>
      <c r="IG2768" s="11"/>
      <c r="IH2768" s="11"/>
      <c r="II2768" s="11"/>
      <c r="IJ2768" s="11"/>
      <c r="IK2768" s="11"/>
      <c r="IL2768" s="11"/>
    </row>
    <row r="2769" spans="2:246" ht="15.75" x14ac:dyDescent="0.25">
      <c r="B2769" s="11" t="s">
        <v>193</v>
      </c>
      <c r="C2769" s="11" t="s">
        <v>134</v>
      </c>
      <c r="D2769" s="12">
        <f t="shared" si="29"/>
        <v>5.34</v>
      </c>
      <c r="E2769" s="12"/>
      <c r="F2769" s="12"/>
      <c r="G2769" s="12"/>
      <c r="H2769" s="12"/>
      <c r="I2769" s="12"/>
      <c r="J2769" s="12"/>
      <c r="K2769" s="12"/>
      <c r="L2769" s="12"/>
      <c r="M2769" s="12"/>
      <c r="N2769" s="12"/>
      <c r="O2769" s="12"/>
      <c r="P2769" s="12"/>
      <c r="Q2769" s="12"/>
      <c r="R2769" s="12"/>
      <c r="S2769" s="12"/>
      <c r="T2769" s="12"/>
      <c r="U2769" s="12"/>
      <c r="V2769" s="12"/>
      <c r="W2769" s="12">
        <v>3.49</v>
      </c>
      <c r="X2769" s="12">
        <v>4</v>
      </c>
      <c r="Y2769" s="12"/>
      <c r="Z2769" s="12"/>
      <c r="AA2769" s="12"/>
      <c r="AB2769" s="12"/>
      <c r="AC2769" s="12"/>
      <c r="AD2769" s="12"/>
      <c r="AE2769" s="12"/>
      <c r="AF2769" s="12"/>
      <c r="AG2769" s="12">
        <v>1.85</v>
      </c>
      <c r="AH2769" s="12">
        <v>1.2</v>
      </c>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c r="DB2769" s="12"/>
      <c r="DC2769" s="12"/>
      <c r="DD2769" s="12"/>
      <c r="DE2769" s="12"/>
      <c r="DF2769" s="12"/>
      <c r="DG2769" s="12"/>
      <c r="DH2769" s="12"/>
      <c r="DI2769" s="12"/>
      <c r="DJ2769" s="12"/>
      <c r="DK2769" s="12"/>
      <c r="DL2769" s="12"/>
      <c r="DM2769" s="12"/>
      <c r="DN2769" s="12"/>
      <c r="DO2769" s="12"/>
      <c r="DP2769" s="12"/>
      <c r="DQ2769" s="12"/>
      <c r="DR2769" s="12"/>
      <c r="DS2769" s="12"/>
      <c r="DT2769" s="12"/>
      <c r="DU2769" s="12"/>
      <c r="DV2769" s="12"/>
      <c r="DW2769" s="12"/>
      <c r="DX2769" s="12"/>
      <c r="DY2769" s="12"/>
      <c r="DZ2769" s="12"/>
      <c r="EA2769" s="12"/>
      <c r="EB2769" s="12"/>
      <c r="EC2769" s="12"/>
      <c r="ED2769" s="12"/>
      <c r="EE2769" s="12"/>
      <c r="EF2769" s="12"/>
      <c r="EG2769" s="12"/>
      <c r="EH2769" s="12"/>
      <c r="EI2769" s="12"/>
      <c r="EJ2769" s="12"/>
      <c r="EK2769" s="12"/>
      <c r="EL2769" s="12"/>
      <c r="EM2769" s="12"/>
      <c r="EN2769" s="12"/>
      <c r="EO2769" s="12"/>
      <c r="EP2769" s="12"/>
      <c r="EQ2769" s="12"/>
      <c r="ER2769" s="12"/>
      <c r="ES2769" s="12"/>
      <c r="ET2769" s="12"/>
      <c r="EU2769" s="12"/>
      <c r="EV2769" s="12"/>
      <c r="EW2769" s="12"/>
      <c r="EX2769" s="12"/>
      <c r="EY2769" s="12"/>
      <c r="EZ2769" s="12"/>
      <c r="FA2769" s="12"/>
      <c r="FB2769" s="12"/>
      <c r="FC2769" s="12"/>
      <c r="FD2769" s="12"/>
      <c r="FE2769" s="12"/>
      <c r="FF2769" s="12"/>
      <c r="FG2769" s="12"/>
      <c r="FH2769" s="12"/>
      <c r="FI2769" s="12"/>
      <c r="FJ2769" s="12"/>
      <c r="FK2769" s="12"/>
      <c r="FL2769" s="12"/>
      <c r="FM2769" s="12"/>
      <c r="FN2769" s="12"/>
      <c r="FO2769" s="12"/>
      <c r="FP2769" s="12"/>
      <c r="FQ2769" s="12"/>
      <c r="FR2769" s="12"/>
      <c r="FS2769" s="12"/>
      <c r="FT2769" s="12"/>
      <c r="FU2769" s="12"/>
      <c r="FV2769" s="12"/>
      <c r="FW2769" s="12"/>
      <c r="FX2769" s="12"/>
      <c r="FY2769" s="12"/>
      <c r="FZ2769" s="12"/>
      <c r="GA2769" s="12"/>
      <c r="GB2769" s="12"/>
      <c r="GC2769" s="12"/>
      <c r="GD2769" s="12"/>
      <c r="GE2769" s="12"/>
      <c r="GF2769" s="12"/>
      <c r="GG2769" s="12"/>
      <c r="GH2769" s="12"/>
      <c r="GI2769" s="12"/>
      <c r="GJ2769" s="12"/>
      <c r="GK2769" s="12"/>
      <c r="GL2769" s="12"/>
      <c r="GM2769" s="12"/>
      <c r="GN2769" s="12"/>
      <c r="GO2769" s="12"/>
      <c r="GP2769" s="12"/>
      <c r="GQ2769" s="12"/>
      <c r="GR2769" s="12"/>
      <c r="GS2769" s="12"/>
      <c r="GT2769" s="12"/>
      <c r="GU2769" s="12"/>
      <c r="GV2769" s="12"/>
      <c r="GW2769" s="12"/>
      <c r="GX2769" s="12"/>
      <c r="GY2769" s="11"/>
      <c r="GZ2769" s="11"/>
      <c r="HA2769" s="11"/>
      <c r="HB2769" s="11"/>
      <c r="HC2769" s="11"/>
      <c r="HD2769" s="11"/>
      <c r="HE2769" s="11"/>
      <c r="HF2769" s="11"/>
      <c r="HG2769" s="11"/>
      <c r="HH2769" s="11"/>
      <c r="HI2769" s="11"/>
      <c r="HJ2769" s="11"/>
      <c r="HK2769" s="11"/>
      <c r="HL2769" s="11"/>
      <c r="HM2769" s="11"/>
      <c r="HN2769" s="11"/>
      <c r="HO2769" s="11"/>
      <c r="HP2769" s="11"/>
      <c r="HQ2769" s="11"/>
      <c r="HR2769" s="11"/>
      <c r="HS2769" s="11"/>
      <c r="HT2769" s="11"/>
      <c r="HU2769" s="11"/>
      <c r="HV2769" s="11"/>
      <c r="HW2769" s="11"/>
      <c r="HX2769" s="11"/>
      <c r="HY2769" s="11"/>
      <c r="HZ2769" s="11"/>
      <c r="IA2769" s="11"/>
      <c r="IB2769" s="11"/>
      <c r="IC2769" s="11"/>
      <c r="ID2769" s="11"/>
      <c r="IE2769" s="11"/>
      <c r="IF2769" s="11"/>
      <c r="IG2769" s="11"/>
      <c r="IH2769" s="11"/>
      <c r="II2769" s="11"/>
      <c r="IJ2769" s="11"/>
      <c r="IK2769" s="11"/>
      <c r="IL2769" s="11"/>
    </row>
    <row r="2770" spans="2:246" ht="15.75" x14ac:dyDescent="0.25">
      <c r="B2770" s="11" t="s">
        <v>193</v>
      </c>
      <c r="C2770" s="11" t="s">
        <v>131</v>
      </c>
      <c r="D2770" s="12">
        <f t="shared" si="29"/>
        <v>1.42</v>
      </c>
      <c r="E2770" s="12"/>
      <c r="F2770" s="12"/>
      <c r="G2770" s="12"/>
      <c r="H2770" s="12"/>
      <c r="I2770" s="12"/>
      <c r="J2770" s="12"/>
      <c r="K2770" s="12">
        <v>0.77</v>
      </c>
      <c r="L2770" s="12">
        <v>0.8</v>
      </c>
      <c r="M2770" s="12"/>
      <c r="N2770" s="12"/>
      <c r="O2770" s="12"/>
      <c r="P2770" s="12"/>
      <c r="Q2770" s="12"/>
      <c r="R2770" s="12"/>
      <c r="S2770" s="12"/>
      <c r="T2770" s="12"/>
      <c r="U2770" s="12"/>
      <c r="V2770" s="12"/>
      <c r="W2770" s="12"/>
      <c r="X2770" s="12"/>
      <c r="Y2770" s="12"/>
      <c r="Z2770" s="12"/>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v>0.65</v>
      </c>
      <c r="BS2770" s="12">
        <v>6</v>
      </c>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c r="DB2770" s="12"/>
      <c r="DC2770" s="12"/>
      <c r="DD2770" s="12"/>
      <c r="DE2770" s="12"/>
      <c r="DF2770" s="12"/>
      <c r="DG2770" s="12"/>
      <c r="DH2770" s="12"/>
      <c r="DI2770" s="12"/>
      <c r="DJ2770" s="12"/>
      <c r="DK2770" s="12"/>
      <c r="DL2770" s="12"/>
      <c r="DM2770" s="12"/>
      <c r="DN2770" s="12"/>
      <c r="DO2770" s="12"/>
      <c r="DP2770" s="12"/>
      <c r="DQ2770" s="12"/>
      <c r="DR2770" s="12"/>
      <c r="DS2770" s="12"/>
      <c r="DT2770" s="12"/>
      <c r="DU2770" s="12"/>
      <c r="DV2770" s="12"/>
      <c r="DW2770" s="12"/>
      <c r="DX2770" s="12"/>
      <c r="DY2770" s="12"/>
      <c r="DZ2770" s="12"/>
      <c r="EA2770" s="12"/>
      <c r="EB2770" s="12"/>
      <c r="EC2770" s="12"/>
      <c r="ED2770" s="12"/>
      <c r="EE2770" s="12"/>
      <c r="EF2770" s="12"/>
      <c r="EG2770" s="12"/>
      <c r="EH2770" s="12"/>
      <c r="EI2770" s="12"/>
      <c r="EJ2770" s="12"/>
      <c r="EK2770" s="12"/>
      <c r="EL2770" s="12"/>
      <c r="EM2770" s="12"/>
      <c r="EN2770" s="12"/>
      <c r="EO2770" s="12"/>
      <c r="EP2770" s="12"/>
      <c r="EQ2770" s="12"/>
      <c r="ER2770" s="12"/>
      <c r="ES2770" s="12"/>
      <c r="ET2770" s="12"/>
      <c r="EU2770" s="12"/>
      <c r="EV2770" s="12"/>
      <c r="EW2770" s="12"/>
      <c r="EX2770" s="12"/>
      <c r="EY2770" s="12"/>
      <c r="EZ2770" s="12"/>
      <c r="FA2770" s="12"/>
      <c r="FB2770" s="12"/>
      <c r="FC2770" s="12"/>
      <c r="FD2770" s="12"/>
      <c r="FE2770" s="12"/>
      <c r="FF2770" s="12"/>
      <c r="FG2770" s="12"/>
      <c r="FH2770" s="12"/>
      <c r="FI2770" s="12"/>
      <c r="FJ2770" s="12"/>
      <c r="FK2770" s="12"/>
      <c r="FL2770" s="12"/>
      <c r="FM2770" s="12"/>
      <c r="FN2770" s="12"/>
      <c r="FO2770" s="12"/>
      <c r="FP2770" s="12"/>
      <c r="FQ2770" s="12"/>
      <c r="FR2770" s="12"/>
      <c r="FS2770" s="12"/>
      <c r="FT2770" s="12"/>
      <c r="FU2770" s="12"/>
      <c r="FV2770" s="12"/>
      <c r="FW2770" s="12"/>
      <c r="FX2770" s="12"/>
      <c r="FY2770" s="12"/>
      <c r="FZ2770" s="12"/>
      <c r="GA2770" s="12"/>
      <c r="GB2770" s="12"/>
      <c r="GC2770" s="12"/>
      <c r="GD2770" s="12"/>
      <c r="GE2770" s="12"/>
      <c r="GF2770" s="12"/>
      <c r="GG2770" s="12"/>
      <c r="GH2770" s="12"/>
      <c r="GI2770" s="12"/>
      <c r="GJ2770" s="12"/>
      <c r="GK2770" s="12"/>
      <c r="GL2770" s="12"/>
      <c r="GM2770" s="12"/>
      <c r="GN2770" s="12"/>
      <c r="GO2770" s="12"/>
      <c r="GP2770" s="12"/>
      <c r="GQ2770" s="12"/>
      <c r="GR2770" s="12"/>
      <c r="GS2770" s="12"/>
      <c r="GT2770" s="12"/>
      <c r="GU2770" s="12"/>
      <c r="GV2770" s="12"/>
      <c r="GW2770" s="12"/>
      <c r="GX2770" s="12"/>
      <c r="GY2770" s="11"/>
      <c r="GZ2770" s="11"/>
      <c r="HA2770" s="11"/>
      <c r="HB2770" s="11"/>
      <c r="HC2770" s="11"/>
      <c r="HD2770" s="11"/>
      <c r="HE2770" s="11"/>
      <c r="HF2770" s="11"/>
      <c r="HG2770" s="11"/>
      <c r="HH2770" s="11"/>
      <c r="HI2770" s="11"/>
      <c r="HJ2770" s="11"/>
      <c r="HK2770" s="11"/>
      <c r="HL2770" s="11"/>
      <c r="HM2770" s="11"/>
      <c r="HN2770" s="11"/>
      <c r="HO2770" s="11"/>
      <c r="HP2770" s="11"/>
      <c r="HQ2770" s="11"/>
      <c r="HR2770" s="11"/>
      <c r="HS2770" s="11"/>
      <c r="HT2770" s="11"/>
      <c r="HU2770" s="11"/>
      <c r="HV2770" s="11"/>
      <c r="HW2770" s="11"/>
      <c r="HX2770" s="11"/>
      <c r="HY2770" s="11"/>
      <c r="HZ2770" s="11"/>
      <c r="IA2770" s="11"/>
      <c r="IB2770" s="11"/>
      <c r="IC2770" s="11"/>
      <c r="ID2770" s="11"/>
      <c r="IE2770" s="11"/>
      <c r="IF2770" s="11"/>
      <c r="IG2770" s="11"/>
      <c r="IH2770" s="11"/>
      <c r="II2770" s="11"/>
      <c r="IJ2770" s="11"/>
      <c r="IK2770" s="11"/>
      <c r="IL2770" s="11"/>
    </row>
    <row r="2771" spans="2:246" ht="15.75" x14ac:dyDescent="0.25">
      <c r="B2771" s="11" t="s">
        <v>193</v>
      </c>
      <c r="C2771" s="11" t="s">
        <v>130</v>
      </c>
      <c r="D2771" s="12">
        <f t="shared" si="29"/>
        <v>379.21999999999997</v>
      </c>
      <c r="E2771" s="12"/>
      <c r="F2771" s="12"/>
      <c r="G2771" s="12"/>
      <c r="H2771" s="12"/>
      <c r="I2771" s="12"/>
      <c r="J2771" s="12"/>
      <c r="K2771" s="12"/>
      <c r="L2771" s="12"/>
      <c r="M2771" s="12"/>
      <c r="N2771" s="12"/>
      <c r="O2771" s="12"/>
      <c r="P2771" s="12"/>
      <c r="Q2771" s="12"/>
      <c r="R2771" s="12"/>
      <c r="S2771" s="12"/>
      <c r="T2771" s="12"/>
      <c r="U2771" s="12"/>
      <c r="V2771" s="12"/>
      <c r="W2771" s="12"/>
      <c r="X2771" s="12"/>
      <c r="Y2771" s="12"/>
      <c r="Z2771" s="12"/>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v>0.27</v>
      </c>
      <c r="BP2771" s="12"/>
      <c r="BQ2771" s="12"/>
      <c r="BR2771" s="12">
        <v>378.77</v>
      </c>
      <c r="BS2771" s="12">
        <v>700</v>
      </c>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v>0.18</v>
      </c>
      <c r="CW2771" s="12">
        <v>3.02</v>
      </c>
      <c r="CX2771" s="12"/>
      <c r="CY2771" s="12"/>
      <c r="CZ2771" s="12"/>
      <c r="DA2771" s="12"/>
      <c r="DB2771" s="12"/>
      <c r="DC2771" s="12"/>
      <c r="DD2771" s="12"/>
      <c r="DE2771" s="12"/>
      <c r="DF2771" s="12"/>
      <c r="DG2771" s="12"/>
      <c r="DH2771" s="12"/>
      <c r="DI2771" s="12"/>
      <c r="DJ2771" s="12"/>
      <c r="DK2771" s="12"/>
      <c r="DL2771" s="12"/>
      <c r="DM2771" s="12"/>
      <c r="DN2771" s="12"/>
      <c r="DO2771" s="12"/>
      <c r="DP2771" s="12"/>
      <c r="DQ2771" s="12"/>
      <c r="DR2771" s="12"/>
      <c r="DS2771" s="12"/>
      <c r="DT2771" s="12"/>
      <c r="DU2771" s="12"/>
      <c r="DV2771" s="12"/>
      <c r="DW2771" s="12"/>
      <c r="DX2771" s="12"/>
      <c r="DY2771" s="12"/>
      <c r="DZ2771" s="12"/>
      <c r="EA2771" s="12"/>
      <c r="EB2771" s="12"/>
      <c r="EC2771" s="12"/>
      <c r="ED2771" s="12"/>
      <c r="EE2771" s="12"/>
      <c r="EF2771" s="12"/>
      <c r="EG2771" s="12"/>
      <c r="EH2771" s="12"/>
      <c r="EI2771" s="12"/>
      <c r="EJ2771" s="12"/>
      <c r="EK2771" s="12"/>
      <c r="EL2771" s="12"/>
      <c r="EM2771" s="12"/>
      <c r="EN2771" s="12"/>
      <c r="EO2771" s="12"/>
      <c r="EP2771" s="12"/>
      <c r="EQ2771" s="12"/>
      <c r="ER2771" s="12"/>
      <c r="ES2771" s="12"/>
      <c r="ET2771" s="12"/>
      <c r="EU2771" s="12"/>
      <c r="EV2771" s="12"/>
      <c r="EW2771" s="12"/>
      <c r="EX2771" s="12"/>
      <c r="EY2771" s="12"/>
      <c r="EZ2771" s="12"/>
      <c r="FA2771" s="12"/>
      <c r="FB2771" s="12"/>
      <c r="FC2771" s="12"/>
      <c r="FD2771" s="12"/>
      <c r="FE2771" s="12"/>
      <c r="FF2771" s="12"/>
      <c r="FG2771" s="12"/>
      <c r="FH2771" s="12"/>
      <c r="FI2771" s="12"/>
      <c r="FJ2771" s="12"/>
      <c r="FK2771" s="12"/>
      <c r="FL2771" s="12"/>
      <c r="FM2771" s="12"/>
      <c r="FN2771" s="12"/>
      <c r="FO2771" s="12"/>
      <c r="FP2771" s="12"/>
      <c r="FQ2771" s="12"/>
      <c r="FR2771" s="12"/>
      <c r="FS2771" s="12"/>
      <c r="FT2771" s="12"/>
      <c r="FU2771" s="12"/>
      <c r="FV2771" s="12"/>
      <c r="FW2771" s="12"/>
      <c r="FX2771" s="12"/>
      <c r="FY2771" s="12"/>
      <c r="FZ2771" s="12"/>
      <c r="GA2771" s="12"/>
      <c r="GB2771" s="12"/>
      <c r="GC2771" s="12"/>
      <c r="GD2771" s="12"/>
      <c r="GE2771" s="12"/>
      <c r="GF2771" s="12"/>
      <c r="GG2771" s="12"/>
      <c r="GH2771" s="12"/>
      <c r="GI2771" s="12"/>
      <c r="GJ2771" s="12"/>
      <c r="GK2771" s="12"/>
      <c r="GL2771" s="12"/>
      <c r="GM2771" s="12"/>
      <c r="GN2771" s="12"/>
      <c r="GO2771" s="12"/>
      <c r="GP2771" s="12"/>
      <c r="GQ2771" s="12"/>
      <c r="GR2771" s="12"/>
      <c r="GS2771" s="12"/>
      <c r="GT2771" s="12"/>
      <c r="GU2771" s="12"/>
      <c r="GV2771" s="12"/>
      <c r="GW2771" s="12"/>
      <c r="GX2771" s="12"/>
      <c r="GY2771" s="11">
        <v>13</v>
      </c>
      <c r="GZ2771" s="11">
        <v>98.584999999999994</v>
      </c>
      <c r="HA2771" s="11">
        <v>0</v>
      </c>
      <c r="HB2771" s="11"/>
      <c r="HC2771" s="11"/>
      <c r="HD2771" s="11"/>
      <c r="HE2771" s="11"/>
      <c r="HF2771" s="11">
        <v>4</v>
      </c>
      <c r="HG2771" s="11">
        <v>8</v>
      </c>
      <c r="HH2771" s="11"/>
      <c r="HI2771" s="11">
        <v>7</v>
      </c>
      <c r="HJ2771" s="11">
        <v>1.8</v>
      </c>
      <c r="HK2771" s="11"/>
      <c r="HL2771" s="11"/>
      <c r="HM2771" s="11"/>
      <c r="HN2771" s="11"/>
      <c r="HO2771" s="11"/>
      <c r="HP2771" s="11"/>
      <c r="HQ2771" s="11"/>
      <c r="HR2771" s="11"/>
      <c r="HS2771" s="11"/>
      <c r="HT2771" s="11">
        <v>1235</v>
      </c>
      <c r="HU2771" s="11">
        <v>657</v>
      </c>
      <c r="HV2771" s="11">
        <v>0</v>
      </c>
      <c r="HW2771" s="11">
        <v>64.55</v>
      </c>
      <c r="HX2771" s="11"/>
      <c r="HY2771" s="11"/>
      <c r="HZ2771" s="11"/>
      <c r="IA2771" s="11"/>
      <c r="IB2771" s="11"/>
      <c r="IC2771" s="11"/>
      <c r="ID2771" s="11"/>
      <c r="IE2771" s="11"/>
      <c r="IF2771" s="11"/>
      <c r="IG2771" s="11"/>
      <c r="IH2771" s="11"/>
      <c r="II2771" s="11"/>
      <c r="IJ2771" s="11"/>
      <c r="IK2771" s="11"/>
      <c r="IL2771" s="11"/>
    </row>
    <row r="2772" spans="2:246" ht="15.75" x14ac:dyDescent="0.25">
      <c r="B2772" s="11" t="s">
        <v>193</v>
      </c>
      <c r="C2772" s="11" t="s">
        <v>130</v>
      </c>
      <c r="D2772" s="12">
        <f t="shared" si="29"/>
        <v>92.2</v>
      </c>
      <c r="E2772" s="12">
        <v>49.6</v>
      </c>
      <c r="F2772" s="12">
        <v>45.6</v>
      </c>
      <c r="G2772" s="12"/>
      <c r="H2772" s="12"/>
      <c r="I2772" s="12">
        <v>42.6</v>
      </c>
      <c r="J2772" s="12">
        <v>39.94</v>
      </c>
      <c r="K2772" s="12"/>
      <c r="L2772" s="12"/>
      <c r="M2772" s="12"/>
      <c r="N2772" s="12"/>
      <c r="O2772" s="12"/>
      <c r="P2772" s="12"/>
      <c r="Q2772" s="12"/>
      <c r="R2772" s="12"/>
      <c r="S2772" s="12"/>
      <c r="T2772" s="12"/>
      <c r="U2772" s="12"/>
      <c r="V2772" s="12"/>
      <c r="W2772" s="12"/>
      <c r="X2772" s="12"/>
      <c r="Y2772" s="12"/>
      <c r="Z2772" s="12"/>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c r="DB2772" s="12"/>
      <c r="DC2772" s="12"/>
      <c r="DD2772" s="12"/>
      <c r="DE2772" s="12"/>
      <c r="DF2772" s="12"/>
      <c r="DG2772" s="12"/>
      <c r="DH2772" s="12"/>
      <c r="DI2772" s="12"/>
      <c r="DJ2772" s="12"/>
      <c r="DK2772" s="12"/>
      <c r="DL2772" s="12"/>
      <c r="DM2772" s="12"/>
      <c r="DN2772" s="12"/>
      <c r="DO2772" s="12"/>
      <c r="DP2772" s="12"/>
      <c r="DQ2772" s="12"/>
      <c r="DR2772" s="12"/>
      <c r="DS2772" s="12"/>
      <c r="DT2772" s="12"/>
      <c r="DU2772" s="12"/>
      <c r="DV2772" s="12"/>
      <c r="DW2772" s="12"/>
      <c r="DX2772" s="12"/>
      <c r="DY2772" s="12"/>
      <c r="DZ2772" s="12"/>
      <c r="EA2772" s="12"/>
      <c r="EB2772" s="12"/>
      <c r="EC2772" s="12"/>
      <c r="ED2772" s="12"/>
      <c r="EE2772" s="12"/>
      <c r="EF2772" s="12"/>
      <c r="EG2772" s="12"/>
      <c r="EH2772" s="12"/>
      <c r="EI2772" s="12"/>
      <c r="EJ2772" s="12"/>
      <c r="EK2772" s="12"/>
      <c r="EL2772" s="12"/>
      <c r="EM2772" s="12"/>
      <c r="EN2772" s="12"/>
      <c r="EO2772" s="12"/>
      <c r="EP2772" s="12"/>
      <c r="EQ2772" s="12"/>
      <c r="ER2772" s="12"/>
      <c r="ES2772" s="12"/>
      <c r="ET2772" s="12"/>
      <c r="EU2772" s="12"/>
      <c r="EV2772" s="12"/>
      <c r="EW2772" s="12"/>
      <c r="EX2772" s="12"/>
      <c r="EY2772" s="12"/>
      <c r="EZ2772" s="12"/>
      <c r="FA2772" s="12"/>
      <c r="FB2772" s="12"/>
      <c r="FC2772" s="12"/>
      <c r="FD2772" s="12"/>
      <c r="FE2772" s="12"/>
      <c r="FF2772" s="12"/>
      <c r="FG2772" s="12"/>
      <c r="FH2772" s="12"/>
      <c r="FI2772" s="12"/>
      <c r="FJ2772" s="12"/>
      <c r="FK2772" s="12"/>
      <c r="FL2772" s="12"/>
      <c r="FM2772" s="12"/>
      <c r="FN2772" s="12"/>
      <c r="FO2772" s="12"/>
      <c r="FP2772" s="12"/>
      <c r="FQ2772" s="12"/>
      <c r="FR2772" s="12"/>
      <c r="FS2772" s="12"/>
      <c r="FT2772" s="12"/>
      <c r="FU2772" s="12"/>
      <c r="FV2772" s="12"/>
      <c r="FW2772" s="12"/>
      <c r="FX2772" s="12"/>
      <c r="FY2772" s="12"/>
      <c r="FZ2772" s="12"/>
      <c r="GA2772" s="12"/>
      <c r="GB2772" s="12"/>
      <c r="GC2772" s="12"/>
      <c r="GD2772" s="12"/>
      <c r="GE2772" s="12"/>
      <c r="GF2772" s="12"/>
      <c r="GG2772" s="12"/>
      <c r="GH2772" s="12"/>
      <c r="GI2772" s="12"/>
      <c r="GJ2772" s="12"/>
      <c r="GK2772" s="12"/>
      <c r="GL2772" s="12"/>
      <c r="GM2772" s="12"/>
      <c r="GN2772" s="12"/>
      <c r="GO2772" s="12"/>
      <c r="GP2772" s="12"/>
      <c r="GQ2772" s="12"/>
      <c r="GR2772" s="12"/>
      <c r="GS2772" s="12"/>
      <c r="GT2772" s="12"/>
      <c r="GU2772" s="12"/>
      <c r="GV2772" s="12"/>
      <c r="GW2772" s="12"/>
      <c r="GX2772" s="12"/>
      <c r="GY2772" s="11"/>
      <c r="GZ2772" s="11"/>
      <c r="HA2772" s="11"/>
      <c r="HB2772" s="11"/>
      <c r="HC2772" s="11"/>
      <c r="HD2772" s="11"/>
      <c r="HE2772" s="11"/>
      <c r="HF2772" s="11"/>
      <c r="HG2772" s="11"/>
      <c r="HH2772" s="11"/>
      <c r="HI2772" s="11"/>
      <c r="HJ2772" s="11"/>
      <c r="HK2772" s="11"/>
      <c r="HL2772" s="11"/>
      <c r="HM2772" s="11"/>
      <c r="HN2772" s="11"/>
      <c r="HO2772" s="11"/>
      <c r="HP2772" s="11"/>
      <c r="HQ2772" s="11"/>
      <c r="HR2772" s="11"/>
      <c r="HS2772" s="11"/>
      <c r="HT2772" s="11"/>
      <c r="HU2772" s="11"/>
      <c r="HV2772" s="11"/>
      <c r="HW2772" s="11"/>
      <c r="HX2772" s="11"/>
      <c r="HY2772" s="11"/>
      <c r="HZ2772" s="11"/>
      <c r="IA2772" s="11"/>
      <c r="IB2772" s="11"/>
      <c r="IC2772" s="11"/>
      <c r="ID2772" s="11"/>
      <c r="IE2772" s="11"/>
      <c r="IF2772" s="11"/>
      <c r="IG2772" s="11"/>
      <c r="IH2772" s="11"/>
      <c r="II2772" s="11"/>
      <c r="IJ2772" s="11"/>
      <c r="IK2772" s="11"/>
      <c r="IL2772" s="11"/>
    </row>
    <row r="2773" spans="2:246" ht="15.75" x14ac:dyDescent="0.25">
      <c r="B2773" s="11" t="s">
        <v>193</v>
      </c>
      <c r="C2773" s="11" t="s">
        <v>130</v>
      </c>
      <c r="D2773" s="12">
        <f t="shared" si="29"/>
        <v>51.650000000000006</v>
      </c>
      <c r="E2773" s="12">
        <v>5.69</v>
      </c>
      <c r="F2773" s="12">
        <v>9.7899999999999991</v>
      </c>
      <c r="G2773" s="12"/>
      <c r="H2773" s="12"/>
      <c r="I2773" s="12"/>
      <c r="J2773" s="12"/>
      <c r="K2773" s="12"/>
      <c r="L2773" s="12"/>
      <c r="M2773" s="12"/>
      <c r="N2773" s="12"/>
      <c r="O2773" s="12"/>
      <c r="P2773" s="12"/>
      <c r="Q2773" s="12"/>
      <c r="R2773" s="12"/>
      <c r="S2773" s="12"/>
      <c r="T2773" s="12"/>
      <c r="U2773" s="12">
        <v>2.38</v>
      </c>
      <c r="V2773" s="12">
        <v>2.2000000000000002</v>
      </c>
      <c r="W2773" s="12">
        <v>5.53</v>
      </c>
      <c r="X2773" s="12">
        <v>6.5</v>
      </c>
      <c r="Y2773" s="12"/>
      <c r="Z2773" s="12"/>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v>1.1000000000000001</v>
      </c>
      <c r="AV2773" s="12">
        <v>2.5</v>
      </c>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v>10.65</v>
      </c>
      <c r="BY2773" s="12">
        <v>1.5</v>
      </c>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c r="DB2773" s="12"/>
      <c r="DC2773" s="12"/>
      <c r="DD2773" s="12"/>
      <c r="DE2773" s="12"/>
      <c r="DF2773" s="12"/>
      <c r="DG2773" s="12"/>
      <c r="DH2773" s="12"/>
      <c r="DI2773" s="12"/>
      <c r="DJ2773" s="12"/>
      <c r="DK2773" s="12"/>
      <c r="DL2773" s="12"/>
      <c r="DM2773" s="12"/>
      <c r="DN2773" s="12"/>
      <c r="DO2773" s="12"/>
      <c r="DP2773" s="12"/>
      <c r="DQ2773" s="12"/>
      <c r="DR2773" s="12"/>
      <c r="DS2773" s="12"/>
      <c r="DT2773" s="12"/>
      <c r="DU2773" s="12"/>
      <c r="DV2773" s="12"/>
      <c r="DW2773" s="12"/>
      <c r="DX2773" s="12"/>
      <c r="DY2773" s="12"/>
      <c r="DZ2773" s="12">
        <v>26.3</v>
      </c>
      <c r="EA2773" s="12">
        <v>13.475</v>
      </c>
      <c r="EB2773" s="12"/>
      <c r="EC2773" s="12"/>
      <c r="ED2773" s="12"/>
      <c r="EE2773" s="12"/>
      <c r="EF2773" s="12"/>
      <c r="EG2773" s="12"/>
      <c r="EH2773" s="12"/>
      <c r="EI2773" s="12"/>
      <c r="EJ2773" s="12"/>
      <c r="EK2773" s="12"/>
      <c r="EL2773" s="12"/>
      <c r="EM2773" s="12"/>
      <c r="EN2773" s="12"/>
      <c r="EO2773" s="12"/>
      <c r="EP2773" s="12"/>
      <c r="EQ2773" s="12"/>
      <c r="ER2773" s="12"/>
      <c r="ES2773" s="12"/>
      <c r="ET2773" s="12"/>
      <c r="EU2773" s="12"/>
      <c r="EV2773" s="12"/>
      <c r="EW2773" s="12"/>
      <c r="EX2773" s="12"/>
      <c r="EY2773" s="12"/>
      <c r="EZ2773" s="12"/>
      <c r="FA2773" s="12"/>
      <c r="FB2773" s="12"/>
      <c r="FC2773" s="12"/>
      <c r="FD2773" s="12"/>
      <c r="FE2773" s="12"/>
      <c r="FF2773" s="12"/>
      <c r="FG2773" s="12"/>
      <c r="FH2773" s="12"/>
      <c r="FI2773" s="12"/>
      <c r="FJ2773" s="12"/>
      <c r="FK2773" s="12"/>
      <c r="FL2773" s="12"/>
      <c r="FM2773" s="12"/>
      <c r="FN2773" s="12"/>
      <c r="FO2773" s="12"/>
      <c r="FP2773" s="12"/>
      <c r="FQ2773" s="12"/>
      <c r="FR2773" s="12"/>
      <c r="FS2773" s="12"/>
      <c r="FT2773" s="12"/>
      <c r="FU2773" s="12"/>
      <c r="FV2773" s="12"/>
      <c r="FW2773" s="12"/>
      <c r="FX2773" s="12"/>
      <c r="FY2773" s="12"/>
      <c r="FZ2773" s="12"/>
      <c r="GA2773" s="12"/>
      <c r="GB2773" s="12"/>
      <c r="GC2773" s="12"/>
      <c r="GD2773" s="12"/>
      <c r="GE2773" s="12"/>
      <c r="GF2773" s="12"/>
      <c r="GG2773" s="12"/>
      <c r="GH2773" s="12"/>
      <c r="GI2773" s="12"/>
      <c r="GJ2773" s="12"/>
      <c r="GK2773" s="12"/>
      <c r="GL2773" s="12"/>
      <c r="GM2773" s="12"/>
      <c r="GN2773" s="12"/>
      <c r="GO2773" s="12"/>
      <c r="GP2773" s="12"/>
      <c r="GQ2773" s="12"/>
      <c r="GR2773" s="12"/>
      <c r="GS2773" s="12"/>
      <c r="GT2773" s="12"/>
      <c r="GU2773" s="12"/>
      <c r="GV2773" s="12"/>
      <c r="GW2773" s="12"/>
      <c r="GX2773" s="12"/>
      <c r="GY2773" s="11"/>
      <c r="GZ2773" s="11"/>
      <c r="HA2773" s="11"/>
      <c r="HB2773" s="11"/>
      <c r="HC2773" s="11"/>
      <c r="HD2773" s="11"/>
      <c r="HE2773" s="11"/>
      <c r="HF2773" s="11"/>
      <c r="HG2773" s="11"/>
      <c r="HH2773" s="11"/>
      <c r="HI2773" s="11"/>
      <c r="HJ2773" s="11"/>
      <c r="HK2773" s="11"/>
      <c r="HL2773" s="11"/>
      <c r="HM2773" s="11"/>
      <c r="HN2773" s="11"/>
      <c r="HO2773" s="11"/>
      <c r="HP2773" s="11"/>
      <c r="HQ2773" s="11"/>
      <c r="HR2773" s="11"/>
      <c r="HS2773" s="11"/>
      <c r="HT2773" s="11"/>
      <c r="HU2773" s="11"/>
      <c r="HV2773" s="11"/>
      <c r="HW2773" s="11"/>
      <c r="HX2773" s="11"/>
      <c r="HY2773" s="11"/>
      <c r="HZ2773" s="11"/>
      <c r="IA2773" s="11"/>
      <c r="IB2773" s="11"/>
      <c r="IC2773" s="11"/>
      <c r="ID2773" s="11"/>
      <c r="IE2773" s="11"/>
      <c r="IF2773" s="11"/>
      <c r="IG2773" s="11"/>
      <c r="IH2773" s="11"/>
      <c r="II2773" s="11"/>
      <c r="IJ2773" s="11"/>
      <c r="IK2773" s="11"/>
      <c r="IL2773" s="11"/>
    </row>
    <row r="2774" spans="2:246" ht="15.75" x14ac:dyDescent="0.25">
      <c r="B2774" s="11" t="s">
        <v>187</v>
      </c>
      <c r="C2774" s="11" t="s">
        <v>130</v>
      </c>
      <c r="D2774" s="12">
        <f t="shared" si="29"/>
        <v>17.729999999999997</v>
      </c>
      <c r="E2774" s="12"/>
      <c r="F2774" s="12"/>
      <c r="G2774" s="12"/>
      <c r="H2774" s="12"/>
      <c r="I2774" s="12"/>
      <c r="J2774" s="12"/>
      <c r="K2774" s="12"/>
      <c r="L2774" s="12"/>
      <c r="M2774" s="12"/>
      <c r="N2774" s="12"/>
      <c r="O2774" s="12"/>
      <c r="P2774" s="12"/>
      <c r="Q2774" s="12"/>
      <c r="R2774" s="12"/>
      <c r="S2774" s="12"/>
      <c r="T2774" s="12"/>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v>17.649999999999999</v>
      </c>
      <c r="BS2774" s="12">
        <v>22</v>
      </c>
      <c r="BT2774" s="12"/>
      <c r="BU2774" s="12"/>
      <c r="BV2774" s="12"/>
      <c r="BW2774" s="12"/>
      <c r="BX2774" s="12"/>
      <c r="BY2774" s="12"/>
      <c r="BZ2774" s="12"/>
      <c r="CA2774" s="12"/>
      <c r="CB2774" s="12"/>
      <c r="CC2774" s="12"/>
      <c r="CD2774" s="12"/>
      <c r="CE2774" s="12"/>
      <c r="CF2774" s="12">
        <v>0.08</v>
      </c>
      <c r="CG2774" s="12">
        <v>1.5</v>
      </c>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2"/>
      <c r="EV2774" s="12"/>
      <c r="EW2774" s="12"/>
      <c r="EX2774" s="12"/>
      <c r="EY2774" s="12"/>
      <c r="EZ2774" s="12"/>
      <c r="FA2774" s="12"/>
      <c r="FB2774" s="12"/>
      <c r="FC2774" s="12"/>
      <c r="FD2774" s="12"/>
      <c r="FE2774" s="12"/>
      <c r="FF2774" s="12"/>
      <c r="FG2774" s="12"/>
      <c r="FH2774" s="12"/>
      <c r="FI2774" s="12"/>
      <c r="FJ2774" s="12"/>
      <c r="FK2774" s="12"/>
      <c r="FL2774" s="12"/>
      <c r="FM2774" s="12"/>
      <c r="FN2774" s="12"/>
      <c r="FO2774" s="12"/>
      <c r="FP2774" s="12"/>
      <c r="FQ2774" s="12"/>
      <c r="FR2774" s="12"/>
      <c r="FS2774" s="12"/>
      <c r="FT2774" s="12"/>
      <c r="FU2774" s="12"/>
      <c r="FV2774" s="12"/>
      <c r="FW2774" s="12"/>
      <c r="FX2774" s="12"/>
      <c r="FY2774" s="12"/>
      <c r="FZ2774" s="12"/>
      <c r="GA2774" s="12"/>
      <c r="GB2774" s="12"/>
      <c r="GC2774" s="12"/>
      <c r="GD2774" s="12"/>
      <c r="GE2774" s="12"/>
      <c r="GF2774" s="12"/>
      <c r="GG2774" s="12"/>
      <c r="GH2774" s="12"/>
      <c r="GI2774" s="12"/>
      <c r="GJ2774" s="12"/>
      <c r="GK2774" s="12"/>
      <c r="GL2774" s="12"/>
      <c r="GM2774" s="12"/>
      <c r="GN2774" s="12"/>
      <c r="GO2774" s="12"/>
      <c r="GP2774" s="12"/>
      <c r="GQ2774" s="12"/>
      <c r="GR2774" s="12"/>
      <c r="GS2774" s="12"/>
      <c r="GT2774" s="12"/>
      <c r="GU2774" s="12"/>
      <c r="GV2774" s="12"/>
      <c r="GW2774" s="12"/>
      <c r="GX2774" s="12"/>
      <c r="GY2774" s="11"/>
      <c r="GZ2774" s="11"/>
      <c r="HA2774" s="11"/>
      <c r="HB2774" s="11"/>
      <c r="HC2774" s="11"/>
      <c r="HD2774" s="11"/>
      <c r="HE2774" s="11"/>
      <c r="HF2774" s="11"/>
      <c r="HG2774" s="11"/>
      <c r="HH2774" s="11"/>
      <c r="HI2774" s="11"/>
      <c r="HJ2774" s="11"/>
      <c r="HK2774" s="11"/>
      <c r="HL2774" s="11"/>
      <c r="HM2774" s="11"/>
      <c r="HN2774" s="11"/>
      <c r="HO2774" s="11"/>
      <c r="HP2774" s="11"/>
      <c r="HQ2774" s="11"/>
      <c r="HR2774" s="11"/>
      <c r="HS2774" s="11"/>
      <c r="HT2774" s="11">
        <v>2</v>
      </c>
      <c r="HU2774" s="11">
        <v>5</v>
      </c>
      <c r="HV2774" s="11">
        <v>0</v>
      </c>
      <c r="HW2774" s="11">
        <v>0.85</v>
      </c>
      <c r="HX2774" s="11"/>
      <c r="HY2774" s="11"/>
      <c r="HZ2774" s="11"/>
      <c r="IA2774" s="11"/>
      <c r="IB2774" s="11"/>
      <c r="IC2774" s="11"/>
      <c r="ID2774" s="11"/>
      <c r="IE2774" s="11"/>
      <c r="IF2774" s="11"/>
      <c r="IG2774" s="11"/>
      <c r="IH2774" s="11"/>
      <c r="II2774" s="11">
        <v>11</v>
      </c>
      <c r="IJ2774" s="11">
        <v>0</v>
      </c>
      <c r="IK2774" s="11"/>
      <c r="IL2774" s="11"/>
    </row>
    <row r="2775" spans="2:246" ht="15.75" x14ac:dyDescent="0.25">
      <c r="B2775" s="11" t="s">
        <v>187</v>
      </c>
      <c r="C2775" s="11" t="s">
        <v>134</v>
      </c>
      <c r="D2775" s="12">
        <f t="shared" si="29"/>
        <v>0.83</v>
      </c>
      <c r="E2775" s="12"/>
      <c r="F2775" s="12"/>
      <c r="G2775" s="12"/>
      <c r="H2775" s="12"/>
      <c r="I2775" s="12"/>
      <c r="J2775" s="12"/>
      <c r="K2775" s="12"/>
      <c r="L2775" s="12"/>
      <c r="M2775" s="12"/>
      <c r="N2775" s="12"/>
      <c r="O2775" s="12"/>
      <c r="P2775" s="12"/>
      <c r="Q2775" s="12"/>
      <c r="R2775" s="12"/>
      <c r="S2775" s="12"/>
      <c r="T2775" s="12"/>
      <c r="U2775" s="12"/>
      <c r="V2775" s="12"/>
      <c r="W2775" s="12"/>
      <c r="X2775" s="12"/>
      <c r="Y2775" s="12"/>
      <c r="Z2775" s="12"/>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c r="DB2775" s="12"/>
      <c r="DC2775" s="12"/>
      <c r="DD2775" s="12"/>
      <c r="DE2775" s="12"/>
      <c r="DF2775" s="12"/>
      <c r="DG2775" s="12"/>
      <c r="DH2775" s="12"/>
      <c r="DI2775" s="12"/>
      <c r="DJ2775" s="12"/>
      <c r="DK2775" s="12"/>
      <c r="DL2775" s="12"/>
      <c r="DM2775" s="12"/>
      <c r="DN2775" s="12"/>
      <c r="DO2775" s="12"/>
      <c r="DP2775" s="12"/>
      <c r="DQ2775" s="12"/>
      <c r="DR2775" s="12"/>
      <c r="DS2775" s="12"/>
      <c r="DT2775" s="12"/>
      <c r="DU2775" s="12"/>
      <c r="DV2775" s="12"/>
      <c r="DW2775" s="12"/>
      <c r="DX2775" s="12"/>
      <c r="DY2775" s="12"/>
      <c r="DZ2775" s="12"/>
      <c r="EA2775" s="12"/>
      <c r="EB2775" s="12"/>
      <c r="EC2775" s="12"/>
      <c r="ED2775" s="12"/>
      <c r="EE2775" s="12"/>
      <c r="EF2775" s="12"/>
      <c r="EG2775" s="12"/>
      <c r="EH2775" s="12"/>
      <c r="EI2775" s="12"/>
      <c r="EJ2775" s="12"/>
      <c r="EK2775" s="12"/>
      <c r="EL2775" s="12"/>
      <c r="EM2775" s="12"/>
      <c r="EN2775" s="12"/>
      <c r="EO2775" s="12"/>
      <c r="EP2775" s="12"/>
      <c r="EQ2775" s="12"/>
      <c r="ER2775" s="12"/>
      <c r="ES2775" s="12"/>
      <c r="ET2775" s="12"/>
      <c r="EU2775" s="12"/>
      <c r="EV2775" s="12"/>
      <c r="EW2775" s="12"/>
      <c r="EX2775" s="12"/>
      <c r="EY2775" s="12"/>
      <c r="EZ2775" s="12"/>
      <c r="FA2775" s="12"/>
      <c r="FB2775" s="12"/>
      <c r="FC2775" s="12"/>
      <c r="FD2775" s="12"/>
      <c r="FE2775" s="12"/>
      <c r="FF2775" s="12"/>
      <c r="FG2775" s="12"/>
      <c r="FH2775" s="12"/>
      <c r="FI2775" s="12"/>
      <c r="FJ2775" s="12"/>
      <c r="FK2775" s="12"/>
      <c r="FL2775" s="12"/>
      <c r="FM2775" s="12"/>
      <c r="FN2775" s="12"/>
      <c r="FO2775" s="12"/>
      <c r="FP2775" s="12"/>
      <c r="FQ2775" s="12"/>
      <c r="FR2775" s="12"/>
      <c r="FS2775" s="12"/>
      <c r="FT2775" s="12"/>
      <c r="FU2775" s="12"/>
      <c r="FV2775" s="12"/>
      <c r="FW2775" s="12"/>
      <c r="FX2775" s="12"/>
      <c r="FY2775" s="12"/>
      <c r="FZ2775" s="12"/>
      <c r="GA2775" s="12"/>
      <c r="GB2775" s="12"/>
      <c r="GC2775" s="12"/>
      <c r="GD2775" s="12"/>
      <c r="GE2775" s="12"/>
      <c r="GF2775" s="12"/>
      <c r="GG2775" s="12"/>
      <c r="GH2775" s="12"/>
      <c r="GI2775" s="12"/>
      <c r="GJ2775" s="12"/>
      <c r="GK2775" s="12"/>
      <c r="GL2775" s="12"/>
      <c r="GM2775" s="12"/>
      <c r="GN2775" s="12"/>
      <c r="GO2775" s="12"/>
      <c r="GP2775" s="12"/>
      <c r="GQ2775" s="12"/>
      <c r="GR2775" s="12"/>
      <c r="GS2775" s="12"/>
      <c r="GT2775" s="12"/>
      <c r="GU2775" s="12"/>
      <c r="GV2775" s="12">
        <v>0.83</v>
      </c>
      <c r="GW2775" s="12" t="s">
        <v>441</v>
      </c>
      <c r="GX2775" s="12">
        <v>2</v>
      </c>
      <c r="GY2775" s="11"/>
      <c r="GZ2775" s="11"/>
      <c r="HA2775" s="11"/>
      <c r="HB2775" s="11"/>
      <c r="HC2775" s="11"/>
      <c r="HD2775" s="11"/>
      <c r="HE2775" s="11"/>
      <c r="HF2775" s="11"/>
      <c r="HG2775" s="11"/>
      <c r="HH2775" s="11"/>
      <c r="HI2775" s="11"/>
      <c r="HJ2775" s="11"/>
      <c r="HK2775" s="11"/>
      <c r="HL2775" s="11"/>
      <c r="HM2775" s="11"/>
      <c r="HN2775" s="11"/>
      <c r="HO2775" s="11"/>
      <c r="HP2775" s="11"/>
      <c r="HQ2775" s="11"/>
      <c r="HR2775" s="11"/>
      <c r="HS2775" s="11"/>
      <c r="HT2775" s="11"/>
      <c r="HU2775" s="11"/>
      <c r="HV2775" s="11"/>
      <c r="HW2775" s="11"/>
      <c r="HX2775" s="11"/>
      <c r="HY2775" s="11"/>
      <c r="HZ2775" s="11"/>
      <c r="IA2775" s="11"/>
      <c r="IB2775" s="11"/>
      <c r="IC2775" s="11"/>
      <c r="ID2775" s="11"/>
      <c r="IE2775" s="11"/>
      <c r="IF2775" s="11"/>
      <c r="IG2775" s="11"/>
      <c r="IH2775" s="11"/>
      <c r="II2775" s="11"/>
      <c r="IJ2775" s="11"/>
      <c r="IK2775" s="11"/>
      <c r="IL2775" s="11"/>
    </row>
    <row r="2776" spans="2:246" ht="15.75" x14ac:dyDescent="0.25">
      <c r="B2776" s="11" t="s">
        <v>187</v>
      </c>
      <c r="C2776" s="11" t="s">
        <v>130</v>
      </c>
      <c r="D2776" s="12">
        <f t="shared" si="29"/>
        <v>107.58000000000001</v>
      </c>
      <c r="E2776" s="12"/>
      <c r="F2776" s="12"/>
      <c r="G2776" s="12"/>
      <c r="H2776" s="12"/>
      <c r="I2776" s="12"/>
      <c r="J2776" s="12"/>
      <c r="K2776" s="12"/>
      <c r="L2776" s="12"/>
      <c r="M2776" s="12">
        <v>44.19</v>
      </c>
      <c r="N2776" s="12">
        <v>36.799999999999997</v>
      </c>
      <c r="O2776" s="12"/>
      <c r="P2776" s="12"/>
      <c r="Q2776" s="12"/>
      <c r="R2776" s="12"/>
      <c r="S2776" s="12"/>
      <c r="T2776" s="12"/>
      <c r="U2776" s="12"/>
      <c r="V2776" s="12"/>
      <c r="W2776" s="12">
        <v>26.37</v>
      </c>
      <c r="X2776" s="12">
        <v>22.25</v>
      </c>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v>37.020000000000003</v>
      </c>
      <c r="AV2776" s="12">
        <v>33.85</v>
      </c>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c r="DB2776" s="12"/>
      <c r="DC2776" s="12"/>
      <c r="DD2776" s="12"/>
      <c r="DE2776" s="12"/>
      <c r="DF2776" s="12"/>
      <c r="DG2776" s="12"/>
      <c r="DH2776" s="12"/>
      <c r="DI2776" s="12"/>
      <c r="DJ2776" s="12"/>
      <c r="DK2776" s="12"/>
      <c r="DL2776" s="12"/>
      <c r="DM2776" s="12"/>
      <c r="DN2776" s="12"/>
      <c r="DO2776" s="12"/>
      <c r="DP2776" s="12"/>
      <c r="DQ2776" s="12"/>
      <c r="DR2776" s="12"/>
      <c r="DS2776" s="12"/>
      <c r="DT2776" s="12"/>
      <c r="DU2776" s="12"/>
      <c r="DV2776" s="12"/>
      <c r="DW2776" s="12"/>
      <c r="DX2776" s="12"/>
      <c r="DY2776" s="12"/>
      <c r="DZ2776" s="12"/>
      <c r="EA2776" s="12"/>
      <c r="EB2776" s="12"/>
      <c r="EC2776" s="12"/>
      <c r="ED2776" s="12"/>
      <c r="EE2776" s="12"/>
      <c r="EF2776" s="12"/>
      <c r="EG2776" s="12"/>
      <c r="EH2776" s="12"/>
      <c r="EI2776" s="12"/>
      <c r="EJ2776" s="12"/>
      <c r="EK2776" s="12"/>
      <c r="EL2776" s="12"/>
      <c r="EM2776" s="12"/>
      <c r="EN2776" s="12"/>
      <c r="EO2776" s="12"/>
      <c r="EP2776" s="12"/>
      <c r="EQ2776" s="12"/>
      <c r="ER2776" s="12"/>
      <c r="ES2776" s="12"/>
      <c r="ET2776" s="12"/>
      <c r="EU2776" s="12"/>
      <c r="EV2776" s="12"/>
      <c r="EW2776" s="12"/>
      <c r="EX2776" s="12"/>
      <c r="EY2776" s="12"/>
      <c r="EZ2776" s="12"/>
      <c r="FA2776" s="12"/>
      <c r="FB2776" s="12"/>
      <c r="FC2776" s="12"/>
      <c r="FD2776" s="12"/>
      <c r="FE2776" s="12"/>
      <c r="FF2776" s="12"/>
      <c r="FG2776" s="12"/>
      <c r="FH2776" s="12"/>
      <c r="FI2776" s="12"/>
      <c r="FJ2776" s="12"/>
      <c r="FK2776" s="12"/>
      <c r="FL2776" s="12"/>
      <c r="FM2776" s="12"/>
      <c r="FN2776" s="12"/>
      <c r="FO2776" s="12"/>
      <c r="FP2776" s="12"/>
      <c r="FQ2776" s="12"/>
      <c r="FR2776" s="12"/>
      <c r="FS2776" s="12"/>
      <c r="FT2776" s="12"/>
      <c r="FU2776" s="12"/>
      <c r="FV2776" s="12"/>
      <c r="FW2776" s="12"/>
      <c r="FX2776" s="12"/>
      <c r="FY2776" s="12"/>
      <c r="FZ2776" s="12"/>
      <c r="GA2776" s="12"/>
      <c r="GB2776" s="12"/>
      <c r="GC2776" s="12"/>
      <c r="GD2776" s="12"/>
      <c r="GE2776" s="12"/>
      <c r="GF2776" s="12"/>
      <c r="GG2776" s="12"/>
      <c r="GH2776" s="12"/>
      <c r="GI2776" s="12"/>
      <c r="GJ2776" s="12"/>
      <c r="GK2776" s="12"/>
      <c r="GL2776" s="12"/>
      <c r="GM2776" s="12"/>
      <c r="GN2776" s="12"/>
      <c r="GO2776" s="12"/>
      <c r="GP2776" s="12"/>
      <c r="GQ2776" s="12"/>
      <c r="GR2776" s="12"/>
      <c r="GS2776" s="12"/>
      <c r="GT2776" s="12"/>
      <c r="GU2776" s="12"/>
      <c r="GV2776" s="12"/>
      <c r="GW2776" s="12"/>
      <c r="GX2776" s="12"/>
      <c r="GY2776" s="11"/>
      <c r="GZ2776" s="11"/>
      <c r="HA2776" s="11"/>
      <c r="HB2776" s="11"/>
      <c r="HC2776" s="11"/>
      <c r="HD2776" s="11"/>
      <c r="HE2776" s="11"/>
      <c r="HF2776" s="11"/>
      <c r="HG2776" s="11"/>
      <c r="HH2776" s="11"/>
      <c r="HI2776" s="11"/>
      <c r="HJ2776" s="11"/>
      <c r="HK2776" s="11"/>
      <c r="HL2776" s="11"/>
      <c r="HM2776" s="11"/>
      <c r="HN2776" s="11"/>
      <c r="HO2776" s="11"/>
      <c r="HP2776" s="11"/>
      <c r="HQ2776" s="11"/>
      <c r="HR2776" s="11"/>
      <c r="HS2776" s="11"/>
      <c r="HT2776" s="11"/>
      <c r="HU2776" s="11"/>
      <c r="HV2776" s="11"/>
      <c r="HW2776" s="11"/>
      <c r="HX2776" s="11"/>
      <c r="HY2776" s="11"/>
      <c r="HZ2776" s="11"/>
      <c r="IA2776" s="11"/>
      <c r="IB2776" s="11"/>
      <c r="IC2776" s="11"/>
      <c r="ID2776" s="11"/>
      <c r="IE2776" s="11"/>
      <c r="IF2776" s="11"/>
      <c r="IG2776" s="11"/>
      <c r="IH2776" s="11"/>
      <c r="II2776" s="11"/>
      <c r="IJ2776" s="11"/>
      <c r="IK2776" s="11"/>
      <c r="IL2776" s="11"/>
    </row>
    <row r="2777" spans="2:246" ht="15.75" x14ac:dyDescent="0.25">
      <c r="B2777" s="11" t="s">
        <v>193</v>
      </c>
      <c r="C2777" s="11" t="s">
        <v>130</v>
      </c>
      <c r="D2777" s="12">
        <f t="shared" si="29"/>
        <v>62.86</v>
      </c>
      <c r="E2777" s="12">
        <v>11.28</v>
      </c>
      <c r="F2777" s="12">
        <v>35</v>
      </c>
      <c r="G2777" s="12"/>
      <c r="H2777" s="12"/>
      <c r="I2777" s="12"/>
      <c r="J2777" s="12"/>
      <c r="K2777" s="12">
        <v>3.29</v>
      </c>
      <c r="L2777" s="12">
        <v>6</v>
      </c>
      <c r="M2777" s="12">
        <v>8.3000000000000007</v>
      </c>
      <c r="N2777" s="12">
        <v>25.1</v>
      </c>
      <c r="O2777" s="12"/>
      <c r="P2777" s="12"/>
      <c r="Q2777" s="12"/>
      <c r="R2777" s="12"/>
      <c r="S2777" s="12"/>
      <c r="T2777" s="12"/>
      <c r="U2777" s="12"/>
      <c r="V2777" s="12"/>
      <c r="W2777" s="12"/>
      <c r="X2777" s="12"/>
      <c r="Y2777" s="12"/>
      <c r="Z2777" s="12"/>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v>4.03</v>
      </c>
      <c r="AV2777" s="12">
        <v>12</v>
      </c>
      <c r="AW2777" s="12"/>
      <c r="AX2777" s="12"/>
      <c r="AY2777" s="12"/>
      <c r="AZ2777" s="12"/>
      <c r="BA2777" s="12"/>
      <c r="BB2777" s="12"/>
      <c r="BC2777" s="12"/>
      <c r="BD2777" s="12"/>
      <c r="BE2777" s="12"/>
      <c r="BF2777" s="12"/>
      <c r="BG2777" s="12"/>
      <c r="BH2777" s="12"/>
      <c r="BI2777" s="12"/>
      <c r="BJ2777" s="12"/>
      <c r="BK2777" s="12"/>
      <c r="BL2777" s="12"/>
      <c r="BM2777" s="12"/>
      <c r="BN2777" s="12"/>
      <c r="BO2777" s="12">
        <v>0.12</v>
      </c>
      <c r="BP2777" s="12"/>
      <c r="BQ2777" s="12"/>
      <c r="BR2777" s="12">
        <v>32.869999999999997</v>
      </c>
      <c r="BS2777" s="12">
        <v>125.15</v>
      </c>
      <c r="BT2777" s="12"/>
      <c r="BU2777" s="12"/>
      <c r="BV2777" s="12"/>
      <c r="BW2777" s="12"/>
      <c r="BX2777" s="12">
        <v>2.97</v>
      </c>
      <c r="BY2777" s="12">
        <v>25</v>
      </c>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c r="DB2777" s="12"/>
      <c r="DC2777" s="12"/>
      <c r="DD2777" s="12"/>
      <c r="DE2777" s="12"/>
      <c r="DF2777" s="12"/>
      <c r="DG2777" s="12"/>
      <c r="DH2777" s="12"/>
      <c r="DI2777" s="12"/>
      <c r="DJ2777" s="12"/>
      <c r="DK2777" s="12"/>
      <c r="DL2777" s="12"/>
      <c r="DM2777" s="12"/>
      <c r="DN2777" s="12"/>
      <c r="DO2777" s="12"/>
      <c r="DP2777" s="12"/>
      <c r="DQ2777" s="12"/>
      <c r="DR2777" s="12"/>
      <c r="DS2777" s="12"/>
      <c r="DT2777" s="12"/>
      <c r="DU2777" s="12"/>
      <c r="DV2777" s="12"/>
      <c r="DW2777" s="12"/>
      <c r="DX2777" s="12"/>
      <c r="DY2777" s="12"/>
      <c r="DZ2777" s="12"/>
      <c r="EA2777" s="12"/>
      <c r="EB2777" s="12"/>
      <c r="EC2777" s="12"/>
      <c r="ED2777" s="12"/>
      <c r="EE2777" s="12"/>
      <c r="EF2777" s="12"/>
      <c r="EG2777" s="12"/>
      <c r="EH2777" s="12"/>
      <c r="EI2777" s="12"/>
      <c r="EJ2777" s="12"/>
      <c r="EK2777" s="12"/>
      <c r="EL2777" s="12"/>
      <c r="EM2777" s="12"/>
      <c r="EN2777" s="12"/>
      <c r="EO2777" s="12"/>
      <c r="EP2777" s="12"/>
      <c r="EQ2777" s="12"/>
      <c r="ER2777" s="12"/>
      <c r="ES2777" s="12"/>
      <c r="ET2777" s="12"/>
      <c r="EU2777" s="12"/>
      <c r="EV2777" s="12"/>
      <c r="EW2777" s="12"/>
      <c r="EX2777" s="12"/>
      <c r="EY2777" s="12"/>
      <c r="EZ2777" s="12"/>
      <c r="FA2777" s="12"/>
      <c r="FB2777" s="12"/>
      <c r="FC2777" s="12"/>
      <c r="FD2777" s="12"/>
      <c r="FE2777" s="12"/>
      <c r="FF2777" s="12"/>
      <c r="FG2777" s="12"/>
      <c r="FH2777" s="12"/>
      <c r="FI2777" s="12"/>
      <c r="FJ2777" s="12"/>
      <c r="FK2777" s="12"/>
      <c r="FL2777" s="12"/>
      <c r="FM2777" s="12"/>
      <c r="FN2777" s="12"/>
      <c r="FO2777" s="12"/>
      <c r="FP2777" s="12"/>
      <c r="FQ2777" s="12"/>
      <c r="FR2777" s="12"/>
      <c r="FS2777" s="12"/>
      <c r="FT2777" s="12"/>
      <c r="FU2777" s="12"/>
      <c r="FV2777" s="12"/>
      <c r="FW2777" s="12"/>
      <c r="FX2777" s="12"/>
      <c r="FY2777" s="12"/>
      <c r="FZ2777" s="12"/>
      <c r="GA2777" s="12"/>
      <c r="GB2777" s="12"/>
      <c r="GC2777" s="12"/>
      <c r="GD2777" s="12"/>
      <c r="GE2777" s="12"/>
      <c r="GF2777" s="12"/>
      <c r="GG2777" s="12"/>
      <c r="GH2777" s="12"/>
      <c r="GI2777" s="12"/>
      <c r="GJ2777" s="12"/>
      <c r="GK2777" s="12"/>
      <c r="GL2777" s="12"/>
      <c r="GM2777" s="12"/>
      <c r="GN2777" s="12"/>
      <c r="GO2777" s="12"/>
      <c r="GP2777" s="12"/>
      <c r="GQ2777" s="12"/>
      <c r="GR2777" s="12"/>
      <c r="GS2777" s="12"/>
      <c r="GT2777" s="12"/>
      <c r="GU2777" s="12"/>
      <c r="GV2777" s="12"/>
      <c r="GW2777" s="12"/>
      <c r="GX2777" s="12"/>
      <c r="GY2777" s="11"/>
      <c r="GZ2777" s="11"/>
      <c r="HA2777" s="11"/>
      <c r="HB2777" s="11">
        <v>10</v>
      </c>
      <c r="HC2777" s="11">
        <v>0</v>
      </c>
      <c r="HD2777" s="11">
        <v>1</v>
      </c>
      <c r="HE2777" s="11">
        <v>0</v>
      </c>
      <c r="HF2777" s="11">
        <v>2</v>
      </c>
      <c r="HG2777" s="11">
        <v>7</v>
      </c>
      <c r="HH2777" s="11">
        <v>3</v>
      </c>
      <c r="HI2777" s="11">
        <v>6</v>
      </c>
      <c r="HJ2777" s="11">
        <v>4.5</v>
      </c>
      <c r="HK2777" s="11"/>
      <c r="HL2777" s="11"/>
      <c r="HM2777" s="11"/>
      <c r="HN2777" s="11"/>
      <c r="HO2777" s="11"/>
      <c r="HP2777" s="11"/>
      <c r="HQ2777" s="11"/>
      <c r="HR2777" s="11"/>
      <c r="HS2777" s="11"/>
      <c r="HT2777" s="11"/>
      <c r="HU2777" s="11"/>
      <c r="HV2777" s="11"/>
      <c r="HW2777" s="11"/>
      <c r="HX2777" s="11"/>
      <c r="HY2777" s="11"/>
      <c r="HZ2777" s="11"/>
      <c r="IA2777" s="11"/>
      <c r="IB2777" s="11"/>
      <c r="IC2777" s="11"/>
      <c r="ID2777" s="11"/>
      <c r="IE2777" s="11"/>
      <c r="IF2777" s="11"/>
      <c r="IG2777" s="11"/>
      <c r="IH2777" s="11"/>
      <c r="II2777" s="11"/>
      <c r="IJ2777" s="11"/>
      <c r="IK2777" s="11"/>
      <c r="IL2777" s="11"/>
    </row>
    <row r="2778" spans="2:246" ht="15.75" x14ac:dyDescent="0.25">
      <c r="B2778" s="11" t="s">
        <v>193</v>
      </c>
      <c r="C2778" s="11" t="s">
        <v>134</v>
      </c>
      <c r="D2778" s="12">
        <f t="shared" si="29"/>
        <v>1.18</v>
      </c>
      <c r="E2778" s="12"/>
      <c r="F2778" s="12"/>
      <c r="G2778" s="12"/>
      <c r="H2778" s="12"/>
      <c r="I2778" s="12"/>
      <c r="J2778" s="12"/>
      <c r="K2778" s="12"/>
      <c r="L2778" s="12"/>
      <c r="M2778" s="12"/>
      <c r="N2778" s="12"/>
      <c r="O2778" s="12"/>
      <c r="P2778" s="12"/>
      <c r="Q2778" s="12"/>
      <c r="R2778" s="12"/>
      <c r="S2778" s="12"/>
      <c r="T2778" s="12"/>
      <c r="U2778" s="12"/>
      <c r="V2778" s="12"/>
      <c r="W2778" s="12"/>
      <c r="X2778" s="12"/>
      <c r="Y2778" s="12"/>
      <c r="Z2778" s="12"/>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v>1.18</v>
      </c>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c r="DB2778" s="12"/>
      <c r="DC2778" s="12"/>
      <c r="DD2778" s="12"/>
      <c r="DE2778" s="12"/>
      <c r="DF2778" s="12"/>
      <c r="DG2778" s="12"/>
      <c r="DH2778" s="12"/>
      <c r="DI2778" s="12"/>
      <c r="DJ2778" s="12"/>
      <c r="DK2778" s="12"/>
      <c r="DL2778" s="12"/>
      <c r="DM2778" s="12"/>
      <c r="DN2778" s="12"/>
      <c r="DO2778" s="12"/>
      <c r="DP2778" s="12"/>
      <c r="DQ2778" s="12"/>
      <c r="DR2778" s="12"/>
      <c r="DS2778" s="12"/>
      <c r="DT2778" s="12"/>
      <c r="DU2778" s="12"/>
      <c r="DV2778" s="12"/>
      <c r="DW2778" s="12"/>
      <c r="DX2778" s="12"/>
      <c r="DY2778" s="12"/>
      <c r="DZ2778" s="12"/>
      <c r="EA2778" s="12"/>
      <c r="EB2778" s="12"/>
      <c r="EC2778" s="12"/>
      <c r="ED2778" s="12"/>
      <c r="EE2778" s="12"/>
      <c r="EF2778" s="12"/>
      <c r="EG2778" s="12"/>
      <c r="EH2778" s="12"/>
      <c r="EI2778" s="12"/>
      <c r="EJ2778" s="12"/>
      <c r="EK2778" s="12"/>
      <c r="EL2778" s="12"/>
      <c r="EM2778" s="12"/>
      <c r="EN2778" s="12"/>
      <c r="EO2778" s="12"/>
      <c r="EP2778" s="12"/>
      <c r="EQ2778" s="12"/>
      <c r="ER2778" s="12"/>
      <c r="ES2778" s="12"/>
      <c r="ET2778" s="12"/>
      <c r="EU2778" s="12"/>
      <c r="EV2778" s="12"/>
      <c r="EW2778" s="12"/>
      <c r="EX2778" s="12"/>
      <c r="EY2778" s="12"/>
      <c r="EZ2778" s="12"/>
      <c r="FA2778" s="12"/>
      <c r="FB2778" s="12"/>
      <c r="FC2778" s="12"/>
      <c r="FD2778" s="12"/>
      <c r="FE2778" s="12"/>
      <c r="FF2778" s="12"/>
      <c r="FG2778" s="12"/>
      <c r="FH2778" s="12"/>
      <c r="FI2778" s="12"/>
      <c r="FJ2778" s="12"/>
      <c r="FK2778" s="12"/>
      <c r="FL2778" s="12"/>
      <c r="FM2778" s="12"/>
      <c r="FN2778" s="12"/>
      <c r="FO2778" s="12"/>
      <c r="FP2778" s="12"/>
      <c r="FQ2778" s="12"/>
      <c r="FR2778" s="12"/>
      <c r="FS2778" s="12"/>
      <c r="FT2778" s="12"/>
      <c r="FU2778" s="12"/>
      <c r="FV2778" s="12"/>
      <c r="FW2778" s="12"/>
      <c r="FX2778" s="12"/>
      <c r="FY2778" s="12"/>
      <c r="FZ2778" s="12"/>
      <c r="GA2778" s="12"/>
      <c r="GB2778" s="12"/>
      <c r="GC2778" s="12"/>
      <c r="GD2778" s="12"/>
      <c r="GE2778" s="12"/>
      <c r="GF2778" s="12"/>
      <c r="GG2778" s="12"/>
      <c r="GH2778" s="12"/>
      <c r="GI2778" s="12"/>
      <c r="GJ2778" s="12"/>
      <c r="GK2778" s="12"/>
      <c r="GL2778" s="12"/>
      <c r="GM2778" s="12"/>
      <c r="GN2778" s="12"/>
      <c r="GO2778" s="12"/>
      <c r="GP2778" s="12"/>
      <c r="GQ2778" s="12"/>
      <c r="GR2778" s="12"/>
      <c r="GS2778" s="12"/>
      <c r="GT2778" s="12"/>
      <c r="GU2778" s="12"/>
      <c r="GV2778" s="12"/>
      <c r="GW2778" s="12"/>
      <c r="GX2778" s="12"/>
      <c r="GY2778" s="11"/>
      <c r="GZ2778" s="11"/>
      <c r="HA2778" s="11"/>
      <c r="HB2778" s="11"/>
      <c r="HC2778" s="11"/>
      <c r="HD2778" s="11"/>
      <c r="HE2778" s="11"/>
      <c r="HF2778" s="11"/>
      <c r="HG2778" s="11"/>
      <c r="HH2778" s="11"/>
      <c r="HI2778" s="11"/>
      <c r="HJ2778" s="11"/>
      <c r="HK2778" s="11"/>
      <c r="HL2778" s="11"/>
      <c r="HM2778" s="11"/>
      <c r="HN2778" s="11"/>
      <c r="HO2778" s="11"/>
      <c r="HP2778" s="11"/>
      <c r="HQ2778" s="11"/>
      <c r="HR2778" s="11"/>
      <c r="HS2778" s="11"/>
      <c r="HT2778" s="11"/>
      <c r="HU2778" s="11"/>
      <c r="HV2778" s="11"/>
      <c r="HW2778" s="11"/>
      <c r="HX2778" s="11"/>
      <c r="HY2778" s="11"/>
      <c r="HZ2778" s="11"/>
      <c r="IA2778" s="11"/>
      <c r="IB2778" s="11"/>
      <c r="IC2778" s="11"/>
      <c r="ID2778" s="11"/>
      <c r="IE2778" s="11"/>
      <c r="IF2778" s="11"/>
      <c r="IG2778" s="11"/>
      <c r="IH2778" s="11"/>
      <c r="II2778" s="11"/>
      <c r="IJ2778" s="11"/>
      <c r="IK2778" s="11"/>
      <c r="IL2778" s="11"/>
    </row>
    <row r="2779" spans="2:246" ht="15.75" x14ac:dyDescent="0.25">
      <c r="B2779" s="11" t="s">
        <v>193</v>
      </c>
      <c r="C2779" s="11" t="s">
        <v>131</v>
      </c>
      <c r="D2779" s="12">
        <f t="shared" si="29"/>
        <v>9.1300000000000008</v>
      </c>
      <c r="E2779" s="12"/>
      <c r="F2779" s="12"/>
      <c r="G2779" s="12"/>
      <c r="H2779" s="12"/>
      <c r="I2779" s="12"/>
      <c r="J2779" s="12"/>
      <c r="K2779" s="12"/>
      <c r="L2779" s="12"/>
      <c r="M2779" s="12">
        <v>9.1300000000000008</v>
      </c>
      <c r="N2779" s="12">
        <v>14.9</v>
      </c>
      <c r="O2779" s="12"/>
      <c r="P2779" s="12"/>
      <c r="Q2779" s="12"/>
      <c r="R2779" s="12"/>
      <c r="S2779" s="12"/>
      <c r="T2779" s="12"/>
      <c r="U2779" s="12"/>
      <c r="V2779" s="12"/>
      <c r="W2779" s="12"/>
      <c r="X2779" s="12"/>
      <c r="Y2779" s="12"/>
      <c r="Z2779" s="12"/>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c r="DB2779" s="12"/>
      <c r="DC2779" s="12"/>
      <c r="DD2779" s="12"/>
      <c r="DE2779" s="12"/>
      <c r="DF2779" s="12"/>
      <c r="DG2779" s="12"/>
      <c r="DH2779" s="12"/>
      <c r="DI2779" s="12"/>
      <c r="DJ2779" s="12"/>
      <c r="DK2779" s="12"/>
      <c r="DL2779" s="12"/>
      <c r="DM2779" s="12"/>
      <c r="DN2779" s="12"/>
      <c r="DO2779" s="12"/>
      <c r="DP2779" s="12"/>
      <c r="DQ2779" s="12"/>
      <c r="DR2779" s="12"/>
      <c r="DS2779" s="12"/>
      <c r="DT2779" s="12"/>
      <c r="DU2779" s="12"/>
      <c r="DV2779" s="12"/>
      <c r="DW2779" s="12"/>
      <c r="DX2779" s="12"/>
      <c r="DY2779" s="12"/>
      <c r="DZ2779" s="12"/>
      <c r="EA2779" s="12"/>
      <c r="EB2779" s="12"/>
      <c r="EC2779" s="12"/>
      <c r="ED2779" s="12"/>
      <c r="EE2779" s="12"/>
      <c r="EF2779" s="12"/>
      <c r="EG2779" s="12"/>
      <c r="EH2779" s="12"/>
      <c r="EI2779" s="12"/>
      <c r="EJ2779" s="12"/>
      <c r="EK2779" s="12"/>
      <c r="EL2779" s="12"/>
      <c r="EM2779" s="12"/>
      <c r="EN2779" s="12"/>
      <c r="EO2779" s="12"/>
      <c r="EP2779" s="12"/>
      <c r="EQ2779" s="12"/>
      <c r="ER2779" s="12"/>
      <c r="ES2779" s="12"/>
      <c r="ET2779" s="12"/>
      <c r="EU2779" s="12"/>
      <c r="EV2779" s="12"/>
      <c r="EW2779" s="12"/>
      <c r="EX2779" s="12"/>
      <c r="EY2779" s="12"/>
      <c r="EZ2779" s="12"/>
      <c r="FA2779" s="12"/>
      <c r="FB2779" s="12"/>
      <c r="FC2779" s="12"/>
      <c r="FD2779" s="12"/>
      <c r="FE2779" s="12"/>
      <c r="FF2779" s="12"/>
      <c r="FG2779" s="12"/>
      <c r="FH2779" s="12"/>
      <c r="FI2779" s="12"/>
      <c r="FJ2779" s="12"/>
      <c r="FK2779" s="12"/>
      <c r="FL2779" s="12"/>
      <c r="FM2779" s="12"/>
      <c r="FN2779" s="12"/>
      <c r="FO2779" s="12"/>
      <c r="FP2779" s="12"/>
      <c r="FQ2779" s="12"/>
      <c r="FR2779" s="12"/>
      <c r="FS2779" s="12"/>
      <c r="FT2779" s="12"/>
      <c r="FU2779" s="12"/>
      <c r="FV2779" s="12"/>
      <c r="FW2779" s="12"/>
      <c r="FX2779" s="12"/>
      <c r="FY2779" s="12"/>
      <c r="FZ2779" s="12"/>
      <c r="GA2779" s="12"/>
      <c r="GB2779" s="12"/>
      <c r="GC2779" s="12"/>
      <c r="GD2779" s="12"/>
      <c r="GE2779" s="12"/>
      <c r="GF2779" s="12"/>
      <c r="GG2779" s="12"/>
      <c r="GH2779" s="12"/>
      <c r="GI2779" s="12"/>
      <c r="GJ2779" s="12"/>
      <c r="GK2779" s="12"/>
      <c r="GL2779" s="12"/>
      <c r="GM2779" s="12"/>
      <c r="GN2779" s="12"/>
      <c r="GO2779" s="12"/>
      <c r="GP2779" s="12"/>
      <c r="GQ2779" s="12"/>
      <c r="GR2779" s="12"/>
      <c r="GS2779" s="12"/>
      <c r="GT2779" s="12"/>
      <c r="GU2779" s="12"/>
      <c r="GV2779" s="12"/>
      <c r="GW2779" s="12"/>
      <c r="GX2779" s="12"/>
      <c r="GY2779" s="11"/>
      <c r="GZ2779" s="11"/>
      <c r="HA2779" s="11"/>
      <c r="HB2779" s="11"/>
      <c r="HC2779" s="11"/>
      <c r="HD2779" s="11"/>
      <c r="HE2779" s="11"/>
      <c r="HF2779" s="11"/>
      <c r="HG2779" s="11"/>
      <c r="HH2779" s="11"/>
      <c r="HI2779" s="11"/>
      <c r="HJ2779" s="11"/>
      <c r="HK2779" s="11"/>
      <c r="HL2779" s="11"/>
      <c r="HM2779" s="11"/>
      <c r="HN2779" s="11"/>
      <c r="HO2779" s="11"/>
      <c r="HP2779" s="11"/>
      <c r="HQ2779" s="11"/>
      <c r="HR2779" s="11"/>
      <c r="HS2779" s="11"/>
      <c r="HT2779" s="11"/>
      <c r="HU2779" s="11"/>
      <c r="HV2779" s="11"/>
      <c r="HW2779" s="11"/>
      <c r="HX2779" s="11"/>
      <c r="HY2779" s="11"/>
      <c r="HZ2779" s="11"/>
      <c r="IA2779" s="11"/>
      <c r="IB2779" s="11"/>
      <c r="IC2779" s="11"/>
      <c r="ID2779" s="11"/>
      <c r="IE2779" s="11"/>
      <c r="IF2779" s="11"/>
      <c r="IG2779" s="11"/>
      <c r="IH2779" s="11"/>
      <c r="II2779" s="11"/>
      <c r="IJ2779" s="11"/>
      <c r="IK2779" s="11"/>
      <c r="IL2779" s="11"/>
    </row>
    <row r="2780" spans="2:246" ht="15.75" x14ac:dyDescent="0.25">
      <c r="B2780" s="11" t="s">
        <v>193</v>
      </c>
      <c r="C2780" s="11" t="s">
        <v>130</v>
      </c>
      <c r="D2780" s="12">
        <f t="shared" si="29"/>
        <v>107.04999999999998</v>
      </c>
      <c r="E2780" s="12">
        <v>49.03</v>
      </c>
      <c r="F2780" s="12">
        <v>84</v>
      </c>
      <c r="G2780" s="12"/>
      <c r="H2780" s="12"/>
      <c r="I2780" s="12"/>
      <c r="J2780" s="12"/>
      <c r="K2780" s="12"/>
      <c r="L2780" s="12"/>
      <c r="M2780" s="12"/>
      <c r="N2780" s="12"/>
      <c r="O2780" s="12"/>
      <c r="P2780" s="12"/>
      <c r="Q2780" s="12"/>
      <c r="R2780" s="12"/>
      <c r="S2780" s="12"/>
      <c r="T2780" s="12"/>
      <c r="U2780" s="12"/>
      <c r="V2780" s="12"/>
      <c r="W2780" s="12"/>
      <c r="X2780" s="12"/>
      <c r="Y2780" s="12"/>
      <c r="Z2780" s="12"/>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v>12.5</v>
      </c>
      <c r="AV2780" s="12">
        <v>12</v>
      </c>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v>9.5399999999999991</v>
      </c>
      <c r="BS2780" s="12">
        <v>10</v>
      </c>
      <c r="BT2780" s="12"/>
      <c r="BU2780" s="12"/>
      <c r="BV2780" s="12"/>
      <c r="BW2780" s="12"/>
      <c r="BX2780" s="12">
        <v>35.979999999999997</v>
      </c>
      <c r="BY2780" s="12">
        <v>4</v>
      </c>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c r="DB2780" s="12"/>
      <c r="DC2780" s="12"/>
      <c r="DD2780" s="12"/>
      <c r="DE2780" s="12"/>
      <c r="DF2780" s="12"/>
      <c r="DG2780" s="12"/>
      <c r="DH2780" s="12"/>
      <c r="DI2780" s="12"/>
      <c r="DJ2780" s="12"/>
      <c r="DK2780" s="12"/>
      <c r="DL2780" s="12"/>
      <c r="DM2780" s="12"/>
      <c r="DN2780" s="12"/>
      <c r="DO2780" s="12"/>
      <c r="DP2780" s="12"/>
      <c r="DQ2780" s="12"/>
      <c r="DR2780" s="12"/>
      <c r="DS2780" s="12"/>
      <c r="DT2780" s="12"/>
      <c r="DU2780" s="12"/>
      <c r="DV2780" s="12"/>
      <c r="DW2780" s="12"/>
      <c r="DX2780" s="12"/>
      <c r="DY2780" s="12"/>
      <c r="DZ2780" s="12"/>
      <c r="EA2780" s="12"/>
      <c r="EB2780" s="12"/>
      <c r="EC2780" s="12"/>
      <c r="ED2780" s="12"/>
      <c r="EE2780" s="12"/>
      <c r="EF2780" s="12"/>
      <c r="EG2780" s="12"/>
      <c r="EH2780" s="12"/>
      <c r="EI2780" s="12"/>
      <c r="EJ2780" s="12"/>
      <c r="EK2780" s="12"/>
      <c r="EL2780" s="12"/>
      <c r="EM2780" s="12"/>
      <c r="EN2780" s="12"/>
      <c r="EO2780" s="12"/>
      <c r="EP2780" s="12"/>
      <c r="EQ2780" s="12"/>
      <c r="ER2780" s="12"/>
      <c r="ES2780" s="12"/>
      <c r="ET2780" s="12"/>
      <c r="EU2780" s="12"/>
      <c r="EV2780" s="12"/>
      <c r="EW2780" s="12"/>
      <c r="EX2780" s="12"/>
      <c r="EY2780" s="12"/>
      <c r="EZ2780" s="12"/>
      <c r="FA2780" s="12"/>
      <c r="FB2780" s="12"/>
      <c r="FC2780" s="12"/>
      <c r="FD2780" s="12"/>
      <c r="FE2780" s="12"/>
      <c r="FF2780" s="12"/>
      <c r="FG2780" s="12"/>
      <c r="FH2780" s="12"/>
      <c r="FI2780" s="12"/>
      <c r="FJ2780" s="12"/>
      <c r="FK2780" s="12"/>
      <c r="FL2780" s="12"/>
      <c r="FM2780" s="12"/>
      <c r="FN2780" s="12"/>
      <c r="FO2780" s="12"/>
      <c r="FP2780" s="12"/>
      <c r="FQ2780" s="12"/>
      <c r="FR2780" s="12"/>
      <c r="FS2780" s="12"/>
      <c r="FT2780" s="12"/>
      <c r="FU2780" s="12"/>
      <c r="FV2780" s="12"/>
      <c r="FW2780" s="12"/>
      <c r="FX2780" s="12"/>
      <c r="FY2780" s="12"/>
      <c r="FZ2780" s="12"/>
      <c r="GA2780" s="12"/>
      <c r="GB2780" s="12"/>
      <c r="GC2780" s="12"/>
      <c r="GD2780" s="12"/>
      <c r="GE2780" s="12"/>
      <c r="GF2780" s="12"/>
      <c r="GG2780" s="12"/>
      <c r="GH2780" s="12"/>
      <c r="GI2780" s="12"/>
      <c r="GJ2780" s="12"/>
      <c r="GK2780" s="12"/>
      <c r="GL2780" s="12"/>
      <c r="GM2780" s="12"/>
      <c r="GN2780" s="12"/>
      <c r="GO2780" s="12"/>
      <c r="GP2780" s="12"/>
      <c r="GQ2780" s="12"/>
      <c r="GR2780" s="12"/>
      <c r="GS2780" s="12"/>
      <c r="GT2780" s="12"/>
      <c r="GU2780" s="12"/>
      <c r="GV2780" s="12"/>
      <c r="GW2780" s="12"/>
      <c r="GX2780" s="12"/>
      <c r="GY2780" s="11"/>
      <c r="GZ2780" s="11"/>
      <c r="HA2780" s="11"/>
      <c r="HB2780" s="11"/>
      <c r="HC2780" s="11"/>
      <c r="HD2780" s="11"/>
      <c r="HE2780" s="11"/>
      <c r="HF2780" s="11"/>
      <c r="HG2780" s="11"/>
      <c r="HH2780" s="11"/>
      <c r="HI2780" s="11"/>
      <c r="HJ2780" s="11"/>
      <c r="HK2780" s="11"/>
      <c r="HL2780" s="11"/>
      <c r="HM2780" s="11"/>
      <c r="HN2780" s="11"/>
      <c r="HO2780" s="11"/>
      <c r="HP2780" s="11"/>
      <c r="HQ2780" s="11"/>
      <c r="HR2780" s="11"/>
      <c r="HS2780" s="11"/>
      <c r="HT2780" s="11"/>
      <c r="HU2780" s="11"/>
      <c r="HV2780" s="11"/>
      <c r="HW2780" s="11"/>
      <c r="HX2780" s="11"/>
      <c r="HY2780" s="11"/>
      <c r="HZ2780" s="11"/>
      <c r="IA2780" s="11"/>
      <c r="IB2780" s="11"/>
      <c r="IC2780" s="11"/>
      <c r="ID2780" s="11"/>
      <c r="IE2780" s="11"/>
      <c r="IF2780" s="11"/>
      <c r="IG2780" s="11"/>
      <c r="IH2780" s="11"/>
      <c r="II2780" s="11"/>
      <c r="IJ2780" s="11"/>
      <c r="IK2780" s="11"/>
      <c r="IL2780" s="11"/>
    </row>
    <row r="2781" spans="2:246" ht="15.75" x14ac:dyDescent="0.25">
      <c r="B2781" s="11" t="s">
        <v>193</v>
      </c>
      <c r="C2781" s="11" t="s">
        <v>130</v>
      </c>
      <c r="D2781" s="12">
        <f t="shared" si="29"/>
        <v>29.88</v>
      </c>
      <c r="E2781" s="12">
        <v>13.78</v>
      </c>
      <c r="F2781" s="12">
        <v>21.18</v>
      </c>
      <c r="G2781" s="12"/>
      <c r="H2781" s="12"/>
      <c r="I2781" s="12"/>
      <c r="J2781" s="12"/>
      <c r="K2781" s="12"/>
      <c r="L2781" s="12"/>
      <c r="M2781" s="12"/>
      <c r="N2781" s="12"/>
      <c r="O2781" s="12"/>
      <c r="P2781" s="12"/>
      <c r="Q2781" s="12"/>
      <c r="R2781" s="12"/>
      <c r="S2781" s="12"/>
      <c r="T2781" s="12"/>
      <c r="U2781" s="12">
        <v>9.3699999999999992</v>
      </c>
      <c r="V2781" s="12">
        <v>19.920000000000002</v>
      </c>
      <c r="W2781" s="12">
        <v>3.28</v>
      </c>
      <c r="X2781" s="12">
        <v>3.2</v>
      </c>
      <c r="Y2781" s="12"/>
      <c r="Z2781" s="12"/>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v>3.45</v>
      </c>
      <c r="BQ2781" s="12" t="s">
        <v>434</v>
      </c>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c r="DB2781" s="12"/>
      <c r="DC2781" s="12"/>
      <c r="DD2781" s="12"/>
      <c r="DE2781" s="12"/>
      <c r="DF2781" s="12"/>
      <c r="DG2781" s="12"/>
      <c r="DH2781" s="12"/>
      <c r="DI2781" s="12"/>
      <c r="DJ2781" s="12"/>
      <c r="DK2781" s="12"/>
      <c r="DL2781" s="12"/>
      <c r="DM2781" s="12"/>
      <c r="DN2781" s="12"/>
      <c r="DO2781" s="12"/>
      <c r="DP2781" s="12"/>
      <c r="DQ2781" s="12"/>
      <c r="DR2781" s="12"/>
      <c r="DS2781" s="12"/>
      <c r="DT2781" s="12"/>
      <c r="DU2781" s="12"/>
      <c r="DV2781" s="12"/>
      <c r="DW2781" s="12"/>
      <c r="DX2781" s="12"/>
      <c r="DY2781" s="12"/>
      <c r="DZ2781" s="12"/>
      <c r="EA2781" s="12"/>
      <c r="EB2781" s="12"/>
      <c r="EC2781" s="12"/>
      <c r="ED2781" s="12"/>
      <c r="EE2781" s="12"/>
      <c r="EF2781" s="12"/>
      <c r="EG2781" s="12"/>
      <c r="EH2781" s="12"/>
      <c r="EI2781" s="12"/>
      <c r="EJ2781" s="12"/>
      <c r="EK2781" s="12"/>
      <c r="EL2781" s="12"/>
      <c r="EM2781" s="12"/>
      <c r="EN2781" s="12"/>
      <c r="EO2781" s="12"/>
      <c r="EP2781" s="12"/>
      <c r="EQ2781" s="12"/>
      <c r="ER2781" s="12"/>
      <c r="ES2781" s="12"/>
      <c r="ET2781" s="12"/>
      <c r="EU2781" s="12"/>
      <c r="EV2781" s="12"/>
      <c r="EW2781" s="12"/>
      <c r="EX2781" s="12"/>
      <c r="EY2781" s="12"/>
      <c r="EZ2781" s="12"/>
      <c r="FA2781" s="12"/>
      <c r="FB2781" s="12"/>
      <c r="FC2781" s="12"/>
      <c r="FD2781" s="12"/>
      <c r="FE2781" s="12"/>
      <c r="FF2781" s="12"/>
      <c r="FG2781" s="12"/>
      <c r="FH2781" s="12"/>
      <c r="FI2781" s="12"/>
      <c r="FJ2781" s="12"/>
      <c r="FK2781" s="12"/>
      <c r="FL2781" s="12"/>
      <c r="FM2781" s="12"/>
      <c r="FN2781" s="12"/>
      <c r="FO2781" s="12"/>
      <c r="FP2781" s="12"/>
      <c r="FQ2781" s="12"/>
      <c r="FR2781" s="12"/>
      <c r="FS2781" s="12"/>
      <c r="FT2781" s="12"/>
      <c r="FU2781" s="12"/>
      <c r="FV2781" s="12"/>
      <c r="FW2781" s="12"/>
      <c r="FX2781" s="12"/>
      <c r="FY2781" s="12"/>
      <c r="FZ2781" s="12"/>
      <c r="GA2781" s="12"/>
      <c r="GB2781" s="12"/>
      <c r="GC2781" s="12"/>
      <c r="GD2781" s="12"/>
      <c r="GE2781" s="12"/>
      <c r="GF2781" s="12"/>
      <c r="GG2781" s="12"/>
      <c r="GH2781" s="12"/>
      <c r="GI2781" s="12"/>
      <c r="GJ2781" s="12"/>
      <c r="GK2781" s="12"/>
      <c r="GL2781" s="12"/>
      <c r="GM2781" s="12"/>
      <c r="GN2781" s="12"/>
      <c r="GO2781" s="12"/>
      <c r="GP2781" s="12"/>
      <c r="GQ2781" s="12"/>
      <c r="GR2781" s="12"/>
      <c r="GS2781" s="12"/>
      <c r="GT2781" s="12"/>
      <c r="GU2781" s="12"/>
      <c r="GV2781" s="12"/>
      <c r="GW2781" s="12"/>
      <c r="GX2781" s="12"/>
      <c r="GY2781" s="11"/>
      <c r="GZ2781" s="11"/>
      <c r="HA2781" s="11"/>
      <c r="HB2781" s="11"/>
      <c r="HC2781" s="11"/>
      <c r="HD2781" s="11"/>
      <c r="HE2781" s="11"/>
      <c r="HF2781" s="11"/>
      <c r="HG2781" s="11"/>
      <c r="HH2781" s="11"/>
      <c r="HI2781" s="11"/>
      <c r="HJ2781" s="11"/>
      <c r="HK2781" s="11"/>
      <c r="HL2781" s="11"/>
      <c r="HM2781" s="11"/>
      <c r="HN2781" s="11"/>
      <c r="HO2781" s="11"/>
      <c r="HP2781" s="11"/>
      <c r="HQ2781" s="11"/>
      <c r="HR2781" s="11"/>
      <c r="HS2781" s="11"/>
      <c r="HT2781" s="11"/>
      <c r="HU2781" s="11"/>
      <c r="HV2781" s="11"/>
      <c r="HW2781" s="11"/>
      <c r="HX2781" s="11"/>
      <c r="HY2781" s="11"/>
      <c r="HZ2781" s="11"/>
      <c r="IA2781" s="11"/>
      <c r="IB2781" s="11"/>
      <c r="IC2781" s="11"/>
      <c r="ID2781" s="11"/>
      <c r="IE2781" s="11"/>
      <c r="IF2781" s="11"/>
      <c r="IG2781" s="11"/>
      <c r="IH2781" s="11"/>
      <c r="II2781" s="11"/>
      <c r="IJ2781" s="11"/>
      <c r="IK2781" s="11"/>
      <c r="IL2781" s="11"/>
    </row>
    <row r="2782" spans="2:246" ht="15.75" x14ac:dyDescent="0.25">
      <c r="B2782" s="11" t="s">
        <v>167</v>
      </c>
      <c r="C2782" s="11" t="s">
        <v>130</v>
      </c>
      <c r="D2782" s="12">
        <f t="shared" si="29"/>
        <v>76.52</v>
      </c>
      <c r="E2782" s="12">
        <v>6</v>
      </c>
      <c r="F2782" s="12">
        <v>9</v>
      </c>
      <c r="G2782" s="12"/>
      <c r="H2782" s="12"/>
      <c r="I2782" s="12"/>
      <c r="J2782" s="12"/>
      <c r="K2782" s="12"/>
      <c r="L2782" s="12"/>
      <c r="M2782" s="12"/>
      <c r="N2782" s="12"/>
      <c r="O2782" s="12"/>
      <c r="P2782" s="12"/>
      <c r="Q2782" s="12"/>
      <c r="R2782" s="12"/>
      <c r="S2782" s="12"/>
      <c r="T2782" s="12"/>
      <c r="U2782" s="12">
        <v>0.18</v>
      </c>
      <c r="V2782" s="12">
        <v>0.25</v>
      </c>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v>2.06</v>
      </c>
      <c r="AV2782" s="12">
        <v>5</v>
      </c>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v>67.86</v>
      </c>
      <c r="BS2782" s="12">
        <v>216.5</v>
      </c>
      <c r="BT2782" s="12"/>
      <c r="BU2782" s="12"/>
      <c r="BV2782" s="12"/>
      <c r="BW2782" s="12"/>
      <c r="BX2782" s="12">
        <v>0.42</v>
      </c>
      <c r="BY2782" s="12">
        <v>2</v>
      </c>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2"/>
      <c r="EV2782" s="12"/>
      <c r="EW2782" s="12"/>
      <c r="EX2782" s="12"/>
      <c r="EY2782" s="12"/>
      <c r="EZ2782" s="12"/>
      <c r="FA2782" s="12"/>
      <c r="FB2782" s="12"/>
      <c r="FC2782" s="12"/>
      <c r="FD2782" s="12"/>
      <c r="FE2782" s="12"/>
      <c r="FF2782" s="12"/>
      <c r="FG2782" s="12"/>
      <c r="FH2782" s="12"/>
      <c r="FI2782" s="12"/>
      <c r="FJ2782" s="12"/>
      <c r="FK2782" s="12"/>
      <c r="FL2782" s="12"/>
      <c r="FM2782" s="12"/>
      <c r="FN2782" s="12"/>
      <c r="FO2782" s="12"/>
      <c r="FP2782" s="12"/>
      <c r="FQ2782" s="12"/>
      <c r="FR2782" s="12"/>
      <c r="FS2782" s="12"/>
      <c r="FT2782" s="12"/>
      <c r="FU2782" s="12"/>
      <c r="FV2782" s="12"/>
      <c r="FW2782" s="12"/>
      <c r="FX2782" s="12"/>
      <c r="FY2782" s="12"/>
      <c r="FZ2782" s="12"/>
      <c r="GA2782" s="12"/>
      <c r="GB2782" s="12"/>
      <c r="GC2782" s="12"/>
      <c r="GD2782" s="12"/>
      <c r="GE2782" s="12"/>
      <c r="GF2782" s="12"/>
      <c r="GG2782" s="12"/>
      <c r="GH2782" s="12"/>
      <c r="GI2782" s="12"/>
      <c r="GJ2782" s="12"/>
      <c r="GK2782" s="12"/>
      <c r="GL2782" s="12"/>
      <c r="GM2782" s="12"/>
      <c r="GN2782" s="12"/>
      <c r="GO2782" s="12"/>
      <c r="GP2782" s="12"/>
      <c r="GQ2782" s="12"/>
      <c r="GR2782" s="12"/>
      <c r="GS2782" s="12"/>
      <c r="GT2782" s="12"/>
      <c r="GU2782" s="12"/>
      <c r="GV2782" s="12"/>
      <c r="GW2782" s="12"/>
      <c r="GX2782" s="12"/>
      <c r="GY2782" s="11">
        <v>22</v>
      </c>
      <c r="GZ2782" s="11">
        <v>117.63</v>
      </c>
      <c r="HA2782" s="11">
        <v>0</v>
      </c>
      <c r="HB2782" s="11"/>
      <c r="HC2782" s="11"/>
      <c r="HD2782" s="11"/>
      <c r="HE2782" s="11"/>
      <c r="HF2782" s="11">
        <v>2</v>
      </c>
      <c r="HG2782" s="11">
        <v>5</v>
      </c>
      <c r="HH2782" s="11">
        <v>5</v>
      </c>
      <c r="HI2782" s="11">
        <v>5</v>
      </c>
      <c r="HJ2782" s="11">
        <v>6.3250000000000002</v>
      </c>
      <c r="HK2782" s="11"/>
      <c r="HL2782" s="11"/>
      <c r="HM2782" s="11"/>
      <c r="HN2782" s="11"/>
      <c r="HO2782" s="11"/>
      <c r="HP2782" s="11"/>
      <c r="HQ2782" s="11"/>
      <c r="HR2782" s="11"/>
      <c r="HS2782" s="11"/>
      <c r="HT2782" s="11"/>
      <c r="HU2782" s="11"/>
      <c r="HV2782" s="11"/>
      <c r="HW2782" s="11"/>
      <c r="HX2782" s="11"/>
      <c r="HY2782" s="11"/>
      <c r="HZ2782" s="11"/>
      <c r="IA2782" s="11"/>
      <c r="IB2782" s="11"/>
      <c r="IC2782" s="11"/>
      <c r="ID2782" s="11"/>
      <c r="IE2782" s="11"/>
      <c r="IF2782" s="11"/>
      <c r="IG2782" s="11"/>
      <c r="IH2782" s="11"/>
      <c r="II2782" s="11"/>
      <c r="IJ2782" s="11"/>
      <c r="IK2782" s="11"/>
      <c r="IL2782" s="11"/>
    </row>
    <row r="2783" spans="2:246" ht="15.75" x14ac:dyDescent="0.25">
      <c r="B2783" s="11" t="s">
        <v>167</v>
      </c>
      <c r="C2783" s="11" t="s">
        <v>134</v>
      </c>
      <c r="D2783" s="12">
        <f t="shared" si="29"/>
        <v>0.45</v>
      </c>
      <c r="E2783" s="12"/>
      <c r="F2783" s="12"/>
      <c r="G2783" s="12"/>
      <c r="H2783" s="12"/>
      <c r="I2783" s="12"/>
      <c r="J2783" s="12"/>
      <c r="K2783" s="12"/>
      <c r="L2783" s="12"/>
      <c r="M2783" s="12"/>
      <c r="N2783" s="12"/>
      <c r="O2783" s="12"/>
      <c r="P2783" s="12"/>
      <c r="Q2783" s="12"/>
      <c r="R2783" s="12"/>
      <c r="S2783" s="12"/>
      <c r="T2783" s="12"/>
      <c r="U2783" s="12"/>
      <c r="V2783" s="12"/>
      <c r="W2783" s="12">
        <v>0.45</v>
      </c>
      <c r="X2783" s="12">
        <v>1.5</v>
      </c>
      <c r="Y2783" s="12"/>
      <c r="Z2783" s="12"/>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c r="DB2783" s="12"/>
      <c r="DC2783" s="12"/>
      <c r="DD2783" s="12"/>
      <c r="DE2783" s="12"/>
      <c r="DF2783" s="12"/>
      <c r="DG2783" s="12"/>
      <c r="DH2783" s="12"/>
      <c r="DI2783" s="12"/>
      <c r="DJ2783" s="12"/>
      <c r="DK2783" s="12"/>
      <c r="DL2783" s="12"/>
      <c r="DM2783" s="12"/>
      <c r="DN2783" s="12"/>
      <c r="DO2783" s="12"/>
      <c r="DP2783" s="12"/>
      <c r="DQ2783" s="12"/>
      <c r="DR2783" s="12"/>
      <c r="DS2783" s="12"/>
      <c r="DT2783" s="12"/>
      <c r="DU2783" s="12"/>
      <c r="DV2783" s="12"/>
      <c r="DW2783" s="12"/>
      <c r="DX2783" s="12"/>
      <c r="DY2783" s="12"/>
      <c r="DZ2783" s="12"/>
      <c r="EA2783" s="12"/>
      <c r="EB2783" s="12"/>
      <c r="EC2783" s="12"/>
      <c r="ED2783" s="12"/>
      <c r="EE2783" s="12"/>
      <c r="EF2783" s="12"/>
      <c r="EG2783" s="12"/>
      <c r="EH2783" s="12"/>
      <c r="EI2783" s="12"/>
      <c r="EJ2783" s="12"/>
      <c r="EK2783" s="12"/>
      <c r="EL2783" s="12"/>
      <c r="EM2783" s="12"/>
      <c r="EN2783" s="12"/>
      <c r="EO2783" s="12"/>
      <c r="EP2783" s="12"/>
      <c r="EQ2783" s="12"/>
      <c r="ER2783" s="12"/>
      <c r="ES2783" s="12"/>
      <c r="ET2783" s="12"/>
      <c r="EU2783" s="12"/>
      <c r="EV2783" s="12"/>
      <c r="EW2783" s="12"/>
      <c r="EX2783" s="12"/>
      <c r="EY2783" s="12"/>
      <c r="EZ2783" s="12"/>
      <c r="FA2783" s="12"/>
      <c r="FB2783" s="12"/>
      <c r="FC2783" s="12"/>
      <c r="FD2783" s="12"/>
      <c r="FE2783" s="12"/>
      <c r="FF2783" s="12"/>
      <c r="FG2783" s="12"/>
      <c r="FH2783" s="12"/>
      <c r="FI2783" s="12"/>
      <c r="FJ2783" s="12"/>
      <c r="FK2783" s="12"/>
      <c r="FL2783" s="12"/>
      <c r="FM2783" s="12"/>
      <c r="FN2783" s="12"/>
      <c r="FO2783" s="12"/>
      <c r="FP2783" s="12"/>
      <c r="FQ2783" s="12"/>
      <c r="FR2783" s="12"/>
      <c r="FS2783" s="12"/>
      <c r="FT2783" s="12"/>
      <c r="FU2783" s="12"/>
      <c r="FV2783" s="12"/>
      <c r="FW2783" s="12"/>
      <c r="FX2783" s="12"/>
      <c r="FY2783" s="12"/>
      <c r="FZ2783" s="12"/>
      <c r="GA2783" s="12"/>
      <c r="GB2783" s="12"/>
      <c r="GC2783" s="12"/>
      <c r="GD2783" s="12"/>
      <c r="GE2783" s="12"/>
      <c r="GF2783" s="12"/>
      <c r="GG2783" s="12"/>
      <c r="GH2783" s="12"/>
      <c r="GI2783" s="12"/>
      <c r="GJ2783" s="12"/>
      <c r="GK2783" s="12"/>
      <c r="GL2783" s="12"/>
      <c r="GM2783" s="12"/>
      <c r="GN2783" s="12"/>
      <c r="GO2783" s="12"/>
      <c r="GP2783" s="12"/>
      <c r="GQ2783" s="12"/>
      <c r="GR2783" s="12"/>
      <c r="GS2783" s="12"/>
      <c r="GT2783" s="12"/>
      <c r="GU2783" s="12"/>
      <c r="GV2783" s="12"/>
      <c r="GW2783" s="12"/>
      <c r="GX2783" s="12"/>
      <c r="GY2783" s="11"/>
      <c r="GZ2783" s="11"/>
      <c r="HA2783" s="11"/>
      <c r="HB2783" s="11"/>
      <c r="HC2783" s="11"/>
      <c r="HD2783" s="11"/>
      <c r="HE2783" s="11"/>
      <c r="HF2783" s="11"/>
      <c r="HG2783" s="11"/>
      <c r="HH2783" s="11"/>
      <c r="HI2783" s="11"/>
      <c r="HJ2783" s="11"/>
      <c r="HK2783" s="11"/>
      <c r="HL2783" s="11"/>
      <c r="HM2783" s="11"/>
      <c r="HN2783" s="11"/>
      <c r="HO2783" s="11"/>
      <c r="HP2783" s="11"/>
      <c r="HQ2783" s="11"/>
      <c r="HR2783" s="11"/>
      <c r="HS2783" s="11"/>
      <c r="HT2783" s="11"/>
      <c r="HU2783" s="11"/>
      <c r="HV2783" s="11"/>
      <c r="HW2783" s="11"/>
      <c r="HX2783" s="11"/>
      <c r="HY2783" s="11"/>
      <c r="HZ2783" s="11"/>
      <c r="IA2783" s="11"/>
      <c r="IB2783" s="11"/>
      <c r="IC2783" s="11"/>
      <c r="ID2783" s="11"/>
      <c r="IE2783" s="11"/>
      <c r="IF2783" s="11"/>
      <c r="IG2783" s="11"/>
      <c r="IH2783" s="11"/>
      <c r="II2783" s="11"/>
      <c r="IJ2783" s="11"/>
      <c r="IK2783" s="11"/>
      <c r="IL2783" s="11"/>
    </row>
    <row r="2784" spans="2:246" ht="15.75" x14ac:dyDescent="0.25">
      <c r="B2784" s="11" t="s">
        <v>167</v>
      </c>
      <c r="C2784" s="11" t="s">
        <v>130</v>
      </c>
      <c r="D2784" s="12">
        <f t="shared" si="29"/>
        <v>23.93</v>
      </c>
      <c r="E2784" s="12"/>
      <c r="F2784" s="12"/>
      <c r="G2784" s="12"/>
      <c r="H2784" s="12"/>
      <c r="I2784" s="12"/>
      <c r="J2784" s="12"/>
      <c r="K2784" s="12"/>
      <c r="L2784" s="12"/>
      <c r="M2784" s="12"/>
      <c r="N2784" s="12"/>
      <c r="O2784" s="12"/>
      <c r="P2784" s="12"/>
      <c r="Q2784" s="12"/>
      <c r="R2784" s="12"/>
      <c r="S2784" s="12"/>
      <c r="T2784" s="12"/>
      <c r="U2784" s="12"/>
      <c r="V2784" s="12"/>
      <c r="W2784" s="12"/>
      <c r="X2784" s="12"/>
      <c r="Y2784" s="12"/>
      <c r="Z2784" s="12"/>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c r="DB2784" s="12"/>
      <c r="DC2784" s="12"/>
      <c r="DD2784" s="12"/>
      <c r="DE2784" s="12"/>
      <c r="DF2784" s="12"/>
      <c r="DG2784" s="12"/>
      <c r="DH2784" s="12"/>
      <c r="DI2784" s="12"/>
      <c r="DJ2784" s="12"/>
      <c r="DK2784" s="12"/>
      <c r="DL2784" s="12"/>
      <c r="DM2784" s="12"/>
      <c r="DN2784" s="12"/>
      <c r="DO2784" s="12"/>
      <c r="DP2784" s="12"/>
      <c r="DQ2784" s="12"/>
      <c r="DR2784" s="12"/>
      <c r="DS2784" s="12"/>
      <c r="DT2784" s="12">
        <v>1.2</v>
      </c>
      <c r="DU2784" s="12">
        <v>0.65</v>
      </c>
      <c r="DV2784" s="12"/>
      <c r="DW2784" s="12"/>
      <c r="DX2784" s="12"/>
      <c r="DY2784" s="12"/>
      <c r="DZ2784" s="12">
        <v>9.73</v>
      </c>
      <c r="EA2784" s="12">
        <v>5.03</v>
      </c>
      <c r="EB2784" s="12"/>
      <c r="EC2784" s="12"/>
      <c r="ED2784" s="12"/>
      <c r="EE2784" s="12"/>
      <c r="EF2784" s="12"/>
      <c r="EG2784" s="12"/>
      <c r="EH2784" s="12"/>
      <c r="EI2784" s="12"/>
      <c r="EJ2784" s="12"/>
      <c r="EK2784" s="12"/>
      <c r="EL2784" s="12"/>
      <c r="EM2784" s="12"/>
      <c r="EN2784" s="12"/>
      <c r="EO2784" s="12"/>
      <c r="EP2784" s="12"/>
      <c r="EQ2784" s="12"/>
      <c r="ER2784" s="12">
        <v>13</v>
      </c>
      <c r="ES2784" s="12">
        <v>9.42</v>
      </c>
      <c r="ET2784" s="12"/>
      <c r="EU2784" s="12"/>
      <c r="EV2784" s="12"/>
      <c r="EW2784" s="12"/>
      <c r="EX2784" s="12"/>
      <c r="EY2784" s="12"/>
      <c r="EZ2784" s="12"/>
      <c r="FA2784" s="12"/>
      <c r="FB2784" s="12"/>
      <c r="FC2784" s="12"/>
      <c r="FD2784" s="12"/>
      <c r="FE2784" s="12"/>
      <c r="FF2784" s="12"/>
      <c r="FG2784" s="12"/>
      <c r="FH2784" s="12"/>
      <c r="FI2784" s="12"/>
      <c r="FJ2784" s="12"/>
      <c r="FK2784" s="12"/>
      <c r="FL2784" s="12"/>
      <c r="FM2784" s="12"/>
      <c r="FN2784" s="12"/>
      <c r="FO2784" s="12"/>
      <c r="FP2784" s="12"/>
      <c r="FQ2784" s="12"/>
      <c r="FR2784" s="12"/>
      <c r="FS2784" s="12"/>
      <c r="FT2784" s="12"/>
      <c r="FU2784" s="12"/>
      <c r="FV2784" s="12"/>
      <c r="FW2784" s="12"/>
      <c r="FX2784" s="12"/>
      <c r="FY2784" s="12"/>
      <c r="FZ2784" s="12"/>
      <c r="GA2784" s="12"/>
      <c r="GB2784" s="12"/>
      <c r="GC2784" s="12"/>
      <c r="GD2784" s="12"/>
      <c r="GE2784" s="12"/>
      <c r="GF2784" s="12"/>
      <c r="GG2784" s="12"/>
      <c r="GH2784" s="12"/>
      <c r="GI2784" s="12"/>
      <c r="GJ2784" s="12"/>
      <c r="GK2784" s="12"/>
      <c r="GL2784" s="12"/>
      <c r="GM2784" s="12"/>
      <c r="GN2784" s="12"/>
      <c r="GO2784" s="12"/>
      <c r="GP2784" s="12"/>
      <c r="GQ2784" s="12"/>
      <c r="GR2784" s="12"/>
      <c r="GS2784" s="12"/>
      <c r="GT2784" s="12"/>
      <c r="GU2784" s="12"/>
      <c r="GV2784" s="12"/>
      <c r="GW2784" s="12"/>
      <c r="GX2784" s="12"/>
      <c r="GY2784" s="11"/>
      <c r="GZ2784" s="11"/>
      <c r="HA2784" s="11"/>
      <c r="HB2784" s="11"/>
      <c r="HC2784" s="11"/>
      <c r="HD2784" s="11"/>
      <c r="HE2784" s="11"/>
      <c r="HF2784" s="11"/>
      <c r="HG2784" s="11"/>
      <c r="HH2784" s="11"/>
      <c r="HI2784" s="11"/>
      <c r="HJ2784" s="11"/>
      <c r="HK2784" s="11"/>
      <c r="HL2784" s="11"/>
      <c r="HM2784" s="11"/>
      <c r="HN2784" s="11"/>
      <c r="HO2784" s="11"/>
      <c r="HP2784" s="11"/>
      <c r="HQ2784" s="11"/>
      <c r="HR2784" s="11"/>
      <c r="HS2784" s="11"/>
      <c r="HT2784" s="11"/>
      <c r="HU2784" s="11"/>
      <c r="HV2784" s="11"/>
      <c r="HW2784" s="11"/>
      <c r="HX2784" s="11"/>
      <c r="HY2784" s="11"/>
      <c r="HZ2784" s="11"/>
      <c r="IA2784" s="11"/>
      <c r="IB2784" s="11"/>
      <c r="IC2784" s="11"/>
      <c r="ID2784" s="11"/>
      <c r="IE2784" s="11"/>
      <c r="IF2784" s="11"/>
      <c r="IG2784" s="11"/>
      <c r="IH2784" s="11"/>
      <c r="II2784" s="11"/>
      <c r="IJ2784" s="11"/>
      <c r="IK2784" s="11"/>
      <c r="IL2784" s="11"/>
    </row>
    <row r="2785" spans="2:246" ht="15.75" x14ac:dyDescent="0.25">
      <c r="B2785" s="11" t="s">
        <v>167</v>
      </c>
      <c r="C2785" s="11" t="s">
        <v>130</v>
      </c>
      <c r="D2785" s="12">
        <f t="shared" si="29"/>
        <v>27.880000000000003</v>
      </c>
      <c r="E2785" s="12">
        <v>2.98</v>
      </c>
      <c r="F2785" s="12">
        <v>9.5</v>
      </c>
      <c r="G2785" s="12"/>
      <c r="H2785" s="12"/>
      <c r="I2785" s="12"/>
      <c r="J2785" s="12"/>
      <c r="K2785" s="12"/>
      <c r="L2785" s="12"/>
      <c r="M2785" s="12"/>
      <c r="N2785" s="12"/>
      <c r="O2785" s="12"/>
      <c r="P2785" s="12"/>
      <c r="Q2785" s="12"/>
      <c r="R2785" s="12"/>
      <c r="S2785" s="12"/>
      <c r="T2785" s="12"/>
      <c r="U2785" s="12">
        <v>0.48</v>
      </c>
      <c r="V2785" s="12">
        <v>1.5</v>
      </c>
      <c r="W2785" s="12">
        <v>2.78</v>
      </c>
      <c r="X2785" s="12">
        <v>7.5</v>
      </c>
      <c r="Y2785" s="12"/>
      <c r="Z2785" s="12"/>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v>21.47</v>
      </c>
      <c r="BS2785" s="12">
        <v>180</v>
      </c>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v>0.17</v>
      </c>
      <c r="CW2785" s="12">
        <v>4.5</v>
      </c>
      <c r="CX2785" s="12"/>
      <c r="CY2785" s="12"/>
      <c r="CZ2785" s="12"/>
      <c r="DA2785" s="12"/>
      <c r="DB2785" s="12"/>
      <c r="DC2785" s="12"/>
      <c r="DD2785" s="12"/>
      <c r="DE2785" s="12"/>
      <c r="DF2785" s="12"/>
      <c r="DG2785" s="12"/>
      <c r="DH2785" s="12"/>
      <c r="DI2785" s="12"/>
      <c r="DJ2785" s="12"/>
      <c r="DK2785" s="12"/>
      <c r="DL2785" s="12"/>
      <c r="DM2785" s="12"/>
      <c r="DN2785" s="12"/>
      <c r="DO2785" s="12"/>
      <c r="DP2785" s="12"/>
      <c r="DQ2785" s="12"/>
      <c r="DR2785" s="12"/>
      <c r="DS2785" s="12"/>
      <c r="DT2785" s="12"/>
      <c r="DU2785" s="12"/>
      <c r="DV2785" s="12"/>
      <c r="DW2785" s="12"/>
      <c r="DX2785" s="12"/>
      <c r="DY2785" s="12"/>
      <c r="DZ2785" s="12"/>
      <c r="EA2785" s="12"/>
      <c r="EB2785" s="12"/>
      <c r="EC2785" s="12"/>
      <c r="ED2785" s="12"/>
      <c r="EE2785" s="12"/>
      <c r="EF2785" s="12"/>
      <c r="EG2785" s="12"/>
      <c r="EH2785" s="12"/>
      <c r="EI2785" s="12"/>
      <c r="EJ2785" s="12"/>
      <c r="EK2785" s="12"/>
      <c r="EL2785" s="12"/>
      <c r="EM2785" s="12"/>
      <c r="EN2785" s="12"/>
      <c r="EO2785" s="12"/>
      <c r="EP2785" s="12"/>
      <c r="EQ2785" s="12"/>
      <c r="ER2785" s="12"/>
      <c r="ES2785" s="12"/>
      <c r="ET2785" s="12"/>
      <c r="EU2785" s="12"/>
      <c r="EV2785" s="12"/>
      <c r="EW2785" s="12"/>
      <c r="EX2785" s="12"/>
      <c r="EY2785" s="12"/>
      <c r="EZ2785" s="12"/>
      <c r="FA2785" s="12"/>
      <c r="FB2785" s="12"/>
      <c r="FC2785" s="12"/>
      <c r="FD2785" s="12"/>
      <c r="FE2785" s="12"/>
      <c r="FF2785" s="12"/>
      <c r="FG2785" s="12"/>
      <c r="FH2785" s="12"/>
      <c r="FI2785" s="12"/>
      <c r="FJ2785" s="12"/>
      <c r="FK2785" s="12"/>
      <c r="FL2785" s="12"/>
      <c r="FM2785" s="12"/>
      <c r="FN2785" s="12"/>
      <c r="FO2785" s="12"/>
      <c r="FP2785" s="12"/>
      <c r="FQ2785" s="12"/>
      <c r="FR2785" s="12"/>
      <c r="FS2785" s="12"/>
      <c r="FT2785" s="12"/>
      <c r="FU2785" s="12"/>
      <c r="FV2785" s="12"/>
      <c r="FW2785" s="12"/>
      <c r="FX2785" s="12"/>
      <c r="FY2785" s="12"/>
      <c r="FZ2785" s="12"/>
      <c r="GA2785" s="12"/>
      <c r="GB2785" s="12"/>
      <c r="GC2785" s="12"/>
      <c r="GD2785" s="12"/>
      <c r="GE2785" s="12"/>
      <c r="GF2785" s="12"/>
      <c r="GG2785" s="12"/>
      <c r="GH2785" s="12"/>
      <c r="GI2785" s="12"/>
      <c r="GJ2785" s="12"/>
      <c r="GK2785" s="12"/>
      <c r="GL2785" s="12"/>
      <c r="GM2785" s="12"/>
      <c r="GN2785" s="12"/>
      <c r="GO2785" s="12"/>
      <c r="GP2785" s="12"/>
      <c r="GQ2785" s="12"/>
      <c r="GR2785" s="12"/>
      <c r="GS2785" s="12"/>
      <c r="GT2785" s="12"/>
      <c r="GU2785" s="12"/>
      <c r="GV2785" s="12"/>
      <c r="GW2785" s="12"/>
      <c r="GX2785" s="12"/>
      <c r="GY2785" s="11">
        <v>12</v>
      </c>
      <c r="GZ2785" s="11">
        <v>42.02</v>
      </c>
      <c r="HA2785" s="11">
        <v>0</v>
      </c>
      <c r="HB2785" s="11"/>
      <c r="HC2785" s="11"/>
      <c r="HD2785" s="11"/>
      <c r="HE2785" s="11"/>
      <c r="HF2785" s="11"/>
      <c r="HG2785" s="11">
        <v>2</v>
      </c>
      <c r="HH2785" s="11"/>
      <c r="HI2785" s="11">
        <v>2</v>
      </c>
      <c r="HJ2785" s="11">
        <v>2.823</v>
      </c>
      <c r="HK2785" s="11"/>
      <c r="HL2785" s="11"/>
      <c r="HM2785" s="11"/>
      <c r="HN2785" s="11"/>
      <c r="HO2785" s="11"/>
      <c r="HP2785" s="11"/>
      <c r="HQ2785" s="11"/>
      <c r="HR2785" s="11"/>
      <c r="HS2785" s="11"/>
      <c r="HT2785" s="11"/>
      <c r="HU2785" s="11"/>
      <c r="HV2785" s="11"/>
      <c r="HW2785" s="11"/>
      <c r="HX2785" s="11"/>
      <c r="HY2785" s="11"/>
      <c r="HZ2785" s="11"/>
      <c r="IA2785" s="11"/>
      <c r="IB2785" s="11"/>
      <c r="IC2785" s="11"/>
      <c r="ID2785" s="11"/>
      <c r="IE2785" s="11"/>
      <c r="IF2785" s="11"/>
      <c r="IG2785" s="11"/>
      <c r="IH2785" s="11"/>
      <c r="II2785" s="11"/>
      <c r="IJ2785" s="11"/>
      <c r="IK2785" s="11"/>
      <c r="IL2785" s="11"/>
    </row>
    <row r="2786" spans="2:246" ht="15.75" x14ac:dyDescent="0.25">
      <c r="B2786" s="11" t="s">
        <v>167</v>
      </c>
      <c r="C2786" s="11" t="s">
        <v>130</v>
      </c>
      <c r="D2786" s="12">
        <f t="shared" si="29"/>
        <v>51.61</v>
      </c>
      <c r="E2786" s="12">
        <v>3.68</v>
      </c>
      <c r="F2786" s="12">
        <v>14</v>
      </c>
      <c r="G2786" s="12"/>
      <c r="H2786" s="12"/>
      <c r="I2786" s="12">
        <v>3.31</v>
      </c>
      <c r="J2786" s="12">
        <v>8.1</v>
      </c>
      <c r="K2786" s="12"/>
      <c r="L2786" s="12"/>
      <c r="M2786" s="12"/>
      <c r="N2786" s="12"/>
      <c r="O2786" s="12"/>
      <c r="P2786" s="12"/>
      <c r="Q2786" s="12"/>
      <c r="R2786" s="12"/>
      <c r="S2786" s="12"/>
      <c r="T2786" s="12"/>
      <c r="U2786" s="12">
        <v>2.59</v>
      </c>
      <c r="V2786" s="12">
        <v>6.8</v>
      </c>
      <c r="W2786" s="12"/>
      <c r="X2786" s="12"/>
      <c r="Y2786" s="12"/>
      <c r="Z2786" s="12"/>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v>42.03</v>
      </c>
      <c r="BS2786" s="12">
        <v>130.06</v>
      </c>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c r="DB2786" s="12"/>
      <c r="DC2786" s="12"/>
      <c r="DD2786" s="12"/>
      <c r="DE2786" s="12"/>
      <c r="DF2786" s="12"/>
      <c r="DG2786" s="12"/>
      <c r="DH2786" s="12"/>
      <c r="DI2786" s="12"/>
      <c r="DJ2786" s="12"/>
      <c r="DK2786" s="12"/>
      <c r="DL2786" s="12"/>
      <c r="DM2786" s="12"/>
      <c r="DN2786" s="12"/>
      <c r="DO2786" s="12"/>
      <c r="DP2786" s="12"/>
      <c r="DQ2786" s="12"/>
      <c r="DR2786" s="12"/>
      <c r="DS2786" s="12"/>
      <c r="DT2786" s="12"/>
      <c r="DU2786" s="12"/>
      <c r="DV2786" s="12"/>
      <c r="DW2786" s="12"/>
      <c r="DX2786" s="12"/>
      <c r="DY2786" s="12"/>
      <c r="DZ2786" s="12"/>
      <c r="EA2786" s="12"/>
      <c r="EB2786" s="12"/>
      <c r="EC2786" s="12"/>
      <c r="ED2786" s="12"/>
      <c r="EE2786" s="12"/>
      <c r="EF2786" s="12"/>
      <c r="EG2786" s="12"/>
      <c r="EH2786" s="12"/>
      <c r="EI2786" s="12"/>
      <c r="EJ2786" s="12"/>
      <c r="EK2786" s="12"/>
      <c r="EL2786" s="12"/>
      <c r="EM2786" s="12"/>
      <c r="EN2786" s="12"/>
      <c r="EO2786" s="12"/>
      <c r="EP2786" s="12"/>
      <c r="EQ2786" s="12"/>
      <c r="ER2786" s="12"/>
      <c r="ES2786" s="12"/>
      <c r="ET2786" s="12"/>
      <c r="EU2786" s="12"/>
      <c r="EV2786" s="12"/>
      <c r="EW2786" s="12"/>
      <c r="EX2786" s="12"/>
      <c r="EY2786" s="12"/>
      <c r="EZ2786" s="12"/>
      <c r="FA2786" s="12"/>
      <c r="FB2786" s="12"/>
      <c r="FC2786" s="12"/>
      <c r="FD2786" s="12"/>
      <c r="FE2786" s="12"/>
      <c r="FF2786" s="12"/>
      <c r="FG2786" s="12"/>
      <c r="FH2786" s="12"/>
      <c r="FI2786" s="12"/>
      <c r="FJ2786" s="12"/>
      <c r="FK2786" s="12"/>
      <c r="FL2786" s="12"/>
      <c r="FM2786" s="12"/>
      <c r="FN2786" s="12"/>
      <c r="FO2786" s="12"/>
      <c r="FP2786" s="12"/>
      <c r="FQ2786" s="12"/>
      <c r="FR2786" s="12"/>
      <c r="FS2786" s="12"/>
      <c r="FT2786" s="12"/>
      <c r="FU2786" s="12"/>
      <c r="FV2786" s="12"/>
      <c r="FW2786" s="12"/>
      <c r="FX2786" s="12"/>
      <c r="FY2786" s="12"/>
      <c r="FZ2786" s="12"/>
      <c r="GA2786" s="12"/>
      <c r="GB2786" s="12"/>
      <c r="GC2786" s="12"/>
      <c r="GD2786" s="12"/>
      <c r="GE2786" s="12"/>
      <c r="GF2786" s="12"/>
      <c r="GG2786" s="12"/>
      <c r="GH2786" s="12"/>
      <c r="GI2786" s="12"/>
      <c r="GJ2786" s="12"/>
      <c r="GK2786" s="12"/>
      <c r="GL2786" s="12"/>
      <c r="GM2786" s="12"/>
      <c r="GN2786" s="12"/>
      <c r="GO2786" s="12"/>
      <c r="GP2786" s="12"/>
      <c r="GQ2786" s="12"/>
      <c r="GR2786" s="12"/>
      <c r="GS2786" s="12"/>
      <c r="GT2786" s="12"/>
      <c r="GU2786" s="12"/>
      <c r="GV2786" s="12"/>
      <c r="GW2786" s="12"/>
      <c r="GX2786" s="12"/>
      <c r="GY2786" s="11"/>
      <c r="GZ2786" s="11"/>
      <c r="HA2786" s="11"/>
      <c r="HB2786" s="11">
        <v>16</v>
      </c>
      <c r="HC2786" s="11">
        <v>2.5</v>
      </c>
      <c r="HD2786" s="11"/>
      <c r="HE2786" s="11"/>
      <c r="HF2786" s="11">
        <v>6</v>
      </c>
      <c r="HG2786" s="11">
        <v>14</v>
      </c>
      <c r="HH2786" s="11">
        <v>4</v>
      </c>
      <c r="HI2786" s="11">
        <v>15</v>
      </c>
      <c r="HJ2786" s="11">
        <v>3.3</v>
      </c>
      <c r="HK2786" s="11"/>
      <c r="HL2786" s="11"/>
      <c r="HM2786" s="11"/>
      <c r="HN2786" s="11"/>
      <c r="HO2786" s="11"/>
      <c r="HP2786" s="11"/>
      <c r="HQ2786" s="11"/>
      <c r="HR2786" s="11"/>
      <c r="HS2786" s="11"/>
      <c r="HT2786" s="11"/>
      <c r="HU2786" s="11"/>
      <c r="HV2786" s="11"/>
      <c r="HW2786" s="11"/>
      <c r="HX2786" s="11"/>
      <c r="HY2786" s="11"/>
      <c r="HZ2786" s="11"/>
      <c r="IA2786" s="11"/>
      <c r="IB2786" s="11"/>
      <c r="IC2786" s="11"/>
      <c r="ID2786" s="11"/>
      <c r="IE2786" s="11"/>
      <c r="IF2786" s="11"/>
      <c r="IG2786" s="11"/>
      <c r="IH2786" s="11"/>
      <c r="II2786" s="11"/>
      <c r="IJ2786" s="11"/>
      <c r="IK2786" s="11"/>
      <c r="IL2786" s="11"/>
    </row>
    <row r="2787" spans="2:246" ht="15.75" x14ac:dyDescent="0.25">
      <c r="B2787" s="11" t="s">
        <v>192</v>
      </c>
      <c r="C2787" s="11" t="s">
        <v>130</v>
      </c>
      <c r="D2787" s="12">
        <f t="shared" si="29"/>
        <v>11.57</v>
      </c>
      <c r="E2787" s="12"/>
      <c r="F2787" s="12"/>
      <c r="G2787" s="12"/>
      <c r="H2787" s="12"/>
      <c r="I2787" s="12"/>
      <c r="J2787" s="12"/>
      <c r="K2787" s="12"/>
      <c r="L2787" s="12"/>
      <c r="M2787" s="12"/>
      <c r="N2787" s="12"/>
      <c r="O2787" s="12"/>
      <c r="P2787" s="12"/>
      <c r="Q2787" s="12"/>
      <c r="R2787" s="12"/>
      <c r="S2787" s="12"/>
      <c r="T2787" s="12"/>
      <c r="U2787" s="12"/>
      <c r="V2787" s="12"/>
      <c r="W2787" s="12"/>
      <c r="X2787" s="12"/>
      <c r="Y2787" s="12"/>
      <c r="Z2787" s="12"/>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c r="DB2787" s="12"/>
      <c r="DC2787" s="12"/>
      <c r="DD2787" s="12"/>
      <c r="DE2787" s="12"/>
      <c r="DF2787" s="12"/>
      <c r="DG2787" s="12"/>
      <c r="DH2787" s="12"/>
      <c r="DI2787" s="12"/>
      <c r="DJ2787" s="12"/>
      <c r="DK2787" s="12"/>
      <c r="DL2787" s="12"/>
      <c r="DM2787" s="12"/>
      <c r="DN2787" s="12"/>
      <c r="DO2787" s="12"/>
      <c r="DP2787" s="12"/>
      <c r="DQ2787" s="12"/>
      <c r="DR2787" s="12">
        <v>0.36</v>
      </c>
      <c r="DS2787" s="12">
        <v>0.18</v>
      </c>
      <c r="DT2787" s="12"/>
      <c r="DU2787" s="12"/>
      <c r="DV2787" s="12"/>
      <c r="DW2787" s="12"/>
      <c r="DX2787" s="12"/>
      <c r="DY2787" s="12"/>
      <c r="DZ2787" s="12"/>
      <c r="EA2787" s="12"/>
      <c r="EB2787" s="12"/>
      <c r="EC2787" s="12"/>
      <c r="ED2787" s="12">
        <v>11.21</v>
      </c>
      <c r="EE2787" s="12">
        <v>5.8</v>
      </c>
      <c r="EF2787" s="12"/>
      <c r="EG2787" s="12"/>
      <c r="EH2787" s="12"/>
      <c r="EI2787" s="12"/>
      <c r="EJ2787" s="12"/>
      <c r="EK2787" s="12"/>
      <c r="EL2787" s="12"/>
      <c r="EM2787" s="12"/>
      <c r="EN2787" s="12"/>
      <c r="EO2787" s="12"/>
      <c r="EP2787" s="12"/>
      <c r="EQ2787" s="12"/>
      <c r="ER2787" s="12"/>
      <c r="ES2787" s="12"/>
      <c r="ET2787" s="12"/>
      <c r="EU2787" s="12"/>
      <c r="EV2787" s="12"/>
      <c r="EW2787" s="12"/>
      <c r="EX2787" s="12"/>
      <c r="EY2787" s="12"/>
      <c r="EZ2787" s="12"/>
      <c r="FA2787" s="12"/>
      <c r="FB2787" s="12"/>
      <c r="FC2787" s="12"/>
      <c r="FD2787" s="12"/>
      <c r="FE2787" s="12"/>
      <c r="FF2787" s="12"/>
      <c r="FG2787" s="12"/>
      <c r="FH2787" s="12"/>
      <c r="FI2787" s="12"/>
      <c r="FJ2787" s="12"/>
      <c r="FK2787" s="12"/>
      <c r="FL2787" s="12"/>
      <c r="FM2787" s="12"/>
      <c r="FN2787" s="12"/>
      <c r="FO2787" s="12"/>
      <c r="FP2787" s="12"/>
      <c r="FQ2787" s="12"/>
      <c r="FR2787" s="12"/>
      <c r="FS2787" s="12"/>
      <c r="FT2787" s="12"/>
      <c r="FU2787" s="12"/>
      <c r="FV2787" s="12"/>
      <c r="FW2787" s="12"/>
      <c r="FX2787" s="12"/>
      <c r="FY2787" s="12"/>
      <c r="FZ2787" s="12"/>
      <c r="GA2787" s="12"/>
      <c r="GB2787" s="12"/>
      <c r="GC2787" s="12"/>
      <c r="GD2787" s="12"/>
      <c r="GE2787" s="12"/>
      <c r="GF2787" s="12"/>
      <c r="GG2787" s="12"/>
      <c r="GH2787" s="12"/>
      <c r="GI2787" s="12"/>
      <c r="GJ2787" s="12"/>
      <c r="GK2787" s="12"/>
      <c r="GL2787" s="12"/>
      <c r="GM2787" s="12"/>
      <c r="GN2787" s="12"/>
      <c r="GO2787" s="12"/>
      <c r="GP2787" s="12"/>
      <c r="GQ2787" s="12"/>
      <c r="GR2787" s="12"/>
      <c r="GS2787" s="12"/>
      <c r="GT2787" s="12"/>
      <c r="GU2787" s="12"/>
      <c r="GV2787" s="12"/>
      <c r="GW2787" s="12"/>
      <c r="GX2787" s="12"/>
      <c r="GY2787" s="11"/>
      <c r="GZ2787" s="11"/>
      <c r="HA2787" s="11"/>
      <c r="HB2787" s="11"/>
      <c r="HC2787" s="11"/>
      <c r="HD2787" s="11"/>
      <c r="HE2787" s="11"/>
      <c r="HF2787" s="11"/>
      <c r="HG2787" s="11"/>
      <c r="HH2787" s="11"/>
      <c r="HI2787" s="11"/>
      <c r="HJ2787" s="11"/>
      <c r="HK2787" s="11"/>
      <c r="HL2787" s="11"/>
      <c r="HM2787" s="11"/>
      <c r="HN2787" s="11"/>
      <c r="HO2787" s="11"/>
      <c r="HP2787" s="11"/>
      <c r="HQ2787" s="11"/>
      <c r="HR2787" s="11"/>
      <c r="HS2787" s="11"/>
      <c r="HT2787" s="11"/>
      <c r="HU2787" s="11"/>
      <c r="HV2787" s="11"/>
      <c r="HW2787" s="11"/>
      <c r="HX2787" s="11"/>
      <c r="HY2787" s="11"/>
      <c r="HZ2787" s="11"/>
      <c r="IA2787" s="11"/>
      <c r="IB2787" s="11"/>
      <c r="IC2787" s="11"/>
      <c r="ID2787" s="11"/>
      <c r="IE2787" s="11"/>
      <c r="IF2787" s="11"/>
      <c r="IG2787" s="11"/>
      <c r="IH2787" s="11"/>
      <c r="II2787" s="11"/>
      <c r="IJ2787" s="11"/>
      <c r="IK2787" s="11"/>
      <c r="IL2787" s="11"/>
    </row>
    <row r="2788" spans="2:246" ht="15.75" x14ac:dyDescent="0.25">
      <c r="B2788" s="11" t="s">
        <v>192</v>
      </c>
      <c r="C2788" s="11" t="s">
        <v>130</v>
      </c>
      <c r="D2788" s="12">
        <f t="shared" si="29"/>
        <v>54.269999999999996</v>
      </c>
      <c r="E2788" s="12"/>
      <c r="F2788" s="12"/>
      <c r="G2788" s="12"/>
      <c r="H2788" s="12"/>
      <c r="I2788" s="12"/>
      <c r="J2788" s="12"/>
      <c r="K2788" s="12">
        <v>20.81</v>
      </c>
      <c r="L2788" s="12">
        <v>34</v>
      </c>
      <c r="M2788" s="12"/>
      <c r="N2788" s="12"/>
      <c r="O2788" s="12"/>
      <c r="P2788" s="12"/>
      <c r="Q2788" s="12"/>
      <c r="R2788" s="12"/>
      <c r="S2788" s="12"/>
      <c r="T2788" s="12"/>
      <c r="U2788" s="12"/>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v>33.46</v>
      </c>
      <c r="AV2788" s="12">
        <v>40</v>
      </c>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c r="DB2788" s="12"/>
      <c r="DC2788" s="12"/>
      <c r="DD2788" s="12"/>
      <c r="DE2788" s="12"/>
      <c r="DF2788" s="12"/>
      <c r="DG2788" s="12"/>
      <c r="DH2788" s="12"/>
      <c r="DI2788" s="12"/>
      <c r="DJ2788" s="12"/>
      <c r="DK2788" s="12"/>
      <c r="DL2788" s="12"/>
      <c r="DM2788" s="12"/>
      <c r="DN2788" s="12"/>
      <c r="DO2788" s="12"/>
      <c r="DP2788" s="12"/>
      <c r="DQ2788" s="12"/>
      <c r="DR2788" s="12"/>
      <c r="DS2788" s="12"/>
      <c r="DT2788" s="12"/>
      <c r="DU2788" s="12"/>
      <c r="DV2788" s="12"/>
      <c r="DW2788" s="12"/>
      <c r="DX2788" s="12"/>
      <c r="DY2788" s="12"/>
      <c r="DZ2788" s="12"/>
      <c r="EA2788" s="12"/>
      <c r="EB2788" s="12"/>
      <c r="EC2788" s="12"/>
      <c r="ED2788" s="12"/>
      <c r="EE2788" s="12"/>
      <c r="EF2788" s="12"/>
      <c r="EG2788" s="12"/>
      <c r="EH2788" s="12"/>
      <c r="EI2788" s="12"/>
      <c r="EJ2788" s="12"/>
      <c r="EK2788" s="12"/>
      <c r="EL2788" s="12"/>
      <c r="EM2788" s="12"/>
      <c r="EN2788" s="12"/>
      <c r="EO2788" s="12"/>
      <c r="EP2788" s="12"/>
      <c r="EQ2788" s="12"/>
      <c r="ER2788" s="12"/>
      <c r="ES2788" s="12"/>
      <c r="ET2788" s="12"/>
      <c r="EU2788" s="12"/>
      <c r="EV2788" s="12"/>
      <c r="EW2788" s="12"/>
      <c r="EX2788" s="12"/>
      <c r="EY2788" s="12"/>
      <c r="EZ2788" s="12"/>
      <c r="FA2788" s="12"/>
      <c r="FB2788" s="12"/>
      <c r="FC2788" s="12"/>
      <c r="FD2788" s="12"/>
      <c r="FE2788" s="12"/>
      <c r="FF2788" s="12"/>
      <c r="FG2788" s="12"/>
      <c r="FH2788" s="12"/>
      <c r="FI2788" s="12"/>
      <c r="FJ2788" s="12"/>
      <c r="FK2788" s="12"/>
      <c r="FL2788" s="12"/>
      <c r="FM2788" s="12"/>
      <c r="FN2788" s="12"/>
      <c r="FO2788" s="12"/>
      <c r="FP2788" s="12"/>
      <c r="FQ2788" s="12"/>
      <c r="FR2788" s="12"/>
      <c r="FS2788" s="12"/>
      <c r="FT2788" s="12"/>
      <c r="FU2788" s="12"/>
      <c r="FV2788" s="12"/>
      <c r="FW2788" s="12"/>
      <c r="FX2788" s="12"/>
      <c r="FY2788" s="12"/>
      <c r="FZ2788" s="12"/>
      <c r="GA2788" s="12"/>
      <c r="GB2788" s="12"/>
      <c r="GC2788" s="12"/>
      <c r="GD2788" s="12"/>
      <c r="GE2788" s="12"/>
      <c r="GF2788" s="12"/>
      <c r="GG2788" s="12"/>
      <c r="GH2788" s="12"/>
      <c r="GI2788" s="12"/>
      <c r="GJ2788" s="12"/>
      <c r="GK2788" s="12"/>
      <c r="GL2788" s="12"/>
      <c r="GM2788" s="12"/>
      <c r="GN2788" s="12"/>
      <c r="GO2788" s="12"/>
      <c r="GP2788" s="12"/>
      <c r="GQ2788" s="12"/>
      <c r="GR2788" s="12"/>
      <c r="GS2788" s="12"/>
      <c r="GT2788" s="12"/>
      <c r="GU2788" s="12"/>
      <c r="GV2788" s="12"/>
      <c r="GW2788" s="12"/>
      <c r="GX2788" s="12"/>
      <c r="GY2788" s="11"/>
      <c r="GZ2788" s="11"/>
      <c r="HA2788" s="11"/>
      <c r="HB2788" s="11"/>
      <c r="HC2788" s="11"/>
      <c r="HD2788" s="11"/>
      <c r="HE2788" s="11"/>
      <c r="HF2788" s="11"/>
      <c r="HG2788" s="11"/>
      <c r="HH2788" s="11"/>
      <c r="HI2788" s="11"/>
      <c r="HJ2788" s="11"/>
      <c r="HK2788" s="11"/>
      <c r="HL2788" s="11"/>
      <c r="HM2788" s="11"/>
      <c r="HN2788" s="11"/>
      <c r="HO2788" s="11"/>
      <c r="HP2788" s="11"/>
      <c r="HQ2788" s="11"/>
      <c r="HR2788" s="11"/>
      <c r="HS2788" s="11"/>
      <c r="HT2788" s="11"/>
      <c r="HU2788" s="11"/>
      <c r="HV2788" s="11"/>
      <c r="HW2788" s="11"/>
      <c r="HX2788" s="11"/>
      <c r="HY2788" s="11"/>
      <c r="HZ2788" s="11"/>
      <c r="IA2788" s="11"/>
      <c r="IB2788" s="11"/>
      <c r="IC2788" s="11"/>
      <c r="ID2788" s="11"/>
      <c r="IE2788" s="11"/>
      <c r="IF2788" s="11"/>
      <c r="IG2788" s="11"/>
      <c r="IH2788" s="11"/>
      <c r="II2788" s="11"/>
      <c r="IJ2788" s="11"/>
      <c r="IK2788" s="11"/>
      <c r="IL2788" s="11"/>
    </row>
    <row r="2789" spans="2:246" ht="15.75" x14ac:dyDescent="0.25">
      <c r="B2789" s="11" t="s">
        <v>192</v>
      </c>
      <c r="C2789" s="11" t="s">
        <v>134</v>
      </c>
      <c r="D2789" s="12">
        <f t="shared" si="29"/>
        <v>1.33</v>
      </c>
      <c r="E2789" s="12"/>
      <c r="F2789" s="12"/>
      <c r="G2789" s="12"/>
      <c r="H2789" s="12"/>
      <c r="I2789" s="12"/>
      <c r="J2789" s="12"/>
      <c r="K2789" s="12"/>
      <c r="L2789" s="12"/>
      <c r="M2789" s="12"/>
      <c r="N2789" s="12"/>
      <c r="O2789" s="12"/>
      <c r="P2789" s="12"/>
      <c r="Q2789" s="12"/>
      <c r="R2789" s="12"/>
      <c r="S2789" s="12"/>
      <c r="T2789" s="12"/>
      <c r="U2789" s="12"/>
      <c r="V2789" s="12"/>
      <c r="W2789" s="12"/>
      <c r="X2789" s="12"/>
      <c r="Y2789" s="12"/>
      <c r="Z2789" s="12"/>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c r="DB2789" s="12"/>
      <c r="DC2789" s="12"/>
      <c r="DD2789" s="12"/>
      <c r="DE2789" s="12"/>
      <c r="DF2789" s="12"/>
      <c r="DG2789" s="12"/>
      <c r="DH2789" s="12"/>
      <c r="DI2789" s="12"/>
      <c r="DJ2789" s="12"/>
      <c r="DK2789" s="12"/>
      <c r="DL2789" s="12"/>
      <c r="DM2789" s="12"/>
      <c r="DN2789" s="12"/>
      <c r="DO2789" s="12"/>
      <c r="DP2789" s="12"/>
      <c r="DQ2789" s="12"/>
      <c r="DR2789" s="12"/>
      <c r="DS2789" s="12"/>
      <c r="DT2789" s="12"/>
      <c r="DU2789" s="12"/>
      <c r="DV2789" s="12"/>
      <c r="DW2789" s="12"/>
      <c r="DX2789" s="12"/>
      <c r="DY2789" s="12"/>
      <c r="DZ2789" s="12"/>
      <c r="EA2789" s="12"/>
      <c r="EB2789" s="12"/>
      <c r="EC2789" s="12"/>
      <c r="ED2789" s="12"/>
      <c r="EE2789" s="12"/>
      <c r="EF2789" s="12"/>
      <c r="EG2789" s="12"/>
      <c r="EH2789" s="12"/>
      <c r="EI2789" s="12"/>
      <c r="EJ2789" s="12"/>
      <c r="EK2789" s="12"/>
      <c r="EL2789" s="12"/>
      <c r="EM2789" s="12"/>
      <c r="EN2789" s="12"/>
      <c r="EO2789" s="12"/>
      <c r="EP2789" s="12"/>
      <c r="EQ2789" s="12"/>
      <c r="ER2789" s="12"/>
      <c r="ES2789" s="12"/>
      <c r="ET2789" s="12"/>
      <c r="EU2789" s="12"/>
      <c r="EV2789" s="12"/>
      <c r="EW2789" s="12"/>
      <c r="EX2789" s="12"/>
      <c r="EY2789" s="12"/>
      <c r="EZ2789" s="12"/>
      <c r="FA2789" s="12"/>
      <c r="FB2789" s="12"/>
      <c r="FC2789" s="12"/>
      <c r="FD2789" s="12"/>
      <c r="FE2789" s="12"/>
      <c r="FF2789" s="12"/>
      <c r="FG2789" s="12"/>
      <c r="FH2789" s="12"/>
      <c r="FI2789" s="12"/>
      <c r="FJ2789" s="12"/>
      <c r="FK2789" s="12"/>
      <c r="FL2789" s="12"/>
      <c r="FM2789" s="12"/>
      <c r="FN2789" s="12"/>
      <c r="FO2789" s="12"/>
      <c r="FP2789" s="12"/>
      <c r="FQ2789" s="12"/>
      <c r="FR2789" s="12"/>
      <c r="FS2789" s="12"/>
      <c r="FT2789" s="12"/>
      <c r="FU2789" s="12"/>
      <c r="FV2789" s="12"/>
      <c r="FW2789" s="12"/>
      <c r="FX2789" s="12"/>
      <c r="FY2789" s="12"/>
      <c r="FZ2789" s="12"/>
      <c r="GA2789" s="12"/>
      <c r="GB2789" s="12"/>
      <c r="GC2789" s="12"/>
      <c r="GD2789" s="12"/>
      <c r="GE2789" s="12"/>
      <c r="GF2789" s="12"/>
      <c r="GG2789" s="12"/>
      <c r="GH2789" s="12"/>
      <c r="GI2789" s="12"/>
      <c r="GJ2789" s="12"/>
      <c r="GK2789" s="12"/>
      <c r="GL2789" s="12"/>
      <c r="GM2789" s="12"/>
      <c r="GN2789" s="12"/>
      <c r="GO2789" s="12"/>
      <c r="GP2789" s="12"/>
      <c r="GQ2789" s="12"/>
      <c r="GR2789" s="12"/>
      <c r="GS2789" s="12"/>
      <c r="GT2789" s="12"/>
      <c r="GU2789" s="12"/>
      <c r="GV2789" s="12">
        <v>1.33</v>
      </c>
      <c r="GW2789" s="12" t="s">
        <v>442</v>
      </c>
      <c r="GX2789" s="12">
        <v>1</v>
      </c>
      <c r="GY2789" s="11"/>
      <c r="GZ2789" s="11"/>
      <c r="HA2789" s="11"/>
      <c r="HB2789" s="11"/>
      <c r="HC2789" s="11"/>
      <c r="HD2789" s="11"/>
      <c r="HE2789" s="11"/>
      <c r="HF2789" s="11"/>
      <c r="HG2789" s="11"/>
      <c r="HH2789" s="11"/>
      <c r="HI2789" s="11"/>
      <c r="HJ2789" s="11"/>
      <c r="HK2789" s="11"/>
      <c r="HL2789" s="11"/>
      <c r="HM2789" s="11"/>
      <c r="HN2789" s="11"/>
      <c r="HO2789" s="11"/>
      <c r="HP2789" s="11"/>
      <c r="HQ2789" s="11"/>
      <c r="HR2789" s="11"/>
      <c r="HS2789" s="11"/>
      <c r="HT2789" s="11"/>
      <c r="HU2789" s="11"/>
      <c r="HV2789" s="11"/>
      <c r="HW2789" s="11"/>
      <c r="HX2789" s="11"/>
      <c r="HY2789" s="11"/>
      <c r="HZ2789" s="11"/>
      <c r="IA2789" s="11"/>
      <c r="IB2789" s="11"/>
      <c r="IC2789" s="11"/>
      <c r="ID2789" s="11"/>
      <c r="IE2789" s="11"/>
      <c r="IF2789" s="11"/>
      <c r="IG2789" s="11"/>
      <c r="IH2789" s="11"/>
      <c r="II2789" s="11"/>
      <c r="IJ2789" s="11"/>
      <c r="IK2789" s="11"/>
      <c r="IL2789" s="11"/>
    </row>
    <row r="2790" spans="2:246" ht="15.75" x14ac:dyDescent="0.25">
      <c r="B2790" s="11" t="s">
        <v>192</v>
      </c>
      <c r="C2790" s="11" t="s">
        <v>131</v>
      </c>
      <c r="D2790" s="12">
        <f t="shared" si="29"/>
        <v>40.82</v>
      </c>
      <c r="E2790" s="12"/>
      <c r="F2790" s="12"/>
      <c r="G2790" s="12"/>
      <c r="H2790" s="12"/>
      <c r="I2790" s="12"/>
      <c r="J2790" s="12"/>
      <c r="K2790" s="12"/>
      <c r="L2790" s="12"/>
      <c r="M2790" s="12"/>
      <c r="N2790" s="12"/>
      <c r="O2790" s="12"/>
      <c r="P2790" s="12"/>
      <c r="Q2790" s="12"/>
      <c r="R2790" s="12"/>
      <c r="S2790" s="12"/>
      <c r="T2790" s="12"/>
      <c r="U2790" s="12"/>
      <c r="V2790" s="12"/>
      <c r="W2790" s="12"/>
      <c r="X2790" s="12"/>
      <c r="Y2790" s="12"/>
      <c r="Z2790" s="12"/>
      <c r="AA2790" s="12"/>
      <c r="AB2790" s="12"/>
      <c r="AC2790" s="12"/>
      <c r="AD2790" s="12"/>
      <c r="AE2790" s="12">
        <v>40.82</v>
      </c>
      <c r="AF2790" s="12">
        <v>4.2</v>
      </c>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2"/>
      <c r="EV2790" s="12"/>
      <c r="EW2790" s="12"/>
      <c r="EX2790" s="12"/>
      <c r="EY2790" s="12"/>
      <c r="EZ2790" s="12"/>
      <c r="FA2790" s="12"/>
      <c r="FB2790" s="12"/>
      <c r="FC2790" s="12"/>
      <c r="FD2790" s="12"/>
      <c r="FE2790" s="12"/>
      <c r="FF2790" s="12"/>
      <c r="FG2790" s="12"/>
      <c r="FH2790" s="12"/>
      <c r="FI2790" s="12"/>
      <c r="FJ2790" s="12"/>
      <c r="FK2790" s="12"/>
      <c r="FL2790" s="12"/>
      <c r="FM2790" s="12"/>
      <c r="FN2790" s="12"/>
      <c r="FO2790" s="12"/>
      <c r="FP2790" s="12"/>
      <c r="FQ2790" s="12"/>
      <c r="FR2790" s="12"/>
      <c r="FS2790" s="12"/>
      <c r="FT2790" s="12"/>
      <c r="FU2790" s="12"/>
      <c r="FV2790" s="12"/>
      <c r="FW2790" s="12"/>
      <c r="FX2790" s="12"/>
      <c r="FY2790" s="12"/>
      <c r="FZ2790" s="12"/>
      <c r="GA2790" s="12"/>
      <c r="GB2790" s="12"/>
      <c r="GC2790" s="12"/>
      <c r="GD2790" s="12"/>
      <c r="GE2790" s="12"/>
      <c r="GF2790" s="12"/>
      <c r="GG2790" s="12"/>
      <c r="GH2790" s="12"/>
      <c r="GI2790" s="12"/>
      <c r="GJ2790" s="12"/>
      <c r="GK2790" s="12"/>
      <c r="GL2790" s="12"/>
      <c r="GM2790" s="12"/>
      <c r="GN2790" s="12"/>
      <c r="GO2790" s="12"/>
      <c r="GP2790" s="12"/>
      <c r="GQ2790" s="12"/>
      <c r="GR2790" s="12"/>
      <c r="GS2790" s="12"/>
      <c r="GT2790" s="12"/>
      <c r="GU2790" s="12"/>
      <c r="GV2790" s="12"/>
      <c r="GW2790" s="12"/>
      <c r="GX2790" s="12"/>
      <c r="GY2790" s="11"/>
      <c r="GZ2790" s="11"/>
      <c r="HA2790" s="11"/>
      <c r="HB2790" s="11"/>
      <c r="HC2790" s="11"/>
      <c r="HD2790" s="11"/>
      <c r="HE2790" s="11"/>
      <c r="HF2790" s="11"/>
      <c r="HG2790" s="11"/>
      <c r="HH2790" s="11"/>
      <c r="HI2790" s="11"/>
      <c r="HJ2790" s="11"/>
      <c r="HK2790" s="11"/>
      <c r="HL2790" s="11"/>
      <c r="HM2790" s="11"/>
      <c r="HN2790" s="11"/>
      <c r="HO2790" s="11"/>
      <c r="HP2790" s="11"/>
      <c r="HQ2790" s="11"/>
      <c r="HR2790" s="11"/>
      <c r="HS2790" s="11"/>
      <c r="HT2790" s="11"/>
      <c r="HU2790" s="11"/>
      <c r="HV2790" s="11"/>
      <c r="HW2790" s="11"/>
      <c r="HX2790" s="11"/>
      <c r="HY2790" s="11"/>
      <c r="HZ2790" s="11"/>
      <c r="IA2790" s="11"/>
      <c r="IB2790" s="11"/>
      <c r="IC2790" s="11"/>
      <c r="ID2790" s="11"/>
      <c r="IE2790" s="11"/>
      <c r="IF2790" s="11"/>
      <c r="IG2790" s="11"/>
      <c r="IH2790" s="11"/>
      <c r="II2790" s="11"/>
      <c r="IJ2790" s="11"/>
      <c r="IK2790" s="11"/>
      <c r="IL2790" s="11"/>
    </row>
    <row r="2791" spans="2:246" ht="15.75" x14ac:dyDescent="0.25">
      <c r="B2791" s="11" t="s">
        <v>192</v>
      </c>
      <c r="C2791" s="11" t="s">
        <v>130</v>
      </c>
      <c r="D2791" s="12">
        <f t="shared" si="29"/>
        <v>69.44</v>
      </c>
      <c r="E2791" s="12">
        <v>20.170000000000002</v>
      </c>
      <c r="F2791" s="12">
        <v>20</v>
      </c>
      <c r="G2791" s="12"/>
      <c r="H2791" s="12"/>
      <c r="I2791" s="12"/>
      <c r="J2791" s="12"/>
      <c r="K2791" s="12"/>
      <c r="L2791" s="12"/>
      <c r="M2791" s="12"/>
      <c r="N2791" s="12"/>
      <c r="O2791" s="12"/>
      <c r="P2791" s="12"/>
      <c r="Q2791" s="12"/>
      <c r="R2791" s="12"/>
      <c r="S2791" s="12"/>
      <c r="T2791" s="12"/>
      <c r="U2791" s="12"/>
      <c r="V2791" s="12"/>
      <c r="W2791" s="12"/>
      <c r="X2791" s="12"/>
      <c r="Y2791" s="12"/>
      <c r="Z2791" s="12"/>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v>25.49</v>
      </c>
      <c r="BQ2791" s="12" t="s">
        <v>443</v>
      </c>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c r="DB2791" s="12"/>
      <c r="DC2791" s="12"/>
      <c r="DD2791" s="12"/>
      <c r="DE2791" s="12"/>
      <c r="DF2791" s="12"/>
      <c r="DG2791" s="12"/>
      <c r="DH2791" s="12"/>
      <c r="DI2791" s="12"/>
      <c r="DJ2791" s="12"/>
      <c r="DK2791" s="12"/>
      <c r="DL2791" s="12"/>
      <c r="DM2791" s="12"/>
      <c r="DN2791" s="12"/>
      <c r="DO2791" s="12"/>
      <c r="DP2791" s="12"/>
      <c r="DQ2791" s="12"/>
      <c r="DR2791" s="12"/>
      <c r="DS2791" s="12"/>
      <c r="DT2791" s="12"/>
      <c r="DU2791" s="12"/>
      <c r="DV2791" s="12"/>
      <c r="DW2791" s="12"/>
      <c r="DX2791" s="12"/>
      <c r="DY2791" s="12"/>
      <c r="DZ2791" s="12"/>
      <c r="EA2791" s="12"/>
      <c r="EB2791" s="12"/>
      <c r="EC2791" s="12"/>
      <c r="ED2791" s="12"/>
      <c r="EE2791" s="12"/>
      <c r="EF2791" s="12"/>
      <c r="EG2791" s="12"/>
      <c r="EH2791" s="12"/>
      <c r="EI2791" s="12"/>
      <c r="EJ2791" s="12"/>
      <c r="EK2791" s="12"/>
      <c r="EL2791" s="12"/>
      <c r="EM2791" s="12"/>
      <c r="EN2791" s="12"/>
      <c r="EO2791" s="12"/>
      <c r="EP2791" s="12"/>
      <c r="EQ2791" s="12"/>
      <c r="ER2791" s="12"/>
      <c r="ES2791" s="12"/>
      <c r="ET2791" s="12"/>
      <c r="EU2791" s="12"/>
      <c r="EV2791" s="12"/>
      <c r="EW2791" s="12"/>
      <c r="EX2791" s="12"/>
      <c r="EY2791" s="12"/>
      <c r="EZ2791" s="12"/>
      <c r="FA2791" s="12"/>
      <c r="FB2791" s="12"/>
      <c r="FC2791" s="12"/>
      <c r="FD2791" s="12"/>
      <c r="FE2791" s="12"/>
      <c r="FF2791" s="12"/>
      <c r="FG2791" s="12"/>
      <c r="FH2791" s="12"/>
      <c r="FI2791" s="12"/>
      <c r="FJ2791" s="12"/>
      <c r="FK2791" s="12"/>
      <c r="FL2791" s="12"/>
      <c r="FM2791" s="12"/>
      <c r="FN2791" s="12"/>
      <c r="FO2791" s="12"/>
      <c r="FP2791" s="12"/>
      <c r="FQ2791" s="12"/>
      <c r="FR2791" s="12"/>
      <c r="FS2791" s="12"/>
      <c r="FT2791" s="12">
        <v>0.22</v>
      </c>
      <c r="FU2791" s="12"/>
      <c r="FV2791" s="12"/>
      <c r="FW2791" s="12"/>
      <c r="FX2791" s="12"/>
      <c r="FY2791" s="12">
        <v>23.56</v>
      </c>
      <c r="FZ2791" s="12" t="s">
        <v>136</v>
      </c>
      <c r="GA2791" s="12">
        <v>4.5</v>
      </c>
      <c r="GB2791" s="12"/>
      <c r="GC2791" s="12"/>
      <c r="GD2791" s="12"/>
      <c r="GE2791" s="12"/>
      <c r="GF2791" s="12"/>
      <c r="GG2791" s="12"/>
      <c r="GH2791" s="12"/>
      <c r="GI2791" s="12"/>
      <c r="GJ2791" s="12"/>
      <c r="GK2791" s="12"/>
      <c r="GL2791" s="12"/>
      <c r="GM2791" s="12"/>
      <c r="GN2791" s="12"/>
      <c r="GO2791" s="12"/>
      <c r="GP2791" s="12"/>
      <c r="GQ2791" s="12"/>
      <c r="GR2791" s="12"/>
      <c r="GS2791" s="12"/>
      <c r="GT2791" s="12"/>
      <c r="GU2791" s="12"/>
      <c r="GV2791" s="12"/>
      <c r="GW2791" s="12"/>
      <c r="GX2791" s="12"/>
      <c r="GY2791" s="11"/>
      <c r="GZ2791" s="11"/>
      <c r="HA2791" s="11"/>
      <c r="HB2791" s="11"/>
      <c r="HC2791" s="11"/>
      <c r="HD2791" s="11"/>
      <c r="HE2791" s="11"/>
      <c r="HF2791" s="11"/>
      <c r="HG2791" s="11"/>
      <c r="HH2791" s="11"/>
      <c r="HI2791" s="11"/>
      <c r="HJ2791" s="11"/>
      <c r="HK2791" s="11"/>
      <c r="HL2791" s="11"/>
      <c r="HM2791" s="11"/>
      <c r="HN2791" s="11"/>
      <c r="HO2791" s="11"/>
      <c r="HP2791" s="11"/>
      <c r="HQ2791" s="11"/>
      <c r="HR2791" s="11"/>
      <c r="HS2791" s="11"/>
      <c r="HT2791" s="11"/>
      <c r="HU2791" s="11"/>
      <c r="HV2791" s="11"/>
      <c r="HW2791" s="11"/>
      <c r="HX2791" s="11"/>
      <c r="HY2791" s="11"/>
      <c r="HZ2791" s="11"/>
      <c r="IA2791" s="11"/>
      <c r="IB2791" s="11"/>
      <c r="IC2791" s="11"/>
      <c r="ID2791" s="11"/>
      <c r="IE2791" s="11"/>
      <c r="IF2791" s="11"/>
      <c r="IG2791" s="11"/>
      <c r="IH2791" s="11"/>
      <c r="II2791" s="11"/>
      <c r="IJ2791" s="11"/>
      <c r="IK2791" s="11"/>
      <c r="IL2791" s="11"/>
    </row>
    <row r="2792" spans="2:246" ht="15.75" x14ac:dyDescent="0.25">
      <c r="B2792" s="11" t="s">
        <v>192</v>
      </c>
      <c r="C2792" s="11" t="s">
        <v>131</v>
      </c>
      <c r="D2792" s="12">
        <f t="shared" si="29"/>
        <v>0.04</v>
      </c>
      <c r="E2792" s="12"/>
      <c r="F2792" s="12"/>
      <c r="G2792" s="12"/>
      <c r="H2792" s="12"/>
      <c r="I2792" s="12"/>
      <c r="J2792" s="12"/>
      <c r="K2792" s="12"/>
      <c r="L2792" s="12"/>
      <c r="M2792" s="12"/>
      <c r="N2792" s="12"/>
      <c r="O2792" s="12"/>
      <c r="P2792" s="12"/>
      <c r="Q2792" s="12"/>
      <c r="R2792" s="12"/>
      <c r="S2792" s="12"/>
      <c r="T2792" s="12"/>
      <c r="U2792" s="12"/>
      <c r="V2792" s="12"/>
      <c r="W2792" s="12"/>
      <c r="X2792" s="12"/>
      <c r="Y2792" s="12"/>
      <c r="Z2792" s="12"/>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c r="DB2792" s="12"/>
      <c r="DC2792" s="12"/>
      <c r="DD2792" s="12"/>
      <c r="DE2792" s="12"/>
      <c r="DF2792" s="12"/>
      <c r="DG2792" s="12"/>
      <c r="DH2792" s="12"/>
      <c r="DI2792" s="12"/>
      <c r="DJ2792" s="12"/>
      <c r="DK2792" s="12"/>
      <c r="DL2792" s="12"/>
      <c r="DM2792" s="12"/>
      <c r="DN2792" s="12"/>
      <c r="DO2792" s="12"/>
      <c r="DP2792" s="12"/>
      <c r="DQ2792" s="12"/>
      <c r="DR2792" s="12"/>
      <c r="DS2792" s="12"/>
      <c r="DT2792" s="12"/>
      <c r="DU2792" s="12"/>
      <c r="DV2792" s="12"/>
      <c r="DW2792" s="12"/>
      <c r="DX2792" s="12"/>
      <c r="DY2792" s="12"/>
      <c r="DZ2792" s="12"/>
      <c r="EA2792" s="12"/>
      <c r="EB2792" s="12"/>
      <c r="EC2792" s="12"/>
      <c r="ED2792" s="12"/>
      <c r="EE2792" s="12"/>
      <c r="EF2792" s="12"/>
      <c r="EG2792" s="12"/>
      <c r="EH2792" s="12"/>
      <c r="EI2792" s="12"/>
      <c r="EJ2792" s="12"/>
      <c r="EK2792" s="12"/>
      <c r="EL2792" s="12"/>
      <c r="EM2792" s="12"/>
      <c r="EN2792" s="12"/>
      <c r="EO2792" s="12"/>
      <c r="EP2792" s="12"/>
      <c r="EQ2792" s="12"/>
      <c r="ER2792" s="12"/>
      <c r="ES2792" s="12"/>
      <c r="ET2792" s="12"/>
      <c r="EU2792" s="12"/>
      <c r="EV2792" s="12"/>
      <c r="EW2792" s="12"/>
      <c r="EX2792" s="12"/>
      <c r="EY2792" s="12"/>
      <c r="EZ2792" s="12"/>
      <c r="FA2792" s="12"/>
      <c r="FB2792" s="12"/>
      <c r="FC2792" s="12"/>
      <c r="FD2792" s="12"/>
      <c r="FE2792" s="12"/>
      <c r="FF2792" s="12"/>
      <c r="FG2792" s="12"/>
      <c r="FH2792" s="12"/>
      <c r="FI2792" s="12"/>
      <c r="FJ2792" s="12"/>
      <c r="FK2792" s="12"/>
      <c r="FL2792" s="12"/>
      <c r="FM2792" s="12"/>
      <c r="FN2792" s="12"/>
      <c r="FO2792" s="12"/>
      <c r="FP2792" s="12"/>
      <c r="FQ2792" s="12"/>
      <c r="FR2792" s="12"/>
      <c r="FS2792" s="12"/>
      <c r="FT2792" s="12">
        <v>0.04</v>
      </c>
      <c r="FU2792" s="12"/>
      <c r="FV2792" s="12"/>
      <c r="FW2792" s="12"/>
      <c r="FX2792" s="12"/>
      <c r="FY2792" s="12"/>
      <c r="FZ2792" s="12"/>
      <c r="GA2792" s="12"/>
      <c r="GB2792" s="12"/>
      <c r="GC2792" s="12"/>
      <c r="GD2792" s="12"/>
      <c r="GE2792" s="12"/>
      <c r="GF2792" s="12"/>
      <c r="GG2792" s="12"/>
      <c r="GH2792" s="12"/>
      <c r="GI2792" s="12"/>
      <c r="GJ2792" s="12"/>
      <c r="GK2792" s="12"/>
      <c r="GL2792" s="12"/>
      <c r="GM2792" s="12"/>
      <c r="GN2792" s="12"/>
      <c r="GO2792" s="12"/>
      <c r="GP2792" s="12"/>
      <c r="GQ2792" s="12"/>
      <c r="GR2792" s="12"/>
      <c r="GS2792" s="12"/>
      <c r="GT2792" s="12"/>
      <c r="GU2792" s="12"/>
      <c r="GV2792" s="12"/>
      <c r="GW2792" s="12"/>
      <c r="GX2792" s="12"/>
      <c r="GY2792" s="11"/>
      <c r="GZ2792" s="11"/>
      <c r="HA2792" s="11"/>
      <c r="HB2792" s="11"/>
      <c r="HC2792" s="11"/>
      <c r="HD2792" s="11"/>
      <c r="HE2792" s="11"/>
      <c r="HF2792" s="11"/>
      <c r="HG2792" s="11"/>
      <c r="HH2792" s="11"/>
      <c r="HI2792" s="11"/>
      <c r="HJ2792" s="11"/>
      <c r="HK2792" s="11"/>
      <c r="HL2792" s="11"/>
      <c r="HM2792" s="11"/>
      <c r="HN2792" s="11"/>
      <c r="HO2792" s="11"/>
      <c r="HP2792" s="11"/>
      <c r="HQ2792" s="11"/>
      <c r="HR2792" s="11"/>
      <c r="HS2792" s="11"/>
      <c r="HT2792" s="11"/>
      <c r="HU2792" s="11"/>
      <c r="HV2792" s="11"/>
      <c r="HW2792" s="11"/>
      <c r="HX2792" s="11"/>
      <c r="HY2792" s="11"/>
      <c r="HZ2792" s="11"/>
      <c r="IA2792" s="11"/>
      <c r="IB2792" s="11"/>
      <c r="IC2792" s="11"/>
      <c r="ID2792" s="11"/>
      <c r="IE2792" s="11"/>
      <c r="IF2792" s="11"/>
      <c r="IG2792" s="11"/>
      <c r="IH2792" s="11"/>
      <c r="II2792" s="11"/>
      <c r="IJ2792" s="11"/>
      <c r="IK2792" s="11"/>
      <c r="IL2792" s="11"/>
    </row>
    <row r="2793" spans="2:246" ht="15.75" x14ac:dyDescent="0.25">
      <c r="B2793" s="11" t="s">
        <v>192</v>
      </c>
      <c r="C2793" s="11" t="s">
        <v>130</v>
      </c>
      <c r="D2793" s="12">
        <f t="shared" si="29"/>
        <v>117.07000000000001</v>
      </c>
      <c r="E2793" s="12">
        <v>78.55</v>
      </c>
      <c r="F2793" s="12">
        <v>195.44800000000001</v>
      </c>
      <c r="G2793" s="12"/>
      <c r="H2793" s="12"/>
      <c r="I2793" s="12">
        <v>10.039999999999999</v>
      </c>
      <c r="J2793" s="12">
        <v>13</v>
      </c>
      <c r="K2793" s="12"/>
      <c r="L2793" s="12"/>
      <c r="M2793" s="12"/>
      <c r="N2793" s="12"/>
      <c r="O2793" s="12"/>
      <c r="P2793" s="12"/>
      <c r="Q2793" s="12"/>
      <c r="R2793" s="12"/>
      <c r="S2793" s="12"/>
      <c r="T2793" s="12"/>
      <c r="U2793" s="12"/>
      <c r="V2793" s="12"/>
      <c r="W2793" s="12"/>
      <c r="X2793" s="12"/>
      <c r="Y2793" s="12"/>
      <c r="Z2793" s="12"/>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v>13.92</v>
      </c>
      <c r="AV2793" s="12">
        <v>16</v>
      </c>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v>13.62</v>
      </c>
      <c r="BQ2793" s="12" t="s">
        <v>434</v>
      </c>
      <c r="BR2793" s="12">
        <v>0.94</v>
      </c>
      <c r="BS2793" s="12">
        <v>1</v>
      </c>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c r="DB2793" s="12"/>
      <c r="DC2793" s="12"/>
      <c r="DD2793" s="12"/>
      <c r="DE2793" s="12"/>
      <c r="DF2793" s="12"/>
      <c r="DG2793" s="12"/>
      <c r="DH2793" s="12"/>
      <c r="DI2793" s="12"/>
      <c r="DJ2793" s="12"/>
      <c r="DK2793" s="12"/>
      <c r="DL2793" s="12"/>
      <c r="DM2793" s="12"/>
      <c r="DN2793" s="12"/>
      <c r="DO2793" s="12"/>
      <c r="DP2793" s="12"/>
      <c r="DQ2793" s="12"/>
      <c r="DR2793" s="12"/>
      <c r="DS2793" s="12"/>
      <c r="DT2793" s="12"/>
      <c r="DU2793" s="12"/>
      <c r="DV2793" s="12"/>
      <c r="DW2793" s="12"/>
      <c r="DX2793" s="12"/>
      <c r="DY2793" s="12"/>
      <c r="DZ2793" s="12"/>
      <c r="EA2793" s="12"/>
      <c r="EB2793" s="12"/>
      <c r="EC2793" s="12"/>
      <c r="ED2793" s="12"/>
      <c r="EE2793" s="12"/>
      <c r="EF2793" s="12"/>
      <c r="EG2793" s="12"/>
      <c r="EH2793" s="12"/>
      <c r="EI2793" s="12"/>
      <c r="EJ2793" s="12"/>
      <c r="EK2793" s="12"/>
      <c r="EL2793" s="12"/>
      <c r="EM2793" s="12"/>
      <c r="EN2793" s="12"/>
      <c r="EO2793" s="12"/>
      <c r="EP2793" s="12"/>
      <c r="EQ2793" s="12"/>
      <c r="ER2793" s="12"/>
      <c r="ES2793" s="12"/>
      <c r="ET2793" s="12"/>
      <c r="EU2793" s="12"/>
      <c r="EV2793" s="12"/>
      <c r="EW2793" s="12"/>
      <c r="EX2793" s="12"/>
      <c r="EY2793" s="12"/>
      <c r="EZ2793" s="12"/>
      <c r="FA2793" s="12"/>
      <c r="FB2793" s="12"/>
      <c r="FC2793" s="12"/>
      <c r="FD2793" s="12"/>
      <c r="FE2793" s="12"/>
      <c r="FF2793" s="12"/>
      <c r="FG2793" s="12"/>
      <c r="FH2793" s="12"/>
      <c r="FI2793" s="12"/>
      <c r="FJ2793" s="12"/>
      <c r="FK2793" s="12"/>
      <c r="FL2793" s="12"/>
      <c r="FM2793" s="12"/>
      <c r="FN2793" s="12"/>
      <c r="FO2793" s="12"/>
      <c r="FP2793" s="12"/>
      <c r="FQ2793" s="12"/>
      <c r="FR2793" s="12"/>
      <c r="FS2793" s="12"/>
      <c r="FT2793" s="12"/>
      <c r="FU2793" s="12"/>
      <c r="FV2793" s="12"/>
      <c r="FW2793" s="12"/>
      <c r="FX2793" s="12"/>
      <c r="FY2793" s="12"/>
      <c r="FZ2793" s="12"/>
      <c r="GA2793" s="12"/>
      <c r="GB2793" s="12"/>
      <c r="GC2793" s="12"/>
      <c r="GD2793" s="12"/>
      <c r="GE2793" s="12"/>
      <c r="GF2793" s="12"/>
      <c r="GG2793" s="12"/>
      <c r="GH2793" s="12"/>
      <c r="GI2793" s="12"/>
      <c r="GJ2793" s="12"/>
      <c r="GK2793" s="12"/>
      <c r="GL2793" s="12"/>
      <c r="GM2793" s="12"/>
      <c r="GN2793" s="12"/>
      <c r="GO2793" s="12"/>
      <c r="GP2793" s="12"/>
      <c r="GQ2793" s="12"/>
      <c r="GR2793" s="12"/>
      <c r="GS2793" s="12"/>
      <c r="GT2793" s="12"/>
      <c r="GU2793" s="12"/>
      <c r="GV2793" s="12"/>
      <c r="GW2793" s="12"/>
      <c r="GX2793" s="12"/>
      <c r="GY2793" s="11"/>
      <c r="GZ2793" s="11"/>
      <c r="HA2793" s="11"/>
      <c r="HB2793" s="11"/>
      <c r="HC2793" s="11"/>
      <c r="HD2793" s="11"/>
      <c r="HE2793" s="11"/>
      <c r="HF2793" s="11"/>
      <c r="HG2793" s="11"/>
      <c r="HH2793" s="11"/>
      <c r="HI2793" s="11"/>
      <c r="HJ2793" s="11"/>
      <c r="HK2793" s="11"/>
      <c r="HL2793" s="11"/>
      <c r="HM2793" s="11"/>
      <c r="HN2793" s="11"/>
      <c r="HO2793" s="11"/>
      <c r="HP2793" s="11"/>
      <c r="HQ2793" s="11"/>
      <c r="HR2793" s="11"/>
      <c r="HS2793" s="11"/>
      <c r="HT2793" s="11"/>
      <c r="HU2793" s="11"/>
      <c r="HV2793" s="11"/>
      <c r="HW2793" s="11"/>
      <c r="HX2793" s="11"/>
      <c r="HY2793" s="11"/>
      <c r="HZ2793" s="11"/>
      <c r="IA2793" s="11"/>
      <c r="IB2793" s="11"/>
      <c r="IC2793" s="11"/>
      <c r="ID2793" s="11"/>
      <c r="IE2793" s="11"/>
      <c r="IF2793" s="11"/>
      <c r="IG2793" s="11"/>
      <c r="IH2793" s="11"/>
      <c r="II2793" s="11"/>
      <c r="IJ2793" s="11"/>
      <c r="IK2793" s="11"/>
      <c r="IL2793" s="11"/>
    </row>
    <row r="2794" spans="2:246" ht="15.75" x14ac:dyDescent="0.25">
      <c r="B2794" s="11" t="s">
        <v>192</v>
      </c>
      <c r="C2794" s="11" t="s">
        <v>130</v>
      </c>
      <c r="D2794" s="12">
        <f t="shared" si="29"/>
        <v>255.46999999999997</v>
      </c>
      <c r="E2794" s="12"/>
      <c r="F2794" s="12"/>
      <c r="G2794" s="12"/>
      <c r="H2794" s="12"/>
      <c r="I2794" s="12"/>
      <c r="J2794" s="12"/>
      <c r="K2794" s="12"/>
      <c r="L2794" s="12"/>
      <c r="M2794" s="12"/>
      <c r="N2794" s="12"/>
      <c r="O2794" s="12"/>
      <c r="P2794" s="12"/>
      <c r="Q2794" s="12"/>
      <c r="R2794" s="12"/>
      <c r="S2794" s="12"/>
      <c r="T2794" s="12"/>
      <c r="U2794" s="12"/>
      <c r="V2794" s="12"/>
      <c r="W2794" s="12"/>
      <c r="X2794" s="12"/>
      <c r="Y2794" s="12"/>
      <c r="Z2794" s="12"/>
      <c r="AA2794" s="12"/>
      <c r="AB2794" s="12"/>
      <c r="AC2794" s="12"/>
      <c r="AD2794" s="12"/>
      <c r="AE2794" s="12"/>
      <c r="AF2794" s="12"/>
      <c r="AG2794" s="12">
        <v>17.13</v>
      </c>
      <c r="AH2794" s="12">
        <v>14.93</v>
      </c>
      <c r="AI2794" s="12"/>
      <c r="AJ2794" s="12"/>
      <c r="AK2794" s="12"/>
      <c r="AL2794" s="12"/>
      <c r="AM2794" s="12"/>
      <c r="AN2794" s="12"/>
      <c r="AO2794" s="12"/>
      <c r="AP2794" s="12"/>
      <c r="AQ2794" s="12">
        <v>195.2</v>
      </c>
      <c r="AR2794" s="12">
        <v>200</v>
      </c>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c r="DB2794" s="12"/>
      <c r="DC2794" s="12"/>
      <c r="DD2794" s="12"/>
      <c r="DE2794" s="12"/>
      <c r="DF2794" s="12"/>
      <c r="DG2794" s="12"/>
      <c r="DH2794" s="12"/>
      <c r="DI2794" s="12"/>
      <c r="DJ2794" s="12"/>
      <c r="DK2794" s="12"/>
      <c r="DL2794" s="12"/>
      <c r="DM2794" s="12"/>
      <c r="DN2794" s="12"/>
      <c r="DO2794" s="12"/>
      <c r="DP2794" s="12"/>
      <c r="DQ2794" s="12"/>
      <c r="DR2794" s="12"/>
      <c r="DS2794" s="12"/>
      <c r="DT2794" s="12"/>
      <c r="DU2794" s="12"/>
      <c r="DV2794" s="12"/>
      <c r="DW2794" s="12"/>
      <c r="DX2794" s="12"/>
      <c r="DY2794" s="12"/>
      <c r="DZ2794" s="12"/>
      <c r="EA2794" s="12"/>
      <c r="EB2794" s="12"/>
      <c r="EC2794" s="12"/>
      <c r="ED2794" s="12"/>
      <c r="EE2794" s="12"/>
      <c r="EF2794" s="12"/>
      <c r="EG2794" s="12"/>
      <c r="EH2794" s="12"/>
      <c r="EI2794" s="12"/>
      <c r="EJ2794" s="12"/>
      <c r="EK2794" s="12"/>
      <c r="EL2794" s="12"/>
      <c r="EM2794" s="12"/>
      <c r="EN2794" s="12"/>
      <c r="EO2794" s="12"/>
      <c r="EP2794" s="12"/>
      <c r="EQ2794" s="12"/>
      <c r="ER2794" s="12"/>
      <c r="ES2794" s="12"/>
      <c r="ET2794" s="12"/>
      <c r="EU2794" s="12"/>
      <c r="EV2794" s="12"/>
      <c r="EW2794" s="12"/>
      <c r="EX2794" s="12"/>
      <c r="EY2794" s="12"/>
      <c r="EZ2794" s="12"/>
      <c r="FA2794" s="12"/>
      <c r="FB2794" s="12"/>
      <c r="FC2794" s="12"/>
      <c r="FD2794" s="12"/>
      <c r="FE2794" s="12"/>
      <c r="FF2794" s="12"/>
      <c r="FG2794" s="12"/>
      <c r="FH2794" s="12"/>
      <c r="FI2794" s="12"/>
      <c r="FJ2794" s="12"/>
      <c r="FK2794" s="12"/>
      <c r="FL2794" s="12"/>
      <c r="FM2794" s="12"/>
      <c r="FN2794" s="12"/>
      <c r="FO2794" s="12"/>
      <c r="FP2794" s="12"/>
      <c r="FQ2794" s="12"/>
      <c r="FR2794" s="12"/>
      <c r="FS2794" s="12"/>
      <c r="FT2794" s="12"/>
      <c r="FU2794" s="12">
        <v>43.14</v>
      </c>
      <c r="FV2794" s="12" t="s">
        <v>146</v>
      </c>
      <c r="FW2794" s="12">
        <v>74.53</v>
      </c>
      <c r="FX2794" s="12"/>
      <c r="FY2794" s="12"/>
      <c r="FZ2794" s="12"/>
      <c r="GA2794" s="12"/>
      <c r="GB2794" s="12"/>
      <c r="GC2794" s="12"/>
      <c r="GD2794" s="12"/>
      <c r="GE2794" s="12"/>
      <c r="GF2794" s="12"/>
      <c r="GG2794" s="12"/>
      <c r="GH2794" s="12"/>
      <c r="GI2794" s="12"/>
      <c r="GJ2794" s="12"/>
      <c r="GK2794" s="12"/>
      <c r="GL2794" s="12"/>
      <c r="GM2794" s="12"/>
      <c r="GN2794" s="12"/>
      <c r="GO2794" s="12"/>
      <c r="GP2794" s="12"/>
      <c r="GQ2794" s="12"/>
      <c r="GR2794" s="12"/>
      <c r="GS2794" s="12"/>
      <c r="GT2794" s="12"/>
      <c r="GU2794" s="12"/>
      <c r="GV2794" s="12"/>
      <c r="GW2794" s="12"/>
      <c r="GX2794" s="12"/>
      <c r="GY2794" s="11"/>
      <c r="GZ2794" s="11"/>
      <c r="HA2794" s="11"/>
      <c r="HB2794" s="11"/>
      <c r="HC2794" s="11"/>
      <c r="HD2794" s="11"/>
      <c r="HE2794" s="11"/>
      <c r="HF2794" s="11"/>
      <c r="HG2794" s="11"/>
      <c r="HH2794" s="11"/>
      <c r="HI2794" s="11"/>
      <c r="HJ2794" s="11"/>
      <c r="HK2794" s="11"/>
      <c r="HL2794" s="11"/>
      <c r="HM2794" s="11"/>
      <c r="HN2794" s="11"/>
      <c r="HO2794" s="11"/>
      <c r="HP2794" s="11"/>
      <c r="HQ2794" s="11"/>
      <c r="HR2794" s="11"/>
      <c r="HS2794" s="11"/>
      <c r="HT2794" s="11"/>
      <c r="HU2794" s="11"/>
      <c r="HV2794" s="11"/>
      <c r="HW2794" s="11"/>
      <c r="HX2794" s="11"/>
      <c r="HY2794" s="11"/>
      <c r="HZ2794" s="11"/>
      <c r="IA2794" s="11"/>
      <c r="IB2794" s="11"/>
      <c r="IC2794" s="11"/>
      <c r="ID2794" s="11"/>
      <c r="IE2794" s="11"/>
      <c r="IF2794" s="11"/>
      <c r="IG2794" s="11"/>
      <c r="IH2794" s="11"/>
      <c r="II2794" s="11"/>
      <c r="IJ2794" s="11"/>
      <c r="IK2794" s="11"/>
      <c r="IL2794" s="11"/>
    </row>
    <row r="2795" spans="2:246" ht="15.75" x14ac:dyDescent="0.25">
      <c r="B2795" s="11" t="s">
        <v>167</v>
      </c>
      <c r="C2795" s="11" t="s">
        <v>130</v>
      </c>
      <c r="D2795" s="12">
        <f t="shared" si="29"/>
        <v>6.5399999999999991</v>
      </c>
      <c r="E2795" s="12"/>
      <c r="F2795" s="12"/>
      <c r="G2795" s="12"/>
      <c r="H2795" s="12"/>
      <c r="I2795" s="12"/>
      <c r="J2795" s="12"/>
      <c r="K2795" s="12">
        <v>0.8</v>
      </c>
      <c r="L2795" s="12">
        <v>2</v>
      </c>
      <c r="M2795" s="12"/>
      <c r="N2795" s="12"/>
      <c r="O2795" s="12"/>
      <c r="P2795" s="12"/>
      <c r="Q2795" s="12"/>
      <c r="R2795" s="12"/>
      <c r="S2795" s="12"/>
      <c r="T2795" s="12"/>
      <c r="U2795" s="12"/>
      <c r="V2795" s="12"/>
      <c r="W2795" s="12">
        <v>0.79</v>
      </c>
      <c r="X2795" s="12">
        <v>2.1</v>
      </c>
      <c r="Y2795" s="12"/>
      <c r="Z2795" s="12"/>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v>4.7</v>
      </c>
      <c r="BS2795" s="12">
        <v>8</v>
      </c>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v>0.1</v>
      </c>
      <c r="CW2795" s="12">
        <v>2.5499999999999998</v>
      </c>
      <c r="CX2795" s="12"/>
      <c r="CY2795" s="12"/>
      <c r="CZ2795" s="12">
        <v>0.01</v>
      </c>
      <c r="DA2795" s="12">
        <v>0.5</v>
      </c>
      <c r="DB2795" s="12"/>
      <c r="DC2795" s="12"/>
      <c r="DD2795" s="12"/>
      <c r="DE2795" s="12"/>
      <c r="DF2795" s="12"/>
      <c r="DG2795" s="12"/>
      <c r="DH2795" s="12"/>
      <c r="DI2795" s="12"/>
      <c r="DJ2795" s="12"/>
      <c r="DK2795" s="12"/>
      <c r="DL2795" s="12"/>
      <c r="DM2795" s="12"/>
      <c r="DN2795" s="12"/>
      <c r="DO2795" s="12"/>
      <c r="DP2795" s="12"/>
      <c r="DQ2795" s="12"/>
      <c r="DR2795" s="12"/>
      <c r="DS2795" s="12"/>
      <c r="DT2795" s="12"/>
      <c r="DU2795" s="12"/>
      <c r="DV2795" s="12"/>
      <c r="DW2795" s="12"/>
      <c r="DX2795" s="12"/>
      <c r="DY2795" s="12"/>
      <c r="DZ2795" s="12"/>
      <c r="EA2795" s="12"/>
      <c r="EB2795" s="12"/>
      <c r="EC2795" s="12"/>
      <c r="ED2795" s="12"/>
      <c r="EE2795" s="12"/>
      <c r="EF2795" s="12"/>
      <c r="EG2795" s="12"/>
      <c r="EH2795" s="12"/>
      <c r="EI2795" s="12"/>
      <c r="EJ2795" s="12"/>
      <c r="EK2795" s="12"/>
      <c r="EL2795" s="12"/>
      <c r="EM2795" s="12"/>
      <c r="EN2795" s="12"/>
      <c r="EO2795" s="12"/>
      <c r="EP2795" s="12"/>
      <c r="EQ2795" s="12"/>
      <c r="ER2795" s="12"/>
      <c r="ES2795" s="12"/>
      <c r="ET2795" s="12"/>
      <c r="EU2795" s="12"/>
      <c r="EV2795" s="12"/>
      <c r="EW2795" s="12"/>
      <c r="EX2795" s="12">
        <v>0.14000000000000001</v>
      </c>
      <c r="EY2795" s="12">
        <v>0.89800000000000002</v>
      </c>
      <c r="EZ2795" s="12"/>
      <c r="FA2795" s="12"/>
      <c r="FB2795" s="12"/>
      <c r="FC2795" s="12"/>
      <c r="FD2795" s="12"/>
      <c r="FE2795" s="12"/>
      <c r="FF2795" s="12"/>
      <c r="FG2795" s="12"/>
      <c r="FH2795" s="12"/>
      <c r="FI2795" s="12"/>
      <c r="FJ2795" s="12"/>
      <c r="FK2795" s="12"/>
      <c r="FL2795" s="12"/>
      <c r="FM2795" s="12"/>
      <c r="FN2795" s="12"/>
      <c r="FO2795" s="12"/>
      <c r="FP2795" s="12"/>
      <c r="FQ2795" s="12"/>
      <c r="FR2795" s="12"/>
      <c r="FS2795" s="12"/>
      <c r="FT2795" s="12"/>
      <c r="FU2795" s="12"/>
      <c r="FV2795" s="12"/>
      <c r="FW2795" s="12"/>
      <c r="FX2795" s="12"/>
      <c r="FY2795" s="12"/>
      <c r="FZ2795" s="12"/>
      <c r="GA2795" s="12"/>
      <c r="GB2795" s="12"/>
      <c r="GC2795" s="12"/>
      <c r="GD2795" s="12"/>
      <c r="GE2795" s="12"/>
      <c r="GF2795" s="12"/>
      <c r="GG2795" s="12"/>
      <c r="GH2795" s="12"/>
      <c r="GI2795" s="12"/>
      <c r="GJ2795" s="12"/>
      <c r="GK2795" s="12"/>
      <c r="GL2795" s="12"/>
      <c r="GM2795" s="12"/>
      <c r="GN2795" s="12"/>
      <c r="GO2795" s="12"/>
      <c r="GP2795" s="12"/>
      <c r="GQ2795" s="12"/>
      <c r="GR2795" s="12"/>
      <c r="GS2795" s="12"/>
      <c r="GT2795" s="12"/>
      <c r="GU2795" s="12"/>
      <c r="GV2795" s="12"/>
      <c r="GW2795" s="12"/>
      <c r="GX2795" s="12"/>
      <c r="GY2795" s="11">
        <v>2</v>
      </c>
      <c r="GZ2795" s="11">
        <v>9.0210000000000008</v>
      </c>
      <c r="HA2795" s="11">
        <v>0</v>
      </c>
      <c r="HB2795" s="11"/>
      <c r="HC2795" s="11"/>
      <c r="HD2795" s="11"/>
      <c r="HE2795" s="11"/>
      <c r="HF2795" s="11"/>
      <c r="HG2795" s="11"/>
      <c r="HH2795" s="11"/>
      <c r="HI2795" s="11"/>
      <c r="HJ2795" s="11">
        <v>0.5</v>
      </c>
      <c r="HK2795" s="11"/>
      <c r="HL2795" s="11"/>
      <c r="HM2795" s="11"/>
      <c r="HN2795" s="11"/>
      <c r="HO2795" s="11"/>
      <c r="HP2795" s="11"/>
      <c r="HQ2795" s="11"/>
      <c r="HR2795" s="11"/>
      <c r="HS2795" s="11"/>
      <c r="HT2795" s="11"/>
      <c r="HU2795" s="11"/>
      <c r="HV2795" s="11"/>
      <c r="HW2795" s="11"/>
      <c r="HX2795" s="11"/>
      <c r="HY2795" s="11"/>
      <c r="HZ2795" s="11"/>
      <c r="IA2795" s="11"/>
      <c r="IB2795" s="11"/>
      <c r="IC2795" s="11"/>
      <c r="ID2795" s="11"/>
      <c r="IE2795" s="11"/>
      <c r="IF2795" s="11"/>
      <c r="IG2795" s="11"/>
      <c r="IH2795" s="11"/>
      <c r="II2795" s="11"/>
      <c r="IJ2795" s="11"/>
      <c r="IK2795" s="11"/>
      <c r="IL2795" s="11"/>
    </row>
    <row r="2796" spans="2:246" ht="15.75" x14ac:dyDescent="0.25">
      <c r="B2796" s="11" t="s">
        <v>193</v>
      </c>
      <c r="C2796" s="11" t="s">
        <v>130</v>
      </c>
      <c r="D2796" s="12">
        <f t="shared" si="29"/>
        <v>5.36</v>
      </c>
      <c r="E2796" s="12"/>
      <c r="F2796" s="12"/>
      <c r="G2796" s="12"/>
      <c r="H2796" s="12"/>
      <c r="I2796" s="12"/>
      <c r="J2796" s="12"/>
      <c r="K2796" s="12"/>
      <c r="L2796" s="12"/>
      <c r="M2796" s="12"/>
      <c r="N2796" s="12"/>
      <c r="O2796" s="12"/>
      <c r="P2796" s="12"/>
      <c r="Q2796" s="12"/>
      <c r="R2796" s="12"/>
      <c r="S2796" s="12"/>
      <c r="T2796" s="12"/>
      <c r="U2796" s="12"/>
      <c r="V2796" s="12"/>
      <c r="W2796" s="12"/>
      <c r="X2796" s="12"/>
      <c r="Y2796" s="12"/>
      <c r="Z2796" s="12"/>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v>5.36</v>
      </c>
      <c r="BS2796" s="12">
        <v>6</v>
      </c>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c r="DB2796" s="12"/>
      <c r="DC2796" s="12"/>
      <c r="DD2796" s="12"/>
      <c r="DE2796" s="12"/>
      <c r="DF2796" s="12"/>
      <c r="DG2796" s="12"/>
      <c r="DH2796" s="12"/>
      <c r="DI2796" s="12"/>
      <c r="DJ2796" s="12"/>
      <c r="DK2796" s="12"/>
      <c r="DL2796" s="12"/>
      <c r="DM2796" s="12"/>
      <c r="DN2796" s="12"/>
      <c r="DO2796" s="12"/>
      <c r="DP2796" s="12"/>
      <c r="DQ2796" s="12"/>
      <c r="DR2796" s="12"/>
      <c r="DS2796" s="12"/>
      <c r="DT2796" s="12"/>
      <c r="DU2796" s="12"/>
      <c r="DV2796" s="12"/>
      <c r="DW2796" s="12"/>
      <c r="DX2796" s="12"/>
      <c r="DY2796" s="12"/>
      <c r="DZ2796" s="12"/>
      <c r="EA2796" s="12"/>
      <c r="EB2796" s="12"/>
      <c r="EC2796" s="12"/>
      <c r="ED2796" s="12"/>
      <c r="EE2796" s="12"/>
      <c r="EF2796" s="12"/>
      <c r="EG2796" s="12"/>
      <c r="EH2796" s="12"/>
      <c r="EI2796" s="12"/>
      <c r="EJ2796" s="12"/>
      <c r="EK2796" s="12"/>
      <c r="EL2796" s="12"/>
      <c r="EM2796" s="12"/>
      <c r="EN2796" s="12"/>
      <c r="EO2796" s="12"/>
      <c r="EP2796" s="12"/>
      <c r="EQ2796" s="12"/>
      <c r="ER2796" s="12"/>
      <c r="ES2796" s="12"/>
      <c r="ET2796" s="12"/>
      <c r="EU2796" s="12"/>
      <c r="EV2796" s="12"/>
      <c r="EW2796" s="12"/>
      <c r="EX2796" s="12"/>
      <c r="EY2796" s="12"/>
      <c r="EZ2796" s="12"/>
      <c r="FA2796" s="12"/>
      <c r="FB2796" s="12"/>
      <c r="FC2796" s="12"/>
      <c r="FD2796" s="12"/>
      <c r="FE2796" s="12"/>
      <c r="FF2796" s="12"/>
      <c r="FG2796" s="12"/>
      <c r="FH2796" s="12"/>
      <c r="FI2796" s="12"/>
      <c r="FJ2796" s="12"/>
      <c r="FK2796" s="12"/>
      <c r="FL2796" s="12"/>
      <c r="FM2796" s="12"/>
      <c r="FN2796" s="12"/>
      <c r="FO2796" s="12"/>
      <c r="FP2796" s="12"/>
      <c r="FQ2796" s="12"/>
      <c r="FR2796" s="12"/>
      <c r="FS2796" s="12"/>
      <c r="FT2796" s="12"/>
      <c r="FU2796" s="12"/>
      <c r="FV2796" s="12"/>
      <c r="FW2796" s="12"/>
      <c r="FX2796" s="12"/>
      <c r="FY2796" s="12"/>
      <c r="FZ2796" s="12"/>
      <c r="GA2796" s="12"/>
      <c r="GB2796" s="12"/>
      <c r="GC2796" s="12"/>
      <c r="GD2796" s="12"/>
      <c r="GE2796" s="12"/>
      <c r="GF2796" s="12"/>
      <c r="GG2796" s="12"/>
      <c r="GH2796" s="12"/>
      <c r="GI2796" s="12"/>
      <c r="GJ2796" s="12"/>
      <c r="GK2796" s="12"/>
      <c r="GL2796" s="12"/>
      <c r="GM2796" s="12"/>
      <c r="GN2796" s="12"/>
      <c r="GO2796" s="12"/>
      <c r="GP2796" s="12"/>
      <c r="GQ2796" s="12"/>
      <c r="GR2796" s="12"/>
      <c r="GS2796" s="12"/>
      <c r="GT2796" s="12"/>
      <c r="GU2796" s="12"/>
      <c r="GV2796" s="12"/>
      <c r="GW2796" s="12"/>
      <c r="GX2796" s="12"/>
      <c r="GY2796" s="11">
        <v>1</v>
      </c>
      <c r="GZ2796" s="11">
        <v>4.5</v>
      </c>
      <c r="HA2796" s="11">
        <v>0.82599999999999996</v>
      </c>
      <c r="HB2796" s="11">
        <v>1</v>
      </c>
      <c r="HC2796" s="11">
        <v>0</v>
      </c>
      <c r="HD2796" s="11"/>
      <c r="HE2796" s="11"/>
      <c r="HF2796" s="11"/>
      <c r="HG2796" s="11"/>
      <c r="HH2796" s="11"/>
      <c r="HI2796" s="11">
        <v>2</v>
      </c>
      <c r="HJ2796" s="11">
        <v>0.48499999999999999</v>
      </c>
      <c r="HK2796" s="11"/>
      <c r="HL2796" s="11"/>
      <c r="HM2796" s="11"/>
      <c r="HN2796" s="11"/>
      <c r="HO2796" s="11"/>
      <c r="HP2796" s="11"/>
      <c r="HQ2796" s="11"/>
      <c r="HR2796" s="11"/>
      <c r="HS2796" s="11"/>
      <c r="HT2796" s="11"/>
      <c r="HU2796" s="11"/>
      <c r="HV2796" s="11"/>
      <c r="HW2796" s="11"/>
      <c r="HX2796" s="11"/>
      <c r="HY2796" s="11"/>
      <c r="HZ2796" s="11"/>
      <c r="IA2796" s="11"/>
      <c r="IB2796" s="11"/>
      <c r="IC2796" s="11"/>
      <c r="ID2796" s="11"/>
      <c r="IE2796" s="11"/>
      <c r="IF2796" s="11"/>
      <c r="IG2796" s="11"/>
      <c r="IH2796" s="11"/>
      <c r="II2796" s="11"/>
      <c r="IJ2796" s="11"/>
      <c r="IK2796" s="11"/>
      <c r="IL2796" s="11"/>
    </row>
    <row r="2797" spans="2:246" ht="15.75" x14ac:dyDescent="0.25">
      <c r="B2797" s="11" t="s">
        <v>193</v>
      </c>
      <c r="C2797" s="11" t="s">
        <v>131</v>
      </c>
      <c r="D2797" s="12">
        <f t="shared" si="29"/>
        <v>0.3</v>
      </c>
      <c r="E2797" s="12"/>
      <c r="F2797" s="12"/>
      <c r="G2797" s="12"/>
      <c r="H2797" s="12"/>
      <c r="I2797" s="12"/>
      <c r="J2797" s="12"/>
      <c r="K2797" s="12"/>
      <c r="L2797" s="12"/>
      <c r="M2797" s="12"/>
      <c r="N2797" s="12"/>
      <c r="O2797" s="12"/>
      <c r="P2797" s="12"/>
      <c r="Q2797" s="12"/>
      <c r="R2797" s="12"/>
      <c r="S2797" s="12"/>
      <c r="T2797" s="12"/>
      <c r="U2797" s="12"/>
      <c r="V2797" s="12"/>
      <c r="W2797" s="12"/>
      <c r="X2797" s="12"/>
      <c r="Y2797" s="12"/>
      <c r="Z2797" s="12"/>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v>0.3</v>
      </c>
      <c r="BS2797" s="12">
        <v>0.6</v>
      </c>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c r="DB2797" s="12"/>
      <c r="DC2797" s="12"/>
      <c r="DD2797" s="12"/>
      <c r="DE2797" s="12"/>
      <c r="DF2797" s="12"/>
      <c r="DG2797" s="12"/>
      <c r="DH2797" s="12"/>
      <c r="DI2797" s="12"/>
      <c r="DJ2797" s="12"/>
      <c r="DK2797" s="12"/>
      <c r="DL2797" s="12"/>
      <c r="DM2797" s="12"/>
      <c r="DN2797" s="12"/>
      <c r="DO2797" s="12"/>
      <c r="DP2797" s="12"/>
      <c r="DQ2797" s="12"/>
      <c r="DR2797" s="12"/>
      <c r="DS2797" s="12"/>
      <c r="DT2797" s="12"/>
      <c r="DU2797" s="12"/>
      <c r="DV2797" s="12"/>
      <c r="DW2797" s="12"/>
      <c r="DX2797" s="12"/>
      <c r="DY2797" s="12"/>
      <c r="DZ2797" s="12"/>
      <c r="EA2797" s="12"/>
      <c r="EB2797" s="12"/>
      <c r="EC2797" s="12"/>
      <c r="ED2797" s="12"/>
      <c r="EE2797" s="12"/>
      <c r="EF2797" s="12"/>
      <c r="EG2797" s="12"/>
      <c r="EH2797" s="12"/>
      <c r="EI2797" s="12"/>
      <c r="EJ2797" s="12"/>
      <c r="EK2797" s="12"/>
      <c r="EL2797" s="12"/>
      <c r="EM2797" s="12"/>
      <c r="EN2797" s="12"/>
      <c r="EO2797" s="12"/>
      <c r="EP2797" s="12"/>
      <c r="EQ2797" s="12"/>
      <c r="ER2797" s="12"/>
      <c r="ES2797" s="12"/>
      <c r="ET2797" s="12"/>
      <c r="EU2797" s="12"/>
      <c r="EV2797" s="12"/>
      <c r="EW2797" s="12"/>
      <c r="EX2797" s="12"/>
      <c r="EY2797" s="12"/>
      <c r="EZ2797" s="12"/>
      <c r="FA2797" s="12"/>
      <c r="FB2797" s="12"/>
      <c r="FC2797" s="12"/>
      <c r="FD2797" s="12"/>
      <c r="FE2797" s="12"/>
      <c r="FF2797" s="12"/>
      <c r="FG2797" s="12"/>
      <c r="FH2797" s="12"/>
      <c r="FI2797" s="12"/>
      <c r="FJ2797" s="12"/>
      <c r="FK2797" s="12"/>
      <c r="FL2797" s="12"/>
      <c r="FM2797" s="12"/>
      <c r="FN2797" s="12"/>
      <c r="FO2797" s="12"/>
      <c r="FP2797" s="12"/>
      <c r="FQ2797" s="12"/>
      <c r="FR2797" s="12"/>
      <c r="FS2797" s="12"/>
      <c r="FT2797" s="12"/>
      <c r="FU2797" s="12"/>
      <c r="FV2797" s="12"/>
      <c r="FW2797" s="12"/>
      <c r="FX2797" s="12"/>
      <c r="FY2797" s="12"/>
      <c r="FZ2797" s="12"/>
      <c r="GA2797" s="12"/>
      <c r="GB2797" s="12"/>
      <c r="GC2797" s="12"/>
      <c r="GD2797" s="12"/>
      <c r="GE2797" s="12"/>
      <c r="GF2797" s="12"/>
      <c r="GG2797" s="12"/>
      <c r="GH2797" s="12"/>
      <c r="GI2797" s="12"/>
      <c r="GJ2797" s="12"/>
      <c r="GK2797" s="12"/>
      <c r="GL2797" s="12"/>
      <c r="GM2797" s="12"/>
      <c r="GN2797" s="12"/>
      <c r="GO2797" s="12"/>
      <c r="GP2797" s="12"/>
      <c r="GQ2797" s="12"/>
      <c r="GR2797" s="12"/>
      <c r="GS2797" s="12"/>
      <c r="GT2797" s="12"/>
      <c r="GU2797" s="12"/>
      <c r="GV2797" s="12"/>
      <c r="GW2797" s="12"/>
      <c r="GX2797" s="12"/>
      <c r="GY2797" s="11"/>
      <c r="GZ2797" s="11"/>
      <c r="HA2797" s="11"/>
      <c r="HB2797" s="11"/>
      <c r="HC2797" s="11"/>
      <c r="HD2797" s="11"/>
      <c r="HE2797" s="11"/>
      <c r="HF2797" s="11"/>
      <c r="HG2797" s="11"/>
      <c r="HH2797" s="11"/>
      <c r="HI2797" s="11"/>
      <c r="HJ2797" s="11"/>
      <c r="HK2797" s="11"/>
      <c r="HL2797" s="11"/>
      <c r="HM2797" s="11"/>
      <c r="HN2797" s="11"/>
      <c r="HO2797" s="11"/>
      <c r="HP2797" s="11"/>
      <c r="HQ2797" s="11"/>
      <c r="HR2797" s="11"/>
      <c r="HS2797" s="11"/>
      <c r="HT2797" s="11"/>
      <c r="HU2797" s="11"/>
      <c r="HV2797" s="11"/>
      <c r="HW2797" s="11"/>
      <c r="HX2797" s="11"/>
      <c r="HY2797" s="11"/>
      <c r="HZ2797" s="11"/>
      <c r="IA2797" s="11"/>
      <c r="IB2797" s="11"/>
      <c r="IC2797" s="11"/>
      <c r="ID2797" s="11"/>
      <c r="IE2797" s="11"/>
      <c r="IF2797" s="11"/>
      <c r="IG2797" s="11"/>
      <c r="IH2797" s="11"/>
      <c r="II2797" s="11"/>
      <c r="IJ2797" s="11"/>
      <c r="IK2797" s="11"/>
      <c r="IL2797" s="11"/>
    </row>
    <row r="2798" spans="2:246" ht="15.75" x14ac:dyDescent="0.25">
      <c r="B2798" s="11" t="s">
        <v>179</v>
      </c>
      <c r="C2798" s="11" t="s">
        <v>130</v>
      </c>
      <c r="D2798" s="12">
        <f t="shared" si="29"/>
        <v>55.25</v>
      </c>
      <c r="E2798" s="12"/>
      <c r="F2798" s="12"/>
      <c r="G2798" s="12"/>
      <c r="H2798" s="12"/>
      <c r="I2798" s="12"/>
      <c r="J2798" s="12"/>
      <c r="K2798" s="12"/>
      <c r="L2798" s="12"/>
      <c r="M2798" s="12"/>
      <c r="N2798" s="12"/>
      <c r="O2798" s="12"/>
      <c r="P2798" s="12"/>
      <c r="Q2798" s="12"/>
      <c r="R2798" s="12"/>
      <c r="S2798" s="12"/>
      <c r="T2798" s="12"/>
      <c r="U2798" s="12"/>
      <c r="V2798" s="12"/>
      <c r="W2798" s="12">
        <v>8.4499999999999993</v>
      </c>
      <c r="X2798" s="12">
        <v>40</v>
      </c>
      <c r="Y2798" s="12"/>
      <c r="Z2798" s="12"/>
      <c r="AA2798" s="12"/>
      <c r="AB2798" s="12"/>
      <c r="AC2798" s="12"/>
      <c r="AD2798" s="12"/>
      <c r="AE2798" s="12"/>
      <c r="AF2798" s="12"/>
      <c r="AG2798" s="12"/>
      <c r="AH2798" s="12"/>
      <c r="AI2798" s="12"/>
      <c r="AJ2798" s="12"/>
      <c r="AK2798" s="12"/>
      <c r="AL2798" s="12"/>
      <c r="AM2798" s="12"/>
      <c r="AN2798" s="12"/>
      <c r="AO2798" s="12"/>
      <c r="AP2798" s="12"/>
      <c r="AQ2798" s="12">
        <v>3</v>
      </c>
      <c r="AR2798" s="12">
        <v>7</v>
      </c>
      <c r="AS2798" s="12"/>
      <c r="AT2798" s="12"/>
      <c r="AU2798" s="12">
        <v>3.3</v>
      </c>
      <c r="AV2798" s="12">
        <v>3.5</v>
      </c>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v>40.35</v>
      </c>
      <c r="BS2798" s="12">
        <v>75</v>
      </c>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v>0.15</v>
      </c>
      <c r="CW2798" s="12">
        <v>2.0499999999999998</v>
      </c>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c r="DW2798" s="12"/>
      <c r="DX2798" s="12"/>
      <c r="DY2798" s="12"/>
      <c r="DZ2798" s="12"/>
      <c r="EA2798" s="12"/>
      <c r="EB2798" s="12"/>
      <c r="EC2798" s="12"/>
      <c r="ED2798" s="12"/>
      <c r="EE2798" s="12"/>
      <c r="EF2798" s="12"/>
      <c r="EG2798" s="12"/>
      <c r="EH2798" s="12"/>
      <c r="EI2798" s="12"/>
      <c r="EJ2798" s="12"/>
      <c r="EK2798" s="12"/>
      <c r="EL2798" s="12"/>
      <c r="EM2798" s="12"/>
      <c r="EN2798" s="12"/>
      <c r="EO2798" s="12"/>
      <c r="EP2798" s="12"/>
      <c r="EQ2798" s="12"/>
      <c r="ER2798" s="12"/>
      <c r="ES2798" s="12"/>
      <c r="ET2798" s="12"/>
      <c r="EU2798" s="12"/>
      <c r="EV2798" s="12"/>
      <c r="EW2798" s="12"/>
      <c r="EX2798" s="12"/>
      <c r="EY2798" s="12"/>
      <c r="EZ2798" s="12"/>
      <c r="FA2798" s="12"/>
      <c r="FB2798" s="12"/>
      <c r="FC2798" s="12"/>
      <c r="FD2798" s="12"/>
      <c r="FE2798" s="12"/>
      <c r="FF2798" s="12"/>
      <c r="FG2798" s="12"/>
      <c r="FH2798" s="12"/>
      <c r="FI2798" s="12"/>
      <c r="FJ2798" s="12"/>
      <c r="FK2798" s="12"/>
      <c r="FL2798" s="12"/>
      <c r="FM2798" s="12"/>
      <c r="FN2798" s="12"/>
      <c r="FO2798" s="12"/>
      <c r="FP2798" s="12"/>
      <c r="FQ2798" s="12"/>
      <c r="FR2798" s="12"/>
      <c r="FS2798" s="12"/>
      <c r="FT2798" s="12"/>
      <c r="FU2798" s="12"/>
      <c r="FV2798" s="12"/>
      <c r="FW2798" s="12"/>
      <c r="FX2798" s="12"/>
      <c r="FY2798" s="12"/>
      <c r="FZ2798" s="12"/>
      <c r="GA2798" s="12"/>
      <c r="GB2798" s="12"/>
      <c r="GC2798" s="12"/>
      <c r="GD2798" s="12"/>
      <c r="GE2798" s="12"/>
      <c r="GF2798" s="12"/>
      <c r="GG2798" s="12"/>
      <c r="GH2798" s="12"/>
      <c r="GI2798" s="12"/>
      <c r="GJ2798" s="12"/>
      <c r="GK2798" s="12"/>
      <c r="GL2798" s="12"/>
      <c r="GM2798" s="12"/>
      <c r="GN2798" s="12"/>
      <c r="GO2798" s="12"/>
      <c r="GP2798" s="12"/>
      <c r="GQ2798" s="12"/>
      <c r="GR2798" s="12"/>
      <c r="GS2798" s="12"/>
      <c r="GT2798" s="12"/>
      <c r="GU2798" s="12"/>
      <c r="GV2798" s="12"/>
      <c r="GW2798" s="12"/>
      <c r="GX2798" s="12"/>
      <c r="GY2798" s="11"/>
      <c r="GZ2798" s="11"/>
      <c r="HA2798" s="11"/>
      <c r="HB2798" s="11"/>
      <c r="HC2798" s="11"/>
      <c r="HD2798" s="11"/>
      <c r="HE2798" s="11"/>
      <c r="HF2798" s="11"/>
      <c r="HG2798" s="11">
        <v>2</v>
      </c>
      <c r="HH2798" s="11"/>
      <c r="HI2798" s="11">
        <v>2</v>
      </c>
      <c r="HJ2798" s="11">
        <v>1.45</v>
      </c>
      <c r="HK2798" s="11"/>
      <c r="HL2798" s="11"/>
      <c r="HM2798" s="11"/>
      <c r="HN2798" s="11"/>
      <c r="HO2798" s="11"/>
      <c r="HP2798" s="11"/>
      <c r="HQ2798" s="11"/>
      <c r="HR2798" s="11"/>
      <c r="HS2798" s="11"/>
      <c r="HT2798" s="11">
        <v>4</v>
      </c>
      <c r="HU2798" s="11">
        <v>3</v>
      </c>
      <c r="HV2798" s="11">
        <v>0</v>
      </c>
      <c r="HW2798" s="11">
        <v>0</v>
      </c>
      <c r="HX2798" s="11">
        <v>4</v>
      </c>
      <c r="HY2798" s="11">
        <v>2</v>
      </c>
      <c r="HZ2798" s="11">
        <v>0</v>
      </c>
      <c r="IA2798" s="11">
        <v>0</v>
      </c>
      <c r="IB2798" s="11"/>
      <c r="IC2798" s="11"/>
      <c r="ID2798" s="11"/>
      <c r="IE2798" s="11"/>
      <c r="IF2798" s="11"/>
      <c r="IG2798" s="11"/>
      <c r="IH2798" s="11"/>
      <c r="II2798" s="11"/>
      <c r="IJ2798" s="11"/>
      <c r="IK2798" s="11"/>
      <c r="IL2798" s="11"/>
    </row>
    <row r="2799" spans="2:246" ht="15.75" x14ac:dyDescent="0.25">
      <c r="B2799" s="11" t="s">
        <v>437</v>
      </c>
      <c r="C2799" s="11" t="s">
        <v>130</v>
      </c>
      <c r="D2799" s="12">
        <f t="shared" si="29"/>
        <v>24.48</v>
      </c>
      <c r="E2799" s="12"/>
      <c r="F2799" s="12"/>
      <c r="G2799" s="12"/>
      <c r="H2799" s="12"/>
      <c r="I2799" s="12"/>
      <c r="J2799" s="12"/>
      <c r="K2799" s="12"/>
      <c r="L2799" s="12"/>
      <c r="M2799" s="12"/>
      <c r="N2799" s="12"/>
      <c r="O2799" s="12"/>
      <c r="P2799" s="12"/>
      <c r="Q2799" s="12"/>
      <c r="R2799" s="12"/>
      <c r="S2799" s="12"/>
      <c r="T2799" s="12"/>
      <c r="U2799" s="12"/>
      <c r="V2799" s="12"/>
      <c r="W2799" s="12"/>
      <c r="X2799" s="12"/>
      <c r="Y2799" s="12"/>
      <c r="Z2799" s="12"/>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12"/>
      <c r="CH2799" s="12"/>
      <c r="CI2799" s="12"/>
      <c r="CJ2799" s="12"/>
      <c r="CK2799" s="12"/>
      <c r="CL2799" s="12"/>
      <c r="CM2799" s="12"/>
      <c r="CN2799" s="12"/>
      <c r="CO2799" s="12"/>
      <c r="CP2799" s="12"/>
      <c r="CQ2799" s="12"/>
      <c r="CR2799" s="12"/>
      <c r="CS2799" s="12"/>
      <c r="CT2799" s="12"/>
      <c r="CU2799" s="12"/>
      <c r="CV2799" s="12"/>
      <c r="CW2799" s="12"/>
      <c r="CX2799" s="12"/>
      <c r="CY2799" s="12"/>
      <c r="CZ2799" s="12"/>
      <c r="DA2799" s="12"/>
      <c r="DB2799" s="12"/>
      <c r="DC2799" s="12"/>
      <c r="DD2799" s="12"/>
      <c r="DE2799" s="12"/>
      <c r="DF2799" s="12"/>
      <c r="DG2799" s="12"/>
      <c r="DH2799" s="12"/>
      <c r="DI2799" s="12"/>
      <c r="DJ2799" s="12"/>
      <c r="DK2799" s="12"/>
      <c r="DL2799" s="12"/>
      <c r="DM2799" s="12"/>
      <c r="DN2799" s="12"/>
      <c r="DO2799" s="12"/>
      <c r="DP2799" s="12"/>
      <c r="DQ2799" s="12"/>
      <c r="DR2799" s="12"/>
      <c r="DS2799" s="12"/>
      <c r="DT2799" s="12"/>
      <c r="DU2799" s="12"/>
      <c r="DV2799" s="12"/>
      <c r="DW2799" s="12"/>
      <c r="DX2799" s="12"/>
      <c r="DY2799" s="12"/>
      <c r="DZ2799" s="12"/>
      <c r="EA2799" s="12"/>
      <c r="EB2799" s="12"/>
      <c r="EC2799" s="12"/>
      <c r="ED2799" s="12">
        <v>10.1</v>
      </c>
      <c r="EE2799" s="12">
        <v>5.0999999999999996</v>
      </c>
      <c r="EF2799" s="12"/>
      <c r="EG2799" s="12"/>
      <c r="EH2799" s="12"/>
      <c r="EI2799" s="12"/>
      <c r="EJ2799" s="12"/>
      <c r="EK2799" s="12"/>
      <c r="EL2799" s="12"/>
      <c r="EM2799" s="12"/>
      <c r="EN2799" s="12"/>
      <c r="EO2799" s="12"/>
      <c r="EP2799" s="12"/>
      <c r="EQ2799" s="12"/>
      <c r="ER2799" s="12"/>
      <c r="ES2799" s="12"/>
      <c r="ET2799" s="12"/>
      <c r="EU2799" s="12"/>
      <c r="EV2799" s="12"/>
      <c r="EW2799" s="12"/>
      <c r="EX2799" s="12"/>
      <c r="EY2799" s="12"/>
      <c r="EZ2799" s="12"/>
      <c r="FA2799" s="12"/>
      <c r="FB2799" s="12"/>
      <c r="FC2799" s="12"/>
      <c r="FD2799" s="12"/>
      <c r="FE2799" s="12"/>
      <c r="FF2799" s="12"/>
      <c r="FG2799" s="12"/>
      <c r="FH2799" s="12"/>
      <c r="FI2799" s="12"/>
      <c r="FJ2799" s="12"/>
      <c r="FK2799" s="12"/>
      <c r="FL2799" s="12"/>
      <c r="FM2799" s="12"/>
      <c r="FN2799" s="12"/>
      <c r="FO2799" s="12"/>
      <c r="FP2799" s="12"/>
      <c r="FQ2799" s="12"/>
      <c r="FR2799" s="12"/>
      <c r="FS2799" s="12"/>
      <c r="FT2799" s="12"/>
      <c r="FU2799" s="12"/>
      <c r="FV2799" s="12"/>
      <c r="FW2799" s="12"/>
      <c r="FX2799" s="12"/>
      <c r="FY2799" s="12"/>
      <c r="FZ2799" s="12"/>
      <c r="GA2799" s="12"/>
      <c r="GB2799" s="12">
        <v>14.38</v>
      </c>
      <c r="GC2799" s="12" t="s">
        <v>161</v>
      </c>
      <c r="GD2799" s="12">
        <v>0.1</v>
      </c>
      <c r="GE2799" s="12"/>
      <c r="GF2799" s="12"/>
      <c r="GG2799" s="12"/>
      <c r="GH2799" s="12"/>
      <c r="GI2799" s="12"/>
      <c r="GJ2799" s="12"/>
      <c r="GK2799" s="12"/>
      <c r="GL2799" s="12"/>
      <c r="GM2799" s="12"/>
      <c r="GN2799" s="12"/>
      <c r="GO2799" s="12"/>
      <c r="GP2799" s="12"/>
      <c r="GQ2799" s="12"/>
      <c r="GR2799" s="12"/>
      <c r="GS2799" s="12"/>
      <c r="GT2799" s="12"/>
      <c r="GU2799" s="12"/>
      <c r="GV2799" s="12"/>
      <c r="GW2799" s="12"/>
      <c r="GX2799" s="12"/>
      <c r="GY2799" s="11"/>
      <c r="GZ2799" s="11"/>
      <c r="HA2799" s="11"/>
      <c r="HB2799" s="11"/>
      <c r="HC2799" s="11"/>
      <c r="HD2799" s="11"/>
      <c r="HE2799" s="11"/>
      <c r="HF2799" s="11"/>
      <c r="HG2799" s="11"/>
      <c r="HH2799" s="11"/>
      <c r="HI2799" s="11"/>
      <c r="HJ2799" s="11"/>
      <c r="HK2799" s="11"/>
      <c r="HL2799" s="11"/>
      <c r="HM2799" s="11"/>
      <c r="HN2799" s="11"/>
      <c r="HO2799" s="11"/>
      <c r="HP2799" s="11"/>
      <c r="HQ2799" s="11"/>
      <c r="HR2799" s="11"/>
      <c r="HS2799" s="11"/>
      <c r="HT2799" s="11"/>
      <c r="HU2799" s="11"/>
      <c r="HV2799" s="11"/>
      <c r="HW2799" s="11"/>
      <c r="HX2799" s="11"/>
      <c r="HY2799" s="11"/>
      <c r="HZ2799" s="11"/>
      <c r="IA2799" s="11"/>
      <c r="IB2799" s="11"/>
      <c r="IC2799" s="11"/>
      <c r="ID2799" s="11"/>
      <c r="IE2799" s="11"/>
      <c r="IF2799" s="11"/>
      <c r="IG2799" s="11"/>
      <c r="IH2799" s="11"/>
      <c r="II2799" s="11"/>
      <c r="IJ2799" s="11"/>
      <c r="IK2799" s="11"/>
      <c r="IL2799" s="11"/>
    </row>
    <row r="2800" spans="2:246" ht="15.75" x14ac:dyDescent="0.25">
      <c r="B2800" s="11" t="s">
        <v>437</v>
      </c>
      <c r="C2800" s="11" t="s">
        <v>134</v>
      </c>
      <c r="D2800" s="12">
        <f t="shared" si="29"/>
        <v>1.56</v>
      </c>
      <c r="E2800" s="12"/>
      <c r="F2800" s="12"/>
      <c r="G2800" s="12"/>
      <c r="H2800" s="12"/>
      <c r="I2800" s="12"/>
      <c r="J2800" s="12"/>
      <c r="K2800" s="12"/>
      <c r="L2800" s="12"/>
      <c r="M2800" s="12"/>
      <c r="N2800" s="12"/>
      <c r="O2800" s="12"/>
      <c r="P2800" s="12"/>
      <c r="Q2800" s="12"/>
      <c r="R2800" s="12"/>
      <c r="S2800" s="12"/>
      <c r="T2800" s="12"/>
      <c r="U2800" s="12"/>
      <c r="V2800" s="12"/>
      <c r="W2800" s="12"/>
      <c r="X2800" s="12"/>
      <c r="Y2800" s="12"/>
      <c r="Z2800" s="12"/>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12"/>
      <c r="CH2800" s="12"/>
      <c r="CI2800" s="12"/>
      <c r="CJ2800" s="12"/>
      <c r="CK2800" s="12"/>
      <c r="CL2800" s="12"/>
      <c r="CM2800" s="12"/>
      <c r="CN2800" s="12"/>
      <c r="CO2800" s="12"/>
      <c r="CP2800" s="12"/>
      <c r="CQ2800" s="12"/>
      <c r="CR2800" s="12"/>
      <c r="CS2800" s="12"/>
      <c r="CT2800" s="12"/>
      <c r="CU2800" s="12"/>
      <c r="CV2800" s="12"/>
      <c r="CW2800" s="12"/>
      <c r="CX2800" s="12"/>
      <c r="CY2800" s="12"/>
      <c r="CZ2800" s="12"/>
      <c r="DA2800" s="12"/>
      <c r="DB2800" s="12"/>
      <c r="DC2800" s="12"/>
      <c r="DD2800" s="12"/>
      <c r="DE2800" s="12"/>
      <c r="DF2800" s="12"/>
      <c r="DG2800" s="12"/>
      <c r="DH2800" s="12"/>
      <c r="DI2800" s="12"/>
      <c r="DJ2800" s="12"/>
      <c r="DK2800" s="12"/>
      <c r="DL2800" s="12"/>
      <c r="DM2800" s="12"/>
      <c r="DN2800" s="12"/>
      <c r="DO2800" s="12"/>
      <c r="DP2800" s="12"/>
      <c r="DQ2800" s="12"/>
      <c r="DR2800" s="12"/>
      <c r="DS2800" s="12"/>
      <c r="DT2800" s="12"/>
      <c r="DU2800" s="12"/>
      <c r="DV2800" s="12"/>
      <c r="DW2800" s="12"/>
      <c r="DX2800" s="12"/>
      <c r="DY2800" s="12"/>
      <c r="DZ2800" s="12"/>
      <c r="EA2800" s="12"/>
      <c r="EB2800" s="12"/>
      <c r="EC2800" s="12"/>
      <c r="ED2800" s="12"/>
      <c r="EE2800" s="12"/>
      <c r="EF2800" s="12"/>
      <c r="EG2800" s="12"/>
      <c r="EH2800" s="12"/>
      <c r="EI2800" s="12"/>
      <c r="EJ2800" s="12"/>
      <c r="EK2800" s="12"/>
      <c r="EL2800" s="12"/>
      <c r="EM2800" s="12"/>
      <c r="EN2800" s="12"/>
      <c r="EO2800" s="12"/>
      <c r="EP2800" s="12"/>
      <c r="EQ2800" s="12"/>
      <c r="ER2800" s="12"/>
      <c r="ES2800" s="12"/>
      <c r="ET2800" s="12"/>
      <c r="EU2800" s="12"/>
      <c r="EV2800" s="12"/>
      <c r="EW2800" s="12"/>
      <c r="EX2800" s="12"/>
      <c r="EY2800" s="12"/>
      <c r="EZ2800" s="12"/>
      <c r="FA2800" s="12"/>
      <c r="FB2800" s="12"/>
      <c r="FC2800" s="12"/>
      <c r="FD2800" s="12"/>
      <c r="FE2800" s="12"/>
      <c r="FF2800" s="12"/>
      <c r="FG2800" s="12"/>
      <c r="FH2800" s="12"/>
      <c r="FI2800" s="12"/>
      <c r="FJ2800" s="12"/>
      <c r="FK2800" s="12"/>
      <c r="FL2800" s="12"/>
      <c r="FM2800" s="12"/>
      <c r="FN2800" s="12"/>
      <c r="FO2800" s="12"/>
      <c r="FP2800" s="12"/>
      <c r="FQ2800" s="12"/>
      <c r="FR2800" s="12"/>
      <c r="FS2800" s="12"/>
      <c r="FT2800" s="12"/>
      <c r="FU2800" s="12"/>
      <c r="FV2800" s="12"/>
      <c r="FW2800" s="12"/>
      <c r="FX2800" s="12"/>
      <c r="FY2800" s="12"/>
      <c r="FZ2800" s="12"/>
      <c r="GA2800" s="12"/>
      <c r="GB2800" s="12"/>
      <c r="GC2800" s="12"/>
      <c r="GD2800" s="12"/>
      <c r="GE2800" s="12"/>
      <c r="GF2800" s="12"/>
      <c r="GG2800" s="12">
        <v>1.56</v>
      </c>
      <c r="GH2800" s="12" t="s">
        <v>161</v>
      </c>
      <c r="GI2800" s="12"/>
      <c r="GJ2800" s="12"/>
      <c r="GK2800" s="12"/>
      <c r="GL2800" s="12"/>
      <c r="GM2800" s="12"/>
      <c r="GN2800" s="12"/>
      <c r="GO2800" s="12"/>
      <c r="GP2800" s="12"/>
      <c r="GQ2800" s="12"/>
      <c r="GR2800" s="12"/>
      <c r="GS2800" s="12"/>
      <c r="GT2800" s="12"/>
      <c r="GU2800" s="12"/>
      <c r="GV2800" s="12"/>
      <c r="GW2800" s="12"/>
      <c r="GX2800" s="12"/>
      <c r="GY2800" s="11"/>
      <c r="GZ2800" s="11"/>
      <c r="HA2800" s="11"/>
      <c r="HB2800" s="11"/>
      <c r="HC2800" s="11"/>
      <c r="HD2800" s="11"/>
      <c r="HE2800" s="11"/>
      <c r="HF2800" s="11"/>
      <c r="HG2800" s="11"/>
      <c r="HH2800" s="11"/>
      <c r="HI2800" s="11"/>
      <c r="HJ2800" s="11"/>
      <c r="HK2800" s="11"/>
      <c r="HL2800" s="11"/>
      <c r="HM2800" s="11"/>
      <c r="HN2800" s="11"/>
      <c r="HO2800" s="11"/>
      <c r="HP2800" s="11"/>
      <c r="HQ2800" s="11"/>
      <c r="HR2800" s="11"/>
      <c r="HS2800" s="11"/>
      <c r="HT2800" s="11"/>
      <c r="HU2800" s="11"/>
      <c r="HV2800" s="11"/>
      <c r="HW2800" s="11"/>
      <c r="HX2800" s="11"/>
      <c r="HY2800" s="11"/>
      <c r="HZ2800" s="11"/>
      <c r="IA2800" s="11"/>
      <c r="IB2800" s="11"/>
      <c r="IC2800" s="11"/>
      <c r="ID2800" s="11"/>
      <c r="IE2800" s="11"/>
      <c r="IF2800" s="11"/>
      <c r="IG2800" s="11"/>
      <c r="IH2800" s="11"/>
      <c r="II2800" s="11"/>
      <c r="IJ2800" s="11"/>
      <c r="IK2800" s="11"/>
      <c r="IL2800" s="11"/>
    </row>
    <row r="2801" spans="2:246" ht="15.75" x14ac:dyDescent="0.25">
      <c r="B2801" s="11" t="s">
        <v>171</v>
      </c>
      <c r="C2801" s="11" t="s">
        <v>130</v>
      </c>
      <c r="D2801" s="12">
        <f t="shared" si="29"/>
        <v>2.1</v>
      </c>
      <c r="E2801" s="12"/>
      <c r="F2801" s="12"/>
      <c r="G2801" s="12"/>
      <c r="H2801" s="12"/>
      <c r="I2801" s="12"/>
      <c r="J2801" s="12"/>
      <c r="K2801" s="12">
        <v>2.1</v>
      </c>
      <c r="L2801" s="12">
        <v>3.5</v>
      </c>
      <c r="M2801" s="12"/>
      <c r="N2801" s="12"/>
      <c r="O2801" s="12"/>
      <c r="P2801" s="12"/>
      <c r="Q2801" s="12"/>
      <c r="R2801" s="12"/>
      <c r="S2801" s="12"/>
      <c r="T2801" s="12"/>
      <c r="U2801" s="12"/>
      <c r="V2801" s="12"/>
      <c r="W2801" s="12"/>
      <c r="X2801" s="12"/>
      <c r="Y2801" s="12"/>
      <c r="Z2801" s="12"/>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12"/>
      <c r="BR2801" s="12"/>
      <c r="BS2801" s="12"/>
      <c r="BT2801" s="12"/>
      <c r="BU2801" s="12"/>
      <c r="BV2801" s="12"/>
      <c r="BW2801" s="12"/>
      <c r="BX2801" s="12"/>
      <c r="BY2801" s="12"/>
      <c r="BZ2801" s="12"/>
      <c r="CA2801" s="12"/>
      <c r="CB2801" s="12"/>
      <c r="CC2801" s="12"/>
      <c r="CD2801" s="12"/>
      <c r="CE2801" s="12"/>
      <c r="CF2801" s="12"/>
      <c r="CG2801" s="12"/>
      <c r="CH2801" s="12"/>
      <c r="CI2801" s="12"/>
      <c r="CJ2801" s="12"/>
      <c r="CK2801" s="12"/>
      <c r="CL2801" s="12"/>
      <c r="CM2801" s="12"/>
      <c r="CN2801" s="12"/>
      <c r="CO2801" s="12"/>
      <c r="CP2801" s="12"/>
      <c r="CQ2801" s="12"/>
      <c r="CR2801" s="12"/>
      <c r="CS2801" s="12"/>
      <c r="CT2801" s="12"/>
      <c r="CU2801" s="12"/>
      <c r="CV2801" s="12"/>
      <c r="CW2801" s="12"/>
      <c r="CX2801" s="12"/>
      <c r="CY2801" s="12"/>
      <c r="CZ2801" s="12"/>
      <c r="DA2801" s="12"/>
      <c r="DB2801" s="12"/>
      <c r="DC2801" s="12"/>
      <c r="DD2801" s="12"/>
      <c r="DE2801" s="12"/>
      <c r="DF2801" s="12"/>
      <c r="DG2801" s="12"/>
      <c r="DH2801" s="12"/>
      <c r="DI2801" s="12"/>
      <c r="DJ2801" s="12"/>
      <c r="DK2801" s="12"/>
      <c r="DL2801" s="12"/>
      <c r="DM2801" s="12"/>
      <c r="DN2801" s="12"/>
      <c r="DO2801" s="12"/>
      <c r="DP2801" s="12"/>
      <c r="DQ2801" s="12"/>
      <c r="DR2801" s="12"/>
      <c r="DS2801" s="12"/>
      <c r="DT2801" s="12"/>
      <c r="DU2801" s="12"/>
      <c r="DV2801" s="12"/>
      <c r="DW2801" s="12"/>
      <c r="DX2801" s="12"/>
      <c r="DY2801" s="12"/>
      <c r="DZ2801" s="12"/>
      <c r="EA2801" s="12"/>
      <c r="EB2801" s="12"/>
      <c r="EC2801" s="12"/>
      <c r="ED2801" s="12"/>
      <c r="EE2801" s="12"/>
      <c r="EF2801" s="12"/>
      <c r="EG2801" s="12"/>
      <c r="EH2801" s="12"/>
      <c r="EI2801" s="12"/>
      <c r="EJ2801" s="12"/>
      <c r="EK2801" s="12"/>
      <c r="EL2801" s="12"/>
      <c r="EM2801" s="12"/>
      <c r="EN2801" s="12"/>
      <c r="EO2801" s="12"/>
      <c r="EP2801" s="12"/>
      <c r="EQ2801" s="12"/>
      <c r="ER2801" s="12"/>
      <c r="ES2801" s="12"/>
      <c r="ET2801" s="12"/>
      <c r="EU2801" s="12"/>
      <c r="EV2801" s="12"/>
      <c r="EW2801" s="12"/>
      <c r="EX2801" s="12"/>
      <c r="EY2801" s="12"/>
      <c r="EZ2801" s="12"/>
      <c r="FA2801" s="12"/>
      <c r="FB2801" s="12"/>
      <c r="FC2801" s="12"/>
      <c r="FD2801" s="12"/>
      <c r="FE2801" s="12"/>
      <c r="FF2801" s="12"/>
      <c r="FG2801" s="12"/>
      <c r="FH2801" s="12"/>
      <c r="FI2801" s="12"/>
      <c r="FJ2801" s="12"/>
      <c r="FK2801" s="12"/>
      <c r="FL2801" s="12"/>
      <c r="FM2801" s="12"/>
      <c r="FN2801" s="12"/>
      <c r="FO2801" s="12"/>
      <c r="FP2801" s="12"/>
      <c r="FQ2801" s="12"/>
      <c r="FR2801" s="12"/>
      <c r="FS2801" s="12"/>
      <c r="FT2801" s="12"/>
      <c r="FU2801" s="12"/>
      <c r="FV2801" s="12"/>
      <c r="FW2801" s="12"/>
      <c r="FX2801" s="12"/>
      <c r="FY2801" s="12"/>
      <c r="FZ2801" s="12"/>
      <c r="GA2801" s="12"/>
      <c r="GB2801" s="12"/>
      <c r="GC2801" s="12"/>
      <c r="GD2801" s="12"/>
      <c r="GE2801" s="12"/>
      <c r="GF2801" s="12"/>
      <c r="GG2801" s="12"/>
      <c r="GH2801" s="12"/>
      <c r="GI2801" s="12"/>
      <c r="GJ2801" s="12"/>
      <c r="GK2801" s="12"/>
      <c r="GL2801" s="12"/>
      <c r="GM2801" s="12"/>
      <c r="GN2801" s="12"/>
      <c r="GO2801" s="12"/>
      <c r="GP2801" s="12"/>
      <c r="GQ2801" s="12"/>
      <c r="GR2801" s="12"/>
      <c r="GS2801" s="12"/>
      <c r="GT2801" s="12"/>
      <c r="GU2801" s="12"/>
      <c r="GV2801" s="12"/>
      <c r="GW2801" s="12"/>
      <c r="GX2801" s="12"/>
      <c r="GY2801" s="11"/>
      <c r="GZ2801" s="11"/>
      <c r="HA2801" s="11"/>
      <c r="HB2801" s="11"/>
      <c r="HC2801" s="11"/>
      <c r="HD2801" s="11"/>
      <c r="HE2801" s="11"/>
      <c r="HF2801" s="11"/>
      <c r="HG2801" s="11"/>
      <c r="HH2801" s="11"/>
      <c r="HI2801" s="11"/>
      <c r="HJ2801" s="11"/>
      <c r="HK2801" s="11"/>
      <c r="HL2801" s="11"/>
      <c r="HM2801" s="11"/>
      <c r="HN2801" s="11"/>
      <c r="HO2801" s="11"/>
      <c r="HP2801" s="11"/>
      <c r="HQ2801" s="11"/>
      <c r="HR2801" s="11"/>
      <c r="HS2801" s="11"/>
      <c r="HT2801" s="11"/>
      <c r="HU2801" s="11"/>
      <c r="HV2801" s="11"/>
      <c r="HW2801" s="11"/>
      <c r="HX2801" s="11"/>
      <c r="HY2801" s="11"/>
      <c r="HZ2801" s="11"/>
      <c r="IA2801" s="11"/>
      <c r="IB2801" s="11"/>
      <c r="IC2801" s="11"/>
      <c r="ID2801" s="11"/>
      <c r="IE2801" s="11"/>
      <c r="IF2801" s="11"/>
      <c r="IG2801" s="11"/>
      <c r="IH2801" s="11"/>
      <c r="II2801" s="11"/>
      <c r="IJ2801" s="11"/>
      <c r="IK2801" s="11"/>
      <c r="IL2801" s="11"/>
    </row>
    <row r="2802" spans="2:246" ht="15.75" x14ac:dyDescent="0.25">
      <c r="B2802" s="11" t="s">
        <v>171</v>
      </c>
      <c r="C2802" s="11" t="s">
        <v>131</v>
      </c>
      <c r="D2802" s="12">
        <f t="shared" si="29"/>
        <v>0</v>
      </c>
      <c r="E2802" s="12"/>
      <c r="F2802" s="12"/>
      <c r="G2802" s="12"/>
      <c r="H2802" s="12"/>
      <c r="I2802" s="12"/>
      <c r="J2802" s="12"/>
      <c r="K2802" s="12"/>
      <c r="L2802" s="12"/>
      <c r="M2802" s="12"/>
      <c r="N2802" s="12"/>
      <c r="O2802" s="12"/>
      <c r="P2802" s="12"/>
      <c r="Q2802" s="12"/>
      <c r="R2802" s="12"/>
      <c r="S2802" s="12"/>
      <c r="T2802" s="12"/>
      <c r="U2802" s="12"/>
      <c r="V2802" s="12"/>
      <c r="W2802" s="12"/>
      <c r="X2802" s="12"/>
      <c r="Y2802" s="12"/>
      <c r="Z2802" s="12"/>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12"/>
      <c r="BR2802" s="12"/>
      <c r="BS2802" s="12"/>
      <c r="BT2802" s="12"/>
      <c r="BU2802" s="12"/>
      <c r="BV2802" s="12"/>
      <c r="BW2802" s="12"/>
      <c r="BX2802" s="12"/>
      <c r="BY2802" s="12"/>
      <c r="BZ2802" s="12"/>
      <c r="CA2802" s="12"/>
      <c r="CB2802" s="12"/>
      <c r="CC2802" s="12"/>
      <c r="CD2802" s="12"/>
      <c r="CE2802" s="12"/>
      <c r="CF2802" s="12"/>
      <c r="CG2802" s="12"/>
      <c r="CH2802" s="12"/>
      <c r="CI2802" s="12"/>
      <c r="CJ2802" s="12"/>
      <c r="CK2802" s="12"/>
      <c r="CL2802" s="12"/>
      <c r="CM2802" s="12"/>
      <c r="CN2802" s="12"/>
      <c r="CO2802" s="12"/>
      <c r="CP2802" s="12"/>
      <c r="CQ2802" s="12"/>
      <c r="CR2802" s="12"/>
      <c r="CS2802" s="12"/>
      <c r="CT2802" s="12"/>
      <c r="CU2802" s="12"/>
      <c r="CV2802" s="12"/>
      <c r="CW2802" s="12"/>
      <c r="CX2802" s="12"/>
      <c r="CY2802" s="12"/>
      <c r="CZ2802" s="12"/>
      <c r="DA2802" s="12"/>
      <c r="DB2802" s="12"/>
      <c r="DC2802" s="12"/>
      <c r="DD2802" s="12"/>
      <c r="DE2802" s="12"/>
      <c r="DF2802" s="12"/>
      <c r="DG2802" s="12"/>
      <c r="DH2802" s="12"/>
      <c r="DI2802" s="12"/>
      <c r="DJ2802" s="12"/>
      <c r="DK2802" s="12"/>
      <c r="DL2802" s="12"/>
      <c r="DM2802" s="12"/>
      <c r="DN2802" s="12"/>
      <c r="DO2802" s="12"/>
      <c r="DP2802" s="12"/>
      <c r="DQ2802" s="12"/>
      <c r="DR2802" s="12"/>
      <c r="DS2802" s="12"/>
      <c r="DT2802" s="12"/>
      <c r="DU2802" s="12"/>
      <c r="DV2802" s="12"/>
      <c r="DW2802" s="12"/>
      <c r="DX2802" s="12"/>
      <c r="DY2802" s="12"/>
      <c r="DZ2802" s="12"/>
      <c r="EA2802" s="12"/>
      <c r="EB2802" s="12"/>
      <c r="EC2802" s="12"/>
      <c r="ED2802" s="12"/>
      <c r="EE2802" s="12"/>
      <c r="EF2802" s="12"/>
      <c r="EG2802" s="12"/>
      <c r="EH2802" s="12"/>
      <c r="EI2802" s="12"/>
      <c r="EJ2802" s="12"/>
      <c r="EK2802" s="12"/>
      <c r="EL2802" s="12"/>
      <c r="EM2802" s="12"/>
      <c r="EN2802" s="12"/>
      <c r="EO2802" s="12"/>
      <c r="EP2802" s="12"/>
      <c r="EQ2802" s="12"/>
      <c r="ER2802" s="12"/>
      <c r="ES2802" s="12"/>
      <c r="ET2802" s="12"/>
      <c r="EU2802" s="12"/>
      <c r="EV2802" s="12"/>
      <c r="EW2802" s="12"/>
      <c r="EX2802" s="12"/>
      <c r="EY2802" s="12"/>
      <c r="EZ2802" s="12"/>
      <c r="FA2802" s="12"/>
      <c r="FB2802" s="12"/>
      <c r="FC2802" s="12"/>
      <c r="FD2802" s="12"/>
      <c r="FE2802" s="12"/>
      <c r="FF2802" s="12"/>
      <c r="FG2802" s="12"/>
      <c r="FH2802" s="12"/>
      <c r="FI2802" s="12"/>
      <c r="FJ2802" s="12"/>
      <c r="FK2802" s="12"/>
      <c r="FL2802" s="12"/>
      <c r="FM2802" s="12"/>
      <c r="FN2802" s="12"/>
      <c r="FO2802" s="12"/>
      <c r="FP2802" s="12"/>
      <c r="FQ2802" s="12"/>
      <c r="FR2802" s="12"/>
      <c r="FS2802" s="12"/>
      <c r="FT2802" s="12"/>
      <c r="FU2802" s="12"/>
      <c r="FV2802" s="12"/>
      <c r="FW2802" s="12"/>
      <c r="FX2802" s="12"/>
      <c r="FY2802" s="12"/>
      <c r="FZ2802" s="12"/>
      <c r="GA2802" s="12"/>
      <c r="GB2802" s="12"/>
      <c r="GC2802" s="12"/>
      <c r="GD2802" s="12"/>
      <c r="GE2802" s="12"/>
      <c r="GF2802" s="12"/>
      <c r="GG2802" s="12"/>
      <c r="GH2802" s="12"/>
      <c r="GI2802" s="12"/>
      <c r="GJ2802" s="12"/>
      <c r="GK2802" s="12"/>
      <c r="GL2802" s="12"/>
      <c r="GM2802" s="12"/>
      <c r="GN2802" s="12"/>
      <c r="GO2802" s="12"/>
      <c r="GP2802" s="12"/>
      <c r="GQ2802" s="12"/>
      <c r="GR2802" s="12"/>
      <c r="GS2802" s="12"/>
      <c r="GT2802" s="12"/>
      <c r="GU2802" s="12"/>
      <c r="GV2802" s="12"/>
      <c r="GW2802" s="12"/>
      <c r="GX2802" s="12"/>
      <c r="GY2802" s="11"/>
      <c r="GZ2802" s="11"/>
      <c r="HA2802" s="11"/>
      <c r="HB2802" s="11"/>
      <c r="HC2802" s="11"/>
      <c r="HD2802" s="11"/>
      <c r="HE2802" s="11"/>
      <c r="HF2802" s="11"/>
      <c r="HG2802" s="11"/>
      <c r="HH2802" s="11"/>
      <c r="HI2802" s="11"/>
      <c r="HJ2802" s="11"/>
      <c r="HK2802" s="11"/>
      <c r="HL2802" s="11"/>
      <c r="HM2802" s="11"/>
      <c r="HN2802" s="11"/>
      <c r="HO2802" s="11"/>
      <c r="HP2802" s="11"/>
      <c r="HQ2802" s="11"/>
      <c r="HR2802" s="11"/>
      <c r="HS2802" s="11"/>
      <c r="HT2802" s="11"/>
      <c r="HU2802" s="11"/>
      <c r="HV2802" s="11"/>
      <c r="HW2802" s="11"/>
      <c r="HX2802" s="11"/>
      <c r="HY2802" s="11"/>
      <c r="HZ2802" s="11"/>
      <c r="IA2802" s="11"/>
      <c r="IB2802" s="11"/>
      <c r="IC2802" s="11"/>
      <c r="ID2802" s="11"/>
      <c r="IE2802" s="11"/>
      <c r="IF2802" s="11"/>
      <c r="IG2802" s="11"/>
      <c r="IH2802" s="11"/>
      <c r="II2802" s="11"/>
      <c r="IJ2802" s="11"/>
      <c r="IK2802" s="11"/>
      <c r="IL2802" s="11"/>
    </row>
    <row r="2803" spans="2:246" ht="15.75" x14ac:dyDescent="0.25">
      <c r="B2803" s="11" t="s">
        <v>184</v>
      </c>
      <c r="C2803" s="11" t="s">
        <v>130</v>
      </c>
      <c r="D2803" s="12">
        <f t="shared" si="29"/>
        <v>7.3</v>
      </c>
      <c r="E2803" s="12"/>
      <c r="F2803" s="12"/>
      <c r="G2803" s="12"/>
      <c r="H2803" s="12"/>
      <c r="I2803" s="12"/>
      <c r="J2803" s="12"/>
      <c r="K2803" s="12"/>
      <c r="L2803" s="12"/>
      <c r="M2803" s="12"/>
      <c r="N2803" s="12"/>
      <c r="O2803" s="12"/>
      <c r="P2803" s="12"/>
      <c r="Q2803" s="12"/>
      <c r="R2803" s="12"/>
      <c r="S2803" s="12"/>
      <c r="T2803" s="12"/>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v>5</v>
      </c>
      <c r="AZ2803" s="12">
        <v>4.5</v>
      </c>
      <c r="BA2803" s="12"/>
      <c r="BB2803" s="12"/>
      <c r="BC2803" s="12"/>
      <c r="BD2803" s="12"/>
      <c r="BE2803" s="12"/>
      <c r="BF2803" s="12"/>
      <c r="BG2803" s="12"/>
      <c r="BH2803" s="12"/>
      <c r="BI2803" s="12"/>
      <c r="BJ2803" s="12"/>
      <c r="BK2803" s="12"/>
      <c r="BL2803" s="12"/>
      <c r="BM2803" s="12"/>
      <c r="BN2803" s="12"/>
      <c r="BO2803" s="12"/>
      <c r="BP2803" s="12"/>
      <c r="BQ2803" s="12"/>
      <c r="BR2803" s="12"/>
      <c r="BS2803" s="12"/>
      <c r="BT2803" s="12"/>
      <c r="BU2803" s="12"/>
      <c r="BV2803" s="12"/>
      <c r="BW2803" s="12"/>
      <c r="BX2803" s="12"/>
      <c r="BY2803" s="12"/>
      <c r="BZ2803" s="12"/>
      <c r="CA2803" s="12"/>
      <c r="CB2803" s="12"/>
      <c r="CC2803" s="12"/>
      <c r="CD2803" s="12"/>
      <c r="CE2803" s="12"/>
      <c r="CF2803" s="12"/>
      <c r="CG2803" s="12"/>
      <c r="CH2803" s="12"/>
      <c r="CI2803" s="12"/>
      <c r="CJ2803" s="12"/>
      <c r="CK2803" s="12"/>
      <c r="CL2803" s="12"/>
      <c r="CM2803" s="12"/>
      <c r="CN2803" s="12"/>
      <c r="CO2803" s="12"/>
      <c r="CP2803" s="12"/>
      <c r="CQ2803" s="12"/>
      <c r="CR2803" s="12"/>
      <c r="CS2803" s="12"/>
      <c r="CT2803" s="12"/>
      <c r="CU2803" s="12"/>
      <c r="CV2803" s="12"/>
      <c r="CW2803" s="12"/>
      <c r="CX2803" s="12"/>
      <c r="CY2803" s="12"/>
      <c r="CZ2803" s="12"/>
      <c r="DA2803" s="12"/>
      <c r="DB2803" s="12"/>
      <c r="DC2803" s="12"/>
      <c r="DD2803" s="12"/>
      <c r="DE2803" s="12"/>
      <c r="DF2803" s="12"/>
      <c r="DG2803" s="12"/>
      <c r="DH2803" s="12"/>
      <c r="DI2803" s="12"/>
      <c r="DJ2803" s="12"/>
      <c r="DK2803" s="12"/>
      <c r="DL2803" s="12"/>
      <c r="DM2803" s="12"/>
      <c r="DN2803" s="12"/>
      <c r="DO2803" s="12"/>
      <c r="DP2803" s="12"/>
      <c r="DQ2803" s="12"/>
      <c r="DR2803" s="12"/>
      <c r="DS2803" s="12"/>
      <c r="DT2803" s="12"/>
      <c r="DU2803" s="12"/>
      <c r="DV2803" s="12"/>
      <c r="DW2803" s="12"/>
      <c r="DX2803" s="12">
        <v>2.2999999999999998</v>
      </c>
      <c r="DY2803" s="12">
        <v>1.9</v>
      </c>
      <c r="DZ2803" s="12"/>
      <c r="EA2803" s="12"/>
      <c r="EB2803" s="12"/>
      <c r="EC2803" s="12"/>
      <c r="ED2803" s="12"/>
      <c r="EE2803" s="12"/>
      <c r="EF2803" s="12"/>
      <c r="EG2803" s="12"/>
      <c r="EH2803" s="12"/>
      <c r="EI2803" s="12"/>
      <c r="EJ2803" s="12"/>
      <c r="EK2803" s="12"/>
      <c r="EL2803" s="12"/>
      <c r="EM2803" s="12"/>
      <c r="EN2803" s="12"/>
      <c r="EO2803" s="12"/>
      <c r="EP2803" s="12"/>
      <c r="EQ2803" s="12"/>
      <c r="ER2803" s="12"/>
      <c r="ES2803" s="12"/>
      <c r="ET2803" s="12"/>
      <c r="EU2803" s="12"/>
      <c r="EV2803" s="12"/>
      <c r="EW2803" s="12"/>
      <c r="EX2803" s="12"/>
      <c r="EY2803" s="12"/>
      <c r="EZ2803" s="12"/>
      <c r="FA2803" s="12"/>
      <c r="FB2803" s="12"/>
      <c r="FC2803" s="12"/>
      <c r="FD2803" s="12"/>
      <c r="FE2803" s="12"/>
      <c r="FF2803" s="12"/>
      <c r="FG2803" s="12"/>
      <c r="FH2803" s="12"/>
      <c r="FI2803" s="12"/>
      <c r="FJ2803" s="12"/>
      <c r="FK2803" s="12"/>
      <c r="FL2803" s="12"/>
      <c r="FM2803" s="12"/>
      <c r="FN2803" s="12"/>
      <c r="FO2803" s="12"/>
      <c r="FP2803" s="12"/>
      <c r="FQ2803" s="12"/>
      <c r="FR2803" s="12"/>
      <c r="FS2803" s="12"/>
      <c r="FT2803" s="12"/>
      <c r="FU2803" s="12"/>
      <c r="FV2803" s="12"/>
      <c r="FW2803" s="12"/>
      <c r="FX2803" s="12"/>
      <c r="FY2803" s="12"/>
      <c r="FZ2803" s="12"/>
      <c r="GA2803" s="12"/>
      <c r="GB2803" s="12"/>
      <c r="GC2803" s="12"/>
      <c r="GD2803" s="12"/>
      <c r="GE2803" s="12"/>
      <c r="GF2803" s="12"/>
      <c r="GG2803" s="12"/>
      <c r="GH2803" s="12"/>
      <c r="GI2803" s="12"/>
      <c r="GJ2803" s="12"/>
      <c r="GK2803" s="12"/>
      <c r="GL2803" s="12"/>
      <c r="GM2803" s="12"/>
      <c r="GN2803" s="12"/>
      <c r="GO2803" s="12"/>
      <c r="GP2803" s="12"/>
      <c r="GQ2803" s="12"/>
      <c r="GR2803" s="12"/>
      <c r="GS2803" s="12"/>
      <c r="GT2803" s="12"/>
      <c r="GU2803" s="12"/>
      <c r="GV2803" s="12"/>
      <c r="GW2803" s="12"/>
      <c r="GX2803" s="12"/>
      <c r="GY2803" s="11"/>
      <c r="GZ2803" s="11"/>
      <c r="HA2803" s="11"/>
      <c r="HB2803" s="11"/>
      <c r="HC2803" s="11"/>
      <c r="HD2803" s="11"/>
      <c r="HE2803" s="11"/>
      <c r="HF2803" s="11"/>
      <c r="HG2803" s="11"/>
      <c r="HH2803" s="11"/>
      <c r="HI2803" s="11"/>
      <c r="HJ2803" s="11"/>
      <c r="HK2803" s="11"/>
      <c r="HL2803" s="11"/>
      <c r="HM2803" s="11"/>
      <c r="HN2803" s="11"/>
      <c r="HO2803" s="11"/>
      <c r="HP2803" s="11"/>
      <c r="HQ2803" s="11"/>
      <c r="HR2803" s="11"/>
      <c r="HS2803" s="11"/>
      <c r="HT2803" s="11"/>
      <c r="HU2803" s="11"/>
      <c r="HV2803" s="11"/>
      <c r="HW2803" s="11"/>
      <c r="HX2803" s="11"/>
      <c r="HY2803" s="11"/>
      <c r="HZ2803" s="11"/>
      <c r="IA2803" s="11"/>
      <c r="IB2803" s="11"/>
      <c r="IC2803" s="11"/>
      <c r="ID2803" s="11"/>
      <c r="IE2803" s="11"/>
      <c r="IF2803" s="11"/>
      <c r="IG2803" s="11"/>
      <c r="IH2803" s="11"/>
      <c r="II2803" s="11"/>
      <c r="IJ2803" s="11"/>
      <c r="IK2803" s="11"/>
      <c r="IL2803" s="11"/>
    </row>
    <row r="2804" spans="2:246" ht="15.75" x14ac:dyDescent="0.25">
      <c r="B2804" s="11" t="s">
        <v>184</v>
      </c>
      <c r="C2804" s="11" t="s">
        <v>134</v>
      </c>
      <c r="D2804" s="12">
        <f t="shared" si="29"/>
        <v>23.9</v>
      </c>
      <c r="E2804" s="12"/>
      <c r="F2804" s="12"/>
      <c r="G2804" s="12"/>
      <c r="H2804" s="12"/>
      <c r="I2804" s="12"/>
      <c r="J2804" s="12"/>
      <c r="K2804" s="12"/>
      <c r="L2804" s="12"/>
      <c r="M2804" s="12"/>
      <c r="N2804" s="12"/>
      <c r="O2804" s="12"/>
      <c r="P2804" s="12"/>
      <c r="Q2804" s="12"/>
      <c r="R2804" s="12"/>
      <c r="S2804" s="12"/>
      <c r="T2804" s="12"/>
      <c r="U2804" s="12"/>
      <c r="V2804" s="12"/>
      <c r="W2804" s="12"/>
      <c r="X2804" s="12"/>
      <c r="Y2804" s="12"/>
      <c r="Z2804" s="12"/>
      <c r="AA2804" s="12"/>
      <c r="AB2804" s="12"/>
      <c r="AC2804" s="12"/>
      <c r="AD2804" s="12"/>
      <c r="AE2804" s="12"/>
      <c r="AF2804" s="12"/>
      <c r="AG2804" s="12">
        <v>13.9</v>
      </c>
      <c r="AH2804" s="12">
        <v>8</v>
      </c>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12"/>
      <c r="BR2804" s="12"/>
      <c r="BS2804" s="12"/>
      <c r="BT2804" s="12"/>
      <c r="BU2804" s="12"/>
      <c r="BV2804" s="12"/>
      <c r="BW2804" s="12"/>
      <c r="BX2804" s="12"/>
      <c r="BY2804" s="12"/>
      <c r="BZ2804" s="12"/>
      <c r="CA2804" s="12"/>
      <c r="CB2804" s="12"/>
      <c r="CC2804" s="12"/>
      <c r="CD2804" s="12"/>
      <c r="CE2804" s="12"/>
      <c r="CF2804" s="12"/>
      <c r="CG2804" s="12"/>
      <c r="CH2804" s="12"/>
      <c r="CI2804" s="12"/>
      <c r="CJ2804" s="12"/>
      <c r="CK2804" s="12"/>
      <c r="CL2804" s="12"/>
      <c r="CM2804" s="12"/>
      <c r="CN2804" s="12"/>
      <c r="CO2804" s="12"/>
      <c r="CP2804" s="12"/>
      <c r="CQ2804" s="12"/>
      <c r="CR2804" s="12"/>
      <c r="CS2804" s="12"/>
      <c r="CT2804" s="12"/>
      <c r="CU2804" s="12"/>
      <c r="CV2804" s="12"/>
      <c r="CW2804" s="12"/>
      <c r="CX2804" s="12"/>
      <c r="CY2804" s="12"/>
      <c r="CZ2804" s="12"/>
      <c r="DA2804" s="12"/>
      <c r="DB2804" s="12"/>
      <c r="DC2804" s="12"/>
      <c r="DD2804" s="12"/>
      <c r="DE2804" s="12"/>
      <c r="DF2804" s="12"/>
      <c r="DG2804" s="12"/>
      <c r="DH2804" s="12"/>
      <c r="DI2804" s="12"/>
      <c r="DJ2804" s="12"/>
      <c r="DK2804" s="12"/>
      <c r="DL2804" s="12"/>
      <c r="DM2804" s="12"/>
      <c r="DN2804" s="12"/>
      <c r="DO2804" s="12"/>
      <c r="DP2804" s="12"/>
      <c r="DQ2804" s="12"/>
      <c r="DR2804" s="12"/>
      <c r="DS2804" s="12"/>
      <c r="DT2804" s="12"/>
      <c r="DU2804" s="12"/>
      <c r="DV2804" s="12"/>
      <c r="DW2804" s="12"/>
      <c r="DX2804" s="12"/>
      <c r="DY2804" s="12"/>
      <c r="DZ2804" s="12"/>
      <c r="EA2804" s="12"/>
      <c r="EB2804" s="12"/>
      <c r="EC2804" s="12"/>
      <c r="ED2804" s="12"/>
      <c r="EE2804" s="12"/>
      <c r="EF2804" s="12"/>
      <c r="EG2804" s="12"/>
      <c r="EH2804" s="12"/>
      <c r="EI2804" s="12"/>
      <c r="EJ2804" s="12"/>
      <c r="EK2804" s="12"/>
      <c r="EL2804" s="12"/>
      <c r="EM2804" s="12"/>
      <c r="EN2804" s="12"/>
      <c r="EO2804" s="12"/>
      <c r="EP2804" s="12"/>
      <c r="EQ2804" s="12"/>
      <c r="ER2804" s="12"/>
      <c r="ES2804" s="12"/>
      <c r="ET2804" s="12"/>
      <c r="EU2804" s="12"/>
      <c r="EV2804" s="12"/>
      <c r="EW2804" s="12"/>
      <c r="EX2804" s="12"/>
      <c r="EY2804" s="12"/>
      <c r="EZ2804" s="12"/>
      <c r="FA2804" s="12"/>
      <c r="FB2804" s="12"/>
      <c r="FC2804" s="12"/>
      <c r="FD2804" s="12"/>
      <c r="FE2804" s="12"/>
      <c r="FF2804" s="12"/>
      <c r="FG2804" s="12"/>
      <c r="FH2804" s="12"/>
      <c r="FI2804" s="12"/>
      <c r="FJ2804" s="12"/>
      <c r="FK2804" s="12"/>
      <c r="FL2804" s="12"/>
      <c r="FM2804" s="12"/>
      <c r="FN2804" s="12"/>
      <c r="FO2804" s="12"/>
      <c r="FP2804" s="12"/>
      <c r="FQ2804" s="12"/>
      <c r="FR2804" s="12"/>
      <c r="FS2804" s="12"/>
      <c r="FT2804" s="12"/>
      <c r="FU2804" s="12">
        <v>10</v>
      </c>
      <c r="FV2804" s="12" t="s">
        <v>444</v>
      </c>
      <c r="FW2804" s="12">
        <v>3</v>
      </c>
      <c r="FX2804" s="12"/>
      <c r="FY2804" s="12"/>
      <c r="FZ2804" s="12"/>
      <c r="GA2804" s="12"/>
      <c r="GB2804" s="12"/>
      <c r="GC2804" s="12"/>
      <c r="GD2804" s="12"/>
      <c r="GE2804" s="12"/>
      <c r="GF2804" s="12"/>
      <c r="GG2804" s="12"/>
      <c r="GH2804" s="12"/>
      <c r="GI2804" s="12"/>
      <c r="GJ2804" s="12"/>
      <c r="GK2804" s="12"/>
      <c r="GL2804" s="12"/>
      <c r="GM2804" s="12"/>
      <c r="GN2804" s="12"/>
      <c r="GO2804" s="12"/>
      <c r="GP2804" s="12"/>
      <c r="GQ2804" s="12"/>
      <c r="GR2804" s="12"/>
      <c r="GS2804" s="12"/>
      <c r="GT2804" s="12"/>
      <c r="GU2804" s="12"/>
      <c r="GV2804" s="12"/>
      <c r="GW2804" s="12"/>
      <c r="GX2804" s="12"/>
      <c r="GY2804" s="11"/>
      <c r="GZ2804" s="11"/>
      <c r="HA2804" s="11"/>
      <c r="HB2804" s="11"/>
      <c r="HC2804" s="11"/>
      <c r="HD2804" s="11"/>
      <c r="HE2804" s="11"/>
      <c r="HF2804" s="11"/>
      <c r="HG2804" s="11"/>
      <c r="HH2804" s="11"/>
      <c r="HI2804" s="11"/>
      <c r="HJ2804" s="11"/>
      <c r="HK2804" s="11"/>
      <c r="HL2804" s="11"/>
      <c r="HM2804" s="11"/>
      <c r="HN2804" s="11"/>
      <c r="HO2804" s="11"/>
      <c r="HP2804" s="11"/>
      <c r="HQ2804" s="11"/>
      <c r="HR2804" s="11"/>
      <c r="HS2804" s="11"/>
      <c r="HT2804" s="11"/>
      <c r="HU2804" s="11"/>
      <c r="HV2804" s="11"/>
      <c r="HW2804" s="11"/>
      <c r="HX2804" s="11"/>
      <c r="HY2804" s="11"/>
      <c r="HZ2804" s="11"/>
      <c r="IA2804" s="11"/>
      <c r="IB2804" s="11"/>
      <c r="IC2804" s="11"/>
      <c r="ID2804" s="11"/>
      <c r="IE2804" s="11"/>
      <c r="IF2804" s="11"/>
      <c r="IG2804" s="11"/>
      <c r="IH2804" s="11"/>
      <c r="II2804" s="11"/>
      <c r="IJ2804" s="11"/>
      <c r="IK2804" s="11"/>
      <c r="IL2804" s="11"/>
    </row>
    <row r="2805" spans="2:246" ht="15.75" x14ac:dyDescent="0.25">
      <c r="B2805" s="11" t="s">
        <v>171</v>
      </c>
      <c r="C2805" s="11" t="s">
        <v>130</v>
      </c>
      <c r="D2805" s="12">
        <f t="shared" si="29"/>
        <v>98.649999999999977</v>
      </c>
      <c r="E2805" s="12">
        <v>15.2</v>
      </c>
      <c r="F2805" s="12">
        <v>15</v>
      </c>
      <c r="G2805" s="12"/>
      <c r="H2805" s="12"/>
      <c r="I2805" s="12"/>
      <c r="J2805" s="12"/>
      <c r="K2805" s="12"/>
      <c r="L2805" s="12"/>
      <c r="M2805" s="12"/>
      <c r="N2805" s="12"/>
      <c r="O2805" s="12"/>
      <c r="P2805" s="12"/>
      <c r="Q2805" s="12"/>
      <c r="R2805" s="12"/>
      <c r="S2805" s="12"/>
      <c r="T2805" s="12"/>
      <c r="U2805" s="12"/>
      <c r="V2805" s="12"/>
      <c r="W2805" s="12"/>
      <c r="X2805" s="12"/>
      <c r="Y2805" s="12"/>
      <c r="Z2805" s="12"/>
      <c r="AA2805" s="12"/>
      <c r="AB2805" s="12"/>
      <c r="AC2805" s="12"/>
      <c r="AD2805" s="12"/>
      <c r="AE2805" s="12"/>
      <c r="AF2805" s="12"/>
      <c r="AG2805" s="12">
        <v>5.92</v>
      </c>
      <c r="AH2805" s="12">
        <v>3</v>
      </c>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v>47.42</v>
      </c>
      <c r="BP2805" s="12"/>
      <c r="BQ2805" s="12"/>
      <c r="BR2805" s="12">
        <v>1.21</v>
      </c>
      <c r="BS2805" s="12">
        <v>1.5</v>
      </c>
      <c r="BT2805" s="12"/>
      <c r="BU2805" s="12"/>
      <c r="BV2805" s="12"/>
      <c r="BW2805" s="12"/>
      <c r="BX2805" s="12"/>
      <c r="BY2805" s="12"/>
      <c r="BZ2805" s="12"/>
      <c r="CA2805" s="12"/>
      <c r="CB2805" s="12"/>
      <c r="CC2805" s="12"/>
      <c r="CD2805" s="12"/>
      <c r="CE2805" s="12"/>
      <c r="CF2805" s="12"/>
      <c r="CG2805" s="12"/>
      <c r="CH2805" s="12"/>
      <c r="CI2805" s="12"/>
      <c r="CJ2805" s="12"/>
      <c r="CK2805" s="12"/>
      <c r="CL2805" s="12"/>
      <c r="CM2805" s="12"/>
      <c r="CN2805" s="12"/>
      <c r="CO2805" s="12"/>
      <c r="CP2805" s="12"/>
      <c r="CQ2805" s="12"/>
      <c r="CR2805" s="12"/>
      <c r="CS2805" s="12"/>
      <c r="CT2805" s="12"/>
      <c r="CU2805" s="12"/>
      <c r="CV2805" s="12"/>
      <c r="CW2805" s="12"/>
      <c r="CX2805" s="12"/>
      <c r="CY2805" s="12"/>
      <c r="CZ2805" s="12"/>
      <c r="DA2805" s="12"/>
      <c r="DB2805" s="12"/>
      <c r="DC2805" s="12"/>
      <c r="DD2805" s="12"/>
      <c r="DE2805" s="12"/>
      <c r="DF2805" s="12"/>
      <c r="DG2805" s="12"/>
      <c r="DH2805" s="12"/>
      <c r="DI2805" s="12"/>
      <c r="DJ2805" s="12"/>
      <c r="DK2805" s="12"/>
      <c r="DL2805" s="12"/>
      <c r="DM2805" s="12"/>
      <c r="DN2805" s="12"/>
      <c r="DO2805" s="12"/>
      <c r="DP2805" s="12"/>
      <c r="DQ2805" s="12"/>
      <c r="DR2805" s="12"/>
      <c r="DS2805" s="12"/>
      <c r="DT2805" s="12"/>
      <c r="DU2805" s="12"/>
      <c r="DV2805" s="12"/>
      <c r="DW2805" s="12"/>
      <c r="DX2805" s="12"/>
      <c r="DY2805" s="12"/>
      <c r="DZ2805" s="12"/>
      <c r="EA2805" s="12"/>
      <c r="EB2805" s="12"/>
      <c r="EC2805" s="12"/>
      <c r="ED2805" s="12"/>
      <c r="EE2805" s="12"/>
      <c r="EF2805" s="12"/>
      <c r="EG2805" s="12"/>
      <c r="EH2805" s="12"/>
      <c r="EI2805" s="12"/>
      <c r="EJ2805" s="12"/>
      <c r="EK2805" s="12"/>
      <c r="EL2805" s="12"/>
      <c r="EM2805" s="12"/>
      <c r="EN2805" s="12"/>
      <c r="EO2805" s="12"/>
      <c r="EP2805" s="12"/>
      <c r="EQ2805" s="12"/>
      <c r="ER2805" s="12"/>
      <c r="ES2805" s="12"/>
      <c r="ET2805" s="12"/>
      <c r="EU2805" s="12"/>
      <c r="EV2805" s="12"/>
      <c r="EW2805" s="12"/>
      <c r="EX2805" s="12"/>
      <c r="EY2805" s="12"/>
      <c r="EZ2805" s="12"/>
      <c r="FA2805" s="12"/>
      <c r="FB2805" s="12"/>
      <c r="FC2805" s="12"/>
      <c r="FD2805" s="12"/>
      <c r="FE2805" s="12"/>
      <c r="FF2805" s="12"/>
      <c r="FG2805" s="12"/>
      <c r="FH2805" s="12"/>
      <c r="FI2805" s="12"/>
      <c r="FJ2805" s="12"/>
      <c r="FK2805" s="12"/>
      <c r="FL2805" s="12"/>
      <c r="FM2805" s="12"/>
      <c r="FN2805" s="12"/>
      <c r="FO2805" s="12"/>
      <c r="FP2805" s="12"/>
      <c r="FQ2805" s="12"/>
      <c r="FR2805" s="12"/>
      <c r="FS2805" s="12"/>
      <c r="FT2805" s="12"/>
      <c r="FU2805" s="12"/>
      <c r="FV2805" s="12"/>
      <c r="FW2805" s="12"/>
      <c r="FX2805" s="12"/>
      <c r="FY2805" s="12">
        <v>28.9</v>
      </c>
      <c r="FZ2805" s="12" t="s">
        <v>442</v>
      </c>
      <c r="GA2805" s="12">
        <v>11</v>
      </c>
      <c r="GB2805" s="12"/>
      <c r="GC2805" s="12"/>
      <c r="GD2805" s="12"/>
      <c r="GE2805" s="12"/>
      <c r="GF2805" s="12"/>
      <c r="GG2805" s="12"/>
      <c r="GH2805" s="12"/>
      <c r="GI2805" s="12"/>
      <c r="GJ2805" s="12"/>
      <c r="GK2805" s="12"/>
      <c r="GL2805" s="12"/>
      <c r="GM2805" s="12"/>
      <c r="GN2805" s="12"/>
      <c r="GO2805" s="12"/>
      <c r="GP2805" s="12"/>
      <c r="GQ2805" s="12"/>
      <c r="GR2805" s="12"/>
      <c r="GS2805" s="12"/>
      <c r="GT2805" s="12"/>
      <c r="GU2805" s="12"/>
      <c r="GV2805" s="12"/>
      <c r="GW2805" s="12"/>
      <c r="GX2805" s="12"/>
      <c r="GY2805" s="11"/>
      <c r="GZ2805" s="11"/>
      <c r="HA2805" s="11"/>
      <c r="HB2805" s="11"/>
      <c r="HC2805" s="11"/>
      <c r="HD2805" s="11"/>
      <c r="HE2805" s="11"/>
      <c r="HF2805" s="11"/>
      <c r="HG2805" s="11"/>
      <c r="HH2805" s="11"/>
      <c r="HI2805" s="11"/>
      <c r="HJ2805" s="11"/>
      <c r="HK2805" s="11"/>
      <c r="HL2805" s="11"/>
      <c r="HM2805" s="11"/>
      <c r="HN2805" s="11"/>
      <c r="HO2805" s="11"/>
      <c r="HP2805" s="11"/>
      <c r="HQ2805" s="11"/>
      <c r="HR2805" s="11"/>
      <c r="HS2805" s="11"/>
      <c r="HT2805" s="11"/>
      <c r="HU2805" s="11"/>
      <c r="HV2805" s="11"/>
      <c r="HW2805" s="11"/>
      <c r="HX2805" s="11"/>
      <c r="HY2805" s="11"/>
      <c r="HZ2805" s="11"/>
      <c r="IA2805" s="11"/>
      <c r="IB2805" s="11"/>
      <c r="IC2805" s="11"/>
      <c r="ID2805" s="11"/>
      <c r="IE2805" s="11"/>
      <c r="IF2805" s="11"/>
      <c r="IG2805" s="11"/>
      <c r="IH2805" s="11"/>
      <c r="II2805" s="11"/>
      <c r="IJ2805" s="11"/>
      <c r="IK2805" s="11"/>
      <c r="IL2805" s="11"/>
    </row>
    <row r="2806" spans="2:246" ht="15.75" x14ac:dyDescent="0.25">
      <c r="B2806" s="11" t="s">
        <v>171</v>
      </c>
      <c r="C2806" s="11" t="s">
        <v>131</v>
      </c>
      <c r="D2806" s="12">
        <f t="shared" si="29"/>
        <v>0.1</v>
      </c>
      <c r="E2806" s="12"/>
      <c r="F2806" s="12"/>
      <c r="G2806" s="12"/>
      <c r="H2806" s="12"/>
      <c r="I2806" s="12"/>
      <c r="J2806" s="12"/>
      <c r="K2806" s="12"/>
      <c r="L2806" s="12"/>
      <c r="M2806" s="12"/>
      <c r="N2806" s="12"/>
      <c r="O2806" s="12"/>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v>0.1</v>
      </c>
      <c r="BS2806" s="12">
        <v>0</v>
      </c>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c r="DB2806" s="12"/>
      <c r="DC2806" s="12"/>
      <c r="DD2806" s="12"/>
      <c r="DE2806" s="12"/>
      <c r="DF2806" s="12"/>
      <c r="DG2806" s="12"/>
      <c r="DH2806" s="12"/>
      <c r="DI2806" s="12"/>
      <c r="DJ2806" s="12"/>
      <c r="DK2806" s="12"/>
      <c r="DL2806" s="12"/>
      <c r="DM2806" s="12"/>
      <c r="DN2806" s="12"/>
      <c r="DO2806" s="12"/>
      <c r="DP2806" s="12"/>
      <c r="DQ2806" s="12"/>
      <c r="DR2806" s="12"/>
      <c r="DS2806" s="12"/>
      <c r="DT2806" s="12"/>
      <c r="DU2806" s="12"/>
      <c r="DV2806" s="12"/>
      <c r="DW2806" s="12"/>
      <c r="DX2806" s="12"/>
      <c r="DY2806" s="12"/>
      <c r="DZ2806" s="12"/>
      <c r="EA2806" s="12"/>
      <c r="EB2806" s="12"/>
      <c r="EC2806" s="12"/>
      <c r="ED2806" s="12"/>
      <c r="EE2806" s="12"/>
      <c r="EF2806" s="12"/>
      <c r="EG2806" s="12"/>
      <c r="EH2806" s="12"/>
      <c r="EI2806" s="12"/>
      <c r="EJ2806" s="12"/>
      <c r="EK2806" s="12"/>
      <c r="EL2806" s="12"/>
      <c r="EM2806" s="12"/>
      <c r="EN2806" s="12"/>
      <c r="EO2806" s="12"/>
      <c r="EP2806" s="12"/>
      <c r="EQ2806" s="12"/>
      <c r="ER2806" s="12"/>
      <c r="ES2806" s="12"/>
      <c r="ET2806" s="12"/>
      <c r="EU2806" s="12"/>
      <c r="EV2806" s="12"/>
      <c r="EW2806" s="12"/>
      <c r="EX2806" s="12"/>
      <c r="EY2806" s="12"/>
      <c r="EZ2806" s="12"/>
      <c r="FA2806" s="12"/>
      <c r="FB2806" s="12"/>
      <c r="FC2806" s="12"/>
      <c r="FD2806" s="12"/>
      <c r="FE2806" s="12"/>
      <c r="FF2806" s="12"/>
      <c r="FG2806" s="12"/>
      <c r="FH2806" s="12"/>
      <c r="FI2806" s="12"/>
      <c r="FJ2806" s="12"/>
      <c r="FK2806" s="12"/>
      <c r="FL2806" s="12"/>
      <c r="FM2806" s="12"/>
      <c r="FN2806" s="12"/>
      <c r="FO2806" s="12"/>
      <c r="FP2806" s="12"/>
      <c r="FQ2806" s="12"/>
      <c r="FR2806" s="12"/>
      <c r="FS2806" s="12"/>
      <c r="FT2806" s="12"/>
      <c r="FU2806" s="12"/>
      <c r="FV2806" s="12"/>
      <c r="FW2806" s="12"/>
      <c r="FX2806" s="12"/>
      <c r="FY2806" s="12"/>
      <c r="FZ2806" s="12"/>
      <c r="GA2806" s="12"/>
      <c r="GB2806" s="12"/>
      <c r="GC2806" s="12"/>
      <c r="GD2806" s="12"/>
      <c r="GE2806" s="12"/>
      <c r="GF2806" s="12"/>
      <c r="GG2806" s="12"/>
      <c r="GH2806" s="12"/>
      <c r="GI2806" s="12"/>
      <c r="GJ2806" s="12"/>
      <c r="GK2806" s="12"/>
      <c r="GL2806" s="12"/>
      <c r="GM2806" s="12"/>
      <c r="GN2806" s="12"/>
      <c r="GO2806" s="12"/>
      <c r="GP2806" s="12"/>
      <c r="GQ2806" s="12"/>
      <c r="GR2806" s="12"/>
      <c r="GS2806" s="12"/>
      <c r="GT2806" s="12"/>
      <c r="GU2806" s="12"/>
      <c r="GV2806" s="12"/>
      <c r="GW2806" s="12"/>
      <c r="GX2806" s="12"/>
      <c r="GY2806" s="11"/>
      <c r="GZ2806" s="11"/>
      <c r="HA2806" s="11"/>
      <c r="HB2806" s="11"/>
      <c r="HC2806" s="11"/>
      <c r="HD2806" s="11"/>
      <c r="HE2806" s="11"/>
      <c r="HF2806" s="11"/>
      <c r="HG2806" s="11"/>
      <c r="HH2806" s="11"/>
      <c r="HI2806" s="11"/>
      <c r="HJ2806" s="11"/>
      <c r="HK2806" s="11"/>
      <c r="HL2806" s="11"/>
      <c r="HM2806" s="11"/>
      <c r="HN2806" s="11"/>
      <c r="HO2806" s="11"/>
      <c r="HP2806" s="11"/>
      <c r="HQ2806" s="11"/>
      <c r="HR2806" s="11"/>
      <c r="HS2806" s="11"/>
      <c r="HT2806" s="11"/>
      <c r="HU2806" s="11"/>
      <c r="HV2806" s="11"/>
      <c r="HW2806" s="11"/>
      <c r="HX2806" s="11"/>
      <c r="HY2806" s="11"/>
      <c r="HZ2806" s="11"/>
      <c r="IA2806" s="11"/>
      <c r="IB2806" s="11"/>
      <c r="IC2806" s="11"/>
      <c r="ID2806" s="11"/>
      <c r="IE2806" s="11"/>
      <c r="IF2806" s="11"/>
      <c r="IG2806" s="11"/>
      <c r="IH2806" s="11"/>
      <c r="II2806" s="11"/>
      <c r="IJ2806" s="11"/>
      <c r="IK2806" s="11"/>
      <c r="IL2806" s="11"/>
    </row>
    <row r="2807" spans="2:246" ht="15.75" x14ac:dyDescent="0.25">
      <c r="B2807" s="11" t="s">
        <v>193</v>
      </c>
      <c r="C2807" s="11" t="s">
        <v>130</v>
      </c>
      <c r="D2807" s="12">
        <f t="shared" si="29"/>
        <v>49.5</v>
      </c>
      <c r="E2807" s="12">
        <v>3.71</v>
      </c>
      <c r="F2807" s="12">
        <v>35</v>
      </c>
      <c r="G2807" s="12"/>
      <c r="H2807" s="12"/>
      <c r="I2807" s="12"/>
      <c r="J2807" s="12"/>
      <c r="K2807" s="12"/>
      <c r="L2807" s="12"/>
      <c r="M2807" s="12"/>
      <c r="N2807" s="12"/>
      <c r="O2807" s="12"/>
      <c r="P2807" s="12"/>
      <c r="Q2807" s="12"/>
      <c r="R2807" s="12"/>
      <c r="S2807" s="12"/>
      <c r="T2807" s="12"/>
      <c r="U2807" s="12"/>
      <c r="V2807" s="12"/>
      <c r="W2807" s="12">
        <v>4.8899999999999997</v>
      </c>
      <c r="X2807" s="12">
        <v>6</v>
      </c>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12"/>
      <c r="BR2807" s="12">
        <v>40.9</v>
      </c>
      <c r="BS2807" s="12">
        <v>85</v>
      </c>
      <c r="BT2807" s="12"/>
      <c r="BU2807" s="12"/>
      <c r="BV2807" s="12"/>
      <c r="BW2807" s="12"/>
      <c r="BX2807" s="12"/>
      <c r="BY2807" s="12"/>
      <c r="BZ2807" s="12"/>
      <c r="CA2807" s="12"/>
      <c r="CB2807" s="12"/>
      <c r="CC2807" s="12"/>
      <c r="CD2807" s="12"/>
      <c r="CE2807" s="12"/>
      <c r="CF2807" s="12"/>
      <c r="CG2807" s="12"/>
      <c r="CH2807" s="12"/>
      <c r="CI2807" s="12"/>
      <c r="CJ2807" s="12"/>
      <c r="CK2807" s="12"/>
      <c r="CL2807" s="12"/>
      <c r="CM2807" s="12"/>
      <c r="CN2807" s="12"/>
      <c r="CO2807" s="12"/>
      <c r="CP2807" s="12"/>
      <c r="CQ2807" s="12"/>
      <c r="CR2807" s="12"/>
      <c r="CS2807" s="12"/>
      <c r="CT2807" s="12"/>
      <c r="CU2807" s="12"/>
      <c r="CV2807" s="12"/>
      <c r="CW2807" s="12"/>
      <c r="CX2807" s="12"/>
      <c r="CY2807" s="12"/>
      <c r="CZ2807" s="12"/>
      <c r="DA2807" s="12"/>
      <c r="DB2807" s="12"/>
      <c r="DC2807" s="12"/>
      <c r="DD2807" s="12"/>
      <c r="DE2807" s="12"/>
      <c r="DF2807" s="12"/>
      <c r="DG2807" s="12"/>
      <c r="DH2807" s="12"/>
      <c r="DI2807" s="12"/>
      <c r="DJ2807" s="12"/>
      <c r="DK2807" s="12"/>
      <c r="DL2807" s="12"/>
      <c r="DM2807" s="12"/>
      <c r="DN2807" s="12"/>
      <c r="DO2807" s="12"/>
      <c r="DP2807" s="12"/>
      <c r="DQ2807" s="12"/>
      <c r="DR2807" s="12"/>
      <c r="DS2807" s="12"/>
      <c r="DT2807" s="12"/>
      <c r="DU2807" s="12"/>
      <c r="DV2807" s="12"/>
      <c r="DW2807" s="12"/>
      <c r="DX2807" s="12"/>
      <c r="DY2807" s="12"/>
      <c r="DZ2807" s="12"/>
      <c r="EA2807" s="12"/>
      <c r="EB2807" s="12"/>
      <c r="EC2807" s="12"/>
      <c r="ED2807" s="12"/>
      <c r="EE2807" s="12"/>
      <c r="EF2807" s="12"/>
      <c r="EG2807" s="12"/>
      <c r="EH2807" s="12"/>
      <c r="EI2807" s="12"/>
      <c r="EJ2807" s="12"/>
      <c r="EK2807" s="12"/>
      <c r="EL2807" s="12"/>
      <c r="EM2807" s="12"/>
      <c r="EN2807" s="12"/>
      <c r="EO2807" s="12"/>
      <c r="EP2807" s="12"/>
      <c r="EQ2807" s="12"/>
      <c r="ER2807" s="12"/>
      <c r="ES2807" s="12"/>
      <c r="ET2807" s="12"/>
      <c r="EU2807" s="12"/>
      <c r="EV2807" s="12"/>
      <c r="EW2807" s="12"/>
      <c r="EX2807" s="12"/>
      <c r="EY2807" s="12"/>
      <c r="EZ2807" s="12"/>
      <c r="FA2807" s="12"/>
      <c r="FB2807" s="12"/>
      <c r="FC2807" s="12"/>
      <c r="FD2807" s="12"/>
      <c r="FE2807" s="12"/>
      <c r="FF2807" s="12"/>
      <c r="FG2807" s="12"/>
      <c r="FH2807" s="12"/>
      <c r="FI2807" s="12"/>
      <c r="FJ2807" s="12"/>
      <c r="FK2807" s="12"/>
      <c r="FL2807" s="12"/>
      <c r="FM2807" s="12"/>
      <c r="FN2807" s="12"/>
      <c r="FO2807" s="12"/>
      <c r="FP2807" s="12"/>
      <c r="FQ2807" s="12"/>
      <c r="FR2807" s="12"/>
      <c r="FS2807" s="12"/>
      <c r="FT2807" s="12"/>
      <c r="FU2807" s="12"/>
      <c r="FV2807" s="12"/>
      <c r="FW2807" s="12"/>
      <c r="FX2807" s="12"/>
      <c r="FY2807" s="12"/>
      <c r="FZ2807" s="12"/>
      <c r="GA2807" s="12"/>
      <c r="GB2807" s="12"/>
      <c r="GC2807" s="12"/>
      <c r="GD2807" s="12"/>
      <c r="GE2807" s="12"/>
      <c r="GF2807" s="12"/>
      <c r="GG2807" s="12"/>
      <c r="GH2807" s="12"/>
      <c r="GI2807" s="12"/>
      <c r="GJ2807" s="12"/>
      <c r="GK2807" s="12"/>
      <c r="GL2807" s="12"/>
      <c r="GM2807" s="12"/>
      <c r="GN2807" s="12"/>
      <c r="GO2807" s="12"/>
      <c r="GP2807" s="12"/>
      <c r="GQ2807" s="12"/>
      <c r="GR2807" s="12"/>
      <c r="GS2807" s="12"/>
      <c r="GT2807" s="12"/>
      <c r="GU2807" s="12"/>
      <c r="GV2807" s="12"/>
      <c r="GW2807" s="12"/>
      <c r="GX2807" s="12"/>
      <c r="GY2807" s="11"/>
      <c r="GZ2807" s="11"/>
      <c r="HA2807" s="11"/>
      <c r="HB2807" s="11">
        <v>22</v>
      </c>
      <c r="HC2807" s="11">
        <v>0</v>
      </c>
      <c r="HD2807" s="11">
        <v>1</v>
      </c>
      <c r="HE2807" s="11">
        <v>0</v>
      </c>
      <c r="HF2807" s="11"/>
      <c r="HG2807" s="11">
        <v>6</v>
      </c>
      <c r="HH2807" s="11">
        <v>22</v>
      </c>
      <c r="HI2807" s="11">
        <v>1</v>
      </c>
      <c r="HJ2807" s="11">
        <v>15.461</v>
      </c>
      <c r="HK2807" s="11"/>
      <c r="HL2807" s="11"/>
      <c r="HM2807" s="11"/>
      <c r="HN2807" s="11"/>
      <c r="HO2807" s="11"/>
      <c r="HP2807" s="11"/>
      <c r="HQ2807" s="11"/>
      <c r="HR2807" s="11"/>
      <c r="HS2807" s="11"/>
      <c r="HT2807" s="11"/>
      <c r="HU2807" s="11"/>
      <c r="HV2807" s="11"/>
      <c r="HW2807" s="11"/>
      <c r="HX2807" s="11"/>
      <c r="HY2807" s="11"/>
      <c r="HZ2807" s="11"/>
      <c r="IA2807" s="11"/>
      <c r="IB2807" s="11"/>
      <c r="IC2807" s="11"/>
      <c r="ID2807" s="11"/>
      <c r="IE2807" s="11"/>
      <c r="IF2807" s="11"/>
      <c r="IG2807" s="11"/>
      <c r="IH2807" s="11"/>
      <c r="II2807" s="11"/>
      <c r="IJ2807" s="11"/>
      <c r="IK2807" s="11"/>
      <c r="IL2807" s="11"/>
    </row>
    <row r="2808" spans="2:246" ht="15.75" x14ac:dyDescent="0.25">
      <c r="B2808" s="11" t="s">
        <v>179</v>
      </c>
      <c r="C2808" s="11" t="s">
        <v>130</v>
      </c>
      <c r="D2808" s="12">
        <f t="shared" si="29"/>
        <v>12.44</v>
      </c>
      <c r="E2808" s="12">
        <v>1.75</v>
      </c>
      <c r="F2808" s="12">
        <v>2</v>
      </c>
      <c r="G2808" s="12"/>
      <c r="H2808" s="12"/>
      <c r="I2808" s="12"/>
      <c r="J2808" s="12"/>
      <c r="K2808" s="12"/>
      <c r="L2808" s="12"/>
      <c r="M2808" s="12"/>
      <c r="N2808" s="12"/>
      <c r="O2808" s="12"/>
      <c r="P2808" s="12"/>
      <c r="Q2808" s="12"/>
      <c r="R2808" s="12"/>
      <c r="S2808" s="12"/>
      <c r="T2808" s="12"/>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12"/>
      <c r="BR2808" s="12">
        <v>10.57</v>
      </c>
      <c r="BS2808" s="12">
        <v>10</v>
      </c>
      <c r="BT2808" s="12"/>
      <c r="BU2808" s="12"/>
      <c r="BV2808" s="12"/>
      <c r="BW2808" s="12"/>
      <c r="BX2808" s="12"/>
      <c r="BY2808" s="12"/>
      <c r="BZ2808" s="12"/>
      <c r="CA2808" s="12"/>
      <c r="CB2808" s="12"/>
      <c r="CC2808" s="12"/>
      <c r="CD2808" s="12"/>
      <c r="CE2808" s="12"/>
      <c r="CF2808" s="12"/>
      <c r="CG2808" s="12"/>
      <c r="CH2808" s="12"/>
      <c r="CI2808" s="12"/>
      <c r="CJ2808" s="12"/>
      <c r="CK2808" s="12"/>
      <c r="CL2808" s="12"/>
      <c r="CM2808" s="12"/>
      <c r="CN2808" s="12"/>
      <c r="CO2808" s="12"/>
      <c r="CP2808" s="12"/>
      <c r="CQ2808" s="12"/>
      <c r="CR2808" s="12"/>
      <c r="CS2808" s="12"/>
      <c r="CT2808" s="12"/>
      <c r="CU2808" s="12"/>
      <c r="CV2808" s="12">
        <v>0.12</v>
      </c>
      <c r="CW2808" s="12">
        <v>2.6</v>
      </c>
      <c r="CX2808" s="12"/>
      <c r="CY2808" s="12"/>
      <c r="CZ2808" s="12"/>
      <c r="DA2808" s="12"/>
      <c r="DB2808" s="12"/>
      <c r="DC2808" s="12"/>
      <c r="DD2808" s="12"/>
      <c r="DE2808" s="12"/>
      <c r="DF2808" s="12"/>
      <c r="DG2808" s="12"/>
      <c r="DH2808" s="12"/>
      <c r="DI2808" s="12"/>
      <c r="DJ2808" s="12"/>
      <c r="DK2808" s="12"/>
      <c r="DL2808" s="12"/>
      <c r="DM2808" s="12"/>
      <c r="DN2808" s="12"/>
      <c r="DO2808" s="12"/>
      <c r="DP2808" s="12"/>
      <c r="DQ2808" s="12"/>
      <c r="DR2808" s="12"/>
      <c r="DS2808" s="12"/>
      <c r="DT2808" s="12"/>
      <c r="DU2808" s="12"/>
      <c r="DV2808" s="12"/>
      <c r="DW2808" s="12"/>
      <c r="DX2808" s="12"/>
      <c r="DY2808" s="12"/>
      <c r="DZ2808" s="12"/>
      <c r="EA2808" s="12"/>
      <c r="EB2808" s="12"/>
      <c r="EC2808" s="12"/>
      <c r="ED2808" s="12"/>
      <c r="EE2808" s="12"/>
      <c r="EF2808" s="12"/>
      <c r="EG2808" s="12"/>
      <c r="EH2808" s="12"/>
      <c r="EI2808" s="12"/>
      <c r="EJ2808" s="12"/>
      <c r="EK2808" s="12"/>
      <c r="EL2808" s="12"/>
      <c r="EM2808" s="12"/>
      <c r="EN2808" s="12"/>
      <c r="EO2808" s="12"/>
      <c r="EP2808" s="12"/>
      <c r="EQ2808" s="12"/>
      <c r="ER2808" s="12"/>
      <c r="ES2808" s="12"/>
      <c r="ET2808" s="12"/>
      <c r="EU2808" s="12"/>
      <c r="EV2808" s="12"/>
      <c r="EW2808" s="12"/>
      <c r="EX2808" s="12"/>
      <c r="EY2808" s="12"/>
      <c r="EZ2808" s="12"/>
      <c r="FA2808" s="12"/>
      <c r="FB2808" s="12"/>
      <c r="FC2808" s="12"/>
      <c r="FD2808" s="12"/>
      <c r="FE2808" s="12"/>
      <c r="FF2808" s="12"/>
      <c r="FG2808" s="12"/>
      <c r="FH2808" s="12"/>
      <c r="FI2808" s="12"/>
      <c r="FJ2808" s="12"/>
      <c r="FK2808" s="12"/>
      <c r="FL2808" s="12"/>
      <c r="FM2808" s="12"/>
      <c r="FN2808" s="12"/>
      <c r="FO2808" s="12"/>
      <c r="FP2808" s="12"/>
      <c r="FQ2808" s="12"/>
      <c r="FR2808" s="12"/>
      <c r="FS2808" s="12"/>
      <c r="FT2808" s="12"/>
      <c r="FU2808" s="12"/>
      <c r="FV2808" s="12"/>
      <c r="FW2808" s="12"/>
      <c r="FX2808" s="12"/>
      <c r="FY2808" s="12"/>
      <c r="FZ2808" s="12"/>
      <c r="GA2808" s="12"/>
      <c r="GB2808" s="12"/>
      <c r="GC2808" s="12"/>
      <c r="GD2808" s="12"/>
      <c r="GE2808" s="12"/>
      <c r="GF2808" s="12"/>
      <c r="GG2808" s="12"/>
      <c r="GH2808" s="12"/>
      <c r="GI2808" s="12"/>
      <c r="GJ2808" s="12"/>
      <c r="GK2808" s="12"/>
      <c r="GL2808" s="12"/>
      <c r="GM2808" s="12"/>
      <c r="GN2808" s="12"/>
      <c r="GO2808" s="12"/>
      <c r="GP2808" s="12"/>
      <c r="GQ2808" s="12"/>
      <c r="GR2808" s="12"/>
      <c r="GS2808" s="12"/>
      <c r="GT2808" s="12"/>
      <c r="GU2808" s="12"/>
      <c r="GV2808" s="12"/>
      <c r="GW2808" s="12"/>
      <c r="GX2808" s="12"/>
      <c r="GY2808" s="11"/>
      <c r="GZ2808" s="11"/>
      <c r="HA2808" s="11"/>
      <c r="HB2808" s="11"/>
      <c r="HC2808" s="11"/>
      <c r="HD2808" s="11"/>
      <c r="HE2808" s="11"/>
      <c r="HF2808" s="11"/>
      <c r="HG2808" s="11"/>
      <c r="HH2808" s="11"/>
      <c r="HI2808" s="11"/>
      <c r="HJ2808" s="11"/>
      <c r="HK2808" s="11"/>
      <c r="HL2808" s="11"/>
      <c r="HM2808" s="11"/>
      <c r="HN2808" s="11"/>
      <c r="HO2808" s="11"/>
      <c r="HP2808" s="11"/>
      <c r="HQ2808" s="11"/>
      <c r="HR2808" s="11"/>
      <c r="HS2808" s="11"/>
      <c r="HT2808" s="11"/>
      <c r="HU2808" s="11"/>
      <c r="HV2808" s="11"/>
      <c r="HW2808" s="11"/>
      <c r="HX2808" s="11"/>
      <c r="HY2808" s="11"/>
      <c r="HZ2808" s="11"/>
      <c r="IA2808" s="11"/>
      <c r="IB2808" s="11"/>
      <c r="IC2808" s="11"/>
      <c r="ID2808" s="11"/>
      <c r="IE2808" s="11"/>
      <c r="IF2808" s="11"/>
      <c r="IG2808" s="11"/>
      <c r="IH2808" s="11"/>
      <c r="II2808" s="11"/>
      <c r="IJ2808" s="11"/>
      <c r="IK2808" s="11"/>
      <c r="IL2808" s="11"/>
    </row>
    <row r="2809" spans="2:246" ht="15.75" x14ac:dyDescent="0.25">
      <c r="B2809" s="11" t="s">
        <v>179</v>
      </c>
      <c r="C2809" s="11" t="s">
        <v>131</v>
      </c>
      <c r="D2809" s="12">
        <f t="shared" si="29"/>
        <v>1.7</v>
      </c>
      <c r="E2809" s="12"/>
      <c r="F2809" s="12"/>
      <c r="G2809" s="12"/>
      <c r="H2809" s="12"/>
      <c r="I2809" s="12"/>
      <c r="J2809" s="12"/>
      <c r="K2809" s="12"/>
      <c r="L2809" s="12"/>
      <c r="M2809" s="12"/>
      <c r="N2809" s="12"/>
      <c r="O2809" s="12"/>
      <c r="P2809" s="12"/>
      <c r="Q2809" s="12"/>
      <c r="R2809" s="12"/>
      <c r="S2809" s="12"/>
      <c r="T2809" s="12"/>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12"/>
      <c r="BR2809" s="12">
        <v>1.7</v>
      </c>
      <c r="BS2809" s="12">
        <v>1.8</v>
      </c>
      <c r="BT2809" s="12"/>
      <c r="BU2809" s="12"/>
      <c r="BV2809" s="12"/>
      <c r="BW2809" s="12"/>
      <c r="BX2809" s="12"/>
      <c r="BY2809" s="12"/>
      <c r="BZ2809" s="12"/>
      <c r="CA2809" s="12"/>
      <c r="CB2809" s="12"/>
      <c r="CC2809" s="12"/>
      <c r="CD2809" s="12"/>
      <c r="CE2809" s="12"/>
      <c r="CF2809" s="12"/>
      <c r="CG2809" s="12"/>
      <c r="CH2809" s="12"/>
      <c r="CI2809" s="12"/>
      <c r="CJ2809" s="12"/>
      <c r="CK2809" s="12"/>
      <c r="CL2809" s="12"/>
      <c r="CM2809" s="12"/>
      <c r="CN2809" s="12"/>
      <c r="CO2809" s="12"/>
      <c r="CP2809" s="12"/>
      <c r="CQ2809" s="12"/>
      <c r="CR2809" s="12"/>
      <c r="CS2809" s="12"/>
      <c r="CT2809" s="12"/>
      <c r="CU2809" s="12"/>
      <c r="CV2809" s="12"/>
      <c r="CW2809" s="12"/>
      <c r="CX2809" s="12"/>
      <c r="CY2809" s="12"/>
      <c r="CZ2809" s="12"/>
      <c r="DA2809" s="12"/>
      <c r="DB2809" s="12"/>
      <c r="DC2809" s="12"/>
      <c r="DD2809" s="12"/>
      <c r="DE2809" s="12"/>
      <c r="DF2809" s="12"/>
      <c r="DG2809" s="12"/>
      <c r="DH2809" s="12"/>
      <c r="DI2809" s="12"/>
      <c r="DJ2809" s="12"/>
      <c r="DK2809" s="12"/>
      <c r="DL2809" s="12"/>
      <c r="DM2809" s="12"/>
      <c r="DN2809" s="12"/>
      <c r="DO2809" s="12"/>
      <c r="DP2809" s="12"/>
      <c r="DQ2809" s="12"/>
      <c r="DR2809" s="12"/>
      <c r="DS2809" s="12"/>
      <c r="DT2809" s="12"/>
      <c r="DU2809" s="12"/>
      <c r="DV2809" s="12"/>
      <c r="DW2809" s="12"/>
      <c r="DX2809" s="12"/>
      <c r="DY2809" s="12"/>
      <c r="DZ2809" s="12"/>
      <c r="EA2809" s="12"/>
      <c r="EB2809" s="12"/>
      <c r="EC2809" s="12"/>
      <c r="ED2809" s="12"/>
      <c r="EE2809" s="12"/>
      <c r="EF2809" s="12"/>
      <c r="EG2809" s="12"/>
      <c r="EH2809" s="12"/>
      <c r="EI2809" s="12"/>
      <c r="EJ2809" s="12"/>
      <c r="EK2809" s="12"/>
      <c r="EL2809" s="12"/>
      <c r="EM2809" s="12"/>
      <c r="EN2809" s="12"/>
      <c r="EO2809" s="12"/>
      <c r="EP2809" s="12"/>
      <c r="EQ2809" s="12"/>
      <c r="ER2809" s="12"/>
      <c r="ES2809" s="12"/>
      <c r="ET2809" s="12"/>
      <c r="EU2809" s="12"/>
      <c r="EV2809" s="12"/>
      <c r="EW2809" s="12"/>
      <c r="EX2809" s="12"/>
      <c r="EY2809" s="12"/>
      <c r="EZ2809" s="12"/>
      <c r="FA2809" s="12"/>
      <c r="FB2809" s="12"/>
      <c r="FC2809" s="12"/>
      <c r="FD2809" s="12"/>
      <c r="FE2809" s="12"/>
      <c r="FF2809" s="12"/>
      <c r="FG2809" s="12"/>
      <c r="FH2809" s="12"/>
      <c r="FI2809" s="12"/>
      <c r="FJ2809" s="12"/>
      <c r="FK2809" s="12"/>
      <c r="FL2809" s="12"/>
      <c r="FM2809" s="12"/>
      <c r="FN2809" s="12"/>
      <c r="FO2809" s="12"/>
      <c r="FP2809" s="12"/>
      <c r="FQ2809" s="12"/>
      <c r="FR2809" s="12"/>
      <c r="FS2809" s="12"/>
      <c r="FT2809" s="12"/>
      <c r="FU2809" s="12"/>
      <c r="FV2809" s="12"/>
      <c r="FW2809" s="12"/>
      <c r="FX2809" s="12"/>
      <c r="FY2809" s="12"/>
      <c r="FZ2809" s="12"/>
      <c r="GA2809" s="12"/>
      <c r="GB2809" s="12"/>
      <c r="GC2809" s="12"/>
      <c r="GD2809" s="12"/>
      <c r="GE2809" s="12"/>
      <c r="GF2809" s="12"/>
      <c r="GG2809" s="12"/>
      <c r="GH2809" s="12"/>
      <c r="GI2809" s="12"/>
      <c r="GJ2809" s="12"/>
      <c r="GK2809" s="12"/>
      <c r="GL2809" s="12"/>
      <c r="GM2809" s="12"/>
      <c r="GN2809" s="12"/>
      <c r="GO2809" s="12"/>
      <c r="GP2809" s="12"/>
      <c r="GQ2809" s="12"/>
      <c r="GR2809" s="12"/>
      <c r="GS2809" s="12"/>
      <c r="GT2809" s="12"/>
      <c r="GU2809" s="12"/>
      <c r="GV2809" s="12"/>
      <c r="GW2809" s="12"/>
      <c r="GX2809" s="12"/>
      <c r="GY2809" s="11"/>
      <c r="GZ2809" s="11"/>
      <c r="HA2809" s="11"/>
      <c r="HB2809" s="11"/>
      <c r="HC2809" s="11"/>
      <c r="HD2809" s="11"/>
      <c r="HE2809" s="11"/>
      <c r="HF2809" s="11"/>
      <c r="HG2809" s="11"/>
      <c r="HH2809" s="11"/>
      <c r="HI2809" s="11"/>
      <c r="HJ2809" s="11"/>
      <c r="HK2809" s="11"/>
      <c r="HL2809" s="11"/>
      <c r="HM2809" s="11"/>
      <c r="HN2809" s="11"/>
      <c r="HO2809" s="11"/>
      <c r="HP2809" s="11"/>
      <c r="HQ2809" s="11"/>
      <c r="HR2809" s="11"/>
      <c r="HS2809" s="11"/>
      <c r="HT2809" s="11"/>
      <c r="HU2809" s="11"/>
      <c r="HV2809" s="11"/>
      <c r="HW2809" s="11"/>
      <c r="HX2809" s="11"/>
      <c r="HY2809" s="11"/>
      <c r="HZ2809" s="11"/>
      <c r="IA2809" s="11"/>
      <c r="IB2809" s="11"/>
      <c r="IC2809" s="11"/>
      <c r="ID2809" s="11"/>
      <c r="IE2809" s="11"/>
      <c r="IF2809" s="11"/>
      <c r="IG2809" s="11"/>
      <c r="IH2809" s="11"/>
      <c r="II2809" s="11"/>
      <c r="IJ2809" s="11"/>
      <c r="IK2809" s="11"/>
      <c r="IL2809" s="11"/>
    </row>
    <row r="2810" spans="2:246" ht="15.75" x14ac:dyDescent="0.25">
      <c r="B2810" s="11" t="s">
        <v>188</v>
      </c>
      <c r="C2810" s="11" t="s">
        <v>130</v>
      </c>
      <c r="D2810" s="12">
        <f t="shared" si="29"/>
        <v>169.79000000000002</v>
      </c>
      <c r="E2810" s="12"/>
      <c r="F2810" s="12"/>
      <c r="G2810" s="12"/>
      <c r="H2810" s="12"/>
      <c r="I2810" s="12">
        <v>0.42</v>
      </c>
      <c r="J2810" s="12">
        <v>1</v>
      </c>
      <c r="K2810" s="12"/>
      <c r="L2810" s="12"/>
      <c r="M2810" s="12"/>
      <c r="N2810" s="12"/>
      <c r="O2810" s="12"/>
      <c r="P2810" s="12"/>
      <c r="Q2810" s="12"/>
      <c r="R2810" s="12"/>
      <c r="S2810" s="12">
        <v>15.5</v>
      </c>
      <c r="T2810" s="12">
        <v>30</v>
      </c>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v>17.600000000000001</v>
      </c>
      <c r="AR2810" s="12">
        <v>47</v>
      </c>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12"/>
      <c r="BR2810" s="12">
        <v>136.27000000000001</v>
      </c>
      <c r="BS2810" s="12">
        <v>531</v>
      </c>
      <c r="BT2810" s="12"/>
      <c r="BU2810" s="12"/>
      <c r="BV2810" s="12"/>
      <c r="BW2810" s="12"/>
      <c r="BX2810" s="12"/>
      <c r="BY2810" s="12"/>
      <c r="BZ2810" s="12"/>
      <c r="CA2810" s="12"/>
      <c r="CB2810" s="12"/>
      <c r="CC2810" s="12"/>
      <c r="CD2810" s="12"/>
      <c r="CE2810" s="12"/>
      <c r="CF2810" s="12"/>
      <c r="CG2810" s="12"/>
      <c r="CH2810" s="12"/>
      <c r="CI2810" s="12"/>
      <c r="CJ2810" s="12"/>
      <c r="CK2810" s="12"/>
      <c r="CL2810" s="12"/>
      <c r="CM2810" s="12"/>
      <c r="CN2810" s="12"/>
      <c r="CO2810" s="12"/>
      <c r="CP2810" s="12"/>
      <c r="CQ2810" s="12"/>
      <c r="CR2810" s="12"/>
      <c r="CS2810" s="12"/>
      <c r="CT2810" s="12"/>
      <c r="CU2810" s="12"/>
      <c r="CV2810" s="12"/>
      <c r="CW2810" s="12"/>
      <c r="CX2810" s="12"/>
      <c r="CY2810" s="12"/>
      <c r="CZ2810" s="12"/>
      <c r="DA2810" s="12"/>
      <c r="DB2810" s="12"/>
      <c r="DC2810" s="12"/>
      <c r="DD2810" s="12"/>
      <c r="DE2810" s="12"/>
      <c r="DF2810" s="12"/>
      <c r="DG2810" s="12"/>
      <c r="DH2810" s="12"/>
      <c r="DI2810" s="12"/>
      <c r="DJ2810" s="12"/>
      <c r="DK2810" s="12"/>
      <c r="DL2810" s="12"/>
      <c r="DM2810" s="12"/>
      <c r="DN2810" s="12"/>
      <c r="DO2810" s="12"/>
      <c r="DP2810" s="12"/>
      <c r="DQ2810" s="12"/>
      <c r="DR2810" s="12"/>
      <c r="DS2810" s="12"/>
      <c r="DT2810" s="12"/>
      <c r="DU2810" s="12"/>
      <c r="DV2810" s="12"/>
      <c r="DW2810" s="12"/>
      <c r="DX2810" s="12"/>
      <c r="DY2810" s="12"/>
      <c r="DZ2810" s="12"/>
      <c r="EA2810" s="12"/>
      <c r="EB2810" s="12"/>
      <c r="EC2810" s="12"/>
      <c r="ED2810" s="12"/>
      <c r="EE2810" s="12"/>
      <c r="EF2810" s="12"/>
      <c r="EG2810" s="12"/>
      <c r="EH2810" s="12"/>
      <c r="EI2810" s="12"/>
      <c r="EJ2810" s="12"/>
      <c r="EK2810" s="12"/>
      <c r="EL2810" s="12"/>
      <c r="EM2810" s="12"/>
      <c r="EN2810" s="12"/>
      <c r="EO2810" s="12"/>
      <c r="EP2810" s="12"/>
      <c r="EQ2810" s="12"/>
      <c r="ER2810" s="12"/>
      <c r="ES2810" s="12"/>
      <c r="ET2810" s="12"/>
      <c r="EU2810" s="12"/>
      <c r="EV2810" s="12"/>
      <c r="EW2810" s="12"/>
      <c r="EX2810" s="12"/>
      <c r="EY2810" s="12"/>
      <c r="EZ2810" s="12"/>
      <c r="FA2810" s="12"/>
      <c r="FB2810" s="12"/>
      <c r="FC2810" s="12"/>
      <c r="FD2810" s="12"/>
      <c r="FE2810" s="12"/>
      <c r="FF2810" s="12"/>
      <c r="FG2810" s="12"/>
      <c r="FH2810" s="12"/>
      <c r="FI2810" s="12"/>
      <c r="FJ2810" s="12"/>
      <c r="FK2810" s="12"/>
      <c r="FL2810" s="12"/>
      <c r="FM2810" s="12"/>
      <c r="FN2810" s="12"/>
      <c r="FO2810" s="12"/>
      <c r="FP2810" s="12"/>
      <c r="FQ2810" s="12"/>
      <c r="FR2810" s="12"/>
      <c r="FS2810" s="12"/>
      <c r="FT2810" s="12"/>
      <c r="FU2810" s="12"/>
      <c r="FV2810" s="12"/>
      <c r="FW2810" s="12"/>
      <c r="FX2810" s="12"/>
      <c r="FY2810" s="12"/>
      <c r="FZ2810" s="12"/>
      <c r="GA2810" s="12"/>
      <c r="GB2810" s="12"/>
      <c r="GC2810" s="12"/>
      <c r="GD2810" s="12"/>
      <c r="GE2810" s="12"/>
      <c r="GF2810" s="12"/>
      <c r="GG2810" s="12"/>
      <c r="GH2810" s="12"/>
      <c r="GI2810" s="12"/>
      <c r="GJ2810" s="12"/>
      <c r="GK2810" s="12"/>
      <c r="GL2810" s="12"/>
      <c r="GM2810" s="12"/>
      <c r="GN2810" s="12"/>
      <c r="GO2810" s="12"/>
      <c r="GP2810" s="12"/>
      <c r="GQ2810" s="12"/>
      <c r="GR2810" s="12"/>
      <c r="GS2810" s="12"/>
      <c r="GT2810" s="12"/>
      <c r="GU2810" s="12"/>
      <c r="GV2810" s="12"/>
      <c r="GW2810" s="12"/>
      <c r="GX2810" s="12"/>
      <c r="GY2810" s="11"/>
      <c r="GZ2810" s="11"/>
      <c r="HA2810" s="11"/>
      <c r="HB2810" s="11">
        <v>79</v>
      </c>
      <c r="HC2810" s="11">
        <v>0</v>
      </c>
      <c r="HD2810" s="11">
        <v>5</v>
      </c>
      <c r="HE2810" s="11">
        <v>0</v>
      </c>
      <c r="HF2810" s="11">
        <v>9</v>
      </c>
      <c r="HG2810" s="11">
        <v>28</v>
      </c>
      <c r="HH2810" s="11">
        <v>41</v>
      </c>
      <c r="HI2810" s="11">
        <v>25</v>
      </c>
      <c r="HJ2810" s="11">
        <v>22.257999999999999</v>
      </c>
      <c r="HK2810" s="11"/>
      <c r="HL2810" s="11"/>
      <c r="HM2810" s="11"/>
      <c r="HN2810" s="11"/>
      <c r="HO2810" s="11"/>
      <c r="HP2810" s="11"/>
      <c r="HQ2810" s="11"/>
      <c r="HR2810" s="11"/>
      <c r="HS2810" s="11"/>
      <c r="HT2810" s="11"/>
      <c r="HU2810" s="11"/>
      <c r="HV2810" s="11"/>
      <c r="HW2810" s="11"/>
      <c r="HX2810" s="11"/>
      <c r="HY2810" s="11"/>
      <c r="HZ2810" s="11"/>
      <c r="IA2810" s="11"/>
      <c r="IB2810" s="11"/>
      <c r="IC2810" s="11"/>
      <c r="ID2810" s="11"/>
      <c r="IE2810" s="11"/>
      <c r="IF2810" s="11"/>
      <c r="IG2810" s="11"/>
      <c r="IH2810" s="11"/>
      <c r="II2810" s="11"/>
      <c r="IJ2810" s="11"/>
      <c r="IK2810" s="11"/>
      <c r="IL2810" s="11"/>
    </row>
    <row r="2811" spans="2:246" ht="15.75" x14ac:dyDescent="0.25">
      <c r="B2811" s="11" t="s">
        <v>188</v>
      </c>
      <c r="C2811" s="11" t="s">
        <v>131</v>
      </c>
      <c r="D2811" s="12">
        <f t="shared" si="29"/>
        <v>2.76</v>
      </c>
      <c r="E2811" s="12"/>
      <c r="F2811" s="12"/>
      <c r="G2811" s="12"/>
      <c r="H2811" s="12"/>
      <c r="I2811" s="12">
        <v>2.76</v>
      </c>
      <c r="J2811" s="12">
        <v>6.5</v>
      </c>
      <c r="K2811" s="12"/>
      <c r="L2811" s="12"/>
      <c r="M2811" s="12"/>
      <c r="N2811" s="12"/>
      <c r="O2811" s="12"/>
      <c r="P2811" s="12"/>
      <c r="Q2811" s="12"/>
      <c r="R2811" s="12"/>
      <c r="S2811" s="12"/>
      <c r="T2811" s="12"/>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12"/>
      <c r="BR2811" s="12"/>
      <c r="BS2811" s="12"/>
      <c r="BT2811" s="12"/>
      <c r="BU2811" s="12"/>
      <c r="BV2811" s="12"/>
      <c r="BW2811" s="12"/>
      <c r="BX2811" s="12"/>
      <c r="BY2811" s="12"/>
      <c r="BZ2811" s="12"/>
      <c r="CA2811" s="12"/>
      <c r="CB2811" s="12"/>
      <c r="CC2811" s="12"/>
      <c r="CD2811" s="12"/>
      <c r="CE2811" s="12"/>
      <c r="CF2811" s="12"/>
      <c r="CG2811" s="12"/>
      <c r="CH2811" s="12"/>
      <c r="CI2811" s="12"/>
      <c r="CJ2811" s="12"/>
      <c r="CK2811" s="12"/>
      <c r="CL2811" s="12"/>
      <c r="CM2811" s="12"/>
      <c r="CN2811" s="12"/>
      <c r="CO2811" s="12"/>
      <c r="CP2811" s="12"/>
      <c r="CQ2811" s="12"/>
      <c r="CR2811" s="12"/>
      <c r="CS2811" s="12"/>
      <c r="CT2811" s="12"/>
      <c r="CU2811" s="12"/>
      <c r="CV2811" s="12"/>
      <c r="CW2811" s="12"/>
      <c r="CX2811" s="12"/>
      <c r="CY2811" s="12"/>
      <c r="CZ2811" s="12"/>
      <c r="DA2811" s="12"/>
      <c r="DB2811" s="12"/>
      <c r="DC2811" s="12"/>
      <c r="DD2811" s="12"/>
      <c r="DE2811" s="12"/>
      <c r="DF2811" s="12"/>
      <c r="DG2811" s="12"/>
      <c r="DH2811" s="12"/>
      <c r="DI2811" s="12"/>
      <c r="DJ2811" s="12"/>
      <c r="DK2811" s="12"/>
      <c r="DL2811" s="12"/>
      <c r="DM2811" s="12"/>
      <c r="DN2811" s="12"/>
      <c r="DO2811" s="12"/>
      <c r="DP2811" s="12"/>
      <c r="DQ2811" s="12"/>
      <c r="DR2811" s="12"/>
      <c r="DS2811" s="12"/>
      <c r="DT2811" s="12"/>
      <c r="DU2811" s="12"/>
      <c r="DV2811" s="12"/>
      <c r="DW2811" s="12"/>
      <c r="DX2811" s="12"/>
      <c r="DY2811" s="12"/>
      <c r="DZ2811" s="12"/>
      <c r="EA2811" s="12"/>
      <c r="EB2811" s="12"/>
      <c r="EC2811" s="12"/>
      <c r="ED2811" s="12"/>
      <c r="EE2811" s="12"/>
      <c r="EF2811" s="12"/>
      <c r="EG2811" s="12"/>
      <c r="EH2811" s="12"/>
      <c r="EI2811" s="12"/>
      <c r="EJ2811" s="12"/>
      <c r="EK2811" s="12"/>
      <c r="EL2811" s="12"/>
      <c r="EM2811" s="12"/>
      <c r="EN2811" s="12"/>
      <c r="EO2811" s="12"/>
      <c r="EP2811" s="12"/>
      <c r="EQ2811" s="12"/>
      <c r="ER2811" s="12"/>
      <c r="ES2811" s="12"/>
      <c r="ET2811" s="12"/>
      <c r="EU2811" s="12"/>
      <c r="EV2811" s="12"/>
      <c r="EW2811" s="12"/>
      <c r="EX2811" s="12"/>
      <c r="EY2811" s="12"/>
      <c r="EZ2811" s="12"/>
      <c r="FA2811" s="12"/>
      <c r="FB2811" s="12"/>
      <c r="FC2811" s="12"/>
      <c r="FD2811" s="12"/>
      <c r="FE2811" s="12"/>
      <c r="FF2811" s="12"/>
      <c r="FG2811" s="12"/>
      <c r="FH2811" s="12"/>
      <c r="FI2811" s="12"/>
      <c r="FJ2811" s="12"/>
      <c r="FK2811" s="12"/>
      <c r="FL2811" s="12"/>
      <c r="FM2811" s="12"/>
      <c r="FN2811" s="12"/>
      <c r="FO2811" s="12"/>
      <c r="FP2811" s="12"/>
      <c r="FQ2811" s="12"/>
      <c r="FR2811" s="12"/>
      <c r="FS2811" s="12"/>
      <c r="FT2811" s="12"/>
      <c r="FU2811" s="12"/>
      <c r="FV2811" s="12"/>
      <c r="FW2811" s="12"/>
      <c r="FX2811" s="12"/>
      <c r="FY2811" s="12"/>
      <c r="FZ2811" s="12"/>
      <c r="GA2811" s="12"/>
      <c r="GB2811" s="12"/>
      <c r="GC2811" s="12"/>
      <c r="GD2811" s="12"/>
      <c r="GE2811" s="12"/>
      <c r="GF2811" s="12"/>
      <c r="GG2811" s="12"/>
      <c r="GH2811" s="12"/>
      <c r="GI2811" s="12"/>
      <c r="GJ2811" s="12"/>
      <c r="GK2811" s="12"/>
      <c r="GL2811" s="12"/>
      <c r="GM2811" s="12"/>
      <c r="GN2811" s="12"/>
      <c r="GO2811" s="12"/>
      <c r="GP2811" s="12"/>
      <c r="GQ2811" s="12"/>
      <c r="GR2811" s="12"/>
      <c r="GS2811" s="12"/>
      <c r="GT2811" s="12"/>
      <c r="GU2811" s="12"/>
      <c r="GV2811" s="12"/>
      <c r="GW2811" s="12"/>
      <c r="GX2811" s="12"/>
      <c r="GY2811" s="11"/>
      <c r="GZ2811" s="11"/>
      <c r="HA2811" s="11"/>
      <c r="HB2811" s="11"/>
      <c r="HC2811" s="11"/>
      <c r="HD2811" s="11"/>
      <c r="HE2811" s="11"/>
      <c r="HF2811" s="11"/>
      <c r="HG2811" s="11"/>
      <c r="HH2811" s="11"/>
      <c r="HI2811" s="11"/>
      <c r="HJ2811" s="11"/>
      <c r="HK2811" s="11"/>
      <c r="HL2811" s="11"/>
      <c r="HM2811" s="11"/>
      <c r="HN2811" s="11"/>
      <c r="HO2811" s="11"/>
      <c r="HP2811" s="11"/>
      <c r="HQ2811" s="11"/>
      <c r="HR2811" s="11"/>
      <c r="HS2811" s="11"/>
      <c r="HT2811" s="11"/>
      <c r="HU2811" s="11"/>
      <c r="HV2811" s="11"/>
      <c r="HW2811" s="11"/>
      <c r="HX2811" s="11"/>
      <c r="HY2811" s="11"/>
      <c r="HZ2811" s="11"/>
      <c r="IA2811" s="11"/>
      <c r="IB2811" s="11"/>
      <c r="IC2811" s="11"/>
      <c r="ID2811" s="11"/>
      <c r="IE2811" s="11"/>
      <c r="IF2811" s="11"/>
      <c r="IG2811" s="11"/>
      <c r="IH2811" s="11"/>
      <c r="II2811" s="11"/>
      <c r="IJ2811" s="11"/>
      <c r="IK2811" s="11"/>
      <c r="IL2811" s="11"/>
    </row>
    <row r="2812" spans="2:246" ht="15.75" x14ac:dyDescent="0.25">
      <c r="B2812" s="11" t="s">
        <v>179</v>
      </c>
      <c r="C2812" s="11" t="s">
        <v>130</v>
      </c>
      <c r="D2812" s="12">
        <f t="shared" si="29"/>
        <v>69</v>
      </c>
      <c r="E2812" s="12"/>
      <c r="F2812" s="12"/>
      <c r="G2812" s="12"/>
      <c r="H2812" s="12"/>
      <c r="I2812" s="12"/>
      <c r="J2812" s="12"/>
      <c r="K2812" s="12"/>
      <c r="L2812" s="12"/>
      <c r="M2812" s="12"/>
      <c r="N2812" s="12"/>
      <c r="O2812" s="12"/>
      <c r="P2812" s="12"/>
      <c r="Q2812" s="12"/>
      <c r="R2812" s="12"/>
      <c r="S2812" s="12"/>
      <c r="T2812" s="12"/>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12"/>
      <c r="BR2812" s="12">
        <v>69</v>
      </c>
      <c r="BS2812" s="12">
        <v>171</v>
      </c>
      <c r="BT2812" s="12"/>
      <c r="BU2812" s="12"/>
      <c r="BV2812" s="12"/>
      <c r="BW2812" s="12"/>
      <c r="BX2812" s="12"/>
      <c r="BY2812" s="12"/>
      <c r="BZ2812" s="12"/>
      <c r="CA2812" s="12"/>
      <c r="CB2812" s="12"/>
      <c r="CC2812" s="12"/>
      <c r="CD2812" s="12"/>
      <c r="CE2812" s="12"/>
      <c r="CF2812" s="12"/>
      <c r="CG2812" s="12"/>
      <c r="CH2812" s="12"/>
      <c r="CI2812" s="12"/>
      <c r="CJ2812" s="12"/>
      <c r="CK2812" s="12"/>
      <c r="CL2812" s="12"/>
      <c r="CM2812" s="12"/>
      <c r="CN2812" s="12"/>
      <c r="CO2812" s="12"/>
      <c r="CP2812" s="12"/>
      <c r="CQ2812" s="12"/>
      <c r="CR2812" s="12"/>
      <c r="CS2812" s="12"/>
      <c r="CT2812" s="12"/>
      <c r="CU2812" s="12"/>
      <c r="CV2812" s="12"/>
      <c r="CW2812" s="12"/>
      <c r="CX2812" s="12"/>
      <c r="CY2812" s="12"/>
      <c r="CZ2812" s="12"/>
      <c r="DA2812" s="12"/>
      <c r="DB2812" s="12"/>
      <c r="DC2812" s="12"/>
      <c r="DD2812" s="12"/>
      <c r="DE2812" s="12"/>
      <c r="DF2812" s="12"/>
      <c r="DG2812" s="12"/>
      <c r="DH2812" s="12"/>
      <c r="DI2812" s="12"/>
      <c r="DJ2812" s="12"/>
      <c r="DK2812" s="12"/>
      <c r="DL2812" s="12"/>
      <c r="DM2812" s="12"/>
      <c r="DN2812" s="12"/>
      <c r="DO2812" s="12"/>
      <c r="DP2812" s="12"/>
      <c r="DQ2812" s="12"/>
      <c r="DR2812" s="12"/>
      <c r="DS2812" s="12"/>
      <c r="DT2812" s="12"/>
      <c r="DU2812" s="12"/>
      <c r="DV2812" s="12"/>
      <c r="DW2812" s="12"/>
      <c r="DX2812" s="12"/>
      <c r="DY2812" s="12"/>
      <c r="DZ2812" s="12"/>
      <c r="EA2812" s="12"/>
      <c r="EB2812" s="12"/>
      <c r="EC2812" s="12"/>
      <c r="ED2812" s="12"/>
      <c r="EE2812" s="12"/>
      <c r="EF2812" s="12"/>
      <c r="EG2812" s="12"/>
      <c r="EH2812" s="12"/>
      <c r="EI2812" s="12"/>
      <c r="EJ2812" s="12"/>
      <c r="EK2812" s="12"/>
      <c r="EL2812" s="12"/>
      <c r="EM2812" s="12"/>
      <c r="EN2812" s="12"/>
      <c r="EO2812" s="12"/>
      <c r="EP2812" s="12"/>
      <c r="EQ2812" s="12"/>
      <c r="ER2812" s="12"/>
      <c r="ES2812" s="12"/>
      <c r="ET2812" s="12"/>
      <c r="EU2812" s="12"/>
      <c r="EV2812" s="12"/>
      <c r="EW2812" s="12"/>
      <c r="EX2812" s="12"/>
      <c r="EY2812" s="12"/>
      <c r="EZ2812" s="12"/>
      <c r="FA2812" s="12"/>
      <c r="FB2812" s="12"/>
      <c r="FC2812" s="12"/>
      <c r="FD2812" s="12"/>
      <c r="FE2812" s="12"/>
      <c r="FF2812" s="12"/>
      <c r="FG2812" s="12"/>
      <c r="FH2812" s="12"/>
      <c r="FI2812" s="12"/>
      <c r="FJ2812" s="12"/>
      <c r="FK2812" s="12"/>
      <c r="FL2812" s="12"/>
      <c r="FM2812" s="12"/>
      <c r="FN2812" s="12"/>
      <c r="FO2812" s="12"/>
      <c r="FP2812" s="12"/>
      <c r="FQ2812" s="12"/>
      <c r="FR2812" s="12"/>
      <c r="FS2812" s="12"/>
      <c r="FT2812" s="12"/>
      <c r="FU2812" s="12"/>
      <c r="FV2812" s="12"/>
      <c r="FW2812" s="12"/>
      <c r="FX2812" s="12"/>
      <c r="FY2812" s="12"/>
      <c r="FZ2812" s="12"/>
      <c r="GA2812" s="12"/>
      <c r="GB2812" s="12"/>
      <c r="GC2812" s="12"/>
      <c r="GD2812" s="12"/>
      <c r="GE2812" s="12"/>
      <c r="GF2812" s="12"/>
      <c r="GG2812" s="12"/>
      <c r="GH2812" s="12"/>
      <c r="GI2812" s="12"/>
      <c r="GJ2812" s="12"/>
      <c r="GK2812" s="12"/>
      <c r="GL2812" s="12"/>
      <c r="GM2812" s="12"/>
      <c r="GN2812" s="12"/>
      <c r="GO2812" s="12"/>
      <c r="GP2812" s="12"/>
      <c r="GQ2812" s="12"/>
      <c r="GR2812" s="12"/>
      <c r="GS2812" s="12"/>
      <c r="GT2812" s="12"/>
      <c r="GU2812" s="12"/>
      <c r="GV2812" s="12"/>
      <c r="GW2812" s="12"/>
      <c r="GX2812" s="12"/>
      <c r="GY2812" s="11"/>
      <c r="GZ2812" s="11"/>
      <c r="HA2812" s="11"/>
      <c r="HB2812" s="11">
        <v>25</v>
      </c>
      <c r="HC2812" s="11">
        <v>1</v>
      </c>
      <c r="HD2812" s="11">
        <v>1</v>
      </c>
      <c r="HE2812" s="11">
        <v>0</v>
      </c>
      <c r="HF2812" s="11">
        <v>19</v>
      </c>
      <c r="HG2812" s="11">
        <v>17</v>
      </c>
      <c r="HH2812" s="11">
        <v>2</v>
      </c>
      <c r="HI2812" s="11">
        <v>9</v>
      </c>
      <c r="HJ2812" s="11">
        <v>2.5</v>
      </c>
      <c r="HK2812" s="11"/>
      <c r="HL2812" s="11"/>
      <c r="HM2812" s="11"/>
      <c r="HN2812" s="11"/>
      <c r="HO2812" s="11"/>
      <c r="HP2812" s="11"/>
      <c r="HQ2812" s="11"/>
      <c r="HR2812" s="11"/>
      <c r="HS2812" s="11"/>
      <c r="HT2812" s="11">
        <v>14</v>
      </c>
      <c r="HU2812" s="11">
        <v>23</v>
      </c>
      <c r="HV2812" s="11">
        <v>0</v>
      </c>
      <c r="HW2812" s="11">
        <v>0</v>
      </c>
      <c r="HX2812" s="11"/>
      <c r="HY2812" s="11"/>
      <c r="HZ2812" s="11"/>
      <c r="IA2812" s="11"/>
      <c r="IB2812" s="11"/>
      <c r="IC2812" s="11"/>
      <c r="ID2812" s="11"/>
      <c r="IE2812" s="11"/>
      <c r="IF2812" s="11"/>
      <c r="IG2812" s="11"/>
      <c r="IH2812" s="11"/>
      <c r="II2812" s="11"/>
      <c r="IJ2812" s="11"/>
      <c r="IK2812" s="11"/>
      <c r="IL2812" s="11"/>
    </row>
    <row r="2813" spans="2:246" ht="15.75" x14ac:dyDescent="0.25">
      <c r="B2813" s="11" t="s">
        <v>193</v>
      </c>
      <c r="C2813" s="11" t="s">
        <v>130</v>
      </c>
      <c r="D2813" s="12">
        <f t="shared" si="29"/>
        <v>23.67</v>
      </c>
      <c r="E2813" s="12"/>
      <c r="F2813" s="12"/>
      <c r="G2813" s="12"/>
      <c r="H2813" s="12"/>
      <c r="I2813" s="12"/>
      <c r="J2813" s="12"/>
      <c r="K2813" s="12"/>
      <c r="L2813" s="12"/>
      <c r="M2813" s="12"/>
      <c r="N2813" s="12"/>
      <c r="O2813" s="12"/>
      <c r="P2813" s="12"/>
      <c r="Q2813" s="12"/>
      <c r="R2813" s="12"/>
      <c r="S2813" s="12"/>
      <c r="T2813" s="12"/>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12"/>
      <c r="BR2813" s="12">
        <v>4.4000000000000004</v>
      </c>
      <c r="BS2813" s="12">
        <v>1.5</v>
      </c>
      <c r="BT2813" s="12"/>
      <c r="BU2813" s="12"/>
      <c r="BV2813" s="12"/>
      <c r="BW2813" s="12"/>
      <c r="BX2813" s="12"/>
      <c r="BY2813" s="12"/>
      <c r="BZ2813" s="12"/>
      <c r="CA2813" s="12"/>
      <c r="CB2813" s="12"/>
      <c r="CC2813" s="12"/>
      <c r="CD2813" s="12"/>
      <c r="CE2813" s="12"/>
      <c r="CF2813" s="12"/>
      <c r="CG2813" s="12"/>
      <c r="CH2813" s="12"/>
      <c r="CI2813" s="12"/>
      <c r="CJ2813" s="12"/>
      <c r="CK2813" s="12"/>
      <c r="CL2813" s="12"/>
      <c r="CM2813" s="12"/>
      <c r="CN2813" s="12"/>
      <c r="CO2813" s="12"/>
      <c r="CP2813" s="12"/>
      <c r="CQ2813" s="12"/>
      <c r="CR2813" s="12"/>
      <c r="CS2813" s="12"/>
      <c r="CT2813" s="12"/>
      <c r="CU2813" s="12"/>
      <c r="CV2813" s="12"/>
      <c r="CW2813" s="12"/>
      <c r="CX2813" s="12"/>
      <c r="CY2813" s="12"/>
      <c r="CZ2813" s="12"/>
      <c r="DA2813" s="12"/>
      <c r="DB2813" s="12"/>
      <c r="DC2813" s="12"/>
      <c r="DD2813" s="12"/>
      <c r="DE2813" s="12"/>
      <c r="DF2813" s="12"/>
      <c r="DG2813" s="12"/>
      <c r="DH2813" s="12"/>
      <c r="DI2813" s="12"/>
      <c r="DJ2813" s="12"/>
      <c r="DK2813" s="12"/>
      <c r="DL2813" s="12"/>
      <c r="DM2813" s="12"/>
      <c r="DN2813" s="12"/>
      <c r="DO2813" s="12"/>
      <c r="DP2813" s="12"/>
      <c r="DQ2813" s="12"/>
      <c r="DR2813" s="12"/>
      <c r="DS2813" s="12"/>
      <c r="DT2813" s="12"/>
      <c r="DU2813" s="12"/>
      <c r="DV2813" s="12"/>
      <c r="DW2813" s="12"/>
      <c r="DX2813" s="12"/>
      <c r="DY2813" s="12"/>
      <c r="DZ2813" s="12"/>
      <c r="EA2813" s="12"/>
      <c r="EB2813" s="12"/>
      <c r="EC2813" s="12"/>
      <c r="ED2813" s="12">
        <v>12.17</v>
      </c>
      <c r="EE2813" s="12">
        <v>6.09</v>
      </c>
      <c r="EF2813" s="12"/>
      <c r="EG2813" s="12"/>
      <c r="EH2813" s="12"/>
      <c r="EI2813" s="12"/>
      <c r="EJ2813" s="12"/>
      <c r="EK2813" s="12"/>
      <c r="EL2813" s="12"/>
      <c r="EM2813" s="12"/>
      <c r="EN2813" s="12"/>
      <c r="EO2813" s="12"/>
      <c r="EP2813" s="12"/>
      <c r="EQ2813" s="12"/>
      <c r="ER2813" s="12"/>
      <c r="ES2813" s="12"/>
      <c r="ET2813" s="12"/>
      <c r="EU2813" s="12"/>
      <c r="EV2813" s="12"/>
      <c r="EW2813" s="12"/>
      <c r="EX2813" s="12"/>
      <c r="EY2813" s="12"/>
      <c r="EZ2813" s="12"/>
      <c r="FA2813" s="12"/>
      <c r="FB2813" s="12"/>
      <c r="FC2813" s="12"/>
      <c r="FD2813" s="12"/>
      <c r="FE2813" s="12"/>
      <c r="FF2813" s="12"/>
      <c r="FG2813" s="12"/>
      <c r="FH2813" s="12"/>
      <c r="FI2813" s="12"/>
      <c r="FJ2813" s="12"/>
      <c r="FK2813" s="12"/>
      <c r="FL2813" s="12"/>
      <c r="FM2813" s="12"/>
      <c r="FN2813" s="12"/>
      <c r="FO2813" s="12"/>
      <c r="FP2813" s="12"/>
      <c r="FQ2813" s="12"/>
      <c r="FR2813" s="12"/>
      <c r="FS2813" s="12"/>
      <c r="FT2813" s="12"/>
      <c r="FU2813" s="12"/>
      <c r="FV2813" s="12"/>
      <c r="FW2813" s="12"/>
      <c r="FX2813" s="12"/>
      <c r="FY2813" s="12"/>
      <c r="FZ2813" s="12"/>
      <c r="GA2813" s="12"/>
      <c r="GB2813" s="12">
        <v>7.1</v>
      </c>
      <c r="GC2813" s="12" t="s">
        <v>161</v>
      </c>
      <c r="GD2813" s="12">
        <v>0.06</v>
      </c>
      <c r="GE2813" s="12"/>
      <c r="GF2813" s="12"/>
      <c r="GG2813" s="12"/>
      <c r="GH2813" s="12"/>
      <c r="GI2813" s="12"/>
      <c r="GJ2813" s="12"/>
      <c r="GK2813" s="12"/>
      <c r="GL2813" s="12"/>
      <c r="GM2813" s="12"/>
      <c r="GN2813" s="12"/>
      <c r="GO2813" s="12"/>
      <c r="GP2813" s="12"/>
      <c r="GQ2813" s="12"/>
      <c r="GR2813" s="12"/>
      <c r="GS2813" s="12"/>
      <c r="GT2813" s="12"/>
      <c r="GU2813" s="12"/>
      <c r="GV2813" s="12"/>
      <c r="GW2813" s="12"/>
      <c r="GX2813" s="12"/>
      <c r="GY2813" s="11"/>
      <c r="GZ2813" s="11"/>
      <c r="HA2813" s="11"/>
      <c r="HB2813" s="11"/>
      <c r="HC2813" s="11"/>
      <c r="HD2813" s="11"/>
      <c r="HE2813" s="11"/>
      <c r="HF2813" s="11"/>
      <c r="HG2813" s="11"/>
      <c r="HH2813" s="11"/>
      <c r="HI2813" s="11"/>
      <c r="HJ2813" s="11"/>
      <c r="HK2813" s="11"/>
      <c r="HL2813" s="11"/>
      <c r="HM2813" s="11"/>
      <c r="HN2813" s="11"/>
      <c r="HO2813" s="11"/>
      <c r="HP2813" s="11"/>
      <c r="HQ2813" s="11"/>
      <c r="HR2813" s="11"/>
      <c r="HS2813" s="11"/>
      <c r="HT2813" s="11"/>
      <c r="HU2813" s="11"/>
      <c r="HV2813" s="11"/>
      <c r="HW2813" s="11"/>
      <c r="HX2813" s="11"/>
      <c r="HY2813" s="11"/>
      <c r="HZ2813" s="11"/>
      <c r="IA2813" s="11"/>
      <c r="IB2813" s="11"/>
      <c r="IC2813" s="11"/>
      <c r="ID2813" s="11"/>
      <c r="IE2813" s="11"/>
      <c r="IF2813" s="11"/>
      <c r="IG2813" s="11"/>
      <c r="IH2813" s="11"/>
      <c r="II2813" s="11"/>
      <c r="IJ2813" s="11"/>
      <c r="IK2813" s="11"/>
      <c r="IL2813" s="11"/>
    </row>
    <row r="2814" spans="2:246" ht="15.75" x14ac:dyDescent="0.25">
      <c r="B2814" s="11" t="s">
        <v>193</v>
      </c>
      <c r="C2814" s="11" t="s">
        <v>130</v>
      </c>
      <c r="D2814" s="12">
        <f t="shared" si="29"/>
        <v>101.88000000000001</v>
      </c>
      <c r="E2814" s="12">
        <v>2.96</v>
      </c>
      <c r="F2814" s="12">
        <v>6</v>
      </c>
      <c r="G2814" s="12"/>
      <c r="H2814" s="12"/>
      <c r="I2814" s="12"/>
      <c r="J2814" s="12"/>
      <c r="K2814" s="12">
        <v>5.95</v>
      </c>
      <c r="L2814" s="12">
        <v>9</v>
      </c>
      <c r="M2814" s="12"/>
      <c r="N2814" s="12"/>
      <c r="O2814" s="12"/>
      <c r="P2814" s="12"/>
      <c r="Q2814" s="12"/>
      <c r="R2814" s="12"/>
      <c r="S2814" s="12"/>
      <c r="T2814" s="12"/>
      <c r="U2814" s="12"/>
      <c r="V2814" s="12"/>
      <c r="W2814" s="12">
        <v>7.9</v>
      </c>
      <c r="X2814" s="12">
        <v>14</v>
      </c>
      <c r="Y2814" s="12"/>
      <c r="Z2814" s="12"/>
      <c r="AA2814" s="12"/>
      <c r="AB2814" s="12"/>
      <c r="AC2814" s="12"/>
      <c r="AD2814" s="12"/>
      <c r="AE2814" s="12"/>
      <c r="AF2814" s="12"/>
      <c r="AG2814" s="12"/>
      <c r="AH2814" s="12"/>
      <c r="AI2814" s="12"/>
      <c r="AJ2814" s="12"/>
      <c r="AK2814" s="12"/>
      <c r="AL2814" s="12"/>
      <c r="AM2814" s="12"/>
      <c r="AN2814" s="12"/>
      <c r="AO2814" s="12"/>
      <c r="AP2814" s="12"/>
      <c r="AQ2814" s="12">
        <v>7.86</v>
      </c>
      <c r="AR2814" s="12">
        <v>41</v>
      </c>
      <c r="AS2814" s="12"/>
      <c r="AT2814" s="12"/>
      <c r="AU2814" s="12">
        <v>5.0599999999999996</v>
      </c>
      <c r="AV2814" s="12">
        <v>30</v>
      </c>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v>71.95</v>
      </c>
      <c r="BS2814" s="12">
        <v>120</v>
      </c>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v>0.2</v>
      </c>
      <c r="CW2814" s="12">
        <v>1</v>
      </c>
      <c r="CX2814" s="12"/>
      <c r="CY2814" s="12"/>
      <c r="CZ2814" s="12"/>
      <c r="DA2814" s="12"/>
      <c r="DB2814" s="12"/>
      <c r="DC2814" s="12"/>
      <c r="DD2814" s="12"/>
      <c r="DE2814" s="12"/>
      <c r="DF2814" s="12"/>
      <c r="DG2814" s="12"/>
      <c r="DH2814" s="12"/>
      <c r="DI2814" s="12"/>
      <c r="DJ2814" s="12"/>
      <c r="DK2814" s="12"/>
      <c r="DL2814" s="12"/>
      <c r="DM2814" s="12"/>
      <c r="DN2814" s="12"/>
      <c r="DO2814" s="12"/>
      <c r="DP2814" s="12"/>
      <c r="DQ2814" s="12"/>
      <c r="DR2814" s="12"/>
      <c r="DS2814" s="12"/>
      <c r="DT2814" s="12"/>
      <c r="DU2814" s="12"/>
      <c r="DV2814" s="12"/>
      <c r="DW2814" s="12"/>
      <c r="DX2814" s="12"/>
      <c r="DY2814" s="12"/>
      <c r="DZ2814" s="12"/>
      <c r="EA2814" s="12"/>
      <c r="EB2814" s="12"/>
      <c r="EC2814" s="12"/>
      <c r="ED2814" s="12"/>
      <c r="EE2814" s="12"/>
      <c r="EF2814" s="12"/>
      <c r="EG2814" s="12"/>
      <c r="EH2814" s="12"/>
      <c r="EI2814" s="12"/>
      <c r="EJ2814" s="12"/>
      <c r="EK2814" s="12"/>
      <c r="EL2814" s="12"/>
      <c r="EM2814" s="12"/>
      <c r="EN2814" s="12"/>
      <c r="EO2814" s="12"/>
      <c r="EP2814" s="12"/>
      <c r="EQ2814" s="12"/>
      <c r="ER2814" s="12"/>
      <c r="ES2814" s="12"/>
      <c r="ET2814" s="12"/>
      <c r="EU2814" s="12"/>
      <c r="EV2814" s="12"/>
      <c r="EW2814" s="12"/>
      <c r="EX2814" s="12"/>
      <c r="EY2814" s="12"/>
      <c r="EZ2814" s="12"/>
      <c r="FA2814" s="12"/>
      <c r="FB2814" s="12"/>
      <c r="FC2814" s="12"/>
      <c r="FD2814" s="12"/>
      <c r="FE2814" s="12"/>
      <c r="FF2814" s="12"/>
      <c r="FG2814" s="12"/>
      <c r="FH2814" s="12"/>
      <c r="FI2814" s="12"/>
      <c r="FJ2814" s="12"/>
      <c r="FK2814" s="12"/>
      <c r="FL2814" s="12"/>
      <c r="FM2814" s="12"/>
      <c r="FN2814" s="12"/>
      <c r="FO2814" s="12"/>
      <c r="FP2814" s="12"/>
      <c r="FQ2814" s="12"/>
      <c r="FR2814" s="12"/>
      <c r="FS2814" s="12"/>
      <c r="FT2814" s="12"/>
      <c r="FU2814" s="12"/>
      <c r="FV2814" s="12"/>
      <c r="FW2814" s="12"/>
      <c r="FX2814" s="12"/>
      <c r="FY2814" s="12"/>
      <c r="FZ2814" s="12"/>
      <c r="GA2814" s="12"/>
      <c r="GB2814" s="12"/>
      <c r="GC2814" s="12"/>
      <c r="GD2814" s="12"/>
      <c r="GE2814" s="12"/>
      <c r="GF2814" s="12"/>
      <c r="GG2814" s="12"/>
      <c r="GH2814" s="12"/>
      <c r="GI2814" s="12"/>
      <c r="GJ2814" s="12"/>
      <c r="GK2814" s="12"/>
      <c r="GL2814" s="12"/>
      <c r="GM2814" s="12"/>
      <c r="GN2814" s="12"/>
      <c r="GO2814" s="12"/>
      <c r="GP2814" s="12"/>
      <c r="GQ2814" s="12"/>
      <c r="GR2814" s="12"/>
      <c r="GS2814" s="12"/>
      <c r="GT2814" s="12"/>
      <c r="GU2814" s="12"/>
      <c r="GV2814" s="12"/>
      <c r="GW2814" s="12"/>
      <c r="GX2814" s="12"/>
      <c r="GY2814" s="11">
        <v>3</v>
      </c>
      <c r="GZ2814" s="11">
        <v>0</v>
      </c>
      <c r="HA2814" s="11">
        <v>0</v>
      </c>
      <c r="HB2814" s="11">
        <v>11</v>
      </c>
      <c r="HC2814" s="11">
        <v>0</v>
      </c>
      <c r="HD2814" s="11"/>
      <c r="HE2814" s="11"/>
      <c r="HF2814" s="11">
        <v>11</v>
      </c>
      <c r="HG2814" s="11">
        <v>17</v>
      </c>
      <c r="HH2814" s="11">
        <v>6</v>
      </c>
      <c r="HI2814" s="11">
        <v>14</v>
      </c>
      <c r="HJ2814" s="11">
        <v>8.7349999999999994</v>
      </c>
      <c r="HK2814" s="11"/>
      <c r="HL2814" s="11"/>
      <c r="HM2814" s="11"/>
      <c r="HN2814" s="11"/>
      <c r="HO2814" s="11"/>
      <c r="HP2814" s="11"/>
      <c r="HQ2814" s="11"/>
      <c r="HR2814" s="11"/>
      <c r="HS2814" s="11"/>
      <c r="HT2814" s="11"/>
      <c r="HU2814" s="11"/>
      <c r="HV2814" s="11"/>
      <c r="HW2814" s="11"/>
      <c r="HX2814" s="11"/>
      <c r="HY2814" s="11"/>
      <c r="HZ2814" s="11"/>
      <c r="IA2814" s="11"/>
      <c r="IB2814" s="11"/>
      <c r="IC2814" s="11"/>
      <c r="ID2814" s="11"/>
      <c r="IE2814" s="11"/>
      <c r="IF2814" s="11"/>
      <c r="IG2814" s="11"/>
      <c r="IH2814" s="11"/>
      <c r="II2814" s="11"/>
      <c r="IJ2814" s="11"/>
      <c r="IK2814" s="11"/>
      <c r="IL2814" s="11"/>
    </row>
    <row r="2815" spans="2:246" ht="15.75" x14ac:dyDescent="0.25">
      <c r="B2815" s="11" t="s">
        <v>193</v>
      </c>
      <c r="C2815" s="11" t="s">
        <v>130</v>
      </c>
      <c r="D2815" s="12">
        <f t="shared" si="29"/>
        <v>103.99999999999999</v>
      </c>
      <c r="E2815" s="12">
        <v>3.48</v>
      </c>
      <c r="F2815" s="12">
        <v>10</v>
      </c>
      <c r="G2815" s="12"/>
      <c r="H2815" s="12"/>
      <c r="I2815" s="12"/>
      <c r="J2815" s="12"/>
      <c r="K2815" s="12">
        <v>3.21</v>
      </c>
      <c r="L2815" s="12">
        <v>6.5</v>
      </c>
      <c r="M2815" s="12">
        <v>3.1</v>
      </c>
      <c r="N2815" s="12">
        <v>4.5</v>
      </c>
      <c r="O2815" s="12"/>
      <c r="P2815" s="12"/>
      <c r="Q2815" s="12"/>
      <c r="R2815" s="12"/>
      <c r="S2815" s="12"/>
      <c r="T2815" s="12"/>
      <c r="U2815" s="12"/>
      <c r="V2815" s="12"/>
      <c r="W2815" s="12">
        <v>0.75</v>
      </c>
      <c r="X2815" s="12">
        <v>2</v>
      </c>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12"/>
      <c r="BR2815" s="12">
        <v>93.19</v>
      </c>
      <c r="BS2815" s="12">
        <v>215</v>
      </c>
      <c r="BT2815" s="12"/>
      <c r="BU2815" s="12"/>
      <c r="BV2815" s="12"/>
      <c r="BW2815" s="12"/>
      <c r="BX2815" s="12"/>
      <c r="BY2815" s="12"/>
      <c r="BZ2815" s="12"/>
      <c r="CA2815" s="12"/>
      <c r="CB2815" s="12"/>
      <c r="CC2815" s="12"/>
      <c r="CD2815" s="12"/>
      <c r="CE2815" s="12"/>
      <c r="CF2815" s="12"/>
      <c r="CG2815" s="12"/>
      <c r="CH2815" s="12"/>
      <c r="CI2815" s="12"/>
      <c r="CJ2815" s="12"/>
      <c r="CK2815" s="12"/>
      <c r="CL2815" s="12"/>
      <c r="CM2815" s="12"/>
      <c r="CN2815" s="12"/>
      <c r="CO2815" s="12"/>
      <c r="CP2815" s="12"/>
      <c r="CQ2815" s="12"/>
      <c r="CR2815" s="12"/>
      <c r="CS2815" s="12"/>
      <c r="CT2815" s="12"/>
      <c r="CU2815" s="12"/>
      <c r="CV2815" s="12">
        <v>0.13</v>
      </c>
      <c r="CW2815" s="12">
        <v>1</v>
      </c>
      <c r="CX2815" s="12"/>
      <c r="CY2815" s="12"/>
      <c r="CZ2815" s="12"/>
      <c r="DA2815" s="12"/>
      <c r="DB2815" s="12"/>
      <c r="DC2815" s="12"/>
      <c r="DD2815" s="12"/>
      <c r="DE2815" s="12"/>
      <c r="DF2815" s="12"/>
      <c r="DG2815" s="12"/>
      <c r="DH2815" s="12"/>
      <c r="DI2815" s="12"/>
      <c r="DJ2815" s="12"/>
      <c r="DK2815" s="12"/>
      <c r="DL2815" s="12"/>
      <c r="DM2815" s="12"/>
      <c r="DN2815" s="12"/>
      <c r="DO2815" s="12"/>
      <c r="DP2815" s="12"/>
      <c r="DQ2815" s="12"/>
      <c r="DR2815" s="12"/>
      <c r="DS2815" s="12"/>
      <c r="DT2815" s="12"/>
      <c r="DU2815" s="12"/>
      <c r="DV2815" s="12"/>
      <c r="DW2815" s="12"/>
      <c r="DX2815" s="12"/>
      <c r="DY2815" s="12"/>
      <c r="DZ2815" s="12"/>
      <c r="EA2815" s="12"/>
      <c r="EB2815" s="12"/>
      <c r="EC2815" s="12"/>
      <c r="ED2815" s="12"/>
      <c r="EE2815" s="12"/>
      <c r="EF2815" s="12"/>
      <c r="EG2815" s="12"/>
      <c r="EH2815" s="12"/>
      <c r="EI2815" s="12"/>
      <c r="EJ2815" s="12"/>
      <c r="EK2815" s="12"/>
      <c r="EL2815" s="12"/>
      <c r="EM2815" s="12"/>
      <c r="EN2815" s="12"/>
      <c r="EO2815" s="12"/>
      <c r="EP2815" s="12"/>
      <c r="EQ2815" s="12"/>
      <c r="ER2815" s="12"/>
      <c r="ES2815" s="12"/>
      <c r="ET2815" s="12"/>
      <c r="EU2815" s="12"/>
      <c r="EV2815" s="12"/>
      <c r="EW2815" s="12"/>
      <c r="EX2815" s="12"/>
      <c r="EY2815" s="12"/>
      <c r="EZ2815" s="12"/>
      <c r="FA2815" s="12"/>
      <c r="FB2815" s="12"/>
      <c r="FC2815" s="12"/>
      <c r="FD2815" s="12"/>
      <c r="FE2815" s="12"/>
      <c r="FF2815" s="12"/>
      <c r="FG2815" s="12"/>
      <c r="FH2815" s="12"/>
      <c r="FI2815" s="12"/>
      <c r="FJ2815" s="12"/>
      <c r="FK2815" s="12"/>
      <c r="FL2815" s="12"/>
      <c r="FM2815" s="12"/>
      <c r="FN2815" s="12"/>
      <c r="FO2815" s="12"/>
      <c r="FP2815" s="12"/>
      <c r="FQ2815" s="12"/>
      <c r="FR2815" s="12"/>
      <c r="FS2815" s="12"/>
      <c r="FT2815" s="12">
        <v>0.14000000000000001</v>
      </c>
      <c r="FU2815" s="12"/>
      <c r="FV2815" s="12"/>
      <c r="FW2815" s="12"/>
      <c r="FX2815" s="12"/>
      <c r="FY2815" s="12"/>
      <c r="FZ2815" s="12"/>
      <c r="GA2815" s="12"/>
      <c r="GB2815" s="12"/>
      <c r="GC2815" s="12"/>
      <c r="GD2815" s="12"/>
      <c r="GE2815" s="12"/>
      <c r="GF2815" s="12"/>
      <c r="GG2815" s="12"/>
      <c r="GH2815" s="12"/>
      <c r="GI2815" s="12"/>
      <c r="GJ2815" s="12"/>
      <c r="GK2815" s="12"/>
      <c r="GL2815" s="12"/>
      <c r="GM2815" s="12"/>
      <c r="GN2815" s="12"/>
      <c r="GO2815" s="12"/>
      <c r="GP2815" s="12"/>
      <c r="GQ2815" s="12"/>
      <c r="GR2815" s="12"/>
      <c r="GS2815" s="12"/>
      <c r="GT2815" s="12"/>
      <c r="GU2815" s="12"/>
      <c r="GV2815" s="12"/>
      <c r="GW2815" s="12"/>
      <c r="GX2815" s="12"/>
      <c r="GY2815" s="11">
        <v>29</v>
      </c>
      <c r="GZ2815" s="11">
        <v>145.648</v>
      </c>
      <c r="HA2815" s="11">
        <v>3</v>
      </c>
      <c r="HB2815" s="11"/>
      <c r="HC2815" s="11"/>
      <c r="HD2815" s="11"/>
      <c r="HE2815" s="11"/>
      <c r="HF2815" s="11">
        <v>3</v>
      </c>
      <c r="HG2815" s="11">
        <v>10</v>
      </c>
      <c r="HH2815" s="11">
        <v>10</v>
      </c>
      <c r="HI2815" s="11">
        <v>10</v>
      </c>
      <c r="HJ2815" s="11">
        <v>3.3690000000000002</v>
      </c>
      <c r="HK2815" s="11"/>
      <c r="HL2815" s="11"/>
      <c r="HM2815" s="11"/>
      <c r="HN2815" s="11"/>
      <c r="HO2815" s="11"/>
      <c r="HP2815" s="11"/>
      <c r="HQ2815" s="11"/>
      <c r="HR2815" s="11"/>
      <c r="HS2815" s="11"/>
      <c r="HT2815" s="11"/>
      <c r="HU2815" s="11"/>
      <c r="HV2815" s="11"/>
      <c r="HW2815" s="11"/>
      <c r="HX2815" s="11"/>
      <c r="HY2815" s="11"/>
      <c r="HZ2815" s="11"/>
      <c r="IA2815" s="11"/>
      <c r="IB2815" s="11"/>
      <c r="IC2815" s="11"/>
      <c r="ID2815" s="11"/>
      <c r="IE2815" s="11"/>
      <c r="IF2815" s="11"/>
      <c r="IG2815" s="11"/>
      <c r="IH2815" s="11"/>
      <c r="II2815" s="11"/>
      <c r="IJ2815" s="11"/>
      <c r="IK2815" s="11"/>
      <c r="IL2815" s="11"/>
    </row>
    <row r="2816" spans="2:246" ht="15.75" x14ac:dyDescent="0.25">
      <c r="B2816" s="11" t="s">
        <v>193</v>
      </c>
      <c r="C2816" s="11" t="s">
        <v>131</v>
      </c>
      <c r="D2816" s="12">
        <f t="shared" si="29"/>
        <v>0.1</v>
      </c>
      <c r="E2816" s="12"/>
      <c r="F2816" s="12"/>
      <c r="G2816" s="12"/>
      <c r="H2816" s="12"/>
      <c r="I2816" s="12"/>
      <c r="J2816" s="12"/>
      <c r="K2816" s="12"/>
      <c r="L2816" s="12"/>
      <c r="M2816" s="12"/>
      <c r="N2816" s="12"/>
      <c r="O2816" s="12"/>
      <c r="P2816" s="12"/>
      <c r="Q2816" s="12"/>
      <c r="R2816" s="12"/>
      <c r="S2816" s="12"/>
      <c r="T2816" s="12"/>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12"/>
      <c r="BR2816" s="12"/>
      <c r="BS2816" s="12"/>
      <c r="BT2816" s="12"/>
      <c r="BU2816" s="12"/>
      <c r="BV2816" s="12"/>
      <c r="BW2816" s="12"/>
      <c r="BX2816" s="12"/>
      <c r="BY2816" s="12"/>
      <c r="BZ2816" s="12"/>
      <c r="CA2816" s="12"/>
      <c r="CB2816" s="12"/>
      <c r="CC2816" s="12"/>
      <c r="CD2816" s="12"/>
      <c r="CE2816" s="12"/>
      <c r="CF2816" s="12"/>
      <c r="CG2816" s="12"/>
      <c r="CH2816" s="12"/>
      <c r="CI2816" s="12"/>
      <c r="CJ2816" s="12"/>
      <c r="CK2816" s="12"/>
      <c r="CL2816" s="12"/>
      <c r="CM2816" s="12"/>
      <c r="CN2816" s="12"/>
      <c r="CO2816" s="12"/>
      <c r="CP2816" s="12"/>
      <c r="CQ2816" s="12"/>
      <c r="CR2816" s="12"/>
      <c r="CS2816" s="12"/>
      <c r="CT2816" s="12"/>
      <c r="CU2816" s="12"/>
      <c r="CV2816" s="12"/>
      <c r="CW2816" s="12"/>
      <c r="CX2816" s="12"/>
      <c r="CY2816" s="12"/>
      <c r="CZ2816" s="12"/>
      <c r="DA2816" s="12"/>
      <c r="DB2816" s="12"/>
      <c r="DC2816" s="12"/>
      <c r="DD2816" s="12"/>
      <c r="DE2816" s="12"/>
      <c r="DF2816" s="12"/>
      <c r="DG2816" s="12"/>
      <c r="DH2816" s="12"/>
      <c r="DI2816" s="12"/>
      <c r="DJ2816" s="12"/>
      <c r="DK2816" s="12"/>
      <c r="DL2816" s="12"/>
      <c r="DM2816" s="12"/>
      <c r="DN2816" s="12"/>
      <c r="DO2816" s="12"/>
      <c r="DP2816" s="12"/>
      <c r="DQ2816" s="12"/>
      <c r="DR2816" s="12"/>
      <c r="DS2816" s="12"/>
      <c r="DT2816" s="12"/>
      <c r="DU2816" s="12"/>
      <c r="DV2816" s="12"/>
      <c r="DW2816" s="12"/>
      <c r="DX2816" s="12"/>
      <c r="DY2816" s="12"/>
      <c r="DZ2816" s="12"/>
      <c r="EA2816" s="12"/>
      <c r="EB2816" s="12"/>
      <c r="EC2816" s="12"/>
      <c r="ED2816" s="12"/>
      <c r="EE2816" s="12"/>
      <c r="EF2816" s="12"/>
      <c r="EG2816" s="12"/>
      <c r="EH2816" s="12"/>
      <c r="EI2816" s="12"/>
      <c r="EJ2816" s="12"/>
      <c r="EK2816" s="12"/>
      <c r="EL2816" s="12"/>
      <c r="EM2816" s="12"/>
      <c r="EN2816" s="12"/>
      <c r="EO2816" s="12"/>
      <c r="EP2816" s="12"/>
      <c r="EQ2816" s="12"/>
      <c r="ER2816" s="12"/>
      <c r="ES2816" s="12"/>
      <c r="ET2816" s="12"/>
      <c r="EU2816" s="12"/>
      <c r="EV2816" s="12"/>
      <c r="EW2816" s="12"/>
      <c r="EX2816" s="12"/>
      <c r="EY2816" s="12"/>
      <c r="EZ2816" s="12"/>
      <c r="FA2816" s="12"/>
      <c r="FB2816" s="12"/>
      <c r="FC2816" s="12"/>
      <c r="FD2816" s="12"/>
      <c r="FE2816" s="12"/>
      <c r="FF2816" s="12"/>
      <c r="FG2816" s="12"/>
      <c r="FH2816" s="12"/>
      <c r="FI2816" s="12"/>
      <c r="FJ2816" s="12"/>
      <c r="FK2816" s="12"/>
      <c r="FL2816" s="12"/>
      <c r="FM2816" s="12"/>
      <c r="FN2816" s="12"/>
      <c r="FO2816" s="12"/>
      <c r="FP2816" s="12"/>
      <c r="FQ2816" s="12"/>
      <c r="FR2816" s="12"/>
      <c r="FS2816" s="12"/>
      <c r="FT2816" s="12">
        <v>0.1</v>
      </c>
      <c r="FU2816" s="12"/>
      <c r="FV2816" s="12"/>
      <c r="FW2816" s="12"/>
      <c r="FX2816" s="12"/>
      <c r="FY2816" s="12"/>
      <c r="FZ2816" s="12"/>
      <c r="GA2816" s="12"/>
      <c r="GB2816" s="12"/>
      <c r="GC2816" s="12"/>
      <c r="GD2816" s="12"/>
      <c r="GE2816" s="12"/>
      <c r="GF2816" s="12"/>
      <c r="GG2816" s="12"/>
      <c r="GH2816" s="12"/>
      <c r="GI2816" s="12"/>
      <c r="GJ2816" s="12"/>
      <c r="GK2816" s="12"/>
      <c r="GL2816" s="12"/>
      <c r="GM2816" s="12"/>
      <c r="GN2816" s="12"/>
      <c r="GO2816" s="12"/>
      <c r="GP2816" s="12"/>
      <c r="GQ2816" s="12"/>
      <c r="GR2816" s="12"/>
      <c r="GS2816" s="12"/>
      <c r="GT2816" s="12"/>
      <c r="GU2816" s="12"/>
      <c r="GV2816" s="12"/>
      <c r="GW2816" s="12"/>
      <c r="GX2816" s="12"/>
      <c r="GY2816" s="11"/>
      <c r="GZ2816" s="11"/>
      <c r="HA2816" s="11"/>
      <c r="HB2816" s="11"/>
      <c r="HC2816" s="11"/>
      <c r="HD2816" s="11"/>
      <c r="HE2816" s="11"/>
      <c r="HF2816" s="11"/>
      <c r="HG2816" s="11"/>
      <c r="HH2816" s="11"/>
      <c r="HI2816" s="11"/>
      <c r="HJ2816" s="11"/>
      <c r="HK2816" s="11"/>
      <c r="HL2816" s="11"/>
      <c r="HM2816" s="11"/>
      <c r="HN2816" s="11"/>
      <c r="HO2816" s="11"/>
      <c r="HP2816" s="11"/>
      <c r="HQ2816" s="11"/>
      <c r="HR2816" s="11"/>
      <c r="HS2816" s="11"/>
      <c r="HT2816" s="11"/>
      <c r="HU2816" s="11"/>
      <c r="HV2816" s="11"/>
      <c r="HW2816" s="11"/>
      <c r="HX2816" s="11"/>
      <c r="HY2816" s="11"/>
      <c r="HZ2816" s="11"/>
      <c r="IA2816" s="11"/>
      <c r="IB2816" s="11"/>
      <c r="IC2816" s="11"/>
      <c r="ID2816" s="11"/>
      <c r="IE2816" s="11"/>
      <c r="IF2816" s="11"/>
      <c r="IG2816" s="11"/>
      <c r="IH2816" s="11"/>
      <c r="II2816" s="11"/>
      <c r="IJ2816" s="11"/>
      <c r="IK2816" s="11"/>
      <c r="IL2816" s="11"/>
    </row>
    <row r="2817" spans="2:246" ht="15.75" x14ac:dyDescent="0.25">
      <c r="B2817" s="11" t="s">
        <v>188</v>
      </c>
      <c r="C2817" s="11" t="s">
        <v>130</v>
      </c>
      <c r="D2817" s="12">
        <f t="shared" si="29"/>
        <v>39.99</v>
      </c>
      <c r="E2817" s="12">
        <v>8.44</v>
      </c>
      <c r="F2817" s="12">
        <v>17.7</v>
      </c>
      <c r="G2817" s="12"/>
      <c r="H2817" s="12"/>
      <c r="I2817" s="12"/>
      <c r="J2817" s="12"/>
      <c r="K2817" s="12"/>
      <c r="L2817" s="12"/>
      <c r="M2817" s="12"/>
      <c r="N2817" s="12"/>
      <c r="O2817" s="12"/>
      <c r="P2817" s="12"/>
      <c r="Q2817" s="12"/>
      <c r="R2817" s="12"/>
      <c r="S2817" s="12"/>
      <c r="T2817" s="12"/>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v>0.35</v>
      </c>
      <c r="AR2817" s="12">
        <v>3</v>
      </c>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12"/>
      <c r="BR2817" s="12">
        <v>31.02</v>
      </c>
      <c r="BS2817" s="12">
        <v>60</v>
      </c>
      <c r="BT2817" s="12"/>
      <c r="BU2817" s="12"/>
      <c r="BV2817" s="12"/>
      <c r="BW2817" s="12"/>
      <c r="BX2817" s="12"/>
      <c r="BY2817" s="12"/>
      <c r="BZ2817" s="12"/>
      <c r="CA2817" s="12"/>
      <c r="CB2817" s="12"/>
      <c r="CC2817" s="12"/>
      <c r="CD2817" s="12"/>
      <c r="CE2817" s="12"/>
      <c r="CF2817" s="12"/>
      <c r="CG2817" s="12"/>
      <c r="CH2817" s="12"/>
      <c r="CI2817" s="12"/>
      <c r="CJ2817" s="12"/>
      <c r="CK2817" s="12"/>
      <c r="CL2817" s="12"/>
      <c r="CM2817" s="12"/>
      <c r="CN2817" s="12"/>
      <c r="CO2817" s="12"/>
      <c r="CP2817" s="12"/>
      <c r="CQ2817" s="12"/>
      <c r="CR2817" s="12"/>
      <c r="CS2817" s="12"/>
      <c r="CT2817" s="12"/>
      <c r="CU2817" s="12"/>
      <c r="CV2817" s="12">
        <v>0.18</v>
      </c>
      <c r="CW2817" s="12">
        <v>5</v>
      </c>
      <c r="CX2817" s="12"/>
      <c r="CY2817" s="12"/>
      <c r="CZ2817" s="12"/>
      <c r="DA2817" s="12"/>
      <c r="DB2817" s="12"/>
      <c r="DC2817" s="12"/>
      <c r="DD2817" s="12"/>
      <c r="DE2817" s="12"/>
      <c r="DF2817" s="12"/>
      <c r="DG2817" s="12"/>
      <c r="DH2817" s="12"/>
      <c r="DI2817" s="12"/>
      <c r="DJ2817" s="12"/>
      <c r="DK2817" s="12"/>
      <c r="DL2817" s="12"/>
      <c r="DM2817" s="12"/>
      <c r="DN2817" s="12"/>
      <c r="DO2817" s="12"/>
      <c r="DP2817" s="12"/>
      <c r="DQ2817" s="12"/>
      <c r="DR2817" s="12"/>
      <c r="DS2817" s="12"/>
      <c r="DT2817" s="12"/>
      <c r="DU2817" s="12"/>
      <c r="DV2817" s="12"/>
      <c r="DW2817" s="12"/>
      <c r="DX2817" s="12"/>
      <c r="DY2817" s="12"/>
      <c r="DZ2817" s="12"/>
      <c r="EA2817" s="12"/>
      <c r="EB2817" s="12"/>
      <c r="EC2817" s="12"/>
      <c r="ED2817" s="12"/>
      <c r="EE2817" s="12"/>
      <c r="EF2817" s="12"/>
      <c r="EG2817" s="12"/>
      <c r="EH2817" s="12"/>
      <c r="EI2817" s="12"/>
      <c r="EJ2817" s="12"/>
      <c r="EK2817" s="12"/>
      <c r="EL2817" s="12"/>
      <c r="EM2817" s="12"/>
      <c r="EN2817" s="12"/>
      <c r="EO2817" s="12"/>
      <c r="EP2817" s="12"/>
      <c r="EQ2817" s="12"/>
      <c r="ER2817" s="12"/>
      <c r="ES2817" s="12"/>
      <c r="ET2817" s="12"/>
      <c r="EU2817" s="12"/>
      <c r="EV2817" s="12"/>
      <c r="EW2817" s="12"/>
      <c r="EX2817" s="12"/>
      <c r="EY2817" s="12"/>
      <c r="EZ2817" s="12"/>
      <c r="FA2817" s="12"/>
      <c r="FB2817" s="12"/>
      <c r="FC2817" s="12"/>
      <c r="FD2817" s="12"/>
      <c r="FE2817" s="12"/>
      <c r="FF2817" s="12"/>
      <c r="FG2817" s="12"/>
      <c r="FH2817" s="12"/>
      <c r="FI2817" s="12"/>
      <c r="FJ2817" s="12"/>
      <c r="FK2817" s="12"/>
      <c r="FL2817" s="12"/>
      <c r="FM2817" s="12"/>
      <c r="FN2817" s="12"/>
      <c r="FO2817" s="12"/>
      <c r="FP2817" s="12"/>
      <c r="FQ2817" s="12"/>
      <c r="FR2817" s="12"/>
      <c r="FS2817" s="12"/>
      <c r="FT2817" s="12"/>
      <c r="FU2817" s="12"/>
      <c r="FV2817" s="12"/>
      <c r="FW2817" s="12"/>
      <c r="FX2817" s="12"/>
      <c r="FY2817" s="12"/>
      <c r="FZ2817" s="12"/>
      <c r="GA2817" s="12"/>
      <c r="GB2817" s="12"/>
      <c r="GC2817" s="12"/>
      <c r="GD2817" s="12"/>
      <c r="GE2817" s="12"/>
      <c r="GF2817" s="12"/>
      <c r="GG2817" s="12"/>
      <c r="GH2817" s="12"/>
      <c r="GI2817" s="12"/>
      <c r="GJ2817" s="12"/>
      <c r="GK2817" s="12"/>
      <c r="GL2817" s="12"/>
      <c r="GM2817" s="12"/>
      <c r="GN2817" s="12"/>
      <c r="GO2817" s="12"/>
      <c r="GP2817" s="12"/>
      <c r="GQ2817" s="12"/>
      <c r="GR2817" s="12"/>
      <c r="GS2817" s="12"/>
      <c r="GT2817" s="12"/>
      <c r="GU2817" s="12"/>
      <c r="GV2817" s="12"/>
      <c r="GW2817" s="12"/>
      <c r="GX2817" s="12"/>
      <c r="GY2817" s="11"/>
      <c r="GZ2817" s="11"/>
      <c r="HA2817" s="11"/>
      <c r="HB2817" s="11">
        <v>12</v>
      </c>
      <c r="HC2817" s="11">
        <v>0</v>
      </c>
      <c r="HD2817" s="11"/>
      <c r="HE2817" s="11"/>
      <c r="HF2817" s="11"/>
      <c r="HG2817" s="11">
        <v>8</v>
      </c>
      <c r="HH2817" s="11">
        <v>2</v>
      </c>
      <c r="HI2817" s="11">
        <v>9</v>
      </c>
      <c r="HJ2817" s="11">
        <v>7.2539999999999996</v>
      </c>
      <c r="HK2817" s="11"/>
      <c r="HL2817" s="11"/>
      <c r="HM2817" s="11"/>
      <c r="HN2817" s="11"/>
      <c r="HO2817" s="11"/>
      <c r="HP2817" s="11"/>
      <c r="HQ2817" s="11"/>
      <c r="HR2817" s="11"/>
      <c r="HS2817" s="11"/>
      <c r="HT2817" s="11"/>
      <c r="HU2817" s="11"/>
      <c r="HV2817" s="11"/>
      <c r="HW2817" s="11"/>
      <c r="HX2817" s="11"/>
      <c r="HY2817" s="11"/>
      <c r="HZ2817" s="11"/>
      <c r="IA2817" s="11"/>
      <c r="IB2817" s="11"/>
      <c r="IC2817" s="11"/>
      <c r="ID2817" s="11"/>
      <c r="IE2817" s="11"/>
      <c r="IF2817" s="11"/>
      <c r="IG2817" s="11"/>
      <c r="IH2817" s="11"/>
      <c r="II2817" s="11"/>
      <c r="IJ2817" s="11"/>
      <c r="IK2817" s="11"/>
      <c r="IL2817" s="11"/>
    </row>
    <row r="2818" spans="2:246" ht="15.75" x14ac:dyDescent="0.25">
      <c r="B2818" s="11" t="s">
        <v>188</v>
      </c>
      <c r="C2818" s="11" t="s">
        <v>131</v>
      </c>
      <c r="D2818" s="12">
        <f t="shared" si="29"/>
        <v>7.68</v>
      </c>
      <c r="E2818" s="12">
        <v>4.6500000000000004</v>
      </c>
      <c r="F2818" s="12">
        <v>9.3000000000000007</v>
      </c>
      <c r="G2818" s="12"/>
      <c r="H2818" s="12"/>
      <c r="I2818" s="12"/>
      <c r="J2818" s="12"/>
      <c r="K2818" s="12"/>
      <c r="L2818" s="12"/>
      <c r="M2818" s="12"/>
      <c r="N2818" s="12"/>
      <c r="O2818" s="12"/>
      <c r="P2818" s="12"/>
      <c r="Q2818" s="12"/>
      <c r="R2818" s="12"/>
      <c r="S2818" s="12"/>
      <c r="T2818" s="12"/>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12"/>
      <c r="BR2818" s="12">
        <v>3.03</v>
      </c>
      <c r="BS2818" s="12">
        <v>5</v>
      </c>
      <c r="BT2818" s="12"/>
      <c r="BU2818" s="12"/>
      <c r="BV2818" s="12"/>
      <c r="BW2818" s="12"/>
      <c r="BX2818" s="12"/>
      <c r="BY2818" s="12"/>
      <c r="BZ2818" s="12"/>
      <c r="CA2818" s="12"/>
      <c r="CB2818" s="12"/>
      <c r="CC2818" s="12"/>
      <c r="CD2818" s="12"/>
      <c r="CE2818" s="12"/>
      <c r="CF2818" s="12"/>
      <c r="CG2818" s="12"/>
      <c r="CH2818" s="12"/>
      <c r="CI2818" s="12"/>
      <c r="CJ2818" s="12"/>
      <c r="CK2818" s="12"/>
      <c r="CL2818" s="12"/>
      <c r="CM2818" s="12"/>
      <c r="CN2818" s="12"/>
      <c r="CO2818" s="12"/>
      <c r="CP2818" s="12"/>
      <c r="CQ2818" s="12"/>
      <c r="CR2818" s="12"/>
      <c r="CS2818" s="12"/>
      <c r="CT2818" s="12"/>
      <c r="CU2818" s="12"/>
      <c r="CV2818" s="12"/>
      <c r="CW2818" s="12"/>
      <c r="CX2818" s="12"/>
      <c r="CY2818" s="12"/>
      <c r="CZ2818" s="12"/>
      <c r="DA2818" s="12"/>
      <c r="DB2818" s="12"/>
      <c r="DC2818" s="12"/>
      <c r="DD2818" s="12"/>
      <c r="DE2818" s="12"/>
      <c r="DF2818" s="12"/>
      <c r="DG2818" s="12"/>
      <c r="DH2818" s="12"/>
      <c r="DI2818" s="12"/>
      <c r="DJ2818" s="12"/>
      <c r="DK2818" s="12"/>
      <c r="DL2818" s="12"/>
      <c r="DM2818" s="12"/>
      <c r="DN2818" s="12"/>
      <c r="DO2818" s="12"/>
      <c r="DP2818" s="12"/>
      <c r="DQ2818" s="12"/>
      <c r="DR2818" s="12"/>
      <c r="DS2818" s="12"/>
      <c r="DT2818" s="12"/>
      <c r="DU2818" s="12"/>
      <c r="DV2818" s="12"/>
      <c r="DW2818" s="12"/>
      <c r="DX2818" s="12"/>
      <c r="DY2818" s="12"/>
      <c r="DZ2818" s="12"/>
      <c r="EA2818" s="12"/>
      <c r="EB2818" s="12"/>
      <c r="EC2818" s="12"/>
      <c r="ED2818" s="12"/>
      <c r="EE2818" s="12"/>
      <c r="EF2818" s="12"/>
      <c r="EG2818" s="12"/>
      <c r="EH2818" s="12"/>
      <c r="EI2818" s="12"/>
      <c r="EJ2818" s="12"/>
      <c r="EK2818" s="12"/>
      <c r="EL2818" s="12"/>
      <c r="EM2818" s="12"/>
      <c r="EN2818" s="12"/>
      <c r="EO2818" s="12"/>
      <c r="EP2818" s="12"/>
      <c r="EQ2818" s="12"/>
      <c r="ER2818" s="12"/>
      <c r="ES2818" s="12"/>
      <c r="ET2818" s="12"/>
      <c r="EU2818" s="12"/>
      <c r="EV2818" s="12"/>
      <c r="EW2818" s="12"/>
      <c r="EX2818" s="12"/>
      <c r="EY2818" s="12"/>
      <c r="EZ2818" s="12"/>
      <c r="FA2818" s="12"/>
      <c r="FB2818" s="12"/>
      <c r="FC2818" s="12"/>
      <c r="FD2818" s="12"/>
      <c r="FE2818" s="12"/>
      <c r="FF2818" s="12"/>
      <c r="FG2818" s="12"/>
      <c r="FH2818" s="12"/>
      <c r="FI2818" s="12"/>
      <c r="FJ2818" s="12"/>
      <c r="FK2818" s="12"/>
      <c r="FL2818" s="12"/>
      <c r="FM2818" s="12"/>
      <c r="FN2818" s="12"/>
      <c r="FO2818" s="12"/>
      <c r="FP2818" s="12"/>
      <c r="FQ2818" s="12"/>
      <c r="FR2818" s="12"/>
      <c r="FS2818" s="12"/>
      <c r="FT2818" s="12"/>
      <c r="FU2818" s="12"/>
      <c r="FV2818" s="12"/>
      <c r="FW2818" s="12"/>
      <c r="FX2818" s="12"/>
      <c r="FY2818" s="12"/>
      <c r="FZ2818" s="12"/>
      <c r="GA2818" s="12"/>
      <c r="GB2818" s="12"/>
      <c r="GC2818" s="12"/>
      <c r="GD2818" s="12"/>
      <c r="GE2818" s="12"/>
      <c r="GF2818" s="12"/>
      <c r="GG2818" s="12"/>
      <c r="GH2818" s="12"/>
      <c r="GI2818" s="12"/>
      <c r="GJ2818" s="12"/>
      <c r="GK2818" s="12"/>
      <c r="GL2818" s="12"/>
      <c r="GM2818" s="12"/>
      <c r="GN2818" s="12"/>
      <c r="GO2818" s="12"/>
      <c r="GP2818" s="12"/>
      <c r="GQ2818" s="12"/>
      <c r="GR2818" s="12"/>
      <c r="GS2818" s="12"/>
      <c r="GT2818" s="12"/>
      <c r="GU2818" s="12"/>
      <c r="GV2818" s="12"/>
      <c r="GW2818" s="12"/>
      <c r="GX2818" s="12"/>
      <c r="GY2818" s="11"/>
      <c r="GZ2818" s="11"/>
      <c r="HA2818" s="11"/>
      <c r="HB2818" s="11"/>
      <c r="HC2818" s="11"/>
      <c r="HD2818" s="11"/>
      <c r="HE2818" s="11"/>
      <c r="HF2818" s="11"/>
      <c r="HG2818" s="11"/>
      <c r="HH2818" s="11"/>
      <c r="HI2818" s="11"/>
      <c r="HJ2818" s="11"/>
      <c r="HK2818" s="11"/>
      <c r="HL2818" s="11"/>
      <c r="HM2818" s="11"/>
      <c r="HN2818" s="11"/>
      <c r="HO2818" s="11"/>
      <c r="HP2818" s="11"/>
      <c r="HQ2818" s="11"/>
      <c r="HR2818" s="11"/>
      <c r="HS2818" s="11"/>
      <c r="HT2818" s="11"/>
      <c r="HU2818" s="11"/>
      <c r="HV2818" s="11"/>
      <c r="HW2818" s="11"/>
      <c r="HX2818" s="11"/>
      <c r="HY2818" s="11"/>
      <c r="HZ2818" s="11"/>
      <c r="IA2818" s="11"/>
      <c r="IB2818" s="11"/>
      <c r="IC2818" s="11"/>
      <c r="ID2818" s="11"/>
      <c r="IE2818" s="11"/>
      <c r="IF2818" s="11"/>
      <c r="IG2818" s="11"/>
      <c r="IH2818" s="11"/>
      <c r="II2818" s="11"/>
      <c r="IJ2818" s="11"/>
      <c r="IK2818" s="11"/>
      <c r="IL2818" s="11"/>
    </row>
    <row r="2819" spans="2:246" ht="15.75" x14ac:dyDescent="0.25">
      <c r="B2819" s="11" t="s">
        <v>187</v>
      </c>
      <c r="C2819" s="11" t="s">
        <v>130</v>
      </c>
      <c r="D2819" s="12">
        <f t="shared" si="29"/>
        <v>54.72</v>
      </c>
      <c r="E2819" s="12"/>
      <c r="F2819" s="12"/>
      <c r="G2819" s="12"/>
      <c r="H2819" s="12"/>
      <c r="I2819" s="12"/>
      <c r="J2819" s="12"/>
      <c r="K2819" s="12"/>
      <c r="L2819" s="12"/>
      <c r="M2819" s="12">
        <v>13.62</v>
      </c>
      <c r="N2819" s="12">
        <v>20.49</v>
      </c>
      <c r="O2819" s="12"/>
      <c r="P2819" s="12"/>
      <c r="Q2819" s="12"/>
      <c r="R2819" s="12"/>
      <c r="S2819" s="12"/>
      <c r="T2819" s="12"/>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12"/>
      <c r="BR2819" s="12"/>
      <c r="BS2819" s="12"/>
      <c r="BT2819" s="12"/>
      <c r="BU2819" s="12"/>
      <c r="BV2819" s="12"/>
      <c r="BW2819" s="12"/>
      <c r="BX2819" s="12"/>
      <c r="BY2819" s="12"/>
      <c r="BZ2819" s="12"/>
      <c r="CA2819" s="12"/>
      <c r="CB2819" s="12"/>
      <c r="CC2819" s="12"/>
      <c r="CD2819" s="12"/>
      <c r="CE2819" s="12"/>
      <c r="CF2819" s="12"/>
      <c r="CG2819" s="12"/>
      <c r="CH2819" s="12"/>
      <c r="CI2819" s="12"/>
      <c r="CJ2819" s="12"/>
      <c r="CK2819" s="12"/>
      <c r="CL2819" s="12"/>
      <c r="CM2819" s="12"/>
      <c r="CN2819" s="12"/>
      <c r="CO2819" s="12"/>
      <c r="CP2819" s="12"/>
      <c r="CQ2819" s="12"/>
      <c r="CR2819" s="12"/>
      <c r="CS2819" s="12"/>
      <c r="CT2819" s="12"/>
      <c r="CU2819" s="12"/>
      <c r="CV2819" s="12"/>
      <c r="CW2819" s="12"/>
      <c r="CX2819" s="12"/>
      <c r="CY2819" s="12"/>
      <c r="CZ2819" s="12"/>
      <c r="DA2819" s="12"/>
      <c r="DB2819" s="12"/>
      <c r="DC2819" s="12"/>
      <c r="DD2819" s="12"/>
      <c r="DE2819" s="12"/>
      <c r="DF2819" s="12"/>
      <c r="DG2819" s="12"/>
      <c r="DH2819" s="12"/>
      <c r="DI2819" s="12"/>
      <c r="DJ2819" s="12"/>
      <c r="DK2819" s="12"/>
      <c r="DL2819" s="12"/>
      <c r="DM2819" s="12"/>
      <c r="DN2819" s="12"/>
      <c r="DO2819" s="12"/>
      <c r="DP2819" s="12"/>
      <c r="DQ2819" s="12"/>
      <c r="DR2819" s="12"/>
      <c r="DS2819" s="12"/>
      <c r="DT2819" s="12"/>
      <c r="DU2819" s="12"/>
      <c r="DV2819" s="12"/>
      <c r="DW2819" s="12"/>
      <c r="DX2819" s="12"/>
      <c r="DY2819" s="12"/>
      <c r="DZ2819" s="12"/>
      <c r="EA2819" s="12"/>
      <c r="EB2819" s="12"/>
      <c r="EC2819" s="12"/>
      <c r="ED2819" s="12">
        <v>28.19</v>
      </c>
      <c r="EE2819" s="12">
        <v>15</v>
      </c>
      <c r="EF2819" s="12"/>
      <c r="EG2819" s="12"/>
      <c r="EH2819" s="12"/>
      <c r="EI2819" s="12"/>
      <c r="EJ2819" s="12"/>
      <c r="EK2819" s="12"/>
      <c r="EL2819" s="12"/>
      <c r="EM2819" s="12"/>
      <c r="EN2819" s="12"/>
      <c r="EO2819" s="12"/>
      <c r="EP2819" s="12"/>
      <c r="EQ2819" s="12"/>
      <c r="ER2819" s="12"/>
      <c r="ES2819" s="12"/>
      <c r="ET2819" s="12"/>
      <c r="EU2819" s="12"/>
      <c r="EV2819" s="12"/>
      <c r="EW2819" s="12"/>
      <c r="EX2819" s="12"/>
      <c r="EY2819" s="12"/>
      <c r="EZ2819" s="12"/>
      <c r="FA2819" s="12"/>
      <c r="FB2819" s="12"/>
      <c r="FC2819" s="12"/>
      <c r="FD2819" s="12"/>
      <c r="FE2819" s="12"/>
      <c r="FF2819" s="12"/>
      <c r="FG2819" s="12"/>
      <c r="FH2819" s="12"/>
      <c r="FI2819" s="12"/>
      <c r="FJ2819" s="12"/>
      <c r="FK2819" s="12"/>
      <c r="FL2819" s="12"/>
      <c r="FM2819" s="12"/>
      <c r="FN2819" s="12"/>
      <c r="FO2819" s="12"/>
      <c r="FP2819" s="12"/>
      <c r="FQ2819" s="12"/>
      <c r="FR2819" s="12"/>
      <c r="FS2819" s="12"/>
      <c r="FT2819" s="12"/>
      <c r="FU2819" s="12"/>
      <c r="FV2819" s="12"/>
      <c r="FW2819" s="12"/>
      <c r="FX2819" s="12"/>
      <c r="FY2819" s="12">
        <v>12.91</v>
      </c>
      <c r="FZ2819" s="12" t="s">
        <v>161</v>
      </c>
      <c r="GA2819" s="12">
        <v>1.6279999999999999</v>
      </c>
      <c r="GB2819" s="12"/>
      <c r="GC2819" s="12"/>
      <c r="GD2819" s="12"/>
      <c r="GE2819" s="12"/>
      <c r="GF2819" s="12"/>
      <c r="GG2819" s="12"/>
      <c r="GH2819" s="12"/>
      <c r="GI2819" s="12"/>
      <c r="GJ2819" s="12"/>
      <c r="GK2819" s="12"/>
      <c r="GL2819" s="12"/>
      <c r="GM2819" s="12"/>
      <c r="GN2819" s="12"/>
      <c r="GO2819" s="12"/>
      <c r="GP2819" s="12"/>
      <c r="GQ2819" s="12"/>
      <c r="GR2819" s="12"/>
      <c r="GS2819" s="12"/>
      <c r="GT2819" s="12"/>
      <c r="GU2819" s="12"/>
      <c r="GV2819" s="12"/>
      <c r="GW2819" s="12"/>
      <c r="GX2819" s="12"/>
      <c r="GY2819" s="11"/>
      <c r="GZ2819" s="11"/>
      <c r="HA2819" s="11"/>
      <c r="HB2819" s="11"/>
      <c r="HC2819" s="11"/>
      <c r="HD2819" s="11"/>
      <c r="HE2819" s="11"/>
      <c r="HF2819" s="11"/>
      <c r="HG2819" s="11"/>
      <c r="HH2819" s="11"/>
      <c r="HI2819" s="11"/>
      <c r="HJ2819" s="11"/>
      <c r="HK2819" s="11"/>
      <c r="HL2819" s="11"/>
      <c r="HM2819" s="11"/>
      <c r="HN2819" s="11"/>
      <c r="HO2819" s="11"/>
      <c r="HP2819" s="11"/>
      <c r="HQ2819" s="11"/>
      <c r="HR2819" s="11"/>
      <c r="HS2819" s="11"/>
      <c r="HT2819" s="11"/>
      <c r="HU2819" s="11"/>
      <c r="HV2819" s="11"/>
      <c r="HW2819" s="11"/>
      <c r="HX2819" s="11"/>
      <c r="HY2819" s="11"/>
      <c r="HZ2819" s="11"/>
      <c r="IA2819" s="11"/>
      <c r="IB2819" s="11"/>
      <c r="IC2819" s="11"/>
      <c r="ID2819" s="11"/>
      <c r="IE2819" s="11"/>
      <c r="IF2819" s="11"/>
      <c r="IG2819" s="11"/>
      <c r="IH2819" s="11"/>
      <c r="II2819" s="11"/>
      <c r="IJ2819" s="11"/>
      <c r="IK2819" s="11"/>
      <c r="IL2819" s="11"/>
    </row>
    <row r="2820" spans="2:246" ht="15.75" x14ac:dyDescent="0.25">
      <c r="B2820" s="11" t="s">
        <v>188</v>
      </c>
      <c r="C2820" s="11" t="s">
        <v>130</v>
      </c>
      <c r="D2820" s="12">
        <f t="shared" si="29"/>
        <v>13.05</v>
      </c>
      <c r="E2820" s="12"/>
      <c r="F2820" s="12"/>
      <c r="G2820" s="12"/>
      <c r="H2820" s="12"/>
      <c r="I2820" s="12"/>
      <c r="J2820" s="12"/>
      <c r="K2820" s="12">
        <v>1.5</v>
      </c>
      <c r="L2820" s="12">
        <v>3.8</v>
      </c>
      <c r="M2820" s="12"/>
      <c r="N2820" s="12"/>
      <c r="O2820" s="12"/>
      <c r="P2820" s="12"/>
      <c r="Q2820" s="12"/>
      <c r="R2820" s="12"/>
      <c r="S2820" s="12"/>
      <c r="T2820" s="12"/>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12"/>
      <c r="BR2820" s="12">
        <v>11.55</v>
      </c>
      <c r="BS2820" s="12">
        <v>90</v>
      </c>
      <c r="BT2820" s="12"/>
      <c r="BU2820" s="12"/>
      <c r="BV2820" s="12"/>
      <c r="BW2820" s="12"/>
      <c r="BX2820" s="12"/>
      <c r="BY2820" s="12"/>
      <c r="BZ2820" s="12"/>
      <c r="CA2820" s="12"/>
      <c r="CB2820" s="12"/>
      <c r="CC2820" s="12"/>
      <c r="CD2820" s="12"/>
      <c r="CE2820" s="12"/>
      <c r="CF2820" s="12"/>
      <c r="CG2820" s="12"/>
      <c r="CH2820" s="12"/>
      <c r="CI2820" s="12"/>
      <c r="CJ2820" s="12"/>
      <c r="CK2820" s="12"/>
      <c r="CL2820" s="12"/>
      <c r="CM2820" s="12"/>
      <c r="CN2820" s="12"/>
      <c r="CO2820" s="12"/>
      <c r="CP2820" s="12"/>
      <c r="CQ2820" s="12"/>
      <c r="CR2820" s="12"/>
      <c r="CS2820" s="12"/>
      <c r="CT2820" s="12"/>
      <c r="CU2820" s="12"/>
      <c r="CV2820" s="12"/>
      <c r="CW2820" s="12"/>
      <c r="CX2820" s="12"/>
      <c r="CY2820" s="12"/>
      <c r="CZ2820" s="12"/>
      <c r="DA2820" s="12"/>
      <c r="DB2820" s="12"/>
      <c r="DC2820" s="12"/>
      <c r="DD2820" s="12"/>
      <c r="DE2820" s="12"/>
      <c r="DF2820" s="12"/>
      <c r="DG2820" s="12"/>
      <c r="DH2820" s="12"/>
      <c r="DI2820" s="12"/>
      <c r="DJ2820" s="12"/>
      <c r="DK2820" s="12"/>
      <c r="DL2820" s="12"/>
      <c r="DM2820" s="12"/>
      <c r="DN2820" s="12"/>
      <c r="DO2820" s="12"/>
      <c r="DP2820" s="12"/>
      <c r="DQ2820" s="12"/>
      <c r="DR2820" s="12"/>
      <c r="DS2820" s="12"/>
      <c r="DT2820" s="12"/>
      <c r="DU2820" s="12"/>
      <c r="DV2820" s="12"/>
      <c r="DW2820" s="12"/>
      <c r="DX2820" s="12"/>
      <c r="DY2820" s="12"/>
      <c r="DZ2820" s="12"/>
      <c r="EA2820" s="12"/>
      <c r="EB2820" s="12"/>
      <c r="EC2820" s="12"/>
      <c r="ED2820" s="12"/>
      <c r="EE2820" s="12"/>
      <c r="EF2820" s="12"/>
      <c r="EG2820" s="12"/>
      <c r="EH2820" s="12"/>
      <c r="EI2820" s="12"/>
      <c r="EJ2820" s="12"/>
      <c r="EK2820" s="12"/>
      <c r="EL2820" s="12"/>
      <c r="EM2820" s="12"/>
      <c r="EN2820" s="12"/>
      <c r="EO2820" s="12"/>
      <c r="EP2820" s="12"/>
      <c r="EQ2820" s="12"/>
      <c r="ER2820" s="12"/>
      <c r="ES2820" s="12"/>
      <c r="ET2820" s="12"/>
      <c r="EU2820" s="12"/>
      <c r="EV2820" s="12"/>
      <c r="EW2820" s="12"/>
      <c r="EX2820" s="12"/>
      <c r="EY2820" s="12"/>
      <c r="EZ2820" s="12"/>
      <c r="FA2820" s="12"/>
      <c r="FB2820" s="12"/>
      <c r="FC2820" s="12"/>
      <c r="FD2820" s="12"/>
      <c r="FE2820" s="12"/>
      <c r="FF2820" s="12"/>
      <c r="FG2820" s="12"/>
      <c r="FH2820" s="12"/>
      <c r="FI2820" s="12"/>
      <c r="FJ2820" s="12"/>
      <c r="FK2820" s="12"/>
      <c r="FL2820" s="12"/>
      <c r="FM2820" s="12"/>
      <c r="FN2820" s="12"/>
      <c r="FO2820" s="12"/>
      <c r="FP2820" s="12"/>
      <c r="FQ2820" s="12"/>
      <c r="FR2820" s="12"/>
      <c r="FS2820" s="12"/>
      <c r="FT2820" s="12"/>
      <c r="FU2820" s="12"/>
      <c r="FV2820" s="12"/>
      <c r="FW2820" s="12"/>
      <c r="FX2820" s="12"/>
      <c r="FY2820" s="12"/>
      <c r="FZ2820" s="12"/>
      <c r="GA2820" s="12"/>
      <c r="GB2820" s="12"/>
      <c r="GC2820" s="12"/>
      <c r="GD2820" s="12"/>
      <c r="GE2820" s="12"/>
      <c r="GF2820" s="12"/>
      <c r="GG2820" s="12"/>
      <c r="GH2820" s="12"/>
      <c r="GI2820" s="12"/>
      <c r="GJ2820" s="12"/>
      <c r="GK2820" s="12"/>
      <c r="GL2820" s="12"/>
      <c r="GM2820" s="12"/>
      <c r="GN2820" s="12"/>
      <c r="GO2820" s="12"/>
      <c r="GP2820" s="12"/>
      <c r="GQ2820" s="12"/>
      <c r="GR2820" s="12"/>
      <c r="GS2820" s="12"/>
      <c r="GT2820" s="12"/>
      <c r="GU2820" s="12"/>
      <c r="GV2820" s="12"/>
      <c r="GW2820" s="12"/>
      <c r="GX2820" s="12"/>
      <c r="GY2820" s="11">
        <v>3</v>
      </c>
      <c r="GZ2820" s="11">
        <v>24.533000000000001</v>
      </c>
      <c r="HA2820" s="11">
        <v>1.6479999999999999</v>
      </c>
      <c r="HB2820" s="11">
        <v>1</v>
      </c>
      <c r="HC2820" s="11">
        <v>0</v>
      </c>
      <c r="HD2820" s="11"/>
      <c r="HE2820" s="11"/>
      <c r="HF2820" s="11"/>
      <c r="HG2820" s="11">
        <v>5</v>
      </c>
      <c r="HH2820" s="11">
        <v>1</v>
      </c>
      <c r="HI2820" s="11">
        <v>5</v>
      </c>
      <c r="HJ2820" s="11">
        <v>1.7612000000000001</v>
      </c>
      <c r="HK2820" s="11"/>
      <c r="HL2820" s="11"/>
      <c r="HM2820" s="11"/>
      <c r="HN2820" s="11"/>
      <c r="HO2820" s="11"/>
      <c r="HP2820" s="11"/>
      <c r="HQ2820" s="11"/>
      <c r="HR2820" s="11"/>
      <c r="HS2820" s="11"/>
      <c r="HT2820" s="11"/>
      <c r="HU2820" s="11"/>
      <c r="HV2820" s="11"/>
      <c r="HW2820" s="11"/>
      <c r="HX2820" s="11"/>
      <c r="HY2820" s="11"/>
      <c r="HZ2820" s="11"/>
      <c r="IA2820" s="11"/>
      <c r="IB2820" s="11"/>
      <c r="IC2820" s="11"/>
      <c r="ID2820" s="11"/>
      <c r="IE2820" s="11"/>
      <c r="IF2820" s="11"/>
      <c r="IG2820" s="11"/>
      <c r="IH2820" s="11"/>
      <c r="II2820" s="11"/>
      <c r="IJ2820" s="11"/>
      <c r="IK2820" s="11"/>
      <c r="IL2820" s="11"/>
    </row>
    <row r="2821" spans="2:246" ht="15.75" x14ac:dyDescent="0.25">
      <c r="B2821" s="11" t="s">
        <v>188</v>
      </c>
      <c r="C2821" s="11" t="s">
        <v>134</v>
      </c>
      <c r="D2821" s="12">
        <f t="shared" si="29"/>
        <v>7.79</v>
      </c>
      <c r="E2821" s="12"/>
      <c r="F2821" s="12"/>
      <c r="G2821" s="12"/>
      <c r="H2821" s="12"/>
      <c r="I2821" s="12"/>
      <c r="J2821" s="12"/>
      <c r="K2821" s="12"/>
      <c r="L2821" s="12"/>
      <c r="M2821" s="12"/>
      <c r="N2821" s="12"/>
      <c r="O2821" s="12"/>
      <c r="P2821" s="12"/>
      <c r="Q2821" s="12"/>
      <c r="R2821" s="12"/>
      <c r="S2821" s="12"/>
      <c r="T2821" s="12"/>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12"/>
      <c r="BR2821" s="12">
        <v>7.79</v>
      </c>
      <c r="BS2821" s="12">
        <v>0</v>
      </c>
      <c r="BT2821" s="12"/>
      <c r="BU2821" s="12"/>
      <c r="BV2821" s="12"/>
      <c r="BW2821" s="12"/>
      <c r="BX2821" s="12"/>
      <c r="BY2821" s="12"/>
      <c r="BZ2821" s="12"/>
      <c r="CA2821" s="12"/>
      <c r="CB2821" s="12"/>
      <c r="CC2821" s="12"/>
      <c r="CD2821" s="12"/>
      <c r="CE2821" s="12"/>
      <c r="CF2821" s="12"/>
      <c r="CG2821" s="12"/>
      <c r="CH2821" s="12"/>
      <c r="CI2821" s="12"/>
      <c r="CJ2821" s="12"/>
      <c r="CK2821" s="12"/>
      <c r="CL2821" s="12"/>
      <c r="CM2821" s="12"/>
      <c r="CN2821" s="12"/>
      <c r="CO2821" s="12"/>
      <c r="CP2821" s="12"/>
      <c r="CQ2821" s="12"/>
      <c r="CR2821" s="12"/>
      <c r="CS2821" s="12"/>
      <c r="CT2821" s="12"/>
      <c r="CU2821" s="12"/>
      <c r="CV2821" s="12"/>
      <c r="CW2821" s="12"/>
      <c r="CX2821" s="12"/>
      <c r="CY2821" s="12"/>
      <c r="CZ2821" s="12"/>
      <c r="DA2821" s="12"/>
      <c r="DB2821" s="12"/>
      <c r="DC2821" s="12"/>
      <c r="DD2821" s="12"/>
      <c r="DE2821" s="12"/>
      <c r="DF2821" s="12"/>
      <c r="DG2821" s="12"/>
      <c r="DH2821" s="12"/>
      <c r="DI2821" s="12"/>
      <c r="DJ2821" s="12"/>
      <c r="DK2821" s="12"/>
      <c r="DL2821" s="12"/>
      <c r="DM2821" s="12"/>
      <c r="DN2821" s="12"/>
      <c r="DO2821" s="12"/>
      <c r="DP2821" s="12"/>
      <c r="DQ2821" s="12"/>
      <c r="DR2821" s="12"/>
      <c r="DS2821" s="12"/>
      <c r="DT2821" s="12"/>
      <c r="DU2821" s="12"/>
      <c r="DV2821" s="12"/>
      <c r="DW2821" s="12"/>
      <c r="DX2821" s="12"/>
      <c r="DY2821" s="12"/>
      <c r="DZ2821" s="12"/>
      <c r="EA2821" s="12"/>
      <c r="EB2821" s="12"/>
      <c r="EC2821" s="12"/>
      <c r="ED2821" s="12"/>
      <c r="EE2821" s="12"/>
      <c r="EF2821" s="12"/>
      <c r="EG2821" s="12"/>
      <c r="EH2821" s="12"/>
      <c r="EI2821" s="12"/>
      <c r="EJ2821" s="12"/>
      <c r="EK2821" s="12"/>
      <c r="EL2821" s="12"/>
      <c r="EM2821" s="12"/>
      <c r="EN2821" s="12"/>
      <c r="EO2821" s="12"/>
      <c r="EP2821" s="12"/>
      <c r="EQ2821" s="12"/>
      <c r="ER2821" s="12"/>
      <c r="ES2821" s="12"/>
      <c r="ET2821" s="12"/>
      <c r="EU2821" s="12"/>
      <c r="EV2821" s="12"/>
      <c r="EW2821" s="12"/>
      <c r="EX2821" s="12"/>
      <c r="EY2821" s="12"/>
      <c r="EZ2821" s="12"/>
      <c r="FA2821" s="12"/>
      <c r="FB2821" s="12"/>
      <c r="FC2821" s="12"/>
      <c r="FD2821" s="12"/>
      <c r="FE2821" s="12"/>
      <c r="FF2821" s="12"/>
      <c r="FG2821" s="12"/>
      <c r="FH2821" s="12"/>
      <c r="FI2821" s="12"/>
      <c r="FJ2821" s="12"/>
      <c r="FK2821" s="12"/>
      <c r="FL2821" s="12"/>
      <c r="FM2821" s="12"/>
      <c r="FN2821" s="12"/>
      <c r="FO2821" s="12"/>
      <c r="FP2821" s="12"/>
      <c r="FQ2821" s="12"/>
      <c r="FR2821" s="12"/>
      <c r="FS2821" s="12"/>
      <c r="FT2821" s="12"/>
      <c r="FU2821" s="12"/>
      <c r="FV2821" s="12"/>
      <c r="FW2821" s="12"/>
      <c r="FX2821" s="12"/>
      <c r="FY2821" s="12"/>
      <c r="FZ2821" s="12"/>
      <c r="GA2821" s="12"/>
      <c r="GB2821" s="12"/>
      <c r="GC2821" s="12"/>
      <c r="GD2821" s="12"/>
      <c r="GE2821" s="12"/>
      <c r="GF2821" s="12"/>
      <c r="GG2821" s="12"/>
      <c r="GH2821" s="12"/>
      <c r="GI2821" s="12"/>
      <c r="GJ2821" s="12"/>
      <c r="GK2821" s="12"/>
      <c r="GL2821" s="12"/>
      <c r="GM2821" s="12"/>
      <c r="GN2821" s="12"/>
      <c r="GO2821" s="12"/>
      <c r="GP2821" s="12"/>
      <c r="GQ2821" s="12"/>
      <c r="GR2821" s="12"/>
      <c r="GS2821" s="12"/>
      <c r="GT2821" s="12"/>
      <c r="GU2821" s="12"/>
      <c r="GV2821" s="12"/>
      <c r="GW2821" s="12"/>
      <c r="GX2821" s="12"/>
      <c r="GY2821" s="11"/>
      <c r="GZ2821" s="11"/>
      <c r="HA2821" s="11"/>
      <c r="HB2821" s="11"/>
      <c r="HC2821" s="11"/>
      <c r="HD2821" s="11"/>
      <c r="HE2821" s="11"/>
      <c r="HF2821" s="11"/>
      <c r="HG2821" s="11"/>
      <c r="HH2821" s="11"/>
      <c r="HI2821" s="11"/>
      <c r="HJ2821" s="11"/>
      <c r="HK2821" s="11"/>
      <c r="HL2821" s="11"/>
      <c r="HM2821" s="11"/>
      <c r="HN2821" s="11"/>
      <c r="HO2821" s="11"/>
      <c r="HP2821" s="11"/>
      <c r="HQ2821" s="11"/>
      <c r="HR2821" s="11"/>
      <c r="HS2821" s="11"/>
      <c r="HT2821" s="11"/>
      <c r="HU2821" s="11"/>
      <c r="HV2821" s="11"/>
      <c r="HW2821" s="11"/>
      <c r="HX2821" s="11"/>
      <c r="HY2821" s="11"/>
      <c r="HZ2821" s="11"/>
      <c r="IA2821" s="11"/>
      <c r="IB2821" s="11"/>
      <c r="IC2821" s="11"/>
      <c r="ID2821" s="11"/>
      <c r="IE2821" s="11"/>
      <c r="IF2821" s="11"/>
      <c r="IG2821" s="11"/>
      <c r="IH2821" s="11"/>
      <c r="II2821" s="11"/>
      <c r="IJ2821" s="11"/>
      <c r="IK2821" s="11"/>
      <c r="IL2821" s="11"/>
    </row>
    <row r="2822" spans="2:246" ht="15.75" x14ac:dyDescent="0.25">
      <c r="B2822" s="14" t="s">
        <v>188</v>
      </c>
      <c r="C2822" s="14" t="s">
        <v>130</v>
      </c>
      <c r="D2822" s="12">
        <f t="shared" si="29"/>
        <v>38.330000000000005</v>
      </c>
      <c r="E2822" s="15"/>
      <c r="F2822" s="15"/>
      <c r="G2822" s="15"/>
      <c r="H2822" s="15"/>
      <c r="I2822" s="15"/>
      <c r="J2822" s="15"/>
      <c r="K2822" s="15">
        <v>3.74</v>
      </c>
      <c r="L2822" s="15">
        <v>10</v>
      </c>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c r="AV2822" s="15"/>
      <c r="AW2822" s="15"/>
      <c r="AX2822" s="15"/>
      <c r="AY2822" s="15"/>
      <c r="AZ2822" s="15"/>
      <c r="BA2822" s="15"/>
      <c r="BB2822" s="15"/>
      <c r="BC2822" s="15"/>
      <c r="BD2822" s="15"/>
      <c r="BE2822" s="15"/>
      <c r="BF2822" s="15"/>
      <c r="BG2822" s="15"/>
      <c r="BH2822" s="15"/>
      <c r="BI2822" s="15"/>
      <c r="BJ2822" s="15"/>
      <c r="BK2822" s="15"/>
      <c r="BL2822" s="15"/>
      <c r="BM2822" s="15"/>
      <c r="BN2822" s="15"/>
      <c r="BO2822" s="15"/>
      <c r="BP2822" s="15"/>
      <c r="BQ2822" s="15"/>
      <c r="BR2822" s="15">
        <v>34.590000000000003</v>
      </c>
      <c r="BS2822" s="15">
        <v>265</v>
      </c>
      <c r="BT2822" s="15"/>
      <c r="BU2822" s="15"/>
      <c r="BV2822" s="15"/>
      <c r="BW2822" s="15"/>
      <c r="BX2822" s="15"/>
      <c r="BY2822" s="15"/>
      <c r="BZ2822" s="15"/>
      <c r="CA2822" s="15"/>
      <c r="CB2822" s="15"/>
      <c r="CC2822" s="15"/>
      <c r="CD2822" s="15"/>
      <c r="CE2822" s="15"/>
      <c r="CF2822" s="15"/>
      <c r="CG2822" s="15"/>
      <c r="CH2822" s="15"/>
      <c r="CI2822" s="15"/>
      <c r="CJ2822" s="15"/>
      <c r="CK2822" s="15"/>
      <c r="CL2822" s="15"/>
      <c r="CM2822" s="15"/>
      <c r="CN2822" s="15"/>
      <c r="CO2822" s="15"/>
      <c r="CP2822" s="15"/>
      <c r="CQ2822" s="15"/>
      <c r="CR2822" s="15"/>
      <c r="CS2822" s="15"/>
      <c r="CT2822" s="15"/>
      <c r="CU2822" s="15"/>
      <c r="CV2822" s="15"/>
      <c r="CW2822" s="15"/>
      <c r="CX2822" s="15"/>
      <c r="CY2822" s="15"/>
      <c r="CZ2822" s="15"/>
      <c r="DA2822" s="15"/>
      <c r="DB2822" s="15"/>
      <c r="DC2822" s="15"/>
      <c r="DD2822" s="15"/>
      <c r="DE2822" s="15"/>
      <c r="DF2822" s="15"/>
      <c r="DG2822" s="15"/>
      <c r="DH2822" s="15"/>
      <c r="DI2822" s="15"/>
      <c r="DJ2822" s="15"/>
      <c r="DK2822" s="15"/>
      <c r="DL2822" s="15"/>
      <c r="DM2822" s="15"/>
      <c r="DN2822" s="15"/>
      <c r="DO2822" s="15"/>
      <c r="DP2822" s="15"/>
      <c r="DQ2822" s="15"/>
      <c r="DR2822" s="15"/>
      <c r="DS2822" s="15"/>
      <c r="DT2822" s="15"/>
      <c r="DU2822" s="15"/>
      <c r="DV2822" s="15"/>
      <c r="DW2822" s="15"/>
      <c r="DX2822" s="15"/>
      <c r="DY2822" s="15"/>
      <c r="DZ2822" s="15"/>
      <c r="EA2822" s="15"/>
      <c r="EB2822" s="15"/>
      <c r="EC2822" s="15"/>
      <c r="ED2822" s="15"/>
      <c r="EE2822" s="15"/>
      <c r="EF2822" s="15"/>
      <c r="EG2822" s="15"/>
      <c r="EH2822" s="15"/>
      <c r="EI2822" s="15"/>
      <c r="EJ2822" s="15"/>
      <c r="EK2822" s="15"/>
      <c r="EL2822" s="15"/>
      <c r="EM2822" s="15"/>
      <c r="EN2822" s="15"/>
      <c r="EO2822" s="15"/>
      <c r="EP2822" s="15"/>
      <c r="EQ2822" s="15"/>
      <c r="ER2822" s="15"/>
      <c r="ES2822" s="15"/>
      <c r="ET2822" s="15"/>
      <c r="EU2822" s="15"/>
      <c r="EV2822" s="15"/>
      <c r="EW2822" s="15"/>
      <c r="EX2822" s="15"/>
      <c r="EY2822" s="15"/>
      <c r="EZ2822" s="15"/>
      <c r="FA2822" s="15"/>
      <c r="FB2822" s="15"/>
      <c r="FC2822" s="15"/>
      <c r="FD2822" s="15"/>
      <c r="FE2822" s="15"/>
      <c r="FF2822" s="15"/>
      <c r="FG2822" s="15"/>
      <c r="FH2822" s="15"/>
      <c r="FI2822" s="15"/>
      <c r="FJ2822" s="15"/>
      <c r="FK2822" s="15"/>
      <c r="FL2822" s="15"/>
      <c r="FM2822" s="15"/>
      <c r="FN2822" s="15"/>
      <c r="FO2822" s="15"/>
      <c r="FP2822" s="15"/>
      <c r="FQ2822" s="15"/>
      <c r="FR2822" s="15"/>
      <c r="FS2822" s="15"/>
      <c r="FT2822" s="15"/>
      <c r="FU2822" s="15"/>
      <c r="FV2822" s="15"/>
      <c r="FW2822" s="15"/>
      <c r="FX2822" s="15"/>
      <c r="FY2822" s="15"/>
      <c r="FZ2822" s="15"/>
      <c r="GA2822" s="15"/>
      <c r="GB2822" s="15"/>
      <c r="GC2822" s="15"/>
      <c r="GD2822" s="15"/>
      <c r="GE2822" s="15"/>
      <c r="GF2822" s="15"/>
      <c r="GG2822" s="15"/>
      <c r="GH2822" s="15"/>
      <c r="GI2822" s="15"/>
      <c r="GJ2822" s="15"/>
      <c r="GK2822" s="15"/>
      <c r="GL2822" s="15"/>
      <c r="GM2822" s="15"/>
      <c r="GN2822" s="15"/>
      <c r="GO2822" s="15"/>
      <c r="GP2822" s="15"/>
      <c r="GQ2822" s="15"/>
      <c r="GR2822" s="15"/>
      <c r="GS2822" s="15"/>
      <c r="GT2822" s="15"/>
      <c r="GU2822" s="15"/>
      <c r="GV2822" s="15"/>
      <c r="GW2822" s="15"/>
      <c r="GX2822" s="15"/>
      <c r="GY2822" s="14">
        <v>15</v>
      </c>
      <c r="GZ2822" s="14">
        <v>86.150999999999996</v>
      </c>
      <c r="HA2822" s="14">
        <v>0</v>
      </c>
      <c r="HB2822" s="14"/>
      <c r="HC2822" s="14"/>
      <c r="HD2822" s="14"/>
      <c r="HE2822" s="14"/>
      <c r="HF2822" s="14"/>
      <c r="HG2822" s="14">
        <v>15</v>
      </c>
      <c r="HH2822" s="14">
        <v>2</v>
      </c>
      <c r="HI2822" s="14">
        <v>11</v>
      </c>
      <c r="HJ2822" s="14">
        <v>7.7119999999999997</v>
      </c>
      <c r="HK2822" s="14"/>
      <c r="HL2822" s="14"/>
      <c r="HM2822" s="14"/>
      <c r="HN2822" s="14"/>
      <c r="HO2822" s="14"/>
      <c r="HP2822" s="14"/>
      <c r="HQ2822" s="14"/>
      <c r="HR2822" s="14"/>
      <c r="HS2822" s="14"/>
      <c r="HT2822" s="14"/>
      <c r="HU2822" s="14"/>
      <c r="HV2822" s="14"/>
      <c r="HW2822" s="14"/>
      <c r="HX2822" s="14"/>
      <c r="HY2822" s="14"/>
      <c r="HZ2822" s="14"/>
      <c r="IA2822" s="14"/>
      <c r="IB2822" s="14"/>
      <c r="IC2822" s="14"/>
      <c r="ID2822" s="14"/>
      <c r="IE2822" s="14"/>
      <c r="IF2822" s="14"/>
      <c r="IG2822" s="14"/>
      <c r="IH2822" s="14"/>
      <c r="II2822" s="14"/>
      <c r="IJ2822" s="14"/>
      <c r="IK2822" s="14"/>
      <c r="IL2822" s="14"/>
    </row>
    <row r="2823" spans="2:246" ht="15.75" x14ac:dyDescent="0.25">
      <c r="B2823" s="11" t="s">
        <v>167</v>
      </c>
      <c r="C2823" s="11" t="s">
        <v>130</v>
      </c>
      <c r="D2823" s="12">
        <f t="shared" si="29"/>
        <v>26.66</v>
      </c>
      <c r="E2823" s="12"/>
      <c r="F2823" s="12"/>
      <c r="G2823" s="12"/>
      <c r="H2823" s="12"/>
      <c r="I2823" s="12">
        <v>5.19</v>
      </c>
      <c r="J2823" s="12">
        <v>8.4600000000000009</v>
      </c>
      <c r="K2823" s="12"/>
      <c r="L2823" s="12"/>
      <c r="M2823" s="12"/>
      <c r="N2823" s="12"/>
      <c r="O2823" s="12"/>
      <c r="P2823" s="12"/>
      <c r="Q2823" s="12"/>
      <c r="R2823" s="12"/>
      <c r="S2823" s="12"/>
      <c r="T2823" s="12"/>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v>21.47</v>
      </c>
      <c r="AZ2823" s="12">
        <v>30.86</v>
      </c>
      <c r="BA2823" s="12"/>
      <c r="BB2823" s="12"/>
      <c r="BC2823" s="12"/>
      <c r="BD2823" s="12"/>
      <c r="BE2823" s="12"/>
      <c r="BF2823" s="12"/>
      <c r="BG2823" s="12"/>
      <c r="BH2823" s="12"/>
      <c r="BI2823" s="12"/>
      <c r="BJ2823" s="12"/>
      <c r="BK2823" s="12"/>
      <c r="BL2823" s="12"/>
      <c r="BM2823" s="12"/>
      <c r="BN2823" s="12"/>
      <c r="BO2823" s="12"/>
      <c r="BP2823" s="12"/>
      <c r="BQ2823" s="12"/>
      <c r="BR2823" s="12"/>
      <c r="BS2823" s="12"/>
      <c r="BT2823" s="12"/>
      <c r="BU2823" s="12"/>
      <c r="BV2823" s="12"/>
      <c r="BW2823" s="12"/>
      <c r="BX2823" s="12"/>
      <c r="BY2823" s="12"/>
      <c r="BZ2823" s="12"/>
      <c r="CA2823" s="12"/>
      <c r="CB2823" s="12"/>
      <c r="CC2823" s="12"/>
      <c r="CD2823" s="12"/>
      <c r="CE2823" s="12"/>
      <c r="CF2823" s="12"/>
      <c r="CG2823" s="12"/>
      <c r="CH2823" s="12"/>
      <c r="CI2823" s="12"/>
      <c r="CJ2823" s="12"/>
      <c r="CK2823" s="12"/>
      <c r="CL2823" s="12"/>
      <c r="CM2823" s="12"/>
      <c r="CN2823" s="12"/>
      <c r="CO2823" s="12"/>
      <c r="CP2823" s="12"/>
      <c r="CQ2823" s="12"/>
      <c r="CR2823" s="12"/>
      <c r="CS2823" s="12"/>
      <c r="CT2823" s="12"/>
      <c r="CU2823" s="12"/>
      <c r="CV2823" s="12"/>
      <c r="CW2823" s="12"/>
      <c r="CX2823" s="12"/>
      <c r="CY2823" s="12"/>
      <c r="CZ2823" s="12"/>
      <c r="DA2823" s="12"/>
      <c r="DB2823" s="12"/>
      <c r="DC2823" s="12"/>
      <c r="DD2823" s="12"/>
      <c r="DE2823" s="12"/>
      <c r="DF2823" s="12"/>
      <c r="DG2823" s="12"/>
      <c r="DH2823" s="12"/>
      <c r="DI2823" s="12"/>
      <c r="DJ2823" s="12"/>
      <c r="DK2823" s="12"/>
      <c r="DL2823" s="12"/>
      <c r="DM2823" s="12"/>
      <c r="DN2823" s="12"/>
      <c r="DO2823" s="12"/>
      <c r="DP2823" s="12"/>
      <c r="DQ2823" s="12"/>
      <c r="DR2823" s="12"/>
      <c r="DS2823" s="12"/>
      <c r="DT2823" s="12"/>
      <c r="DU2823" s="12"/>
      <c r="DV2823" s="12"/>
      <c r="DW2823" s="12"/>
      <c r="DX2823" s="12"/>
      <c r="DY2823" s="12"/>
      <c r="DZ2823" s="12"/>
      <c r="EA2823" s="12"/>
      <c r="EB2823" s="12"/>
      <c r="EC2823" s="12"/>
      <c r="ED2823" s="12"/>
      <c r="EE2823" s="12"/>
      <c r="EF2823" s="12"/>
      <c r="EG2823" s="12"/>
      <c r="EH2823" s="12"/>
      <c r="EI2823" s="12"/>
      <c r="EJ2823" s="12"/>
      <c r="EK2823" s="12"/>
      <c r="EL2823" s="12"/>
      <c r="EM2823" s="12"/>
      <c r="EN2823" s="12"/>
      <c r="EO2823" s="12"/>
      <c r="EP2823" s="12"/>
      <c r="EQ2823" s="12"/>
      <c r="ER2823" s="12"/>
      <c r="ES2823" s="12"/>
      <c r="ET2823" s="12"/>
      <c r="EU2823" s="12"/>
      <c r="EV2823" s="12"/>
      <c r="EW2823" s="12"/>
      <c r="EX2823" s="12"/>
      <c r="EY2823" s="12"/>
      <c r="EZ2823" s="12"/>
      <c r="FA2823" s="12"/>
      <c r="FB2823" s="12"/>
      <c r="FC2823" s="12"/>
      <c r="FD2823" s="12"/>
      <c r="FE2823" s="12"/>
      <c r="FF2823" s="12"/>
      <c r="FG2823" s="12"/>
      <c r="FH2823" s="12"/>
      <c r="FI2823" s="12"/>
      <c r="FJ2823" s="12"/>
      <c r="FK2823" s="12"/>
      <c r="FL2823" s="12"/>
      <c r="FM2823" s="12"/>
      <c r="FN2823" s="12"/>
      <c r="FO2823" s="12"/>
      <c r="FP2823" s="12"/>
      <c r="FQ2823" s="12"/>
      <c r="FR2823" s="12"/>
      <c r="FS2823" s="12"/>
      <c r="FT2823" s="12"/>
      <c r="FU2823" s="12"/>
      <c r="FV2823" s="12"/>
      <c r="FW2823" s="12"/>
      <c r="FX2823" s="12"/>
      <c r="FY2823" s="12"/>
      <c r="FZ2823" s="12"/>
      <c r="GA2823" s="12"/>
      <c r="GB2823" s="12"/>
      <c r="GC2823" s="12"/>
      <c r="GD2823" s="12"/>
      <c r="GE2823" s="12"/>
      <c r="GF2823" s="12"/>
      <c r="GG2823" s="12"/>
      <c r="GH2823" s="12"/>
      <c r="GI2823" s="12"/>
      <c r="GJ2823" s="12"/>
      <c r="GK2823" s="12"/>
      <c r="GL2823" s="12"/>
      <c r="GM2823" s="12"/>
      <c r="GN2823" s="12"/>
      <c r="GO2823" s="12"/>
      <c r="GP2823" s="12"/>
      <c r="GQ2823" s="12"/>
      <c r="GR2823" s="12"/>
      <c r="GS2823" s="12"/>
      <c r="GT2823" s="12"/>
      <c r="GU2823" s="12"/>
      <c r="GV2823" s="12"/>
      <c r="GW2823" s="12"/>
      <c r="GX2823" s="12"/>
      <c r="GY2823" s="11"/>
      <c r="GZ2823" s="11"/>
      <c r="HA2823" s="11"/>
      <c r="HB2823" s="11"/>
      <c r="HC2823" s="11"/>
      <c r="HD2823" s="11"/>
      <c r="HE2823" s="11"/>
      <c r="HF2823" s="11"/>
      <c r="HG2823" s="11"/>
      <c r="HH2823" s="11"/>
      <c r="HI2823" s="11"/>
      <c r="HJ2823" s="11"/>
      <c r="HK2823" s="11"/>
      <c r="HL2823" s="11"/>
      <c r="HM2823" s="11"/>
      <c r="HN2823" s="11"/>
      <c r="HO2823" s="11"/>
      <c r="HP2823" s="11"/>
      <c r="HQ2823" s="11"/>
      <c r="HR2823" s="11"/>
      <c r="HS2823" s="11"/>
      <c r="HT2823" s="11"/>
      <c r="HU2823" s="11"/>
      <c r="HV2823" s="11"/>
      <c r="HW2823" s="11"/>
      <c r="HX2823" s="11"/>
      <c r="HY2823" s="11"/>
      <c r="HZ2823" s="11"/>
      <c r="IA2823" s="11"/>
      <c r="IB2823" s="11"/>
      <c r="IC2823" s="11"/>
      <c r="ID2823" s="11"/>
      <c r="IE2823" s="11"/>
      <c r="IF2823" s="11"/>
      <c r="IG2823" s="11"/>
      <c r="IH2823" s="11"/>
      <c r="II2823" s="11"/>
      <c r="IJ2823" s="11"/>
      <c r="IK2823" s="11"/>
      <c r="IL2823" s="11"/>
    </row>
    <row r="2824" spans="2:246" ht="15.75" x14ac:dyDescent="0.25">
      <c r="B2824" s="11" t="s">
        <v>167</v>
      </c>
      <c r="C2824" s="11" t="s">
        <v>134</v>
      </c>
      <c r="D2824" s="12">
        <f t="shared" si="29"/>
        <v>1.59</v>
      </c>
      <c r="E2824" s="12"/>
      <c r="F2824" s="12"/>
      <c r="G2824" s="12"/>
      <c r="H2824" s="12"/>
      <c r="I2824" s="12"/>
      <c r="J2824" s="12"/>
      <c r="K2824" s="12"/>
      <c r="L2824" s="12"/>
      <c r="M2824" s="12"/>
      <c r="N2824" s="12"/>
      <c r="O2824" s="12"/>
      <c r="P2824" s="12"/>
      <c r="Q2824" s="12"/>
      <c r="R2824" s="12"/>
      <c r="S2824" s="12"/>
      <c r="T2824" s="12"/>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12"/>
      <c r="BR2824" s="12"/>
      <c r="BS2824" s="12"/>
      <c r="BT2824" s="12"/>
      <c r="BU2824" s="12"/>
      <c r="BV2824" s="12"/>
      <c r="BW2824" s="12"/>
      <c r="BX2824" s="12"/>
      <c r="BY2824" s="12"/>
      <c r="BZ2824" s="12"/>
      <c r="CA2824" s="12"/>
      <c r="CB2824" s="12"/>
      <c r="CC2824" s="12"/>
      <c r="CD2824" s="12"/>
      <c r="CE2824" s="12"/>
      <c r="CF2824" s="12"/>
      <c r="CG2824" s="12"/>
      <c r="CH2824" s="12"/>
      <c r="CI2824" s="12"/>
      <c r="CJ2824" s="12"/>
      <c r="CK2824" s="12"/>
      <c r="CL2824" s="12"/>
      <c r="CM2824" s="12"/>
      <c r="CN2824" s="12"/>
      <c r="CO2824" s="12"/>
      <c r="CP2824" s="12"/>
      <c r="CQ2824" s="12"/>
      <c r="CR2824" s="12"/>
      <c r="CS2824" s="12"/>
      <c r="CT2824" s="12"/>
      <c r="CU2824" s="12"/>
      <c r="CV2824" s="12"/>
      <c r="CW2824" s="12"/>
      <c r="CX2824" s="12"/>
      <c r="CY2824" s="12"/>
      <c r="CZ2824" s="12"/>
      <c r="DA2824" s="12"/>
      <c r="DB2824" s="12"/>
      <c r="DC2824" s="12"/>
      <c r="DD2824" s="12"/>
      <c r="DE2824" s="12"/>
      <c r="DF2824" s="12"/>
      <c r="DG2824" s="12"/>
      <c r="DH2824" s="12"/>
      <c r="DI2824" s="12"/>
      <c r="DJ2824" s="12"/>
      <c r="DK2824" s="12"/>
      <c r="DL2824" s="12"/>
      <c r="DM2824" s="12"/>
      <c r="DN2824" s="12"/>
      <c r="DO2824" s="12"/>
      <c r="DP2824" s="12"/>
      <c r="DQ2824" s="12"/>
      <c r="DR2824" s="12"/>
      <c r="DS2824" s="12"/>
      <c r="DT2824" s="12"/>
      <c r="DU2824" s="12"/>
      <c r="DV2824" s="12"/>
      <c r="DW2824" s="12"/>
      <c r="DX2824" s="12"/>
      <c r="DY2824" s="12"/>
      <c r="DZ2824" s="12"/>
      <c r="EA2824" s="12"/>
      <c r="EB2824" s="12"/>
      <c r="EC2824" s="12"/>
      <c r="ED2824" s="12"/>
      <c r="EE2824" s="12"/>
      <c r="EF2824" s="12"/>
      <c r="EG2824" s="12"/>
      <c r="EH2824" s="12"/>
      <c r="EI2824" s="12"/>
      <c r="EJ2824" s="12"/>
      <c r="EK2824" s="12"/>
      <c r="EL2824" s="12"/>
      <c r="EM2824" s="12"/>
      <c r="EN2824" s="12"/>
      <c r="EO2824" s="12"/>
      <c r="EP2824" s="12"/>
      <c r="EQ2824" s="12"/>
      <c r="ER2824" s="12"/>
      <c r="ES2824" s="12"/>
      <c r="ET2824" s="12"/>
      <c r="EU2824" s="12"/>
      <c r="EV2824" s="12"/>
      <c r="EW2824" s="12"/>
      <c r="EX2824" s="12"/>
      <c r="EY2824" s="12"/>
      <c r="EZ2824" s="12"/>
      <c r="FA2824" s="12"/>
      <c r="FB2824" s="12"/>
      <c r="FC2824" s="12"/>
      <c r="FD2824" s="12"/>
      <c r="FE2824" s="12"/>
      <c r="FF2824" s="12"/>
      <c r="FG2824" s="12"/>
      <c r="FH2824" s="12"/>
      <c r="FI2824" s="12"/>
      <c r="FJ2824" s="12"/>
      <c r="FK2824" s="12"/>
      <c r="FL2824" s="12"/>
      <c r="FM2824" s="12"/>
      <c r="FN2824" s="12"/>
      <c r="FO2824" s="12"/>
      <c r="FP2824" s="12"/>
      <c r="FQ2824" s="12"/>
      <c r="FR2824" s="12"/>
      <c r="FS2824" s="12"/>
      <c r="FT2824" s="12"/>
      <c r="FU2824" s="12"/>
      <c r="FV2824" s="12"/>
      <c r="FW2824" s="12"/>
      <c r="FX2824" s="12"/>
      <c r="FY2824" s="12"/>
      <c r="FZ2824" s="12"/>
      <c r="GA2824" s="12"/>
      <c r="GB2824" s="12"/>
      <c r="GC2824" s="12"/>
      <c r="GD2824" s="12"/>
      <c r="GE2824" s="12"/>
      <c r="GF2824" s="12"/>
      <c r="GG2824" s="12"/>
      <c r="GH2824" s="12"/>
      <c r="GI2824" s="12"/>
      <c r="GJ2824" s="12"/>
      <c r="GK2824" s="12"/>
      <c r="GL2824" s="12"/>
      <c r="GM2824" s="12"/>
      <c r="GN2824" s="12"/>
      <c r="GO2824" s="12"/>
      <c r="GP2824" s="12"/>
      <c r="GQ2824" s="12"/>
      <c r="GR2824" s="12"/>
      <c r="GS2824" s="12"/>
      <c r="GT2824" s="12"/>
      <c r="GU2824" s="12"/>
      <c r="GV2824" s="12">
        <v>1.59</v>
      </c>
      <c r="GW2824" s="12" t="s">
        <v>444</v>
      </c>
      <c r="GX2824" s="12">
        <v>0.31</v>
      </c>
      <c r="GY2824" s="11"/>
      <c r="GZ2824" s="11"/>
      <c r="HA2824" s="11"/>
      <c r="HB2824" s="11"/>
      <c r="HC2824" s="11"/>
      <c r="HD2824" s="11"/>
      <c r="HE2824" s="11"/>
      <c r="HF2824" s="11"/>
      <c r="HG2824" s="11"/>
      <c r="HH2824" s="11"/>
      <c r="HI2824" s="11"/>
      <c r="HJ2824" s="11"/>
      <c r="HK2824" s="11"/>
      <c r="HL2824" s="11"/>
      <c r="HM2824" s="11"/>
      <c r="HN2824" s="11"/>
      <c r="HO2824" s="11"/>
      <c r="HP2824" s="11"/>
      <c r="HQ2824" s="11"/>
      <c r="HR2824" s="11"/>
      <c r="HS2824" s="11"/>
      <c r="HT2824" s="11"/>
      <c r="HU2824" s="11"/>
      <c r="HV2824" s="11"/>
      <c r="HW2824" s="11"/>
      <c r="HX2824" s="11"/>
      <c r="HY2824" s="11"/>
      <c r="HZ2824" s="11"/>
      <c r="IA2824" s="11"/>
      <c r="IB2824" s="11"/>
      <c r="IC2824" s="11"/>
      <c r="ID2824" s="11"/>
      <c r="IE2824" s="11"/>
      <c r="IF2824" s="11"/>
      <c r="IG2824" s="11"/>
      <c r="IH2824" s="11"/>
      <c r="II2824" s="11"/>
      <c r="IJ2824" s="11"/>
      <c r="IK2824" s="11"/>
      <c r="IL2824" s="11"/>
    </row>
    <row r="2825" spans="2:246" ht="15.75" x14ac:dyDescent="0.25">
      <c r="B2825" s="11" t="s">
        <v>193</v>
      </c>
      <c r="C2825" s="11" t="s">
        <v>130</v>
      </c>
      <c r="D2825" s="12">
        <f t="shared" si="29"/>
        <v>69.58</v>
      </c>
      <c r="E2825" s="12"/>
      <c r="F2825" s="12"/>
      <c r="G2825" s="12"/>
      <c r="H2825" s="12"/>
      <c r="I2825" s="12"/>
      <c r="J2825" s="12"/>
      <c r="K2825" s="12"/>
      <c r="L2825" s="12"/>
      <c r="M2825" s="12"/>
      <c r="N2825" s="12"/>
      <c r="O2825" s="12"/>
      <c r="P2825" s="12"/>
      <c r="Q2825" s="12"/>
      <c r="R2825" s="12"/>
      <c r="S2825" s="12"/>
      <c r="T2825" s="12"/>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v>8.24</v>
      </c>
      <c r="AR2825" s="12">
        <v>17.8</v>
      </c>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12"/>
      <c r="BR2825" s="12">
        <v>61.34</v>
      </c>
      <c r="BS2825" s="12">
        <v>455</v>
      </c>
      <c r="BT2825" s="12"/>
      <c r="BU2825" s="12"/>
      <c r="BV2825" s="12"/>
      <c r="BW2825" s="12"/>
      <c r="BX2825" s="12"/>
      <c r="BY2825" s="12"/>
      <c r="BZ2825" s="12"/>
      <c r="CA2825" s="12"/>
      <c r="CB2825" s="12"/>
      <c r="CC2825" s="12"/>
      <c r="CD2825" s="12"/>
      <c r="CE2825" s="12"/>
      <c r="CF2825" s="12"/>
      <c r="CG2825" s="12"/>
      <c r="CH2825" s="12"/>
      <c r="CI2825" s="12"/>
      <c r="CJ2825" s="12"/>
      <c r="CK2825" s="12"/>
      <c r="CL2825" s="12"/>
      <c r="CM2825" s="12"/>
      <c r="CN2825" s="12"/>
      <c r="CO2825" s="12"/>
      <c r="CP2825" s="12"/>
      <c r="CQ2825" s="12"/>
      <c r="CR2825" s="12"/>
      <c r="CS2825" s="12"/>
      <c r="CT2825" s="12"/>
      <c r="CU2825" s="12"/>
      <c r="CV2825" s="12"/>
      <c r="CW2825" s="12"/>
      <c r="CX2825" s="12"/>
      <c r="CY2825" s="12"/>
      <c r="CZ2825" s="12"/>
      <c r="DA2825" s="12"/>
      <c r="DB2825" s="12"/>
      <c r="DC2825" s="12"/>
      <c r="DD2825" s="12"/>
      <c r="DE2825" s="12"/>
      <c r="DF2825" s="12"/>
      <c r="DG2825" s="12"/>
      <c r="DH2825" s="12"/>
      <c r="DI2825" s="12"/>
      <c r="DJ2825" s="12"/>
      <c r="DK2825" s="12"/>
      <c r="DL2825" s="12"/>
      <c r="DM2825" s="12"/>
      <c r="DN2825" s="12"/>
      <c r="DO2825" s="12"/>
      <c r="DP2825" s="12"/>
      <c r="DQ2825" s="12"/>
      <c r="DR2825" s="12"/>
      <c r="DS2825" s="12"/>
      <c r="DT2825" s="12"/>
      <c r="DU2825" s="12"/>
      <c r="DV2825" s="12"/>
      <c r="DW2825" s="12"/>
      <c r="DX2825" s="12"/>
      <c r="DY2825" s="12"/>
      <c r="DZ2825" s="12"/>
      <c r="EA2825" s="12"/>
      <c r="EB2825" s="12"/>
      <c r="EC2825" s="12"/>
      <c r="ED2825" s="12"/>
      <c r="EE2825" s="12"/>
      <c r="EF2825" s="12"/>
      <c r="EG2825" s="12"/>
      <c r="EH2825" s="12"/>
      <c r="EI2825" s="12"/>
      <c r="EJ2825" s="12"/>
      <c r="EK2825" s="12"/>
      <c r="EL2825" s="12"/>
      <c r="EM2825" s="12"/>
      <c r="EN2825" s="12"/>
      <c r="EO2825" s="12"/>
      <c r="EP2825" s="12"/>
      <c r="EQ2825" s="12"/>
      <c r="ER2825" s="12"/>
      <c r="ES2825" s="12"/>
      <c r="ET2825" s="12"/>
      <c r="EU2825" s="12"/>
      <c r="EV2825" s="12"/>
      <c r="EW2825" s="12"/>
      <c r="EX2825" s="12"/>
      <c r="EY2825" s="12"/>
      <c r="EZ2825" s="12"/>
      <c r="FA2825" s="12"/>
      <c r="FB2825" s="12"/>
      <c r="FC2825" s="12"/>
      <c r="FD2825" s="12"/>
      <c r="FE2825" s="12"/>
      <c r="FF2825" s="12"/>
      <c r="FG2825" s="12"/>
      <c r="FH2825" s="12"/>
      <c r="FI2825" s="12"/>
      <c r="FJ2825" s="12"/>
      <c r="FK2825" s="12"/>
      <c r="FL2825" s="12"/>
      <c r="FM2825" s="12"/>
      <c r="FN2825" s="12"/>
      <c r="FO2825" s="12"/>
      <c r="FP2825" s="12"/>
      <c r="FQ2825" s="12"/>
      <c r="FR2825" s="12"/>
      <c r="FS2825" s="12"/>
      <c r="FT2825" s="12"/>
      <c r="FU2825" s="12"/>
      <c r="FV2825" s="12"/>
      <c r="FW2825" s="12"/>
      <c r="FX2825" s="12"/>
      <c r="FY2825" s="12"/>
      <c r="FZ2825" s="12"/>
      <c r="GA2825" s="12"/>
      <c r="GB2825" s="12"/>
      <c r="GC2825" s="12"/>
      <c r="GD2825" s="12"/>
      <c r="GE2825" s="12"/>
      <c r="GF2825" s="12"/>
      <c r="GG2825" s="12"/>
      <c r="GH2825" s="12"/>
      <c r="GI2825" s="12"/>
      <c r="GJ2825" s="12"/>
      <c r="GK2825" s="12"/>
      <c r="GL2825" s="12"/>
      <c r="GM2825" s="12"/>
      <c r="GN2825" s="12"/>
      <c r="GO2825" s="12"/>
      <c r="GP2825" s="12"/>
      <c r="GQ2825" s="12"/>
      <c r="GR2825" s="12"/>
      <c r="GS2825" s="12"/>
      <c r="GT2825" s="12"/>
      <c r="GU2825" s="12"/>
      <c r="GV2825" s="12"/>
      <c r="GW2825" s="12"/>
      <c r="GX2825" s="12"/>
      <c r="GY2825" s="11">
        <v>50</v>
      </c>
      <c r="GZ2825" s="11">
        <v>145.517</v>
      </c>
      <c r="HA2825" s="11">
        <v>2.02</v>
      </c>
      <c r="HB2825" s="11"/>
      <c r="HC2825" s="11"/>
      <c r="HD2825" s="11"/>
      <c r="HE2825" s="11"/>
      <c r="HF2825" s="11">
        <v>1</v>
      </c>
      <c r="HG2825" s="11">
        <v>13</v>
      </c>
      <c r="HH2825" s="11"/>
      <c r="HI2825" s="11">
        <v>6</v>
      </c>
      <c r="HJ2825" s="11">
        <v>3.7970000000000002</v>
      </c>
      <c r="HK2825" s="11"/>
      <c r="HL2825" s="11"/>
      <c r="HM2825" s="11"/>
      <c r="HN2825" s="11"/>
      <c r="HO2825" s="11"/>
      <c r="HP2825" s="11"/>
      <c r="HQ2825" s="11"/>
      <c r="HR2825" s="11"/>
      <c r="HS2825" s="11"/>
      <c r="HT2825" s="11"/>
      <c r="HU2825" s="11"/>
      <c r="HV2825" s="11"/>
      <c r="HW2825" s="11"/>
      <c r="HX2825" s="11"/>
      <c r="HY2825" s="11"/>
      <c r="HZ2825" s="11"/>
      <c r="IA2825" s="11"/>
      <c r="IB2825" s="11"/>
      <c r="IC2825" s="11"/>
      <c r="ID2825" s="11"/>
      <c r="IE2825" s="11"/>
      <c r="IF2825" s="11"/>
      <c r="IG2825" s="11"/>
      <c r="IH2825" s="11"/>
      <c r="II2825" s="11"/>
      <c r="IJ2825" s="11"/>
      <c r="IK2825" s="11"/>
      <c r="IL2825" s="11"/>
    </row>
    <row r="2826" spans="2:246" ht="15.75" x14ac:dyDescent="0.25">
      <c r="B2826" s="11" t="s">
        <v>193</v>
      </c>
      <c r="C2826" s="11" t="s">
        <v>134</v>
      </c>
      <c r="D2826" s="12">
        <f t="shared" si="29"/>
        <v>4.1100000000000003</v>
      </c>
      <c r="E2826" s="12"/>
      <c r="F2826" s="12"/>
      <c r="G2826" s="12"/>
      <c r="H2826" s="12"/>
      <c r="I2826" s="12"/>
      <c r="J2826" s="12"/>
      <c r="K2826" s="12"/>
      <c r="L2826" s="12"/>
      <c r="M2826" s="12"/>
      <c r="N2826" s="12"/>
      <c r="O2826" s="12"/>
      <c r="P2826" s="12"/>
      <c r="Q2826" s="12"/>
      <c r="R2826" s="12"/>
      <c r="S2826" s="12"/>
      <c r="T2826" s="12"/>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v>3.87</v>
      </c>
      <c r="AR2826" s="12">
        <v>25</v>
      </c>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12"/>
      <c r="BR2826" s="12">
        <v>0.24</v>
      </c>
      <c r="BS2826" s="12">
        <v>1.2</v>
      </c>
      <c r="BT2826" s="12"/>
      <c r="BU2826" s="12"/>
      <c r="BV2826" s="12"/>
      <c r="BW2826" s="12"/>
      <c r="BX2826" s="12"/>
      <c r="BY2826" s="12"/>
      <c r="BZ2826" s="12"/>
      <c r="CA2826" s="12"/>
      <c r="CB2826" s="12"/>
      <c r="CC2826" s="12"/>
      <c r="CD2826" s="12"/>
      <c r="CE2826" s="12"/>
      <c r="CF2826" s="12"/>
      <c r="CG2826" s="12"/>
      <c r="CH2826" s="12"/>
      <c r="CI2826" s="12"/>
      <c r="CJ2826" s="12"/>
      <c r="CK2826" s="12"/>
      <c r="CL2826" s="12"/>
      <c r="CM2826" s="12"/>
      <c r="CN2826" s="12"/>
      <c r="CO2826" s="12"/>
      <c r="CP2826" s="12"/>
      <c r="CQ2826" s="12"/>
      <c r="CR2826" s="12"/>
      <c r="CS2826" s="12"/>
      <c r="CT2826" s="12"/>
      <c r="CU2826" s="12"/>
      <c r="CV2826" s="12"/>
      <c r="CW2826" s="12"/>
      <c r="CX2826" s="12"/>
      <c r="CY2826" s="12"/>
      <c r="CZ2826" s="12"/>
      <c r="DA2826" s="12"/>
      <c r="DB2826" s="12"/>
      <c r="DC2826" s="12"/>
      <c r="DD2826" s="12"/>
      <c r="DE2826" s="12"/>
      <c r="DF2826" s="12"/>
      <c r="DG2826" s="12"/>
      <c r="DH2826" s="12"/>
      <c r="DI2826" s="12"/>
      <c r="DJ2826" s="12"/>
      <c r="DK2826" s="12"/>
      <c r="DL2826" s="12"/>
      <c r="DM2826" s="12"/>
      <c r="DN2826" s="12"/>
      <c r="DO2826" s="12"/>
      <c r="DP2826" s="12"/>
      <c r="DQ2826" s="12"/>
      <c r="DR2826" s="12"/>
      <c r="DS2826" s="12"/>
      <c r="DT2826" s="12"/>
      <c r="DU2826" s="12"/>
      <c r="DV2826" s="12"/>
      <c r="DW2826" s="12"/>
      <c r="DX2826" s="12"/>
      <c r="DY2826" s="12"/>
      <c r="DZ2826" s="12"/>
      <c r="EA2826" s="12"/>
      <c r="EB2826" s="12"/>
      <c r="EC2826" s="12"/>
      <c r="ED2826" s="12"/>
      <c r="EE2826" s="12"/>
      <c r="EF2826" s="12"/>
      <c r="EG2826" s="12"/>
      <c r="EH2826" s="12"/>
      <c r="EI2826" s="12"/>
      <c r="EJ2826" s="12"/>
      <c r="EK2826" s="12"/>
      <c r="EL2826" s="12"/>
      <c r="EM2826" s="12"/>
      <c r="EN2826" s="12"/>
      <c r="EO2826" s="12"/>
      <c r="EP2826" s="12"/>
      <c r="EQ2826" s="12"/>
      <c r="ER2826" s="12"/>
      <c r="ES2826" s="12"/>
      <c r="ET2826" s="12"/>
      <c r="EU2826" s="12"/>
      <c r="EV2826" s="12"/>
      <c r="EW2826" s="12"/>
      <c r="EX2826" s="12"/>
      <c r="EY2826" s="12"/>
      <c r="EZ2826" s="12"/>
      <c r="FA2826" s="12"/>
      <c r="FB2826" s="12"/>
      <c r="FC2826" s="12"/>
      <c r="FD2826" s="12"/>
      <c r="FE2826" s="12"/>
      <c r="FF2826" s="12"/>
      <c r="FG2826" s="12"/>
      <c r="FH2826" s="12"/>
      <c r="FI2826" s="12"/>
      <c r="FJ2826" s="12"/>
      <c r="FK2826" s="12"/>
      <c r="FL2826" s="12"/>
      <c r="FM2826" s="12"/>
      <c r="FN2826" s="12"/>
      <c r="FO2826" s="12"/>
      <c r="FP2826" s="12"/>
      <c r="FQ2826" s="12"/>
      <c r="FR2826" s="12"/>
      <c r="FS2826" s="12"/>
      <c r="FT2826" s="12"/>
      <c r="FU2826" s="12"/>
      <c r="FV2826" s="12"/>
      <c r="FW2826" s="12"/>
      <c r="FX2826" s="12"/>
      <c r="FY2826" s="12"/>
      <c r="FZ2826" s="12"/>
      <c r="GA2826" s="12"/>
      <c r="GB2826" s="12"/>
      <c r="GC2826" s="12"/>
      <c r="GD2826" s="12"/>
      <c r="GE2826" s="12"/>
      <c r="GF2826" s="12"/>
      <c r="GG2826" s="12"/>
      <c r="GH2826" s="12"/>
      <c r="GI2826" s="12"/>
      <c r="GJ2826" s="12"/>
      <c r="GK2826" s="12"/>
      <c r="GL2826" s="12"/>
      <c r="GM2826" s="12"/>
      <c r="GN2826" s="12"/>
      <c r="GO2826" s="12"/>
      <c r="GP2826" s="12"/>
      <c r="GQ2826" s="12"/>
      <c r="GR2826" s="12"/>
      <c r="GS2826" s="12"/>
      <c r="GT2826" s="12"/>
      <c r="GU2826" s="12"/>
      <c r="GV2826" s="12"/>
      <c r="GW2826" s="12"/>
      <c r="GX2826" s="12"/>
      <c r="GY2826" s="11"/>
      <c r="GZ2826" s="11"/>
      <c r="HA2826" s="11"/>
      <c r="HB2826" s="11"/>
      <c r="HC2826" s="11"/>
      <c r="HD2826" s="11"/>
      <c r="HE2826" s="11"/>
      <c r="HF2826" s="11"/>
      <c r="HG2826" s="11"/>
      <c r="HH2826" s="11"/>
      <c r="HI2826" s="11"/>
      <c r="HJ2826" s="11"/>
      <c r="HK2826" s="11"/>
      <c r="HL2826" s="11"/>
      <c r="HM2826" s="11"/>
      <c r="HN2826" s="11"/>
      <c r="HO2826" s="11"/>
      <c r="HP2826" s="11"/>
      <c r="HQ2826" s="11"/>
      <c r="HR2826" s="11"/>
      <c r="HS2826" s="11"/>
      <c r="HT2826" s="11"/>
      <c r="HU2826" s="11"/>
      <c r="HV2826" s="11"/>
      <c r="HW2826" s="11"/>
      <c r="HX2826" s="11"/>
      <c r="HY2826" s="11"/>
      <c r="HZ2826" s="11"/>
      <c r="IA2826" s="11"/>
      <c r="IB2826" s="11"/>
      <c r="IC2826" s="11"/>
      <c r="ID2826" s="11"/>
      <c r="IE2826" s="11"/>
      <c r="IF2826" s="11"/>
      <c r="IG2826" s="11"/>
      <c r="IH2826" s="11"/>
      <c r="II2826" s="11"/>
      <c r="IJ2826" s="11"/>
      <c r="IK2826" s="11"/>
      <c r="IL2826" s="11"/>
    </row>
    <row r="2827" spans="2:246" ht="15.75" x14ac:dyDescent="0.25">
      <c r="B2827" s="11" t="s">
        <v>193</v>
      </c>
      <c r="C2827" s="11" t="s">
        <v>131</v>
      </c>
      <c r="D2827" s="12">
        <f t="shared" si="29"/>
        <v>6.34</v>
      </c>
      <c r="E2827" s="12"/>
      <c r="F2827" s="12"/>
      <c r="G2827" s="12"/>
      <c r="H2827" s="12"/>
      <c r="I2827" s="12"/>
      <c r="J2827" s="12"/>
      <c r="K2827" s="12"/>
      <c r="L2827" s="12"/>
      <c r="M2827" s="12"/>
      <c r="N2827" s="12"/>
      <c r="O2827" s="12"/>
      <c r="P2827" s="12"/>
      <c r="Q2827" s="12"/>
      <c r="R2827" s="12"/>
      <c r="S2827" s="12"/>
      <c r="T2827" s="12"/>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12"/>
      <c r="BR2827" s="12">
        <v>6.34</v>
      </c>
      <c r="BS2827" s="12">
        <v>0</v>
      </c>
      <c r="BT2827" s="12"/>
      <c r="BU2827" s="12"/>
      <c r="BV2827" s="12"/>
      <c r="BW2827" s="12"/>
      <c r="BX2827" s="12"/>
      <c r="BY2827" s="12"/>
      <c r="BZ2827" s="12"/>
      <c r="CA2827" s="12"/>
      <c r="CB2827" s="12"/>
      <c r="CC2827" s="12"/>
      <c r="CD2827" s="12"/>
      <c r="CE2827" s="12"/>
      <c r="CF2827" s="12"/>
      <c r="CG2827" s="12"/>
      <c r="CH2827" s="12"/>
      <c r="CI2827" s="12"/>
      <c r="CJ2827" s="12"/>
      <c r="CK2827" s="12"/>
      <c r="CL2827" s="12"/>
      <c r="CM2827" s="12"/>
      <c r="CN2827" s="12"/>
      <c r="CO2827" s="12"/>
      <c r="CP2827" s="12"/>
      <c r="CQ2827" s="12"/>
      <c r="CR2827" s="12"/>
      <c r="CS2827" s="12"/>
      <c r="CT2827" s="12"/>
      <c r="CU2827" s="12"/>
      <c r="CV2827" s="12"/>
      <c r="CW2827" s="12"/>
      <c r="CX2827" s="12"/>
      <c r="CY2827" s="12"/>
      <c r="CZ2827" s="12"/>
      <c r="DA2827" s="12"/>
      <c r="DB2827" s="12"/>
      <c r="DC2827" s="12"/>
      <c r="DD2827" s="12"/>
      <c r="DE2827" s="12"/>
      <c r="DF2827" s="12"/>
      <c r="DG2827" s="12"/>
      <c r="DH2827" s="12"/>
      <c r="DI2827" s="12"/>
      <c r="DJ2827" s="12"/>
      <c r="DK2827" s="12"/>
      <c r="DL2827" s="12"/>
      <c r="DM2827" s="12"/>
      <c r="DN2827" s="12"/>
      <c r="DO2827" s="12"/>
      <c r="DP2827" s="12"/>
      <c r="DQ2827" s="12"/>
      <c r="DR2827" s="12"/>
      <c r="DS2827" s="12"/>
      <c r="DT2827" s="12"/>
      <c r="DU2827" s="12"/>
      <c r="DV2827" s="12"/>
      <c r="DW2827" s="12"/>
      <c r="DX2827" s="12"/>
      <c r="DY2827" s="12"/>
      <c r="DZ2827" s="12"/>
      <c r="EA2827" s="12"/>
      <c r="EB2827" s="12"/>
      <c r="EC2827" s="12"/>
      <c r="ED2827" s="12"/>
      <c r="EE2827" s="12"/>
      <c r="EF2827" s="12"/>
      <c r="EG2827" s="12"/>
      <c r="EH2827" s="12"/>
      <c r="EI2827" s="12"/>
      <c r="EJ2827" s="12"/>
      <c r="EK2827" s="12"/>
      <c r="EL2827" s="12"/>
      <c r="EM2827" s="12"/>
      <c r="EN2827" s="12"/>
      <c r="EO2827" s="12"/>
      <c r="EP2827" s="12"/>
      <c r="EQ2827" s="12"/>
      <c r="ER2827" s="12"/>
      <c r="ES2827" s="12"/>
      <c r="ET2827" s="12"/>
      <c r="EU2827" s="12"/>
      <c r="EV2827" s="12"/>
      <c r="EW2827" s="12"/>
      <c r="EX2827" s="12"/>
      <c r="EY2827" s="12"/>
      <c r="EZ2827" s="12"/>
      <c r="FA2827" s="12"/>
      <c r="FB2827" s="12"/>
      <c r="FC2827" s="12"/>
      <c r="FD2827" s="12"/>
      <c r="FE2827" s="12"/>
      <c r="FF2827" s="12"/>
      <c r="FG2827" s="12"/>
      <c r="FH2827" s="12"/>
      <c r="FI2827" s="12"/>
      <c r="FJ2827" s="12"/>
      <c r="FK2827" s="12"/>
      <c r="FL2827" s="12"/>
      <c r="FM2827" s="12"/>
      <c r="FN2827" s="12"/>
      <c r="FO2827" s="12"/>
      <c r="FP2827" s="12"/>
      <c r="FQ2827" s="12"/>
      <c r="FR2827" s="12"/>
      <c r="FS2827" s="12"/>
      <c r="FT2827" s="12"/>
      <c r="FU2827" s="12"/>
      <c r="FV2827" s="12"/>
      <c r="FW2827" s="12"/>
      <c r="FX2827" s="12"/>
      <c r="FY2827" s="12"/>
      <c r="FZ2827" s="12"/>
      <c r="GA2827" s="12"/>
      <c r="GB2827" s="12"/>
      <c r="GC2827" s="12"/>
      <c r="GD2827" s="12"/>
      <c r="GE2827" s="12"/>
      <c r="GF2827" s="12"/>
      <c r="GG2827" s="12"/>
      <c r="GH2827" s="12"/>
      <c r="GI2827" s="12"/>
      <c r="GJ2827" s="12"/>
      <c r="GK2827" s="12"/>
      <c r="GL2827" s="12"/>
      <c r="GM2827" s="12"/>
      <c r="GN2827" s="12"/>
      <c r="GO2827" s="12"/>
      <c r="GP2827" s="12"/>
      <c r="GQ2827" s="12"/>
      <c r="GR2827" s="12"/>
      <c r="GS2827" s="12"/>
      <c r="GT2827" s="12"/>
      <c r="GU2827" s="12"/>
      <c r="GV2827" s="12"/>
      <c r="GW2827" s="12"/>
      <c r="GX2827" s="12"/>
      <c r="GY2827" s="11"/>
      <c r="GZ2827" s="11"/>
      <c r="HA2827" s="11"/>
      <c r="HB2827" s="11"/>
      <c r="HC2827" s="11"/>
      <c r="HD2827" s="11"/>
      <c r="HE2827" s="11"/>
      <c r="HF2827" s="11"/>
      <c r="HG2827" s="11"/>
      <c r="HH2827" s="11"/>
      <c r="HI2827" s="11"/>
      <c r="HJ2827" s="11"/>
      <c r="HK2827" s="11"/>
      <c r="HL2827" s="11"/>
      <c r="HM2827" s="11"/>
      <c r="HN2827" s="11"/>
      <c r="HO2827" s="11"/>
      <c r="HP2827" s="11"/>
      <c r="HQ2827" s="11"/>
      <c r="HR2827" s="11"/>
      <c r="HS2827" s="11"/>
      <c r="HT2827" s="11"/>
      <c r="HU2827" s="11"/>
      <c r="HV2827" s="11"/>
      <c r="HW2827" s="11"/>
      <c r="HX2827" s="11"/>
      <c r="HY2827" s="11"/>
      <c r="HZ2827" s="11"/>
      <c r="IA2827" s="11"/>
      <c r="IB2827" s="11"/>
      <c r="IC2827" s="11"/>
      <c r="ID2827" s="11"/>
      <c r="IE2827" s="11"/>
      <c r="IF2827" s="11"/>
      <c r="IG2827" s="11"/>
      <c r="IH2827" s="11"/>
      <c r="II2827" s="11"/>
      <c r="IJ2827" s="11"/>
      <c r="IK2827" s="11"/>
      <c r="IL2827" s="11"/>
    </row>
    <row r="2828" spans="2:246" ht="15.75" x14ac:dyDescent="0.25">
      <c r="B2828" s="11" t="s">
        <v>193</v>
      </c>
      <c r="C2828" s="11" t="s">
        <v>130</v>
      </c>
      <c r="D2828" s="12">
        <f t="shared" si="29"/>
        <v>13.939999999999998</v>
      </c>
      <c r="E2828" s="12"/>
      <c r="F2828" s="12"/>
      <c r="G2828" s="12"/>
      <c r="H2828" s="12"/>
      <c r="I2828" s="12"/>
      <c r="J2828" s="12"/>
      <c r="K2828" s="12"/>
      <c r="L2828" s="12"/>
      <c r="M2828" s="12"/>
      <c r="N2828" s="12"/>
      <c r="O2828" s="12"/>
      <c r="P2828" s="12"/>
      <c r="Q2828" s="12"/>
      <c r="R2828" s="12"/>
      <c r="S2828" s="12"/>
      <c r="T2828" s="12"/>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v>0.69</v>
      </c>
      <c r="BP2828" s="12"/>
      <c r="BQ2828" s="12"/>
      <c r="BR2828" s="12">
        <v>13.12</v>
      </c>
      <c r="BS2828" s="12">
        <v>21</v>
      </c>
      <c r="BT2828" s="12"/>
      <c r="BU2828" s="12"/>
      <c r="BV2828" s="12"/>
      <c r="BW2828" s="12"/>
      <c r="BX2828" s="12"/>
      <c r="BY2828" s="12"/>
      <c r="BZ2828" s="12"/>
      <c r="CA2828" s="12"/>
      <c r="CB2828" s="12"/>
      <c r="CC2828" s="12"/>
      <c r="CD2828" s="12"/>
      <c r="CE2828" s="12"/>
      <c r="CF2828" s="12">
        <v>0.03</v>
      </c>
      <c r="CG2828" s="12">
        <v>1.17</v>
      </c>
      <c r="CH2828" s="12"/>
      <c r="CI2828" s="12"/>
      <c r="CJ2828" s="12"/>
      <c r="CK2828" s="12"/>
      <c r="CL2828" s="12"/>
      <c r="CM2828" s="12"/>
      <c r="CN2828" s="12"/>
      <c r="CO2828" s="12"/>
      <c r="CP2828" s="12"/>
      <c r="CQ2828" s="12"/>
      <c r="CR2828" s="12"/>
      <c r="CS2828" s="12"/>
      <c r="CT2828" s="12"/>
      <c r="CU2828" s="12"/>
      <c r="CV2828" s="12">
        <v>0.1</v>
      </c>
      <c r="CW2828" s="12">
        <v>3.08</v>
      </c>
      <c r="CX2828" s="12"/>
      <c r="CY2828" s="12"/>
      <c r="CZ2828" s="12"/>
      <c r="DA2828" s="12"/>
      <c r="DB2828" s="12"/>
      <c r="DC2828" s="12"/>
      <c r="DD2828" s="12"/>
      <c r="DE2828" s="12"/>
      <c r="DF2828" s="12"/>
      <c r="DG2828" s="12"/>
      <c r="DH2828" s="12"/>
      <c r="DI2828" s="12"/>
      <c r="DJ2828" s="12"/>
      <c r="DK2828" s="12"/>
      <c r="DL2828" s="12"/>
      <c r="DM2828" s="12"/>
      <c r="DN2828" s="12"/>
      <c r="DO2828" s="12"/>
      <c r="DP2828" s="12"/>
      <c r="DQ2828" s="12"/>
      <c r="DR2828" s="12"/>
      <c r="DS2828" s="12"/>
      <c r="DT2828" s="12"/>
      <c r="DU2828" s="12"/>
      <c r="DV2828" s="12"/>
      <c r="DW2828" s="12"/>
      <c r="DX2828" s="12"/>
      <c r="DY2828" s="12"/>
      <c r="DZ2828" s="12"/>
      <c r="EA2828" s="12"/>
      <c r="EB2828" s="12"/>
      <c r="EC2828" s="12"/>
      <c r="ED2828" s="12"/>
      <c r="EE2828" s="12"/>
      <c r="EF2828" s="12"/>
      <c r="EG2828" s="12"/>
      <c r="EH2828" s="12"/>
      <c r="EI2828" s="12"/>
      <c r="EJ2828" s="12"/>
      <c r="EK2828" s="12"/>
      <c r="EL2828" s="12"/>
      <c r="EM2828" s="12"/>
      <c r="EN2828" s="12"/>
      <c r="EO2828" s="12"/>
      <c r="EP2828" s="12"/>
      <c r="EQ2828" s="12"/>
      <c r="ER2828" s="12"/>
      <c r="ES2828" s="12"/>
      <c r="ET2828" s="12"/>
      <c r="EU2828" s="12"/>
      <c r="EV2828" s="12"/>
      <c r="EW2828" s="12"/>
      <c r="EX2828" s="12"/>
      <c r="EY2828" s="12"/>
      <c r="EZ2828" s="12"/>
      <c r="FA2828" s="12"/>
      <c r="FB2828" s="12"/>
      <c r="FC2828" s="12"/>
      <c r="FD2828" s="12"/>
      <c r="FE2828" s="12"/>
      <c r="FF2828" s="12"/>
      <c r="FG2828" s="12"/>
      <c r="FH2828" s="12"/>
      <c r="FI2828" s="12"/>
      <c r="FJ2828" s="12"/>
      <c r="FK2828" s="12"/>
      <c r="FL2828" s="12"/>
      <c r="FM2828" s="12"/>
      <c r="FN2828" s="12"/>
      <c r="FO2828" s="12"/>
      <c r="FP2828" s="12"/>
      <c r="FQ2828" s="12"/>
      <c r="FR2828" s="12"/>
      <c r="FS2828" s="12"/>
      <c r="FT2828" s="12"/>
      <c r="FU2828" s="12"/>
      <c r="FV2828" s="12"/>
      <c r="FW2828" s="12"/>
      <c r="FX2828" s="12"/>
      <c r="FY2828" s="12"/>
      <c r="FZ2828" s="12"/>
      <c r="GA2828" s="12"/>
      <c r="GB2828" s="12"/>
      <c r="GC2828" s="12"/>
      <c r="GD2828" s="12"/>
      <c r="GE2828" s="12"/>
      <c r="GF2828" s="12"/>
      <c r="GG2828" s="12"/>
      <c r="GH2828" s="12"/>
      <c r="GI2828" s="12"/>
      <c r="GJ2828" s="12"/>
      <c r="GK2828" s="12"/>
      <c r="GL2828" s="12"/>
      <c r="GM2828" s="12"/>
      <c r="GN2828" s="12"/>
      <c r="GO2828" s="12"/>
      <c r="GP2828" s="12"/>
      <c r="GQ2828" s="12"/>
      <c r="GR2828" s="12"/>
      <c r="GS2828" s="12"/>
      <c r="GT2828" s="12"/>
      <c r="GU2828" s="12"/>
      <c r="GV2828" s="12"/>
      <c r="GW2828" s="12"/>
      <c r="GX2828" s="12"/>
      <c r="GY2828" s="11">
        <v>3</v>
      </c>
      <c r="GZ2828" s="11">
        <v>0.12</v>
      </c>
      <c r="HA2828" s="11">
        <v>0</v>
      </c>
      <c r="HB2828" s="11">
        <v>1</v>
      </c>
      <c r="HC2828" s="11">
        <v>0</v>
      </c>
      <c r="HD2828" s="11"/>
      <c r="HE2828" s="11"/>
      <c r="HF2828" s="11"/>
      <c r="HG2828" s="11"/>
      <c r="HH2828" s="11"/>
      <c r="HI2828" s="11"/>
      <c r="HJ2828" s="11"/>
      <c r="HK2828" s="11">
        <v>1</v>
      </c>
      <c r="HL2828" s="11"/>
      <c r="HM2828" s="11">
        <v>0</v>
      </c>
      <c r="HN2828" s="11"/>
      <c r="HO2828" s="11"/>
      <c r="HP2828" s="11"/>
      <c r="HQ2828" s="11"/>
      <c r="HR2828" s="11"/>
      <c r="HS2828" s="11"/>
      <c r="HT2828" s="11"/>
      <c r="HU2828" s="11"/>
      <c r="HV2828" s="11"/>
      <c r="HW2828" s="11"/>
      <c r="HX2828" s="11"/>
      <c r="HY2828" s="11"/>
      <c r="HZ2828" s="11"/>
      <c r="IA2828" s="11"/>
      <c r="IB2828" s="11"/>
      <c r="IC2828" s="11"/>
      <c r="ID2828" s="11"/>
      <c r="IE2828" s="11"/>
      <c r="IF2828" s="11"/>
      <c r="IG2828" s="11"/>
      <c r="IH2828" s="11"/>
      <c r="II2828" s="11"/>
      <c r="IJ2828" s="11"/>
      <c r="IK2828" s="11"/>
      <c r="IL2828" s="11"/>
    </row>
    <row r="2829" spans="2:246" ht="15.75" x14ac:dyDescent="0.25">
      <c r="B2829" s="11" t="s">
        <v>192</v>
      </c>
      <c r="C2829" s="11" t="s">
        <v>130</v>
      </c>
      <c r="D2829" s="12">
        <f t="shared" si="29"/>
        <v>48.82</v>
      </c>
      <c r="E2829" s="12">
        <v>30.25</v>
      </c>
      <c r="F2829" s="12">
        <v>41</v>
      </c>
      <c r="G2829" s="12"/>
      <c r="H2829" s="12"/>
      <c r="I2829" s="12">
        <v>3.29</v>
      </c>
      <c r="J2829" s="12">
        <v>5.5</v>
      </c>
      <c r="K2829" s="12">
        <v>2.9</v>
      </c>
      <c r="L2829" s="12">
        <v>9</v>
      </c>
      <c r="M2829" s="12"/>
      <c r="N2829" s="12"/>
      <c r="O2829" s="12"/>
      <c r="P2829" s="12"/>
      <c r="Q2829" s="12"/>
      <c r="R2829" s="12"/>
      <c r="S2829" s="12"/>
      <c r="T2829" s="12"/>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v>2.17</v>
      </c>
      <c r="AV2829" s="12">
        <v>4</v>
      </c>
      <c r="AW2829" s="12"/>
      <c r="AX2829" s="12"/>
      <c r="AY2829" s="12"/>
      <c r="AZ2829" s="12"/>
      <c r="BA2829" s="12"/>
      <c r="BB2829" s="12"/>
      <c r="BC2829" s="12"/>
      <c r="BD2829" s="12"/>
      <c r="BE2829" s="12"/>
      <c r="BF2829" s="12"/>
      <c r="BG2829" s="12"/>
      <c r="BH2829" s="12"/>
      <c r="BI2829" s="12"/>
      <c r="BJ2829" s="12"/>
      <c r="BK2829" s="12"/>
      <c r="BL2829" s="12"/>
      <c r="BM2829" s="12"/>
      <c r="BN2829" s="12"/>
      <c r="BO2829" s="12">
        <v>1.96</v>
      </c>
      <c r="BP2829" s="12"/>
      <c r="BQ2829" s="12"/>
      <c r="BR2829" s="12">
        <v>8.25</v>
      </c>
      <c r="BS2829" s="12">
        <v>55</v>
      </c>
      <c r="BT2829" s="12"/>
      <c r="BU2829" s="12"/>
      <c r="BV2829" s="12"/>
      <c r="BW2829" s="12"/>
      <c r="BX2829" s="12"/>
      <c r="BY2829" s="12"/>
      <c r="BZ2829" s="12"/>
      <c r="CA2829" s="12"/>
      <c r="CB2829" s="12"/>
      <c r="CC2829" s="12"/>
      <c r="CD2829" s="12"/>
      <c r="CE2829" s="12"/>
      <c r="CF2829" s="12"/>
      <c r="CG2829" s="12"/>
      <c r="CH2829" s="12"/>
      <c r="CI2829" s="12"/>
      <c r="CJ2829" s="12"/>
      <c r="CK2829" s="12"/>
      <c r="CL2829" s="12"/>
      <c r="CM2829" s="12"/>
      <c r="CN2829" s="12"/>
      <c r="CO2829" s="12"/>
      <c r="CP2829" s="12"/>
      <c r="CQ2829" s="12"/>
      <c r="CR2829" s="12"/>
      <c r="CS2829" s="12"/>
      <c r="CT2829" s="12"/>
      <c r="CU2829" s="12"/>
      <c r="CV2829" s="12"/>
      <c r="CW2829" s="12"/>
      <c r="CX2829" s="12"/>
      <c r="CY2829" s="12"/>
      <c r="CZ2829" s="12"/>
      <c r="DA2829" s="12"/>
      <c r="DB2829" s="12"/>
      <c r="DC2829" s="12"/>
      <c r="DD2829" s="12"/>
      <c r="DE2829" s="12"/>
      <c r="DF2829" s="12"/>
      <c r="DG2829" s="12"/>
      <c r="DH2829" s="12"/>
      <c r="DI2829" s="12"/>
      <c r="DJ2829" s="12"/>
      <c r="DK2829" s="12"/>
      <c r="DL2829" s="12"/>
      <c r="DM2829" s="12"/>
      <c r="DN2829" s="12"/>
      <c r="DO2829" s="12"/>
      <c r="DP2829" s="12"/>
      <c r="DQ2829" s="12"/>
      <c r="DR2829" s="12"/>
      <c r="DS2829" s="12"/>
      <c r="DT2829" s="12"/>
      <c r="DU2829" s="12"/>
      <c r="DV2829" s="12"/>
      <c r="DW2829" s="12"/>
      <c r="DX2829" s="12"/>
      <c r="DY2829" s="12"/>
      <c r="DZ2829" s="12"/>
      <c r="EA2829" s="12"/>
      <c r="EB2829" s="12"/>
      <c r="EC2829" s="12"/>
      <c r="ED2829" s="12"/>
      <c r="EE2829" s="12"/>
      <c r="EF2829" s="12"/>
      <c r="EG2829" s="12"/>
      <c r="EH2829" s="12"/>
      <c r="EI2829" s="12"/>
      <c r="EJ2829" s="12"/>
      <c r="EK2829" s="12"/>
      <c r="EL2829" s="12"/>
      <c r="EM2829" s="12"/>
      <c r="EN2829" s="12"/>
      <c r="EO2829" s="12"/>
      <c r="EP2829" s="12"/>
      <c r="EQ2829" s="12"/>
      <c r="ER2829" s="12"/>
      <c r="ES2829" s="12"/>
      <c r="ET2829" s="12"/>
      <c r="EU2829" s="12"/>
      <c r="EV2829" s="12"/>
      <c r="EW2829" s="12"/>
      <c r="EX2829" s="12"/>
      <c r="EY2829" s="12"/>
      <c r="EZ2829" s="12"/>
      <c r="FA2829" s="12"/>
      <c r="FB2829" s="12"/>
      <c r="FC2829" s="12"/>
      <c r="FD2829" s="12"/>
      <c r="FE2829" s="12"/>
      <c r="FF2829" s="12"/>
      <c r="FG2829" s="12"/>
      <c r="FH2829" s="12"/>
      <c r="FI2829" s="12"/>
      <c r="FJ2829" s="12"/>
      <c r="FK2829" s="12"/>
      <c r="FL2829" s="12"/>
      <c r="FM2829" s="12"/>
      <c r="FN2829" s="12"/>
      <c r="FO2829" s="12"/>
      <c r="FP2829" s="12"/>
      <c r="FQ2829" s="12"/>
      <c r="FR2829" s="12"/>
      <c r="FS2829" s="12"/>
      <c r="FT2829" s="12"/>
      <c r="FU2829" s="12"/>
      <c r="FV2829" s="12"/>
      <c r="FW2829" s="12"/>
      <c r="FX2829" s="12"/>
      <c r="FY2829" s="12"/>
      <c r="FZ2829" s="12"/>
      <c r="GA2829" s="12"/>
      <c r="GB2829" s="12"/>
      <c r="GC2829" s="12"/>
      <c r="GD2829" s="12"/>
      <c r="GE2829" s="12"/>
      <c r="GF2829" s="12"/>
      <c r="GG2829" s="12"/>
      <c r="GH2829" s="12"/>
      <c r="GI2829" s="12"/>
      <c r="GJ2829" s="12"/>
      <c r="GK2829" s="12"/>
      <c r="GL2829" s="12"/>
      <c r="GM2829" s="12"/>
      <c r="GN2829" s="12"/>
      <c r="GO2829" s="12"/>
      <c r="GP2829" s="12"/>
      <c r="GQ2829" s="12"/>
      <c r="GR2829" s="12"/>
      <c r="GS2829" s="12"/>
      <c r="GT2829" s="12"/>
      <c r="GU2829" s="12"/>
      <c r="GV2829" s="12"/>
      <c r="GW2829" s="12"/>
      <c r="GX2829" s="12"/>
      <c r="GY2829" s="11"/>
      <c r="GZ2829" s="11"/>
      <c r="HA2829" s="11"/>
      <c r="HB2829" s="11"/>
      <c r="HC2829" s="11"/>
      <c r="HD2829" s="11"/>
      <c r="HE2829" s="11"/>
      <c r="HF2829" s="11"/>
      <c r="HG2829" s="11"/>
      <c r="HH2829" s="11"/>
      <c r="HI2829" s="11"/>
      <c r="HJ2829" s="11"/>
      <c r="HK2829" s="11">
        <v>3</v>
      </c>
      <c r="HL2829" s="11"/>
      <c r="HM2829" s="11">
        <v>0</v>
      </c>
      <c r="HN2829" s="11"/>
      <c r="HO2829" s="11"/>
      <c r="HP2829" s="11"/>
      <c r="HQ2829" s="11"/>
      <c r="HR2829" s="11"/>
      <c r="HS2829" s="11"/>
      <c r="HT2829" s="11">
        <v>26</v>
      </c>
      <c r="HU2829" s="11">
        <v>23</v>
      </c>
      <c r="HV2829" s="11">
        <v>0</v>
      </c>
      <c r="HW2829" s="11">
        <v>0</v>
      </c>
      <c r="HX2829" s="11"/>
      <c r="HY2829" s="11"/>
      <c r="HZ2829" s="11"/>
      <c r="IA2829" s="11"/>
      <c r="IB2829" s="11"/>
      <c r="IC2829" s="11"/>
      <c r="ID2829" s="11"/>
      <c r="IE2829" s="11"/>
      <c r="IF2829" s="11"/>
      <c r="IG2829" s="11"/>
      <c r="IH2829" s="11"/>
      <c r="II2829" s="11"/>
      <c r="IJ2829" s="11"/>
      <c r="IK2829" s="11"/>
      <c r="IL2829" s="11"/>
    </row>
    <row r="2830" spans="2:246" ht="15.75" x14ac:dyDescent="0.25">
      <c r="B2830" s="11" t="s">
        <v>445</v>
      </c>
      <c r="C2830" s="11" t="s">
        <v>130</v>
      </c>
      <c r="D2830" s="12">
        <f t="shared" si="29"/>
        <v>193.58</v>
      </c>
      <c r="E2830" s="12">
        <v>27.6</v>
      </c>
      <c r="F2830" s="12">
        <v>70</v>
      </c>
      <c r="G2830" s="12"/>
      <c r="H2830" s="12"/>
      <c r="I2830" s="12">
        <v>0.76</v>
      </c>
      <c r="J2830" s="12">
        <v>2</v>
      </c>
      <c r="K2830" s="12">
        <v>54.29</v>
      </c>
      <c r="L2830" s="12">
        <v>70</v>
      </c>
      <c r="M2830" s="12">
        <v>9.27</v>
      </c>
      <c r="N2830" s="12">
        <v>25</v>
      </c>
      <c r="O2830" s="12"/>
      <c r="P2830" s="12"/>
      <c r="Q2830" s="12"/>
      <c r="R2830" s="12"/>
      <c r="S2830" s="12"/>
      <c r="T2830" s="12"/>
      <c r="U2830" s="12">
        <v>20.54</v>
      </c>
      <c r="V2830" s="12">
        <v>76</v>
      </c>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v>23.42</v>
      </c>
      <c r="AV2830" s="12">
        <v>60</v>
      </c>
      <c r="AW2830" s="12"/>
      <c r="AX2830" s="12"/>
      <c r="AY2830" s="12"/>
      <c r="AZ2830" s="12"/>
      <c r="BA2830" s="12"/>
      <c r="BB2830" s="12"/>
      <c r="BC2830" s="12"/>
      <c r="BD2830" s="12"/>
      <c r="BE2830" s="12"/>
      <c r="BF2830" s="12"/>
      <c r="BG2830" s="12"/>
      <c r="BH2830" s="12"/>
      <c r="BI2830" s="12"/>
      <c r="BJ2830" s="12"/>
      <c r="BK2830" s="12">
        <v>33.18</v>
      </c>
      <c r="BL2830" s="12">
        <v>29</v>
      </c>
      <c r="BM2830" s="12"/>
      <c r="BN2830" s="12"/>
      <c r="BO2830" s="12"/>
      <c r="BP2830" s="12"/>
      <c r="BQ2830" s="12"/>
      <c r="BR2830" s="12"/>
      <c r="BS2830" s="12"/>
      <c r="BT2830" s="12"/>
      <c r="BU2830" s="12"/>
      <c r="BV2830" s="12"/>
      <c r="BW2830" s="12"/>
      <c r="BX2830" s="12">
        <v>24.52</v>
      </c>
      <c r="BY2830" s="12">
        <v>2.2000000000000002</v>
      </c>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c r="DB2830" s="12"/>
      <c r="DC2830" s="12"/>
      <c r="DD2830" s="12"/>
      <c r="DE2830" s="12"/>
      <c r="DF2830" s="12"/>
      <c r="DG2830" s="12"/>
      <c r="DH2830" s="12"/>
      <c r="DI2830" s="12"/>
      <c r="DJ2830" s="12"/>
      <c r="DK2830" s="12"/>
      <c r="DL2830" s="12"/>
      <c r="DM2830" s="12"/>
      <c r="DN2830" s="12"/>
      <c r="DO2830" s="12"/>
      <c r="DP2830" s="12"/>
      <c r="DQ2830" s="12"/>
      <c r="DR2830" s="12"/>
      <c r="DS2830" s="12"/>
      <c r="DT2830" s="12"/>
      <c r="DU2830" s="12"/>
      <c r="DV2830" s="12"/>
      <c r="DW2830" s="12"/>
      <c r="DX2830" s="12"/>
      <c r="DY2830" s="12"/>
      <c r="DZ2830" s="12"/>
      <c r="EA2830" s="12"/>
      <c r="EB2830" s="12"/>
      <c r="EC2830" s="12"/>
      <c r="ED2830" s="12"/>
      <c r="EE2830" s="12"/>
      <c r="EF2830" s="12"/>
      <c r="EG2830" s="12"/>
      <c r="EH2830" s="12"/>
      <c r="EI2830" s="12"/>
      <c r="EJ2830" s="12"/>
      <c r="EK2830" s="12"/>
      <c r="EL2830" s="12"/>
      <c r="EM2830" s="12"/>
      <c r="EN2830" s="12"/>
      <c r="EO2830" s="12"/>
      <c r="EP2830" s="12"/>
      <c r="EQ2830" s="12"/>
      <c r="ER2830" s="12"/>
      <c r="ES2830" s="12"/>
      <c r="ET2830" s="12"/>
      <c r="EU2830" s="12"/>
      <c r="EV2830" s="12"/>
      <c r="EW2830" s="12"/>
      <c r="EX2830" s="12"/>
      <c r="EY2830" s="12"/>
      <c r="EZ2830" s="12"/>
      <c r="FA2830" s="12"/>
      <c r="FB2830" s="12"/>
      <c r="FC2830" s="12"/>
      <c r="FD2830" s="12"/>
      <c r="FE2830" s="12"/>
      <c r="FF2830" s="12"/>
      <c r="FG2830" s="12"/>
      <c r="FH2830" s="12"/>
      <c r="FI2830" s="12"/>
      <c r="FJ2830" s="12"/>
      <c r="FK2830" s="12"/>
      <c r="FL2830" s="12"/>
      <c r="FM2830" s="12"/>
      <c r="FN2830" s="12"/>
      <c r="FO2830" s="12"/>
      <c r="FP2830" s="12"/>
      <c r="FQ2830" s="12"/>
      <c r="FR2830" s="12"/>
      <c r="FS2830" s="12"/>
      <c r="FT2830" s="12"/>
      <c r="FU2830" s="12"/>
      <c r="FV2830" s="12"/>
      <c r="FW2830" s="12"/>
      <c r="FX2830" s="12"/>
      <c r="FY2830" s="12"/>
      <c r="FZ2830" s="12"/>
      <c r="GA2830" s="12"/>
      <c r="GB2830" s="12"/>
      <c r="GC2830" s="12"/>
      <c r="GD2830" s="12"/>
      <c r="GE2830" s="12"/>
      <c r="GF2830" s="12"/>
      <c r="GG2830" s="12"/>
      <c r="GH2830" s="12"/>
      <c r="GI2830" s="12"/>
      <c r="GJ2830" s="12"/>
      <c r="GK2830" s="12"/>
      <c r="GL2830" s="12"/>
      <c r="GM2830" s="12"/>
      <c r="GN2830" s="12"/>
      <c r="GO2830" s="12"/>
      <c r="GP2830" s="12"/>
      <c r="GQ2830" s="12"/>
      <c r="GR2830" s="12"/>
      <c r="GS2830" s="12"/>
      <c r="GT2830" s="12"/>
      <c r="GU2830" s="12"/>
      <c r="GV2830" s="12"/>
      <c r="GW2830" s="12"/>
      <c r="GX2830" s="12"/>
      <c r="GY2830" s="11"/>
      <c r="GZ2830" s="11"/>
      <c r="HA2830" s="11"/>
      <c r="HB2830" s="11"/>
      <c r="HC2830" s="11"/>
      <c r="HD2830" s="11"/>
      <c r="HE2830" s="11"/>
      <c r="HF2830" s="11"/>
      <c r="HG2830" s="11"/>
      <c r="HH2830" s="11"/>
      <c r="HI2830" s="11"/>
      <c r="HJ2830" s="11"/>
      <c r="HK2830" s="11"/>
      <c r="HL2830" s="11"/>
      <c r="HM2830" s="11"/>
      <c r="HN2830" s="11"/>
      <c r="HO2830" s="11"/>
      <c r="HP2830" s="11"/>
      <c r="HQ2830" s="11"/>
      <c r="HR2830" s="11"/>
      <c r="HS2830" s="11"/>
      <c r="HT2830" s="11"/>
      <c r="HU2830" s="11"/>
      <c r="HV2830" s="11"/>
      <c r="HW2830" s="11"/>
      <c r="HX2830" s="11"/>
      <c r="HY2830" s="11"/>
      <c r="HZ2830" s="11"/>
      <c r="IA2830" s="11"/>
      <c r="IB2830" s="11"/>
      <c r="IC2830" s="11"/>
      <c r="ID2830" s="11"/>
      <c r="IE2830" s="11"/>
      <c r="IF2830" s="11"/>
      <c r="IG2830" s="11"/>
      <c r="IH2830" s="11"/>
      <c r="II2830" s="11"/>
      <c r="IJ2830" s="11"/>
      <c r="IK2830" s="11"/>
      <c r="IL2830" s="11"/>
    </row>
    <row r="2831" spans="2:246" ht="15.75" x14ac:dyDescent="0.25">
      <c r="B2831" s="11" t="s">
        <v>446</v>
      </c>
      <c r="C2831" s="11" t="s">
        <v>130</v>
      </c>
      <c r="D2831" s="12">
        <f t="shared" ref="D2831:D2894" si="30">SUM(E2831,G2831,I2831,K2831,M2831,O2831,Q2831,S2831,U2831,W2831,Y2831,AA2831,AC2831,AE2831,AG2831,AI2831,AK2831,AM2831,AO2831,AQ2831,AS2831,AU2831,AW2831,AY2831,BA2831,BC2831,BE2831,BG2831,BI2831,BK2831,BM2831,BO2831,BP2831,BR2831,BT2831,BV2831,BX2831,BZ2831,CB2831,CD2831,CF2831,CH2831,CJ2831,CL2831,CN2831,CP2831,CR2831,CT2831,CV2831,CX2831,CZ2831,DB2831,DD2831,DF2831,DH2831,DJ2831,DL2831,DN2831,DP2831,DR2831,DT2831,DV2831,DX2831,DZ2831,EB2831,ED2831,EF2831,EH2831,EJ2831,EL2831,EN2831,EP2831,ER2831,ET2831,EV2831,EX2831,EZ2831,FB2831,FD2831,FF2831,FH2831,FJ2831,FL2831,FN2831,FQ2831,FT2831,FU2831,FX2831,FY2831,GB2831,GE2831,GG2831,GI2831,GK2831,GM2831,GP2831,GS2831,GV2831)</f>
        <v>39.22</v>
      </c>
      <c r="E2831" s="12"/>
      <c r="F2831" s="12"/>
      <c r="G2831" s="12"/>
      <c r="H2831" s="12"/>
      <c r="I2831" s="12"/>
      <c r="J2831" s="12"/>
      <c r="K2831" s="12"/>
      <c r="L2831" s="12"/>
      <c r="M2831" s="12">
        <v>12.57</v>
      </c>
      <c r="N2831" s="12">
        <v>15.93</v>
      </c>
      <c r="O2831" s="12"/>
      <c r="P2831" s="12"/>
      <c r="Q2831" s="12"/>
      <c r="R2831" s="12"/>
      <c r="S2831" s="12"/>
      <c r="T2831" s="12"/>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v>26.65</v>
      </c>
      <c r="BQ2831" s="12" t="s">
        <v>434</v>
      </c>
      <c r="BR2831" s="12"/>
      <c r="BS2831" s="12"/>
      <c r="BT2831" s="12"/>
      <c r="BU2831" s="12"/>
      <c r="BV2831" s="12"/>
      <c r="BW2831" s="12"/>
      <c r="BX2831" s="12"/>
      <c r="BY2831" s="12"/>
      <c r="BZ2831" s="12"/>
      <c r="CA2831" s="12"/>
      <c r="CB2831" s="12"/>
      <c r="CC2831" s="12"/>
      <c r="CD2831" s="12"/>
      <c r="CE2831" s="12"/>
      <c r="CF2831" s="12"/>
      <c r="CG2831" s="12"/>
      <c r="CH2831" s="12"/>
      <c r="CI2831" s="12"/>
      <c r="CJ2831" s="12"/>
      <c r="CK2831" s="12"/>
      <c r="CL2831" s="12"/>
      <c r="CM2831" s="12"/>
      <c r="CN2831" s="12"/>
      <c r="CO2831" s="12"/>
      <c r="CP2831" s="12"/>
      <c r="CQ2831" s="12"/>
      <c r="CR2831" s="12"/>
      <c r="CS2831" s="12"/>
      <c r="CT2831" s="12"/>
      <c r="CU2831" s="12"/>
      <c r="CV2831" s="12"/>
      <c r="CW2831" s="12"/>
      <c r="CX2831" s="12"/>
      <c r="CY2831" s="12"/>
      <c r="CZ2831" s="12"/>
      <c r="DA2831" s="12"/>
      <c r="DB2831" s="12"/>
      <c r="DC2831" s="12"/>
      <c r="DD2831" s="12"/>
      <c r="DE2831" s="12"/>
      <c r="DF2831" s="12"/>
      <c r="DG2831" s="12"/>
      <c r="DH2831" s="12"/>
      <c r="DI2831" s="12"/>
      <c r="DJ2831" s="12"/>
      <c r="DK2831" s="12"/>
      <c r="DL2831" s="12"/>
      <c r="DM2831" s="12"/>
      <c r="DN2831" s="12"/>
      <c r="DO2831" s="12"/>
      <c r="DP2831" s="12"/>
      <c r="DQ2831" s="12"/>
      <c r="DR2831" s="12"/>
      <c r="DS2831" s="12"/>
      <c r="DT2831" s="12"/>
      <c r="DU2831" s="12"/>
      <c r="DV2831" s="12"/>
      <c r="DW2831" s="12"/>
      <c r="DX2831" s="12"/>
      <c r="DY2831" s="12"/>
      <c r="DZ2831" s="12"/>
      <c r="EA2831" s="12"/>
      <c r="EB2831" s="12"/>
      <c r="EC2831" s="12"/>
      <c r="ED2831" s="12"/>
      <c r="EE2831" s="12"/>
      <c r="EF2831" s="12"/>
      <c r="EG2831" s="12"/>
      <c r="EH2831" s="12"/>
      <c r="EI2831" s="12"/>
      <c r="EJ2831" s="12"/>
      <c r="EK2831" s="12"/>
      <c r="EL2831" s="12"/>
      <c r="EM2831" s="12"/>
      <c r="EN2831" s="12"/>
      <c r="EO2831" s="12"/>
      <c r="EP2831" s="12"/>
      <c r="EQ2831" s="12"/>
      <c r="ER2831" s="12"/>
      <c r="ES2831" s="12"/>
      <c r="ET2831" s="12"/>
      <c r="EU2831" s="12"/>
      <c r="EV2831" s="12"/>
      <c r="EW2831" s="12"/>
      <c r="EX2831" s="12"/>
      <c r="EY2831" s="12"/>
      <c r="EZ2831" s="12"/>
      <c r="FA2831" s="12"/>
      <c r="FB2831" s="12"/>
      <c r="FC2831" s="12"/>
      <c r="FD2831" s="12"/>
      <c r="FE2831" s="12"/>
      <c r="FF2831" s="12"/>
      <c r="FG2831" s="12"/>
      <c r="FH2831" s="12"/>
      <c r="FI2831" s="12"/>
      <c r="FJ2831" s="12"/>
      <c r="FK2831" s="12"/>
      <c r="FL2831" s="12"/>
      <c r="FM2831" s="12"/>
      <c r="FN2831" s="12"/>
      <c r="FO2831" s="12"/>
      <c r="FP2831" s="12"/>
      <c r="FQ2831" s="12"/>
      <c r="FR2831" s="12"/>
      <c r="FS2831" s="12"/>
      <c r="FT2831" s="12"/>
      <c r="FU2831" s="12"/>
      <c r="FV2831" s="12"/>
      <c r="FW2831" s="12"/>
      <c r="FX2831" s="12"/>
      <c r="FY2831" s="12"/>
      <c r="FZ2831" s="12"/>
      <c r="GA2831" s="12"/>
      <c r="GB2831" s="12"/>
      <c r="GC2831" s="12"/>
      <c r="GD2831" s="12"/>
      <c r="GE2831" s="12"/>
      <c r="GF2831" s="12"/>
      <c r="GG2831" s="12"/>
      <c r="GH2831" s="12"/>
      <c r="GI2831" s="12"/>
      <c r="GJ2831" s="12"/>
      <c r="GK2831" s="12"/>
      <c r="GL2831" s="12"/>
      <c r="GM2831" s="12"/>
      <c r="GN2831" s="12"/>
      <c r="GO2831" s="12"/>
      <c r="GP2831" s="12"/>
      <c r="GQ2831" s="12"/>
      <c r="GR2831" s="12"/>
      <c r="GS2831" s="12"/>
      <c r="GT2831" s="12"/>
      <c r="GU2831" s="12"/>
      <c r="GV2831" s="12"/>
      <c r="GW2831" s="12"/>
      <c r="GX2831" s="12"/>
      <c r="GY2831" s="11"/>
      <c r="GZ2831" s="11"/>
      <c r="HA2831" s="11"/>
      <c r="HB2831" s="11"/>
      <c r="HC2831" s="11"/>
      <c r="HD2831" s="11"/>
      <c r="HE2831" s="11"/>
      <c r="HF2831" s="11"/>
      <c r="HG2831" s="11"/>
      <c r="HH2831" s="11"/>
      <c r="HI2831" s="11"/>
      <c r="HJ2831" s="11"/>
      <c r="HK2831" s="11"/>
      <c r="HL2831" s="11"/>
      <c r="HM2831" s="11"/>
      <c r="HN2831" s="11"/>
      <c r="HO2831" s="11"/>
      <c r="HP2831" s="11"/>
      <c r="HQ2831" s="11"/>
      <c r="HR2831" s="11"/>
      <c r="HS2831" s="11"/>
      <c r="HT2831" s="11"/>
      <c r="HU2831" s="11"/>
      <c r="HV2831" s="11"/>
      <c r="HW2831" s="11"/>
      <c r="HX2831" s="11"/>
      <c r="HY2831" s="11"/>
      <c r="HZ2831" s="11"/>
      <c r="IA2831" s="11"/>
      <c r="IB2831" s="11"/>
      <c r="IC2831" s="11"/>
      <c r="ID2831" s="11"/>
      <c r="IE2831" s="11"/>
      <c r="IF2831" s="11"/>
      <c r="IG2831" s="11"/>
      <c r="IH2831" s="11"/>
      <c r="II2831" s="11"/>
      <c r="IJ2831" s="11"/>
      <c r="IK2831" s="11"/>
      <c r="IL2831" s="11"/>
    </row>
    <row r="2832" spans="2:246" ht="15.75" x14ac:dyDescent="0.25">
      <c r="B2832" s="11" t="s">
        <v>179</v>
      </c>
      <c r="C2832" s="11" t="s">
        <v>130</v>
      </c>
      <c r="D2832" s="12">
        <f t="shared" si="30"/>
        <v>118.26</v>
      </c>
      <c r="E2832" s="12">
        <v>10.67</v>
      </c>
      <c r="F2832" s="12">
        <v>24.2</v>
      </c>
      <c r="G2832" s="12"/>
      <c r="H2832" s="12"/>
      <c r="I2832" s="12"/>
      <c r="J2832" s="12"/>
      <c r="K2832" s="12"/>
      <c r="L2832" s="12"/>
      <c r="M2832" s="12"/>
      <c r="N2832" s="12"/>
      <c r="O2832" s="12"/>
      <c r="P2832" s="12"/>
      <c r="Q2832" s="12"/>
      <c r="R2832" s="12"/>
      <c r="S2832" s="12"/>
      <c r="T2832" s="12"/>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12"/>
      <c r="BR2832" s="12">
        <v>107.59</v>
      </c>
      <c r="BS2832" s="12">
        <v>516</v>
      </c>
      <c r="BT2832" s="12"/>
      <c r="BU2832" s="12"/>
      <c r="BV2832" s="12"/>
      <c r="BW2832" s="12"/>
      <c r="BX2832" s="12"/>
      <c r="BY2832" s="12"/>
      <c r="BZ2832" s="12"/>
      <c r="CA2832" s="12"/>
      <c r="CB2832" s="12"/>
      <c r="CC2832" s="12"/>
      <c r="CD2832" s="12"/>
      <c r="CE2832" s="12"/>
      <c r="CF2832" s="12"/>
      <c r="CG2832" s="12"/>
      <c r="CH2832" s="12"/>
      <c r="CI2832" s="12"/>
      <c r="CJ2832" s="12"/>
      <c r="CK2832" s="12"/>
      <c r="CL2832" s="12"/>
      <c r="CM2832" s="12"/>
      <c r="CN2832" s="12"/>
      <c r="CO2832" s="12"/>
      <c r="CP2832" s="12"/>
      <c r="CQ2832" s="12"/>
      <c r="CR2832" s="12"/>
      <c r="CS2832" s="12"/>
      <c r="CT2832" s="12"/>
      <c r="CU2832" s="12"/>
      <c r="CV2832" s="12"/>
      <c r="CW2832" s="12"/>
      <c r="CX2832" s="12"/>
      <c r="CY2832" s="12"/>
      <c r="CZ2832" s="12"/>
      <c r="DA2832" s="12"/>
      <c r="DB2832" s="12"/>
      <c r="DC2832" s="12"/>
      <c r="DD2832" s="12"/>
      <c r="DE2832" s="12"/>
      <c r="DF2832" s="12"/>
      <c r="DG2832" s="12"/>
      <c r="DH2832" s="12"/>
      <c r="DI2832" s="12"/>
      <c r="DJ2832" s="12"/>
      <c r="DK2832" s="12"/>
      <c r="DL2832" s="12"/>
      <c r="DM2832" s="12"/>
      <c r="DN2832" s="12"/>
      <c r="DO2832" s="12"/>
      <c r="DP2832" s="12"/>
      <c r="DQ2832" s="12"/>
      <c r="DR2832" s="12"/>
      <c r="DS2832" s="12"/>
      <c r="DT2832" s="12"/>
      <c r="DU2832" s="12"/>
      <c r="DV2832" s="12"/>
      <c r="DW2832" s="12"/>
      <c r="DX2832" s="12"/>
      <c r="DY2832" s="12"/>
      <c r="DZ2832" s="12"/>
      <c r="EA2832" s="12"/>
      <c r="EB2832" s="12"/>
      <c r="EC2832" s="12"/>
      <c r="ED2832" s="12"/>
      <c r="EE2832" s="12"/>
      <c r="EF2832" s="12"/>
      <c r="EG2832" s="12"/>
      <c r="EH2832" s="12"/>
      <c r="EI2832" s="12"/>
      <c r="EJ2832" s="12"/>
      <c r="EK2832" s="12"/>
      <c r="EL2832" s="12"/>
      <c r="EM2832" s="12"/>
      <c r="EN2832" s="12"/>
      <c r="EO2832" s="12"/>
      <c r="EP2832" s="12"/>
      <c r="EQ2832" s="12"/>
      <c r="ER2832" s="12"/>
      <c r="ES2832" s="12"/>
      <c r="ET2832" s="12"/>
      <c r="EU2832" s="12"/>
      <c r="EV2832" s="12"/>
      <c r="EW2832" s="12"/>
      <c r="EX2832" s="12"/>
      <c r="EY2832" s="12"/>
      <c r="EZ2832" s="12"/>
      <c r="FA2832" s="12"/>
      <c r="FB2832" s="12"/>
      <c r="FC2832" s="12"/>
      <c r="FD2832" s="12"/>
      <c r="FE2832" s="12"/>
      <c r="FF2832" s="12"/>
      <c r="FG2832" s="12"/>
      <c r="FH2832" s="12"/>
      <c r="FI2832" s="12"/>
      <c r="FJ2832" s="12"/>
      <c r="FK2832" s="12"/>
      <c r="FL2832" s="12"/>
      <c r="FM2832" s="12"/>
      <c r="FN2832" s="12"/>
      <c r="FO2832" s="12"/>
      <c r="FP2832" s="12"/>
      <c r="FQ2832" s="12"/>
      <c r="FR2832" s="12"/>
      <c r="FS2832" s="12"/>
      <c r="FT2832" s="12"/>
      <c r="FU2832" s="12"/>
      <c r="FV2832" s="12"/>
      <c r="FW2832" s="12"/>
      <c r="FX2832" s="12"/>
      <c r="FY2832" s="12"/>
      <c r="FZ2832" s="12"/>
      <c r="GA2832" s="12"/>
      <c r="GB2832" s="12"/>
      <c r="GC2832" s="12"/>
      <c r="GD2832" s="12"/>
      <c r="GE2832" s="12"/>
      <c r="GF2832" s="12"/>
      <c r="GG2832" s="12"/>
      <c r="GH2832" s="12"/>
      <c r="GI2832" s="12"/>
      <c r="GJ2832" s="12"/>
      <c r="GK2832" s="12"/>
      <c r="GL2832" s="12"/>
      <c r="GM2832" s="12"/>
      <c r="GN2832" s="12"/>
      <c r="GO2832" s="12"/>
      <c r="GP2832" s="12"/>
      <c r="GQ2832" s="12"/>
      <c r="GR2832" s="12"/>
      <c r="GS2832" s="12"/>
      <c r="GT2832" s="12"/>
      <c r="GU2832" s="12"/>
      <c r="GV2832" s="12"/>
      <c r="GW2832" s="12"/>
      <c r="GX2832" s="12"/>
      <c r="GY2832" s="11"/>
      <c r="GZ2832" s="11"/>
      <c r="HA2832" s="11"/>
      <c r="HB2832" s="11">
        <v>47</v>
      </c>
      <c r="HC2832" s="11">
        <v>1.5</v>
      </c>
      <c r="HD2832" s="11">
        <v>2</v>
      </c>
      <c r="HE2832" s="11">
        <v>0</v>
      </c>
      <c r="HF2832" s="11">
        <v>5</v>
      </c>
      <c r="HG2832" s="11">
        <v>39</v>
      </c>
      <c r="HH2832" s="11">
        <v>3</v>
      </c>
      <c r="HI2832" s="11">
        <v>42</v>
      </c>
      <c r="HJ2832" s="11">
        <v>14.5</v>
      </c>
      <c r="HK2832" s="11"/>
      <c r="HL2832" s="11"/>
      <c r="HM2832" s="11"/>
      <c r="HN2832" s="11"/>
      <c r="HO2832" s="11"/>
      <c r="HP2832" s="11"/>
      <c r="HQ2832" s="11"/>
      <c r="HR2832" s="11"/>
      <c r="HS2832" s="11"/>
      <c r="HT2832" s="11"/>
      <c r="HU2832" s="11"/>
      <c r="HV2832" s="11"/>
      <c r="HW2832" s="11"/>
      <c r="HX2832" s="11"/>
      <c r="HY2832" s="11"/>
      <c r="HZ2832" s="11"/>
      <c r="IA2832" s="11"/>
      <c r="IB2832" s="11"/>
      <c r="IC2832" s="11"/>
      <c r="ID2832" s="11"/>
      <c r="IE2832" s="11"/>
      <c r="IF2832" s="11"/>
      <c r="IG2832" s="11"/>
      <c r="IH2832" s="11"/>
      <c r="II2832" s="11"/>
      <c r="IJ2832" s="11"/>
      <c r="IK2832" s="11"/>
      <c r="IL2832" s="11"/>
    </row>
    <row r="2833" spans="2:246" ht="15.75" x14ac:dyDescent="0.25">
      <c r="B2833" s="11" t="s">
        <v>179</v>
      </c>
      <c r="C2833" s="11" t="s">
        <v>134</v>
      </c>
      <c r="D2833" s="12">
        <f t="shared" si="30"/>
        <v>4.3</v>
      </c>
      <c r="E2833" s="12"/>
      <c r="F2833" s="12"/>
      <c r="G2833" s="12"/>
      <c r="H2833" s="12"/>
      <c r="I2833" s="12"/>
      <c r="J2833" s="12"/>
      <c r="K2833" s="12"/>
      <c r="L2833" s="12"/>
      <c r="M2833" s="12"/>
      <c r="N2833" s="12"/>
      <c r="O2833" s="12"/>
      <c r="P2833" s="12"/>
      <c r="Q2833" s="12"/>
      <c r="R2833" s="12"/>
      <c r="S2833" s="12"/>
      <c r="T2833" s="12"/>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12"/>
      <c r="BR2833" s="12">
        <v>4.3</v>
      </c>
      <c r="BS2833" s="12">
        <v>9</v>
      </c>
      <c r="BT2833" s="12"/>
      <c r="BU2833" s="12"/>
      <c r="BV2833" s="12"/>
      <c r="BW2833" s="12"/>
      <c r="BX2833" s="12"/>
      <c r="BY2833" s="12"/>
      <c r="BZ2833" s="12"/>
      <c r="CA2833" s="12"/>
      <c r="CB2833" s="12"/>
      <c r="CC2833" s="12"/>
      <c r="CD2833" s="12"/>
      <c r="CE2833" s="12"/>
      <c r="CF2833" s="12"/>
      <c r="CG2833" s="12"/>
      <c r="CH2833" s="12"/>
      <c r="CI2833" s="12"/>
      <c r="CJ2833" s="12"/>
      <c r="CK2833" s="12"/>
      <c r="CL2833" s="12"/>
      <c r="CM2833" s="12"/>
      <c r="CN2833" s="12"/>
      <c r="CO2833" s="12"/>
      <c r="CP2833" s="12"/>
      <c r="CQ2833" s="12"/>
      <c r="CR2833" s="12"/>
      <c r="CS2833" s="12"/>
      <c r="CT2833" s="12"/>
      <c r="CU2833" s="12"/>
      <c r="CV2833" s="12"/>
      <c r="CW2833" s="12"/>
      <c r="CX2833" s="12"/>
      <c r="CY2833" s="12"/>
      <c r="CZ2833" s="12"/>
      <c r="DA2833" s="12"/>
      <c r="DB2833" s="12"/>
      <c r="DC2833" s="12"/>
      <c r="DD2833" s="12"/>
      <c r="DE2833" s="12"/>
      <c r="DF2833" s="12"/>
      <c r="DG2833" s="12"/>
      <c r="DH2833" s="12"/>
      <c r="DI2833" s="12"/>
      <c r="DJ2833" s="12"/>
      <c r="DK2833" s="12"/>
      <c r="DL2833" s="12"/>
      <c r="DM2833" s="12"/>
      <c r="DN2833" s="12"/>
      <c r="DO2833" s="12"/>
      <c r="DP2833" s="12"/>
      <c r="DQ2833" s="12"/>
      <c r="DR2833" s="12"/>
      <c r="DS2833" s="12"/>
      <c r="DT2833" s="12"/>
      <c r="DU2833" s="12"/>
      <c r="DV2833" s="12"/>
      <c r="DW2833" s="12"/>
      <c r="DX2833" s="12"/>
      <c r="DY2833" s="12"/>
      <c r="DZ2833" s="12"/>
      <c r="EA2833" s="12"/>
      <c r="EB2833" s="12"/>
      <c r="EC2833" s="12"/>
      <c r="ED2833" s="12"/>
      <c r="EE2833" s="12"/>
      <c r="EF2833" s="12"/>
      <c r="EG2833" s="12"/>
      <c r="EH2833" s="12"/>
      <c r="EI2833" s="12"/>
      <c r="EJ2833" s="12"/>
      <c r="EK2833" s="12"/>
      <c r="EL2833" s="12"/>
      <c r="EM2833" s="12"/>
      <c r="EN2833" s="12"/>
      <c r="EO2833" s="12"/>
      <c r="EP2833" s="12"/>
      <c r="EQ2833" s="12"/>
      <c r="ER2833" s="12"/>
      <c r="ES2833" s="12"/>
      <c r="ET2833" s="12"/>
      <c r="EU2833" s="12"/>
      <c r="EV2833" s="12"/>
      <c r="EW2833" s="12"/>
      <c r="EX2833" s="12"/>
      <c r="EY2833" s="12"/>
      <c r="EZ2833" s="12"/>
      <c r="FA2833" s="12"/>
      <c r="FB2833" s="12"/>
      <c r="FC2833" s="12"/>
      <c r="FD2833" s="12"/>
      <c r="FE2833" s="12"/>
      <c r="FF2833" s="12"/>
      <c r="FG2833" s="12"/>
      <c r="FH2833" s="12"/>
      <c r="FI2833" s="12"/>
      <c r="FJ2833" s="12"/>
      <c r="FK2833" s="12"/>
      <c r="FL2833" s="12"/>
      <c r="FM2833" s="12"/>
      <c r="FN2833" s="12"/>
      <c r="FO2833" s="12"/>
      <c r="FP2833" s="12"/>
      <c r="FQ2833" s="12"/>
      <c r="FR2833" s="12"/>
      <c r="FS2833" s="12"/>
      <c r="FT2833" s="12"/>
      <c r="FU2833" s="12"/>
      <c r="FV2833" s="12"/>
      <c r="FW2833" s="12"/>
      <c r="FX2833" s="12"/>
      <c r="FY2833" s="12"/>
      <c r="FZ2833" s="12"/>
      <c r="GA2833" s="12"/>
      <c r="GB2833" s="12"/>
      <c r="GC2833" s="12"/>
      <c r="GD2833" s="12"/>
      <c r="GE2833" s="12"/>
      <c r="GF2833" s="12"/>
      <c r="GG2833" s="12"/>
      <c r="GH2833" s="12"/>
      <c r="GI2833" s="12"/>
      <c r="GJ2833" s="12"/>
      <c r="GK2833" s="12"/>
      <c r="GL2833" s="12"/>
      <c r="GM2833" s="12"/>
      <c r="GN2833" s="12"/>
      <c r="GO2833" s="12"/>
      <c r="GP2833" s="12"/>
      <c r="GQ2833" s="12"/>
      <c r="GR2833" s="12"/>
      <c r="GS2833" s="12"/>
      <c r="GT2833" s="12"/>
      <c r="GU2833" s="12"/>
      <c r="GV2833" s="12"/>
      <c r="GW2833" s="12"/>
      <c r="GX2833" s="12"/>
      <c r="GY2833" s="11"/>
      <c r="GZ2833" s="11"/>
      <c r="HA2833" s="11"/>
      <c r="HB2833" s="11"/>
      <c r="HC2833" s="11"/>
      <c r="HD2833" s="11"/>
      <c r="HE2833" s="11"/>
      <c r="HF2833" s="11"/>
      <c r="HG2833" s="11"/>
      <c r="HH2833" s="11"/>
      <c r="HI2833" s="11"/>
      <c r="HJ2833" s="11"/>
      <c r="HK2833" s="11"/>
      <c r="HL2833" s="11"/>
      <c r="HM2833" s="11"/>
      <c r="HN2833" s="11"/>
      <c r="HO2833" s="11"/>
      <c r="HP2833" s="11"/>
      <c r="HQ2833" s="11"/>
      <c r="HR2833" s="11"/>
      <c r="HS2833" s="11"/>
      <c r="HT2833" s="11"/>
      <c r="HU2833" s="11"/>
      <c r="HV2833" s="11"/>
      <c r="HW2833" s="11"/>
      <c r="HX2833" s="11"/>
      <c r="HY2833" s="11"/>
      <c r="HZ2833" s="11"/>
      <c r="IA2833" s="11"/>
      <c r="IB2833" s="11"/>
      <c r="IC2833" s="11"/>
      <c r="ID2833" s="11"/>
      <c r="IE2833" s="11"/>
      <c r="IF2833" s="11"/>
      <c r="IG2833" s="11"/>
      <c r="IH2833" s="11"/>
      <c r="II2833" s="11"/>
      <c r="IJ2833" s="11"/>
      <c r="IK2833" s="11"/>
      <c r="IL2833" s="11"/>
    </row>
    <row r="2834" spans="2:246" ht="15.75" x14ac:dyDescent="0.25">
      <c r="B2834" s="11" t="s">
        <v>179</v>
      </c>
      <c r="C2834" s="11" t="s">
        <v>131</v>
      </c>
      <c r="D2834" s="12">
        <f t="shared" si="30"/>
        <v>6.7</v>
      </c>
      <c r="E2834" s="12"/>
      <c r="F2834" s="12"/>
      <c r="G2834" s="12"/>
      <c r="H2834" s="12"/>
      <c r="I2834" s="12"/>
      <c r="J2834" s="12"/>
      <c r="K2834" s="12"/>
      <c r="L2834" s="12"/>
      <c r="M2834" s="12"/>
      <c r="N2834" s="12"/>
      <c r="O2834" s="12"/>
      <c r="P2834" s="12"/>
      <c r="Q2834" s="12"/>
      <c r="R2834" s="12"/>
      <c r="S2834" s="12"/>
      <c r="T2834" s="12"/>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12"/>
      <c r="BR2834" s="12">
        <v>6.7</v>
      </c>
      <c r="BS2834" s="12">
        <v>15</v>
      </c>
      <c r="BT2834" s="12"/>
      <c r="BU2834" s="12"/>
      <c r="BV2834" s="12"/>
      <c r="BW2834" s="12"/>
      <c r="BX2834" s="12"/>
      <c r="BY2834" s="12"/>
      <c r="BZ2834" s="12"/>
      <c r="CA2834" s="12"/>
      <c r="CB2834" s="12"/>
      <c r="CC2834" s="12"/>
      <c r="CD2834" s="12"/>
      <c r="CE2834" s="12"/>
      <c r="CF2834" s="12"/>
      <c r="CG2834" s="12"/>
      <c r="CH2834" s="12"/>
      <c r="CI2834" s="12"/>
      <c r="CJ2834" s="12"/>
      <c r="CK2834" s="12"/>
      <c r="CL2834" s="12"/>
      <c r="CM2834" s="12"/>
      <c r="CN2834" s="12"/>
      <c r="CO2834" s="12"/>
      <c r="CP2834" s="12"/>
      <c r="CQ2834" s="12"/>
      <c r="CR2834" s="12"/>
      <c r="CS2834" s="12"/>
      <c r="CT2834" s="12"/>
      <c r="CU2834" s="12"/>
      <c r="CV2834" s="12"/>
      <c r="CW2834" s="12"/>
      <c r="CX2834" s="12"/>
      <c r="CY2834" s="12"/>
      <c r="CZ2834" s="12"/>
      <c r="DA2834" s="12"/>
      <c r="DB2834" s="12"/>
      <c r="DC2834" s="12"/>
      <c r="DD2834" s="12"/>
      <c r="DE2834" s="12"/>
      <c r="DF2834" s="12"/>
      <c r="DG2834" s="12"/>
      <c r="DH2834" s="12"/>
      <c r="DI2834" s="12"/>
      <c r="DJ2834" s="12"/>
      <c r="DK2834" s="12"/>
      <c r="DL2834" s="12"/>
      <c r="DM2834" s="12"/>
      <c r="DN2834" s="12"/>
      <c r="DO2834" s="12"/>
      <c r="DP2834" s="12"/>
      <c r="DQ2834" s="12"/>
      <c r="DR2834" s="12"/>
      <c r="DS2834" s="12"/>
      <c r="DT2834" s="12"/>
      <c r="DU2834" s="12"/>
      <c r="DV2834" s="12"/>
      <c r="DW2834" s="12"/>
      <c r="DX2834" s="12"/>
      <c r="DY2834" s="12"/>
      <c r="DZ2834" s="12"/>
      <c r="EA2834" s="12"/>
      <c r="EB2834" s="12"/>
      <c r="EC2834" s="12"/>
      <c r="ED2834" s="12"/>
      <c r="EE2834" s="12"/>
      <c r="EF2834" s="12"/>
      <c r="EG2834" s="12"/>
      <c r="EH2834" s="12"/>
      <c r="EI2834" s="12"/>
      <c r="EJ2834" s="12"/>
      <c r="EK2834" s="12"/>
      <c r="EL2834" s="12"/>
      <c r="EM2834" s="12"/>
      <c r="EN2834" s="12"/>
      <c r="EO2834" s="12"/>
      <c r="EP2834" s="12"/>
      <c r="EQ2834" s="12"/>
      <c r="ER2834" s="12"/>
      <c r="ES2834" s="12"/>
      <c r="ET2834" s="12"/>
      <c r="EU2834" s="12"/>
      <c r="EV2834" s="12"/>
      <c r="EW2834" s="12"/>
      <c r="EX2834" s="12"/>
      <c r="EY2834" s="12"/>
      <c r="EZ2834" s="12"/>
      <c r="FA2834" s="12"/>
      <c r="FB2834" s="12"/>
      <c r="FC2834" s="12"/>
      <c r="FD2834" s="12"/>
      <c r="FE2834" s="12"/>
      <c r="FF2834" s="12"/>
      <c r="FG2834" s="12"/>
      <c r="FH2834" s="12"/>
      <c r="FI2834" s="12"/>
      <c r="FJ2834" s="12"/>
      <c r="FK2834" s="12"/>
      <c r="FL2834" s="12"/>
      <c r="FM2834" s="12"/>
      <c r="FN2834" s="12"/>
      <c r="FO2834" s="12"/>
      <c r="FP2834" s="12"/>
      <c r="FQ2834" s="12"/>
      <c r="FR2834" s="12"/>
      <c r="FS2834" s="12"/>
      <c r="FT2834" s="12"/>
      <c r="FU2834" s="12"/>
      <c r="FV2834" s="12"/>
      <c r="FW2834" s="12"/>
      <c r="FX2834" s="12"/>
      <c r="FY2834" s="12"/>
      <c r="FZ2834" s="12"/>
      <c r="GA2834" s="12"/>
      <c r="GB2834" s="12"/>
      <c r="GC2834" s="12"/>
      <c r="GD2834" s="12"/>
      <c r="GE2834" s="12"/>
      <c r="GF2834" s="12"/>
      <c r="GG2834" s="12"/>
      <c r="GH2834" s="12"/>
      <c r="GI2834" s="12"/>
      <c r="GJ2834" s="12"/>
      <c r="GK2834" s="12"/>
      <c r="GL2834" s="12"/>
      <c r="GM2834" s="12"/>
      <c r="GN2834" s="12"/>
      <c r="GO2834" s="12"/>
      <c r="GP2834" s="12"/>
      <c r="GQ2834" s="12"/>
      <c r="GR2834" s="12"/>
      <c r="GS2834" s="12"/>
      <c r="GT2834" s="12"/>
      <c r="GU2834" s="12"/>
      <c r="GV2834" s="12"/>
      <c r="GW2834" s="12"/>
      <c r="GX2834" s="12"/>
      <c r="GY2834" s="11"/>
      <c r="GZ2834" s="11"/>
      <c r="HA2834" s="11"/>
      <c r="HB2834" s="11"/>
      <c r="HC2834" s="11"/>
      <c r="HD2834" s="11"/>
      <c r="HE2834" s="11"/>
      <c r="HF2834" s="11"/>
      <c r="HG2834" s="11"/>
      <c r="HH2834" s="11"/>
      <c r="HI2834" s="11"/>
      <c r="HJ2834" s="11"/>
      <c r="HK2834" s="11"/>
      <c r="HL2834" s="11"/>
      <c r="HM2834" s="11"/>
      <c r="HN2834" s="11"/>
      <c r="HO2834" s="11"/>
      <c r="HP2834" s="11"/>
      <c r="HQ2834" s="11"/>
      <c r="HR2834" s="11"/>
      <c r="HS2834" s="11"/>
      <c r="HT2834" s="11"/>
      <c r="HU2834" s="11"/>
      <c r="HV2834" s="11"/>
      <c r="HW2834" s="11"/>
      <c r="HX2834" s="11"/>
      <c r="HY2834" s="11"/>
      <c r="HZ2834" s="11"/>
      <c r="IA2834" s="11"/>
      <c r="IB2834" s="11"/>
      <c r="IC2834" s="11"/>
      <c r="ID2834" s="11"/>
      <c r="IE2834" s="11"/>
      <c r="IF2834" s="11"/>
      <c r="IG2834" s="11"/>
      <c r="IH2834" s="11"/>
      <c r="II2834" s="11"/>
      <c r="IJ2834" s="11"/>
      <c r="IK2834" s="11"/>
      <c r="IL2834" s="11"/>
    </row>
    <row r="2835" spans="2:246" ht="15.75" x14ac:dyDescent="0.25">
      <c r="B2835" s="11" t="s">
        <v>171</v>
      </c>
      <c r="C2835" s="11" t="s">
        <v>130</v>
      </c>
      <c r="D2835" s="12">
        <f t="shared" si="30"/>
        <v>38.97</v>
      </c>
      <c r="E2835" s="12">
        <v>16.260000000000002</v>
      </c>
      <c r="F2835" s="12">
        <v>16</v>
      </c>
      <c r="G2835" s="12"/>
      <c r="H2835" s="12"/>
      <c r="I2835" s="12"/>
      <c r="J2835" s="12"/>
      <c r="K2835" s="12">
        <v>1.49</v>
      </c>
      <c r="L2835" s="12">
        <v>1.6</v>
      </c>
      <c r="M2835" s="12"/>
      <c r="N2835" s="12"/>
      <c r="O2835" s="12"/>
      <c r="P2835" s="12"/>
      <c r="Q2835" s="12"/>
      <c r="R2835" s="12"/>
      <c r="S2835" s="12">
        <v>4.5999999999999996</v>
      </c>
      <c r="T2835" s="12">
        <v>4</v>
      </c>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12"/>
      <c r="BR2835" s="12">
        <v>16.34</v>
      </c>
      <c r="BS2835" s="12">
        <v>28.1</v>
      </c>
      <c r="BT2835" s="12"/>
      <c r="BU2835" s="12"/>
      <c r="BV2835" s="12"/>
      <c r="BW2835" s="12"/>
      <c r="BX2835" s="12"/>
      <c r="BY2835" s="12"/>
      <c r="BZ2835" s="12"/>
      <c r="CA2835" s="12"/>
      <c r="CB2835" s="12"/>
      <c r="CC2835" s="12"/>
      <c r="CD2835" s="12"/>
      <c r="CE2835" s="12"/>
      <c r="CF2835" s="12"/>
      <c r="CG2835" s="12"/>
      <c r="CH2835" s="12"/>
      <c r="CI2835" s="12"/>
      <c r="CJ2835" s="12"/>
      <c r="CK2835" s="12"/>
      <c r="CL2835" s="12"/>
      <c r="CM2835" s="12"/>
      <c r="CN2835" s="12"/>
      <c r="CO2835" s="12"/>
      <c r="CP2835" s="12"/>
      <c r="CQ2835" s="12"/>
      <c r="CR2835" s="12"/>
      <c r="CS2835" s="12"/>
      <c r="CT2835" s="12"/>
      <c r="CU2835" s="12"/>
      <c r="CV2835" s="12"/>
      <c r="CW2835" s="12"/>
      <c r="CX2835" s="12"/>
      <c r="CY2835" s="12"/>
      <c r="CZ2835" s="12"/>
      <c r="DA2835" s="12"/>
      <c r="DB2835" s="12"/>
      <c r="DC2835" s="12"/>
      <c r="DD2835" s="12"/>
      <c r="DE2835" s="12"/>
      <c r="DF2835" s="12"/>
      <c r="DG2835" s="12"/>
      <c r="DH2835" s="12"/>
      <c r="DI2835" s="12"/>
      <c r="DJ2835" s="12"/>
      <c r="DK2835" s="12"/>
      <c r="DL2835" s="12"/>
      <c r="DM2835" s="12"/>
      <c r="DN2835" s="12"/>
      <c r="DO2835" s="12"/>
      <c r="DP2835" s="12"/>
      <c r="DQ2835" s="12"/>
      <c r="DR2835" s="12"/>
      <c r="DS2835" s="12"/>
      <c r="DT2835" s="12"/>
      <c r="DU2835" s="12"/>
      <c r="DV2835" s="12"/>
      <c r="DW2835" s="12"/>
      <c r="DX2835" s="12"/>
      <c r="DY2835" s="12"/>
      <c r="DZ2835" s="12"/>
      <c r="EA2835" s="12"/>
      <c r="EB2835" s="12"/>
      <c r="EC2835" s="12"/>
      <c r="ED2835" s="12"/>
      <c r="EE2835" s="12"/>
      <c r="EF2835" s="12"/>
      <c r="EG2835" s="12"/>
      <c r="EH2835" s="12"/>
      <c r="EI2835" s="12"/>
      <c r="EJ2835" s="12"/>
      <c r="EK2835" s="12"/>
      <c r="EL2835" s="12"/>
      <c r="EM2835" s="12"/>
      <c r="EN2835" s="12"/>
      <c r="EO2835" s="12"/>
      <c r="EP2835" s="12"/>
      <c r="EQ2835" s="12"/>
      <c r="ER2835" s="12"/>
      <c r="ES2835" s="12"/>
      <c r="ET2835" s="12"/>
      <c r="EU2835" s="12"/>
      <c r="EV2835" s="12"/>
      <c r="EW2835" s="12"/>
      <c r="EX2835" s="12">
        <v>0.28000000000000003</v>
      </c>
      <c r="EY2835" s="12">
        <v>0.3</v>
      </c>
      <c r="EZ2835" s="12"/>
      <c r="FA2835" s="12"/>
      <c r="FB2835" s="12"/>
      <c r="FC2835" s="12"/>
      <c r="FD2835" s="12"/>
      <c r="FE2835" s="12"/>
      <c r="FF2835" s="12"/>
      <c r="FG2835" s="12"/>
      <c r="FH2835" s="12"/>
      <c r="FI2835" s="12"/>
      <c r="FJ2835" s="12"/>
      <c r="FK2835" s="12"/>
      <c r="FL2835" s="12"/>
      <c r="FM2835" s="12"/>
      <c r="FN2835" s="12"/>
      <c r="FO2835" s="12"/>
      <c r="FP2835" s="12"/>
      <c r="FQ2835" s="12"/>
      <c r="FR2835" s="12"/>
      <c r="FS2835" s="12"/>
      <c r="FT2835" s="12"/>
      <c r="FU2835" s="12"/>
      <c r="FV2835" s="12"/>
      <c r="FW2835" s="12"/>
      <c r="FX2835" s="12"/>
      <c r="FY2835" s="12"/>
      <c r="FZ2835" s="12"/>
      <c r="GA2835" s="12"/>
      <c r="GB2835" s="12"/>
      <c r="GC2835" s="12"/>
      <c r="GD2835" s="12"/>
      <c r="GE2835" s="12"/>
      <c r="GF2835" s="12"/>
      <c r="GG2835" s="12"/>
      <c r="GH2835" s="12"/>
      <c r="GI2835" s="12"/>
      <c r="GJ2835" s="12"/>
      <c r="GK2835" s="12"/>
      <c r="GL2835" s="12"/>
      <c r="GM2835" s="12"/>
      <c r="GN2835" s="12"/>
      <c r="GO2835" s="12"/>
      <c r="GP2835" s="12"/>
      <c r="GQ2835" s="12"/>
      <c r="GR2835" s="12"/>
      <c r="GS2835" s="12"/>
      <c r="GT2835" s="12"/>
      <c r="GU2835" s="12"/>
      <c r="GV2835" s="12"/>
      <c r="GW2835" s="12"/>
      <c r="GX2835" s="12"/>
      <c r="GY2835" s="11"/>
      <c r="GZ2835" s="11"/>
      <c r="HA2835" s="11"/>
      <c r="HB2835" s="11">
        <v>4</v>
      </c>
      <c r="HC2835" s="11">
        <v>0</v>
      </c>
      <c r="HD2835" s="11"/>
      <c r="HE2835" s="11"/>
      <c r="HF2835" s="11">
        <v>1</v>
      </c>
      <c r="HG2835" s="11">
        <v>4</v>
      </c>
      <c r="HH2835" s="11"/>
      <c r="HI2835" s="11">
        <v>1</v>
      </c>
      <c r="HJ2835" s="11">
        <v>0</v>
      </c>
      <c r="HK2835" s="11"/>
      <c r="HL2835" s="11"/>
      <c r="HM2835" s="11"/>
      <c r="HN2835" s="11"/>
      <c r="HO2835" s="11"/>
      <c r="HP2835" s="11"/>
      <c r="HQ2835" s="11"/>
      <c r="HR2835" s="11"/>
      <c r="HS2835" s="11"/>
      <c r="HT2835" s="11"/>
      <c r="HU2835" s="11"/>
      <c r="HV2835" s="11"/>
      <c r="HW2835" s="11"/>
      <c r="HX2835" s="11"/>
      <c r="HY2835" s="11"/>
      <c r="HZ2835" s="11"/>
      <c r="IA2835" s="11"/>
      <c r="IB2835" s="11"/>
      <c r="IC2835" s="11"/>
      <c r="ID2835" s="11"/>
      <c r="IE2835" s="11"/>
      <c r="IF2835" s="11"/>
      <c r="IG2835" s="11"/>
      <c r="IH2835" s="11"/>
      <c r="II2835" s="11"/>
      <c r="IJ2835" s="11"/>
      <c r="IK2835" s="11"/>
      <c r="IL2835" s="11"/>
    </row>
    <row r="2836" spans="2:246" ht="15.75" x14ac:dyDescent="0.25">
      <c r="B2836" s="11" t="s">
        <v>437</v>
      </c>
      <c r="C2836" s="11" t="s">
        <v>130</v>
      </c>
      <c r="D2836" s="12">
        <f t="shared" si="30"/>
        <v>49.970000000000006</v>
      </c>
      <c r="E2836" s="12">
        <v>10.029999999999999</v>
      </c>
      <c r="F2836" s="12">
        <v>18</v>
      </c>
      <c r="G2836" s="12"/>
      <c r="H2836" s="12"/>
      <c r="I2836" s="12"/>
      <c r="J2836" s="12"/>
      <c r="K2836" s="12">
        <v>11.25</v>
      </c>
      <c r="L2836" s="12">
        <v>25.8</v>
      </c>
      <c r="M2836" s="12">
        <v>12.34</v>
      </c>
      <c r="N2836" s="12">
        <v>26.55</v>
      </c>
      <c r="O2836" s="12"/>
      <c r="P2836" s="12"/>
      <c r="Q2836" s="12"/>
      <c r="R2836" s="12"/>
      <c r="S2836" s="12"/>
      <c r="T2836" s="12"/>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v>16.350000000000001</v>
      </c>
      <c r="AV2836" s="12">
        <v>13</v>
      </c>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12"/>
      <c r="BR2836" s="12"/>
      <c r="BS2836" s="12"/>
      <c r="BT2836" s="12"/>
      <c r="BU2836" s="12"/>
      <c r="BV2836" s="12"/>
      <c r="BW2836" s="12"/>
      <c r="BX2836" s="12"/>
      <c r="BY2836" s="12"/>
      <c r="BZ2836" s="12"/>
      <c r="CA2836" s="12"/>
      <c r="CB2836" s="12"/>
      <c r="CC2836" s="12"/>
      <c r="CD2836" s="12"/>
      <c r="CE2836" s="12"/>
      <c r="CF2836" s="12"/>
      <c r="CG2836" s="12"/>
      <c r="CH2836" s="12"/>
      <c r="CI2836" s="12"/>
      <c r="CJ2836" s="12"/>
      <c r="CK2836" s="12"/>
      <c r="CL2836" s="12"/>
      <c r="CM2836" s="12"/>
      <c r="CN2836" s="12"/>
      <c r="CO2836" s="12"/>
      <c r="CP2836" s="12"/>
      <c r="CQ2836" s="12"/>
      <c r="CR2836" s="12"/>
      <c r="CS2836" s="12"/>
      <c r="CT2836" s="12"/>
      <c r="CU2836" s="12"/>
      <c r="CV2836" s="12"/>
      <c r="CW2836" s="12"/>
      <c r="CX2836" s="12"/>
      <c r="CY2836" s="12"/>
      <c r="CZ2836" s="12"/>
      <c r="DA2836" s="12"/>
      <c r="DB2836" s="12"/>
      <c r="DC2836" s="12"/>
      <c r="DD2836" s="12"/>
      <c r="DE2836" s="12"/>
      <c r="DF2836" s="12"/>
      <c r="DG2836" s="12"/>
      <c r="DH2836" s="12"/>
      <c r="DI2836" s="12"/>
      <c r="DJ2836" s="12"/>
      <c r="DK2836" s="12"/>
      <c r="DL2836" s="12"/>
      <c r="DM2836" s="12"/>
      <c r="DN2836" s="12"/>
      <c r="DO2836" s="12"/>
      <c r="DP2836" s="12"/>
      <c r="DQ2836" s="12"/>
      <c r="DR2836" s="12"/>
      <c r="DS2836" s="12"/>
      <c r="DT2836" s="12"/>
      <c r="DU2836" s="12"/>
      <c r="DV2836" s="12"/>
      <c r="DW2836" s="12"/>
      <c r="DX2836" s="12"/>
      <c r="DY2836" s="12"/>
      <c r="DZ2836" s="12"/>
      <c r="EA2836" s="12"/>
      <c r="EB2836" s="12"/>
      <c r="EC2836" s="12"/>
      <c r="ED2836" s="12"/>
      <c r="EE2836" s="12"/>
      <c r="EF2836" s="12"/>
      <c r="EG2836" s="12"/>
      <c r="EH2836" s="12"/>
      <c r="EI2836" s="12"/>
      <c r="EJ2836" s="12"/>
      <c r="EK2836" s="12"/>
      <c r="EL2836" s="12"/>
      <c r="EM2836" s="12"/>
      <c r="EN2836" s="12"/>
      <c r="EO2836" s="12"/>
      <c r="EP2836" s="12"/>
      <c r="EQ2836" s="12"/>
      <c r="ER2836" s="12"/>
      <c r="ES2836" s="12"/>
      <c r="ET2836" s="12"/>
      <c r="EU2836" s="12"/>
      <c r="EV2836" s="12"/>
      <c r="EW2836" s="12"/>
      <c r="EX2836" s="12"/>
      <c r="EY2836" s="12"/>
      <c r="EZ2836" s="12"/>
      <c r="FA2836" s="12"/>
      <c r="FB2836" s="12"/>
      <c r="FC2836" s="12"/>
      <c r="FD2836" s="12"/>
      <c r="FE2836" s="12"/>
      <c r="FF2836" s="12"/>
      <c r="FG2836" s="12"/>
      <c r="FH2836" s="12"/>
      <c r="FI2836" s="12"/>
      <c r="FJ2836" s="12"/>
      <c r="FK2836" s="12"/>
      <c r="FL2836" s="12"/>
      <c r="FM2836" s="12"/>
      <c r="FN2836" s="12"/>
      <c r="FO2836" s="12"/>
      <c r="FP2836" s="12"/>
      <c r="FQ2836" s="12"/>
      <c r="FR2836" s="12"/>
      <c r="FS2836" s="12"/>
      <c r="FT2836" s="12"/>
      <c r="FU2836" s="12"/>
      <c r="FV2836" s="12"/>
      <c r="FW2836" s="12"/>
      <c r="FX2836" s="12"/>
      <c r="FY2836" s="12"/>
      <c r="FZ2836" s="12"/>
      <c r="GA2836" s="12"/>
      <c r="GB2836" s="12"/>
      <c r="GC2836" s="12"/>
      <c r="GD2836" s="12"/>
      <c r="GE2836" s="12"/>
      <c r="GF2836" s="12"/>
      <c r="GG2836" s="12"/>
      <c r="GH2836" s="12"/>
      <c r="GI2836" s="12"/>
      <c r="GJ2836" s="12"/>
      <c r="GK2836" s="12"/>
      <c r="GL2836" s="12"/>
      <c r="GM2836" s="12"/>
      <c r="GN2836" s="12"/>
      <c r="GO2836" s="12"/>
      <c r="GP2836" s="12"/>
      <c r="GQ2836" s="12"/>
      <c r="GR2836" s="12"/>
      <c r="GS2836" s="12"/>
      <c r="GT2836" s="12"/>
      <c r="GU2836" s="12"/>
      <c r="GV2836" s="12"/>
      <c r="GW2836" s="12"/>
      <c r="GX2836" s="12"/>
      <c r="GY2836" s="11"/>
      <c r="GZ2836" s="11"/>
      <c r="HA2836" s="11"/>
      <c r="HB2836" s="11"/>
      <c r="HC2836" s="11"/>
      <c r="HD2836" s="11"/>
      <c r="HE2836" s="11"/>
      <c r="HF2836" s="11"/>
      <c r="HG2836" s="11"/>
      <c r="HH2836" s="11"/>
      <c r="HI2836" s="11"/>
      <c r="HJ2836" s="11"/>
      <c r="HK2836" s="11"/>
      <c r="HL2836" s="11"/>
      <c r="HM2836" s="11"/>
      <c r="HN2836" s="11"/>
      <c r="HO2836" s="11"/>
      <c r="HP2836" s="11"/>
      <c r="HQ2836" s="11"/>
      <c r="HR2836" s="11"/>
      <c r="HS2836" s="11"/>
      <c r="HT2836" s="11"/>
      <c r="HU2836" s="11"/>
      <c r="HV2836" s="11"/>
      <c r="HW2836" s="11"/>
      <c r="HX2836" s="11"/>
      <c r="HY2836" s="11"/>
      <c r="HZ2836" s="11"/>
      <c r="IA2836" s="11"/>
      <c r="IB2836" s="11"/>
      <c r="IC2836" s="11"/>
      <c r="ID2836" s="11"/>
      <c r="IE2836" s="11"/>
      <c r="IF2836" s="11"/>
      <c r="IG2836" s="11"/>
      <c r="IH2836" s="11"/>
      <c r="II2836" s="11"/>
      <c r="IJ2836" s="11"/>
      <c r="IK2836" s="11"/>
      <c r="IL2836" s="11"/>
    </row>
    <row r="2837" spans="2:246" ht="15.75" x14ac:dyDescent="0.25">
      <c r="B2837" s="11" t="s">
        <v>437</v>
      </c>
      <c r="C2837" s="11" t="s">
        <v>130</v>
      </c>
      <c r="D2837" s="12">
        <f t="shared" si="30"/>
        <v>44.8</v>
      </c>
      <c r="E2837" s="12"/>
      <c r="F2837" s="12"/>
      <c r="G2837" s="12"/>
      <c r="H2837" s="12"/>
      <c r="I2837" s="12"/>
      <c r="J2837" s="12"/>
      <c r="K2837" s="12">
        <v>1.43</v>
      </c>
      <c r="L2837" s="12">
        <v>5.9</v>
      </c>
      <c r="M2837" s="12">
        <v>23.79</v>
      </c>
      <c r="N2837" s="12">
        <v>25.35</v>
      </c>
      <c r="O2837" s="12"/>
      <c r="P2837" s="12"/>
      <c r="Q2837" s="12"/>
      <c r="R2837" s="12"/>
      <c r="S2837" s="12"/>
      <c r="T2837" s="12"/>
      <c r="U2837" s="12"/>
      <c r="V2837" s="12"/>
      <c r="W2837" s="12"/>
      <c r="X2837" s="12"/>
      <c r="Y2837" s="12"/>
      <c r="Z2837" s="12"/>
      <c r="AA2837" s="12"/>
      <c r="AB2837" s="12"/>
      <c r="AC2837" s="12"/>
      <c r="AD2837" s="12"/>
      <c r="AE2837" s="12"/>
      <c r="AF2837" s="12"/>
      <c r="AG2837" s="12"/>
      <c r="AH2837" s="12"/>
      <c r="AI2837" s="12"/>
      <c r="AJ2837" s="12"/>
      <c r="AK2837" s="12"/>
      <c r="AL2837" s="12"/>
      <c r="AM2837" s="12">
        <v>0.98</v>
      </c>
      <c r="AN2837" s="12">
        <v>0.9</v>
      </c>
      <c r="AO2837" s="12"/>
      <c r="AP2837" s="12"/>
      <c r="AQ2837" s="12"/>
      <c r="AR2837" s="12"/>
      <c r="AS2837" s="12"/>
      <c r="AT2837" s="12"/>
      <c r="AU2837" s="12">
        <v>18.600000000000001</v>
      </c>
      <c r="AV2837" s="12">
        <v>16.89</v>
      </c>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12"/>
      <c r="BR2837" s="12"/>
      <c r="BS2837" s="12"/>
      <c r="BT2837" s="12"/>
      <c r="BU2837" s="12"/>
      <c r="BV2837" s="12"/>
      <c r="BW2837" s="12"/>
      <c r="BX2837" s="12"/>
      <c r="BY2837" s="12"/>
      <c r="BZ2837" s="12"/>
      <c r="CA2837" s="12"/>
      <c r="CB2837" s="12"/>
      <c r="CC2837" s="12"/>
      <c r="CD2837" s="12"/>
      <c r="CE2837" s="12"/>
      <c r="CF2837" s="12"/>
      <c r="CG2837" s="12"/>
      <c r="CH2837" s="12"/>
      <c r="CI2837" s="12"/>
      <c r="CJ2837" s="12"/>
      <c r="CK2837" s="12"/>
      <c r="CL2837" s="12"/>
      <c r="CM2837" s="12"/>
      <c r="CN2837" s="12"/>
      <c r="CO2837" s="12"/>
      <c r="CP2837" s="12"/>
      <c r="CQ2837" s="12"/>
      <c r="CR2837" s="12"/>
      <c r="CS2837" s="12"/>
      <c r="CT2837" s="12"/>
      <c r="CU2837" s="12"/>
      <c r="CV2837" s="12"/>
      <c r="CW2837" s="12"/>
      <c r="CX2837" s="12"/>
      <c r="CY2837" s="12"/>
      <c r="CZ2837" s="12"/>
      <c r="DA2837" s="12"/>
      <c r="DB2837" s="12"/>
      <c r="DC2837" s="12"/>
      <c r="DD2837" s="12"/>
      <c r="DE2837" s="12"/>
      <c r="DF2837" s="12"/>
      <c r="DG2837" s="12"/>
      <c r="DH2837" s="12"/>
      <c r="DI2837" s="12"/>
      <c r="DJ2837" s="12"/>
      <c r="DK2837" s="12"/>
      <c r="DL2837" s="12"/>
      <c r="DM2837" s="12"/>
      <c r="DN2837" s="12"/>
      <c r="DO2837" s="12"/>
      <c r="DP2837" s="12"/>
      <c r="DQ2837" s="12"/>
      <c r="DR2837" s="12"/>
      <c r="DS2837" s="12"/>
      <c r="DT2837" s="12"/>
      <c r="DU2837" s="12"/>
      <c r="DV2837" s="12"/>
      <c r="DW2837" s="12"/>
      <c r="DX2837" s="12"/>
      <c r="DY2837" s="12"/>
      <c r="DZ2837" s="12"/>
      <c r="EA2837" s="12"/>
      <c r="EB2837" s="12"/>
      <c r="EC2837" s="12"/>
      <c r="ED2837" s="12"/>
      <c r="EE2837" s="12"/>
      <c r="EF2837" s="12"/>
      <c r="EG2837" s="12"/>
      <c r="EH2837" s="12"/>
      <c r="EI2837" s="12"/>
      <c r="EJ2837" s="12"/>
      <c r="EK2837" s="12"/>
      <c r="EL2837" s="12"/>
      <c r="EM2837" s="12"/>
      <c r="EN2837" s="12"/>
      <c r="EO2837" s="12"/>
      <c r="EP2837" s="12"/>
      <c r="EQ2837" s="12"/>
      <c r="ER2837" s="12"/>
      <c r="ES2837" s="12"/>
      <c r="ET2837" s="12"/>
      <c r="EU2837" s="12"/>
      <c r="EV2837" s="12"/>
      <c r="EW2837" s="12"/>
      <c r="EX2837" s="12"/>
      <c r="EY2837" s="12"/>
      <c r="EZ2837" s="12"/>
      <c r="FA2837" s="12"/>
      <c r="FB2837" s="12"/>
      <c r="FC2837" s="12"/>
      <c r="FD2837" s="12"/>
      <c r="FE2837" s="12"/>
      <c r="FF2837" s="12"/>
      <c r="FG2837" s="12"/>
      <c r="FH2837" s="12"/>
      <c r="FI2837" s="12"/>
      <c r="FJ2837" s="12"/>
      <c r="FK2837" s="12"/>
      <c r="FL2837" s="12"/>
      <c r="FM2837" s="12"/>
      <c r="FN2837" s="12"/>
      <c r="FO2837" s="12"/>
      <c r="FP2837" s="12"/>
      <c r="FQ2837" s="12"/>
      <c r="FR2837" s="12"/>
      <c r="FS2837" s="12"/>
      <c r="FT2837" s="12"/>
      <c r="FU2837" s="12"/>
      <c r="FV2837" s="12"/>
      <c r="FW2837" s="12"/>
      <c r="FX2837" s="12"/>
      <c r="FY2837" s="12"/>
      <c r="FZ2837" s="12"/>
      <c r="GA2837" s="12"/>
      <c r="GB2837" s="12"/>
      <c r="GC2837" s="12"/>
      <c r="GD2837" s="12"/>
      <c r="GE2837" s="12"/>
      <c r="GF2837" s="12"/>
      <c r="GG2837" s="12"/>
      <c r="GH2837" s="12"/>
      <c r="GI2837" s="12"/>
      <c r="GJ2837" s="12"/>
      <c r="GK2837" s="12"/>
      <c r="GL2837" s="12"/>
      <c r="GM2837" s="12"/>
      <c r="GN2837" s="12"/>
      <c r="GO2837" s="12"/>
      <c r="GP2837" s="12"/>
      <c r="GQ2837" s="12"/>
      <c r="GR2837" s="12"/>
      <c r="GS2837" s="12"/>
      <c r="GT2837" s="12"/>
      <c r="GU2837" s="12"/>
      <c r="GV2837" s="12"/>
      <c r="GW2837" s="12"/>
      <c r="GX2837" s="12"/>
      <c r="GY2837" s="11"/>
      <c r="GZ2837" s="11"/>
      <c r="HA2837" s="11"/>
      <c r="HB2837" s="11"/>
      <c r="HC2837" s="11"/>
      <c r="HD2837" s="11"/>
      <c r="HE2837" s="11"/>
      <c r="HF2837" s="11"/>
      <c r="HG2837" s="11"/>
      <c r="HH2837" s="11"/>
      <c r="HI2837" s="11"/>
      <c r="HJ2837" s="11"/>
      <c r="HK2837" s="11"/>
      <c r="HL2837" s="11"/>
      <c r="HM2837" s="11"/>
      <c r="HN2837" s="11"/>
      <c r="HO2837" s="11"/>
      <c r="HP2837" s="11"/>
      <c r="HQ2837" s="11"/>
      <c r="HR2837" s="11"/>
      <c r="HS2837" s="11"/>
      <c r="HT2837" s="11"/>
      <c r="HU2837" s="11"/>
      <c r="HV2837" s="11"/>
      <c r="HW2837" s="11"/>
      <c r="HX2837" s="11"/>
      <c r="HY2837" s="11"/>
      <c r="HZ2837" s="11"/>
      <c r="IA2837" s="11"/>
      <c r="IB2837" s="11"/>
      <c r="IC2837" s="11"/>
      <c r="ID2837" s="11"/>
      <c r="IE2837" s="11"/>
      <c r="IF2837" s="11"/>
      <c r="IG2837" s="11"/>
      <c r="IH2837" s="11"/>
      <c r="II2837" s="11"/>
      <c r="IJ2837" s="11"/>
      <c r="IK2837" s="11"/>
      <c r="IL2837" s="11"/>
    </row>
    <row r="2838" spans="2:246" ht="15.75" x14ac:dyDescent="0.25">
      <c r="B2838" s="11" t="s">
        <v>188</v>
      </c>
      <c r="C2838" s="11" t="s">
        <v>130</v>
      </c>
      <c r="D2838" s="12">
        <f t="shared" si="30"/>
        <v>95.910000000000011</v>
      </c>
      <c r="E2838" s="12"/>
      <c r="F2838" s="12"/>
      <c r="G2838" s="12"/>
      <c r="H2838" s="12"/>
      <c r="I2838" s="12"/>
      <c r="J2838" s="12"/>
      <c r="K2838" s="12">
        <v>18.43</v>
      </c>
      <c r="L2838" s="12">
        <v>40</v>
      </c>
      <c r="M2838" s="12"/>
      <c r="N2838" s="12"/>
      <c r="O2838" s="12"/>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v>76.59</v>
      </c>
      <c r="BS2838" s="12">
        <v>320</v>
      </c>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v>0.89</v>
      </c>
      <c r="CW2838" s="12">
        <v>15</v>
      </c>
      <c r="CX2838" s="12"/>
      <c r="CY2838" s="12"/>
      <c r="CZ2838" s="12"/>
      <c r="DA2838" s="12"/>
      <c r="DB2838" s="12"/>
      <c r="DC2838" s="12"/>
      <c r="DD2838" s="12"/>
      <c r="DE2838" s="12"/>
      <c r="DF2838" s="12"/>
      <c r="DG2838" s="12"/>
      <c r="DH2838" s="12"/>
      <c r="DI2838" s="12"/>
      <c r="DJ2838" s="12"/>
      <c r="DK2838" s="12"/>
      <c r="DL2838" s="12"/>
      <c r="DM2838" s="12"/>
      <c r="DN2838" s="12"/>
      <c r="DO2838" s="12"/>
      <c r="DP2838" s="12"/>
      <c r="DQ2838" s="12"/>
      <c r="DR2838" s="12"/>
      <c r="DS2838" s="12"/>
      <c r="DT2838" s="12"/>
      <c r="DU2838" s="12"/>
      <c r="DV2838" s="12"/>
      <c r="DW2838" s="12"/>
      <c r="DX2838" s="12"/>
      <c r="DY2838" s="12"/>
      <c r="DZ2838" s="12"/>
      <c r="EA2838" s="12"/>
      <c r="EB2838" s="12"/>
      <c r="EC2838" s="12"/>
      <c r="ED2838" s="12"/>
      <c r="EE2838" s="12"/>
      <c r="EF2838" s="12"/>
      <c r="EG2838" s="12"/>
      <c r="EH2838" s="12"/>
      <c r="EI2838" s="12"/>
      <c r="EJ2838" s="12"/>
      <c r="EK2838" s="12"/>
      <c r="EL2838" s="12"/>
      <c r="EM2838" s="12"/>
      <c r="EN2838" s="12"/>
      <c r="EO2838" s="12"/>
      <c r="EP2838" s="12"/>
      <c r="EQ2838" s="12"/>
      <c r="ER2838" s="12"/>
      <c r="ES2838" s="12"/>
      <c r="ET2838" s="12"/>
      <c r="EU2838" s="12"/>
      <c r="EV2838" s="12"/>
      <c r="EW2838" s="12"/>
      <c r="EX2838" s="12"/>
      <c r="EY2838" s="12"/>
      <c r="EZ2838" s="12"/>
      <c r="FA2838" s="12"/>
      <c r="FB2838" s="12"/>
      <c r="FC2838" s="12"/>
      <c r="FD2838" s="12"/>
      <c r="FE2838" s="12"/>
      <c r="FF2838" s="12"/>
      <c r="FG2838" s="12"/>
      <c r="FH2838" s="12"/>
      <c r="FI2838" s="12"/>
      <c r="FJ2838" s="12"/>
      <c r="FK2838" s="12"/>
      <c r="FL2838" s="12"/>
      <c r="FM2838" s="12"/>
      <c r="FN2838" s="12"/>
      <c r="FO2838" s="12"/>
      <c r="FP2838" s="12"/>
      <c r="FQ2838" s="12"/>
      <c r="FR2838" s="12"/>
      <c r="FS2838" s="12"/>
      <c r="FT2838" s="12"/>
      <c r="FU2838" s="12"/>
      <c r="FV2838" s="12"/>
      <c r="FW2838" s="12"/>
      <c r="FX2838" s="12"/>
      <c r="FY2838" s="12"/>
      <c r="FZ2838" s="12"/>
      <c r="GA2838" s="12"/>
      <c r="GB2838" s="12"/>
      <c r="GC2838" s="12"/>
      <c r="GD2838" s="12"/>
      <c r="GE2838" s="12"/>
      <c r="GF2838" s="12"/>
      <c r="GG2838" s="12"/>
      <c r="GH2838" s="12"/>
      <c r="GI2838" s="12"/>
      <c r="GJ2838" s="12"/>
      <c r="GK2838" s="12"/>
      <c r="GL2838" s="12"/>
      <c r="GM2838" s="12"/>
      <c r="GN2838" s="12"/>
      <c r="GO2838" s="12"/>
      <c r="GP2838" s="12"/>
      <c r="GQ2838" s="12"/>
      <c r="GR2838" s="12"/>
      <c r="GS2838" s="12"/>
      <c r="GT2838" s="12"/>
      <c r="GU2838" s="12"/>
      <c r="GV2838" s="12"/>
      <c r="GW2838" s="12"/>
      <c r="GX2838" s="12"/>
      <c r="GY2838" s="11">
        <v>20</v>
      </c>
      <c r="GZ2838" s="11">
        <v>77.87</v>
      </c>
      <c r="HA2838" s="11">
        <v>0</v>
      </c>
      <c r="HB2838" s="11">
        <v>2</v>
      </c>
      <c r="HC2838" s="11">
        <v>0</v>
      </c>
      <c r="HD2838" s="11"/>
      <c r="HE2838" s="11"/>
      <c r="HF2838" s="11"/>
      <c r="HG2838" s="11">
        <v>25</v>
      </c>
      <c r="HH2838" s="11">
        <v>3</v>
      </c>
      <c r="HI2838" s="11">
        <v>20</v>
      </c>
      <c r="HJ2838" s="11">
        <v>14.750999999999999</v>
      </c>
      <c r="HK2838" s="11"/>
      <c r="HL2838" s="11"/>
      <c r="HM2838" s="11"/>
      <c r="HN2838" s="11"/>
      <c r="HO2838" s="11"/>
      <c r="HP2838" s="11"/>
      <c r="HQ2838" s="11"/>
      <c r="HR2838" s="11"/>
      <c r="HS2838" s="11"/>
      <c r="HT2838" s="11"/>
      <c r="HU2838" s="11"/>
      <c r="HV2838" s="11"/>
      <c r="HW2838" s="11"/>
      <c r="HX2838" s="11"/>
      <c r="HY2838" s="11"/>
      <c r="HZ2838" s="11"/>
      <c r="IA2838" s="11"/>
      <c r="IB2838" s="11"/>
      <c r="IC2838" s="11"/>
      <c r="ID2838" s="11"/>
      <c r="IE2838" s="11"/>
      <c r="IF2838" s="11"/>
      <c r="IG2838" s="11"/>
      <c r="IH2838" s="11"/>
      <c r="II2838" s="11"/>
      <c r="IJ2838" s="11"/>
      <c r="IK2838" s="11"/>
      <c r="IL2838" s="11"/>
    </row>
    <row r="2839" spans="2:246" ht="15.75" x14ac:dyDescent="0.25">
      <c r="B2839" s="11" t="s">
        <v>188</v>
      </c>
      <c r="C2839" s="11" t="s">
        <v>134</v>
      </c>
      <c r="D2839" s="12">
        <f t="shared" si="30"/>
        <v>4.32</v>
      </c>
      <c r="E2839" s="12"/>
      <c r="F2839" s="12"/>
      <c r="G2839" s="12"/>
      <c r="H2839" s="12"/>
      <c r="I2839" s="12"/>
      <c r="J2839" s="12"/>
      <c r="K2839" s="12"/>
      <c r="L2839" s="12"/>
      <c r="M2839" s="12"/>
      <c r="N2839" s="12"/>
      <c r="O2839" s="12"/>
      <c r="P2839" s="12"/>
      <c r="Q2839" s="12"/>
      <c r="R2839" s="12"/>
      <c r="S2839" s="12"/>
      <c r="T2839" s="12"/>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12"/>
      <c r="BR2839" s="12">
        <v>4.32</v>
      </c>
      <c r="BS2839" s="12">
        <v>12</v>
      </c>
      <c r="BT2839" s="12"/>
      <c r="BU2839" s="12"/>
      <c r="BV2839" s="12"/>
      <c r="BW2839" s="12"/>
      <c r="BX2839" s="12"/>
      <c r="BY2839" s="12"/>
      <c r="BZ2839" s="12"/>
      <c r="CA2839" s="12"/>
      <c r="CB2839" s="12"/>
      <c r="CC2839" s="12"/>
      <c r="CD2839" s="12"/>
      <c r="CE2839" s="12"/>
      <c r="CF2839" s="12"/>
      <c r="CG2839" s="12"/>
      <c r="CH2839" s="12"/>
      <c r="CI2839" s="12"/>
      <c r="CJ2839" s="12"/>
      <c r="CK2839" s="12"/>
      <c r="CL2839" s="12"/>
      <c r="CM2839" s="12"/>
      <c r="CN2839" s="12"/>
      <c r="CO2839" s="12"/>
      <c r="CP2839" s="12"/>
      <c r="CQ2839" s="12"/>
      <c r="CR2839" s="12"/>
      <c r="CS2839" s="12"/>
      <c r="CT2839" s="12"/>
      <c r="CU2839" s="12"/>
      <c r="CV2839" s="12"/>
      <c r="CW2839" s="12"/>
      <c r="CX2839" s="12"/>
      <c r="CY2839" s="12"/>
      <c r="CZ2839" s="12"/>
      <c r="DA2839" s="12"/>
      <c r="DB2839" s="12"/>
      <c r="DC2839" s="12"/>
      <c r="DD2839" s="12"/>
      <c r="DE2839" s="12"/>
      <c r="DF2839" s="12"/>
      <c r="DG2839" s="12"/>
      <c r="DH2839" s="12"/>
      <c r="DI2839" s="12"/>
      <c r="DJ2839" s="12"/>
      <c r="DK2839" s="12"/>
      <c r="DL2839" s="12"/>
      <c r="DM2839" s="12"/>
      <c r="DN2839" s="12"/>
      <c r="DO2839" s="12"/>
      <c r="DP2839" s="12"/>
      <c r="DQ2839" s="12"/>
      <c r="DR2839" s="12"/>
      <c r="DS2839" s="12"/>
      <c r="DT2839" s="12"/>
      <c r="DU2839" s="12"/>
      <c r="DV2839" s="12"/>
      <c r="DW2839" s="12"/>
      <c r="DX2839" s="12"/>
      <c r="DY2839" s="12"/>
      <c r="DZ2839" s="12"/>
      <c r="EA2839" s="12"/>
      <c r="EB2839" s="12"/>
      <c r="EC2839" s="12"/>
      <c r="ED2839" s="12"/>
      <c r="EE2839" s="12"/>
      <c r="EF2839" s="12"/>
      <c r="EG2839" s="12"/>
      <c r="EH2839" s="12"/>
      <c r="EI2839" s="12"/>
      <c r="EJ2839" s="12"/>
      <c r="EK2839" s="12"/>
      <c r="EL2839" s="12"/>
      <c r="EM2839" s="12"/>
      <c r="EN2839" s="12"/>
      <c r="EO2839" s="12"/>
      <c r="EP2839" s="12"/>
      <c r="EQ2839" s="12"/>
      <c r="ER2839" s="12"/>
      <c r="ES2839" s="12"/>
      <c r="ET2839" s="12"/>
      <c r="EU2839" s="12"/>
      <c r="EV2839" s="12"/>
      <c r="EW2839" s="12"/>
      <c r="EX2839" s="12"/>
      <c r="EY2839" s="12"/>
      <c r="EZ2839" s="12"/>
      <c r="FA2839" s="12"/>
      <c r="FB2839" s="12"/>
      <c r="FC2839" s="12"/>
      <c r="FD2839" s="12"/>
      <c r="FE2839" s="12"/>
      <c r="FF2839" s="12"/>
      <c r="FG2839" s="12"/>
      <c r="FH2839" s="12"/>
      <c r="FI2839" s="12"/>
      <c r="FJ2839" s="12"/>
      <c r="FK2839" s="12"/>
      <c r="FL2839" s="12"/>
      <c r="FM2839" s="12"/>
      <c r="FN2839" s="12"/>
      <c r="FO2839" s="12"/>
      <c r="FP2839" s="12"/>
      <c r="FQ2839" s="12"/>
      <c r="FR2839" s="12"/>
      <c r="FS2839" s="12"/>
      <c r="FT2839" s="12"/>
      <c r="FU2839" s="12"/>
      <c r="FV2839" s="12"/>
      <c r="FW2839" s="12"/>
      <c r="FX2839" s="12"/>
      <c r="FY2839" s="12"/>
      <c r="FZ2839" s="12"/>
      <c r="GA2839" s="12"/>
      <c r="GB2839" s="12"/>
      <c r="GC2839" s="12"/>
      <c r="GD2839" s="12"/>
      <c r="GE2839" s="12"/>
      <c r="GF2839" s="12"/>
      <c r="GG2839" s="12"/>
      <c r="GH2839" s="12"/>
      <c r="GI2839" s="12"/>
      <c r="GJ2839" s="12"/>
      <c r="GK2839" s="12"/>
      <c r="GL2839" s="12"/>
      <c r="GM2839" s="12"/>
      <c r="GN2839" s="12"/>
      <c r="GO2839" s="12"/>
      <c r="GP2839" s="12"/>
      <c r="GQ2839" s="12"/>
      <c r="GR2839" s="12"/>
      <c r="GS2839" s="12"/>
      <c r="GT2839" s="12"/>
      <c r="GU2839" s="12"/>
      <c r="GV2839" s="12"/>
      <c r="GW2839" s="12"/>
      <c r="GX2839" s="12"/>
      <c r="GY2839" s="11"/>
      <c r="GZ2839" s="11"/>
      <c r="HA2839" s="11"/>
      <c r="HB2839" s="11"/>
      <c r="HC2839" s="11"/>
      <c r="HD2839" s="11"/>
      <c r="HE2839" s="11"/>
      <c r="HF2839" s="11"/>
      <c r="HG2839" s="11"/>
      <c r="HH2839" s="11"/>
      <c r="HI2839" s="11"/>
      <c r="HJ2839" s="11"/>
      <c r="HK2839" s="11"/>
      <c r="HL2839" s="11"/>
      <c r="HM2839" s="11"/>
      <c r="HN2839" s="11"/>
      <c r="HO2839" s="11"/>
      <c r="HP2839" s="11"/>
      <c r="HQ2839" s="11"/>
      <c r="HR2839" s="11"/>
      <c r="HS2839" s="11"/>
      <c r="HT2839" s="11"/>
      <c r="HU2839" s="11"/>
      <c r="HV2839" s="11"/>
      <c r="HW2839" s="11"/>
      <c r="HX2839" s="11"/>
      <c r="HY2839" s="11"/>
      <c r="HZ2839" s="11"/>
      <c r="IA2839" s="11"/>
      <c r="IB2839" s="11"/>
      <c r="IC2839" s="11"/>
      <c r="ID2839" s="11"/>
      <c r="IE2839" s="11"/>
      <c r="IF2839" s="11"/>
      <c r="IG2839" s="11"/>
      <c r="IH2839" s="11"/>
      <c r="II2839" s="11"/>
      <c r="IJ2839" s="11"/>
      <c r="IK2839" s="11"/>
      <c r="IL2839" s="11"/>
    </row>
    <row r="2840" spans="2:246" ht="15.75" x14ac:dyDescent="0.25">
      <c r="B2840" s="11" t="s">
        <v>188</v>
      </c>
      <c r="C2840" s="11" t="s">
        <v>131</v>
      </c>
      <c r="D2840" s="12">
        <f t="shared" si="30"/>
        <v>1</v>
      </c>
      <c r="E2840" s="12"/>
      <c r="F2840" s="12"/>
      <c r="G2840" s="12"/>
      <c r="H2840" s="12"/>
      <c r="I2840" s="12"/>
      <c r="J2840" s="12"/>
      <c r="K2840" s="12"/>
      <c r="L2840" s="12"/>
      <c r="M2840" s="12"/>
      <c r="N2840" s="12"/>
      <c r="O2840" s="12"/>
      <c r="P2840" s="12"/>
      <c r="Q2840" s="12"/>
      <c r="R2840" s="12"/>
      <c r="S2840" s="12"/>
      <c r="T2840" s="12"/>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12"/>
      <c r="BR2840" s="12">
        <v>1</v>
      </c>
      <c r="BS2840" s="12">
        <v>3</v>
      </c>
      <c r="BT2840" s="12"/>
      <c r="BU2840" s="12"/>
      <c r="BV2840" s="12"/>
      <c r="BW2840" s="12"/>
      <c r="BX2840" s="12"/>
      <c r="BY2840" s="12"/>
      <c r="BZ2840" s="12"/>
      <c r="CA2840" s="12"/>
      <c r="CB2840" s="12"/>
      <c r="CC2840" s="12"/>
      <c r="CD2840" s="12"/>
      <c r="CE2840" s="12"/>
      <c r="CF2840" s="12"/>
      <c r="CG2840" s="12"/>
      <c r="CH2840" s="12"/>
      <c r="CI2840" s="12"/>
      <c r="CJ2840" s="12"/>
      <c r="CK2840" s="12"/>
      <c r="CL2840" s="12"/>
      <c r="CM2840" s="12"/>
      <c r="CN2840" s="12"/>
      <c r="CO2840" s="12"/>
      <c r="CP2840" s="12"/>
      <c r="CQ2840" s="12"/>
      <c r="CR2840" s="12"/>
      <c r="CS2840" s="12"/>
      <c r="CT2840" s="12"/>
      <c r="CU2840" s="12"/>
      <c r="CV2840" s="12"/>
      <c r="CW2840" s="12"/>
      <c r="CX2840" s="12"/>
      <c r="CY2840" s="12"/>
      <c r="CZ2840" s="12"/>
      <c r="DA2840" s="12"/>
      <c r="DB2840" s="12"/>
      <c r="DC2840" s="12"/>
      <c r="DD2840" s="12"/>
      <c r="DE2840" s="12"/>
      <c r="DF2840" s="12"/>
      <c r="DG2840" s="12"/>
      <c r="DH2840" s="12"/>
      <c r="DI2840" s="12"/>
      <c r="DJ2840" s="12"/>
      <c r="DK2840" s="12"/>
      <c r="DL2840" s="12"/>
      <c r="DM2840" s="12"/>
      <c r="DN2840" s="12"/>
      <c r="DO2840" s="12"/>
      <c r="DP2840" s="12"/>
      <c r="DQ2840" s="12"/>
      <c r="DR2840" s="12"/>
      <c r="DS2840" s="12"/>
      <c r="DT2840" s="12"/>
      <c r="DU2840" s="12"/>
      <c r="DV2840" s="12"/>
      <c r="DW2840" s="12"/>
      <c r="DX2840" s="12"/>
      <c r="DY2840" s="12"/>
      <c r="DZ2840" s="12"/>
      <c r="EA2840" s="12"/>
      <c r="EB2840" s="12"/>
      <c r="EC2840" s="12"/>
      <c r="ED2840" s="12"/>
      <c r="EE2840" s="12"/>
      <c r="EF2840" s="12"/>
      <c r="EG2840" s="12"/>
      <c r="EH2840" s="12"/>
      <c r="EI2840" s="12"/>
      <c r="EJ2840" s="12"/>
      <c r="EK2840" s="12"/>
      <c r="EL2840" s="12"/>
      <c r="EM2840" s="12"/>
      <c r="EN2840" s="12"/>
      <c r="EO2840" s="12"/>
      <c r="EP2840" s="12"/>
      <c r="EQ2840" s="12"/>
      <c r="ER2840" s="12"/>
      <c r="ES2840" s="12"/>
      <c r="ET2840" s="12"/>
      <c r="EU2840" s="12"/>
      <c r="EV2840" s="12"/>
      <c r="EW2840" s="12"/>
      <c r="EX2840" s="12"/>
      <c r="EY2840" s="12"/>
      <c r="EZ2840" s="12"/>
      <c r="FA2840" s="12"/>
      <c r="FB2840" s="12"/>
      <c r="FC2840" s="12"/>
      <c r="FD2840" s="12"/>
      <c r="FE2840" s="12"/>
      <c r="FF2840" s="12"/>
      <c r="FG2840" s="12"/>
      <c r="FH2840" s="12"/>
      <c r="FI2840" s="12"/>
      <c r="FJ2840" s="12"/>
      <c r="FK2840" s="12"/>
      <c r="FL2840" s="12"/>
      <c r="FM2840" s="12"/>
      <c r="FN2840" s="12"/>
      <c r="FO2840" s="12"/>
      <c r="FP2840" s="12"/>
      <c r="FQ2840" s="12"/>
      <c r="FR2840" s="12"/>
      <c r="FS2840" s="12"/>
      <c r="FT2840" s="12"/>
      <c r="FU2840" s="12"/>
      <c r="FV2840" s="12"/>
      <c r="FW2840" s="12"/>
      <c r="FX2840" s="12"/>
      <c r="FY2840" s="12"/>
      <c r="FZ2840" s="12"/>
      <c r="GA2840" s="12"/>
      <c r="GB2840" s="12"/>
      <c r="GC2840" s="12"/>
      <c r="GD2840" s="12"/>
      <c r="GE2840" s="12"/>
      <c r="GF2840" s="12"/>
      <c r="GG2840" s="12"/>
      <c r="GH2840" s="12"/>
      <c r="GI2840" s="12"/>
      <c r="GJ2840" s="12"/>
      <c r="GK2840" s="12"/>
      <c r="GL2840" s="12"/>
      <c r="GM2840" s="12"/>
      <c r="GN2840" s="12"/>
      <c r="GO2840" s="12"/>
      <c r="GP2840" s="12"/>
      <c r="GQ2840" s="12"/>
      <c r="GR2840" s="12"/>
      <c r="GS2840" s="12"/>
      <c r="GT2840" s="12"/>
      <c r="GU2840" s="12"/>
      <c r="GV2840" s="12"/>
      <c r="GW2840" s="12"/>
      <c r="GX2840" s="12"/>
      <c r="GY2840" s="11"/>
      <c r="GZ2840" s="11"/>
      <c r="HA2840" s="11"/>
      <c r="HB2840" s="11"/>
      <c r="HC2840" s="11"/>
      <c r="HD2840" s="11"/>
      <c r="HE2840" s="11"/>
      <c r="HF2840" s="11"/>
      <c r="HG2840" s="11"/>
      <c r="HH2840" s="11"/>
      <c r="HI2840" s="11"/>
      <c r="HJ2840" s="11"/>
      <c r="HK2840" s="11"/>
      <c r="HL2840" s="11"/>
      <c r="HM2840" s="11"/>
      <c r="HN2840" s="11"/>
      <c r="HO2840" s="11"/>
      <c r="HP2840" s="11"/>
      <c r="HQ2840" s="11"/>
      <c r="HR2840" s="11"/>
      <c r="HS2840" s="11"/>
      <c r="HT2840" s="11"/>
      <c r="HU2840" s="11"/>
      <c r="HV2840" s="11"/>
      <c r="HW2840" s="11"/>
      <c r="HX2840" s="11"/>
      <c r="HY2840" s="11"/>
      <c r="HZ2840" s="11"/>
      <c r="IA2840" s="11"/>
      <c r="IB2840" s="11"/>
      <c r="IC2840" s="11"/>
      <c r="ID2840" s="11"/>
      <c r="IE2840" s="11"/>
      <c r="IF2840" s="11"/>
      <c r="IG2840" s="11"/>
      <c r="IH2840" s="11"/>
      <c r="II2840" s="11"/>
      <c r="IJ2840" s="11"/>
      <c r="IK2840" s="11"/>
      <c r="IL2840" s="11"/>
    </row>
    <row r="2841" spans="2:246" ht="15.75" x14ac:dyDescent="0.25">
      <c r="B2841" s="11" t="s">
        <v>188</v>
      </c>
      <c r="C2841" s="11" t="s">
        <v>130</v>
      </c>
      <c r="D2841" s="12">
        <f t="shared" si="30"/>
        <v>33.54</v>
      </c>
      <c r="E2841" s="12"/>
      <c r="F2841" s="12"/>
      <c r="G2841" s="12"/>
      <c r="H2841" s="12"/>
      <c r="I2841" s="12"/>
      <c r="J2841" s="12"/>
      <c r="K2841" s="12"/>
      <c r="L2841" s="12"/>
      <c r="M2841" s="12"/>
      <c r="N2841" s="12"/>
      <c r="O2841" s="12"/>
      <c r="P2841" s="12"/>
      <c r="Q2841" s="12"/>
      <c r="R2841" s="12"/>
      <c r="S2841" s="12"/>
      <c r="T2841" s="12"/>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12"/>
      <c r="BR2841" s="12">
        <v>33.54</v>
      </c>
      <c r="BS2841" s="12">
        <v>130</v>
      </c>
      <c r="BT2841" s="12"/>
      <c r="BU2841" s="12"/>
      <c r="BV2841" s="12"/>
      <c r="BW2841" s="12"/>
      <c r="BX2841" s="12"/>
      <c r="BY2841" s="12"/>
      <c r="BZ2841" s="12"/>
      <c r="CA2841" s="12"/>
      <c r="CB2841" s="12"/>
      <c r="CC2841" s="12"/>
      <c r="CD2841" s="12"/>
      <c r="CE2841" s="12"/>
      <c r="CF2841" s="12"/>
      <c r="CG2841" s="12"/>
      <c r="CH2841" s="12"/>
      <c r="CI2841" s="12"/>
      <c r="CJ2841" s="12"/>
      <c r="CK2841" s="12"/>
      <c r="CL2841" s="12"/>
      <c r="CM2841" s="12"/>
      <c r="CN2841" s="12"/>
      <c r="CO2841" s="12"/>
      <c r="CP2841" s="12"/>
      <c r="CQ2841" s="12"/>
      <c r="CR2841" s="12"/>
      <c r="CS2841" s="12"/>
      <c r="CT2841" s="12"/>
      <c r="CU2841" s="12"/>
      <c r="CV2841" s="12"/>
      <c r="CW2841" s="12"/>
      <c r="CX2841" s="12"/>
      <c r="CY2841" s="12"/>
      <c r="CZ2841" s="12"/>
      <c r="DA2841" s="12"/>
      <c r="DB2841" s="12"/>
      <c r="DC2841" s="12"/>
      <c r="DD2841" s="12"/>
      <c r="DE2841" s="12"/>
      <c r="DF2841" s="12"/>
      <c r="DG2841" s="12"/>
      <c r="DH2841" s="12"/>
      <c r="DI2841" s="12"/>
      <c r="DJ2841" s="12"/>
      <c r="DK2841" s="12"/>
      <c r="DL2841" s="12"/>
      <c r="DM2841" s="12"/>
      <c r="DN2841" s="12"/>
      <c r="DO2841" s="12"/>
      <c r="DP2841" s="12"/>
      <c r="DQ2841" s="12"/>
      <c r="DR2841" s="12"/>
      <c r="DS2841" s="12"/>
      <c r="DT2841" s="12"/>
      <c r="DU2841" s="12"/>
      <c r="DV2841" s="12"/>
      <c r="DW2841" s="12"/>
      <c r="DX2841" s="12"/>
      <c r="DY2841" s="12"/>
      <c r="DZ2841" s="12"/>
      <c r="EA2841" s="12"/>
      <c r="EB2841" s="12"/>
      <c r="EC2841" s="12"/>
      <c r="ED2841" s="12"/>
      <c r="EE2841" s="12"/>
      <c r="EF2841" s="12"/>
      <c r="EG2841" s="12"/>
      <c r="EH2841" s="12"/>
      <c r="EI2841" s="12"/>
      <c r="EJ2841" s="12"/>
      <c r="EK2841" s="12"/>
      <c r="EL2841" s="12"/>
      <c r="EM2841" s="12"/>
      <c r="EN2841" s="12"/>
      <c r="EO2841" s="12"/>
      <c r="EP2841" s="12"/>
      <c r="EQ2841" s="12"/>
      <c r="ER2841" s="12"/>
      <c r="ES2841" s="12"/>
      <c r="ET2841" s="12"/>
      <c r="EU2841" s="12"/>
      <c r="EV2841" s="12"/>
      <c r="EW2841" s="12"/>
      <c r="EX2841" s="12"/>
      <c r="EY2841" s="12"/>
      <c r="EZ2841" s="12"/>
      <c r="FA2841" s="12"/>
      <c r="FB2841" s="12"/>
      <c r="FC2841" s="12"/>
      <c r="FD2841" s="12"/>
      <c r="FE2841" s="12"/>
      <c r="FF2841" s="12"/>
      <c r="FG2841" s="12"/>
      <c r="FH2841" s="12"/>
      <c r="FI2841" s="12"/>
      <c r="FJ2841" s="12"/>
      <c r="FK2841" s="12"/>
      <c r="FL2841" s="12"/>
      <c r="FM2841" s="12"/>
      <c r="FN2841" s="12"/>
      <c r="FO2841" s="12"/>
      <c r="FP2841" s="12"/>
      <c r="FQ2841" s="12"/>
      <c r="FR2841" s="12"/>
      <c r="FS2841" s="12"/>
      <c r="FT2841" s="12"/>
      <c r="FU2841" s="12"/>
      <c r="FV2841" s="12"/>
      <c r="FW2841" s="12"/>
      <c r="FX2841" s="12"/>
      <c r="FY2841" s="12"/>
      <c r="FZ2841" s="12"/>
      <c r="GA2841" s="12"/>
      <c r="GB2841" s="12"/>
      <c r="GC2841" s="12"/>
      <c r="GD2841" s="12"/>
      <c r="GE2841" s="12"/>
      <c r="GF2841" s="12"/>
      <c r="GG2841" s="12"/>
      <c r="GH2841" s="12"/>
      <c r="GI2841" s="12"/>
      <c r="GJ2841" s="12"/>
      <c r="GK2841" s="12"/>
      <c r="GL2841" s="12"/>
      <c r="GM2841" s="12"/>
      <c r="GN2841" s="12"/>
      <c r="GO2841" s="12"/>
      <c r="GP2841" s="12"/>
      <c r="GQ2841" s="12"/>
      <c r="GR2841" s="12"/>
      <c r="GS2841" s="12"/>
      <c r="GT2841" s="12"/>
      <c r="GU2841" s="12"/>
      <c r="GV2841" s="12"/>
      <c r="GW2841" s="12"/>
      <c r="GX2841" s="12"/>
      <c r="GY2841" s="11"/>
      <c r="GZ2841" s="11"/>
      <c r="HA2841" s="11"/>
      <c r="HB2841" s="11"/>
      <c r="HC2841" s="11"/>
      <c r="HD2841" s="11"/>
      <c r="HE2841" s="11"/>
      <c r="HF2841" s="11"/>
      <c r="HG2841" s="11"/>
      <c r="HH2841" s="11"/>
      <c r="HI2841" s="11"/>
      <c r="HJ2841" s="11"/>
      <c r="HK2841" s="11"/>
      <c r="HL2841" s="11"/>
      <c r="HM2841" s="11"/>
      <c r="HN2841" s="11"/>
      <c r="HO2841" s="11"/>
      <c r="HP2841" s="11"/>
      <c r="HQ2841" s="11"/>
      <c r="HR2841" s="11"/>
      <c r="HS2841" s="11"/>
      <c r="HT2841" s="11">
        <v>71</v>
      </c>
      <c r="HU2841" s="11">
        <v>168</v>
      </c>
      <c r="HV2841" s="11">
        <v>0</v>
      </c>
      <c r="HW2841" s="11">
        <v>4.3650000000000002</v>
      </c>
      <c r="HX2841" s="11"/>
      <c r="HY2841" s="11"/>
      <c r="HZ2841" s="11"/>
      <c r="IA2841" s="11"/>
      <c r="IB2841" s="11"/>
      <c r="IC2841" s="11"/>
      <c r="ID2841" s="11"/>
      <c r="IE2841" s="11"/>
      <c r="IF2841" s="11"/>
      <c r="IG2841" s="11"/>
      <c r="IH2841" s="11"/>
      <c r="II2841" s="11"/>
      <c r="IJ2841" s="11"/>
      <c r="IK2841" s="11"/>
      <c r="IL2841" s="11"/>
    </row>
    <row r="2842" spans="2:246" ht="15.75" x14ac:dyDescent="0.25">
      <c r="B2842" s="11" t="s">
        <v>193</v>
      </c>
      <c r="C2842" s="11" t="s">
        <v>130</v>
      </c>
      <c r="D2842" s="12">
        <f t="shared" si="30"/>
        <v>10.199999999999999</v>
      </c>
      <c r="E2842" s="12">
        <v>2.17</v>
      </c>
      <c r="F2842" s="12">
        <v>4</v>
      </c>
      <c r="G2842" s="12"/>
      <c r="H2842" s="12"/>
      <c r="I2842" s="12"/>
      <c r="J2842" s="12"/>
      <c r="K2842" s="12">
        <v>1.3</v>
      </c>
      <c r="L2842" s="12">
        <v>2</v>
      </c>
      <c r="M2842" s="12"/>
      <c r="N2842" s="12"/>
      <c r="O2842" s="12"/>
      <c r="P2842" s="12"/>
      <c r="Q2842" s="12"/>
      <c r="R2842" s="12"/>
      <c r="S2842" s="12"/>
      <c r="T2842" s="12"/>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v>0.28000000000000003</v>
      </c>
      <c r="AV2842" s="12">
        <v>0.3</v>
      </c>
      <c r="AW2842" s="12"/>
      <c r="AX2842" s="12"/>
      <c r="AY2842" s="12"/>
      <c r="AZ2842" s="12"/>
      <c r="BA2842" s="12"/>
      <c r="BB2842" s="12"/>
      <c r="BC2842" s="12"/>
      <c r="BD2842" s="12"/>
      <c r="BE2842" s="12"/>
      <c r="BF2842" s="12"/>
      <c r="BG2842" s="12"/>
      <c r="BH2842" s="12"/>
      <c r="BI2842" s="12"/>
      <c r="BJ2842" s="12"/>
      <c r="BK2842" s="12"/>
      <c r="BL2842" s="12"/>
      <c r="BM2842" s="12"/>
      <c r="BN2842" s="12"/>
      <c r="BO2842" s="12">
        <v>0.03</v>
      </c>
      <c r="BP2842" s="12"/>
      <c r="BQ2842" s="12"/>
      <c r="BR2842" s="12">
        <v>6.1</v>
      </c>
      <c r="BS2842" s="12">
        <v>17.5</v>
      </c>
      <c r="BT2842" s="12"/>
      <c r="BU2842" s="12"/>
      <c r="BV2842" s="12"/>
      <c r="BW2842" s="12"/>
      <c r="BX2842" s="12"/>
      <c r="BY2842" s="12"/>
      <c r="BZ2842" s="12"/>
      <c r="CA2842" s="12"/>
      <c r="CB2842" s="12"/>
      <c r="CC2842" s="12"/>
      <c r="CD2842" s="12"/>
      <c r="CE2842" s="12"/>
      <c r="CF2842" s="12"/>
      <c r="CG2842" s="12"/>
      <c r="CH2842" s="12"/>
      <c r="CI2842" s="12"/>
      <c r="CJ2842" s="12"/>
      <c r="CK2842" s="12"/>
      <c r="CL2842" s="12"/>
      <c r="CM2842" s="12"/>
      <c r="CN2842" s="12"/>
      <c r="CO2842" s="12"/>
      <c r="CP2842" s="12"/>
      <c r="CQ2842" s="12"/>
      <c r="CR2842" s="12"/>
      <c r="CS2842" s="12"/>
      <c r="CT2842" s="12"/>
      <c r="CU2842" s="12"/>
      <c r="CV2842" s="12">
        <v>0.22</v>
      </c>
      <c r="CW2842" s="12">
        <v>2</v>
      </c>
      <c r="CX2842" s="12"/>
      <c r="CY2842" s="12"/>
      <c r="CZ2842" s="12"/>
      <c r="DA2842" s="12"/>
      <c r="DB2842" s="12"/>
      <c r="DC2842" s="12"/>
      <c r="DD2842" s="12"/>
      <c r="DE2842" s="12"/>
      <c r="DF2842" s="12"/>
      <c r="DG2842" s="12"/>
      <c r="DH2842" s="12"/>
      <c r="DI2842" s="12"/>
      <c r="DJ2842" s="12"/>
      <c r="DK2842" s="12"/>
      <c r="DL2842" s="12"/>
      <c r="DM2842" s="12"/>
      <c r="DN2842" s="12"/>
      <c r="DO2842" s="12"/>
      <c r="DP2842" s="12"/>
      <c r="DQ2842" s="12"/>
      <c r="DR2842" s="12"/>
      <c r="DS2842" s="12"/>
      <c r="DT2842" s="12"/>
      <c r="DU2842" s="12"/>
      <c r="DV2842" s="12"/>
      <c r="DW2842" s="12"/>
      <c r="DX2842" s="12"/>
      <c r="DY2842" s="12"/>
      <c r="DZ2842" s="12"/>
      <c r="EA2842" s="12"/>
      <c r="EB2842" s="12"/>
      <c r="EC2842" s="12"/>
      <c r="ED2842" s="12"/>
      <c r="EE2842" s="12"/>
      <c r="EF2842" s="12"/>
      <c r="EG2842" s="12"/>
      <c r="EH2842" s="12"/>
      <c r="EI2842" s="12"/>
      <c r="EJ2842" s="12"/>
      <c r="EK2842" s="12"/>
      <c r="EL2842" s="12"/>
      <c r="EM2842" s="12"/>
      <c r="EN2842" s="12"/>
      <c r="EO2842" s="12"/>
      <c r="EP2842" s="12"/>
      <c r="EQ2842" s="12"/>
      <c r="ER2842" s="12"/>
      <c r="ES2842" s="12"/>
      <c r="ET2842" s="12"/>
      <c r="EU2842" s="12"/>
      <c r="EV2842" s="12"/>
      <c r="EW2842" s="12"/>
      <c r="EX2842" s="12"/>
      <c r="EY2842" s="12"/>
      <c r="EZ2842" s="12"/>
      <c r="FA2842" s="12"/>
      <c r="FB2842" s="12"/>
      <c r="FC2842" s="12"/>
      <c r="FD2842" s="12"/>
      <c r="FE2842" s="12"/>
      <c r="FF2842" s="12"/>
      <c r="FG2842" s="12"/>
      <c r="FH2842" s="12"/>
      <c r="FI2842" s="12"/>
      <c r="FJ2842" s="12"/>
      <c r="FK2842" s="12"/>
      <c r="FL2842" s="12"/>
      <c r="FM2842" s="12"/>
      <c r="FN2842" s="12"/>
      <c r="FO2842" s="12"/>
      <c r="FP2842" s="12"/>
      <c r="FQ2842" s="12"/>
      <c r="FR2842" s="12"/>
      <c r="FS2842" s="12"/>
      <c r="FT2842" s="12"/>
      <c r="FU2842" s="12"/>
      <c r="FV2842" s="12"/>
      <c r="FW2842" s="12"/>
      <c r="FX2842" s="12"/>
      <c r="FY2842" s="12"/>
      <c r="FZ2842" s="12"/>
      <c r="GA2842" s="12"/>
      <c r="GB2842" s="12">
        <v>0.1</v>
      </c>
      <c r="GC2842" s="12" t="s">
        <v>447</v>
      </c>
      <c r="GD2842" s="12">
        <v>0.05</v>
      </c>
      <c r="GE2842" s="12"/>
      <c r="GF2842" s="12"/>
      <c r="GG2842" s="12"/>
      <c r="GH2842" s="12"/>
      <c r="GI2842" s="12"/>
      <c r="GJ2842" s="12"/>
      <c r="GK2842" s="12"/>
      <c r="GL2842" s="12"/>
      <c r="GM2842" s="12"/>
      <c r="GN2842" s="12"/>
      <c r="GO2842" s="12"/>
      <c r="GP2842" s="12"/>
      <c r="GQ2842" s="12"/>
      <c r="GR2842" s="12"/>
      <c r="GS2842" s="12"/>
      <c r="GT2842" s="12"/>
      <c r="GU2842" s="12"/>
      <c r="GV2842" s="12"/>
      <c r="GW2842" s="12"/>
      <c r="GX2842" s="12"/>
      <c r="GY2842" s="11"/>
      <c r="GZ2842" s="11"/>
      <c r="HA2842" s="11"/>
      <c r="HB2842" s="11"/>
      <c r="HC2842" s="11"/>
      <c r="HD2842" s="11"/>
      <c r="HE2842" s="11"/>
      <c r="HF2842" s="11"/>
      <c r="HG2842" s="11"/>
      <c r="HH2842" s="11"/>
      <c r="HI2842" s="11"/>
      <c r="HJ2842" s="11"/>
      <c r="HK2842" s="11"/>
      <c r="HL2842" s="11"/>
      <c r="HM2842" s="11"/>
      <c r="HN2842" s="11"/>
      <c r="HO2842" s="11"/>
      <c r="HP2842" s="11"/>
      <c r="HQ2842" s="11"/>
      <c r="HR2842" s="11"/>
      <c r="HS2842" s="11"/>
      <c r="HT2842" s="11"/>
      <c r="HU2842" s="11"/>
      <c r="HV2842" s="11"/>
      <c r="HW2842" s="11"/>
      <c r="HX2842" s="11"/>
      <c r="HY2842" s="11"/>
      <c r="HZ2842" s="11"/>
      <c r="IA2842" s="11"/>
      <c r="IB2842" s="11"/>
      <c r="IC2842" s="11"/>
      <c r="ID2842" s="11"/>
      <c r="IE2842" s="11"/>
      <c r="IF2842" s="11"/>
      <c r="IG2842" s="11"/>
      <c r="IH2842" s="11"/>
      <c r="II2842" s="11"/>
      <c r="IJ2842" s="11"/>
      <c r="IK2842" s="11"/>
      <c r="IL2842" s="11"/>
    </row>
    <row r="2843" spans="2:246" ht="15.75" x14ac:dyDescent="0.25">
      <c r="B2843" s="11" t="s">
        <v>193</v>
      </c>
      <c r="C2843" s="11" t="s">
        <v>130</v>
      </c>
      <c r="D2843" s="12">
        <f t="shared" si="30"/>
        <v>25.9</v>
      </c>
      <c r="E2843" s="12">
        <v>8.6999999999999993</v>
      </c>
      <c r="F2843" s="12">
        <v>24</v>
      </c>
      <c r="G2843" s="12"/>
      <c r="H2843" s="12"/>
      <c r="I2843" s="12"/>
      <c r="J2843" s="12"/>
      <c r="K2843" s="12"/>
      <c r="L2843" s="12"/>
      <c r="M2843" s="12"/>
      <c r="N2843" s="12"/>
      <c r="O2843" s="12">
        <v>0.82</v>
      </c>
      <c r="P2843" s="12">
        <v>1</v>
      </c>
      <c r="Q2843" s="12"/>
      <c r="R2843" s="12"/>
      <c r="S2843" s="12"/>
      <c r="T2843" s="12"/>
      <c r="U2843" s="12">
        <v>5.58</v>
      </c>
      <c r="V2843" s="12">
        <v>12</v>
      </c>
      <c r="W2843" s="12"/>
      <c r="X2843" s="12"/>
      <c r="Y2843" s="12"/>
      <c r="Z2843" s="12"/>
      <c r="AA2843" s="12"/>
      <c r="AB2843" s="12"/>
      <c r="AC2843" s="12"/>
      <c r="AD2843" s="12"/>
      <c r="AE2843" s="12">
        <v>4.3</v>
      </c>
      <c r="AF2843" s="12">
        <v>1.6</v>
      </c>
      <c r="AG2843" s="12"/>
      <c r="AH2843" s="12"/>
      <c r="AI2843" s="12"/>
      <c r="AJ2843" s="12"/>
      <c r="AK2843" s="12"/>
      <c r="AL2843" s="12"/>
      <c r="AM2843" s="12"/>
      <c r="AN2843" s="12"/>
      <c r="AO2843" s="12"/>
      <c r="AP2843" s="12"/>
      <c r="AQ2843" s="12"/>
      <c r="AR2843" s="12"/>
      <c r="AS2843" s="12"/>
      <c r="AT2843" s="12"/>
      <c r="AU2843" s="12">
        <v>5</v>
      </c>
      <c r="AV2843" s="12">
        <v>14</v>
      </c>
      <c r="AW2843" s="12"/>
      <c r="AX2843" s="12"/>
      <c r="AY2843" s="12"/>
      <c r="AZ2843" s="12"/>
      <c r="BA2843" s="12"/>
      <c r="BB2843" s="12"/>
      <c r="BC2843" s="12"/>
      <c r="BD2843" s="12"/>
      <c r="BE2843" s="12"/>
      <c r="BF2843" s="12"/>
      <c r="BG2843" s="12"/>
      <c r="BH2843" s="12"/>
      <c r="BI2843" s="12"/>
      <c r="BJ2843" s="12"/>
      <c r="BK2843" s="12"/>
      <c r="BL2843" s="12"/>
      <c r="BM2843" s="12"/>
      <c r="BN2843" s="12"/>
      <c r="BO2843" s="12">
        <v>1.5</v>
      </c>
      <c r="BP2843" s="12"/>
      <c r="BQ2843" s="12"/>
      <c r="BR2843" s="12"/>
      <c r="BS2843" s="12"/>
      <c r="BT2843" s="12"/>
      <c r="BU2843" s="12"/>
      <c r="BV2843" s="12"/>
      <c r="BW2843" s="12"/>
      <c r="BX2843" s="12"/>
      <c r="BY2843" s="12"/>
      <c r="BZ2843" s="12"/>
      <c r="CA2843" s="12"/>
      <c r="CB2843" s="12"/>
      <c r="CC2843" s="12"/>
      <c r="CD2843" s="12"/>
      <c r="CE2843" s="12"/>
      <c r="CF2843" s="12"/>
      <c r="CG2843" s="12"/>
      <c r="CH2843" s="12"/>
      <c r="CI2843" s="12"/>
      <c r="CJ2843" s="12"/>
      <c r="CK2843" s="12"/>
      <c r="CL2843" s="12"/>
      <c r="CM2843" s="12"/>
      <c r="CN2843" s="12"/>
      <c r="CO2843" s="12"/>
      <c r="CP2843" s="12"/>
      <c r="CQ2843" s="12"/>
      <c r="CR2843" s="12"/>
      <c r="CS2843" s="12"/>
      <c r="CT2843" s="12"/>
      <c r="CU2843" s="12"/>
      <c r="CV2843" s="12"/>
      <c r="CW2843" s="12"/>
      <c r="CX2843" s="12"/>
      <c r="CY2843" s="12"/>
      <c r="CZ2843" s="12"/>
      <c r="DA2843" s="12"/>
      <c r="DB2843" s="12"/>
      <c r="DC2843" s="12"/>
      <c r="DD2843" s="12"/>
      <c r="DE2843" s="12"/>
      <c r="DF2843" s="12"/>
      <c r="DG2843" s="12"/>
      <c r="DH2843" s="12"/>
      <c r="DI2843" s="12"/>
      <c r="DJ2843" s="12"/>
      <c r="DK2843" s="12"/>
      <c r="DL2843" s="12"/>
      <c r="DM2843" s="12"/>
      <c r="DN2843" s="12"/>
      <c r="DO2843" s="12"/>
      <c r="DP2843" s="12"/>
      <c r="DQ2843" s="12"/>
      <c r="DR2843" s="12"/>
      <c r="DS2843" s="12"/>
      <c r="DT2843" s="12"/>
      <c r="DU2843" s="12"/>
      <c r="DV2843" s="12"/>
      <c r="DW2843" s="12"/>
      <c r="DX2843" s="12"/>
      <c r="DY2843" s="12"/>
      <c r="DZ2843" s="12"/>
      <c r="EA2843" s="12"/>
      <c r="EB2843" s="12"/>
      <c r="EC2843" s="12"/>
      <c r="ED2843" s="12"/>
      <c r="EE2843" s="12"/>
      <c r="EF2843" s="12"/>
      <c r="EG2843" s="12"/>
      <c r="EH2843" s="12"/>
      <c r="EI2843" s="12"/>
      <c r="EJ2843" s="12"/>
      <c r="EK2843" s="12"/>
      <c r="EL2843" s="12"/>
      <c r="EM2843" s="12"/>
      <c r="EN2843" s="12"/>
      <c r="EO2843" s="12"/>
      <c r="EP2843" s="12"/>
      <c r="EQ2843" s="12"/>
      <c r="ER2843" s="12"/>
      <c r="ES2843" s="12"/>
      <c r="ET2843" s="12"/>
      <c r="EU2843" s="12"/>
      <c r="EV2843" s="12"/>
      <c r="EW2843" s="12"/>
      <c r="EX2843" s="12"/>
      <c r="EY2843" s="12"/>
      <c r="EZ2843" s="12"/>
      <c r="FA2843" s="12"/>
      <c r="FB2843" s="12"/>
      <c r="FC2843" s="12"/>
      <c r="FD2843" s="12"/>
      <c r="FE2843" s="12"/>
      <c r="FF2843" s="12"/>
      <c r="FG2843" s="12"/>
      <c r="FH2843" s="12"/>
      <c r="FI2843" s="12"/>
      <c r="FJ2843" s="12"/>
      <c r="FK2843" s="12"/>
      <c r="FL2843" s="12"/>
      <c r="FM2843" s="12"/>
      <c r="FN2843" s="12"/>
      <c r="FO2843" s="12"/>
      <c r="FP2843" s="12"/>
      <c r="FQ2843" s="12"/>
      <c r="FR2843" s="12"/>
      <c r="FS2843" s="12"/>
      <c r="FT2843" s="12"/>
      <c r="FU2843" s="12"/>
      <c r="FV2843" s="12"/>
      <c r="FW2843" s="12"/>
      <c r="FX2843" s="12"/>
      <c r="FY2843" s="12"/>
      <c r="FZ2843" s="12"/>
      <c r="GA2843" s="12"/>
      <c r="GB2843" s="12"/>
      <c r="GC2843" s="12"/>
      <c r="GD2843" s="12"/>
      <c r="GE2843" s="12"/>
      <c r="GF2843" s="12"/>
      <c r="GG2843" s="12"/>
      <c r="GH2843" s="12"/>
      <c r="GI2843" s="12"/>
      <c r="GJ2843" s="12"/>
      <c r="GK2843" s="12"/>
      <c r="GL2843" s="12"/>
      <c r="GM2843" s="12"/>
      <c r="GN2843" s="12"/>
      <c r="GO2843" s="12"/>
      <c r="GP2843" s="12"/>
      <c r="GQ2843" s="12"/>
      <c r="GR2843" s="12"/>
      <c r="GS2843" s="12"/>
      <c r="GT2843" s="12"/>
      <c r="GU2843" s="12"/>
      <c r="GV2843" s="12"/>
      <c r="GW2843" s="12"/>
      <c r="GX2843" s="12"/>
      <c r="GY2843" s="11"/>
      <c r="GZ2843" s="11"/>
      <c r="HA2843" s="11"/>
      <c r="HB2843" s="11"/>
      <c r="HC2843" s="11"/>
      <c r="HD2843" s="11"/>
      <c r="HE2843" s="11"/>
      <c r="HF2843" s="11"/>
      <c r="HG2843" s="11"/>
      <c r="HH2843" s="11"/>
      <c r="HI2843" s="11"/>
      <c r="HJ2843" s="11"/>
      <c r="HK2843" s="11"/>
      <c r="HL2843" s="11"/>
      <c r="HM2843" s="11"/>
      <c r="HN2843" s="11"/>
      <c r="HO2843" s="11"/>
      <c r="HP2843" s="11"/>
      <c r="HQ2843" s="11"/>
      <c r="HR2843" s="11"/>
      <c r="HS2843" s="11"/>
      <c r="HT2843" s="11"/>
      <c r="HU2843" s="11"/>
      <c r="HV2843" s="11"/>
      <c r="HW2843" s="11"/>
      <c r="HX2843" s="11"/>
      <c r="HY2843" s="11"/>
      <c r="HZ2843" s="11"/>
      <c r="IA2843" s="11"/>
      <c r="IB2843" s="11"/>
      <c r="IC2843" s="11"/>
      <c r="ID2843" s="11"/>
      <c r="IE2843" s="11"/>
      <c r="IF2843" s="11"/>
      <c r="IG2843" s="11"/>
      <c r="IH2843" s="11"/>
      <c r="II2843" s="11"/>
      <c r="IJ2843" s="11"/>
      <c r="IK2843" s="11"/>
      <c r="IL2843" s="11"/>
    </row>
    <row r="2844" spans="2:246" ht="15.75" x14ac:dyDescent="0.25">
      <c r="B2844" s="11" t="s">
        <v>167</v>
      </c>
      <c r="C2844" s="11" t="s">
        <v>130</v>
      </c>
      <c r="D2844" s="12">
        <f t="shared" si="30"/>
        <v>43.070000000000007</v>
      </c>
      <c r="E2844" s="12"/>
      <c r="F2844" s="12"/>
      <c r="G2844" s="12"/>
      <c r="H2844" s="12"/>
      <c r="I2844" s="12"/>
      <c r="J2844" s="12"/>
      <c r="K2844" s="12"/>
      <c r="L2844" s="12"/>
      <c r="M2844" s="12"/>
      <c r="N2844" s="12"/>
      <c r="O2844" s="12"/>
      <c r="P2844" s="12"/>
      <c r="Q2844" s="12"/>
      <c r="R2844" s="12"/>
      <c r="S2844" s="12"/>
      <c r="T2844" s="12"/>
      <c r="U2844" s="12">
        <v>4.54</v>
      </c>
      <c r="V2844" s="12">
        <v>15.6</v>
      </c>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v>8.0299999999999994</v>
      </c>
      <c r="AR2844" s="12">
        <v>14</v>
      </c>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12"/>
      <c r="BR2844" s="12">
        <v>30.21</v>
      </c>
      <c r="BS2844" s="12">
        <v>72</v>
      </c>
      <c r="BT2844" s="12"/>
      <c r="BU2844" s="12"/>
      <c r="BV2844" s="12"/>
      <c r="BW2844" s="12"/>
      <c r="BX2844" s="12"/>
      <c r="BY2844" s="12"/>
      <c r="BZ2844" s="12"/>
      <c r="CA2844" s="12"/>
      <c r="CB2844" s="12"/>
      <c r="CC2844" s="12"/>
      <c r="CD2844" s="12"/>
      <c r="CE2844" s="12"/>
      <c r="CF2844" s="12">
        <v>0.02</v>
      </c>
      <c r="CG2844" s="12">
        <v>0.161</v>
      </c>
      <c r="CH2844" s="12"/>
      <c r="CI2844" s="12"/>
      <c r="CJ2844" s="12"/>
      <c r="CK2844" s="12"/>
      <c r="CL2844" s="12"/>
      <c r="CM2844" s="12"/>
      <c r="CN2844" s="12"/>
      <c r="CO2844" s="12"/>
      <c r="CP2844" s="12"/>
      <c r="CQ2844" s="12"/>
      <c r="CR2844" s="12"/>
      <c r="CS2844" s="12"/>
      <c r="CT2844" s="12"/>
      <c r="CU2844" s="12"/>
      <c r="CV2844" s="12">
        <v>0.27</v>
      </c>
      <c r="CW2844" s="12">
        <v>6</v>
      </c>
      <c r="CX2844" s="12"/>
      <c r="CY2844" s="12"/>
      <c r="CZ2844" s="12"/>
      <c r="DA2844" s="12"/>
      <c r="DB2844" s="12"/>
      <c r="DC2844" s="12"/>
      <c r="DD2844" s="12"/>
      <c r="DE2844" s="12"/>
      <c r="DF2844" s="12"/>
      <c r="DG2844" s="12"/>
      <c r="DH2844" s="12"/>
      <c r="DI2844" s="12"/>
      <c r="DJ2844" s="12"/>
      <c r="DK2844" s="12"/>
      <c r="DL2844" s="12"/>
      <c r="DM2844" s="12"/>
      <c r="DN2844" s="12"/>
      <c r="DO2844" s="12"/>
      <c r="DP2844" s="12"/>
      <c r="DQ2844" s="12"/>
      <c r="DR2844" s="12"/>
      <c r="DS2844" s="12"/>
      <c r="DT2844" s="12"/>
      <c r="DU2844" s="12"/>
      <c r="DV2844" s="12"/>
      <c r="DW2844" s="12"/>
      <c r="DX2844" s="12"/>
      <c r="DY2844" s="12"/>
      <c r="DZ2844" s="12"/>
      <c r="EA2844" s="12"/>
      <c r="EB2844" s="12"/>
      <c r="EC2844" s="12"/>
      <c r="ED2844" s="12"/>
      <c r="EE2844" s="12"/>
      <c r="EF2844" s="12"/>
      <c r="EG2844" s="12"/>
      <c r="EH2844" s="12"/>
      <c r="EI2844" s="12"/>
      <c r="EJ2844" s="12"/>
      <c r="EK2844" s="12"/>
      <c r="EL2844" s="12"/>
      <c r="EM2844" s="12"/>
      <c r="EN2844" s="12"/>
      <c r="EO2844" s="12"/>
      <c r="EP2844" s="12"/>
      <c r="EQ2844" s="12"/>
      <c r="ER2844" s="12"/>
      <c r="ES2844" s="12"/>
      <c r="ET2844" s="12"/>
      <c r="EU2844" s="12"/>
      <c r="EV2844" s="12"/>
      <c r="EW2844" s="12"/>
      <c r="EX2844" s="12"/>
      <c r="EY2844" s="12"/>
      <c r="EZ2844" s="12"/>
      <c r="FA2844" s="12"/>
      <c r="FB2844" s="12"/>
      <c r="FC2844" s="12"/>
      <c r="FD2844" s="12"/>
      <c r="FE2844" s="12"/>
      <c r="FF2844" s="12"/>
      <c r="FG2844" s="12"/>
      <c r="FH2844" s="12"/>
      <c r="FI2844" s="12"/>
      <c r="FJ2844" s="12"/>
      <c r="FK2844" s="12"/>
      <c r="FL2844" s="12"/>
      <c r="FM2844" s="12"/>
      <c r="FN2844" s="12"/>
      <c r="FO2844" s="12"/>
      <c r="FP2844" s="12"/>
      <c r="FQ2844" s="12"/>
      <c r="FR2844" s="12"/>
      <c r="FS2844" s="12"/>
      <c r="FT2844" s="12"/>
      <c r="FU2844" s="12"/>
      <c r="FV2844" s="12"/>
      <c r="FW2844" s="12"/>
      <c r="FX2844" s="12"/>
      <c r="FY2844" s="12"/>
      <c r="FZ2844" s="12"/>
      <c r="GA2844" s="12"/>
      <c r="GB2844" s="12"/>
      <c r="GC2844" s="12"/>
      <c r="GD2844" s="12"/>
      <c r="GE2844" s="12"/>
      <c r="GF2844" s="12"/>
      <c r="GG2844" s="12"/>
      <c r="GH2844" s="12"/>
      <c r="GI2844" s="12"/>
      <c r="GJ2844" s="12"/>
      <c r="GK2844" s="12"/>
      <c r="GL2844" s="12"/>
      <c r="GM2844" s="12"/>
      <c r="GN2844" s="12"/>
      <c r="GO2844" s="12"/>
      <c r="GP2844" s="12"/>
      <c r="GQ2844" s="12"/>
      <c r="GR2844" s="12"/>
      <c r="GS2844" s="12"/>
      <c r="GT2844" s="12"/>
      <c r="GU2844" s="12"/>
      <c r="GV2844" s="12"/>
      <c r="GW2844" s="12"/>
      <c r="GX2844" s="12"/>
      <c r="GY2844" s="11">
        <v>8</v>
      </c>
      <c r="GZ2844" s="11">
        <v>29.689</v>
      </c>
      <c r="HA2844" s="11">
        <v>6</v>
      </c>
      <c r="HB2844" s="11"/>
      <c r="HC2844" s="11"/>
      <c r="HD2844" s="11"/>
      <c r="HE2844" s="11"/>
      <c r="HF2844" s="11">
        <v>1</v>
      </c>
      <c r="HG2844" s="11">
        <v>2</v>
      </c>
      <c r="HH2844" s="11"/>
      <c r="HI2844" s="11">
        <v>3</v>
      </c>
      <c r="HJ2844" s="11">
        <v>1.1679999999999999</v>
      </c>
      <c r="HK2844" s="11"/>
      <c r="HL2844" s="11"/>
      <c r="HM2844" s="11"/>
      <c r="HN2844" s="11"/>
      <c r="HO2844" s="11"/>
      <c r="HP2844" s="11"/>
      <c r="HQ2844" s="11"/>
      <c r="HR2844" s="11"/>
      <c r="HS2844" s="11"/>
      <c r="HT2844" s="11"/>
      <c r="HU2844" s="11"/>
      <c r="HV2844" s="11"/>
      <c r="HW2844" s="11"/>
      <c r="HX2844" s="11"/>
      <c r="HY2844" s="11"/>
      <c r="HZ2844" s="11"/>
      <c r="IA2844" s="11"/>
      <c r="IB2844" s="11"/>
      <c r="IC2844" s="11"/>
      <c r="ID2844" s="11"/>
      <c r="IE2844" s="11"/>
      <c r="IF2844" s="11"/>
      <c r="IG2844" s="11"/>
      <c r="IH2844" s="11"/>
      <c r="II2844" s="11"/>
      <c r="IJ2844" s="11"/>
      <c r="IK2844" s="11"/>
      <c r="IL2844" s="11"/>
    </row>
    <row r="2845" spans="2:246" ht="15.75" x14ac:dyDescent="0.25">
      <c r="B2845" s="11" t="s">
        <v>157</v>
      </c>
      <c r="C2845" s="11" t="s">
        <v>130</v>
      </c>
      <c r="D2845" s="12">
        <f t="shared" si="30"/>
        <v>32.86</v>
      </c>
      <c r="E2845" s="12"/>
      <c r="F2845" s="12"/>
      <c r="G2845" s="12"/>
      <c r="H2845" s="12"/>
      <c r="I2845" s="12"/>
      <c r="J2845" s="12"/>
      <c r="K2845" s="12"/>
      <c r="L2845" s="12"/>
      <c r="M2845" s="12"/>
      <c r="N2845" s="12"/>
      <c r="O2845" s="12"/>
      <c r="P2845" s="12"/>
      <c r="Q2845" s="12"/>
      <c r="R2845" s="12"/>
      <c r="S2845" s="12"/>
      <c r="T2845" s="12"/>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12"/>
      <c r="BR2845" s="12">
        <v>18.11</v>
      </c>
      <c r="BS2845" s="12">
        <v>20</v>
      </c>
      <c r="BT2845" s="12"/>
      <c r="BU2845" s="12"/>
      <c r="BV2845" s="12"/>
      <c r="BW2845" s="12"/>
      <c r="BX2845" s="12"/>
      <c r="BY2845" s="12"/>
      <c r="BZ2845" s="12"/>
      <c r="CA2845" s="12"/>
      <c r="CB2845" s="12"/>
      <c r="CC2845" s="12"/>
      <c r="CD2845" s="12"/>
      <c r="CE2845" s="12"/>
      <c r="CF2845" s="12"/>
      <c r="CG2845" s="12"/>
      <c r="CH2845" s="12"/>
      <c r="CI2845" s="12"/>
      <c r="CJ2845" s="12"/>
      <c r="CK2845" s="12"/>
      <c r="CL2845" s="12"/>
      <c r="CM2845" s="12"/>
      <c r="CN2845" s="12"/>
      <c r="CO2845" s="12"/>
      <c r="CP2845" s="12"/>
      <c r="CQ2845" s="12"/>
      <c r="CR2845" s="12"/>
      <c r="CS2845" s="12"/>
      <c r="CT2845" s="12"/>
      <c r="CU2845" s="12"/>
      <c r="CV2845" s="12"/>
      <c r="CW2845" s="12"/>
      <c r="CX2845" s="12"/>
      <c r="CY2845" s="12"/>
      <c r="CZ2845" s="12"/>
      <c r="DA2845" s="12"/>
      <c r="DB2845" s="12"/>
      <c r="DC2845" s="12"/>
      <c r="DD2845" s="12"/>
      <c r="DE2845" s="12"/>
      <c r="DF2845" s="12"/>
      <c r="DG2845" s="12"/>
      <c r="DH2845" s="12"/>
      <c r="DI2845" s="12"/>
      <c r="DJ2845" s="12"/>
      <c r="DK2845" s="12"/>
      <c r="DL2845" s="12"/>
      <c r="DM2845" s="12"/>
      <c r="DN2845" s="12"/>
      <c r="DO2845" s="12"/>
      <c r="DP2845" s="12"/>
      <c r="DQ2845" s="12"/>
      <c r="DR2845" s="12"/>
      <c r="DS2845" s="12"/>
      <c r="DT2845" s="12"/>
      <c r="DU2845" s="12"/>
      <c r="DV2845" s="12"/>
      <c r="DW2845" s="12"/>
      <c r="DX2845" s="12"/>
      <c r="DY2845" s="12"/>
      <c r="DZ2845" s="12"/>
      <c r="EA2845" s="12"/>
      <c r="EB2845" s="12"/>
      <c r="EC2845" s="12"/>
      <c r="ED2845" s="12"/>
      <c r="EE2845" s="12"/>
      <c r="EF2845" s="12"/>
      <c r="EG2845" s="12"/>
      <c r="EH2845" s="12"/>
      <c r="EI2845" s="12"/>
      <c r="EJ2845" s="12"/>
      <c r="EK2845" s="12"/>
      <c r="EL2845" s="12"/>
      <c r="EM2845" s="12"/>
      <c r="EN2845" s="12"/>
      <c r="EO2845" s="12"/>
      <c r="EP2845" s="12"/>
      <c r="EQ2845" s="12"/>
      <c r="ER2845" s="12"/>
      <c r="ES2845" s="12"/>
      <c r="ET2845" s="12"/>
      <c r="EU2845" s="12"/>
      <c r="EV2845" s="12"/>
      <c r="EW2845" s="12"/>
      <c r="EX2845" s="12">
        <v>1.27</v>
      </c>
      <c r="EY2845" s="12">
        <v>1.94</v>
      </c>
      <c r="EZ2845" s="12">
        <v>0.34</v>
      </c>
      <c r="FA2845" s="12">
        <v>0.42099999999999999</v>
      </c>
      <c r="FB2845" s="12"/>
      <c r="FC2845" s="12"/>
      <c r="FD2845" s="12"/>
      <c r="FE2845" s="12"/>
      <c r="FF2845" s="12">
        <v>3.4</v>
      </c>
      <c r="FG2845" s="12">
        <v>0.15</v>
      </c>
      <c r="FH2845" s="12"/>
      <c r="FI2845" s="12"/>
      <c r="FJ2845" s="12"/>
      <c r="FK2845" s="12"/>
      <c r="FL2845" s="12"/>
      <c r="FM2845" s="12"/>
      <c r="FN2845" s="12"/>
      <c r="FO2845" s="12"/>
      <c r="FP2845" s="12"/>
      <c r="FQ2845" s="12"/>
      <c r="FR2845" s="12"/>
      <c r="FS2845" s="12"/>
      <c r="FT2845" s="12"/>
      <c r="FU2845" s="12"/>
      <c r="FV2845" s="12"/>
      <c r="FW2845" s="12"/>
      <c r="FX2845" s="12"/>
      <c r="FY2845" s="12">
        <v>2.93</v>
      </c>
      <c r="FZ2845" s="12" t="s">
        <v>161</v>
      </c>
      <c r="GA2845" s="12">
        <v>0.56299999999999994</v>
      </c>
      <c r="GB2845" s="12"/>
      <c r="GC2845" s="12"/>
      <c r="GD2845" s="12"/>
      <c r="GE2845" s="12"/>
      <c r="GF2845" s="12"/>
      <c r="GG2845" s="12">
        <v>6.81</v>
      </c>
      <c r="GH2845" s="12" t="s">
        <v>448</v>
      </c>
      <c r="GI2845" s="12"/>
      <c r="GJ2845" s="12"/>
      <c r="GK2845" s="12"/>
      <c r="GL2845" s="12"/>
      <c r="GM2845" s="12"/>
      <c r="GN2845" s="12"/>
      <c r="GO2845" s="12"/>
      <c r="GP2845" s="12"/>
      <c r="GQ2845" s="12"/>
      <c r="GR2845" s="12"/>
      <c r="GS2845" s="12"/>
      <c r="GT2845" s="12"/>
      <c r="GU2845" s="12"/>
      <c r="GV2845" s="12"/>
      <c r="GW2845" s="12"/>
      <c r="GX2845" s="12"/>
      <c r="GY2845" s="11"/>
      <c r="GZ2845" s="11"/>
      <c r="HA2845" s="11"/>
      <c r="HB2845" s="11"/>
      <c r="HC2845" s="11"/>
      <c r="HD2845" s="11"/>
      <c r="HE2845" s="11"/>
      <c r="HF2845" s="11"/>
      <c r="HG2845" s="11"/>
      <c r="HH2845" s="11"/>
      <c r="HI2845" s="11"/>
      <c r="HJ2845" s="11"/>
      <c r="HK2845" s="11"/>
      <c r="HL2845" s="11"/>
      <c r="HM2845" s="11"/>
      <c r="HN2845" s="11"/>
      <c r="HO2845" s="11"/>
      <c r="HP2845" s="11"/>
      <c r="HQ2845" s="11"/>
      <c r="HR2845" s="11"/>
      <c r="HS2845" s="11"/>
      <c r="HT2845" s="11"/>
      <c r="HU2845" s="11"/>
      <c r="HV2845" s="11"/>
      <c r="HW2845" s="11"/>
      <c r="HX2845" s="11"/>
      <c r="HY2845" s="11"/>
      <c r="HZ2845" s="11"/>
      <c r="IA2845" s="11"/>
      <c r="IB2845" s="11"/>
      <c r="IC2845" s="11"/>
      <c r="ID2845" s="11"/>
      <c r="IE2845" s="11"/>
      <c r="IF2845" s="11"/>
      <c r="IG2845" s="11"/>
      <c r="IH2845" s="11"/>
      <c r="II2845" s="11"/>
      <c r="IJ2845" s="11"/>
      <c r="IK2845" s="11"/>
      <c r="IL2845" s="11"/>
    </row>
    <row r="2846" spans="2:246" ht="15.75" x14ac:dyDescent="0.25">
      <c r="B2846" s="11" t="s">
        <v>437</v>
      </c>
      <c r="C2846" s="11" t="s">
        <v>130</v>
      </c>
      <c r="D2846" s="12">
        <f t="shared" si="30"/>
        <v>2.85</v>
      </c>
      <c r="E2846" s="12"/>
      <c r="F2846" s="12"/>
      <c r="G2846" s="12"/>
      <c r="H2846" s="12"/>
      <c r="I2846" s="12"/>
      <c r="J2846" s="12"/>
      <c r="K2846" s="12"/>
      <c r="L2846" s="12"/>
      <c r="M2846" s="12"/>
      <c r="N2846" s="12"/>
      <c r="O2846" s="12"/>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c r="DB2846" s="12"/>
      <c r="DC2846" s="12"/>
      <c r="DD2846" s="12"/>
      <c r="DE2846" s="12"/>
      <c r="DF2846" s="12"/>
      <c r="DG2846" s="12"/>
      <c r="DH2846" s="12"/>
      <c r="DI2846" s="12"/>
      <c r="DJ2846" s="12"/>
      <c r="DK2846" s="12"/>
      <c r="DL2846" s="12"/>
      <c r="DM2846" s="12"/>
      <c r="DN2846" s="12"/>
      <c r="DO2846" s="12"/>
      <c r="DP2846" s="12"/>
      <c r="DQ2846" s="12"/>
      <c r="DR2846" s="12"/>
      <c r="DS2846" s="12"/>
      <c r="DT2846" s="12"/>
      <c r="DU2846" s="12"/>
      <c r="DV2846" s="12"/>
      <c r="DW2846" s="12"/>
      <c r="DX2846" s="12"/>
      <c r="DY2846" s="12"/>
      <c r="DZ2846" s="12">
        <v>2.85</v>
      </c>
      <c r="EA2846" s="12">
        <v>3.3250000000000002</v>
      </c>
      <c r="EB2846" s="12"/>
      <c r="EC2846" s="12"/>
      <c r="ED2846" s="12"/>
      <c r="EE2846" s="12"/>
      <c r="EF2846" s="12"/>
      <c r="EG2846" s="12"/>
      <c r="EH2846" s="12"/>
      <c r="EI2846" s="12"/>
      <c r="EJ2846" s="12"/>
      <c r="EK2846" s="12"/>
      <c r="EL2846" s="12"/>
      <c r="EM2846" s="12"/>
      <c r="EN2846" s="12"/>
      <c r="EO2846" s="12"/>
      <c r="EP2846" s="12"/>
      <c r="EQ2846" s="12"/>
      <c r="ER2846" s="12"/>
      <c r="ES2846" s="12"/>
      <c r="ET2846" s="12"/>
      <c r="EU2846" s="12"/>
      <c r="EV2846" s="12"/>
      <c r="EW2846" s="12"/>
      <c r="EX2846" s="12"/>
      <c r="EY2846" s="12"/>
      <c r="EZ2846" s="12"/>
      <c r="FA2846" s="12"/>
      <c r="FB2846" s="12"/>
      <c r="FC2846" s="12"/>
      <c r="FD2846" s="12"/>
      <c r="FE2846" s="12"/>
      <c r="FF2846" s="12"/>
      <c r="FG2846" s="12"/>
      <c r="FH2846" s="12"/>
      <c r="FI2846" s="12"/>
      <c r="FJ2846" s="12"/>
      <c r="FK2846" s="12"/>
      <c r="FL2846" s="12"/>
      <c r="FM2846" s="12"/>
      <c r="FN2846" s="12"/>
      <c r="FO2846" s="12"/>
      <c r="FP2846" s="12"/>
      <c r="FQ2846" s="12"/>
      <c r="FR2846" s="12"/>
      <c r="FS2846" s="12"/>
      <c r="FT2846" s="12"/>
      <c r="FU2846" s="12"/>
      <c r="FV2846" s="12"/>
      <c r="FW2846" s="12"/>
      <c r="FX2846" s="12"/>
      <c r="FY2846" s="12"/>
      <c r="FZ2846" s="12"/>
      <c r="GA2846" s="12"/>
      <c r="GB2846" s="12"/>
      <c r="GC2846" s="12"/>
      <c r="GD2846" s="12"/>
      <c r="GE2846" s="12"/>
      <c r="GF2846" s="12"/>
      <c r="GG2846" s="12"/>
      <c r="GH2846" s="12"/>
      <c r="GI2846" s="12"/>
      <c r="GJ2846" s="12"/>
      <c r="GK2846" s="12"/>
      <c r="GL2846" s="12"/>
      <c r="GM2846" s="12"/>
      <c r="GN2846" s="12"/>
      <c r="GO2846" s="12"/>
      <c r="GP2846" s="12"/>
      <c r="GQ2846" s="12"/>
      <c r="GR2846" s="12"/>
      <c r="GS2846" s="12"/>
      <c r="GT2846" s="12"/>
      <c r="GU2846" s="12"/>
      <c r="GV2846" s="12"/>
      <c r="GW2846" s="12"/>
      <c r="GX2846" s="12"/>
      <c r="GY2846" s="11"/>
      <c r="GZ2846" s="11"/>
      <c r="HA2846" s="11"/>
      <c r="HB2846" s="11"/>
      <c r="HC2846" s="11"/>
      <c r="HD2846" s="11"/>
      <c r="HE2846" s="11"/>
      <c r="HF2846" s="11"/>
      <c r="HG2846" s="11"/>
      <c r="HH2846" s="11"/>
      <c r="HI2846" s="11"/>
      <c r="HJ2846" s="11"/>
      <c r="HK2846" s="11"/>
      <c r="HL2846" s="11"/>
      <c r="HM2846" s="11"/>
      <c r="HN2846" s="11"/>
      <c r="HO2846" s="11"/>
      <c r="HP2846" s="11"/>
      <c r="HQ2846" s="11"/>
      <c r="HR2846" s="11"/>
      <c r="HS2846" s="11"/>
      <c r="HT2846" s="11"/>
      <c r="HU2846" s="11"/>
      <c r="HV2846" s="11"/>
      <c r="HW2846" s="11"/>
      <c r="HX2846" s="11"/>
      <c r="HY2846" s="11"/>
      <c r="HZ2846" s="11"/>
      <c r="IA2846" s="11"/>
      <c r="IB2846" s="11"/>
      <c r="IC2846" s="11"/>
      <c r="ID2846" s="11"/>
      <c r="IE2846" s="11"/>
      <c r="IF2846" s="11"/>
      <c r="IG2846" s="11"/>
      <c r="IH2846" s="11"/>
      <c r="II2846" s="11"/>
      <c r="IJ2846" s="11"/>
      <c r="IK2846" s="11"/>
      <c r="IL2846" s="11"/>
    </row>
    <row r="2847" spans="2:246" ht="15.75" x14ac:dyDescent="0.25">
      <c r="B2847" s="11" t="s">
        <v>171</v>
      </c>
      <c r="C2847" s="11" t="s">
        <v>130</v>
      </c>
      <c r="D2847" s="12">
        <f t="shared" si="30"/>
        <v>142.69999999999999</v>
      </c>
      <c r="E2847" s="12">
        <v>15.86</v>
      </c>
      <c r="F2847" s="12">
        <v>17</v>
      </c>
      <c r="G2847" s="12"/>
      <c r="H2847" s="12"/>
      <c r="I2847" s="12"/>
      <c r="J2847" s="12"/>
      <c r="K2847" s="12">
        <v>7.25</v>
      </c>
      <c r="L2847" s="12">
        <v>8</v>
      </c>
      <c r="M2847" s="12"/>
      <c r="N2847" s="12"/>
      <c r="O2847" s="12"/>
      <c r="P2847" s="12"/>
      <c r="Q2847" s="12"/>
      <c r="R2847" s="12"/>
      <c r="S2847" s="12"/>
      <c r="T2847" s="12"/>
      <c r="U2847" s="12"/>
      <c r="V2847" s="12"/>
      <c r="W2847" s="12">
        <v>46.05</v>
      </c>
      <c r="X2847" s="12">
        <v>50</v>
      </c>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v>2.19</v>
      </c>
      <c r="AV2847" s="12">
        <v>3</v>
      </c>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12"/>
      <c r="BR2847" s="12">
        <v>71.349999999999994</v>
      </c>
      <c r="BS2847" s="12">
        <v>170</v>
      </c>
      <c r="BT2847" s="12"/>
      <c r="BU2847" s="12"/>
      <c r="BV2847" s="12"/>
      <c r="BW2847" s="12"/>
      <c r="BX2847" s="12"/>
      <c r="BY2847" s="12"/>
      <c r="BZ2847" s="12"/>
      <c r="CA2847" s="12"/>
      <c r="CB2847" s="12"/>
      <c r="CC2847" s="12"/>
      <c r="CD2847" s="12"/>
      <c r="CE2847" s="12"/>
      <c r="CF2847" s="12"/>
      <c r="CG2847" s="12"/>
      <c r="CH2847" s="12"/>
      <c r="CI2847" s="12"/>
      <c r="CJ2847" s="12"/>
      <c r="CK2847" s="12"/>
      <c r="CL2847" s="12"/>
      <c r="CM2847" s="12"/>
      <c r="CN2847" s="12"/>
      <c r="CO2847" s="12"/>
      <c r="CP2847" s="12"/>
      <c r="CQ2847" s="12"/>
      <c r="CR2847" s="12"/>
      <c r="CS2847" s="12"/>
      <c r="CT2847" s="12"/>
      <c r="CU2847" s="12"/>
      <c r="CV2847" s="12"/>
      <c r="CW2847" s="12"/>
      <c r="CX2847" s="12"/>
      <c r="CY2847" s="12"/>
      <c r="CZ2847" s="12"/>
      <c r="DA2847" s="12"/>
      <c r="DB2847" s="12"/>
      <c r="DC2847" s="12"/>
      <c r="DD2847" s="12"/>
      <c r="DE2847" s="12"/>
      <c r="DF2847" s="12"/>
      <c r="DG2847" s="12"/>
      <c r="DH2847" s="12"/>
      <c r="DI2847" s="12"/>
      <c r="DJ2847" s="12"/>
      <c r="DK2847" s="12"/>
      <c r="DL2847" s="12"/>
      <c r="DM2847" s="12"/>
      <c r="DN2847" s="12"/>
      <c r="DO2847" s="12"/>
      <c r="DP2847" s="12"/>
      <c r="DQ2847" s="12"/>
      <c r="DR2847" s="12"/>
      <c r="DS2847" s="12"/>
      <c r="DT2847" s="12"/>
      <c r="DU2847" s="12"/>
      <c r="DV2847" s="12"/>
      <c r="DW2847" s="12"/>
      <c r="DX2847" s="12"/>
      <c r="DY2847" s="12"/>
      <c r="DZ2847" s="12"/>
      <c r="EA2847" s="12"/>
      <c r="EB2847" s="12"/>
      <c r="EC2847" s="12"/>
      <c r="ED2847" s="12"/>
      <c r="EE2847" s="12"/>
      <c r="EF2847" s="12"/>
      <c r="EG2847" s="12"/>
      <c r="EH2847" s="12"/>
      <c r="EI2847" s="12"/>
      <c r="EJ2847" s="12"/>
      <c r="EK2847" s="12"/>
      <c r="EL2847" s="12"/>
      <c r="EM2847" s="12"/>
      <c r="EN2847" s="12"/>
      <c r="EO2847" s="12"/>
      <c r="EP2847" s="12"/>
      <c r="EQ2847" s="12"/>
      <c r="ER2847" s="12"/>
      <c r="ES2847" s="12"/>
      <c r="ET2847" s="12"/>
      <c r="EU2847" s="12"/>
      <c r="EV2847" s="12"/>
      <c r="EW2847" s="12"/>
      <c r="EX2847" s="12"/>
      <c r="EY2847" s="12"/>
      <c r="EZ2847" s="12"/>
      <c r="FA2847" s="12"/>
      <c r="FB2847" s="12"/>
      <c r="FC2847" s="12"/>
      <c r="FD2847" s="12"/>
      <c r="FE2847" s="12"/>
      <c r="FF2847" s="12"/>
      <c r="FG2847" s="12"/>
      <c r="FH2847" s="12"/>
      <c r="FI2847" s="12"/>
      <c r="FJ2847" s="12"/>
      <c r="FK2847" s="12"/>
      <c r="FL2847" s="12"/>
      <c r="FM2847" s="12"/>
      <c r="FN2847" s="12"/>
      <c r="FO2847" s="12"/>
      <c r="FP2847" s="12"/>
      <c r="FQ2847" s="12"/>
      <c r="FR2847" s="12"/>
      <c r="FS2847" s="12"/>
      <c r="FT2847" s="12"/>
      <c r="FU2847" s="12"/>
      <c r="FV2847" s="12"/>
      <c r="FW2847" s="12"/>
      <c r="FX2847" s="12"/>
      <c r="FY2847" s="12"/>
      <c r="FZ2847" s="12"/>
      <c r="GA2847" s="12"/>
      <c r="GB2847" s="12"/>
      <c r="GC2847" s="12"/>
      <c r="GD2847" s="12"/>
      <c r="GE2847" s="12"/>
      <c r="GF2847" s="12"/>
      <c r="GG2847" s="12"/>
      <c r="GH2847" s="12"/>
      <c r="GI2847" s="12"/>
      <c r="GJ2847" s="12"/>
      <c r="GK2847" s="12"/>
      <c r="GL2847" s="12"/>
      <c r="GM2847" s="12"/>
      <c r="GN2847" s="12"/>
      <c r="GO2847" s="12"/>
      <c r="GP2847" s="12"/>
      <c r="GQ2847" s="12"/>
      <c r="GR2847" s="12"/>
      <c r="GS2847" s="12"/>
      <c r="GT2847" s="12"/>
      <c r="GU2847" s="12"/>
      <c r="GV2847" s="12"/>
      <c r="GW2847" s="12"/>
      <c r="GX2847" s="12"/>
      <c r="GY2847" s="11"/>
      <c r="GZ2847" s="11"/>
      <c r="HA2847" s="11"/>
      <c r="HB2847" s="11">
        <v>25</v>
      </c>
      <c r="HC2847" s="11">
        <v>0.66100000000000003</v>
      </c>
      <c r="HD2847" s="11">
        <v>1</v>
      </c>
      <c r="HE2847" s="11">
        <v>0</v>
      </c>
      <c r="HF2847" s="11">
        <v>17</v>
      </c>
      <c r="HG2847" s="11">
        <v>21</v>
      </c>
      <c r="HH2847" s="11">
        <v>1</v>
      </c>
      <c r="HI2847" s="11">
        <v>5</v>
      </c>
      <c r="HJ2847" s="11">
        <v>19.385999999999999</v>
      </c>
      <c r="HK2847" s="11"/>
      <c r="HL2847" s="11"/>
      <c r="HM2847" s="11"/>
      <c r="HN2847" s="11"/>
      <c r="HO2847" s="11"/>
      <c r="HP2847" s="11"/>
      <c r="HQ2847" s="11"/>
      <c r="HR2847" s="11"/>
      <c r="HS2847" s="11"/>
      <c r="HT2847" s="11"/>
      <c r="HU2847" s="11"/>
      <c r="HV2847" s="11"/>
      <c r="HW2847" s="11"/>
      <c r="HX2847" s="11"/>
      <c r="HY2847" s="11"/>
      <c r="HZ2847" s="11"/>
      <c r="IA2847" s="11"/>
      <c r="IB2847" s="11"/>
      <c r="IC2847" s="11"/>
      <c r="ID2847" s="11"/>
      <c r="IE2847" s="11"/>
      <c r="IF2847" s="11"/>
      <c r="IG2847" s="11"/>
      <c r="IH2847" s="11"/>
      <c r="II2847" s="11"/>
      <c r="IJ2847" s="11"/>
      <c r="IK2847" s="11"/>
      <c r="IL2847" s="11"/>
    </row>
    <row r="2848" spans="2:246" ht="15.75" x14ac:dyDescent="0.25">
      <c r="B2848" s="11" t="s">
        <v>171</v>
      </c>
      <c r="C2848" s="11" t="s">
        <v>130</v>
      </c>
      <c r="D2848" s="12">
        <f t="shared" si="30"/>
        <v>105.05</v>
      </c>
      <c r="E2848" s="12">
        <v>33.67</v>
      </c>
      <c r="F2848" s="12">
        <v>63</v>
      </c>
      <c r="G2848" s="12"/>
      <c r="H2848" s="12"/>
      <c r="I2848" s="12"/>
      <c r="J2848" s="12"/>
      <c r="K2848" s="12"/>
      <c r="L2848" s="12"/>
      <c r="M2848" s="12"/>
      <c r="N2848" s="12"/>
      <c r="O2848" s="12"/>
      <c r="P2848" s="12"/>
      <c r="Q2848" s="12"/>
      <c r="R2848" s="12"/>
      <c r="S2848" s="12"/>
      <c r="T2848" s="12"/>
      <c r="U2848" s="12">
        <v>17.53</v>
      </c>
      <c r="V2848" s="12">
        <v>35</v>
      </c>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v>32.770000000000003</v>
      </c>
      <c r="AV2848" s="12">
        <v>25</v>
      </c>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12"/>
      <c r="BR2848" s="12">
        <v>21.08</v>
      </c>
      <c r="BS2848" s="12">
        <v>200</v>
      </c>
      <c r="BT2848" s="12"/>
      <c r="BU2848" s="12"/>
      <c r="BV2848" s="12"/>
      <c r="BW2848" s="12"/>
      <c r="BX2848" s="12"/>
      <c r="BY2848" s="12"/>
      <c r="BZ2848" s="12"/>
      <c r="CA2848" s="12"/>
      <c r="CB2848" s="12"/>
      <c r="CC2848" s="12"/>
      <c r="CD2848" s="12"/>
      <c r="CE2848" s="12"/>
      <c r="CF2848" s="12"/>
      <c r="CG2848" s="12"/>
      <c r="CH2848" s="12"/>
      <c r="CI2848" s="12"/>
      <c r="CJ2848" s="12"/>
      <c r="CK2848" s="12"/>
      <c r="CL2848" s="12"/>
      <c r="CM2848" s="12"/>
      <c r="CN2848" s="12"/>
      <c r="CO2848" s="12"/>
      <c r="CP2848" s="12"/>
      <c r="CQ2848" s="12"/>
      <c r="CR2848" s="12"/>
      <c r="CS2848" s="12"/>
      <c r="CT2848" s="12"/>
      <c r="CU2848" s="12"/>
      <c r="CV2848" s="12"/>
      <c r="CW2848" s="12"/>
      <c r="CX2848" s="12"/>
      <c r="CY2848" s="12"/>
      <c r="CZ2848" s="12"/>
      <c r="DA2848" s="12"/>
      <c r="DB2848" s="12"/>
      <c r="DC2848" s="12"/>
      <c r="DD2848" s="12"/>
      <c r="DE2848" s="12"/>
      <c r="DF2848" s="12"/>
      <c r="DG2848" s="12"/>
      <c r="DH2848" s="12"/>
      <c r="DI2848" s="12"/>
      <c r="DJ2848" s="12"/>
      <c r="DK2848" s="12"/>
      <c r="DL2848" s="12"/>
      <c r="DM2848" s="12"/>
      <c r="DN2848" s="12"/>
      <c r="DO2848" s="12"/>
      <c r="DP2848" s="12"/>
      <c r="DQ2848" s="12"/>
      <c r="DR2848" s="12"/>
      <c r="DS2848" s="12"/>
      <c r="DT2848" s="12"/>
      <c r="DU2848" s="12"/>
      <c r="DV2848" s="12"/>
      <c r="DW2848" s="12"/>
      <c r="DX2848" s="12"/>
      <c r="DY2848" s="12"/>
      <c r="DZ2848" s="12"/>
      <c r="EA2848" s="12"/>
      <c r="EB2848" s="12"/>
      <c r="EC2848" s="12"/>
      <c r="ED2848" s="12"/>
      <c r="EE2848" s="12"/>
      <c r="EF2848" s="12"/>
      <c r="EG2848" s="12"/>
      <c r="EH2848" s="12"/>
      <c r="EI2848" s="12"/>
      <c r="EJ2848" s="12"/>
      <c r="EK2848" s="12"/>
      <c r="EL2848" s="12"/>
      <c r="EM2848" s="12"/>
      <c r="EN2848" s="12"/>
      <c r="EO2848" s="12"/>
      <c r="EP2848" s="12"/>
      <c r="EQ2848" s="12"/>
      <c r="ER2848" s="12"/>
      <c r="ES2848" s="12"/>
      <c r="ET2848" s="12"/>
      <c r="EU2848" s="12"/>
      <c r="EV2848" s="12"/>
      <c r="EW2848" s="12"/>
      <c r="EX2848" s="12"/>
      <c r="EY2848" s="12"/>
      <c r="EZ2848" s="12"/>
      <c r="FA2848" s="12"/>
      <c r="FB2848" s="12"/>
      <c r="FC2848" s="12"/>
      <c r="FD2848" s="12"/>
      <c r="FE2848" s="12"/>
      <c r="FF2848" s="12"/>
      <c r="FG2848" s="12"/>
      <c r="FH2848" s="12"/>
      <c r="FI2848" s="12"/>
      <c r="FJ2848" s="12"/>
      <c r="FK2848" s="12"/>
      <c r="FL2848" s="12"/>
      <c r="FM2848" s="12"/>
      <c r="FN2848" s="12"/>
      <c r="FO2848" s="12"/>
      <c r="FP2848" s="12"/>
      <c r="FQ2848" s="12"/>
      <c r="FR2848" s="12"/>
      <c r="FS2848" s="12"/>
      <c r="FT2848" s="12"/>
      <c r="FU2848" s="12"/>
      <c r="FV2848" s="12"/>
      <c r="FW2848" s="12"/>
      <c r="FX2848" s="12"/>
      <c r="FY2848" s="12"/>
      <c r="FZ2848" s="12"/>
      <c r="GA2848" s="12"/>
      <c r="GB2848" s="12"/>
      <c r="GC2848" s="12"/>
      <c r="GD2848" s="12"/>
      <c r="GE2848" s="12"/>
      <c r="GF2848" s="12"/>
      <c r="GG2848" s="12"/>
      <c r="GH2848" s="12"/>
      <c r="GI2848" s="12"/>
      <c r="GJ2848" s="12"/>
      <c r="GK2848" s="12"/>
      <c r="GL2848" s="12"/>
      <c r="GM2848" s="12"/>
      <c r="GN2848" s="12"/>
      <c r="GO2848" s="12"/>
      <c r="GP2848" s="12"/>
      <c r="GQ2848" s="12"/>
      <c r="GR2848" s="12"/>
      <c r="GS2848" s="12"/>
      <c r="GT2848" s="12"/>
      <c r="GU2848" s="12"/>
      <c r="GV2848" s="12"/>
      <c r="GW2848" s="12"/>
      <c r="GX2848" s="12"/>
      <c r="GY2848" s="11"/>
      <c r="GZ2848" s="11"/>
      <c r="HA2848" s="11"/>
      <c r="HB2848" s="11">
        <v>16</v>
      </c>
      <c r="HC2848" s="11">
        <v>0.5</v>
      </c>
      <c r="HD2848" s="11"/>
      <c r="HE2848" s="11"/>
      <c r="HF2848" s="11">
        <v>8</v>
      </c>
      <c r="HG2848" s="11">
        <v>6</v>
      </c>
      <c r="HH2848" s="11">
        <v>6</v>
      </c>
      <c r="HI2848" s="11">
        <v>2</v>
      </c>
      <c r="HJ2848" s="11">
        <v>6.0369999999999999</v>
      </c>
      <c r="HK2848" s="11"/>
      <c r="HL2848" s="11"/>
      <c r="HM2848" s="11"/>
      <c r="HN2848" s="11"/>
      <c r="HO2848" s="11"/>
      <c r="HP2848" s="11"/>
      <c r="HQ2848" s="11"/>
      <c r="HR2848" s="11"/>
      <c r="HS2848" s="11"/>
      <c r="HT2848" s="11"/>
      <c r="HU2848" s="11"/>
      <c r="HV2848" s="11"/>
      <c r="HW2848" s="11"/>
      <c r="HX2848" s="11"/>
      <c r="HY2848" s="11"/>
      <c r="HZ2848" s="11"/>
      <c r="IA2848" s="11"/>
      <c r="IB2848" s="11"/>
      <c r="IC2848" s="11"/>
      <c r="ID2848" s="11"/>
      <c r="IE2848" s="11"/>
      <c r="IF2848" s="11"/>
      <c r="IG2848" s="11"/>
      <c r="IH2848" s="11"/>
      <c r="II2848" s="11"/>
      <c r="IJ2848" s="11"/>
      <c r="IK2848" s="11"/>
      <c r="IL2848" s="11"/>
    </row>
    <row r="2849" spans="2:246" ht="15.75" x14ac:dyDescent="0.25">
      <c r="B2849" s="11" t="s">
        <v>187</v>
      </c>
      <c r="C2849" s="11" t="s">
        <v>130</v>
      </c>
      <c r="D2849" s="12">
        <f t="shared" si="30"/>
        <v>24.269999999999996</v>
      </c>
      <c r="E2849" s="12"/>
      <c r="F2849" s="12"/>
      <c r="G2849" s="12"/>
      <c r="H2849" s="12"/>
      <c r="I2849" s="12">
        <v>6.95</v>
      </c>
      <c r="J2849" s="12">
        <v>8.58</v>
      </c>
      <c r="K2849" s="12"/>
      <c r="L2849" s="12"/>
      <c r="M2849" s="12"/>
      <c r="N2849" s="12"/>
      <c r="O2849" s="12"/>
      <c r="P2849" s="12"/>
      <c r="Q2849" s="12"/>
      <c r="R2849" s="12"/>
      <c r="S2849" s="12"/>
      <c r="T2849" s="12"/>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v>13.02</v>
      </c>
      <c r="AV2849" s="12">
        <v>11.38</v>
      </c>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12"/>
      <c r="BR2849" s="12"/>
      <c r="BS2849" s="12"/>
      <c r="BT2849" s="12"/>
      <c r="BU2849" s="12"/>
      <c r="BV2849" s="12"/>
      <c r="BW2849" s="12"/>
      <c r="BX2849" s="12"/>
      <c r="BY2849" s="12"/>
      <c r="BZ2849" s="12"/>
      <c r="CA2849" s="12"/>
      <c r="CB2849" s="12"/>
      <c r="CC2849" s="12"/>
      <c r="CD2849" s="12"/>
      <c r="CE2849" s="12"/>
      <c r="CF2849" s="12"/>
      <c r="CG2849" s="12"/>
      <c r="CH2849" s="12"/>
      <c r="CI2849" s="12"/>
      <c r="CJ2849" s="12">
        <v>0.38</v>
      </c>
      <c r="CK2849" s="12">
        <v>4.1500000000000004</v>
      </c>
      <c r="CL2849" s="12"/>
      <c r="CM2849" s="12"/>
      <c r="CN2849" s="12"/>
      <c r="CO2849" s="12"/>
      <c r="CP2849" s="12"/>
      <c r="CQ2849" s="12"/>
      <c r="CR2849" s="12"/>
      <c r="CS2849" s="12"/>
      <c r="CT2849" s="12"/>
      <c r="CU2849" s="12"/>
      <c r="CV2849" s="12">
        <v>3.92</v>
      </c>
      <c r="CW2849" s="12">
        <v>23</v>
      </c>
      <c r="CX2849" s="12"/>
      <c r="CY2849" s="12"/>
      <c r="CZ2849" s="12"/>
      <c r="DA2849" s="12"/>
      <c r="DB2849" s="12"/>
      <c r="DC2849" s="12"/>
      <c r="DD2849" s="12"/>
      <c r="DE2849" s="12"/>
      <c r="DF2849" s="12"/>
      <c r="DG2849" s="12"/>
      <c r="DH2849" s="12"/>
      <c r="DI2849" s="12"/>
      <c r="DJ2849" s="12"/>
      <c r="DK2849" s="12"/>
      <c r="DL2849" s="12"/>
      <c r="DM2849" s="12"/>
      <c r="DN2849" s="12"/>
      <c r="DO2849" s="12"/>
      <c r="DP2849" s="12"/>
      <c r="DQ2849" s="12"/>
      <c r="DR2849" s="12"/>
      <c r="DS2849" s="12"/>
      <c r="DT2849" s="12"/>
      <c r="DU2849" s="12"/>
      <c r="DV2849" s="12"/>
      <c r="DW2849" s="12"/>
      <c r="DX2849" s="12"/>
      <c r="DY2849" s="12"/>
      <c r="DZ2849" s="12"/>
      <c r="EA2849" s="12"/>
      <c r="EB2849" s="12"/>
      <c r="EC2849" s="12"/>
      <c r="ED2849" s="12"/>
      <c r="EE2849" s="12"/>
      <c r="EF2849" s="12"/>
      <c r="EG2849" s="12"/>
      <c r="EH2849" s="12"/>
      <c r="EI2849" s="12"/>
      <c r="EJ2849" s="12"/>
      <c r="EK2849" s="12"/>
      <c r="EL2849" s="12"/>
      <c r="EM2849" s="12"/>
      <c r="EN2849" s="12"/>
      <c r="EO2849" s="12"/>
      <c r="EP2849" s="12"/>
      <c r="EQ2849" s="12"/>
      <c r="ER2849" s="12"/>
      <c r="ES2849" s="12"/>
      <c r="ET2849" s="12"/>
      <c r="EU2849" s="12"/>
      <c r="EV2849" s="12"/>
      <c r="EW2849" s="12"/>
      <c r="EX2849" s="12"/>
      <c r="EY2849" s="12"/>
      <c r="EZ2849" s="12"/>
      <c r="FA2849" s="12"/>
      <c r="FB2849" s="12"/>
      <c r="FC2849" s="12"/>
      <c r="FD2849" s="12"/>
      <c r="FE2849" s="12"/>
      <c r="FF2849" s="12"/>
      <c r="FG2849" s="12"/>
      <c r="FH2849" s="12"/>
      <c r="FI2849" s="12"/>
      <c r="FJ2849" s="12"/>
      <c r="FK2849" s="12"/>
      <c r="FL2849" s="12"/>
      <c r="FM2849" s="12"/>
      <c r="FN2849" s="12"/>
      <c r="FO2849" s="12"/>
      <c r="FP2849" s="12"/>
      <c r="FQ2849" s="12"/>
      <c r="FR2849" s="12"/>
      <c r="FS2849" s="12"/>
      <c r="FT2849" s="12"/>
      <c r="FU2849" s="12"/>
      <c r="FV2849" s="12"/>
      <c r="FW2849" s="12"/>
      <c r="FX2849" s="12"/>
      <c r="FY2849" s="12"/>
      <c r="FZ2849" s="12"/>
      <c r="GA2849" s="12"/>
      <c r="GB2849" s="12"/>
      <c r="GC2849" s="12"/>
      <c r="GD2849" s="12"/>
      <c r="GE2849" s="12"/>
      <c r="GF2849" s="12"/>
      <c r="GG2849" s="12"/>
      <c r="GH2849" s="12"/>
      <c r="GI2849" s="12"/>
      <c r="GJ2849" s="12"/>
      <c r="GK2849" s="12"/>
      <c r="GL2849" s="12"/>
      <c r="GM2849" s="12"/>
      <c r="GN2849" s="12"/>
      <c r="GO2849" s="12"/>
      <c r="GP2849" s="12"/>
      <c r="GQ2849" s="12"/>
      <c r="GR2849" s="12"/>
      <c r="GS2849" s="12"/>
      <c r="GT2849" s="12"/>
      <c r="GU2849" s="12"/>
      <c r="GV2849" s="12"/>
      <c r="GW2849" s="12"/>
      <c r="GX2849" s="12"/>
      <c r="GY2849" s="11"/>
      <c r="GZ2849" s="11"/>
      <c r="HA2849" s="11"/>
      <c r="HB2849" s="11"/>
      <c r="HC2849" s="11"/>
      <c r="HD2849" s="11"/>
      <c r="HE2849" s="11"/>
      <c r="HF2849" s="11"/>
      <c r="HG2849" s="11"/>
      <c r="HH2849" s="11"/>
      <c r="HI2849" s="11"/>
      <c r="HJ2849" s="11"/>
      <c r="HK2849" s="11"/>
      <c r="HL2849" s="11"/>
      <c r="HM2849" s="11"/>
      <c r="HN2849" s="11"/>
      <c r="HO2849" s="11"/>
      <c r="HP2849" s="11"/>
      <c r="HQ2849" s="11"/>
      <c r="HR2849" s="11"/>
      <c r="HS2849" s="11"/>
      <c r="HT2849" s="11"/>
      <c r="HU2849" s="11"/>
      <c r="HV2849" s="11"/>
      <c r="HW2849" s="11"/>
      <c r="HX2849" s="11"/>
      <c r="HY2849" s="11"/>
      <c r="HZ2849" s="11"/>
      <c r="IA2849" s="11"/>
      <c r="IB2849" s="11"/>
      <c r="IC2849" s="11"/>
      <c r="ID2849" s="11"/>
      <c r="IE2849" s="11"/>
      <c r="IF2849" s="11"/>
      <c r="IG2849" s="11"/>
      <c r="IH2849" s="11"/>
      <c r="II2849" s="11"/>
      <c r="IJ2849" s="11"/>
      <c r="IK2849" s="11"/>
      <c r="IL2849" s="11"/>
    </row>
    <row r="2850" spans="2:246" ht="15.75" x14ac:dyDescent="0.25">
      <c r="B2850" s="11" t="s">
        <v>179</v>
      </c>
      <c r="C2850" s="11" t="s">
        <v>130</v>
      </c>
      <c r="D2850" s="12">
        <f t="shared" si="30"/>
        <v>40.920000000000009</v>
      </c>
      <c r="E2850" s="12">
        <v>26.76</v>
      </c>
      <c r="F2850" s="12">
        <v>60</v>
      </c>
      <c r="G2850" s="12"/>
      <c r="H2850" s="12"/>
      <c r="I2850" s="12"/>
      <c r="J2850" s="12"/>
      <c r="K2850" s="12"/>
      <c r="L2850" s="12"/>
      <c r="M2850" s="12"/>
      <c r="N2850" s="12"/>
      <c r="O2850" s="12"/>
      <c r="P2850" s="12"/>
      <c r="Q2850" s="12"/>
      <c r="R2850" s="12"/>
      <c r="S2850" s="12"/>
      <c r="T2850" s="12"/>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v>5.79</v>
      </c>
      <c r="BP2850" s="12"/>
      <c r="BQ2850" s="12"/>
      <c r="BR2850" s="12">
        <v>5.41</v>
      </c>
      <c r="BS2850" s="12">
        <v>52</v>
      </c>
      <c r="BT2850" s="12"/>
      <c r="BU2850" s="12"/>
      <c r="BV2850" s="12"/>
      <c r="BW2850" s="12"/>
      <c r="BX2850" s="12"/>
      <c r="BY2850" s="12"/>
      <c r="BZ2850" s="12"/>
      <c r="CA2850" s="12"/>
      <c r="CB2850" s="12"/>
      <c r="CC2850" s="12"/>
      <c r="CD2850" s="12"/>
      <c r="CE2850" s="12"/>
      <c r="CF2850" s="12"/>
      <c r="CG2850" s="12"/>
      <c r="CH2850" s="12"/>
      <c r="CI2850" s="12"/>
      <c r="CJ2850" s="12"/>
      <c r="CK2850" s="12"/>
      <c r="CL2850" s="12"/>
      <c r="CM2850" s="12"/>
      <c r="CN2850" s="12"/>
      <c r="CO2850" s="12"/>
      <c r="CP2850" s="12"/>
      <c r="CQ2850" s="12"/>
      <c r="CR2850" s="12"/>
      <c r="CS2850" s="12"/>
      <c r="CT2850" s="12"/>
      <c r="CU2850" s="12"/>
      <c r="CV2850" s="12"/>
      <c r="CW2850" s="12"/>
      <c r="CX2850" s="12"/>
      <c r="CY2850" s="12"/>
      <c r="CZ2850" s="12"/>
      <c r="DA2850" s="12"/>
      <c r="DB2850" s="12"/>
      <c r="DC2850" s="12"/>
      <c r="DD2850" s="12"/>
      <c r="DE2850" s="12"/>
      <c r="DF2850" s="12"/>
      <c r="DG2850" s="12"/>
      <c r="DH2850" s="12"/>
      <c r="DI2850" s="12"/>
      <c r="DJ2850" s="12"/>
      <c r="DK2850" s="12"/>
      <c r="DL2850" s="12"/>
      <c r="DM2850" s="12"/>
      <c r="DN2850" s="12"/>
      <c r="DO2850" s="12"/>
      <c r="DP2850" s="12"/>
      <c r="DQ2850" s="12"/>
      <c r="DR2850" s="12"/>
      <c r="DS2850" s="12"/>
      <c r="DT2850" s="12"/>
      <c r="DU2850" s="12"/>
      <c r="DV2850" s="12"/>
      <c r="DW2850" s="12"/>
      <c r="DX2850" s="12"/>
      <c r="DY2850" s="12"/>
      <c r="DZ2850" s="12"/>
      <c r="EA2850" s="12"/>
      <c r="EB2850" s="12"/>
      <c r="EC2850" s="12"/>
      <c r="ED2850" s="12"/>
      <c r="EE2850" s="12"/>
      <c r="EF2850" s="12"/>
      <c r="EG2850" s="12"/>
      <c r="EH2850" s="12"/>
      <c r="EI2850" s="12"/>
      <c r="EJ2850" s="12"/>
      <c r="EK2850" s="12"/>
      <c r="EL2850" s="12"/>
      <c r="EM2850" s="12"/>
      <c r="EN2850" s="12"/>
      <c r="EO2850" s="12"/>
      <c r="EP2850" s="12"/>
      <c r="EQ2850" s="12"/>
      <c r="ER2850" s="12"/>
      <c r="ES2850" s="12"/>
      <c r="ET2850" s="12"/>
      <c r="EU2850" s="12"/>
      <c r="EV2850" s="12"/>
      <c r="EW2850" s="12"/>
      <c r="EX2850" s="12"/>
      <c r="EY2850" s="12"/>
      <c r="EZ2850" s="12"/>
      <c r="FA2850" s="12"/>
      <c r="FB2850" s="12"/>
      <c r="FC2850" s="12"/>
      <c r="FD2850" s="12"/>
      <c r="FE2850" s="12"/>
      <c r="FF2850" s="12"/>
      <c r="FG2850" s="12"/>
      <c r="FH2850" s="12"/>
      <c r="FI2850" s="12"/>
      <c r="FJ2850" s="12"/>
      <c r="FK2850" s="12"/>
      <c r="FL2850" s="12"/>
      <c r="FM2850" s="12"/>
      <c r="FN2850" s="12"/>
      <c r="FO2850" s="12"/>
      <c r="FP2850" s="12"/>
      <c r="FQ2850" s="12"/>
      <c r="FR2850" s="12"/>
      <c r="FS2850" s="12"/>
      <c r="FT2850" s="12"/>
      <c r="FU2850" s="12">
        <v>2.96</v>
      </c>
      <c r="FV2850" s="12" t="s">
        <v>442</v>
      </c>
      <c r="FW2850" s="12">
        <v>3</v>
      </c>
      <c r="FX2850" s="12"/>
      <c r="FY2850" s="12"/>
      <c r="FZ2850" s="12"/>
      <c r="GA2850" s="12"/>
      <c r="GB2850" s="12"/>
      <c r="GC2850" s="12"/>
      <c r="GD2850" s="12"/>
      <c r="GE2850" s="12"/>
      <c r="GF2850" s="12"/>
      <c r="GG2850" s="12"/>
      <c r="GH2850" s="12"/>
      <c r="GI2850" s="12"/>
      <c r="GJ2850" s="12"/>
      <c r="GK2850" s="12"/>
      <c r="GL2850" s="12"/>
      <c r="GM2850" s="12"/>
      <c r="GN2850" s="12"/>
      <c r="GO2850" s="12"/>
      <c r="GP2850" s="12"/>
      <c r="GQ2850" s="12"/>
      <c r="GR2850" s="12"/>
      <c r="GS2850" s="12"/>
      <c r="GT2850" s="12"/>
      <c r="GU2850" s="12"/>
      <c r="GV2850" s="12"/>
      <c r="GW2850" s="12"/>
      <c r="GX2850" s="12"/>
      <c r="GY2850" s="11"/>
      <c r="GZ2850" s="11"/>
      <c r="HA2850" s="11"/>
      <c r="HB2850" s="11"/>
      <c r="HC2850" s="11"/>
      <c r="HD2850" s="11"/>
      <c r="HE2850" s="11"/>
      <c r="HF2850" s="11"/>
      <c r="HG2850" s="11"/>
      <c r="HH2850" s="11"/>
      <c r="HI2850" s="11"/>
      <c r="HJ2850" s="11"/>
      <c r="HK2850" s="11"/>
      <c r="HL2850" s="11"/>
      <c r="HM2850" s="11"/>
      <c r="HN2850" s="11"/>
      <c r="HO2850" s="11"/>
      <c r="HP2850" s="11"/>
      <c r="HQ2850" s="11"/>
      <c r="HR2850" s="11"/>
      <c r="HS2850" s="11"/>
      <c r="HT2850" s="11"/>
      <c r="HU2850" s="11"/>
      <c r="HV2850" s="11"/>
      <c r="HW2850" s="11"/>
      <c r="HX2850" s="11"/>
      <c r="HY2850" s="11"/>
      <c r="HZ2850" s="11"/>
      <c r="IA2850" s="11"/>
      <c r="IB2850" s="11"/>
      <c r="IC2850" s="11"/>
      <c r="ID2850" s="11"/>
      <c r="IE2850" s="11"/>
      <c r="IF2850" s="11"/>
      <c r="IG2850" s="11"/>
      <c r="IH2850" s="11"/>
      <c r="II2850" s="11"/>
      <c r="IJ2850" s="11"/>
      <c r="IK2850" s="11"/>
      <c r="IL2850" s="11"/>
    </row>
    <row r="2851" spans="2:246" ht="15.75" x14ac:dyDescent="0.25">
      <c r="B2851" s="11" t="s">
        <v>171</v>
      </c>
      <c r="C2851" s="11" t="s">
        <v>130</v>
      </c>
      <c r="D2851" s="12">
        <f t="shared" si="30"/>
        <v>294.79000000000002</v>
      </c>
      <c r="E2851" s="12">
        <v>84.03</v>
      </c>
      <c r="F2851" s="12">
        <v>99</v>
      </c>
      <c r="G2851" s="12"/>
      <c r="H2851" s="12"/>
      <c r="I2851" s="12"/>
      <c r="J2851" s="12"/>
      <c r="K2851" s="12"/>
      <c r="L2851" s="12"/>
      <c r="M2851" s="12"/>
      <c r="N2851" s="12"/>
      <c r="O2851" s="12"/>
      <c r="P2851" s="12"/>
      <c r="Q2851" s="12"/>
      <c r="R2851" s="12"/>
      <c r="S2851" s="12"/>
      <c r="T2851" s="12"/>
      <c r="U2851" s="12"/>
      <c r="V2851" s="12"/>
      <c r="W2851" s="12"/>
      <c r="X2851" s="12"/>
      <c r="Y2851" s="12"/>
      <c r="Z2851" s="12"/>
      <c r="AA2851" s="12"/>
      <c r="AB2851" s="12"/>
      <c r="AC2851" s="12"/>
      <c r="AD2851" s="12"/>
      <c r="AE2851" s="12"/>
      <c r="AF2851" s="12"/>
      <c r="AG2851" s="12">
        <v>38.590000000000003</v>
      </c>
      <c r="AH2851" s="12">
        <v>54</v>
      </c>
      <c r="AI2851" s="12"/>
      <c r="AJ2851" s="12"/>
      <c r="AK2851" s="12"/>
      <c r="AL2851" s="12"/>
      <c r="AM2851" s="12"/>
      <c r="AN2851" s="12"/>
      <c r="AO2851" s="12"/>
      <c r="AP2851" s="12"/>
      <c r="AQ2851" s="12">
        <v>12.49</v>
      </c>
      <c r="AR2851" s="12">
        <v>31</v>
      </c>
      <c r="AS2851" s="12">
        <v>36.94</v>
      </c>
      <c r="AT2851" s="12">
        <v>30</v>
      </c>
      <c r="AU2851" s="12">
        <v>44.77</v>
      </c>
      <c r="AV2851" s="12">
        <v>69</v>
      </c>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12"/>
      <c r="BR2851" s="12"/>
      <c r="BS2851" s="12"/>
      <c r="BT2851" s="12"/>
      <c r="BU2851" s="12"/>
      <c r="BV2851" s="12"/>
      <c r="BW2851" s="12"/>
      <c r="BX2851" s="12">
        <v>77.97</v>
      </c>
      <c r="BY2851" s="12">
        <v>13.5</v>
      </c>
      <c r="BZ2851" s="12"/>
      <c r="CA2851" s="12"/>
      <c r="CB2851" s="12"/>
      <c r="CC2851" s="12"/>
      <c r="CD2851" s="12"/>
      <c r="CE2851" s="12"/>
      <c r="CF2851" s="12"/>
      <c r="CG2851" s="12"/>
      <c r="CH2851" s="12"/>
      <c r="CI2851" s="12"/>
      <c r="CJ2851" s="12"/>
      <c r="CK2851" s="12"/>
      <c r="CL2851" s="12"/>
      <c r="CM2851" s="12"/>
      <c r="CN2851" s="12"/>
      <c r="CO2851" s="12"/>
      <c r="CP2851" s="12"/>
      <c r="CQ2851" s="12"/>
      <c r="CR2851" s="12"/>
      <c r="CS2851" s="12"/>
      <c r="CT2851" s="12"/>
      <c r="CU2851" s="12"/>
      <c r="CV2851" s="12"/>
      <c r="CW2851" s="12"/>
      <c r="CX2851" s="12"/>
      <c r="CY2851" s="12"/>
      <c r="CZ2851" s="12"/>
      <c r="DA2851" s="12"/>
      <c r="DB2851" s="12"/>
      <c r="DC2851" s="12"/>
      <c r="DD2851" s="12"/>
      <c r="DE2851" s="12"/>
      <c r="DF2851" s="12"/>
      <c r="DG2851" s="12"/>
      <c r="DH2851" s="12"/>
      <c r="DI2851" s="12"/>
      <c r="DJ2851" s="12"/>
      <c r="DK2851" s="12"/>
      <c r="DL2851" s="12"/>
      <c r="DM2851" s="12"/>
      <c r="DN2851" s="12"/>
      <c r="DO2851" s="12"/>
      <c r="DP2851" s="12"/>
      <c r="DQ2851" s="12"/>
      <c r="DR2851" s="12"/>
      <c r="DS2851" s="12"/>
      <c r="DT2851" s="12"/>
      <c r="DU2851" s="12"/>
      <c r="DV2851" s="12"/>
      <c r="DW2851" s="12"/>
      <c r="DX2851" s="12"/>
      <c r="DY2851" s="12"/>
      <c r="DZ2851" s="12"/>
      <c r="EA2851" s="12"/>
      <c r="EB2851" s="12"/>
      <c r="EC2851" s="12"/>
      <c r="ED2851" s="12"/>
      <c r="EE2851" s="12"/>
      <c r="EF2851" s="12"/>
      <c r="EG2851" s="12"/>
      <c r="EH2851" s="12"/>
      <c r="EI2851" s="12"/>
      <c r="EJ2851" s="12"/>
      <c r="EK2851" s="12"/>
      <c r="EL2851" s="12"/>
      <c r="EM2851" s="12"/>
      <c r="EN2851" s="12"/>
      <c r="EO2851" s="12"/>
      <c r="EP2851" s="12"/>
      <c r="EQ2851" s="12"/>
      <c r="ER2851" s="12"/>
      <c r="ES2851" s="12"/>
      <c r="ET2851" s="12"/>
      <c r="EU2851" s="12"/>
      <c r="EV2851" s="12"/>
      <c r="EW2851" s="12"/>
      <c r="EX2851" s="12"/>
      <c r="EY2851" s="12"/>
      <c r="EZ2851" s="12"/>
      <c r="FA2851" s="12"/>
      <c r="FB2851" s="12"/>
      <c r="FC2851" s="12"/>
      <c r="FD2851" s="12"/>
      <c r="FE2851" s="12"/>
      <c r="FF2851" s="12"/>
      <c r="FG2851" s="12"/>
      <c r="FH2851" s="12"/>
      <c r="FI2851" s="12"/>
      <c r="FJ2851" s="12"/>
      <c r="FK2851" s="12"/>
      <c r="FL2851" s="12"/>
      <c r="FM2851" s="12"/>
      <c r="FN2851" s="12"/>
      <c r="FO2851" s="12"/>
      <c r="FP2851" s="12"/>
      <c r="FQ2851" s="12"/>
      <c r="FR2851" s="12"/>
      <c r="FS2851" s="12"/>
      <c r="FT2851" s="12"/>
      <c r="FU2851" s="12"/>
      <c r="FV2851" s="12"/>
      <c r="FW2851" s="12"/>
      <c r="FX2851" s="12"/>
      <c r="FY2851" s="12"/>
      <c r="FZ2851" s="12"/>
      <c r="GA2851" s="12"/>
      <c r="GB2851" s="12"/>
      <c r="GC2851" s="12"/>
      <c r="GD2851" s="12"/>
      <c r="GE2851" s="12"/>
      <c r="GF2851" s="12"/>
      <c r="GG2851" s="12"/>
      <c r="GH2851" s="12"/>
      <c r="GI2851" s="12"/>
      <c r="GJ2851" s="12"/>
      <c r="GK2851" s="12"/>
      <c r="GL2851" s="12"/>
      <c r="GM2851" s="12"/>
      <c r="GN2851" s="12"/>
      <c r="GO2851" s="12"/>
      <c r="GP2851" s="12"/>
      <c r="GQ2851" s="12"/>
      <c r="GR2851" s="12"/>
      <c r="GS2851" s="12"/>
      <c r="GT2851" s="12"/>
      <c r="GU2851" s="12"/>
      <c r="GV2851" s="12"/>
      <c r="GW2851" s="12"/>
      <c r="GX2851" s="12"/>
      <c r="GY2851" s="11"/>
      <c r="GZ2851" s="11"/>
      <c r="HA2851" s="11"/>
      <c r="HB2851" s="11"/>
      <c r="HC2851" s="11"/>
      <c r="HD2851" s="11"/>
      <c r="HE2851" s="11"/>
      <c r="HF2851" s="11"/>
      <c r="HG2851" s="11"/>
      <c r="HH2851" s="11"/>
      <c r="HI2851" s="11"/>
      <c r="HJ2851" s="11"/>
      <c r="HK2851" s="11"/>
      <c r="HL2851" s="11"/>
      <c r="HM2851" s="11"/>
      <c r="HN2851" s="11"/>
      <c r="HO2851" s="11"/>
      <c r="HP2851" s="11"/>
      <c r="HQ2851" s="11"/>
      <c r="HR2851" s="11"/>
      <c r="HS2851" s="11"/>
      <c r="HT2851" s="11"/>
      <c r="HU2851" s="11"/>
      <c r="HV2851" s="11"/>
      <c r="HW2851" s="11"/>
      <c r="HX2851" s="11"/>
      <c r="HY2851" s="11"/>
      <c r="HZ2851" s="11"/>
      <c r="IA2851" s="11"/>
      <c r="IB2851" s="11"/>
      <c r="IC2851" s="11"/>
      <c r="ID2851" s="11"/>
      <c r="IE2851" s="11"/>
      <c r="IF2851" s="11"/>
      <c r="IG2851" s="11"/>
      <c r="IH2851" s="11"/>
      <c r="II2851" s="11"/>
      <c r="IJ2851" s="11"/>
      <c r="IK2851" s="11"/>
      <c r="IL2851" s="11"/>
    </row>
    <row r="2852" spans="2:246" ht="15.75" x14ac:dyDescent="0.25">
      <c r="B2852" s="11" t="s">
        <v>171</v>
      </c>
      <c r="C2852" s="11" t="s">
        <v>131</v>
      </c>
      <c r="D2852" s="12">
        <f t="shared" si="30"/>
        <v>50.38</v>
      </c>
      <c r="E2852" s="12"/>
      <c r="F2852" s="12"/>
      <c r="G2852" s="12"/>
      <c r="H2852" s="12"/>
      <c r="I2852" s="12"/>
      <c r="J2852" s="12"/>
      <c r="K2852" s="12"/>
      <c r="L2852" s="12"/>
      <c r="M2852" s="12"/>
      <c r="N2852" s="12"/>
      <c r="O2852" s="12"/>
      <c r="P2852" s="12"/>
      <c r="Q2852" s="12"/>
      <c r="R2852" s="12"/>
      <c r="S2852" s="12"/>
      <c r="T2852" s="12"/>
      <c r="U2852" s="12"/>
      <c r="V2852" s="12"/>
      <c r="W2852" s="12">
        <v>49.24</v>
      </c>
      <c r="X2852" s="12">
        <v>79</v>
      </c>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12"/>
      <c r="BR2852" s="12">
        <v>1.1399999999999999</v>
      </c>
      <c r="BS2852" s="12">
        <v>2</v>
      </c>
      <c r="BT2852" s="12"/>
      <c r="BU2852" s="12"/>
      <c r="BV2852" s="12"/>
      <c r="BW2852" s="12"/>
      <c r="BX2852" s="12"/>
      <c r="BY2852" s="12"/>
      <c r="BZ2852" s="12"/>
      <c r="CA2852" s="12"/>
      <c r="CB2852" s="12"/>
      <c r="CC2852" s="12"/>
      <c r="CD2852" s="12"/>
      <c r="CE2852" s="12"/>
      <c r="CF2852" s="12"/>
      <c r="CG2852" s="12"/>
      <c r="CH2852" s="12"/>
      <c r="CI2852" s="12"/>
      <c r="CJ2852" s="12"/>
      <c r="CK2852" s="12"/>
      <c r="CL2852" s="12"/>
      <c r="CM2852" s="12"/>
      <c r="CN2852" s="12"/>
      <c r="CO2852" s="12"/>
      <c r="CP2852" s="12"/>
      <c r="CQ2852" s="12"/>
      <c r="CR2852" s="12"/>
      <c r="CS2852" s="12"/>
      <c r="CT2852" s="12"/>
      <c r="CU2852" s="12"/>
      <c r="CV2852" s="12"/>
      <c r="CW2852" s="12"/>
      <c r="CX2852" s="12"/>
      <c r="CY2852" s="12"/>
      <c r="CZ2852" s="12"/>
      <c r="DA2852" s="12"/>
      <c r="DB2852" s="12"/>
      <c r="DC2852" s="12"/>
      <c r="DD2852" s="12"/>
      <c r="DE2852" s="12"/>
      <c r="DF2852" s="12"/>
      <c r="DG2852" s="12"/>
      <c r="DH2852" s="12"/>
      <c r="DI2852" s="12"/>
      <c r="DJ2852" s="12"/>
      <c r="DK2852" s="12"/>
      <c r="DL2852" s="12"/>
      <c r="DM2852" s="12"/>
      <c r="DN2852" s="12"/>
      <c r="DO2852" s="12"/>
      <c r="DP2852" s="12"/>
      <c r="DQ2852" s="12"/>
      <c r="DR2852" s="12"/>
      <c r="DS2852" s="12"/>
      <c r="DT2852" s="12"/>
      <c r="DU2852" s="12"/>
      <c r="DV2852" s="12"/>
      <c r="DW2852" s="12"/>
      <c r="DX2852" s="12"/>
      <c r="DY2852" s="12"/>
      <c r="DZ2852" s="12"/>
      <c r="EA2852" s="12"/>
      <c r="EB2852" s="12"/>
      <c r="EC2852" s="12"/>
      <c r="ED2852" s="12"/>
      <c r="EE2852" s="12"/>
      <c r="EF2852" s="12"/>
      <c r="EG2852" s="12"/>
      <c r="EH2852" s="12"/>
      <c r="EI2852" s="12"/>
      <c r="EJ2852" s="12"/>
      <c r="EK2852" s="12"/>
      <c r="EL2852" s="12"/>
      <c r="EM2852" s="12"/>
      <c r="EN2852" s="12"/>
      <c r="EO2852" s="12"/>
      <c r="EP2852" s="12"/>
      <c r="EQ2852" s="12"/>
      <c r="ER2852" s="12"/>
      <c r="ES2852" s="12"/>
      <c r="ET2852" s="12"/>
      <c r="EU2852" s="12"/>
      <c r="EV2852" s="12"/>
      <c r="EW2852" s="12"/>
      <c r="EX2852" s="12"/>
      <c r="EY2852" s="12"/>
      <c r="EZ2852" s="12"/>
      <c r="FA2852" s="12"/>
      <c r="FB2852" s="12"/>
      <c r="FC2852" s="12"/>
      <c r="FD2852" s="12"/>
      <c r="FE2852" s="12"/>
      <c r="FF2852" s="12"/>
      <c r="FG2852" s="12"/>
      <c r="FH2852" s="12"/>
      <c r="FI2852" s="12"/>
      <c r="FJ2852" s="12"/>
      <c r="FK2852" s="12"/>
      <c r="FL2852" s="12"/>
      <c r="FM2852" s="12"/>
      <c r="FN2852" s="12"/>
      <c r="FO2852" s="12"/>
      <c r="FP2852" s="12"/>
      <c r="FQ2852" s="12"/>
      <c r="FR2852" s="12"/>
      <c r="FS2852" s="12"/>
      <c r="FT2852" s="12"/>
      <c r="FU2852" s="12"/>
      <c r="FV2852" s="12"/>
      <c r="FW2852" s="12"/>
      <c r="FX2852" s="12"/>
      <c r="FY2852" s="12"/>
      <c r="FZ2852" s="12"/>
      <c r="GA2852" s="12"/>
      <c r="GB2852" s="12"/>
      <c r="GC2852" s="12"/>
      <c r="GD2852" s="12"/>
      <c r="GE2852" s="12"/>
      <c r="GF2852" s="12"/>
      <c r="GG2852" s="12"/>
      <c r="GH2852" s="12"/>
      <c r="GI2852" s="12"/>
      <c r="GJ2852" s="12"/>
      <c r="GK2852" s="12"/>
      <c r="GL2852" s="12"/>
      <c r="GM2852" s="12"/>
      <c r="GN2852" s="12"/>
      <c r="GO2852" s="12"/>
      <c r="GP2852" s="12"/>
      <c r="GQ2852" s="12"/>
      <c r="GR2852" s="12"/>
      <c r="GS2852" s="12"/>
      <c r="GT2852" s="12"/>
      <c r="GU2852" s="12"/>
      <c r="GV2852" s="12"/>
      <c r="GW2852" s="12"/>
      <c r="GX2852" s="12"/>
      <c r="GY2852" s="11"/>
      <c r="GZ2852" s="11"/>
      <c r="HA2852" s="11"/>
      <c r="HB2852" s="11"/>
      <c r="HC2852" s="11"/>
      <c r="HD2852" s="11"/>
      <c r="HE2852" s="11"/>
      <c r="HF2852" s="11"/>
      <c r="HG2852" s="11"/>
      <c r="HH2852" s="11"/>
      <c r="HI2852" s="11"/>
      <c r="HJ2852" s="11"/>
      <c r="HK2852" s="11"/>
      <c r="HL2852" s="11"/>
      <c r="HM2852" s="11"/>
      <c r="HN2852" s="11"/>
      <c r="HO2852" s="11"/>
      <c r="HP2852" s="11"/>
      <c r="HQ2852" s="11"/>
      <c r="HR2852" s="11"/>
      <c r="HS2852" s="11"/>
      <c r="HT2852" s="11"/>
      <c r="HU2852" s="11"/>
      <c r="HV2852" s="11"/>
      <c r="HW2852" s="11"/>
      <c r="HX2852" s="11"/>
      <c r="HY2852" s="11"/>
      <c r="HZ2852" s="11"/>
      <c r="IA2852" s="11"/>
      <c r="IB2852" s="11"/>
      <c r="IC2852" s="11"/>
      <c r="ID2852" s="11"/>
      <c r="IE2852" s="11"/>
      <c r="IF2852" s="11"/>
      <c r="IG2852" s="11"/>
      <c r="IH2852" s="11"/>
      <c r="II2852" s="11"/>
      <c r="IJ2852" s="11"/>
      <c r="IK2852" s="11"/>
      <c r="IL2852" s="11"/>
    </row>
    <row r="2853" spans="2:246" ht="15.75" x14ac:dyDescent="0.25">
      <c r="B2853" s="11" t="s">
        <v>171</v>
      </c>
      <c r="C2853" s="11" t="s">
        <v>130</v>
      </c>
      <c r="D2853" s="12">
        <f t="shared" si="30"/>
        <v>34.44</v>
      </c>
      <c r="E2853" s="12">
        <v>10.6</v>
      </c>
      <c r="F2853" s="12">
        <v>18.5</v>
      </c>
      <c r="G2853" s="12"/>
      <c r="H2853" s="12"/>
      <c r="I2853" s="12"/>
      <c r="J2853" s="12"/>
      <c r="K2853" s="12"/>
      <c r="L2853" s="12"/>
      <c r="M2853" s="12">
        <v>9.9700000000000006</v>
      </c>
      <c r="N2853" s="12">
        <v>9</v>
      </c>
      <c r="O2853" s="12"/>
      <c r="P2853" s="12"/>
      <c r="Q2853" s="12"/>
      <c r="R2853" s="12"/>
      <c r="S2853" s="12"/>
      <c r="T2853" s="12"/>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v>13.87</v>
      </c>
      <c r="AV2853" s="12">
        <v>11.5</v>
      </c>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12"/>
      <c r="BR2853" s="12"/>
      <c r="BS2853" s="12"/>
      <c r="BT2853" s="12"/>
      <c r="BU2853" s="12"/>
      <c r="BV2853" s="12"/>
      <c r="BW2853" s="12"/>
      <c r="BX2853" s="12"/>
      <c r="BY2853" s="12"/>
      <c r="BZ2853" s="12"/>
      <c r="CA2853" s="12"/>
      <c r="CB2853" s="12"/>
      <c r="CC2853" s="12"/>
      <c r="CD2853" s="12"/>
      <c r="CE2853" s="12"/>
      <c r="CF2853" s="12"/>
      <c r="CG2853" s="12"/>
      <c r="CH2853" s="12"/>
      <c r="CI2853" s="12"/>
      <c r="CJ2853" s="12"/>
      <c r="CK2853" s="12"/>
      <c r="CL2853" s="12"/>
      <c r="CM2853" s="12"/>
      <c r="CN2853" s="12"/>
      <c r="CO2853" s="12"/>
      <c r="CP2853" s="12"/>
      <c r="CQ2853" s="12"/>
      <c r="CR2853" s="12"/>
      <c r="CS2853" s="12"/>
      <c r="CT2853" s="12"/>
      <c r="CU2853" s="12"/>
      <c r="CV2853" s="12"/>
      <c r="CW2853" s="12"/>
      <c r="CX2853" s="12"/>
      <c r="CY2853" s="12"/>
      <c r="CZ2853" s="12"/>
      <c r="DA2853" s="12"/>
      <c r="DB2853" s="12"/>
      <c r="DC2853" s="12"/>
      <c r="DD2853" s="12"/>
      <c r="DE2853" s="12"/>
      <c r="DF2853" s="12"/>
      <c r="DG2853" s="12"/>
      <c r="DH2853" s="12"/>
      <c r="DI2853" s="12"/>
      <c r="DJ2853" s="12"/>
      <c r="DK2853" s="12"/>
      <c r="DL2853" s="12"/>
      <c r="DM2853" s="12"/>
      <c r="DN2853" s="12"/>
      <c r="DO2853" s="12"/>
      <c r="DP2853" s="12"/>
      <c r="DQ2853" s="12"/>
      <c r="DR2853" s="12"/>
      <c r="DS2853" s="12"/>
      <c r="DT2853" s="12"/>
      <c r="DU2853" s="12"/>
      <c r="DV2853" s="12"/>
      <c r="DW2853" s="12"/>
      <c r="DX2853" s="12"/>
      <c r="DY2853" s="12"/>
      <c r="DZ2853" s="12"/>
      <c r="EA2853" s="12"/>
      <c r="EB2853" s="12"/>
      <c r="EC2853" s="12"/>
      <c r="ED2853" s="12"/>
      <c r="EE2853" s="12"/>
      <c r="EF2853" s="12"/>
      <c r="EG2853" s="12"/>
      <c r="EH2853" s="12"/>
      <c r="EI2853" s="12"/>
      <c r="EJ2853" s="12"/>
      <c r="EK2853" s="12"/>
      <c r="EL2853" s="12"/>
      <c r="EM2853" s="12"/>
      <c r="EN2853" s="12"/>
      <c r="EO2853" s="12"/>
      <c r="EP2853" s="12"/>
      <c r="EQ2853" s="12"/>
      <c r="ER2853" s="12"/>
      <c r="ES2853" s="12"/>
      <c r="ET2853" s="12"/>
      <c r="EU2853" s="12"/>
      <c r="EV2853" s="12"/>
      <c r="EW2853" s="12"/>
      <c r="EX2853" s="12"/>
      <c r="EY2853" s="12"/>
      <c r="EZ2853" s="12"/>
      <c r="FA2853" s="12"/>
      <c r="FB2853" s="12"/>
      <c r="FC2853" s="12"/>
      <c r="FD2853" s="12"/>
      <c r="FE2853" s="12"/>
      <c r="FF2853" s="12"/>
      <c r="FG2853" s="12"/>
      <c r="FH2853" s="12"/>
      <c r="FI2853" s="12"/>
      <c r="FJ2853" s="12"/>
      <c r="FK2853" s="12"/>
      <c r="FL2853" s="12"/>
      <c r="FM2853" s="12"/>
      <c r="FN2853" s="12"/>
      <c r="FO2853" s="12"/>
      <c r="FP2853" s="12"/>
      <c r="FQ2853" s="12"/>
      <c r="FR2853" s="12"/>
      <c r="FS2853" s="12"/>
      <c r="FT2853" s="12"/>
      <c r="FU2853" s="12"/>
      <c r="FV2853" s="12"/>
      <c r="FW2853" s="12"/>
      <c r="FX2853" s="12"/>
      <c r="FY2853" s="12"/>
      <c r="FZ2853" s="12"/>
      <c r="GA2853" s="12"/>
      <c r="GB2853" s="12"/>
      <c r="GC2853" s="12"/>
      <c r="GD2853" s="12"/>
      <c r="GE2853" s="12"/>
      <c r="GF2853" s="12"/>
      <c r="GG2853" s="12"/>
      <c r="GH2853" s="12"/>
      <c r="GI2853" s="12"/>
      <c r="GJ2853" s="12"/>
      <c r="GK2853" s="12"/>
      <c r="GL2853" s="12"/>
      <c r="GM2853" s="12"/>
      <c r="GN2853" s="12"/>
      <c r="GO2853" s="12"/>
      <c r="GP2853" s="12"/>
      <c r="GQ2853" s="12"/>
      <c r="GR2853" s="12"/>
      <c r="GS2853" s="12"/>
      <c r="GT2853" s="12"/>
      <c r="GU2853" s="12"/>
      <c r="GV2853" s="12"/>
      <c r="GW2853" s="12"/>
      <c r="GX2853" s="12"/>
      <c r="GY2853" s="11"/>
      <c r="GZ2853" s="11"/>
      <c r="HA2853" s="11"/>
      <c r="HB2853" s="11"/>
      <c r="HC2853" s="11"/>
      <c r="HD2853" s="11"/>
      <c r="HE2853" s="11"/>
      <c r="HF2853" s="11"/>
      <c r="HG2853" s="11"/>
      <c r="HH2853" s="11"/>
      <c r="HI2853" s="11"/>
      <c r="HJ2853" s="11"/>
      <c r="HK2853" s="11"/>
      <c r="HL2853" s="11"/>
      <c r="HM2853" s="11"/>
      <c r="HN2853" s="11"/>
      <c r="HO2853" s="11"/>
      <c r="HP2853" s="11"/>
      <c r="HQ2853" s="11"/>
      <c r="HR2853" s="11"/>
      <c r="HS2853" s="11"/>
      <c r="HT2853" s="11"/>
      <c r="HU2853" s="11"/>
      <c r="HV2853" s="11"/>
      <c r="HW2853" s="11"/>
      <c r="HX2853" s="11"/>
      <c r="HY2853" s="11"/>
      <c r="HZ2853" s="11"/>
      <c r="IA2853" s="11"/>
      <c r="IB2853" s="11"/>
      <c r="IC2853" s="11"/>
      <c r="ID2853" s="11"/>
      <c r="IE2853" s="11"/>
      <c r="IF2853" s="11"/>
      <c r="IG2853" s="11"/>
      <c r="IH2853" s="11"/>
      <c r="II2853" s="11"/>
      <c r="IJ2853" s="11"/>
      <c r="IK2853" s="11"/>
      <c r="IL2853" s="11"/>
    </row>
    <row r="2854" spans="2:246" ht="15.75" x14ac:dyDescent="0.25">
      <c r="B2854" s="11" t="s">
        <v>171</v>
      </c>
      <c r="C2854" s="11" t="s">
        <v>130</v>
      </c>
      <c r="D2854" s="12">
        <f t="shared" si="30"/>
        <v>290.82</v>
      </c>
      <c r="E2854" s="12">
        <v>115.69</v>
      </c>
      <c r="F2854" s="12">
        <v>127</v>
      </c>
      <c r="G2854" s="12"/>
      <c r="H2854" s="12"/>
      <c r="I2854" s="12"/>
      <c r="J2854" s="12"/>
      <c r="K2854" s="12"/>
      <c r="L2854" s="12"/>
      <c r="M2854" s="12">
        <v>4.9400000000000004</v>
      </c>
      <c r="N2854" s="12">
        <v>11</v>
      </c>
      <c r="O2854" s="12"/>
      <c r="P2854" s="12"/>
      <c r="Q2854" s="12"/>
      <c r="R2854" s="12"/>
      <c r="S2854" s="12"/>
      <c r="T2854" s="12"/>
      <c r="U2854" s="12"/>
      <c r="V2854" s="12"/>
      <c r="W2854" s="12"/>
      <c r="X2854" s="12"/>
      <c r="Y2854" s="12"/>
      <c r="Z2854" s="12"/>
      <c r="AA2854" s="12"/>
      <c r="AB2854" s="12"/>
      <c r="AC2854" s="12"/>
      <c r="AD2854" s="12"/>
      <c r="AE2854" s="12"/>
      <c r="AF2854" s="12"/>
      <c r="AG2854" s="12">
        <v>28.32</v>
      </c>
      <c r="AH2854" s="12">
        <v>34</v>
      </c>
      <c r="AI2854" s="12"/>
      <c r="AJ2854" s="12"/>
      <c r="AK2854" s="12"/>
      <c r="AL2854" s="12"/>
      <c r="AM2854" s="12"/>
      <c r="AN2854" s="12"/>
      <c r="AO2854" s="12"/>
      <c r="AP2854" s="12"/>
      <c r="AQ2854" s="12">
        <v>46.59</v>
      </c>
      <c r="AR2854" s="12">
        <v>66.5</v>
      </c>
      <c r="AS2854" s="12">
        <v>34.31</v>
      </c>
      <c r="AT2854" s="12">
        <v>34</v>
      </c>
      <c r="AU2854" s="12">
        <v>6.2</v>
      </c>
      <c r="AV2854" s="12">
        <v>7</v>
      </c>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v>54.77</v>
      </c>
      <c r="BW2854" s="12">
        <v>5.5</v>
      </c>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c r="DB2854" s="12"/>
      <c r="DC2854" s="12"/>
      <c r="DD2854" s="12"/>
      <c r="DE2854" s="12"/>
      <c r="DF2854" s="12"/>
      <c r="DG2854" s="12"/>
      <c r="DH2854" s="12"/>
      <c r="DI2854" s="12"/>
      <c r="DJ2854" s="12"/>
      <c r="DK2854" s="12"/>
      <c r="DL2854" s="12"/>
      <c r="DM2854" s="12"/>
      <c r="DN2854" s="12"/>
      <c r="DO2854" s="12"/>
      <c r="DP2854" s="12"/>
      <c r="DQ2854" s="12"/>
      <c r="DR2854" s="12"/>
      <c r="DS2854" s="12"/>
      <c r="DT2854" s="12"/>
      <c r="DU2854" s="12"/>
      <c r="DV2854" s="12"/>
      <c r="DW2854" s="12"/>
      <c r="DX2854" s="12"/>
      <c r="DY2854" s="12"/>
      <c r="DZ2854" s="12"/>
      <c r="EA2854" s="12"/>
      <c r="EB2854" s="12"/>
      <c r="EC2854" s="12"/>
      <c r="ED2854" s="12"/>
      <c r="EE2854" s="12"/>
      <c r="EF2854" s="12"/>
      <c r="EG2854" s="12"/>
      <c r="EH2854" s="12"/>
      <c r="EI2854" s="12"/>
      <c r="EJ2854" s="12"/>
      <c r="EK2854" s="12"/>
      <c r="EL2854" s="12"/>
      <c r="EM2854" s="12"/>
      <c r="EN2854" s="12"/>
      <c r="EO2854" s="12"/>
      <c r="EP2854" s="12"/>
      <c r="EQ2854" s="12"/>
      <c r="ER2854" s="12"/>
      <c r="ES2854" s="12"/>
      <c r="ET2854" s="12"/>
      <c r="EU2854" s="12"/>
      <c r="EV2854" s="12"/>
      <c r="EW2854" s="12"/>
      <c r="EX2854" s="12"/>
      <c r="EY2854" s="12"/>
      <c r="EZ2854" s="12"/>
      <c r="FA2854" s="12"/>
      <c r="FB2854" s="12"/>
      <c r="FC2854" s="12"/>
      <c r="FD2854" s="12"/>
      <c r="FE2854" s="12"/>
      <c r="FF2854" s="12"/>
      <c r="FG2854" s="12"/>
      <c r="FH2854" s="12"/>
      <c r="FI2854" s="12"/>
      <c r="FJ2854" s="12"/>
      <c r="FK2854" s="12"/>
      <c r="FL2854" s="12"/>
      <c r="FM2854" s="12"/>
      <c r="FN2854" s="12"/>
      <c r="FO2854" s="12"/>
      <c r="FP2854" s="12"/>
      <c r="FQ2854" s="12"/>
      <c r="FR2854" s="12"/>
      <c r="FS2854" s="12"/>
      <c r="FT2854" s="12"/>
      <c r="FU2854" s="12"/>
      <c r="FV2854" s="12"/>
      <c r="FW2854" s="12"/>
      <c r="FX2854" s="12"/>
      <c r="FY2854" s="12"/>
      <c r="FZ2854" s="12"/>
      <c r="GA2854" s="12"/>
      <c r="GB2854" s="12"/>
      <c r="GC2854" s="12"/>
      <c r="GD2854" s="12"/>
      <c r="GE2854" s="12"/>
      <c r="GF2854" s="12"/>
      <c r="GG2854" s="12"/>
      <c r="GH2854" s="12"/>
      <c r="GI2854" s="12"/>
      <c r="GJ2854" s="12"/>
      <c r="GK2854" s="12"/>
      <c r="GL2854" s="12"/>
      <c r="GM2854" s="12"/>
      <c r="GN2854" s="12"/>
      <c r="GO2854" s="12"/>
      <c r="GP2854" s="12"/>
      <c r="GQ2854" s="12"/>
      <c r="GR2854" s="12"/>
      <c r="GS2854" s="12"/>
      <c r="GT2854" s="12"/>
      <c r="GU2854" s="12"/>
      <c r="GV2854" s="12"/>
      <c r="GW2854" s="12"/>
      <c r="GX2854" s="12"/>
      <c r="GY2854" s="11"/>
      <c r="GZ2854" s="11"/>
      <c r="HA2854" s="11"/>
      <c r="HB2854" s="11"/>
      <c r="HC2854" s="11"/>
      <c r="HD2854" s="11"/>
      <c r="HE2854" s="11"/>
      <c r="HF2854" s="11"/>
      <c r="HG2854" s="11"/>
      <c r="HH2854" s="11"/>
      <c r="HI2854" s="11"/>
      <c r="HJ2854" s="11"/>
      <c r="HK2854" s="11"/>
      <c r="HL2854" s="11"/>
      <c r="HM2854" s="11"/>
      <c r="HN2854" s="11"/>
      <c r="HO2854" s="11"/>
      <c r="HP2854" s="11"/>
      <c r="HQ2854" s="11"/>
      <c r="HR2854" s="11"/>
      <c r="HS2854" s="11"/>
      <c r="HT2854" s="11"/>
      <c r="HU2854" s="11"/>
      <c r="HV2854" s="11"/>
      <c r="HW2854" s="11"/>
      <c r="HX2854" s="11"/>
      <c r="HY2854" s="11"/>
      <c r="HZ2854" s="11"/>
      <c r="IA2854" s="11"/>
      <c r="IB2854" s="11"/>
      <c r="IC2854" s="11"/>
      <c r="ID2854" s="11"/>
      <c r="IE2854" s="11"/>
      <c r="IF2854" s="11"/>
      <c r="IG2854" s="11"/>
      <c r="IH2854" s="11"/>
      <c r="II2854" s="11"/>
      <c r="IJ2854" s="11"/>
      <c r="IK2854" s="11"/>
      <c r="IL2854" s="11"/>
    </row>
    <row r="2855" spans="2:246" ht="15.75" x14ac:dyDescent="0.25">
      <c r="B2855" s="11" t="s">
        <v>171</v>
      </c>
      <c r="C2855" s="11" t="s">
        <v>130</v>
      </c>
      <c r="D2855" s="12">
        <f t="shared" si="30"/>
        <v>12.24</v>
      </c>
      <c r="E2855" s="12"/>
      <c r="F2855" s="12"/>
      <c r="G2855" s="12"/>
      <c r="H2855" s="12"/>
      <c r="I2855" s="12"/>
      <c r="J2855" s="12"/>
      <c r="K2855" s="12"/>
      <c r="L2855" s="12"/>
      <c r="M2855" s="12"/>
      <c r="N2855" s="12"/>
      <c r="O2855" s="12"/>
      <c r="P2855" s="12"/>
      <c r="Q2855" s="12"/>
      <c r="R2855" s="12"/>
      <c r="S2855" s="12"/>
      <c r="T2855" s="12"/>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12"/>
      <c r="BR2855" s="12">
        <v>11.14</v>
      </c>
      <c r="BS2855" s="12">
        <v>35</v>
      </c>
      <c r="BT2855" s="12"/>
      <c r="BU2855" s="12"/>
      <c r="BV2855" s="12"/>
      <c r="BW2855" s="12"/>
      <c r="BX2855" s="12"/>
      <c r="BY2855" s="12"/>
      <c r="BZ2855" s="12"/>
      <c r="CA2855" s="12"/>
      <c r="CB2855" s="12"/>
      <c r="CC2855" s="12"/>
      <c r="CD2855" s="12"/>
      <c r="CE2855" s="12"/>
      <c r="CF2855" s="12"/>
      <c r="CG2855" s="12"/>
      <c r="CH2855" s="12"/>
      <c r="CI2855" s="12"/>
      <c r="CJ2855" s="12"/>
      <c r="CK2855" s="12"/>
      <c r="CL2855" s="12"/>
      <c r="CM2855" s="12"/>
      <c r="CN2855" s="12"/>
      <c r="CO2855" s="12"/>
      <c r="CP2855" s="12"/>
      <c r="CQ2855" s="12"/>
      <c r="CR2855" s="12"/>
      <c r="CS2855" s="12"/>
      <c r="CT2855" s="12"/>
      <c r="CU2855" s="12"/>
      <c r="CV2855" s="12"/>
      <c r="CW2855" s="12"/>
      <c r="CX2855" s="12"/>
      <c r="CY2855" s="12"/>
      <c r="CZ2855" s="12"/>
      <c r="DA2855" s="12"/>
      <c r="DB2855" s="12"/>
      <c r="DC2855" s="12"/>
      <c r="DD2855" s="12"/>
      <c r="DE2855" s="12"/>
      <c r="DF2855" s="12"/>
      <c r="DG2855" s="12"/>
      <c r="DH2855" s="12"/>
      <c r="DI2855" s="12"/>
      <c r="DJ2855" s="12"/>
      <c r="DK2855" s="12"/>
      <c r="DL2855" s="12"/>
      <c r="DM2855" s="12"/>
      <c r="DN2855" s="12"/>
      <c r="DO2855" s="12"/>
      <c r="DP2855" s="12"/>
      <c r="DQ2855" s="12"/>
      <c r="DR2855" s="12"/>
      <c r="DS2855" s="12"/>
      <c r="DT2855" s="12"/>
      <c r="DU2855" s="12"/>
      <c r="DV2855" s="12"/>
      <c r="DW2855" s="12"/>
      <c r="DX2855" s="12"/>
      <c r="DY2855" s="12"/>
      <c r="DZ2855" s="12"/>
      <c r="EA2855" s="12"/>
      <c r="EB2855" s="12"/>
      <c r="EC2855" s="12"/>
      <c r="ED2855" s="12"/>
      <c r="EE2855" s="12"/>
      <c r="EF2855" s="12"/>
      <c r="EG2855" s="12"/>
      <c r="EH2855" s="12"/>
      <c r="EI2855" s="12"/>
      <c r="EJ2855" s="12"/>
      <c r="EK2855" s="12"/>
      <c r="EL2855" s="12"/>
      <c r="EM2855" s="12"/>
      <c r="EN2855" s="12"/>
      <c r="EO2855" s="12"/>
      <c r="EP2855" s="12"/>
      <c r="EQ2855" s="12"/>
      <c r="ER2855" s="12"/>
      <c r="ES2855" s="12"/>
      <c r="ET2855" s="12"/>
      <c r="EU2855" s="12"/>
      <c r="EV2855" s="12"/>
      <c r="EW2855" s="12"/>
      <c r="EX2855" s="12"/>
      <c r="EY2855" s="12"/>
      <c r="EZ2855" s="12"/>
      <c r="FA2855" s="12"/>
      <c r="FB2855" s="12"/>
      <c r="FC2855" s="12"/>
      <c r="FD2855" s="12"/>
      <c r="FE2855" s="12"/>
      <c r="FF2855" s="12"/>
      <c r="FG2855" s="12"/>
      <c r="FH2855" s="12"/>
      <c r="FI2855" s="12"/>
      <c r="FJ2855" s="12"/>
      <c r="FK2855" s="12"/>
      <c r="FL2855" s="12"/>
      <c r="FM2855" s="12"/>
      <c r="FN2855" s="12"/>
      <c r="FO2855" s="12"/>
      <c r="FP2855" s="12"/>
      <c r="FQ2855" s="12"/>
      <c r="FR2855" s="12"/>
      <c r="FS2855" s="12"/>
      <c r="FT2855" s="12"/>
      <c r="FU2855" s="12"/>
      <c r="FV2855" s="12"/>
      <c r="FW2855" s="12"/>
      <c r="FX2855" s="12"/>
      <c r="FY2855" s="12"/>
      <c r="FZ2855" s="12"/>
      <c r="GA2855" s="12"/>
      <c r="GB2855" s="12">
        <v>1.1000000000000001</v>
      </c>
      <c r="GC2855" s="12" t="s">
        <v>161</v>
      </c>
      <c r="GD2855" s="12">
        <v>0.05</v>
      </c>
      <c r="GE2855" s="12"/>
      <c r="GF2855" s="12"/>
      <c r="GG2855" s="12"/>
      <c r="GH2855" s="12"/>
      <c r="GI2855" s="12"/>
      <c r="GJ2855" s="12"/>
      <c r="GK2855" s="12"/>
      <c r="GL2855" s="12"/>
      <c r="GM2855" s="12"/>
      <c r="GN2855" s="12"/>
      <c r="GO2855" s="12"/>
      <c r="GP2855" s="12"/>
      <c r="GQ2855" s="12"/>
      <c r="GR2855" s="12"/>
      <c r="GS2855" s="12"/>
      <c r="GT2855" s="12"/>
      <c r="GU2855" s="12"/>
      <c r="GV2855" s="12"/>
      <c r="GW2855" s="12"/>
      <c r="GX2855" s="12"/>
      <c r="GY2855" s="11"/>
      <c r="GZ2855" s="11"/>
      <c r="HA2855" s="11"/>
      <c r="HB2855" s="11"/>
      <c r="HC2855" s="11"/>
      <c r="HD2855" s="11"/>
      <c r="HE2855" s="11"/>
      <c r="HF2855" s="11"/>
      <c r="HG2855" s="11"/>
      <c r="HH2855" s="11"/>
      <c r="HI2855" s="11"/>
      <c r="HJ2855" s="11"/>
      <c r="HK2855" s="11"/>
      <c r="HL2855" s="11"/>
      <c r="HM2855" s="11"/>
      <c r="HN2855" s="11"/>
      <c r="HO2855" s="11"/>
      <c r="HP2855" s="11"/>
      <c r="HQ2855" s="11"/>
      <c r="HR2855" s="11"/>
      <c r="HS2855" s="11"/>
      <c r="HT2855" s="11">
        <v>34</v>
      </c>
      <c r="HU2855" s="11">
        <v>28</v>
      </c>
      <c r="HV2855" s="11">
        <v>0</v>
      </c>
      <c r="HW2855" s="11">
        <v>0.65</v>
      </c>
      <c r="HX2855" s="11"/>
      <c r="HY2855" s="11"/>
      <c r="HZ2855" s="11"/>
      <c r="IA2855" s="11"/>
      <c r="IB2855" s="11"/>
      <c r="IC2855" s="11"/>
      <c r="ID2855" s="11"/>
      <c r="IE2855" s="11"/>
      <c r="IF2855" s="11"/>
      <c r="IG2855" s="11"/>
      <c r="IH2855" s="11"/>
      <c r="II2855" s="11"/>
      <c r="IJ2855" s="11"/>
      <c r="IK2855" s="11"/>
      <c r="IL2855" s="11"/>
    </row>
    <row r="2856" spans="2:246" ht="15.75" x14ac:dyDescent="0.25">
      <c r="B2856" s="11" t="s">
        <v>171</v>
      </c>
      <c r="C2856" s="11" t="s">
        <v>130</v>
      </c>
      <c r="D2856" s="12">
        <f t="shared" si="30"/>
        <v>226.7</v>
      </c>
      <c r="E2856" s="12">
        <v>57.04</v>
      </c>
      <c r="F2856" s="12">
        <v>64.84</v>
      </c>
      <c r="G2856" s="12"/>
      <c r="H2856" s="12"/>
      <c r="I2856" s="12"/>
      <c r="J2856" s="12"/>
      <c r="K2856" s="12"/>
      <c r="L2856" s="12"/>
      <c r="M2856" s="12"/>
      <c r="N2856" s="12"/>
      <c r="O2856" s="12"/>
      <c r="P2856" s="12"/>
      <c r="Q2856" s="12"/>
      <c r="R2856" s="12"/>
      <c r="S2856" s="12"/>
      <c r="T2856" s="12"/>
      <c r="U2856" s="12">
        <v>57.53</v>
      </c>
      <c r="V2856" s="12">
        <v>58.72</v>
      </c>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v>109.91</v>
      </c>
      <c r="AT2856" s="12">
        <v>71.34</v>
      </c>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v>2.2200000000000002</v>
      </c>
      <c r="BP2856" s="12"/>
      <c r="BQ2856" s="12"/>
      <c r="BR2856" s="12"/>
      <c r="BS2856" s="12"/>
      <c r="BT2856" s="12"/>
      <c r="BU2856" s="12"/>
      <c r="BV2856" s="12"/>
      <c r="BW2856" s="12"/>
      <c r="BX2856" s="12"/>
      <c r="BY2856" s="12"/>
      <c r="BZ2856" s="12"/>
      <c r="CA2856" s="12"/>
      <c r="CB2856" s="12"/>
      <c r="CC2856" s="12"/>
      <c r="CD2856" s="12"/>
      <c r="CE2856" s="12"/>
      <c r="CF2856" s="12"/>
      <c r="CG2856" s="12"/>
      <c r="CH2856" s="12"/>
      <c r="CI2856" s="12"/>
      <c r="CJ2856" s="12"/>
      <c r="CK2856" s="12"/>
      <c r="CL2856" s="12"/>
      <c r="CM2856" s="12"/>
      <c r="CN2856" s="12"/>
      <c r="CO2856" s="12"/>
      <c r="CP2856" s="12"/>
      <c r="CQ2856" s="12"/>
      <c r="CR2856" s="12"/>
      <c r="CS2856" s="12"/>
      <c r="CT2856" s="12"/>
      <c r="CU2856" s="12"/>
      <c r="CV2856" s="12"/>
      <c r="CW2856" s="12"/>
      <c r="CX2856" s="12"/>
      <c r="CY2856" s="12"/>
      <c r="CZ2856" s="12"/>
      <c r="DA2856" s="12"/>
      <c r="DB2856" s="12"/>
      <c r="DC2856" s="12"/>
      <c r="DD2856" s="12"/>
      <c r="DE2856" s="12"/>
      <c r="DF2856" s="12"/>
      <c r="DG2856" s="12"/>
      <c r="DH2856" s="12"/>
      <c r="DI2856" s="12"/>
      <c r="DJ2856" s="12"/>
      <c r="DK2856" s="12"/>
      <c r="DL2856" s="12"/>
      <c r="DM2856" s="12"/>
      <c r="DN2856" s="12"/>
      <c r="DO2856" s="12"/>
      <c r="DP2856" s="12"/>
      <c r="DQ2856" s="12"/>
      <c r="DR2856" s="12"/>
      <c r="DS2856" s="12"/>
      <c r="DT2856" s="12"/>
      <c r="DU2856" s="12"/>
      <c r="DV2856" s="12"/>
      <c r="DW2856" s="12"/>
      <c r="DX2856" s="12"/>
      <c r="DY2856" s="12"/>
      <c r="DZ2856" s="12"/>
      <c r="EA2856" s="12"/>
      <c r="EB2856" s="12"/>
      <c r="EC2856" s="12"/>
      <c r="ED2856" s="12"/>
      <c r="EE2856" s="12"/>
      <c r="EF2856" s="12"/>
      <c r="EG2856" s="12"/>
      <c r="EH2856" s="12"/>
      <c r="EI2856" s="12"/>
      <c r="EJ2856" s="12"/>
      <c r="EK2856" s="12"/>
      <c r="EL2856" s="12"/>
      <c r="EM2856" s="12"/>
      <c r="EN2856" s="12"/>
      <c r="EO2856" s="12"/>
      <c r="EP2856" s="12"/>
      <c r="EQ2856" s="12"/>
      <c r="ER2856" s="12"/>
      <c r="ES2856" s="12"/>
      <c r="ET2856" s="12"/>
      <c r="EU2856" s="12"/>
      <c r="EV2856" s="12"/>
      <c r="EW2856" s="12"/>
      <c r="EX2856" s="12"/>
      <c r="EY2856" s="12"/>
      <c r="EZ2856" s="12"/>
      <c r="FA2856" s="12"/>
      <c r="FB2856" s="12"/>
      <c r="FC2856" s="12"/>
      <c r="FD2856" s="12"/>
      <c r="FE2856" s="12"/>
      <c r="FF2856" s="12"/>
      <c r="FG2856" s="12"/>
      <c r="FH2856" s="12"/>
      <c r="FI2856" s="12"/>
      <c r="FJ2856" s="12"/>
      <c r="FK2856" s="12"/>
      <c r="FL2856" s="12"/>
      <c r="FM2856" s="12"/>
      <c r="FN2856" s="12"/>
      <c r="FO2856" s="12"/>
      <c r="FP2856" s="12"/>
      <c r="FQ2856" s="12"/>
      <c r="FR2856" s="12"/>
      <c r="FS2856" s="12"/>
      <c r="FT2856" s="12"/>
      <c r="FU2856" s="12"/>
      <c r="FV2856" s="12"/>
      <c r="FW2856" s="12"/>
      <c r="FX2856" s="12"/>
      <c r="FY2856" s="12"/>
      <c r="FZ2856" s="12"/>
      <c r="GA2856" s="12"/>
      <c r="GB2856" s="12"/>
      <c r="GC2856" s="12"/>
      <c r="GD2856" s="12"/>
      <c r="GE2856" s="12"/>
      <c r="GF2856" s="12"/>
      <c r="GG2856" s="12"/>
      <c r="GH2856" s="12"/>
      <c r="GI2856" s="12"/>
      <c r="GJ2856" s="12"/>
      <c r="GK2856" s="12"/>
      <c r="GL2856" s="12"/>
      <c r="GM2856" s="12"/>
      <c r="GN2856" s="12"/>
      <c r="GO2856" s="12"/>
      <c r="GP2856" s="12"/>
      <c r="GQ2856" s="12"/>
      <c r="GR2856" s="12"/>
      <c r="GS2856" s="12"/>
      <c r="GT2856" s="12"/>
      <c r="GU2856" s="12"/>
      <c r="GV2856" s="12"/>
      <c r="GW2856" s="12"/>
      <c r="GX2856" s="12"/>
      <c r="GY2856" s="11"/>
      <c r="GZ2856" s="11"/>
      <c r="HA2856" s="11"/>
      <c r="HB2856" s="11"/>
      <c r="HC2856" s="11"/>
      <c r="HD2856" s="11"/>
      <c r="HE2856" s="11"/>
      <c r="HF2856" s="11"/>
      <c r="HG2856" s="11"/>
      <c r="HH2856" s="11"/>
      <c r="HI2856" s="11"/>
      <c r="HJ2856" s="11"/>
      <c r="HK2856" s="11"/>
      <c r="HL2856" s="11"/>
      <c r="HM2856" s="11"/>
      <c r="HN2856" s="11"/>
      <c r="HO2856" s="11"/>
      <c r="HP2856" s="11"/>
      <c r="HQ2856" s="11"/>
      <c r="HR2856" s="11"/>
      <c r="HS2856" s="11"/>
      <c r="HT2856" s="11"/>
      <c r="HU2856" s="11"/>
      <c r="HV2856" s="11"/>
      <c r="HW2856" s="11"/>
      <c r="HX2856" s="11"/>
      <c r="HY2856" s="11"/>
      <c r="HZ2856" s="11"/>
      <c r="IA2856" s="11"/>
      <c r="IB2856" s="11"/>
      <c r="IC2856" s="11"/>
      <c r="ID2856" s="11"/>
      <c r="IE2856" s="11"/>
      <c r="IF2856" s="11"/>
      <c r="IG2856" s="11"/>
      <c r="IH2856" s="11"/>
      <c r="II2856" s="11"/>
      <c r="IJ2856" s="11"/>
      <c r="IK2856" s="11"/>
      <c r="IL2856" s="11"/>
    </row>
    <row r="2857" spans="2:246" ht="15.75" x14ac:dyDescent="0.25">
      <c r="B2857" s="11" t="s">
        <v>192</v>
      </c>
      <c r="C2857" s="11" t="s">
        <v>130</v>
      </c>
      <c r="D2857" s="12">
        <f t="shared" si="30"/>
        <v>133.5</v>
      </c>
      <c r="E2857" s="12">
        <v>21.77</v>
      </c>
      <c r="F2857" s="12">
        <v>43</v>
      </c>
      <c r="G2857" s="12"/>
      <c r="H2857" s="12"/>
      <c r="I2857" s="12"/>
      <c r="J2857" s="12"/>
      <c r="K2857" s="12">
        <v>19.3</v>
      </c>
      <c r="L2857" s="12">
        <v>38</v>
      </c>
      <c r="M2857" s="12"/>
      <c r="N2857" s="12"/>
      <c r="O2857" s="12"/>
      <c r="P2857" s="12"/>
      <c r="Q2857" s="12"/>
      <c r="R2857" s="12"/>
      <c r="S2857" s="12"/>
      <c r="T2857" s="12"/>
      <c r="U2857" s="12">
        <v>34.11</v>
      </c>
      <c r="V2857" s="12">
        <v>34</v>
      </c>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12"/>
      <c r="BR2857" s="12">
        <v>58.09</v>
      </c>
      <c r="BS2857" s="12">
        <v>500</v>
      </c>
      <c r="BT2857" s="12"/>
      <c r="BU2857" s="12"/>
      <c r="BV2857" s="12"/>
      <c r="BW2857" s="12"/>
      <c r="BX2857" s="12"/>
      <c r="BY2857" s="12"/>
      <c r="BZ2857" s="12"/>
      <c r="CA2857" s="12"/>
      <c r="CB2857" s="12"/>
      <c r="CC2857" s="12"/>
      <c r="CD2857" s="12"/>
      <c r="CE2857" s="12"/>
      <c r="CF2857" s="12"/>
      <c r="CG2857" s="12"/>
      <c r="CH2857" s="12"/>
      <c r="CI2857" s="12"/>
      <c r="CJ2857" s="12"/>
      <c r="CK2857" s="12"/>
      <c r="CL2857" s="12"/>
      <c r="CM2857" s="12"/>
      <c r="CN2857" s="12"/>
      <c r="CO2857" s="12"/>
      <c r="CP2857" s="12"/>
      <c r="CQ2857" s="12"/>
      <c r="CR2857" s="12"/>
      <c r="CS2857" s="12"/>
      <c r="CT2857" s="12"/>
      <c r="CU2857" s="12"/>
      <c r="CV2857" s="12"/>
      <c r="CW2857" s="12"/>
      <c r="CX2857" s="12"/>
      <c r="CY2857" s="12"/>
      <c r="CZ2857" s="12"/>
      <c r="DA2857" s="12"/>
      <c r="DB2857" s="12"/>
      <c r="DC2857" s="12"/>
      <c r="DD2857" s="12"/>
      <c r="DE2857" s="12"/>
      <c r="DF2857" s="12"/>
      <c r="DG2857" s="12"/>
      <c r="DH2857" s="12"/>
      <c r="DI2857" s="12"/>
      <c r="DJ2857" s="12"/>
      <c r="DK2857" s="12"/>
      <c r="DL2857" s="12"/>
      <c r="DM2857" s="12"/>
      <c r="DN2857" s="12"/>
      <c r="DO2857" s="12"/>
      <c r="DP2857" s="12"/>
      <c r="DQ2857" s="12"/>
      <c r="DR2857" s="12"/>
      <c r="DS2857" s="12"/>
      <c r="DT2857" s="12"/>
      <c r="DU2857" s="12"/>
      <c r="DV2857" s="12"/>
      <c r="DW2857" s="12"/>
      <c r="DX2857" s="12"/>
      <c r="DY2857" s="12"/>
      <c r="DZ2857" s="12"/>
      <c r="EA2857" s="12"/>
      <c r="EB2857" s="12"/>
      <c r="EC2857" s="12"/>
      <c r="ED2857" s="12"/>
      <c r="EE2857" s="12"/>
      <c r="EF2857" s="12"/>
      <c r="EG2857" s="12"/>
      <c r="EH2857" s="12"/>
      <c r="EI2857" s="12"/>
      <c r="EJ2857" s="12"/>
      <c r="EK2857" s="12"/>
      <c r="EL2857" s="12"/>
      <c r="EM2857" s="12"/>
      <c r="EN2857" s="12"/>
      <c r="EO2857" s="12"/>
      <c r="EP2857" s="12"/>
      <c r="EQ2857" s="12"/>
      <c r="ER2857" s="12">
        <v>0.14000000000000001</v>
      </c>
      <c r="ES2857" s="12">
        <v>0.1</v>
      </c>
      <c r="ET2857" s="12"/>
      <c r="EU2857" s="12"/>
      <c r="EV2857" s="12"/>
      <c r="EW2857" s="12"/>
      <c r="EX2857" s="12"/>
      <c r="EY2857" s="12"/>
      <c r="EZ2857" s="12"/>
      <c r="FA2857" s="12"/>
      <c r="FB2857" s="12"/>
      <c r="FC2857" s="12"/>
      <c r="FD2857" s="12"/>
      <c r="FE2857" s="12"/>
      <c r="FF2857" s="12"/>
      <c r="FG2857" s="12"/>
      <c r="FH2857" s="12"/>
      <c r="FI2857" s="12"/>
      <c r="FJ2857" s="12"/>
      <c r="FK2857" s="12"/>
      <c r="FL2857" s="12"/>
      <c r="FM2857" s="12"/>
      <c r="FN2857" s="12"/>
      <c r="FO2857" s="12"/>
      <c r="FP2857" s="12"/>
      <c r="FQ2857" s="12"/>
      <c r="FR2857" s="12"/>
      <c r="FS2857" s="12"/>
      <c r="FT2857" s="12">
        <v>0.09</v>
      </c>
      <c r="FU2857" s="12"/>
      <c r="FV2857" s="12"/>
      <c r="FW2857" s="12"/>
      <c r="FX2857" s="12"/>
      <c r="FY2857" s="12"/>
      <c r="FZ2857" s="12"/>
      <c r="GA2857" s="12"/>
      <c r="GB2857" s="12"/>
      <c r="GC2857" s="12"/>
      <c r="GD2857" s="12"/>
      <c r="GE2857" s="12"/>
      <c r="GF2857" s="12"/>
      <c r="GG2857" s="12"/>
      <c r="GH2857" s="12"/>
      <c r="GI2857" s="12"/>
      <c r="GJ2857" s="12"/>
      <c r="GK2857" s="12"/>
      <c r="GL2857" s="12"/>
      <c r="GM2857" s="12"/>
      <c r="GN2857" s="12"/>
      <c r="GO2857" s="12"/>
      <c r="GP2857" s="12"/>
      <c r="GQ2857" s="12"/>
      <c r="GR2857" s="12"/>
      <c r="GS2857" s="12"/>
      <c r="GT2857" s="12"/>
      <c r="GU2857" s="12"/>
      <c r="GV2857" s="12"/>
      <c r="GW2857" s="12"/>
      <c r="GX2857" s="12"/>
      <c r="GY2857" s="11"/>
      <c r="GZ2857" s="11"/>
      <c r="HA2857" s="11"/>
      <c r="HB2857" s="11">
        <v>51</v>
      </c>
      <c r="HC2857" s="11">
        <v>0</v>
      </c>
      <c r="HD2857" s="11">
        <v>2</v>
      </c>
      <c r="HE2857" s="11">
        <v>0</v>
      </c>
      <c r="HF2857" s="11">
        <v>6</v>
      </c>
      <c r="HG2857" s="11">
        <v>2</v>
      </c>
      <c r="HH2857" s="11"/>
      <c r="HI2857" s="11">
        <v>31</v>
      </c>
      <c r="HJ2857" s="11">
        <v>14.26</v>
      </c>
      <c r="HK2857" s="11"/>
      <c r="HL2857" s="11"/>
      <c r="HM2857" s="11"/>
      <c r="HN2857" s="11"/>
      <c r="HO2857" s="11"/>
      <c r="HP2857" s="11"/>
      <c r="HQ2857" s="11"/>
      <c r="HR2857" s="11"/>
      <c r="HS2857" s="11"/>
      <c r="HT2857" s="11"/>
      <c r="HU2857" s="11"/>
      <c r="HV2857" s="11"/>
      <c r="HW2857" s="11"/>
      <c r="HX2857" s="11"/>
      <c r="HY2857" s="11"/>
      <c r="HZ2857" s="11"/>
      <c r="IA2857" s="11"/>
      <c r="IB2857" s="11"/>
      <c r="IC2857" s="11"/>
      <c r="ID2857" s="11"/>
      <c r="IE2857" s="11"/>
      <c r="IF2857" s="11"/>
      <c r="IG2857" s="11"/>
      <c r="IH2857" s="11"/>
      <c r="II2857" s="11"/>
      <c r="IJ2857" s="11"/>
      <c r="IK2857" s="11"/>
      <c r="IL2857" s="11"/>
    </row>
    <row r="2858" spans="2:246" ht="15.75" x14ac:dyDescent="0.25">
      <c r="B2858" s="11" t="s">
        <v>192</v>
      </c>
      <c r="C2858" s="11" t="s">
        <v>131</v>
      </c>
      <c r="D2858" s="12">
        <f t="shared" si="30"/>
        <v>1.32</v>
      </c>
      <c r="E2858" s="12"/>
      <c r="F2858" s="12"/>
      <c r="G2858" s="12"/>
      <c r="H2858" s="12"/>
      <c r="I2858" s="12"/>
      <c r="J2858" s="12"/>
      <c r="K2858" s="12"/>
      <c r="L2858" s="12"/>
      <c r="M2858" s="12"/>
      <c r="N2858" s="12"/>
      <c r="O2858" s="12"/>
      <c r="P2858" s="12"/>
      <c r="Q2858" s="12"/>
      <c r="R2858" s="12"/>
      <c r="S2858" s="12"/>
      <c r="T2858" s="12"/>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12"/>
      <c r="BR2858" s="12">
        <v>1.32</v>
      </c>
      <c r="BS2858" s="12">
        <v>4</v>
      </c>
      <c r="BT2858" s="12"/>
      <c r="BU2858" s="12"/>
      <c r="BV2858" s="12"/>
      <c r="BW2858" s="12"/>
      <c r="BX2858" s="12"/>
      <c r="BY2858" s="12"/>
      <c r="BZ2858" s="12"/>
      <c r="CA2858" s="12"/>
      <c r="CB2858" s="12"/>
      <c r="CC2858" s="12"/>
      <c r="CD2858" s="12"/>
      <c r="CE2858" s="12"/>
      <c r="CF2858" s="12"/>
      <c r="CG2858" s="12"/>
      <c r="CH2858" s="12"/>
      <c r="CI2858" s="12"/>
      <c r="CJ2858" s="12"/>
      <c r="CK2858" s="12"/>
      <c r="CL2858" s="12"/>
      <c r="CM2858" s="12"/>
      <c r="CN2858" s="12"/>
      <c r="CO2858" s="12"/>
      <c r="CP2858" s="12"/>
      <c r="CQ2858" s="12"/>
      <c r="CR2858" s="12"/>
      <c r="CS2858" s="12"/>
      <c r="CT2858" s="12"/>
      <c r="CU2858" s="12"/>
      <c r="CV2858" s="12"/>
      <c r="CW2858" s="12"/>
      <c r="CX2858" s="12"/>
      <c r="CY2858" s="12"/>
      <c r="CZ2858" s="12"/>
      <c r="DA2858" s="12"/>
      <c r="DB2858" s="12"/>
      <c r="DC2858" s="12"/>
      <c r="DD2858" s="12"/>
      <c r="DE2858" s="12"/>
      <c r="DF2858" s="12"/>
      <c r="DG2858" s="12"/>
      <c r="DH2858" s="12"/>
      <c r="DI2858" s="12"/>
      <c r="DJ2858" s="12"/>
      <c r="DK2858" s="12"/>
      <c r="DL2858" s="12"/>
      <c r="DM2858" s="12"/>
      <c r="DN2858" s="12"/>
      <c r="DO2858" s="12"/>
      <c r="DP2858" s="12"/>
      <c r="DQ2858" s="12"/>
      <c r="DR2858" s="12"/>
      <c r="DS2858" s="12"/>
      <c r="DT2858" s="12"/>
      <c r="DU2858" s="12"/>
      <c r="DV2858" s="12"/>
      <c r="DW2858" s="12"/>
      <c r="DX2858" s="12"/>
      <c r="DY2858" s="12"/>
      <c r="DZ2858" s="12"/>
      <c r="EA2858" s="12"/>
      <c r="EB2858" s="12"/>
      <c r="EC2858" s="12"/>
      <c r="ED2858" s="12"/>
      <c r="EE2858" s="12"/>
      <c r="EF2858" s="12"/>
      <c r="EG2858" s="12"/>
      <c r="EH2858" s="12"/>
      <c r="EI2858" s="12"/>
      <c r="EJ2858" s="12"/>
      <c r="EK2858" s="12"/>
      <c r="EL2858" s="12"/>
      <c r="EM2858" s="12"/>
      <c r="EN2858" s="12"/>
      <c r="EO2858" s="12"/>
      <c r="EP2858" s="12"/>
      <c r="EQ2858" s="12"/>
      <c r="ER2858" s="12"/>
      <c r="ES2858" s="12"/>
      <c r="ET2858" s="12"/>
      <c r="EU2858" s="12"/>
      <c r="EV2858" s="12"/>
      <c r="EW2858" s="12"/>
      <c r="EX2858" s="12"/>
      <c r="EY2858" s="12"/>
      <c r="EZ2858" s="12"/>
      <c r="FA2858" s="12"/>
      <c r="FB2858" s="12"/>
      <c r="FC2858" s="12"/>
      <c r="FD2858" s="12"/>
      <c r="FE2858" s="12"/>
      <c r="FF2858" s="12"/>
      <c r="FG2858" s="12"/>
      <c r="FH2858" s="12"/>
      <c r="FI2858" s="12"/>
      <c r="FJ2858" s="12"/>
      <c r="FK2858" s="12"/>
      <c r="FL2858" s="12"/>
      <c r="FM2858" s="12"/>
      <c r="FN2858" s="12"/>
      <c r="FO2858" s="12"/>
      <c r="FP2858" s="12"/>
      <c r="FQ2858" s="12"/>
      <c r="FR2858" s="12"/>
      <c r="FS2858" s="12"/>
      <c r="FT2858" s="12"/>
      <c r="FU2858" s="12"/>
      <c r="FV2858" s="12"/>
      <c r="FW2858" s="12"/>
      <c r="FX2858" s="12"/>
      <c r="FY2858" s="12"/>
      <c r="FZ2858" s="12"/>
      <c r="GA2858" s="12"/>
      <c r="GB2858" s="12"/>
      <c r="GC2858" s="12"/>
      <c r="GD2858" s="12"/>
      <c r="GE2858" s="12"/>
      <c r="GF2858" s="12"/>
      <c r="GG2858" s="12"/>
      <c r="GH2858" s="12"/>
      <c r="GI2858" s="12"/>
      <c r="GJ2858" s="12"/>
      <c r="GK2858" s="12"/>
      <c r="GL2858" s="12"/>
      <c r="GM2858" s="12"/>
      <c r="GN2858" s="12"/>
      <c r="GO2858" s="12"/>
      <c r="GP2858" s="12"/>
      <c r="GQ2858" s="12"/>
      <c r="GR2858" s="12"/>
      <c r="GS2858" s="12"/>
      <c r="GT2858" s="12"/>
      <c r="GU2858" s="12"/>
      <c r="GV2858" s="12"/>
      <c r="GW2858" s="12"/>
      <c r="GX2858" s="12"/>
      <c r="GY2858" s="11"/>
      <c r="GZ2858" s="11"/>
      <c r="HA2858" s="11"/>
      <c r="HB2858" s="11"/>
      <c r="HC2858" s="11"/>
      <c r="HD2858" s="11"/>
      <c r="HE2858" s="11"/>
      <c r="HF2858" s="11"/>
      <c r="HG2858" s="11"/>
      <c r="HH2858" s="11"/>
      <c r="HI2858" s="11"/>
      <c r="HJ2858" s="11"/>
      <c r="HK2858" s="11"/>
      <c r="HL2858" s="11"/>
      <c r="HM2858" s="11"/>
      <c r="HN2858" s="11"/>
      <c r="HO2858" s="11"/>
      <c r="HP2858" s="11"/>
      <c r="HQ2858" s="11"/>
      <c r="HR2858" s="11"/>
      <c r="HS2858" s="11"/>
      <c r="HT2858" s="11"/>
      <c r="HU2858" s="11"/>
      <c r="HV2858" s="11"/>
      <c r="HW2858" s="11"/>
      <c r="HX2858" s="11"/>
      <c r="HY2858" s="11"/>
      <c r="HZ2858" s="11"/>
      <c r="IA2858" s="11"/>
      <c r="IB2858" s="11"/>
      <c r="IC2858" s="11"/>
      <c r="ID2858" s="11"/>
      <c r="IE2858" s="11"/>
      <c r="IF2858" s="11"/>
      <c r="IG2858" s="11"/>
      <c r="IH2858" s="11"/>
      <c r="II2858" s="11"/>
      <c r="IJ2858" s="11"/>
      <c r="IK2858" s="11"/>
      <c r="IL2858" s="11"/>
    </row>
    <row r="2859" spans="2:246" ht="15.75" x14ac:dyDescent="0.25">
      <c r="B2859" s="11" t="s">
        <v>437</v>
      </c>
      <c r="C2859" s="11" t="s">
        <v>130</v>
      </c>
      <c r="D2859" s="12">
        <f t="shared" si="30"/>
        <v>27.160000000000004</v>
      </c>
      <c r="E2859" s="12"/>
      <c r="F2859" s="12"/>
      <c r="G2859" s="12"/>
      <c r="H2859" s="12"/>
      <c r="I2859" s="12"/>
      <c r="J2859" s="12"/>
      <c r="K2859" s="12"/>
      <c r="L2859" s="12"/>
      <c r="M2859" s="12"/>
      <c r="N2859" s="12"/>
      <c r="O2859" s="12"/>
      <c r="P2859" s="12"/>
      <c r="Q2859" s="12"/>
      <c r="R2859" s="12"/>
      <c r="S2859" s="12"/>
      <c r="T2859" s="12"/>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12"/>
      <c r="BR2859" s="12"/>
      <c r="BS2859" s="12"/>
      <c r="BT2859" s="12"/>
      <c r="BU2859" s="12"/>
      <c r="BV2859" s="12"/>
      <c r="BW2859" s="12"/>
      <c r="BX2859" s="12"/>
      <c r="BY2859" s="12"/>
      <c r="BZ2859" s="12"/>
      <c r="CA2859" s="12"/>
      <c r="CB2859" s="12"/>
      <c r="CC2859" s="12"/>
      <c r="CD2859" s="12"/>
      <c r="CE2859" s="12"/>
      <c r="CF2859" s="12"/>
      <c r="CG2859" s="12"/>
      <c r="CH2859" s="12"/>
      <c r="CI2859" s="12"/>
      <c r="CJ2859" s="12"/>
      <c r="CK2859" s="12"/>
      <c r="CL2859" s="12"/>
      <c r="CM2859" s="12"/>
      <c r="CN2859" s="12"/>
      <c r="CO2859" s="12"/>
      <c r="CP2859" s="12"/>
      <c r="CQ2859" s="12"/>
      <c r="CR2859" s="12"/>
      <c r="CS2859" s="12"/>
      <c r="CT2859" s="12"/>
      <c r="CU2859" s="12"/>
      <c r="CV2859" s="12"/>
      <c r="CW2859" s="12"/>
      <c r="CX2859" s="12"/>
      <c r="CY2859" s="12"/>
      <c r="CZ2859" s="12"/>
      <c r="DA2859" s="12"/>
      <c r="DB2859" s="12"/>
      <c r="DC2859" s="12"/>
      <c r="DD2859" s="12"/>
      <c r="DE2859" s="12"/>
      <c r="DF2859" s="12"/>
      <c r="DG2859" s="12"/>
      <c r="DH2859" s="12"/>
      <c r="DI2859" s="12"/>
      <c r="DJ2859" s="12"/>
      <c r="DK2859" s="12"/>
      <c r="DL2859" s="12"/>
      <c r="DM2859" s="12"/>
      <c r="DN2859" s="12"/>
      <c r="DO2859" s="12"/>
      <c r="DP2859" s="12"/>
      <c r="DQ2859" s="12"/>
      <c r="DR2859" s="12"/>
      <c r="DS2859" s="12"/>
      <c r="DT2859" s="12"/>
      <c r="DU2859" s="12"/>
      <c r="DV2859" s="12"/>
      <c r="DW2859" s="12"/>
      <c r="DX2859" s="12"/>
      <c r="DY2859" s="12"/>
      <c r="DZ2859" s="12"/>
      <c r="EA2859" s="12"/>
      <c r="EB2859" s="12"/>
      <c r="EC2859" s="12"/>
      <c r="ED2859" s="12">
        <v>10.84</v>
      </c>
      <c r="EE2859" s="12">
        <v>5.6</v>
      </c>
      <c r="EF2859" s="12"/>
      <c r="EG2859" s="12"/>
      <c r="EH2859" s="12"/>
      <c r="EI2859" s="12"/>
      <c r="EJ2859" s="12"/>
      <c r="EK2859" s="12"/>
      <c r="EL2859" s="12"/>
      <c r="EM2859" s="12"/>
      <c r="EN2859" s="12"/>
      <c r="EO2859" s="12"/>
      <c r="EP2859" s="12"/>
      <c r="EQ2859" s="12"/>
      <c r="ER2859" s="12"/>
      <c r="ES2859" s="12"/>
      <c r="ET2859" s="12"/>
      <c r="EU2859" s="12"/>
      <c r="EV2859" s="12"/>
      <c r="EW2859" s="12"/>
      <c r="EX2859" s="12"/>
      <c r="EY2859" s="12"/>
      <c r="EZ2859" s="12"/>
      <c r="FA2859" s="12"/>
      <c r="FB2859" s="12"/>
      <c r="FC2859" s="12"/>
      <c r="FD2859" s="12"/>
      <c r="FE2859" s="12"/>
      <c r="FF2859" s="12"/>
      <c r="FG2859" s="12"/>
      <c r="FH2859" s="12"/>
      <c r="FI2859" s="12"/>
      <c r="FJ2859" s="12"/>
      <c r="FK2859" s="12"/>
      <c r="FL2859" s="12"/>
      <c r="FM2859" s="12"/>
      <c r="FN2859" s="12"/>
      <c r="FO2859" s="12"/>
      <c r="FP2859" s="12"/>
      <c r="FQ2859" s="12"/>
      <c r="FR2859" s="12"/>
      <c r="FS2859" s="12"/>
      <c r="FT2859" s="12"/>
      <c r="FU2859" s="12"/>
      <c r="FV2859" s="12"/>
      <c r="FW2859" s="12"/>
      <c r="FX2859" s="12"/>
      <c r="FY2859" s="12"/>
      <c r="FZ2859" s="12"/>
      <c r="GA2859" s="12"/>
      <c r="GB2859" s="12">
        <v>12.97</v>
      </c>
      <c r="GC2859" s="12" t="s">
        <v>161</v>
      </c>
      <c r="GD2859" s="12">
        <v>0.153</v>
      </c>
      <c r="GE2859" s="12"/>
      <c r="GF2859" s="12"/>
      <c r="GG2859" s="12">
        <v>3.35</v>
      </c>
      <c r="GH2859" s="12" t="s">
        <v>161</v>
      </c>
      <c r="GI2859" s="12"/>
      <c r="GJ2859" s="12"/>
      <c r="GK2859" s="12"/>
      <c r="GL2859" s="12"/>
      <c r="GM2859" s="12"/>
      <c r="GN2859" s="12"/>
      <c r="GO2859" s="12"/>
      <c r="GP2859" s="12"/>
      <c r="GQ2859" s="12"/>
      <c r="GR2859" s="12"/>
      <c r="GS2859" s="12"/>
      <c r="GT2859" s="12"/>
      <c r="GU2859" s="12"/>
      <c r="GV2859" s="12"/>
      <c r="GW2859" s="12"/>
      <c r="GX2859" s="12"/>
      <c r="GY2859" s="11"/>
      <c r="GZ2859" s="11"/>
      <c r="HA2859" s="11"/>
      <c r="HB2859" s="11"/>
      <c r="HC2859" s="11"/>
      <c r="HD2859" s="11"/>
      <c r="HE2859" s="11"/>
      <c r="HF2859" s="11"/>
      <c r="HG2859" s="11"/>
      <c r="HH2859" s="11"/>
      <c r="HI2859" s="11"/>
      <c r="HJ2859" s="11"/>
      <c r="HK2859" s="11"/>
      <c r="HL2859" s="11"/>
      <c r="HM2859" s="11"/>
      <c r="HN2859" s="11"/>
      <c r="HO2859" s="11"/>
      <c r="HP2859" s="11"/>
      <c r="HQ2859" s="11"/>
      <c r="HR2859" s="11"/>
      <c r="HS2859" s="11"/>
      <c r="HT2859" s="11"/>
      <c r="HU2859" s="11"/>
      <c r="HV2859" s="11"/>
      <c r="HW2859" s="11"/>
      <c r="HX2859" s="11"/>
      <c r="HY2859" s="11"/>
      <c r="HZ2859" s="11"/>
      <c r="IA2859" s="11"/>
      <c r="IB2859" s="11"/>
      <c r="IC2859" s="11"/>
      <c r="ID2859" s="11"/>
      <c r="IE2859" s="11"/>
      <c r="IF2859" s="11"/>
      <c r="IG2859" s="11"/>
      <c r="IH2859" s="11"/>
      <c r="II2859" s="11"/>
      <c r="IJ2859" s="11"/>
      <c r="IK2859" s="11"/>
      <c r="IL2859" s="11"/>
    </row>
    <row r="2860" spans="2:246" ht="15.75" x14ac:dyDescent="0.25">
      <c r="B2860" s="11" t="s">
        <v>192</v>
      </c>
      <c r="C2860" s="11" t="s">
        <v>130</v>
      </c>
      <c r="D2860" s="12">
        <f t="shared" si="30"/>
        <v>487.37999999999988</v>
      </c>
      <c r="E2860" s="12">
        <v>99.41</v>
      </c>
      <c r="F2860" s="12">
        <v>93</v>
      </c>
      <c r="G2860" s="12"/>
      <c r="H2860" s="12"/>
      <c r="I2860" s="12">
        <v>31.72</v>
      </c>
      <c r="J2860" s="12">
        <v>64</v>
      </c>
      <c r="K2860" s="12"/>
      <c r="L2860" s="12"/>
      <c r="M2860" s="12"/>
      <c r="N2860" s="12"/>
      <c r="O2860" s="12"/>
      <c r="P2860" s="12"/>
      <c r="Q2860" s="12"/>
      <c r="R2860" s="12"/>
      <c r="S2860" s="12"/>
      <c r="T2860" s="12"/>
      <c r="U2860" s="12"/>
      <c r="V2860" s="12"/>
      <c r="W2860" s="12"/>
      <c r="X2860" s="12"/>
      <c r="Y2860" s="12"/>
      <c r="Z2860" s="12"/>
      <c r="AA2860" s="12"/>
      <c r="AB2860" s="12"/>
      <c r="AC2860" s="12"/>
      <c r="AD2860" s="12"/>
      <c r="AE2860" s="12"/>
      <c r="AF2860" s="12"/>
      <c r="AG2860" s="12">
        <v>120.35</v>
      </c>
      <c r="AH2860" s="12">
        <v>85</v>
      </c>
      <c r="AI2860" s="12">
        <v>22.12</v>
      </c>
      <c r="AJ2860" s="12">
        <v>60</v>
      </c>
      <c r="AK2860" s="12"/>
      <c r="AL2860" s="12"/>
      <c r="AM2860" s="12"/>
      <c r="AN2860" s="12"/>
      <c r="AO2860" s="12"/>
      <c r="AP2860" s="12"/>
      <c r="AQ2860" s="12">
        <v>39.75</v>
      </c>
      <c r="AR2860" s="12">
        <v>150</v>
      </c>
      <c r="AS2860" s="12"/>
      <c r="AT2860" s="12"/>
      <c r="AU2860" s="12">
        <v>120.52</v>
      </c>
      <c r="AV2860" s="12">
        <v>187.49</v>
      </c>
      <c r="AW2860" s="12"/>
      <c r="AX2860" s="12"/>
      <c r="AY2860" s="12">
        <v>7.01</v>
      </c>
      <c r="AZ2860" s="12">
        <v>4</v>
      </c>
      <c r="BA2860" s="12"/>
      <c r="BB2860" s="12"/>
      <c r="BC2860" s="12"/>
      <c r="BD2860" s="12"/>
      <c r="BE2860" s="12"/>
      <c r="BF2860" s="12"/>
      <c r="BG2860" s="12"/>
      <c r="BH2860" s="12"/>
      <c r="BI2860" s="12"/>
      <c r="BJ2860" s="12"/>
      <c r="BK2860" s="12"/>
      <c r="BL2860" s="12"/>
      <c r="BM2860" s="12"/>
      <c r="BN2860" s="12"/>
      <c r="BO2860" s="12">
        <v>6.03</v>
      </c>
      <c r="BP2860" s="12"/>
      <c r="BQ2860" s="12"/>
      <c r="BR2860" s="12"/>
      <c r="BS2860" s="12"/>
      <c r="BT2860" s="12"/>
      <c r="BU2860" s="12"/>
      <c r="BV2860" s="12"/>
      <c r="BW2860" s="12"/>
      <c r="BX2860" s="12"/>
      <c r="BY2860" s="12"/>
      <c r="BZ2860" s="12"/>
      <c r="CA2860" s="12"/>
      <c r="CB2860" s="12"/>
      <c r="CC2860" s="12"/>
      <c r="CD2860" s="12"/>
      <c r="CE2860" s="12"/>
      <c r="CF2860" s="12"/>
      <c r="CG2860" s="12"/>
      <c r="CH2860" s="12"/>
      <c r="CI2860" s="12"/>
      <c r="CJ2860" s="12"/>
      <c r="CK2860" s="12"/>
      <c r="CL2860" s="12"/>
      <c r="CM2860" s="12"/>
      <c r="CN2860" s="12"/>
      <c r="CO2860" s="12"/>
      <c r="CP2860" s="12"/>
      <c r="CQ2860" s="12"/>
      <c r="CR2860" s="12"/>
      <c r="CS2860" s="12"/>
      <c r="CT2860" s="12"/>
      <c r="CU2860" s="12"/>
      <c r="CV2860" s="12"/>
      <c r="CW2860" s="12"/>
      <c r="CX2860" s="12"/>
      <c r="CY2860" s="12"/>
      <c r="CZ2860" s="12"/>
      <c r="DA2860" s="12"/>
      <c r="DB2860" s="12"/>
      <c r="DC2860" s="12"/>
      <c r="DD2860" s="12"/>
      <c r="DE2860" s="12"/>
      <c r="DF2860" s="12"/>
      <c r="DG2860" s="12"/>
      <c r="DH2860" s="12"/>
      <c r="DI2860" s="12"/>
      <c r="DJ2860" s="12"/>
      <c r="DK2860" s="12"/>
      <c r="DL2860" s="12"/>
      <c r="DM2860" s="12"/>
      <c r="DN2860" s="12"/>
      <c r="DO2860" s="12"/>
      <c r="DP2860" s="12"/>
      <c r="DQ2860" s="12"/>
      <c r="DR2860" s="12"/>
      <c r="DS2860" s="12"/>
      <c r="DT2860" s="12"/>
      <c r="DU2860" s="12"/>
      <c r="DV2860" s="12"/>
      <c r="DW2860" s="12"/>
      <c r="DX2860" s="12"/>
      <c r="DY2860" s="12"/>
      <c r="DZ2860" s="12"/>
      <c r="EA2860" s="12"/>
      <c r="EB2860" s="12"/>
      <c r="EC2860" s="12"/>
      <c r="ED2860" s="12"/>
      <c r="EE2860" s="12"/>
      <c r="EF2860" s="12"/>
      <c r="EG2860" s="12"/>
      <c r="EH2860" s="12"/>
      <c r="EI2860" s="12"/>
      <c r="EJ2860" s="12"/>
      <c r="EK2860" s="12"/>
      <c r="EL2860" s="12"/>
      <c r="EM2860" s="12"/>
      <c r="EN2860" s="12"/>
      <c r="EO2860" s="12"/>
      <c r="EP2860" s="12"/>
      <c r="EQ2860" s="12"/>
      <c r="ER2860" s="12"/>
      <c r="ES2860" s="12"/>
      <c r="ET2860" s="12"/>
      <c r="EU2860" s="12"/>
      <c r="EV2860" s="12"/>
      <c r="EW2860" s="12"/>
      <c r="EX2860" s="12"/>
      <c r="EY2860" s="12"/>
      <c r="EZ2860" s="12"/>
      <c r="FA2860" s="12"/>
      <c r="FB2860" s="12"/>
      <c r="FC2860" s="12"/>
      <c r="FD2860" s="12"/>
      <c r="FE2860" s="12"/>
      <c r="FF2860" s="12"/>
      <c r="FG2860" s="12"/>
      <c r="FH2860" s="12"/>
      <c r="FI2860" s="12"/>
      <c r="FJ2860" s="12"/>
      <c r="FK2860" s="12"/>
      <c r="FL2860" s="12"/>
      <c r="FM2860" s="12"/>
      <c r="FN2860" s="12"/>
      <c r="FO2860" s="12"/>
      <c r="FP2860" s="12"/>
      <c r="FQ2860" s="12"/>
      <c r="FR2860" s="12"/>
      <c r="FS2860" s="12"/>
      <c r="FT2860" s="12">
        <v>0.09</v>
      </c>
      <c r="FU2860" s="12">
        <v>6.62</v>
      </c>
      <c r="FV2860" s="12" t="s">
        <v>147</v>
      </c>
      <c r="FW2860" s="12">
        <v>5</v>
      </c>
      <c r="FX2860" s="12"/>
      <c r="FY2860" s="12">
        <v>33.76</v>
      </c>
      <c r="FZ2860" s="12" t="s">
        <v>442</v>
      </c>
      <c r="GA2860" s="12">
        <v>1</v>
      </c>
      <c r="GB2860" s="12"/>
      <c r="GC2860" s="12"/>
      <c r="GD2860" s="12"/>
      <c r="GE2860" s="12"/>
      <c r="GF2860" s="12"/>
      <c r="GG2860" s="12"/>
      <c r="GH2860" s="12"/>
      <c r="GI2860" s="12"/>
      <c r="GJ2860" s="12"/>
      <c r="GK2860" s="12"/>
      <c r="GL2860" s="12"/>
      <c r="GM2860" s="12"/>
      <c r="GN2860" s="12"/>
      <c r="GO2860" s="12"/>
      <c r="GP2860" s="12"/>
      <c r="GQ2860" s="12"/>
      <c r="GR2860" s="12"/>
      <c r="GS2860" s="12"/>
      <c r="GT2860" s="12"/>
      <c r="GU2860" s="12"/>
      <c r="GV2860" s="12"/>
      <c r="GW2860" s="12"/>
      <c r="GX2860" s="12"/>
      <c r="GY2860" s="11"/>
      <c r="GZ2860" s="11"/>
      <c r="HA2860" s="11"/>
      <c r="HB2860" s="11"/>
      <c r="HC2860" s="11"/>
      <c r="HD2860" s="11"/>
      <c r="HE2860" s="11"/>
      <c r="HF2860" s="11"/>
      <c r="HG2860" s="11"/>
      <c r="HH2860" s="11"/>
      <c r="HI2860" s="11"/>
      <c r="HJ2860" s="11"/>
      <c r="HK2860" s="11"/>
      <c r="HL2860" s="11"/>
      <c r="HM2860" s="11"/>
      <c r="HN2860" s="11"/>
      <c r="HO2860" s="11"/>
      <c r="HP2860" s="11"/>
      <c r="HQ2860" s="11"/>
      <c r="HR2860" s="11"/>
      <c r="HS2860" s="11"/>
      <c r="HT2860" s="11"/>
      <c r="HU2860" s="11"/>
      <c r="HV2860" s="11"/>
      <c r="HW2860" s="11"/>
      <c r="HX2860" s="11"/>
      <c r="HY2860" s="11"/>
      <c r="HZ2860" s="11"/>
      <c r="IA2860" s="11"/>
      <c r="IB2860" s="11"/>
      <c r="IC2860" s="11"/>
      <c r="ID2860" s="11"/>
      <c r="IE2860" s="11"/>
      <c r="IF2860" s="11"/>
      <c r="IG2860" s="11"/>
      <c r="IH2860" s="11"/>
      <c r="II2860" s="11"/>
      <c r="IJ2860" s="11"/>
      <c r="IK2860" s="11"/>
      <c r="IL2860" s="11"/>
    </row>
    <row r="2861" spans="2:246" ht="15.75" x14ac:dyDescent="0.25">
      <c r="B2861" s="11" t="s">
        <v>171</v>
      </c>
      <c r="C2861" s="11" t="s">
        <v>130</v>
      </c>
      <c r="D2861" s="12">
        <f t="shared" si="30"/>
        <v>40.120000000000005</v>
      </c>
      <c r="E2861" s="12"/>
      <c r="F2861" s="12"/>
      <c r="G2861" s="12"/>
      <c r="H2861" s="12"/>
      <c r="I2861" s="12"/>
      <c r="J2861" s="12"/>
      <c r="K2861" s="12"/>
      <c r="L2861" s="12"/>
      <c r="M2861" s="12"/>
      <c r="N2861" s="12"/>
      <c r="O2861" s="12"/>
      <c r="P2861" s="12"/>
      <c r="Q2861" s="12"/>
      <c r="R2861" s="12"/>
      <c r="S2861" s="12"/>
      <c r="T2861" s="12"/>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12"/>
      <c r="BR2861" s="12">
        <v>7.2</v>
      </c>
      <c r="BS2861" s="12">
        <v>6.4</v>
      </c>
      <c r="BT2861" s="12"/>
      <c r="BU2861" s="12"/>
      <c r="BV2861" s="12"/>
      <c r="BW2861" s="12"/>
      <c r="BX2861" s="12"/>
      <c r="BY2861" s="12"/>
      <c r="BZ2861" s="12"/>
      <c r="CA2861" s="12"/>
      <c r="CB2861" s="12"/>
      <c r="CC2861" s="12"/>
      <c r="CD2861" s="12"/>
      <c r="CE2861" s="12"/>
      <c r="CF2861" s="12"/>
      <c r="CG2861" s="12"/>
      <c r="CH2861" s="12"/>
      <c r="CI2861" s="12"/>
      <c r="CJ2861" s="12"/>
      <c r="CK2861" s="12"/>
      <c r="CL2861" s="12"/>
      <c r="CM2861" s="12"/>
      <c r="CN2861" s="12"/>
      <c r="CO2861" s="12"/>
      <c r="CP2861" s="12"/>
      <c r="CQ2861" s="12"/>
      <c r="CR2861" s="12"/>
      <c r="CS2861" s="12"/>
      <c r="CT2861" s="12"/>
      <c r="CU2861" s="12"/>
      <c r="CV2861" s="12"/>
      <c r="CW2861" s="12"/>
      <c r="CX2861" s="12"/>
      <c r="CY2861" s="12"/>
      <c r="CZ2861" s="12"/>
      <c r="DA2861" s="12"/>
      <c r="DB2861" s="12"/>
      <c r="DC2861" s="12"/>
      <c r="DD2861" s="12"/>
      <c r="DE2861" s="12"/>
      <c r="DF2861" s="12"/>
      <c r="DG2861" s="12"/>
      <c r="DH2861" s="12"/>
      <c r="DI2861" s="12"/>
      <c r="DJ2861" s="12"/>
      <c r="DK2861" s="12"/>
      <c r="DL2861" s="12"/>
      <c r="DM2861" s="12"/>
      <c r="DN2861" s="12"/>
      <c r="DO2861" s="12"/>
      <c r="DP2861" s="12"/>
      <c r="DQ2861" s="12"/>
      <c r="DR2861" s="12"/>
      <c r="DS2861" s="12"/>
      <c r="DT2861" s="12">
        <v>0.1</v>
      </c>
      <c r="DU2861" s="12">
        <v>0.38</v>
      </c>
      <c r="DV2861" s="12"/>
      <c r="DW2861" s="12"/>
      <c r="DX2861" s="12">
        <v>7.85</v>
      </c>
      <c r="DY2861" s="12">
        <v>6.45</v>
      </c>
      <c r="DZ2861" s="12"/>
      <c r="EA2861" s="12"/>
      <c r="EB2861" s="12"/>
      <c r="EC2861" s="12"/>
      <c r="ED2861" s="12"/>
      <c r="EE2861" s="12"/>
      <c r="EF2861" s="12">
        <v>0.1</v>
      </c>
      <c r="EG2861" s="12">
        <v>0.1</v>
      </c>
      <c r="EH2861" s="12"/>
      <c r="EI2861" s="12"/>
      <c r="EJ2861" s="12"/>
      <c r="EK2861" s="12"/>
      <c r="EL2861" s="12"/>
      <c r="EM2861" s="12"/>
      <c r="EN2861" s="12"/>
      <c r="EO2861" s="12"/>
      <c r="EP2861" s="12"/>
      <c r="EQ2861" s="12"/>
      <c r="ER2861" s="12"/>
      <c r="ES2861" s="12"/>
      <c r="ET2861" s="12"/>
      <c r="EU2861" s="12"/>
      <c r="EV2861" s="12"/>
      <c r="EW2861" s="12"/>
      <c r="EX2861" s="12"/>
      <c r="EY2861" s="12"/>
      <c r="EZ2861" s="12"/>
      <c r="FA2861" s="12"/>
      <c r="FB2861" s="12"/>
      <c r="FC2861" s="12"/>
      <c r="FD2861" s="12"/>
      <c r="FE2861" s="12"/>
      <c r="FF2861" s="12"/>
      <c r="FG2861" s="12"/>
      <c r="FH2861" s="12"/>
      <c r="FI2861" s="12"/>
      <c r="FJ2861" s="12"/>
      <c r="FK2861" s="12"/>
      <c r="FL2861" s="12"/>
      <c r="FM2861" s="12"/>
      <c r="FN2861" s="12"/>
      <c r="FO2861" s="12"/>
      <c r="FP2861" s="12"/>
      <c r="FQ2861" s="12"/>
      <c r="FR2861" s="12"/>
      <c r="FS2861" s="12"/>
      <c r="FT2861" s="12"/>
      <c r="FU2861" s="12"/>
      <c r="FV2861" s="12"/>
      <c r="FW2861" s="12"/>
      <c r="FX2861" s="12"/>
      <c r="FY2861" s="12"/>
      <c r="FZ2861" s="12"/>
      <c r="GA2861" s="12"/>
      <c r="GB2861" s="12">
        <v>5.18</v>
      </c>
      <c r="GC2861" s="12" t="s">
        <v>449</v>
      </c>
      <c r="GD2861" s="12">
        <v>0.4</v>
      </c>
      <c r="GE2861" s="12"/>
      <c r="GF2861" s="12"/>
      <c r="GG2861" s="12">
        <v>19.690000000000001</v>
      </c>
      <c r="GH2861" s="12" t="s">
        <v>450</v>
      </c>
      <c r="GI2861" s="12"/>
      <c r="GJ2861" s="12"/>
      <c r="GK2861" s="12"/>
      <c r="GL2861" s="12"/>
      <c r="GM2861" s="12"/>
      <c r="GN2861" s="12"/>
      <c r="GO2861" s="12"/>
      <c r="GP2861" s="12"/>
      <c r="GQ2861" s="12"/>
      <c r="GR2861" s="12"/>
      <c r="GS2861" s="12"/>
      <c r="GT2861" s="12"/>
      <c r="GU2861" s="12"/>
      <c r="GV2861" s="12"/>
      <c r="GW2861" s="12"/>
      <c r="GX2861" s="12"/>
      <c r="GY2861" s="11"/>
      <c r="GZ2861" s="11"/>
      <c r="HA2861" s="11"/>
      <c r="HB2861" s="11"/>
      <c r="HC2861" s="11"/>
      <c r="HD2861" s="11"/>
      <c r="HE2861" s="11"/>
      <c r="HF2861" s="11"/>
      <c r="HG2861" s="11"/>
      <c r="HH2861" s="11"/>
      <c r="HI2861" s="11"/>
      <c r="HJ2861" s="11"/>
      <c r="HK2861" s="11"/>
      <c r="HL2861" s="11"/>
      <c r="HM2861" s="11"/>
      <c r="HN2861" s="11"/>
      <c r="HO2861" s="11"/>
      <c r="HP2861" s="11"/>
      <c r="HQ2861" s="11"/>
      <c r="HR2861" s="11"/>
      <c r="HS2861" s="11"/>
      <c r="HT2861" s="11"/>
      <c r="HU2861" s="11"/>
      <c r="HV2861" s="11"/>
      <c r="HW2861" s="11"/>
      <c r="HX2861" s="11"/>
      <c r="HY2861" s="11"/>
      <c r="HZ2861" s="11"/>
      <c r="IA2861" s="11"/>
      <c r="IB2861" s="11"/>
      <c r="IC2861" s="11"/>
      <c r="ID2861" s="11"/>
      <c r="IE2861" s="11"/>
      <c r="IF2861" s="11"/>
      <c r="IG2861" s="11"/>
      <c r="IH2861" s="11"/>
      <c r="II2861" s="11"/>
      <c r="IJ2861" s="11"/>
      <c r="IK2861" s="11"/>
      <c r="IL2861" s="11"/>
    </row>
    <row r="2862" spans="2:246" ht="15.75" x14ac:dyDescent="0.25">
      <c r="B2862" s="11" t="s">
        <v>171</v>
      </c>
      <c r="C2862" s="11" t="s">
        <v>134</v>
      </c>
      <c r="D2862" s="12">
        <f t="shared" si="30"/>
        <v>4.04</v>
      </c>
      <c r="E2862" s="12"/>
      <c r="F2862" s="12"/>
      <c r="G2862" s="12"/>
      <c r="H2862" s="12"/>
      <c r="I2862" s="12"/>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c r="DB2862" s="12"/>
      <c r="DC2862" s="12"/>
      <c r="DD2862" s="12"/>
      <c r="DE2862" s="12"/>
      <c r="DF2862" s="12"/>
      <c r="DG2862" s="12"/>
      <c r="DH2862" s="12"/>
      <c r="DI2862" s="12"/>
      <c r="DJ2862" s="12"/>
      <c r="DK2862" s="12"/>
      <c r="DL2862" s="12"/>
      <c r="DM2862" s="12"/>
      <c r="DN2862" s="12"/>
      <c r="DO2862" s="12"/>
      <c r="DP2862" s="12"/>
      <c r="DQ2862" s="12"/>
      <c r="DR2862" s="12"/>
      <c r="DS2862" s="12"/>
      <c r="DT2862" s="12"/>
      <c r="DU2862" s="12"/>
      <c r="DV2862" s="12"/>
      <c r="DW2862" s="12"/>
      <c r="DX2862" s="12"/>
      <c r="DY2862" s="12"/>
      <c r="DZ2862" s="12"/>
      <c r="EA2862" s="12"/>
      <c r="EB2862" s="12"/>
      <c r="EC2862" s="12"/>
      <c r="ED2862" s="12"/>
      <c r="EE2862" s="12"/>
      <c r="EF2862" s="12"/>
      <c r="EG2862" s="12"/>
      <c r="EH2862" s="12"/>
      <c r="EI2862" s="12"/>
      <c r="EJ2862" s="12"/>
      <c r="EK2862" s="12"/>
      <c r="EL2862" s="12"/>
      <c r="EM2862" s="12"/>
      <c r="EN2862" s="12"/>
      <c r="EO2862" s="12"/>
      <c r="EP2862" s="12"/>
      <c r="EQ2862" s="12"/>
      <c r="ER2862" s="12"/>
      <c r="ES2862" s="12"/>
      <c r="ET2862" s="12"/>
      <c r="EU2862" s="12"/>
      <c r="EV2862" s="12"/>
      <c r="EW2862" s="12"/>
      <c r="EX2862" s="12"/>
      <c r="EY2862" s="12"/>
      <c r="EZ2862" s="12"/>
      <c r="FA2862" s="12"/>
      <c r="FB2862" s="12"/>
      <c r="FC2862" s="12"/>
      <c r="FD2862" s="12"/>
      <c r="FE2862" s="12"/>
      <c r="FF2862" s="12"/>
      <c r="FG2862" s="12"/>
      <c r="FH2862" s="12"/>
      <c r="FI2862" s="12"/>
      <c r="FJ2862" s="12"/>
      <c r="FK2862" s="12"/>
      <c r="FL2862" s="12"/>
      <c r="FM2862" s="12"/>
      <c r="FN2862" s="12"/>
      <c r="FO2862" s="12"/>
      <c r="FP2862" s="12"/>
      <c r="FQ2862" s="12"/>
      <c r="FR2862" s="12"/>
      <c r="FS2862" s="12"/>
      <c r="FT2862" s="12"/>
      <c r="FU2862" s="12"/>
      <c r="FV2862" s="12"/>
      <c r="FW2862" s="12"/>
      <c r="FX2862" s="12"/>
      <c r="FY2862" s="12"/>
      <c r="FZ2862" s="12"/>
      <c r="GA2862" s="12"/>
      <c r="GB2862" s="12"/>
      <c r="GC2862" s="12"/>
      <c r="GD2862" s="12"/>
      <c r="GE2862" s="12"/>
      <c r="GF2862" s="12"/>
      <c r="GG2862" s="12">
        <v>4.04</v>
      </c>
      <c r="GH2862" s="12" t="s">
        <v>451</v>
      </c>
      <c r="GI2862" s="12"/>
      <c r="GJ2862" s="12"/>
      <c r="GK2862" s="12"/>
      <c r="GL2862" s="12"/>
      <c r="GM2862" s="12"/>
      <c r="GN2862" s="12"/>
      <c r="GO2862" s="12"/>
      <c r="GP2862" s="12"/>
      <c r="GQ2862" s="12"/>
      <c r="GR2862" s="12"/>
      <c r="GS2862" s="12"/>
      <c r="GT2862" s="12"/>
      <c r="GU2862" s="12"/>
      <c r="GV2862" s="12"/>
      <c r="GW2862" s="12"/>
      <c r="GX2862" s="12"/>
      <c r="GY2862" s="11"/>
      <c r="GZ2862" s="11"/>
      <c r="HA2862" s="11"/>
      <c r="HB2862" s="11"/>
      <c r="HC2862" s="11"/>
      <c r="HD2862" s="11"/>
      <c r="HE2862" s="11"/>
      <c r="HF2862" s="11"/>
      <c r="HG2862" s="11"/>
      <c r="HH2862" s="11"/>
      <c r="HI2862" s="11"/>
      <c r="HJ2862" s="11"/>
      <c r="HK2862" s="11"/>
      <c r="HL2862" s="11"/>
      <c r="HM2862" s="11"/>
      <c r="HN2862" s="11"/>
      <c r="HO2862" s="11"/>
      <c r="HP2862" s="11"/>
      <c r="HQ2862" s="11"/>
      <c r="HR2862" s="11"/>
      <c r="HS2862" s="11"/>
      <c r="HT2862" s="11"/>
      <c r="HU2862" s="11"/>
      <c r="HV2862" s="11"/>
      <c r="HW2862" s="11"/>
      <c r="HX2862" s="11"/>
      <c r="HY2862" s="11"/>
      <c r="HZ2862" s="11"/>
      <c r="IA2862" s="11"/>
      <c r="IB2862" s="11"/>
      <c r="IC2862" s="11"/>
      <c r="ID2862" s="11"/>
      <c r="IE2862" s="11"/>
      <c r="IF2862" s="11"/>
      <c r="IG2862" s="11"/>
      <c r="IH2862" s="11"/>
      <c r="II2862" s="11"/>
      <c r="IJ2862" s="11"/>
      <c r="IK2862" s="11"/>
      <c r="IL2862" s="11"/>
    </row>
    <row r="2863" spans="2:246" ht="15.75" x14ac:dyDescent="0.25">
      <c r="B2863" s="11" t="s">
        <v>171</v>
      </c>
      <c r="C2863" s="11" t="s">
        <v>131</v>
      </c>
      <c r="D2863" s="12">
        <f t="shared" si="30"/>
        <v>1.2</v>
      </c>
      <c r="E2863" s="12"/>
      <c r="F2863" s="12"/>
      <c r="G2863" s="12"/>
      <c r="H2863" s="12"/>
      <c r="I2863" s="12"/>
      <c r="J2863" s="12"/>
      <c r="K2863" s="12"/>
      <c r="L2863" s="12"/>
      <c r="M2863" s="12"/>
      <c r="N2863" s="12"/>
      <c r="O2863" s="12"/>
      <c r="P2863" s="12"/>
      <c r="Q2863" s="12"/>
      <c r="R2863" s="12"/>
      <c r="S2863" s="12"/>
      <c r="T2863" s="12"/>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12"/>
      <c r="BR2863" s="12"/>
      <c r="BS2863" s="12"/>
      <c r="BT2863" s="12"/>
      <c r="BU2863" s="12"/>
      <c r="BV2863" s="12"/>
      <c r="BW2863" s="12"/>
      <c r="BX2863" s="12"/>
      <c r="BY2863" s="12"/>
      <c r="BZ2863" s="12"/>
      <c r="CA2863" s="12"/>
      <c r="CB2863" s="12"/>
      <c r="CC2863" s="12"/>
      <c r="CD2863" s="12"/>
      <c r="CE2863" s="12"/>
      <c r="CF2863" s="12"/>
      <c r="CG2863" s="12"/>
      <c r="CH2863" s="12"/>
      <c r="CI2863" s="12"/>
      <c r="CJ2863" s="12"/>
      <c r="CK2863" s="12"/>
      <c r="CL2863" s="12"/>
      <c r="CM2863" s="12"/>
      <c r="CN2863" s="12"/>
      <c r="CO2863" s="12"/>
      <c r="CP2863" s="12"/>
      <c r="CQ2863" s="12"/>
      <c r="CR2863" s="12"/>
      <c r="CS2863" s="12"/>
      <c r="CT2863" s="12"/>
      <c r="CU2863" s="12"/>
      <c r="CV2863" s="12"/>
      <c r="CW2863" s="12"/>
      <c r="CX2863" s="12"/>
      <c r="CY2863" s="12"/>
      <c r="CZ2863" s="12"/>
      <c r="DA2863" s="12"/>
      <c r="DB2863" s="12"/>
      <c r="DC2863" s="12"/>
      <c r="DD2863" s="12"/>
      <c r="DE2863" s="12"/>
      <c r="DF2863" s="12"/>
      <c r="DG2863" s="12"/>
      <c r="DH2863" s="12"/>
      <c r="DI2863" s="12"/>
      <c r="DJ2863" s="12"/>
      <c r="DK2863" s="12"/>
      <c r="DL2863" s="12"/>
      <c r="DM2863" s="12"/>
      <c r="DN2863" s="12"/>
      <c r="DO2863" s="12"/>
      <c r="DP2863" s="12"/>
      <c r="DQ2863" s="12"/>
      <c r="DR2863" s="12"/>
      <c r="DS2863" s="12"/>
      <c r="DT2863" s="12"/>
      <c r="DU2863" s="12"/>
      <c r="DV2863" s="12"/>
      <c r="DW2863" s="12"/>
      <c r="DX2863" s="12"/>
      <c r="DY2863" s="12"/>
      <c r="DZ2863" s="12"/>
      <c r="EA2863" s="12"/>
      <c r="EB2863" s="12"/>
      <c r="EC2863" s="12"/>
      <c r="ED2863" s="12"/>
      <c r="EE2863" s="12"/>
      <c r="EF2863" s="12"/>
      <c r="EG2863" s="12"/>
      <c r="EH2863" s="12"/>
      <c r="EI2863" s="12"/>
      <c r="EJ2863" s="12"/>
      <c r="EK2863" s="12"/>
      <c r="EL2863" s="12"/>
      <c r="EM2863" s="12"/>
      <c r="EN2863" s="12"/>
      <c r="EO2863" s="12"/>
      <c r="EP2863" s="12"/>
      <c r="EQ2863" s="12"/>
      <c r="ER2863" s="12"/>
      <c r="ES2863" s="12"/>
      <c r="ET2863" s="12"/>
      <c r="EU2863" s="12"/>
      <c r="EV2863" s="12"/>
      <c r="EW2863" s="12"/>
      <c r="EX2863" s="12"/>
      <c r="EY2863" s="12"/>
      <c r="EZ2863" s="12"/>
      <c r="FA2863" s="12"/>
      <c r="FB2863" s="12"/>
      <c r="FC2863" s="12"/>
      <c r="FD2863" s="12"/>
      <c r="FE2863" s="12"/>
      <c r="FF2863" s="12"/>
      <c r="FG2863" s="12"/>
      <c r="FH2863" s="12"/>
      <c r="FI2863" s="12"/>
      <c r="FJ2863" s="12"/>
      <c r="FK2863" s="12"/>
      <c r="FL2863" s="12"/>
      <c r="FM2863" s="12"/>
      <c r="FN2863" s="12"/>
      <c r="FO2863" s="12"/>
      <c r="FP2863" s="12"/>
      <c r="FQ2863" s="12"/>
      <c r="FR2863" s="12"/>
      <c r="FS2863" s="12"/>
      <c r="FT2863" s="12"/>
      <c r="FU2863" s="12"/>
      <c r="FV2863" s="12"/>
      <c r="FW2863" s="12"/>
      <c r="FX2863" s="12"/>
      <c r="FY2863" s="12"/>
      <c r="FZ2863" s="12"/>
      <c r="GA2863" s="12"/>
      <c r="GB2863" s="12"/>
      <c r="GC2863" s="12"/>
      <c r="GD2863" s="12"/>
      <c r="GE2863" s="12"/>
      <c r="GF2863" s="12"/>
      <c r="GG2863" s="12">
        <v>1.2</v>
      </c>
      <c r="GH2863" s="12" t="s">
        <v>451</v>
      </c>
      <c r="GI2863" s="12"/>
      <c r="GJ2863" s="12"/>
      <c r="GK2863" s="12"/>
      <c r="GL2863" s="12"/>
      <c r="GM2863" s="12"/>
      <c r="GN2863" s="12"/>
      <c r="GO2863" s="12"/>
      <c r="GP2863" s="12"/>
      <c r="GQ2863" s="12"/>
      <c r="GR2863" s="12"/>
      <c r="GS2863" s="12"/>
      <c r="GT2863" s="12"/>
      <c r="GU2863" s="12"/>
      <c r="GV2863" s="12"/>
      <c r="GW2863" s="12"/>
      <c r="GX2863" s="12"/>
      <c r="GY2863" s="11"/>
      <c r="GZ2863" s="11"/>
      <c r="HA2863" s="11"/>
      <c r="HB2863" s="11"/>
      <c r="HC2863" s="11"/>
      <c r="HD2863" s="11"/>
      <c r="HE2863" s="11"/>
      <c r="HF2863" s="11"/>
      <c r="HG2863" s="11"/>
      <c r="HH2863" s="11"/>
      <c r="HI2863" s="11"/>
      <c r="HJ2863" s="11"/>
      <c r="HK2863" s="11"/>
      <c r="HL2863" s="11"/>
      <c r="HM2863" s="11"/>
      <c r="HN2863" s="11"/>
      <c r="HO2863" s="11"/>
      <c r="HP2863" s="11"/>
      <c r="HQ2863" s="11"/>
      <c r="HR2863" s="11"/>
      <c r="HS2863" s="11"/>
      <c r="HT2863" s="11"/>
      <c r="HU2863" s="11"/>
      <c r="HV2863" s="11"/>
      <c r="HW2863" s="11"/>
      <c r="HX2863" s="11"/>
      <c r="HY2863" s="11"/>
      <c r="HZ2863" s="11"/>
      <c r="IA2863" s="11"/>
      <c r="IB2863" s="11"/>
      <c r="IC2863" s="11"/>
      <c r="ID2863" s="11"/>
      <c r="IE2863" s="11"/>
      <c r="IF2863" s="11"/>
      <c r="IG2863" s="11"/>
      <c r="IH2863" s="11"/>
      <c r="II2863" s="11"/>
      <c r="IJ2863" s="11"/>
      <c r="IK2863" s="11"/>
      <c r="IL2863" s="11"/>
    </row>
    <row r="2864" spans="2:246" ht="15.75" x14ac:dyDescent="0.25">
      <c r="B2864" s="11" t="s">
        <v>171</v>
      </c>
      <c r="C2864" s="11" t="s">
        <v>133</v>
      </c>
      <c r="D2864" s="12">
        <f t="shared" si="30"/>
        <v>1.3</v>
      </c>
      <c r="E2864" s="12"/>
      <c r="F2864" s="12"/>
      <c r="G2864" s="12"/>
      <c r="H2864" s="12"/>
      <c r="I2864" s="12"/>
      <c r="J2864" s="12"/>
      <c r="K2864" s="12"/>
      <c r="L2864" s="12"/>
      <c r="M2864" s="12"/>
      <c r="N2864" s="12"/>
      <c r="O2864" s="12"/>
      <c r="P2864" s="12"/>
      <c r="Q2864" s="12"/>
      <c r="R2864" s="12"/>
      <c r="S2864" s="12"/>
      <c r="T2864" s="12"/>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12"/>
      <c r="BR2864" s="12"/>
      <c r="BS2864" s="12"/>
      <c r="BT2864" s="12"/>
      <c r="BU2864" s="12"/>
      <c r="BV2864" s="12"/>
      <c r="BW2864" s="12"/>
      <c r="BX2864" s="12"/>
      <c r="BY2864" s="12"/>
      <c r="BZ2864" s="12"/>
      <c r="CA2864" s="12"/>
      <c r="CB2864" s="12"/>
      <c r="CC2864" s="12"/>
      <c r="CD2864" s="12"/>
      <c r="CE2864" s="12"/>
      <c r="CF2864" s="12"/>
      <c r="CG2864" s="12"/>
      <c r="CH2864" s="12"/>
      <c r="CI2864" s="12"/>
      <c r="CJ2864" s="12"/>
      <c r="CK2864" s="12"/>
      <c r="CL2864" s="12"/>
      <c r="CM2864" s="12"/>
      <c r="CN2864" s="12"/>
      <c r="CO2864" s="12"/>
      <c r="CP2864" s="12"/>
      <c r="CQ2864" s="12"/>
      <c r="CR2864" s="12"/>
      <c r="CS2864" s="12"/>
      <c r="CT2864" s="12"/>
      <c r="CU2864" s="12"/>
      <c r="CV2864" s="12"/>
      <c r="CW2864" s="12"/>
      <c r="CX2864" s="12"/>
      <c r="CY2864" s="12"/>
      <c r="CZ2864" s="12"/>
      <c r="DA2864" s="12"/>
      <c r="DB2864" s="12"/>
      <c r="DC2864" s="12"/>
      <c r="DD2864" s="12"/>
      <c r="DE2864" s="12"/>
      <c r="DF2864" s="12"/>
      <c r="DG2864" s="12"/>
      <c r="DH2864" s="12"/>
      <c r="DI2864" s="12"/>
      <c r="DJ2864" s="12"/>
      <c r="DK2864" s="12"/>
      <c r="DL2864" s="12"/>
      <c r="DM2864" s="12"/>
      <c r="DN2864" s="12"/>
      <c r="DO2864" s="12"/>
      <c r="DP2864" s="12"/>
      <c r="DQ2864" s="12"/>
      <c r="DR2864" s="12"/>
      <c r="DS2864" s="12"/>
      <c r="DT2864" s="12"/>
      <c r="DU2864" s="12"/>
      <c r="DV2864" s="12"/>
      <c r="DW2864" s="12"/>
      <c r="DX2864" s="12"/>
      <c r="DY2864" s="12"/>
      <c r="DZ2864" s="12"/>
      <c r="EA2864" s="12"/>
      <c r="EB2864" s="12"/>
      <c r="EC2864" s="12"/>
      <c r="ED2864" s="12"/>
      <c r="EE2864" s="12"/>
      <c r="EF2864" s="12"/>
      <c r="EG2864" s="12"/>
      <c r="EH2864" s="12"/>
      <c r="EI2864" s="12"/>
      <c r="EJ2864" s="12"/>
      <c r="EK2864" s="12"/>
      <c r="EL2864" s="12"/>
      <c r="EM2864" s="12"/>
      <c r="EN2864" s="12"/>
      <c r="EO2864" s="12"/>
      <c r="EP2864" s="12"/>
      <c r="EQ2864" s="12"/>
      <c r="ER2864" s="12"/>
      <c r="ES2864" s="12"/>
      <c r="ET2864" s="12"/>
      <c r="EU2864" s="12"/>
      <c r="EV2864" s="12"/>
      <c r="EW2864" s="12"/>
      <c r="EX2864" s="12"/>
      <c r="EY2864" s="12"/>
      <c r="EZ2864" s="12"/>
      <c r="FA2864" s="12"/>
      <c r="FB2864" s="12"/>
      <c r="FC2864" s="12"/>
      <c r="FD2864" s="12"/>
      <c r="FE2864" s="12"/>
      <c r="FF2864" s="12"/>
      <c r="FG2864" s="12"/>
      <c r="FH2864" s="12"/>
      <c r="FI2864" s="12"/>
      <c r="FJ2864" s="12"/>
      <c r="FK2864" s="12"/>
      <c r="FL2864" s="12"/>
      <c r="FM2864" s="12"/>
      <c r="FN2864" s="12"/>
      <c r="FO2864" s="12"/>
      <c r="FP2864" s="12"/>
      <c r="FQ2864" s="12"/>
      <c r="FR2864" s="12"/>
      <c r="FS2864" s="12"/>
      <c r="FT2864" s="12"/>
      <c r="FU2864" s="12"/>
      <c r="FV2864" s="12"/>
      <c r="FW2864" s="12"/>
      <c r="FX2864" s="12"/>
      <c r="FY2864" s="12"/>
      <c r="FZ2864" s="12"/>
      <c r="GA2864" s="12"/>
      <c r="GB2864" s="12"/>
      <c r="GC2864" s="12"/>
      <c r="GD2864" s="12"/>
      <c r="GE2864" s="12"/>
      <c r="GF2864" s="12"/>
      <c r="GG2864" s="12">
        <v>1.3</v>
      </c>
      <c r="GH2864" s="12" t="s">
        <v>451</v>
      </c>
      <c r="GI2864" s="12"/>
      <c r="GJ2864" s="12"/>
      <c r="GK2864" s="12"/>
      <c r="GL2864" s="12"/>
      <c r="GM2864" s="12"/>
      <c r="GN2864" s="12"/>
      <c r="GO2864" s="12"/>
      <c r="GP2864" s="12"/>
      <c r="GQ2864" s="12"/>
      <c r="GR2864" s="12"/>
      <c r="GS2864" s="12"/>
      <c r="GT2864" s="12"/>
      <c r="GU2864" s="12"/>
      <c r="GV2864" s="12"/>
      <c r="GW2864" s="12"/>
      <c r="GX2864" s="12"/>
      <c r="GY2864" s="11"/>
      <c r="GZ2864" s="11"/>
      <c r="HA2864" s="11"/>
      <c r="HB2864" s="11"/>
      <c r="HC2864" s="11"/>
      <c r="HD2864" s="11"/>
      <c r="HE2864" s="11"/>
      <c r="HF2864" s="11"/>
      <c r="HG2864" s="11"/>
      <c r="HH2864" s="11"/>
      <c r="HI2864" s="11"/>
      <c r="HJ2864" s="11"/>
      <c r="HK2864" s="11"/>
      <c r="HL2864" s="11"/>
      <c r="HM2864" s="11"/>
      <c r="HN2864" s="11"/>
      <c r="HO2864" s="11"/>
      <c r="HP2864" s="11"/>
      <c r="HQ2864" s="11"/>
      <c r="HR2864" s="11"/>
      <c r="HS2864" s="11"/>
      <c r="HT2864" s="11"/>
      <c r="HU2864" s="11"/>
      <c r="HV2864" s="11"/>
      <c r="HW2864" s="11"/>
      <c r="HX2864" s="11"/>
      <c r="HY2864" s="11"/>
      <c r="HZ2864" s="11"/>
      <c r="IA2864" s="11"/>
      <c r="IB2864" s="11"/>
      <c r="IC2864" s="11"/>
      <c r="ID2864" s="11"/>
      <c r="IE2864" s="11"/>
      <c r="IF2864" s="11"/>
      <c r="IG2864" s="11"/>
      <c r="IH2864" s="11"/>
      <c r="II2864" s="11"/>
      <c r="IJ2864" s="11"/>
      <c r="IK2864" s="11"/>
      <c r="IL2864" s="11"/>
    </row>
    <row r="2865" spans="2:246" ht="15.75" x14ac:dyDescent="0.25">
      <c r="B2865" s="11" t="s">
        <v>184</v>
      </c>
      <c r="C2865" s="11" t="s">
        <v>130</v>
      </c>
      <c r="D2865" s="12">
        <f t="shared" si="30"/>
        <v>163.29</v>
      </c>
      <c r="E2865" s="12">
        <v>68.56</v>
      </c>
      <c r="F2865" s="12">
        <v>100</v>
      </c>
      <c r="G2865" s="12"/>
      <c r="H2865" s="12"/>
      <c r="I2865" s="12"/>
      <c r="J2865" s="12"/>
      <c r="K2865" s="12">
        <v>11.96</v>
      </c>
      <c r="L2865" s="12">
        <v>40</v>
      </c>
      <c r="M2865" s="12">
        <v>4.53</v>
      </c>
      <c r="N2865" s="12">
        <v>10</v>
      </c>
      <c r="O2865" s="12"/>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12"/>
      <c r="BR2865" s="12">
        <v>69.33</v>
      </c>
      <c r="BS2865" s="12">
        <v>210.7</v>
      </c>
      <c r="BT2865" s="12"/>
      <c r="BU2865" s="12"/>
      <c r="BV2865" s="12"/>
      <c r="BW2865" s="12"/>
      <c r="BX2865" s="12"/>
      <c r="BY2865" s="12"/>
      <c r="BZ2865" s="12"/>
      <c r="CA2865" s="12"/>
      <c r="CB2865" s="12"/>
      <c r="CC2865" s="12"/>
      <c r="CD2865" s="12"/>
      <c r="CE2865" s="12"/>
      <c r="CF2865" s="12"/>
      <c r="CG2865" s="12"/>
      <c r="CH2865" s="12"/>
      <c r="CI2865" s="12"/>
      <c r="CJ2865" s="12"/>
      <c r="CK2865" s="12"/>
      <c r="CL2865" s="12"/>
      <c r="CM2865" s="12"/>
      <c r="CN2865" s="12"/>
      <c r="CO2865" s="12"/>
      <c r="CP2865" s="12"/>
      <c r="CQ2865" s="12"/>
      <c r="CR2865" s="12"/>
      <c r="CS2865" s="12"/>
      <c r="CT2865" s="12"/>
      <c r="CU2865" s="12"/>
      <c r="CV2865" s="12">
        <v>7.0000000000000007E-2</v>
      </c>
      <c r="CW2865" s="12">
        <v>1</v>
      </c>
      <c r="CX2865" s="12"/>
      <c r="CY2865" s="12"/>
      <c r="CZ2865" s="12"/>
      <c r="DA2865" s="12"/>
      <c r="DB2865" s="12"/>
      <c r="DC2865" s="12"/>
      <c r="DD2865" s="12"/>
      <c r="DE2865" s="12"/>
      <c r="DF2865" s="12"/>
      <c r="DG2865" s="12"/>
      <c r="DH2865" s="12"/>
      <c r="DI2865" s="12"/>
      <c r="DJ2865" s="12"/>
      <c r="DK2865" s="12"/>
      <c r="DL2865" s="12"/>
      <c r="DM2865" s="12"/>
      <c r="DN2865" s="12"/>
      <c r="DO2865" s="12"/>
      <c r="DP2865" s="12"/>
      <c r="DQ2865" s="12"/>
      <c r="DR2865" s="12"/>
      <c r="DS2865" s="12"/>
      <c r="DT2865" s="12"/>
      <c r="DU2865" s="12"/>
      <c r="DV2865" s="12"/>
      <c r="DW2865" s="12"/>
      <c r="DX2865" s="12"/>
      <c r="DY2865" s="12"/>
      <c r="DZ2865" s="12"/>
      <c r="EA2865" s="12"/>
      <c r="EB2865" s="12"/>
      <c r="EC2865" s="12"/>
      <c r="ED2865" s="12"/>
      <c r="EE2865" s="12"/>
      <c r="EF2865" s="12"/>
      <c r="EG2865" s="12"/>
      <c r="EH2865" s="12"/>
      <c r="EI2865" s="12"/>
      <c r="EJ2865" s="12"/>
      <c r="EK2865" s="12"/>
      <c r="EL2865" s="12"/>
      <c r="EM2865" s="12"/>
      <c r="EN2865" s="12"/>
      <c r="EO2865" s="12"/>
      <c r="EP2865" s="12"/>
      <c r="EQ2865" s="12"/>
      <c r="ER2865" s="12"/>
      <c r="ES2865" s="12"/>
      <c r="ET2865" s="12"/>
      <c r="EU2865" s="12"/>
      <c r="EV2865" s="12"/>
      <c r="EW2865" s="12"/>
      <c r="EX2865" s="12"/>
      <c r="EY2865" s="12"/>
      <c r="EZ2865" s="12"/>
      <c r="FA2865" s="12"/>
      <c r="FB2865" s="12"/>
      <c r="FC2865" s="12"/>
      <c r="FD2865" s="12"/>
      <c r="FE2865" s="12"/>
      <c r="FF2865" s="12"/>
      <c r="FG2865" s="12"/>
      <c r="FH2865" s="12"/>
      <c r="FI2865" s="12"/>
      <c r="FJ2865" s="12"/>
      <c r="FK2865" s="12"/>
      <c r="FL2865" s="12"/>
      <c r="FM2865" s="12"/>
      <c r="FN2865" s="12"/>
      <c r="FO2865" s="12"/>
      <c r="FP2865" s="12"/>
      <c r="FQ2865" s="12"/>
      <c r="FR2865" s="12"/>
      <c r="FS2865" s="12"/>
      <c r="FT2865" s="12"/>
      <c r="FU2865" s="12">
        <v>8.84</v>
      </c>
      <c r="FV2865" s="12" t="s">
        <v>441</v>
      </c>
      <c r="FW2865" s="12">
        <v>15</v>
      </c>
      <c r="FX2865" s="12"/>
      <c r="FY2865" s="12"/>
      <c r="FZ2865" s="12"/>
      <c r="GA2865" s="12"/>
      <c r="GB2865" s="12"/>
      <c r="GC2865" s="12"/>
      <c r="GD2865" s="12"/>
      <c r="GE2865" s="12"/>
      <c r="GF2865" s="12"/>
      <c r="GG2865" s="12"/>
      <c r="GH2865" s="12"/>
      <c r="GI2865" s="12"/>
      <c r="GJ2865" s="12"/>
      <c r="GK2865" s="12"/>
      <c r="GL2865" s="12"/>
      <c r="GM2865" s="12"/>
      <c r="GN2865" s="12"/>
      <c r="GO2865" s="12"/>
      <c r="GP2865" s="12"/>
      <c r="GQ2865" s="12"/>
      <c r="GR2865" s="12"/>
      <c r="GS2865" s="12"/>
      <c r="GT2865" s="12"/>
      <c r="GU2865" s="12"/>
      <c r="GV2865" s="12"/>
      <c r="GW2865" s="12"/>
      <c r="GX2865" s="12"/>
      <c r="GY2865" s="11"/>
      <c r="GZ2865" s="11"/>
      <c r="HA2865" s="11"/>
      <c r="HB2865" s="11">
        <v>26</v>
      </c>
      <c r="HC2865" s="11">
        <v>0</v>
      </c>
      <c r="HD2865" s="11">
        <v>1</v>
      </c>
      <c r="HE2865" s="11">
        <v>0</v>
      </c>
      <c r="HF2865" s="11">
        <v>20</v>
      </c>
      <c r="HG2865" s="11">
        <v>22</v>
      </c>
      <c r="HH2865" s="11">
        <v>5</v>
      </c>
      <c r="HI2865" s="11">
        <v>19</v>
      </c>
      <c r="HJ2865" s="11">
        <v>9.3390000000000004</v>
      </c>
      <c r="HK2865" s="11"/>
      <c r="HL2865" s="11"/>
      <c r="HM2865" s="11"/>
      <c r="HN2865" s="11"/>
      <c r="HO2865" s="11"/>
      <c r="HP2865" s="11"/>
      <c r="HQ2865" s="11"/>
      <c r="HR2865" s="11"/>
      <c r="HS2865" s="11"/>
      <c r="HT2865" s="11"/>
      <c r="HU2865" s="11"/>
      <c r="HV2865" s="11"/>
      <c r="HW2865" s="11"/>
      <c r="HX2865" s="11"/>
      <c r="HY2865" s="11"/>
      <c r="HZ2865" s="11"/>
      <c r="IA2865" s="11"/>
      <c r="IB2865" s="11"/>
      <c r="IC2865" s="11"/>
      <c r="ID2865" s="11"/>
      <c r="IE2865" s="11"/>
      <c r="IF2865" s="11"/>
      <c r="IG2865" s="11"/>
      <c r="IH2865" s="11"/>
      <c r="II2865" s="11"/>
      <c r="IJ2865" s="11"/>
      <c r="IK2865" s="11"/>
      <c r="IL2865" s="11"/>
    </row>
    <row r="2866" spans="2:246" ht="15.75" x14ac:dyDescent="0.25">
      <c r="B2866" s="11" t="s">
        <v>157</v>
      </c>
      <c r="C2866" s="11" t="s">
        <v>130</v>
      </c>
      <c r="D2866" s="12">
        <f t="shared" si="30"/>
        <v>16.149999999999999</v>
      </c>
      <c r="E2866" s="12"/>
      <c r="F2866" s="12"/>
      <c r="G2866" s="12"/>
      <c r="H2866" s="12"/>
      <c r="I2866" s="12"/>
      <c r="J2866" s="12"/>
      <c r="K2866" s="12"/>
      <c r="L2866" s="12"/>
      <c r="M2866" s="12"/>
      <c r="N2866" s="12"/>
      <c r="O2866" s="12"/>
      <c r="P2866" s="12"/>
      <c r="Q2866" s="12"/>
      <c r="R2866" s="12"/>
      <c r="S2866" s="12"/>
      <c r="T2866" s="12"/>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12"/>
      <c r="BR2866" s="12">
        <v>7.61</v>
      </c>
      <c r="BS2866" s="12">
        <v>25</v>
      </c>
      <c r="BT2866" s="12"/>
      <c r="BU2866" s="12"/>
      <c r="BV2866" s="12"/>
      <c r="BW2866" s="12"/>
      <c r="BX2866" s="12"/>
      <c r="BY2866" s="12"/>
      <c r="BZ2866" s="12"/>
      <c r="CA2866" s="12"/>
      <c r="CB2866" s="12"/>
      <c r="CC2866" s="12"/>
      <c r="CD2866" s="12"/>
      <c r="CE2866" s="12"/>
      <c r="CF2866" s="12"/>
      <c r="CG2866" s="12"/>
      <c r="CH2866" s="12"/>
      <c r="CI2866" s="12"/>
      <c r="CJ2866" s="12"/>
      <c r="CK2866" s="12"/>
      <c r="CL2866" s="12"/>
      <c r="CM2866" s="12"/>
      <c r="CN2866" s="12"/>
      <c r="CO2866" s="12"/>
      <c r="CP2866" s="12"/>
      <c r="CQ2866" s="12"/>
      <c r="CR2866" s="12"/>
      <c r="CS2866" s="12"/>
      <c r="CT2866" s="12"/>
      <c r="CU2866" s="12"/>
      <c r="CV2866" s="12"/>
      <c r="CW2866" s="12"/>
      <c r="CX2866" s="12"/>
      <c r="CY2866" s="12"/>
      <c r="CZ2866" s="12"/>
      <c r="DA2866" s="12"/>
      <c r="DB2866" s="12"/>
      <c r="DC2866" s="12"/>
      <c r="DD2866" s="12"/>
      <c r="DE2866" s="12"/>
      <c r="DF2866" s="12"/>
      <c r="DG2866" s="12"/>
      <c r="DH2866" s="12"/>
      <c r="DI2866" s="12"/>
      <c r="DJ2866" s="12"/>
      <c r="DK2866" s="12"/>
      <c r="DL2866" s="12"/>
      <c r="DM2866" s="12"/>
      <c r="DN2866" s="12"/>
      <c r="DO2866" s="12"/>
      <c r="DP2866" s="12"/>
      <c r="DQ2866" s="12"/>
      <c r="DR2866" s="12"/>
      <c r="DS2866" s="12"/>
      <c r="DT2866" s="12"/>
      <c r="DU2866" s="12"/>
      <c r="DV2866" s="12"/>
      <c r="DW2866" s="12"/>
      <c r="DX2866" s="12"/>
      <c r="DY2866" s="12"/>
      <c r="DZ2866" s="12"/>
      <c r="EA2866" s="12"/>
      <c r="EB2866" s="12"/>
      <c r="EC2866" s="12"/>
      <c r="ED2866" s="12"/>
      <c r="EE2866" s="12"/>
      <c r="EF2866" s="12"/>
      <c r="EG2866" s="12"/>
      <c r="EH2866" s="12"/>
      <c r="EI2866" s="12"/>
      <c r="EJ2866" s="12"/>
      <c r="EK2866" s="12"/>
      <c r="EL2866" s="12"/>
      <c r="EM2866" s="12"/>
      <c r="EN2866" s="12"/>
      <c r="EO2866" s="12"/>
      <c r="EP2866" s="12"/>
      <c r="EQ2866" s="12"/>
      <c r="ER2866" s="12"/>
      <c r="ES2866" s="12"/>
      <c r="ET2866" s="12"/>
      <c r="EU2866" s="12"/>
      <c r="EV2866" s="12"/>
      <c r="EW2866" s="12"/>
      <c r="EX2866" s="12">
        <v>8.5399999999999991</v>
      </c>
      <c r="EY2866" s="12">
        <v>37.024000000000001</v>
      </c>
      <c r="EZ2866" s="12"/>
      <c r="FA2866" s="12"/>
      <c r="FB2866" s="12"/>
      <c r="FC2866" s="12"/>
      <c r="FD2866" s="12"/>
      <c r="FE2866" s="12"/>
      <c r="FF2866" s="12"/>
      <c r="FG2866" s="12"/>
      <c r="FH2866" s="12"/>
      <c r="FI2866" s="12"/>
      <c r="FJ2866" s="12"/>
      <c r="FK2866" s="12"/>
      <c r="FL2866" s="12"/>
      <c r="FM2866" s="12"/>
      <c r="FN2866" s="12"/>
      <c r="FO2866" s="12"/>
      <c r="FP2866" s="12"/>
      <c r="FQ2866" s="12"/>
      <c r="FR2866" s="12"/>
      <c r="FS2866" s="12"/>
      <c r="FT2866" s="12"/>
      <c r="FU2866" s="12"/>
      <c r="FV2866" s="12"/>
      <c r="FW2866" s="12"/>
      <c r="FX2866" s="12"/>
      <c r="FY2866" s="12"/>
      <c r="FZ2866" s="12"/>
      <c r="GA2866" s="12"/>
      <c r="GB2866" s="12"/>
      <c r="GC2866" s="12"/>
      <c r="GD2866" s="12"/>
      <c r="GE2866" s="12"/>
      <c r="GF2866" s="12"/>
      <c r="GG2866" s="12"/>
      <c r="GH2866" s="12"/>
      <c r="GI2866" s="12"/>
      <c r="GJ2866" s="12"/>
      <c r="GK2866" s="12"/>
      <c r="GL2866" s="12"/>
      <c r="GM2866" s="12"/>
      <c r="GN2866" s="12"/>
      <c r="GO2866" s="12"/>
      <c r="GP2866" s="12"/>
      <c r="GQ2866" s="12"/>
      <c r="GR2866" s="12"/>
      <c r="GS2866" s="12"/>
      <c r="GT2866" s="12"/>
      <c r="GU2866" s="12"/>
      <c r="GV2866" s="12"/>
      <c r="GW2866" s="12"/>
      <c r="GX2866" s="12"/>
      <c r="GY2866" s="11"/>
      <c r="GZ2866" s="11"/>
      <c r="HA2866" s="11"/>
      <c r="HB2866" s="11"/>
      <c r="HC2866" s="11"/>
      <c r="HD2866" s="11"/>
      <c r="HE2866" s="11"/>
      <c r="HF2866" s="11"/>
      <c r="HG2866" s="11"/>
      <c r="HH2866" s="11"/>
      <c r="HI2866" s="11"/>
      <c r="HJ2866" s="11"/>
      <c r="HK2866" s="11"/>
      <c r="HL2866" s="11"/>
      <c r="HM2866" s="11"/>
      <c r="HN2866" s="11"/>
      <c r="HO2866" s="11"/>
      <c r="HP2866" s="11"/>
      <c r="HQ2866" s="11"/>
      <c r="HR2866" s="11"/>
      <c r="HS2866" s="11"/>
      <c r="HT2866" s="11">
        <v>22</v>
      </c>
      <c r="HU2866" s="11">
        <v>31</v>
      </c>
      <c r="HV2866" s="11">
        <v>0</v>
      </c>
      <c r="HW2866" s="11">
        <v>1.1499999999999999</v>
      </c>
      <c r="HX2866" s="11"/>
      <c r="HY2866" s="11"/>
      <c r="HZ2866" s="11"/>
      <c r="IA2866" s="11"/>
      <c r="IB2866" s="11"/>
      <c r="IC2866" s="11"/>
      <c r="ID2866" s="11"/>
      <c r="IE2866" s="11"/>
      <c r="IF2866" s="11"/>
      <c r="IG2866" s="11"/>
      <c r="IH2866" s="11"/>
      <c r="II2866" s="11"/>
      <c r="IJ2866" s="11"/>
      <c r="IK2866" s="11"/>
      <c r="IL2866" s="11"/>
    </row>
    <row r="2867" spans="2:246" ht="15.75" x14ac:dyDescent="0.25">
      <c r="B2867" s="11" t="s">
        <v>184</v>
      </c>
      <c r="C2867" s="11" t="s">
        <v>130</v>
      </c>
      <c r="D2867" s="12">
        <f t="shared" si="30"/>
        <v>99.86999999999999</v>
      </c>
      <c r="E2867" s="12">
        <v>12.22</v>
      </c>
      <c r="F2867" s="12">
        <v>32</v>
      </c>
      <c r="G2867" s="12"/>
      <c r="H2867" s="12"/>
      <c r="I2867" s="12"/>
      <c r="J2867" s="12"/>
      <c r="K2867" s="12"/>
      <c r="L2867" s="12"/>
      <c r="M2867" s="12"/>
      <c r="N2867" s="12"/>
      <c r="O2867" s="12"/>
      <c r="P2867" s="12"/>
      <c r="Q2867" s="12"/>
      <c r="R2867" s="12"/>
      <c r="S2867" s="12">
        <v>10.5</v>
      </c>
      <c r="T2867" s="12">
        <v>14</v>
      </c>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12"/>
      <c r="BR2867" s="12">
        <v>76.94</v>
      </c>
      <c r="BS2867" s="12">
        <v>180</v>
      </c>
      <c r="BT2867" s="12"/>
      <c r="BU2867" s="12"/>
      <c r="BV2867" s="12"/>
      <c r="BW2867" s="12"/>
      <c r="BX2867" s="12"/>
      <c r="BY2867" s="12"/>
      <c r="BZ2867" s="12"/>
      <c r="CA2867" s="12"/>
      <c r="CB2867" s="12"/>
      <c r="CC2867" s="12"/>
      <c r="CD2867" s="12"/>
      <c r="CE2867" s="12"/>
      <c r="CF2867" s="12"/>
      <c r="CG2867" s="12"/>
      <c r="CH2867" s="12"/>
      <c r="CI2867" s="12"/>
      <c r="CJ2867" s="12"/>
      <c r="CK2867" s="12"/>
      <c r="CL2867" s="12"/>
      <c r="CM2867" s="12"/>
      <c r="CN2867" s="12"/>
      <c r="CO2867" s="12"/>
      <c r="CP2867" s="12"/>
      <c r="CQ2867" s="12"/>
      <c r="CR2867" s="12"/>
      <c r="CS2867" s="12"/>
      <c r="CT2867" s="12"/>
      <c r="CU2867" s="12"/>
      <c r="CV2867" s="12">
        <v>0.21</v>
      </c>
      <c r="CW2867" s="12">
        <v>2</v>
      </c>
      <c r="CX2867" s="12"/>
      <c r="CY2867" s="12"/>
      <c r="CZ2867" s="12"/>
      <c r="DA2867" s="12"/>
      <c r="DB2867" s="12"/>
      <c r="DC2867" s="12"/>
      <c r="DD2867" s="12"/>
      <c r="DE2867" s="12"/>
      <c r="DF2867" s="12"/>
      <c r="DG2867" s="12"/>
      <c r="DH2867" s="12"/>
      <c r="DI2867" s="12"/>
      <c r="DJ2867" s="12"/>
      <c r="DK2867" s="12"/>
      <c r="DL2867" s="12"/>
      <c r="DM2867" s="12"/>
      <c r="DN2867" s="12"/>
      <c r="DO2867" s="12"/>
      <c r="DP2867" s="12"/>
      <c r="DQ2867" s="12"/>
      <c r="DR2867" s="12"/>
      <c r="DS2867" s="12"/>
      <c r="DT2867" s="12"/>
      <c r="DU2867" s="12"/>
      <c r="DV2867" s="12"/>
      <c r="DW2867" s="12"/>
      <c r="DX2867" s="12"/>
      <c r="DY2867" s="12"/>
      <c r="DZ2867" s="12"/>
      <c r="EA2867" s="12"/>
      <c r="EB2867" s="12"/>
      <c r="EC2867" s="12"/>
      <c r="ED2867" s="12"/>
      <c r="EE2867" s="12"/>
      <c r="EF2867" s="12"/>
      <c r="EG2867" s="12"/>
      <c r="EH2867" s="12"/>
      <c r="EI2867" s="12"/>
      <c r="EJ2867" s="12"/>
      <c r="EK2867" s="12"/>
      <c r="EL2867" s="12"/>
      <c r="EM2867" s="12"/>
      <c r="EN2867" s="12"/>
      <c r="EO2867" s="12"/>
      <c r="EP2867" s="12"/>
      <c r="EQ2867" s="12"/>
      <c r="ER2867" s="12"/>
      <c r="ES2867" s="12"/>
      <c r="ET2867" s="12"/>
      <c r="EU2867" s="12"/>
      <c r="EV2867" s="12"/>
      <c r="EW2867" s="12"/>
      <c r="EX2867" s="12"/>
      <c r="EY2867" s="12"/>
      <c r="EZ2867" s="12"/>
      <c r="FA2867" s="12"/>
      <c r="FB2867" s="12"/>
      <c r="FC2867" s="12"/>
      <c r="FD2867" s="12"/>
      <c r="FE2867" s="12"/>
      <c r="FF2867" s="12"/>
      <c r="FG2867" s="12"/>
      <c r="FH2867" s="12"/>
      <c r="FI2867" s="12"/>
      <c r="FJ2867" s="12"/>
      <c r="FK2867" s="12"/>
      <c r="FL2867" s="12"/>
      <c r="FM2867" s="12"/>
      <c r="FN2867" s="12"/>
      <c r="FO2867" s="12"/>
      <c r="FP2867" s="12"/>
      <c r="FQ2867" s="12"/>
      <c r="FR2867" s="12"/>
      <c r="FS2867" s="12"/>
      <c r="FT2867" s="12"/>
      <c r="FU2867" s="12"/>
      <c r="FV2867" s="12"/>
      <c r="FW2867" s="12"/>
      <c r="FX2867" s="12"/>
      <c r="FY2867" s="12"/>
      <c r="FZ2867" s="12"/>
      <c r="GA2867" s="12"/>
      <c r="GB2867" s="12"/>
      <c r="GC2867" s="12"/>
      <c r="GD2867" s="12"/>
      <c r="GE2867" s="12"/>
      <c r="GF2867" s="12"/>
      <c r="GG2867" s="12"/>
      <c r="GH2867" s="12"/>
      <c r="GI2867" s="12"/>
      <c r="GJ2867" s="12"/>
      <c r="GK2867" s="12"/>
      <c r="GL2867" s="12"/>
      <c r="GM2867" s="12"/>
      <c r="GN2867" s="12"/>
      <c r="GO2867" s="12"/>
      <c r="GP2867" s="12"/>
      <c r="GQ2867" s="12"/>
      <c r="GR2867" s="12"/>
      <c r="GS2867" s="12"/>
      <c r="GT2867" s="12"/>
      <c r="GU2867" s="12"/>
      <c r="GV2867" s="12"/>
      <c r="GW2867" s="12"/>
      <c r="GX2867" s="12"/>
      <c r="GY2867" s="11">
        <v>24</v>
      </c>
      <c r="GZ2867" s="11">
        <v>140</v>
      </c>
      <c r="HA2867" s="11">
        <v>7.5</v>
      </c>
      <c r="HB2867" s="11">
        <v>1</v>
      </c>
      <c r="HC2867" s="11">
        <v>0</v>
      </c>
      <c r="HD2867" s="11"/>
      <c r="HE2867" s="11"/>
      <c r="HF2867" s="11"/>
      <c r="HG2867" s="11">
        <v>5</v>
      </c>
      <c r="HH2867" s="11">
        <v>6</v>
      </c>
      <c r="HI2867" s="11">
        <v>6</v>
      </c>
      <c r="HJ2867" s="11">
        <v>10.45</v>
      </c>
      <c r="HK2867" s="11"/>
      <c r="HL2867" s="11"/>
      <c r="HM2867" s="11"/>
      <c r="HN2867" s="11"/>
      <c r="HO2867" s="11"/>
      <c r="HP2867" s="11"/>
      <c r="HQ2867" s="11"/>
      <c r="HR2867" s="11"/>
      <c r="HS2867" s="11"/>
      <c r="HT2867" s="11"/>
      <c r="HU2867" s="11"/>
      <c r="HV2867" s="11"/>
      <c r="HW2867" s="11"/>
      <c r="HX2867" s="11"/>
      <c r="HY2867" s="11"/>
      <c r="HZ2867" s="11"/>
      <c r="IA2867" s="11"/>
      <c r="IB2867" s="11"/>
      <c r="IC2867" s="11"/>
      <c r="ID2867" s="11"/>
      <c r="IE2867" s="11"/>
      <c r="IF2867" s="11"/>
      <c r="IG2867" s="11"/>
      <c r="IH2867" s="11"/>
      <c r="II2867" s="11"/>
      <c r="IJ2867" s="11"/>
      <c r="IK2867" s="11"/>
      <c r="IL2867" s="11"/>
    </row>
    <row r="2868" spans="2:246" ht="15.75" x14ac:dyDescent="0.25">
      <c r="B2868" s="11" t="s">
        <v>184</v>
      </c>
      <c r="C2868" s="11" t="s">
        <v>134</v>
      </c>
      <c r="D2868" s="12">
        <f t="shared" si="30"/>
        <v>3.07</v>
      </c>
      <c r="E2868" s="12"/>
      <c r="F2868" s="12"/>
      <c r="G2868" s="12"/>
      <c r="H2868" s="12"/>
      <c r="I2868" s="12"/>
      <c r="J2868" s="12"/>
      <c r="K2868" s="12"/>
      <c r="L2868" s="12"/>
      <c r="M2868" s="12"/>
      <c r="N2868" s="12"/>
      <c r="O2868" s="12"/>
      <c r="P2868" s="12"/>
      <c r="Q2868" s="12"/>
      <c r="R2868" s="12"/>
      <c r="S2868" s="12"/>
      <c r="T2868" s="12"/>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12"/>
      <c r="BR2868" s="12">
        <v>3.07</v>
      </c>
      <c r="BS2868" s="12">
        <v>0</v>
      </c>
      <c r="BT2868" s="12"/>
      <c r="BU2868" s="12"/>
      <c r="BV2868" s="12"/>
      <c r="BW2868" s="12"/>
      <c r="BX2868" s="12"/>
      <c r="BY2868" s="12"/>
      <c r="BZ2868" s="12"/>
      <c r="CA2868" s="12"/>
      <c r="CB2868" s="12"/>
      <c r="CC2868" s="12"/>
      <c r="CD2868" s="12"/>
      <c r="CE2868" s="12"/>
      <c r="CF2868" s="12"/>
      <c r="CG2868" s="12"/>
      <c r="CH2868" s="12"/>
      <c r="CI2868" s="12"/>
      <c r="CJ2868" s="12"/>
      <c r="CK2868" s="12"/>
      <c r="CL2868" s="12"/>
      <c r="CM2868" s="12"/>
      <c r="CN2868" s="12"/>
      <c r="CO2868" s="12"/>
      <c r="CP2868" s="12"/>
      <c r="CQ2868" s="12"/>
      <c r="CR2868" s="12"/>
      <c r="CS2868" s="12"/>
      <c r="CT2868" s="12"/>
      <c r="CU2868" s="12"/>
      <c r="CV2868" s="12"/>
      <c r="CW2868" s="12"/>
      <c r="CX2868" s="12"/>
      <c r="CY2868" s="12"/>
      <c r="CZ2868" s="12"/>
      <c r="DA2868" s="12"/>
      <c r="DB2868" s="12"/>
      <c r="DC2868" s="12"/>
      <c r="DD2868" s="12"/>
      <c r="DE2868" s="12"/>
      <c r="DF2868" s="12"/>
      <c r="DG2868" s="12"/>
      <c r="DH2868" s="12"/>
      <c r="DI2868" s="12"/>
      <c r="DJ2868" s="12"/>
      <c r="DK2868" s="12"/>
      <c r="DL2868" s="12"/>
      <c r="DM2868" s="12"/>
      <c r="DN2868" s="12"/>
      <c r="DO2868" s="12"/>
      <c r="DP2868" s="12"/>
      <c r="DQ2868" s="12"/>
      <c r="DR2868" s="12"/>
      <c r="DS2868" s="12"/>
      <c r="DT2868" s="12"/>
      <c r="DU2868" s="12"/>
      <c r="DV2868" s="12"/>
      <c r="DW2868" s="12"/>
      <c r="DX2868" s="12"/>
      <c r="DY2868" s="12"/>
      <c r="DZ2868" s="12"/>
      <c r="EA2868" s="12"/>
      <c r="EB2868" s="12"/>
      <c r="EC2868" s="12"/>
      <c r="ED2868" s="12"/>
      <c r="EE2868" s="12"/>
      <c r="EF2868" s="12"/>
      <c r="EG2868" s="12"/>
      <c r="EH2868" s="12"/>
      <c r="EI2868" s="12"/>
      <c r="EJ2868" s="12"/>
      <c r="EK2868" s="12"/>
      <c r="EL2868" s="12"/>
      <c r="EM2868" s="12"/>
      <c r="EN2868" s="12"/>
      <c r="EO2868" s="12"/>
      <c r="EP2868" s="12"/>
      <c r="EQ2868" s="12"/>
      <c r="ER2868" s="12"/>
      <c r="ES2868" s="12"/>
      <c r="ET2868" s="12"/>
      <c r="EU2868" s="12"/>
      <c r="EV2868" s="12"/>
      <c r="EW2868" s="12"/>
      <c r="EX2868" s="12"/>
      <c r="EY2868" s="12"/>
      <c r="EZ2868" s="12"/>
      <c r="FA2868" s="12"/>
      <c r="FB2868" s="12"/>
      <c r="FC2868" s="12"/>
      <c r="FD2868" s="12"/>
      <c r="FE2868" s="12"/>
      <c r="FF2868" s="12"/>
      <c r="FG2868" s="12"/>
      <c r="FH2868" s="12"/>
      <c r="FI2868" s="12"/>
      <c r="FJ2868" s="12"/>
      <c r="FK2868" s="12"/>
      <c r="FL2868" s="12"/>
      <c r="FM2868" s="12"/>
      <c r="FN2868" s="12"/>
      <c r="FO2868" s="12"/>
      <c r="FP2868" s="12"/>
      <c r="FQ2868" s="12"/>
      <c r="FR2868" s="12"/>
      <c r="FS2868" s="12"/>
      <c r="FT2868" s="12"/>
      <c r="FU2868" s="12"/>
      <c r="FV2868" s="12"/>
      <c r="FW2868" s="12"/>
      <c r="FX2868" s="12"/>
      <c r="FY2868" s="12"/>
      <c r="FZ2868" s="12"/>
      <c r="GA2868" s="12"/>
      <c r="GB2868" s="12"/>
      <c r="GC2868" s="12"/>
      <c r="GD2868" s="12"/>
      <c r="GE2868" s="12"/>
      <c r="GF2868" s="12"/>
      <c r="GG2868" s="12"/>
      <c r="GH2868" s="12"/>
      <c r="GI2868" s="12"/>
      <c r="GJ2868" s="12"/>
      <c r="GK2868" s="12"/>
      <c r="GL2868" s="12"/>
      <c r="GM2868" s="12"/>
      <c r="GN2868" s="12"/>
      <c r="GO2868" s="12"/>
      <c r="GP2868" s="12"/>
      <c r="GQ2868" s="12"/>
      <c r="GR2868" s="12"/>
      <c r="GS2868" s="12"/>
      <c r="GT2868" s="12"/>
      <c r="GU2868" s="12"/>
      <c r="GV2868" s="12"/>
      <c r="GW2868" s="12"/>
      <c r="GX2868" s="12"/>
      <c r="GY2868" s="11"/>
      <c r="GZ2868" s="11"/>
      <c r="HA2868" s="11"/>
      <c r="HB2868" s="11"/>
      <c r="HC2868" s="11"/>
      <c r="HD2868" s="11"/>
      <c r="HE2868" s="11"/>
      <c r="HF2868" s="11"/>
      <c r="HG2868" s="11"/>
      <c r="HH2868" s="11"/>
      <c r="HI2868" s="11"/>
      <c r="HJ2868" s="11"/>
      <c r="HK2868" s="11"/>
      <c r="HL2868" s="11"/>
      <c r="HM2868" s="11"/>
      <c r="HN2868" s="11"/>
      <c r="HO2868" s="11"/>
      <c r="HP2868" s="11"/>
      <c r="HQ2868" s="11"/>
      <c r="HR2868" s="11"/>
      <c r="HS2868" s="11"/>
      <c r="HT2868" s="11"/>
      <c r="HU2868" s="11"/>
      <c r="HV2868" s="11"/>
      <c r="HW2868" s="11"/>
      <c r="HX2868" s="11"/>
      <c r="HY2868" s="11"/>
      <c r="HZ2868" s="11"/>
      <c r="IA2868" s="11"/>
      <c r="IB2868" s="11"/>
      <c r="IC2868" s="11"/>
      <c r="ID2868" s="11"/>
      <c r="IE2868" s="11"/>
      <c r="IF2868" s="11"/>
      <c r="IG2868" s="11"/>
      <c r="IH2868" s="11"/>
      <c r="II2868" s="11"/>
      <c r="IJ2868" s="11"/>
      <c r="IK2868" s="11"/>
      <c r="IL2868" s="11"/>
    </row>
    <row r="2869" spans="2:246" ht="15.75" x14ac:dyDescent="0.25">
      <c r="B2869" s="11" t="s">
        <v>184</v>
      </c>
      <c r="C2869" s="11" t="s">
        <v>131</v>
      </c>
      <c r="D2869" s="12">
        <f t="shared" si="30"/>
        <v>0.56999999999999995</v>
      </c>
      <c r="E2869" s="12"/>
      <c r="F2869" s="12"/>
      <c r="G2869" s="12"/>
      <c r="H2869" s="12"/>
      <c r="I2869" s="12"/>
      <c r="J2869" s="12"/>
      <c r="K2869" s="12"/>
      <c r="L2869" s="12"/>
      <c r="M2869" s="12"/>
      <c r="N2869" s="12"/>
      <c r="O2869" s="12"/>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12"/>
      <c r="BR2869" s="12">
        <v>0.56999999999999995</v>
      </c>
      <c r="BS2869" s="12">
        <v>1.2</v>
      </c>
      <c r="BT2869" s="12"/>
      <c r="BU2869" s="12"/>
      <c r="BV2869" s="12"/>
      <c r="BW2869" s="12"/>
      <c r="BX2869" s="12"/>
      <c r="BY2869" s="12"/>
      <c r="BZ2869" s="12"/>
      <c r="CA2869" s="12"/>
      <c r="CB2869" s="12"/>
      <c r="CC2869" s="12"/>
      <c r="CD2869" s="12"/>
      <c r="CE2869" s="12"/>
      <c r="CF2869" s="12"/>
      <c r="CG2869" s="12"/>
      <c r="CH2869" s="12"/>
      <c r="CI2869" s="12"/>
      <c r="CJ2869" s="12"/>
      <c r="CK2869" s="12"/>
      <c r="CL2869" s="12"/>
      <c r="CM2869" s="12"/>
      <c r="CN2869" s="12"/>
      <c r="CO2869" s="12"/>
      <c r="CP2869" s="12"/>
      <c r="CQ2869" s="12"/>
      <c r="CR2869" s="12"/>
      <c r="CS2869" s="12"/>
      <c r="CT2869" s="12"/>
      <c r="CU2869" s="12"/>
      <c r="CV2869" s="12"/>
      <c r="CW2869" s="12"/>
      <c r="CX2869" s="12"/>
      <c r="CY2869" s="12"/>
      <c r="CZ2869" s="12"/>
      <c r="DA2869" s="12"/>
      <c r="DB2869" s="12"/>
      <c r="DC2869" s="12"/>
      <c r="DD2869" s="12"/>
      <c r="DE2869" s="12"/>
      <c r="DF2869" s="12"/>
      <c r="DG2869" s="12"/>
      <c r="DH2869" s="12"/>
      <c r="DI2869" s="12"/>
      <c r="DJ2869" s="12"/>
      <c r="DK2869" s="12"/>
      <c r="DL2869" s="12"/>
      <c r="DM2869" s="12"/>
      <c r="DN2869" s="12"/>
      <c r="DO2869" s="12"/>
      <c r="DP2869" s="12"/>
      <c r="DQ2869" s="12"/>
      <c r="DR2869" s="12"/>
      <c r="DS2869" s="12"/>
      <c r="DT2869" s="12"/>
      <c r="DU2869" s="12"/>
      <c r="DV2869" s="12"/>
      <c r="DW2869" s="12"/>
      <c r="DX2869" s="12"/>
      <c r="DY2869" s="12"/>
      <c r="DZ2869" s="12"/>
      <c r="EA2869" s="12"/>
      <c r="EB2869" s="12"/>
      <c r="EC2869" s="12"/>
      <c r="ED2869" s="12"/>
      <c r="EE2869" s="12"/>
      <c r="EF2869" s="12"/>
      <c r="EG2869" s="12"/>
      <c r="EH2869" s="12"/>
      <c r="EI2869" s="12"/>
      <c r="EJ2869" s="12"/>
      <c r="EK2869" s="12"/>
      <c r="EL2869" s="12"/>
      <c r="EM2869" s="12"/>
      <c r="EN2869" s="12"/>
      <c r="EO2869" s="12"/>
      <c r="EP2869" s="12"/>
      <c r="EQ2869" s="12"/>
      <c r="ER2869" s="12"/>
      <c r="ES2869" s="12"/>
      <c r="ET2869" s="12"/>
      <c r="EU2869" s="12"/>
      <c r="EV2869" s="12"/>
      <c r="EW2869" s="12"/>
      <c r="EX2869" s="12"/>
      <c r="EY2869" s="12"/>
      <c r="EZ2869" s="12"/>
      <c r="FA2869" s="12"/>
      <c r="FB2869" s="12"/>
      <c r="FC2869" s="12"/>
      <c r="FD2869" s="12"/>
      <c r="FE2869" s="12"/>
      <c r="FF2869" s="12"/>
      <c r="FG2869" s="12"/>
      <c r="FH2869" s="12"/>
      <c r="FI2869" s="12"/>
      <c r="FJ2869" s="12"/>
      <c r="FK2869" s="12"/>
      <c r="FL2869" s="12"/>
      <c r="FM2869" s="12"/>
      <c r="FN2869" s="12"/>
      <c r="FO2869" s="12"/>
      <c r="FP2869" s="12"/>
      <c r="FQ2869" s="12"/>
      <c r="FR2869" s="12"/>
      <c r="FS2869" s="12"/>
      <c r="FT2869" s="12"/>
      <c r="FU2869" s="12"/>
      <c r="FV2869" s="12"/>
      <c r="FW2869" s="12"/>
      <c r="FX2869" s="12"/>
      <c r="FY2869" s="12"/>
      <c r="FZ2869" s="12"/>
      <c r="GA2869" s="12"/>
      <c r="GB2869" s="12"/>
      <c r="GC2869" s="12"/>
      <c r="GD2869" s="12"/>
      <c r="GE2869" s="12"/>
      <c r="GF2869" s="12"/>
      <c r="GG2869" s="12"/>
      <c r="GH2869" s="12"/>
      <c r="GI2869" s="12"/>
      <c r="GJ2869" s="12"/>
      <c r="GK2869" s="12"/>
      <c r="GL2869" s="12"/>
      <c r="GM2869" s="12"/>
      <c r="GN2869" s="12"/>
      <c r="GO2869" s="12"/>
      <c r="GP2869" s="12"/>
      <c r="GQ2869" s="12"/>
      <c r="GR2869" s="12"/>
      <c r="GS2869" s="12"/>
      <c r="GT2869" s="12"/>
      <c r="GU2869" s="12"/>
      <c r="GV2869" s="12"/>
      <c r="GW2869" s="12"/>
      <c r="GX2869" s="12"/>
      <c r="GY2869" s="11"/>
      <c r="GZ2869" s="11"/>
      <c r="HA2869" s="11"/>
      <c r="HB2869" s="11"/>
      <c r="HC2869" s="11"/>
      <c r="HD2869" s="11"/>
      <c r="HE2869" s="11"/>
      <c r="HF2869" s="11"/>
      <c r="HG2869" s="11"/>
      <c r="HH2869" s="11"/>
      <c r="HI2869" s="11"/>
      <c r="HJ2869" s="11"/>
      <c r="HK2869" s="11"/>
      <c r="HL2869" s="11"/>
      <c r="HM2869" s="11"/>
      <c r="HN2869" s="11"/>
      <c r="HO2869" s="11"/>
      <c r="HP2869" s="11"/>
      <c r="HQ2869" s="11"/>
      <c r="HR2869" s="11"/>
      <c r="HS2869" s="11"/>
      <c r="HT2869" s="11"/>
      <c r="HU2869" s="11"/>
      <c r="HV2869" s="11"/>
      <c r="HW2869" s="11"/>
      <c r="HX2869" s="11"/>
      <c r="HY2869" s="11"/>
      <c r="HZ2869" s="11"/>
      <c r="IA2869" s="11"/>
      <c r="IB2869" s="11"/>
      <c r="IC2869" s="11"/>
      <c r="ID2869" s="11"/>
      <c r="IE2869" s="11"/>
      <c r="IF2869" s="11"/>
      <c r="IG2869" s="11"/>
      <c r="IH2869" s="11"/>
      <c r="II2869" s="11"/>
      <c r="IJ2869" s="11"/>
      <c r="IK2869" s="11"/>
      <c r="IL2869" s="11"/>
    </row>
    <row r="2870" spans="2:246" ht="15.75" x14ac:dyDescent="0.25">
      <c r="B2870" s="11" t="s">
        <v>193</v>
      </c>
      <c r="C2870" s="11" t="s">
        <v>130</v>
      </c>
      <c r="D2870" s="12">
        <f t="shared" si="30"/>
        <v>25.58</v>
      </c>
      <c r="E2870" s="12"/>
      <c r="F2870" s="12"/>
      <c r="G2870" s="12"/>
      <c r="H2870" s="12"/>
      <c r="I2870" s="12"/>
      <c r="J2870" s="12"/>
      <c r="K2870" s="12"/>
      <c r="L2870" s="12"/>
      <c r="M2870" s="12"/>
      <c r="N2870" s="12"/>
      <c r="O2870" s="12"/>
      <c r="P2870" s="12"/>
      <c r="Q2870" s="12"/>
      <c r="R2870" s="12"/>
      <c r="S2870" s="12"/>
      <c r="T2870" s="12"/>
      <c r="U2870" s="12"/>
      <c r="V2870" s="12"/>
      <c r="W2870" s="12">
        <v>0.4</v>
      </c>
      <c r="X2870" s="12">
        <v>0.4</v>
      </c>
      <c r="Y2870" s="12"/>
      <c r="Z2870" s="12"/>
      <c r="AA2870" s="12"/>
      <c r="AB2870" s="12"/>
      <c r="AC2870" s="12"/>
      <c r="AD2870" s="12"/>
      <c r="AE2870" s="12"/>
      <c r="AF2870" s="12"/>
      <c r="AG2870" s="12"/>
      <c r="AH2870" s="12"/>
      <c r="AI2870" s="12"/>
      <c r="AJ2870" s="12"/>
      <c r="AK2870" s="12"/>
      <c r="AL2870" s="12"/>
      <c r="AM2870" s="12"/>
      <c r="AN2870" s="12"/>
      <c r="AO2870" s="12"/>
      <c r="AP2870" s="12"/>
      <c r="AQ2870" s="12">
        <v>4.5</v>
      </c>
      <c r="AR2870" s="12">
        <v>15</v>
      </c>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v>20.53</v>
      </c>
      <c r="BS2870" s="12">
        <v>70</v>
      </c>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v>0.15</v>
      </c>
      <c r="CW2870" s="12">
        <v>1.5</v>
      </c>
      <c r="CX2870" s="12"/>
      <c r="CY2870" s="12"/>
      <c r="CZ2870" s="12"/>
      <c r="DA2870" s="12"/>
      <c r="DB2870" s="12"/>
      <c r="DC2870" s="12"/>
      <c r="DD2870" s="12"/>
      <c r="DE2870" s="12"/>
      <c r="DF2870" s="12"/>
      <c r="DG2870" s="12"/>
      <c r="DH2870" s="12"/>
      <c r="DI2870" s="12"/>
      <c r="DJ2870" s="12"/>
      <c r="DK2870" s="12"/>
      <c r="DL2870" s="12"/>
      <c r="DM2870" s="12"/>
      <c r="DN2870" s="12"/>
      <c r="DO2870" s="12"/>
      <c r="DP2870" s="12"/>
      <c r="DQ2870" s="12"/>
      <c r="DR2870" s="12"/>
      <c r="DS2870" s="12"/>
      <c r="DT2870" s="12"/>
      <c r="DU2870" s="12"/>
      <c r="DV2870" s="12"/>
      <c r="DW2870" s="12"/>
      <c r="DX2870" s="12"/>
      <c r="DY2870" s="12"/>
      <c r="DZ2870" s="12"/>
      <c r="EA2870" s="12"/>
      <c r="EB2870" s="12"/>
      <c r="EC2870" s="12"/>
      <c r="ED2870" s="12"/>
      <c r="EE2870" s="12"/>
      <c r="EF2870" s="12"/>
      <c r="EG2870" s="12"/>
      <c r="EH2870" s="12"/>
      <c r="EI2870" s="12"/>
      <c r="EJ2870" s="12"/>
      <c r="EK2870" s="12"/>
      <c r="EL2870" s="12"/>
      <c r="EM2870" s="12"/>
      <c r="EN2870" s="12"/>
      <c r="EO2870" s="12"/>
      <c r="EP2870" s="12"/>
      <c r="EQ2870" s="12"/>
      <c r="ER2870" s="12"/>
      <c r="ES2870" s="12"/>
      <c r="ET2870" s="12"/>
      <c r="EU2870" s="12"/>
      <c r="EV2870" s="12"/>
      <c r="EW2870" s="12"/>
      <c r="EX2870" s="12"/>
      <c r="EY2870" s="12"/>
      <c r="EZ2870" s="12"/>
      <c r="FA2870" s="12"/>
      <c r="FB2870" s="12"/>
      <c r="FC2870" s="12"/>
      <c r="FD2870" s="12"/>
      <c r="FE2870" s="12"/>
      <c r="FF2870" s="12"/>
      <c r="FG2870" s="12"/>
      <c r="FH2870" s="12"/>
      <c r="FI2870" s="12"/>
      <c r="FJ2870" s="12"/>
      <c r="FK2870" s="12"/>
      <c r="FL2870" s="12"/>
      <c r="FM2870" s="12"/>
      <c r="FN2870" s="12"/>
      <c r="FO2870" s="12"/>
      <c r="FP2870" s="12"/>
      <c r="FQ2870" s="12"/>
      <c r="FR2870" s="12"/>
      <c r="FS2870" s="12"/>
      <c r="FT2870" s="12"/>
      <c r="FU2870" s="12"/>
      <c r="FV2870" s="12"/>
      <c r="FW2870" s="12"/>
      <c r="FX2870" s="12"/>
      <c r="FY2870" s="12"/>
      <c r="FZ2870" s="12"/>
      <c r="GA2870" s="12"/>
      <c r="GB2870" s="12"/>
      <c r="GC2870" s="12"/>
      <c r="GD2870" s="12"/>
      <c r="GE2870" s="12"/>
      <c r="GF2870" s="12"/>
      <c r="GG2870" s="12"/>
      <c r="GH2870" s="12"/>
      <c r="GI2870" s="12"/>
      <c r="GJ2870" s="12"/>
      <c r="GK2870" s="12"/>
      <c r="GL2870" s="12"/>
      <c r="GM2870" s="12"/>
      <c r="GN2870" s="12"/>
      <c r="GO2870" s="12"/>
      <c r="GP2870" s="12"/>
      <c r="GQ2870" s="12"/>
      <c r="GR2870" s="12"/>
      <c r="GS2870" s="12"/>
      <c r="GT2870" s="12"/>
      <c r="GU2870" s="12"/>
      <c r="GV2870" s="12"/>
      <c r="GW2870" s="12"/>
      <c r="GX2870" s="12"/>
      <c r="GY2870" s="11"/>
      <c r="GZ2870" s="11"/>
      <c r="HA2870" s="11"/>
      <c r="HB2870" s="11">
        <v>13</v>
      </c>
      <c r="HC2870" s="11">
        <v>0</v>
      </c>
      <c r="HD2870" s="11">
        <v>1</v>
      </c>
      <c r="HE2870" s="11">
        <v>0</v>
      </c>
      <c r="HF2870" s="11"/>
      <c r="HG2870" s="11">
        <v>10</v>
      </c>
      <c r="HH2870" s="11"/>
      <c r="HI2870" s="11">
        <v>13</v>
      </c>
      <c r="HJ2870" s="11">
        <v>5.9749999999999996</v>
      </c>
      <c r="HK2870" s="11"/>
      <c r="HL2870" s="11"/>
      <c r="HM2870" s="11"/>
      <c r="HN2870" s="11"/>
      <c r="HO2870" s="11"/>
      <c r="HP2870" s="11"/>
      <c r="HQ2870" s="11"/>
      <c r="HR2870" s="11"/>
      <c r="HS2870" s="11"/>
      <c r="HT2870" s="11"/>
      <c r="HU2870" s="11"/>
      <c r="HV2870" s="11"/>
      <c r="HW2870" s="11"/>
      <c r="HX2870" s="11"/>
      <c r="HY2870" s="11"/>
      <c r="HZ2870" s="11"/>
      <c r="IA2870" s="11"/>
      <c r="IB2870" s="11"/>
      <c r="IC2870" s="11"/>
      <c r="ID2870" s="11"/>
      <c r="IE2870" s="11"/>
      <c r="IF2870" s="11"/>
      <c r="IG2870" s="11"/>
      <c r="IH2870" s="11"/>
      <c r="II2870" s="11"/>
      <c r="IJ2870" s="11"/>
      <c r="IK2870" s="11"/>
      <c r="IL2870" s="11"/>
    </row>
    <row r="2871" spans="2:246" ht="15.75" x14ac:dyDescent="0.25">
      <c r="B2871" s="11" t="s">
        <v>193</v>
      </c>
      <c r="C2871" s="11" t="s">
        <v>130</v>
      </c>
      <c r="D2871" s="12">
        <f t="shared" si="30"/>
        <v>95.14</v>
      </c>
      <c r="E2871" s="12">
        <v>47.74</v>
      </c>
      <c r="F2871" s="12">
        <v>105</v>
      </c>
      <c r="G2871" s="12"/>
      <c r="H2871" s="12"/>
      <c r="I2871" s="12"/>
      <c r="J2871" s="12"/>
      <c r="K2871" s="12"/>
      <c r="L2871" s="12"/>
      <c r="M2871" s="12">
        <v>29.24</v>
      </c>
      <c r="N2871" s="12">
        <v>92</v>
      </c>
      <c r="O2871" s="12"/>
      <c r="P2871" s="12"/>
      <c r="Q2871" s="12"/>
      <c r="R2871" s="12"/>
      <c r="S2871" s="12"/>
      <c r="T2871" s="12"/>
      <c r="U2871" s="12"/>
      <c r="V2871" s="12"/>
      <c r="W2871" s="12"/>
      <c r="X2871" s="12"/>
      <c r="Y2871" s="12"/>
      <c r="Z2871" s="12"/>
      <c r="AA2871" s="12"/>
      <c r="AB2871" s="12"/>
      <c r="AC2871" s="12"/>
      <c r="AD2871" s="12"/>
      <c r="AE2871" s="12">
        <v>4.58</v>
      </c>
      <c r="AF2871" s="12">
        <v>1.1000000000000001</v>
      </c>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12"/>
      <c r="BR2871" s="12">
        <v>13.58</v>
      </c>
      <c r="BS2871" s="12">
        <v>38</v>
      </c>
      <c r="BT2871" s="12"/>
      <c r="BU2871" s="12"/>
      <c r="BV2871" s="12"/>
      <c r="BW2871" s="12"/>
      <c r="BX2871" s="12"/>
      <c r="BY2871" s="12"/>
      <c r="BZ2871" s="12"/>
      <c r="CA2871" s="12"/>
      <c r="CB2871" s="12"/>
      <c r="CC2871" s="12"/>
      <c r="CD2871" s="12"/>
      <c r="CE2871" s="12"/>
      <c r="CF2871" s="12"/>
      <c r="CG2871" s="12"/>
      <c r="CH2871" s="12"/>
      <c r="CI2871" s="12"/>
      <c r="CJ2871" s="12"/>
      <c r="CK2871" s="12"/>
      <c r="CL2871" s="12"/>
      <c r="CM2871" s="12"/>
      <c r="CN2871" s="12"/>
      <c r="CO2871" s="12"/>
      <c r="CP2871" s="12"/>
      <c r="CQ2871" s="12"/>
      <c r="CR2871" s="12"/>
      <c r="CS2871" s="12"/>
      <c r="CT2871" s="12"/>
      <c r="CU2871" s="12"/>
      <c r="CV2871" s="12"/>
      <c r="CW2871" s="12"/>
      <c r="CX2871" s="12"/>
      <c r="CY2871" s="12"/>
      <c r="CZ2871" s="12"/>
      <c r="DA2871" s="12"/>
      <c r="DB2871" s="12"/>
      <c r="DC2871" s="12"/>
      <c r="DD2871" s="12"/>
      <c r="DE2871" s="12"/>
      <c r="DF2871" s="12"/>
      <c r="DG2871" s="12"/>
      <c r="DH2871" s="12"/>
      <c r="DI2871" s="12"/>
      <c r="DJ2871" s="12"/>
      <c r="DK2871" s="12"/>
      <c r="DL2871" s="12"/>
      <c r="DM2871" s="12"/>
      <c r="DN2871" s="12"/>
      <c r="DO2871" s="12"/>
      <c r="DP2871" s="12"/>
      <c r="DQ2871" s="12"/>
      <c r="DR2871" s="12"/>
      <c r="DS2871" s="12"/>
      <c r="DT2871" s="12"/>
      <c r="DU2871" s="12"/>
      <c r="DV2871" s="12"/>
      <c r="DW2871" s="12"/>
      <c r="DX2871" s="12"/>
      <c r="DY2871" s="12"/>
      <c r="DZ2871" s="12"/>
      <c r="EA2871" s="12"/>
      <c r="EB2871" s="12"/>
      <c r="EC2871" s="12"/>
      <c r="ED2871" s="12"/>
      <c r="EE2871" s="12"/>
      <c r="EF2871" s="12"/>
      <c r="EG2871" s="12"/>
      <c r="EH2871" s="12"/>
      <c r="EI2871" s="12"/>
      <c r="EJ2871" s="12"/>
      <c r="EK2871" s="12"/>
      <c r="EL2871" s="12"/>
      <c r="EM2871" s="12"/>
      <c r="EN2871" s="12"/>
      <c r="EO2871" s="12"/>
      <c r="EP2871" s="12"/>
      <c r="EQ2871" s="12"/>
      <c r="ER2871" s="12"/>
      <c r="ES2871" s="12"/>
      <c r="ET2871" s="12"/>
      <c r="EU2871" s="12"/>
      <c r="EV2871" s="12"/>
      <c r="EW2871" s="12"/>
      <c r="EX2871" s="12"/>
      <c r="EY2871" s="12"/>
      <c r="EZ2871" s="12"/>
      <c r="FA2871" s="12"/>
      <c r="FB2871" s="12"/>
      <c r="FC2871" s="12"/>
      <c r="FD2871" s="12"/>
      <c r="FE2871" s="12"/>
      <c r="FF2871" s="12"/>
      <c r="FG2871" s="12"/>
      <c r="FH2871" s="12"/>
      <c r="FI2871" s="12"/>
      <c r="FJ2871" s="12"/>
      <c r="FK2871" s="12"/>
      <c r="FL2871" s="12"/>
      <c r="FM2871" s="12"/>
      <c r="FN2871" s="12"/>
      <c r="FO2871" s="12"/>
      <c r="FP2871" s="12"/>
      <c r="FQ2871" s="12"/>
      <c r="FR2871" s="12"/>
      <c r="FS2871" s="12"/>
      <c r="FT2871" s="12"/>
      <c r="FU2871" s="12"/>
      <c r="FV2871" s="12"/>
      <c r="FW2871" s="12"/>
      <c r="FX2871" s="12"/>
      <c r="FY2871" s="12"/>
      <c r="FZ2871" s="12"/>
      <c r="GA2871" s="12"/>
      <c r="GB2871" s="12"/>
      <c r="GC2871" s="12"/>
      <c r="GD2871" s="12"/>
      <c r="GE2871" s="12"/>
      <c r="GF2871" s="12"/>
      <c r="GG2871" s="12"/>
      <c r="GH2871" s="12"/>
      <c r="GI2871" s="12"/>
      <c r="GJ2871" s="12"/>
      <c r="GK2871" s="12"/>
      <c r="GL2871" s="12"/>
      <c r="GM2871" s="12"/>
      <c r="GN2871" s="12"/>
      <c r="GO2871" s="12"/>
      <c r="GP2871" s="12"/>
      <c r="GQ2871" s="12"/>
      <c r="GR2871" s="12"/>
      <c r="GS2871" s="12"/>
      <c r="GT2871" s="12"/>
      <c r="GU2871" s="12"/>
      <c r="GV2871" s="12"/>
      <c r="GW2871" s="12"/>
      <c r="GX2871" s="12"/>
      <c r="GY2871" s="11"/>
      <c r="GZ2871" s="11"/>
      <c r="HA2871" s="11"/>
      <c r="HB2871" s="11"/>
      <c r="HC2871" s="11"/>
      <c r="HD2871" s="11"/>
      <c r="HE2871" s="11"/>
      <c r="HF2871" s="11"/>
      <c r="HG2871" s="11">
        <v>9</v>
      </c>
      <c r="HH2871" s="11"/>
      <c r="HI2871" s="11"/>
      <c r="HJ2871" s="11">
        <v>0.96099999999999997</v>
      </c>
      <c r="HK2871" s="11"/>
      <c r="HL2871" s="11"/>
      <c r="HM2871" s="11"/>
      <c r="HN2871" s="11"/>
      <c r="HO2871" s="11"/>
      <c r="HP2871" s="11"/>
      <c r="HQ2871" s="11"/>
      <c r="HR2871" s="11"/>
      <c r="HS2871" s="11"/>
      <c r="HT2871" s="11"/>
      <c r="HU2871" s="11"/>
      <c r="HV2871" s="11"/>
      <c r="HW2871" s="11"/>
      <c r="HX2871" s="11"/>
      <c r="HY2871" s="11"/>
      <c r="HZ2871" s="11"/>
      <c r="IA2871" s="11"/>
      <c r="IB2871" s="11"/>
      <c r="IC2871" s="11"/>
      <c r="ID2871" s="11"/>
      <c r="IE2871" s="11"/>
      <c r="IF2871" s="11"/>
      <c r="IG2871" s="11"/>
      <c r="IH2871" s="11"/>
      <c r="II2871" s="11"/>
      <c r="IJ2871" s="11"/>
      <c r="IK2871" s="11"/>
      <c r="IL2871" s="11"/>
    </row>
    <row r="2872" spans="2:246" ht="15.75" x14ac:dyDescent="0.25">
      <c r="B2872" s="11" t="s">
        <v>193</v>
      </c>
      <c r="C2872" s="11" t="s">
        <v>134</v>
      </c>
      <c r="D2872" s="12">
        <f t="shared" si="30"/>
        <v>0.46</v>
      </c>
      <c r="E2872" s="12"/>
      <c r="F2872" s="12"/>
      <c r="G2872" s="12"/>
      <c r="H2872" s="12"/>
      <c r="I2872" s="12"/>
      <c r="J2872" s="12"/>
      <c r="K2872" s="12"/>
      <c r="L2872" s="12"/>
      <c r="M2872" s="12"/>
      <c r="N2872" s="12"/>
      <c r="O2872" s="12"/>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2"/>
      <c r="CK2872" s="12"/>
      <c r="CL2872" s="12"/>
      <c r="CM2872" s="12"/>
      <c r="CN2872" s="12"/>
      <c r="CO2872" s="12"/>
      <c r="CP2872" s="12"/>
      <c r="CQ2872" s="12"/>
      <c r="CR2872" s="12"/>
      <c r="CS2872" s="12"/>
      <c r="CT2872" s="12"/>
      <c r="CU2872" s="12"/>
      <c r="CV2872" s="12"/>
      <c r="CW2872" s="12"/>
      <c r="CX2872" s="12"/>
      <c r="CY2872" s="12"/>
      <c r="CZ2872" s="12"/>
      <c r="DA2872" s="12"/>
      <c r="DB2872" s="12"/>
      <c r="DC2872" s="12"/>
      <c r="DD2872" s="12"/>
      <c r="DE2872" s="12"/>
      <c r="DF2872" s="12"/>
      <c r="DG2872" s="12"/>
      <c r="DH2872" s="12"/>
      <c r="DI2872" s="12"/>
      <c r="DJ2872" s="12"/>
      <c r="DK2872" s="12"/>
      <c r="DL2872" s="12"/>
      <c r="DM2872" s="12"/>
      <c r="DN2872" s="12"/>
      <c r="DO2872" s="12"/>
      <c r="DP2872" s="12"/>
      <c r="DQ2872" s="12"/>
      <c r="DR2872" s="12"/>
      <c r="DS2872" s="12"/>
      <c r="DT2872" s="12"/>
      <c r="DU2872" s="12"/>
      <c r="DV2872" s="12"/>
      <c r="DW2872" s="12"/>
      <c r="DX2872" s="12"/>
      <c r="DY2872" s="12"/>
      <c r="DZ2872" s="12"/>
      <c r="EA2872" s="12"/>
      <c r="EB2872" s="12"/>
      <c r="EC2872" s="12"/>
      <c r="ED2872" s="12"/>
      <c r="EE2872" s="12"/>
      <c r="EF2872" s="12"/>
      <c r="EG2872" s="12"/>
      <c r="EH2872" s="12"/>
      <c r="EI2872" s="12"/>
      <c r="EJ2872" s="12"/>
      <c r="EK2872" s="12"/>
      <c r="EL2872" s="12"/>
      <c r="EM2872" s="12"/>
      <c r="EN2872" s="12"/>
      <c r="EO2872" s="12"/>
      <c r="EP2872" s="12"/>
      <c r="EQ2872" s="12"/>
      <c r="ER2872" s="12"/>
      <c r="ES2872" s="12"/>
      <c r="ET2872" s="12"/>
      <c r="EU2872" s="12"/>
      <c r="EV2872" s="12"/>
      <c r="EW2872" s="12"/>
      <c r="EX2872" s="12"/>
      <c r="EY2872" s="12"/>
      <c r="EZ2872" s="12"/>
      <c r="FA2872" s="12"/>
      <c r="FB2872" s="12"/>
      <c r="FC2872" s="12"/>
      <c r="FD2872" s="12"/>
      <c r="FE2872" s="12"/>
      <c r="FF2872" s="12"/>
      <c r="FG2872" s="12"/>
      <c r="FH2872" s="12"/>
      <c r="FI2872" s="12"/>
      <c r="FJ2872" s="12"/>
      <c r="FK2872" s="12"/>
      <c r="FL2872" s="12"/>
      <c r="FM2872" s="12"/>
      <c r="FN2872" s="12"/>
      <c r="FO2872" s="12"/>
      <c r="FP2872" s="12"/>
      <c r="FQ2872" s="12"/>
      <c r="FR2872" s="12"/>
      <c r="FS2872" s="12"/>
      <c r="FT2872" s="12"/>
      <c r="FU2872" s="12"/>
      <c r="FV2872" s="12"/>
      <c r="FW2872" s="12"/>
      <c r="FX2872" s="12"/>
      <c r="FY2872" s="12"/>
      <c r="FZ2872" s="12"/>
      <c r="GA2872" s="12"/>
      <c r="GB2872" s="12"/>
      <c r="GC2872" s="12"/>
      <c r="GD2872" s="12"/>
      <c r="GE2872" s="12"/>
      <c r="GF2872" s="12"/>
      <c r="GG2872" s="12"/>
      <c r="GH2872" s="12"/>
      <c r="GI2872" s="12"/>
      <c r="GJ2872" s="12"/>
      <c r="GK2872" s="12">
        <v>0.46</v>
      </c>
      <c r="GL2872" s="12" t="s">
        <v>442</v>
      </c>
      <c r="GM2872" s="12"/>
      <c r="GN2872" s="12"/>
      <c r="GO2872" s="12"/>
      <c r="GP2872" s="12"/>
      <c r="GQ2872" s="12"/>
      <c r="GR2872" s="12"/>
      <c r="GS2872" s="12"/>
      <c r="GT2872" s="12"/>
      <c r="GU2872" s="12"/>
      <c r="GV2872" s="12"/>
      <c r="GW2872" s="12"/>
      <c r="GX2872" s="12"/>
      <c r="GY2872" s="11"/>
      <c r="GZ2872" s="11"/>
      <c r="HA2872" s="11"/>
      <c r="HB2872" s="11"/>
      <c r="HC2872" s="11"/>
      <c r="HD2872" s="11"/>
      <c r="HE2872" s="11"/>
      <c r="HF2872" s="11"/>
      <c r="HG2872" s="11"/>
      <c r="HH2872" s="11"/>
      <c r="HI2872" s="11"/>
      <c r="HJ2872" s="11"/>
      <c r="HK2872" s="11"/>
      <c r="HL2872" s="11"/>
      <c r="HM2872" s="11"/>
      <c r="HN2872" s="11"/>
      <c r="HO2872" s="11"/>
      <c r="HP2872" s="11"/>
      <c r="HQ2872" s="11"/>
      <c r="HR2872" s="11"/>
      <c r="HS2872" s="11"/>
      <c r="HT2872" s="11"/>
      <c r="HU2872" s="11"/>
      <c r="HV2872" s="11"/>
      <c r="HW2872" s="11"/>
      <c r="HX2872" s="11"/>
      <c r="HY2872" s="11"/>
      <c r="HZ2872" s="11"/>
      <c r="IA2872" s="11"/>
      <c r="IB2872" s="11"/>
      <c r="IC2872" s="11"/>
      <c r="ID2872" s="11"/>
      <c r="IE2872" s="11"/>
      <c r="IF2872" s="11"/>
      <c r="IG2872" s="11"/>
      <c r="IH2872" s="11"/>
      <c r="II2872" s="11"/>
      <c r="IJ2872" s="11"/>
      <c r="IK2872" s="11"/>
      <c r="IL2872" s="11"/>
    </row>
    <row r="2873" spans="2:246" ht="15.75" x14ac:dyDescent="0.25">
      <c r="B2873" s="11" t="s">
        <v>179</v>
      </c>
      <c r="C2873" s="11" t="s">
        <v>130</v>
      </c>
      <c r="D2873" s="12">
        <f t="shared" si="30"/>
        <v>61.050000000000004</v>
      </c>
      <c r="E2873" s="12">
        <v>16.260000000000002</v>
      </c>
      <c r="F2873" s="12">
        <v>45</v>
      </c>
      <c r="G2873" s="12"/>
      <c r="H2873" s="12"/>
      <c r="I2873" s="12"/>
      <c r="J2873" s="12"/>
      <c r="K2873" s="12">
        <v>7.97</v>
      </c>
      <c r="L2873" s="12">
        <v>17</v>
      </c>
      <c r="M2873" s="12"/>
      <c r="N2873" s="12"/>
      <c r="O2873" s="12"/>
      <c r="P2873" s="12"/>
      <c r="Q2873" s="12"/>
      <c r="R2873" s="12"/>
      <c r="S2873" s="12"/>
      <c r="T2873" s="12"/>
      <c r="U2873" s="12"/>
      <c r="V2873" s="12"/>
      <c r="W2873" s="12"/>
      <c r="X2873" s="12"/>
      <c r="Y2873" s="12"/>
      <c r="Z2873" s="12"/>
      <c r="AA2873" s="12"/>
      <c r="AB2873" s="12"/>
      <c r="AC2873" s="12"/>
      <c r="AD2873" s="12"/>
      <c r="AE2873" s="12"/>
      <c r="AF2873" s="12"/>
      <c r="AG2873" s="12">
        <v>5.35</v>
      </c>
      <c r="AH2873" s="12">
        <v>46.2</v>
      </c>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12"/>
      <c r="BR2873" s="12">
        <v>31.37</v>
      </c>
      <c r="BS2873" s="12">
        <v>260</v>
      </c>
      <c r="BT2873" s="12"/>
      <c r="BU2873" s="12"/>
      <c r="BV2873" s="12"/>
      <c r="BW2873" s="12"/>
      <c r="BX2873" s="12"/>
      <c r="BY2873" s="12"/>
      <c r="BZ2873" s="12"/>
      <c r="CA2873" s="12"/>
      <c r="CB2873" s="12"/>
      <c r="CC2873" s="12"/>
      <c r="CD2873" s="12"/>
      <c r="CE2873" s="12"/>
      <c r="CF2873" s="12"/>
      <c r="CG2873" s="12"/>
      <c r="CH2873" s="12"/>
      <c r="CI2873" s="12"/>
      <c r="CJ2873" s="12"/>
      <c r="CK2873" s="12"/>
      <c r="CL2873" s="12"/>
      <c r="CM2873" s="12"/>
      <c r="CN2873" s="12"/>
      <c r="CO2873" s="12"/>
      <c r="CP2873" s="12"/>
      <c r="CQ2873" s="12"/>
      <c r="CR2873" s="12"/>
      <c r="CS2873" s="12"/>
      <c r="CT2873" s="12"/>
      <c r="CU2873" s="12"/>
      <c r="CV2873" s="12">
        <v>0.1</v>
      </c>
      <c r="CW2873" s="12">
        <v>1.5</v>
      </c>
      <c r="CX2873" s="12"/>
      <c r="CY2873" s="12"/>
      <c r="CZ2873" s="12"/>
      <c r="DA2873" s="12"/>
      <c r="DB2873" s="12"/>
      <c r="DC2873" s="12"/>
      <c r="DD2873" s="12"/>
      <c r="DE2873" s="12"/>
      <c r="DF2873" s="12"/>
      <c r="DG2873" s="12"/>
      <c r="DH2873" s="12"/>
      <c r="DI2873" s="12"/>
      <c r="DJ2873" s="12"/>
      <c r="DK2873" s="12"/>
      <c r="DL2873" s="12"/>
      <c r="DM2873" s="12"/>
      <c r="DN2873" s="12"/>
      <c r="DO2873" s="12"/>
      <c r="DP2873" s="12"/>
      <c r="DQ2873" s="12"/>
      <c r="DR2873" s="12"/>
      <c r="DS2873" s="12"/>
      <c r="DT2873" s="12"/>
      <c r="DU2873" s="12"/>
      <c r="DV2873" s="12"/>
      <c r="DW2873" s="12"/>
      <c r="DX2873" s="12"/>
      <c r="DY2873" s="12"/>
      <c r="DZ2873" s="12"/>
      <c r="EA2873" s="12"/>
      <c r="EB2873" s="12"/>
      <c r="EC2873" s="12"/>
      <c r="ED2873" s="12"/>
      <c r="EE2873" s="12"/>
      <c r="EF2873" s="12"/>
      <c r="EG2873" s="12"/>
      <c r="EH2873" s="12"/>
      <c r="EI2873" s="12"/>
      <c r="EJ2873" s="12"/>
      <c r="EK2873" s="12"/>
      <c r="EL2873" s="12"/>
      <c r="EM2873" s="12"/>
      <c r="EN2873" s="12"/>
      <c r="EO2873" s="12"/>
      <c r="EP2873" s="12"/>
      <c r="EQ2873" s="12"/>
      <c r="ER2873" s="12"/>
      <c r="ES2873" s="12"/>
      <c r="ET2873" s="12"/>
      <c r="EU2873" s="12"/>
      <c r="EV2873" s="12"/>
      <c r="EW2873" s="12"/>
      <c r="EX2873" s="12"/>
      <c r="EY2873" s="12"/>
      <c r="EZ2873" s="12"/>
      <c r="FA2873" s="12"/>
      <c r="FB2873" s="12"/>
      <c r="FC2873" s="12"/>
      <c r="FD2873" s="12"/>
      <c r="FE2873" s="12"/>
      <c r="FF2873" s="12"/>
      <c r="FG2873" s="12"/>
      <c r="FH2873" s="12"/>
      <c r="FI2873" s="12"/>
      <c r="FJ2873" s="12"/>
      <c r="FK2873" s="12"/>
      <c r="FL2873" s="12"/>
      <c r="FM2873" s="12"/>
      <c r="FN2873" s="12"/>
      <c r="FO2873" s="12"/>
      <c r="FP2873" s="12"/>
      <c r="FQ2873" s="12"/>
      <c r="FR2873" s="12"/>
      <c r="FS2873" s="12"/>
      <c r="FT2873" s="12"/>
      <c r="FU2873" s="12"/>
      <c r="FV2873" s="12"/>
      <c r="FW2873" s="12"/>
      <c r="FX2873" s="12"/>
      <c r="FY2873" s="12"/>
      <c r="FZ2873" s="12"/>
      <c r="GA2873" s="12"/>
      <c r="GB2873" s="12"/>
      <c r="GC2873" s="12"/>
      <c r="GD2873" s="12"/>
      <c r="GE2873" s="12"/>
      <c r="GF2873" s="12"/>
      <c r="GG2873" s="12"/>
      <c r="GH2873" s="12"/>
      <c r="GI2873" s="12"/>
      <c r="GJ2873" s="12"/>
      <c r="GK2873" s="12"/>
      <c r="GL2873" s="12"/>
      <c r="GM2873" s="12"/>
      <c r="GN2873" s="12"/>
      <c r="GO2873" s="12"/>
      <c r="GP2873" s="12"/>
      <c r="GQ2873" s="12"/>
      <c r="GR2873" s="12"/>
      <c r="GS2873" s="12"/>
      <c r="GT2873" s="12"/>
      <c r="GU2873" s="12"/>
      <c r="GV2873" s="12"/>
      <c r="GW2873" s="12"/>
      <c r="GX2873" s="12"/>
      <c r="GY2873" s="11">
        <v>26</v>
      </c>
      <c r="GZ2873" s="11">
        <v>122.095</v>
      </c>
      <c r="HA2873" s="11">
        <v>2.8660000000000001</v>
      </c>
      <c r="HB2873" s="11"/>
      <c r="HC2873" s="11"/>
      <c r="HD2873" s="11"/>
      <c r="HE2873" s="11"/>
      <c r="HF2873" s="11">
        <v>3</v>
      </c>
      <c r="HG2873" s="11">
        <v>9</v>
      </c>
      <c r="HH2873" s="11">
        <v>9</v>
      </c>
      <c r="HI2873" s="11">
        <v>5</v>
      </c>
      <c r="HJ2873" s="11">
        <v>1.92</v>
      </c>
      <c r="HK2873" s="11"/>
      <c r="HL2873" s="11"/>
      <c r="HM2873" s="11"/>
      <c r="HN2873" s="11"/>
      <c r="HO2873" s="11"/>
      <c r="HP2873" s="11"/>
      <c r="HQ2873" s="11"/>
      <c r="HR2873" s="11"/>
      <c r="HS2873" s="11"/>
      <c r="HT2873" s="11"/>
      <c r="HU2873" s="11"/>
      <c r="HV2873" s="11"/>
      <c r="HW2873" s="11"/>
      <c r="HX2873" s="11"/>
      <c r="HY2873" s="11"/>
      <c r="HZ2873" s="11"/>
      <c r="IA2873" s="11"/>
      <c r="IB2873" s="11"/>
      <c r="IC2873" s="11"/>
      <c r="ID2873" s="11"/>
      <c r="IE2873" s="11"/>
      <c r="IF2873" s="11"/>
      <c r="IG2873" s="11"/>
      <c r="IH2873" s="11"/>
      <c r="II2873" s="11"/>
      <c r="IJ2873" s="11"/>
      <c r="IK2873" s="11"/>
      <c r="IL2873" s="11"/>
    </row>
    <row r="2874" spans="2:246" ht="15.75" x14ac:dyDescent="0.25">
      <c r="B2874" s="11" t="s">
        <v>179</v>
      </c>
      <c r="C2874" s="11" t="s">
        <v>131</v>
      </c>
      <c r="D2874" s="12">
        <f t="shared" si="30"/>
        <v>1.88</v>
      </c>
      <c r="E2874" s="12"/>
      <c r="F2874" s="12"/>
      <c r="G2874" s="12"/>
      <c r="H2874" s="12"/>
      <c r="I2874" s="12"/>
      <c r="J2874" s="12"/>
      <c r="K2874" s="12"/>
      <c r="L2874" s="12"/>
      <c r="M2874" s="12"/>
      <c r="N2874" s="12"/>
      <c r="O2874" s="12"/>
      <c r="P2874" s="12"/>
      <c r="Q2874" s="12"/>
      <c r="R2874" s="12"/>
      <c r="S2874" s="12"/>
      <c r="T2874" s="12"/>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v>1.88</v>
      </c>
      <c r="AT2874" s="12">
        <v>2</v>
      </c>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12"/>
      <c r="BR2874" s="12"/>
      <c r="BS2874" s="12"/>
      <c r="BT2874" s="12"/>
      <c r="BU2874" s="12"/>
      <c r="BV2874" s="12"/>
      <c r="BW2874" s="12"/>
      <c r="BX2874" s="12"/>
      <c r="BY2874" s="12"/>
      <c r="BZ2874" s="12"/>
      <c r="CA2874" s="12"/>
      <c r="CB2874" s="12"/>
      <c r="CC2874" s="12"/>
      <c r="CD2874" s="12"/>
      <c r="CE2874" s="12"/>
      <c r="CF2874" s="12"/>
      <c r="CG2874" s="12"/>
      <c r="CH2874" s="12"/>
      <c r="CI2874" s="12"/>
      <c r="CJ2874" s="12"/>
      <c r="CK2874" s="12"/>
      <c r="CL2874" s="12"/>
      <c r="CM2874" s="12"/>
      <c r="CN2874" s="12"/>
      <c r="CO2874" s="12"/>
      <c r="CP2874" s="12"/>
      <c r="CQ2874" s="12"/>
      <c r="CR2874" s="12"/>
      <c r="CS2874" s="12"/>
      <c r="CT2874" s="12"/>
      <c r="CU2874" s="12"/>
      <c r="CV2874" s="12"/>
      <c r="CW2874" s="12"/>
      <c r="CX2874" s="12"/>
      <c r="CY2874" s="12"/>
      <c r="CZ2874" s="12"/>
      <c r="DA2874" s="12"/>
      <c r="DB2874" s="12"/>
      <c r="DC2874" s="12"/>
      <c r="DD2874" s="12"/>
      <c r="DE2874" s="12"/>
      <c r="DF2874" s="12"/>
      <c r="DG2874" s="12"/>
      <c r="DH2874" s="12"/>
      <c r="DI2874" s="12"/>
      <c r="DJ2874" s="12"/>
      <c r="DK2874" s="12"/>
      <c r="DL2874" s="12"/>
      <c r="DM2874" s="12"/>
      <c r="DN2874" s="12"/>
      <c r="DO2874" s="12"/>
      <c r="DP2874" s="12"/>
      <c r="DQ2874" s="12"/>
      <c r="DR2874" s="12"/>
      <c r="DS2874" s="12"/>
      <c r="DT2874" s="12"/>
      <c r="DU2874" s="12"/>
      <c r="DV2874" s="12"/>
      <c r="DW2874" s="12"/>
      <c r="DX2874" s="12"/>
      <c r="DY2874" s="12"/>
      <c r="DZ2874" s="12"/>
      <c r="EA2874" s="12"/>
      <c r="EB2874" s="12"/>
      <c r="EC2874" s="12"/>
      <c r="ED2874" s="12"/>
      <c r="EE2874" s="12"/>
      <c r="EF2874" s="12"/>
      <c r="EG2874" s="12"/>
      <c r="EH2874" s="12"/>
      <c r="EI2874" s="12"/>
      <c r="EJ2874" s="12"/>
      <c r="EK2874" s="12"/>
      <c r="EL2874" s="12"/>
      <c r="EM2874" s="12"/>
      <c r="EN2874" s="12"/>
      <c r="EO2874" s="12"/>
      <c r="EP2874" s="12"/>
      <c r="EQ2874" s="12"/>
      <c r="ER2874" s="12"/>
      <c r="ES2874" s="12"/>
      <c r="ET2874" s="12"/>
      <c r="EU2874" s="12"/>
      <c r="EV2874" s="12"/>
      <c r="EW2874" s="12"/>
      <c r="EX2874" s="12"/>
      <c r="EY2874" s="12"/>
      <c r="EZ2874" s="12"/>
      <c r="FA2874" s="12"/>
      <c r="FB2874" s="12"/>
      <c r="FC2874" s="12"/>
      <c r="FD2874" s="12"/>
      <c r="FE2874" s="12"/>
      <c r="FF2874" s="12"/>
      <c r="FG2874" s="12"/>
      <c r="FH2874" s="12"/>
      <c r="FI2874" s="12"/>
      <c r="FJ2874" s="12"/>
      <c r="FK2874" s="12"/>
      <c r="FL2874" s="12"/>
      <c r="FM2874" s="12"/>
      <c r="FN2874" s="12"/>
      <c r="FO2874" s="12"/>
      <c r="FP2874" s="12"/>
      <c r="FQ2874" s="12"/>
      <c r="FR2874" s="12"/>
      <c r="FS2874" s="12"/>
      <c r="FT2874" s="12"/>
      <c r="FU2874" s="12"/>
      <c r="FV2874" s="12"/>
      <c r="FW2874" s="12"/>
      <c r="FX2874" s="12"/>
      <c r="FY2874" s="12"/>
      <c r="FZ2874" s="12"/>
      <c r="GA2874" s="12"/>
      <c r="GB2874" s="12"/>
      <c r="GC2874" s="12"/>
      <c r="GD2874" s="12"/>
      <c r="GE2874" s="12"/>
      <c r="GF2874" s="12"/>
      <c r="GG2874" s="12"/>
      <c r="GH2874" s="12"/>
      <c r="GI2874" s="12"/>
      <c r="GJ2874" s="12"/>
      <c r="GK2874" s="12"/>
      <c r="GL2874" s="12"/>
      <c r="GM2874" s="12"/>
      <c r="GN2874" s="12"/>
      <c r="GO2874" s="12"/>
      <c r="GP2874" s="12"/>
      <c r="GQ2874" s="12"/>
      <c r="GR2874" s="12"/>
      <c r="GS2874" s="12"/>
      <c r="GT2874" s="12"/>
      <c r="GU2874" s="12"/>
      <c r="GV2874" s="12"/>
      <c r="GW2874" s="12"/>
      <c r="GX2874" s="12"/>
      <c r="GY2874" s="11"/>
      <c r="GZ2874" s="11"/>
      <c r="HA2874" s="11"/>
      <c r="HB2874" s="11"/>
      <c r="HC2874" s="11"/>
      <c r="HD2874" s="11"/>
      <c r="HE2874" s="11"/>
      <c r="HF2874" s="11"/>
      <c r="HG2874" s="11"/>
      <c r="HH2874" s="11"/>
      <c r="HI2874" s="11"/>
      <c r="HJ2874" s="11"/>
      <c r="HK2874" s="11"/>
      <c r="HL2874" s="11"/>
      <c r="HM2874" s="11"/>
      <c r="HN2874" s="11"/>
      <c r="HO2874" s="11"/>
      <c r="HP2874" s="11"/>
      <c r="HQ2874" s="11"/>
      <c r="HR2874" s="11"/>
      <c r="HS2874" s="11"/>
      <c r="HT2874" s="11"/>
      <c r="HU2874" s="11"/>
      <c r="HV2874" s="11"/>
      <c r="HW2874" s="11"/>
      <c r="HX2874" s="11"/>
      <c r="HY2874" s="11"/>
      <c r="HZ2874" s="11"/>
      <c r="IA2874" s="11"/>
      <c r="IB2874" s="11"/>
      <c r="IC2874" s="11"/>
      <c r="ID2874" s="11"/>
      <c r="IE2874" s="11"/>
      <c r="IF2874" s="11"/>
      <c r="IG2874" s="11"/>
      <c r="IH2874" s="11"/>
      <c r="II2874" s="11"/>
      <c r="IJ2874" s="11"/>
      <c r="IK2874" s="11"/>
      <c r="IL2874" s="11"/>
    </row>
    <row r="2875" spans="2:246" ht="15.75" x14ac:dyDescent="0.25">
      <c r="B2875" s="11" t="s">
        <v>179</v>
      </c>
      <c r="C2875" s="11" t="s">
        <v>130</v>
      </c>
      <c r="D2875" s="12">
        <f t="shared" si="30"/>
        <v>331.07</v>
      </c>
      <c r="E2875" s="12"/>
      <c r="F2875" s="12"/>
      <c r="G2875" s="12"/>
      <c r="H2875" s="12"/>
      <c r="I2875" s="12"/>
      <c r="J2875" s="12"/>
      <c r="K2875" s="12"/>
      <c r="L2875" s="12"/>
      <c r="M2875" s="12"/>
      <c r="N2875" s="12"/>
      <c r="O2875" s="12"/>
      <c r="P2875" s="12"/>
      <c r="Q2875" s="12"/>
      <c r="R2875" s="12"/>
      <c r="S2875" s="12"/>
      <c r="T2875" s="12"/>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12"/>
      <c r="BR2875" s="12">
        <v>331.07</v>
      </c>
      <c r="BS2875" s="12">
        <v>577.5</v>
      </c>
      <c r="BT2875" s="12"/>
      <c r="BU2875" s="12"/>
      <c r="BV2875" s="12"/>
      <c r="BW2875" s="12"/>
      <c r="BX2875" s="12"/>
      <c r="BY2875" s="12"/>
      <c r="BZ2875" s="12"/>
      <c r="CA2875" s="12"/>
      <c r="CB2875" s="12"/>
      <c r="CC2875" s="12"/>
      <c r="CD2875" s="12"/>
      <c r="CE2875" s="12"/>
      <c r="CF2875" s="12"/>
      <c r="CG2875" s="12"/>
      <c r="CH2875" s="12"/>
      <c r="CI2875" s="12"/>
      <c r="CJ2875" s="12"/>
      <c r="CK2875" s="12"/>
      <c r="CL2875" s="12"/>
      <c r="CM2875" s="12"/>
      <c r="CN2875" s="12"/>
      <c r="CO2875" s="12"/>
      <c r="CP2875" s="12"/>
      <c r="CQ2875" s="12"/>
      <c r="CR2875" s="12"/>
      <c r="CS2875" s="12"/>
      <c r="CT2875" s="12"/>
      <c r="CU2875" s="12"/>
      <c r="CV2875" s="12"/>
      <c r="CW2875" s="12"/>
      <c r="CX2875" s="12"/>
      <c r="CY2875" s="12"/>
      <c r="CZ2875" s="12"/>
      <c r="DA2875" s="12"/>
      <c r="DB2875" s="12"/>
      <c r="DC2875" s="12"/>
      <c r="DD2875" s="12"/>
      <c r="DE2875" s="12"/>
      <c r="DF2875" s="12"/>
      <c r="DG2875" s="12"/>
      <c r="DH2875" s="12"/>
      <c r="DI2875" s="12"/>
      <c r="DJ2875" s="12"/>
      <c r="DK2875" s="12"/>
      <c r="DL2875" s="12"/>
      <c r="DM2875" s="12"/>
      <c r="DN2875" s="12"/>
      <c r="DO2875" s="12"/>
      <c r="DP2875" s="12"/>
      <c r="DQ2875" s="12"/>
      <c r="DR2875" s="12"/>
      <c r="DS2875" s="12"/>
      <c r="DT2875" s="12"/>
      <c r="DU2875" s="12"/>
      <c r="DV2875" s="12"/>
      <c r="DW2875" s="12"/>
      <c r="DX2875" s="12"/>
      <c r="DY2875" s="12"/>
      <c r="DZ2875" s="12"/>
      <c r="EA2875" s="12"/>
      <c r="EB2875" s="12"/>
      <c r="EC2875" s="12"/>
      <c r="ED2875" s="12"/>
      <c r="EE2875" s="12"/>
      <c r="EF2875" s="12"/>
      <c r="EG2875" s="12"/>
      <c r="EH2875" s="12"/>
      <c r="EI2875" s="12"/>
      <c r="EJ2875" s="12"/>
      <c r="EK2875" s="12"/>
      <c r="EL2875" s="12"/>
      <c r="EM2875" s="12"/>
      <c r="EN2875" s="12"/>
      <c r="EO2875" s="12"/>
      <c r="EP2875" s="12"/>
      <c r="EQ2875" s="12"/>
      <c r="ER2875" s="12"/>
      <c r="ES2875" s="12"/>
      <c r="ET2875" s="12"/>
      <c r="EU2875" s="12"/>
      <c r="EV2875" s="12"/>
      <c r="EW2875" s="12"/>
      <c r="EX2875" s="12"/>
      <c r="EY2875" s="12"/>
      <c r="EZ2875" s="12"/>
      <c r="FA2875" s="12"/>
      <c r="FB2875" s="12"/>
      <c r="FC2875" s="12"/>
      <c r="FD2875" s="12"/>
      <c r="FE2875" s="12"/>
      <c r="FF2875" s="12"/>
      <c r="FG2875" s="12"/>
      <c r="FH2875" s="12"/>
      <c r="FI2875" s="12"/>
      <c r="FJ2875" s="12"/>
      <c r="FK2875" s="12"/>
      <c r="FL2875" s="12"/>
      <c r="FM2875" s="12"/>
      <c r="FN2875" s="12"/>
      <c r="FO2875" s="12"/>
      <c r="FP2875" s="12"/>
      <c r="FQ2875" s="12"/>
      <c r="FR2875" s="12"/>
      <c r="FS2875" s="12"/>
      <c r="FT2875" s="12"/>
      <c r="FU2875" s="12"/>
      <c r="FV2875" s="12"/>
      <c r="FW2875" s="12"/>
      <c r="FX2875" s="12"/>
      <c r="FY2875" s="12"/>
      <c r="FZ2875" s="12"/>
      <c r="GA2875" s="12"/>
      <c r="GB2875" s="12"/>
      <c r="GC2875" s="12"/>
      <c r="GD2875" s="12"/>
      <c r="GE2875" s="12"/>
      <c r="GF2875" s="12"/>
      <c r="GG2875" s="12"/>
      <c r="GH2875" s="12"/>
      <c r="GI2875" s="12"/>
      <c r="GJ2875" s="12"/>
      <c r="GK2875" s="12"/>
      <c r="GL2875" s="12"/>
      <c r="GM2875" s="12"/>
      <c r="GN2875" s="12"/>
      <c r="GO2875" s="12"/>
      <c r="GP2875" s="12"/>
      <c r="GQ2875" s="12"/>
      <c r="GR2875" s="12"/>
      <c r="GS2875" s="12"/>
      <c r="GT2875" s="12"/>
      <c r="GU2875" s="12"/>
      <c r="GV2875" s="12"/>
      <c r="GW2875" s="12"/>
      <c r="GX2875" s="12"/>
      <c r="GY2875" s="11"/>
      <c r="GZ2875" s="11"/>
      <c r="HA2875" s="11"/>
      <c r="HB2875" s="11">
        <v>64</v>
      </c>
      <c r="HC2875" s="11">
        <v>0</v>
      </c>
      <c r="HD2875" s="11">
        <v>4</v>
      </c>
      <c r="HE2875" s="11">
        <v>0</v>
      </c>
      <c r="HF2875" s="11">
        <v>26</v>
      </c>
      <c r="HG2875" s="11">
        <v>44</v>
      </c>
      <c r="HH2875" s="11"/>
      <c r="HI2875" s="11">
        <v>50</v>
      </c>
      <c r="HJ2875" s="11">
        <v>12.53</v>
      </c>
      <c r="HK2875" s="11"/>
      <c r="HL2875" s="11"/>
      <c r="HM2875" s="11"/>
      <c r="HN2875" s="11"/>
      <c r="HO2875" s="11"/>
      <c r="HP2875" s="11"/>
      <c r="HQ2875" s="11"/>
      <c r="HR2875" s="11"/>
      <c r="HS2875" s="11"/>
      <c r="HT2875" s="11"/>
      <c r="HU2875" s="11"/>
      <c r="HV2875" s="11"/>
      <c r="HW2875" s="11"/>
      <c r="HX2875" s="11"/>
      <c r="HY2875" s="11"/>
      <c r="HZ2875" s="11"/>
      <c r="IA2875" s="11"/>
      <c r="IB2875" s="11"/>
      <c r="IC2875" s="11"/>
      <c r="ID2875" s="11"/>
      <c r="IE2875" s="11"/>
      <c r="IF2875" s="11"/>
      <c r="IG2875" s="11"/>
      <c r="IH2875" s="11"/>
      <c r="II2875" s="11"/>
      <c r="IJ2875" s="11"/>
      <c r="IK2875" s="11"/>
      <c r="IL2875" s="11"/>
    </row>
    <row r="2876" spans="2:246" ht="15.75" x14ac:dyDescent="0.25">
      <c r="B2876" s="11" t="s">
        <v>179</v>
      </c>
      <c r="C2876" s="11" t="s">
        <v>134</v>
      </c>
      <c r="D2876" s="12">
        <f t="shared" si="30"/>
        <v>23.65</v>
      </c>
      <c r="E2876" s="12"/>
      <c r="F2876" s="12"/>
      <c r="G2876" s="12"/>
      <c r="H2876" s="12"/>
      <c r="I2876" s="12"/>
      <c r="J2876" s="12"/>
      <c r="K2876" s="12"/>
      <c r="L2876" s="12"/>
      <c r="M2876" s="12"/>
      <c r="N2876" s="12"/>
      <c r="O2876" s="12"/>
      <c r="P2876" s="12"/>
      <c r="Q2876" s="12"/>
      <c r="R2876" s="12"/>
      <c r="S2876" s="12"/>
      <c r="T2876" s="12"/>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12"/>
      <c r="BR2876" s="12">
        <v>23.65</v>
      </c>
      <c r="BS2876" s="12">
        <v>20</v>
      </c>
      <c r="BT2876" s="12"/>
      <c r="BU2876" s="12"/>
      <c r="BV2876" s="12"/>
      <c r="BW2876" s="12"/>
      <c r="BX2876" s="12"/>
      <c r="BY2876" s="12"/>
      <c r="BZ2876" s="12"/>
      <c r="CA2876" s="12"/>
      <c r="CB2876" s="12"/>
      <c r="CC2876" s="12"/>
      <c r="CD2876" s="12"/>
      <c r="CE2876" s="12"/>
      <c r="CF2876" s="12"/>
      <c r="CG2876" s="12"/>
      <c r="CH2876" s="12"/>
      <c r="CI2876" s="12"/>
      <c r="CJ2876" s="12"/>
      <c r="CK2876" s="12"/>
      <c r="CL2876" s="12"/>
      <c r="CM2876" s="12"/>
      <c r="CN2876" s="12"/>
      <c r="CO2876" s="12"/>
      <c r="CP2876" s="12"/>
      <c r="CQ2876" s="12"/>
      <c r="CR2876" s="12"/>
      <c r="CS2876" s="12"/>
      <c r="CT2876" s="12"/>
      <c r="CU2876" s="12"/>
      <c r="CV2876" s="12"/>
      <c r="CW2876" s="12"/>
      <c r="CX2876" s="12"/>
      <c r="CY2876" s="12"/>
      <c r="CZ2876" s="12"/>
      <c r="DA2876" s="12"/>
      <c r="DB2876" s="12"/>
      <c r="DC2876" s="12"/>
      <c r="DD2876" s="12"/>
      <c r="DE2876" s="12"/>
      <c r="DF2876" s="12"/>
      <c r="DG2876" s="12"/>
      <c r="DH2876" s="12"/>
      <c r="DI2876" s="12"/>
      <c r="DJ2876" s="12"/>
      <c r="DK2876" s="12"/>
      <c r="DL2876" s="12"/>
      <c r="DM2876" s="12"/>
      <c r="DN2876" s="12"/>
      <c r="DO2876" s="12"/>
      <c r="DP2876" s="12"/>
      <c r="DQ2876" s="12"/>
      <c r="DR2876" s="12"/>
      <c r="DS2876" s="12"/>
      <c r="DT2876" s="12"/>
      <c r="DU2876" s="12"/>
      <c r="DV2876" s="12"/>
      <c r="DW2876" s="12"/>
      <c r="DX2876" s="12"/>
      <c r="DY2876" s="12"/>
      <c r="DZ2876" s="12"/>
      <c r="EA2876" s="12"/>
      <c r="EB2876" s="12"/>
      <c r="EC2876" s="12"/>
      <c r="ED2876" s="12"/>
      <c r="EE2876" s="12"/>
      <c r="EF2876" s="12"/>
      <c r="EG2876" s="12"/>
      <c r="EH2876" s="12"/>
      <c r="EI2876" s="12"/>
      <c r="EJ2876" s="12"/>
      <c r="EK2876" s="12"/>
      <c r="EL2876" s="12"/>
      <c r="EM2876" s="12"/>
      <c r="EN2876" s="12"/>
      <c r="EO2876" s="12"/>
      <c r="EP2876" s="12"/>
      <c r="EQ2876" s="12"/>
      <c r="ER2876" s="12"/>
      <c r="ES2876" s="12"/>
      <c r="ET2876" s="12"/>
      <c r="EU2876" s="12"/>
      <c r="EV2876" s="12"/>
      <c r="EW2876" s="12"/>
      <c r="EX2876" s="12"/>
      <c r="EY2876" s="12"/>
      <c r="EZ2876" s="12"/>
      <c r="FA2876" s="12"/>
      <c r="FB2876" s="12"/>
      <c r="FC2876" s="12"/>
      <c r="FD2876" s="12"/>
      <c r="FE2876" s="12"/>
      <c r="FF2876" s="12"/>
      <c r="FG2876" s="12"/>
      <c r="FH2876" s="12"/>
      <c r="FI2876" s="12"/>
      <c r="FJ2876" s="12"/>
      <c r="FK2876" s="12"/>
      <c r="FL2876" s="12"/>
      <c r="FM2876" s="12"/>
      <c r="FN2876" s="12"/>
      <c r="FO2876" s="12"/>
      <c r="FP2876" s="12"/>
      <c r="FQ2876" s="12"/>
      <c r="FR2876" s="12"/>
      <c r="FS2876" s="12"/>
      <c r="FT2876" s="12"/>
      <c r="FU2876" s="12"/>
      <c r="FV2876" s="12"/>
      <c r="FW2876" s="12"/>
      <c r="FX2876" s="12"/>
      <c r="FY2876" s="12"/>
      <c r="FZ2876" s="12"/>
      <c r="GA2876" s="12"/>
      <c r="GB2876" s="12"/>
      <c r="GC2876" s="12"/>
      <c r="GD2876" s="12"/>
      <c r="GE2876" s="12"/>
      <c r="GF2876" s="12"/>
      <c r="GG2876" s="12"/>
      <c r="GH2876" s="12"/>
      <c r="GI2876" s="12"/>
      <c r="GJ2876" s="12"/>
      <c r="GK2876" s="12"/>
      <c r="GL2876" s="12"/>
      <c r="GM2876" s="12"/>
      <c r="GN2876" s="12"/>
      <c r="GO2876" s="12"/>
      <c r="GP2876" s="12"/>
      <c r="GQ2876" s="12"/>
      <c r="GR2876" s="12"/>
      <c r="GS2876" s="12"/>
      <c r="GT2876" s="12"/>
      <c r="GU2876" s="12"/>
      <c r="GV2876" s="12"/>
      <c r="GW2876" s="12"/>
      <c r="GX2876" s="12"/>
      <c r="GY2876" s="11"/>
      <c r="GZ2876" s="11"/>
      <c r="HA2876" s="11"/>
      <c r="HB2876" s="11"/>
      <c r="HC2876" s="11"/>
      <c r="HD2876" s="11"/>
      <c r="HE2876" s="11"/>
      <c r="HF2876" s="11"/>
      <c r="HG2876" s="11"/>
      <c r="HH2876" s="11"/>
      <c r="HI2876" s="11"/>
      <c r="HJ2876" s="11"/>
      <c r="HK2876" s="11"/>
      <c r="HL2876" s="11"/>
      <c r="HM2876" s="11"/>
      <c r="HN2876" s="11"/>
      <c r="HO2876" s="11"/>
      <c r="HP2876" s="11"/>
      <c r="HQ2876" s="11"/>
      <c r="HR2876" s="11"/>
      <c r="HS2876" s="11"/>
      <c r="HT2876" s="11"/>
      <c r="HU2876" s="11"/>
      <c r="HV2876" s="11"/>
      <c r="HW2876" s="11"/>
      <c r="HX2876" s="11"/>
      <c r="HY2876" s="11"/>
      <c r="HZ2876" s="11"/>
      <c r="IA2876" s="11"/>
      <c r="IB2876" s="11"/>
      <c r="IC2876" s="11"/>
      <c r="ID2876" s="11"/>
      <c r="IE2876" s="11"/>
      <c r="IF2876" s="11"/>
      <c r="IG2876" s="11"/>
      <c r="IH2876" s="11"/>
      <c r="II2876" s="11"/>
      <c r="IJ2876" s="11"/>
      <c r="IK2876" s="11"/>
      <c r="IL2876" s="11"/>
    </row>
    <row r="2877" spans="2:246" ht="15.75" x14ac:dyDescent="0.25">
      <c r="B2877" s="11" t="s">
        <v>179</v>
      </c>
      <c r="C2877" s="11" t="s">
        <v>131</v>
      </c>
      <c r="D2877" s="12">
        <f t="shared" si="30"/>
        <v>9.83</v>
      </c>
      <c r="E2877" s="12"/>
      <c r="F2877" s="12"/>
      <c r="G2877" s="12"/>
      <c r="H2877" s="12"/>
      <c r="I2877" s="12"/>
      <c r="J2877" s="12"/>
      <c r="K2877" s="12"/>
      <c r="L2877" s="12"/>
      <c r="M2877" s="12"/>
      <c r="N2877" s="12"/>
      <c r="O2877" s="12"/>
      <c r="P2877" s="12"/>
      <c r="Q2877" s="12"/>
      <c r="R2877" s="12"/>
      <c r="S2877" s="12"/>
      <c r="T2877" s="12"/>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12"/>
      <c r="BR2877" s="12">
        <v>9.83</v>
      </c>
      <c r="BS2877" s="12">
        <v>6</v>
      </c>
      <c r="BT2877" s="12"/>
      <c r="BU2877" s="12"/>
      <c r="BV2877" s="12"/>
      <c r="BW2877" s="12"/>
      <c r="BX2877" s="12"/>
      <c r="BY2877" s="12"/>
      <c r="BZ2877" s="12"/>
      <c r="CA2877" s="12"/>
      <c r="CB2877" s="12"/>
      <c r="CC2877" s="12"/>
      <c r="CD2877" s="12"/>
      <c r="CE2877" s="12"/>
      <c r="CF2877" s="12"/>
      <c r="CG2877" s="12"/>
      <c r="CH2877" s="12"/>
      <c r="CI2877" s="12"/>
      <c r="CJ2877" s="12"/>
      <c r="CK2877" s="12"/>
      <c r="CL2877" s="12"/>
      <c r="CM2877" s="12"/>
      <c r="CN2877" s="12"/>
      <c r="CO2877" s="12"/>
      <c r="CP2877" s="12"/>
      <c r="CQ2877" s="12"/>
      <c r="CR2877" s="12"/>
      <c r="CS2877" s="12"/>
      <c r="CT2877" s="12"/>
      <c r="CU2877" s="12"/>
      <c r="CV2877" s="12"/>
      <c r="CW2877" s="12"/>
      <c r="CX2877" s="12"/>
      <c r="CY2877" s="12"/>
      <c r="CZ2877" s="12"/>
      <c r="DA2877" s="12"/>
      <c r="DB2877" s="12"/>
      <c r="DC2877" s="12"/>
      <c r="DD2877" s="12"/>
      <c r="DE2877" s="12"/>
      <c r="DF2877" s="12"/>
      <c r="DG2877" s="12"/>
      <c r="DH2877" s="12"/>
      <c r="DI2877" s="12"/>
      <c r="DJ2877" s="12"/>
      <c r="DK2877" s="12"/>
      <c r="DL2877" s="12"/>
      <c r="DM2877" s="12"/>
      <c r="DN2877" s="12"/>
      <c r="DO2877" s="12"/>
      <c r="DP2877" s="12"/>
      <c r="DQ2877" s="12"/>
      <c r="DR2877" s="12"/>
      <c r="DS2877" s="12"/>
      <c r="DT2877" s="12"/>
      <c r="DU2877" s="12"/>
      <c r="DV2877" s="12"/>
      <c r="DW2877" s="12"/>
      <c r="DX2877" s="12"/>
      <c r="DY2877" s="12"/>
      <c r="DZ2877" s="12"/>
      <c r="EA2877" s="12"/>
      <c r="EB2877" s="12"/>
      <c r="EC2877" s="12"/>
      <c r="ED2877" s="12"/>
      <c r="EE2877" s="12"/>
      <c r="EF2877" s="12"/>
      <c r="EG2877" s="12"/>
      <c r="EH2877" s="12"/>
      <c r="EI2877" s="12"/>
      <c r="EJ2877" s="12"/>
      <c r="EK2877" s="12"/>
      <c r="EL2877" s="12"/>
      <c r="EM2877" s="12"/>
      <c r="EN2877" s="12"/>
      <c r="EO2877" s="12"/>
      <c r="EP2877" s="12"/>
      <c r="EQ2877" s="12"/>
      <c r="ER2877" s="12"/>
      <c r="ES2877" s="12"/>
      <c r="ET2877" s="12"/>
      <c r="EU2877" s="12"/>
      <c r="EV2877" s="12"/>
      <c r="EW2877" s="12"/>
      <c r="EX2877" s="12"/>
      <c r="EY2877" s="12"/>
      <c r="EZ2877" s="12"/>
      <c r="FA2877" s="12"/>
      <c r="FB2877" s="12"/>
      <c r="FC2877" s="12"/>
      <c r="FD2877" s="12"/>
      <c r="FE2877" s="12"/>
      <c r="FF2877" s="12"/>
      <c r="FG2877" s="12"/>
      <c r="FH2877" s="12"/>
      <c r="FI2877" s="12"/>
      <c r="FJ2877" s="12"/>
      <c r="FK2877" s="12"/>
      <c r="FL2877" s="12"/>
      <c r="FM2877" s="12"/>
      <c r="FN2877" s="12"/>
      <c r="FO2877" s="12"/>
      <c r="FP2877" s="12"/>
      <c r="FQ2877" s="12"/>
      <c r="FR2877" s="12"/>
      <c r="FS2877" s="12"/>
      <c r="FT2877" s="12"/>
      <c r="FU2877" s="12"/>
      <c r="FV2877" s="12"/>
      <c r="FW2877" s="12"/>
      <c r="FX2877" s="12"/>
      <c r="FY2877" s="12"/>
      <c r="FZ2877" s="12"/>
      <c r="GA2877" s="12"/>
      <c r="GB2877" s="12"/>
      <c r="GC2877" s="12"/>
      <c r="GD2877" s="12"/>
      <c r="GE2877" s="12"/>
      <c r="GF2877" s="12"/>
      <c r="GG2877" s="12"/>
      <c r="GH2877" s="12"/>
      <c r="GI2877" s="12"/>
      <c r="GJ2877" s="12"/>
      <c r="GK2877" s="12"/>
      <c r="GL2877" s="12"/>
      <c r="GM2877" s="12"/>
      <c r="GN2877" s="12"/>
      <c r="GO2877" s="12"/>
      <c r="GP2877" s="12"/>
      <c r="GQ2877" s="12"/>
      <c r="GR2877" s="12"/>
      <c r="GS2877" s="12"/>
      <c r="GT2877" s="12"/>
      <c r="GU2877" s="12"/>
      <c r="GV2877" s="12"/>
      <c r="GW2877" s="12"/>
      <c r="GX2877" s="12"/>
      <c r="GY2877" s="11"/>
      <c r="GZ2877" s="11"/>
      <c r="HA2877" s="11"/>
      <c r="HB2877" s="11"/>
      <c r="HC2877" s="11"/>
      <c r="HD2877" s="11"/>
      <c r="HE2877" s="11"/>
      <c r="HF2877" s="11"/>
      <c r="HG2877" s="11"/>
      <c r="HH2877" s="11"/>
      <c r="HI2877" s="11"/>
      <c r="HJ2877" s="11"/>
      <c r="HK2877" s="11"/>
      <c r="HL2877" s="11"/>
      <c r="HM2877" s="11"/>
      <c r="HN2877" s="11"/>
      <c r="HO2877" s="11"/>
      <c r="HP2877" s="11"/>
      <c r="HQ2877" s="11"/>
      <c r="HR2877" s="11"/>
      <c r="HS2877" s="11"/>
      <c r="HT2877" s="11"/>
      <c r="HU2877" s="11"/>
      <c r="HV2877" s="11"/>
      <c r="HW2877" s="11"/>
      <c r="HX2877" s="11"/>
      <c r="HY2877" s="11"/>
      <c r="HZ2877" s="11"/>
      <c r="IA2877" s="11"/>
      <c r="IB2877" s="11"/>
      <c r="IC2877" s="11"/>
      <c r="ID2877" s="11"/>
      <c r="IE2877" s="11"/>
      <c r="IF2877" s="11"/>
      <c r="IG2877" s="11"/>
      <c r="IH2877" s="11"/>
      <c r="II2877" s="11"/>
      <c r="IJ2877" s="11"/>
      <c r="IK2877" s="11"/>
      <c r="IL2877" s="11"/>
    </row>
    <row r="2878" spans="2:246" ht="15.75" x14ac:dyDescent="0.25">
      <c r="B2878" s="11" t="s">
        <v>188</v>
      </c>
      <c r="C2878" s="11" t="s">
        <v>130</v>
      </c>
      <c r="D2878" s="12">
        <f t="shared" si="30"/>
        <v>52.62</v>
      </c>
      <c r="E2878" s="12"/>
      <c r="F2878" s="12"/>
      <c r="G2878" s="12"/>
      <c r="H2878" s="12"/>
      <c r="I2878" s="12"/>
      <c r="J2878" s="12"/>
      <c r="K2878" s="12"/>
      <c r="L2878" s="12"/>
      <c r="M2878" s="12"/>
      <c r="N2878" s="12"/>
      <c r="O2878" s="12"/>
      <c r="P2878" s="12"/>
      <c r="Q2878" s="12"/>
      <c r="R2878" s="12"/>
      <c r="S2878" s="12"/>
      <c r="T2878" s="12"/>
      <c r="U2878" s="12"/>
      <c r="V2878" s="12"/>
      <c r="W2878" s="12">
        <v>2.2599999999999998</v>
      </c>
      <c r="X2878" s="12">
        <v>5.3</v>
      </c>
      <c r="Y2878" s="12"/>
      <c r="Z2878" s="12"/>
      <c r="AA2878" s="12"/>
      <c r="AB2878" s="12"/>
      <c r="AC2878" s="12"/>
      <c r="AD2878" s="12"/>
      <c r="AE2878" s="12"/>
      <c r="AF2878" s="12"/>
      <c r="AG2878" s="12"/>
      <c r="AH2878" s="12"/>
      <c r="AI2878" s="12">
        <v>2</v>
      </c>
      <c r="AJ2878" s="12">
        <v>41</v>
      </c>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v>48.36</v>
      </c>
      <c r="BS2878" s="12">
        <v>170</v>
      </c>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c r="DB2878" s="12"/>
      <c r="DC2878" s="12"/>
      <c r="DD2878" s="12"/>
      <c r="DE2878" s="12"/>
      <c r="DF2878" s="12"/>
      <c r="DG2878" s="12"/>
      <c r="DH2878" s="12"/>
      <c r="DI2878" s="12"/>
      <c r="DJ2878" s="12"/>
      <c r="DK2878" s="12"/>
      <c r="DL2878" s="12"/>
      <c r="DM2878" s="12"/>
      <c r="DN2878" s="12"/>
      <c r="DO2878" s="12"/>
      <c r="DP2878" s="12"/>
      <c r="DQ2878" s="12"/>
      <c r="DR2878" s="12"/>
      <c r="DS2878" s="12"/>
      <c r="DT2878" s="12"/>
      <c r="DU2878" s="12"/>
      <c r="DV2878" s="12"/>
      <c r="DW2878" s="12"/>
      <c r="DX2878" s="12"/>
      <c r="DY2878" s="12"/>
      <c r="DZ2878" s="12"/>
      <c r="EA2878" s="12"/>
      <c r="EB2878" s="12"/>
      <c r="EC2878" s="12"/>
      <c r="ED2878" s="12"/>
      <c r="EE2878" s="12"/>
      <c r="EF2878" s="12"/>
      <c r="EG2878" s="12"/>
      <c r="EH2878" s="12"/>
      <c r="EI2878" s="12"/>
      <c r="EJ2878" s="12"/>
      <c r="EK2878" s="12"/>
      <c r="EL2878" s="12"/>
      <c r="EM2878" s="12"/>
      <c r="EN2878" s="12"/>
      <c r="EO2878" s="12"/>
      <c r="EP2878" s="12"/>
      <c r="EQ2878" s="12"/>
      <c r="ER2878" s="12"/>
      <c r="ES2878" s="12"/>
      <c r="ET2878" s="12"/>
      <c r="EU2878" s="12"/>
      <c r="EV2878" s="12"/>
      <c r="EW2878" s="12"/>
      <c r="EX2878" s="12"/>
      <c r="EY2878" s="12"/>
      <c r="EZ2878" s="12"/>
      <c r="FA2878" s="12"/>
      <c r="FB2878" s="12"/>
      <c r="FC2878" s="12"/>
      <c r="FD2878" s="12"/>
      <c r="FE2878" s="12"/>
      <c r="FF2878" s="12"/>
      <c r="FG2878" s="12"/>
      <c r="FH2878" s="12"/>
      <c r="FI2878" s="12"/>
      <c r="FJ2878" s="12"/>
      <c r="FK2878" s="12"/>
      <c r="FL2878" s="12"/>
      <c r="FM2878" s="12"/>
      <c r="FN2878" s="12"/>
      <c r="FO2878" s="12"/>
      <c r="FP2878" s="12"/>
      <c r="FQ2878" s="12"/>
      <c r="FR2878" s="12"/>
      <c r="FS2878" s="12"/>
      <c r="FT2878" s="12"/>
      <c r="FU2878" s="12"/>
      <c r="FV2878" s="12"/>
      <c r="FW2878" s="12"/>
      <c r="FX2878" s="12"/>
      <c r="FY2878" s="12"/>
      <c r="FZ2878" s="12"/>
      <c r="GA2878" s="12"/>
      <c r="GB2878" s="12"/>
      <c r="GC2878" s="12"/>
      <c r="GD2878" s="12"/>
      <c r="GE2878" s="12"/>
      <c r="GF2878" s="12"/>
      <c r="GG2878" s="12"/>
      <c r="GH2878" s="12"/>
      <c r="GI2878" s="12"/>
      <c r="GJ2878" s="12"/>
      <c r="GK2878" s="12"/>
      <c r="GL2878" s="12"/>
      <c r="GM2878" s="12"/>
      <c r="GN2878" s="12"/>
      <c r="GO2878" s="12"/>
      <c r="GP2878" s="12"/>
      <c r="GQ2878" s="12"/>
      <c r="GR2878" s="12"/>
      <c r="GS2878" s="12"/>
      <c r="GT2878" s="12"/>
      <c r="GU2878" s="12"/>
      <c r="GV2878" s="12"/>
      <c r="GW2878" s="12"/>
      <c r="GX2878" s="12"/>
      <c r="GY2878" s="11">
        <v>20</v>
      </c>
      <c r="GZ2878" s="11">
        <v>92.296999999999997</v>
      </c>
      <c r="HA2878" s="11">
        <v>2.169</v>
      </c>
      <c r="HB2878" s="11"/>
      <c r="HC2878" s="11"/>
      <c r="HD2878" s="11"/>
      <c r="HE2878" s="11"/>
      <c r="HF2878" s="11">
        <v>1</v>
      </c>
      <c r="HG2878" s="11">
        <v>9</v>
      </c>
      <c r="HH2878" s="11">
        <v>1</v>
      </c>
      <c r="HI2878" s="11">
        <v>12</v>
      </c>
      <c r="HJ2878" s="11">
        <v>1.415</v>
      </c>
      <c r="HK2878" s="11"/>
      <c r="HL2878" s="11"/>
      <c r="HM2878" s="11"/>
      <c r="HN2878" s="11"/>
      <c r="HO2878" s="11"/>
      <c r="HP2878" s="11"/>
      <c r="HQ2878" s="11"/>
      <c r="HR2878" s="11"/>
      <c r="HS2878" s="11"/>
      <c r="HT2878" s="11"/>
      <c r="HU2878" s="11"/>
      <c r="HV2878" s="11"/>
      <c r="HW2878" s="11"/>
      <c r="HX2878" s="11"/>
      <c r="HY2878" s="11"/>
      <c r="HZ2878" s="11"/>
      <c r="IA2878" s="11"/>
      <c r="IB2878" s="11"/>
      <c r="IC2878" s="11"/>
      <c r="ID2878" s="11"/>
      <c r="IE2878" s="11"/>
      <c r="IF2878" s="11"/>
      <c r="IG2878" s="11"/>
      <c r="IH2878" s="11"/>
      <c r="II2878" s="11"/>
      <c r="IJ2878" s="11"/>
      <c r="IK2878" s="11"/>
      <c r="IL2878" s="11"/>
    </row>
    <row r="2879" spans="2:246" ht="15.75" x14ac:dyDescent="0.25">
      <c r="B2879" s="11" t="s">
        <v>188</v>
      </c>
      <c r="C2879" s="11" t="s">
        <v>134</v>
      </c>
      <c r="D2879" s="12">
        <f t="shared" si="30"/>
        <v>6.9</v>
      </c>
      <c r="E2879" s="12"/>
      <c r="F2879" s="12"/>
      <c r="G2879" s="12"/>
      <c r="H2879" s="12"/>
      <c r="I2879" s="12"/>
      <c r="J2879" s="12"/>
      <c r="K2879" s="12"/>
      <c r="L2879" s="12"/>
      <c r="M2879" s="12"/>
      <c r="N2879" s="12"/>
      <c r="O2879" s="12"/>
      <c r="P2879" s="12"/>
      <c r="Q2879" s="12"/>
      <c r="R2879" s="12"/>
      <c r="S2879" s="12"/>
      <c r="T2879" s="12"/>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12"/>
      <c r="BR2879" s="12">
        <v>6.9</v>
      </c>
      <c r="BS2879" s="12">
        <v>0</v>
      </c>
      <c r="BT2879" s="12"/>
      <c r="BU2879" s="12"/>
      <c r="BV2879" s="12"/>
      <c r="BW2879" s="12"/>
      <c r="BX2879" s="12"/>
      <c r="BY2879" s="12"/>
      <c r="BZ2879" s="12"/>
      <c r="CA2879" s="12"/>
      <c r="CB2879" s="12"/>
      <c r="CC2879" s="12"/>
      <c r="CD2879" s="12"/>
      <c r="CE2879" s="12"/>
      <c r="CF2879" s="12"/>
      <c r="CG2879" s="12"/>
      <c r="CH2879" s="12"/>
      <c r="CI2879" s="12"/>
      <c r="CJ2879" s="12"/>
      <c r="CK2879" s="12"/>
      <c r="CL2879" s="12"/>
      <c r="CM2879" s="12"/>
      <c r="CN2879" s="12"/>
      <c r="CO2879" s="12"/>
      <c r="CP2879" s="12"/>
      <c r="CQ2879" s="12"/>
      <c r="CR2879" s="12"/>
      <c r="CS2879" s="12"/>
      <c r="CT2879" s="12"/>
      <c r="CU2879" s="12"/>
      <c r="CV2879" s="12"/>
      <c r="CW2879" s="12"/>
      <c r="CX2879" s="12"/>
      <c r="CY2879" s="12"/>
      <c r="CZ2879" s="12"/>
      <c r="DA2879" s="12"/>
      <c r="DB2879" s="12"/>
      <c r="DC2879" s="12"/>
      <c r="DD2879" s="12"/>
      <c r="DE2879" s="12"/>
      <c r="DF2879" s="12"/>
      <c r="DG2879" s="12"/>
      <c r="DH2879" s="12"/>
      <c r="DI2879" s="12"/>
      <c r="DJ2879" s="12"/>
      <c r="DK2879" s="12"/>
      <c r="DL2879" s="12"/>
      <c r="DM2879" s="12"/>
      <c r="DN2879" s="12"/>
      <c r="DO2879" s="12"/>
      <c r="DP2879" s="12"/>
      <c r="DQ2879" s="12"/>
      <c r="DR2879" s="12"/>
      <c r="DS2879" s="12"/>
      <c r="DT2879" s="12"/>
      <c r="DU2879" s="12"/>
      <c r="DV2879" s="12"/>
      <c r="DW2879" s="12"/>
      <c r="DX2879" s="12"/>
      <c r="DY2879" s="12"/>
      <c r="DZ2879" s="12"/>
      <c r="EA2879" s="12"/>
      <c r="EB2879" s="12"/>
      <c r="EC2879" s="12"/>
      <c r="ED2879" s="12"/>
      <c r="EE2879" s="12"/>
      <c r="EF2879" s="12"/>
      <c r="EG2879" s="12"/>
      <c r="EH2879" s="12"/>
      <c r="EI2879" s="12"/>
      <c r="EJ2879" s="12"/>
      <c r="EK2879" s="12"/>
      <c r="EL2879" s="12"/>
      <c r="EM2879" s="12"/>
      <c r="EN2879" s="12"/>
      <c r="EO2879" s="12"/>
      <c r="EP2879" s="12"/>
      <c r="EQ2879" s="12"/>
      <c r="ER2879" s="12"/>
      <c r="ES2879" s="12"/>
      <c r="ET2879" s="12"/>
      <c r="EU2879" s="12"/>
      <c r="EV2879" s="12"/>
      <c r="EW2879" s="12"/>
      <c r="EX2879" s="12"/>
      <c r="EY2879" s="12"/>
      <c r="EZ2879" s="12"/>
      <c r="FA2879" s="12"/>
      <c r="FB2879" s="12"/>
      <c r="FC2879" s="12"/>
      <c r="FD2879" s="12"/>
      <c r="FE2879" s="12"/>
      <c r="FF2879" s="12"/>
      <c r="FG2879" s="12"/>
      <c r="FH2879" s="12"/>
      <c r="FI2879" s="12"/>
      <c r="FJ2879" s="12"/>
      <c r="FK2879" s="12"/>
      <c r="FL2879" s="12"/>
      <c r="FM2879" s="12"/>
      <c r="FN2879" s="12"/>
      <c r="FO2879" s="12"/>
      <c r="FP2879" s="12"/>
      <c r="FQ2879" s="12"/>
      <c r="FR2879" s="12"/>
      <c r="FS2879" s="12"/>
      <c r="FT2879" s="12"/>
      <c r="FU2879" s="12"/>
      <c r="FV2879" s="12"/>
      <c r="FW2879" s="12"/>
      <c r="FX2879" s="12"/>
      <c r="FY2879" s="12"/>
      <c r="FZ2879" s="12"/>
      <c r="GA2879" s="12"/>
      <c r="GB2879" s="12"/>
      <c r="GC2879" s="12"/>
      <c r="GD2879" s="12"/>
      <c r="GE2879" s="12"/>
      <c r="GF2879" s="12"/>
      <c r="GG2879" s="12"/>
      <c r="GH2879" s="12"/>
      <c r="GI2879" s="12"/>
      <c r="GJ2879" s="12"/>
      <c r="GK2879" s="12"/>
      <c r="GL2879" s="12"/>
      <c r="GM2879" s="12"/>
      <c r="GN2879" s="12"/>
      <c r="GO2879" s="12"/>
      <c r="GP2879" s="12"/>
      <c r="GQ2879" s="12"/>
      <c r="GR2879" s="12"/>
      <c r="GS2879" s="12"/>
      <c r="GT2879" s="12"/>
      <c r="GU2879" s="12"/>
      <c r="GV2879" s="12"/>
      <c r="GW2879" s="12"/>
      <c r="GX2879" s="12"/>
      <c r="GY2879" s="11"/>
      <c r="GZ2879" s="11"/>
      <c r="HA2879" s="11"/>
      <c r="HB2879" s="11"/>
      <c r="HC2879" s="11"/>
      <c r="HD2879" s="11"/>
      <c r="HE2879" s="11"/>
      <c r="HF2879" s="11"/>
      <c r="HG2879" s="11"/>
      <c r="HH2879" s="11"/>
      <c r="HI2879" s="11"/>
      <c r="HJ2879" s="11"/>
      <c r="HK2879" s="11"/>
      <c r="HL2879" s="11"/>
      <c r="HM2879" s="11"/>
      <c r="HN2879" s="11"/>
      <c r="HO2879" s="11"/>
      <c r="HP2879" s="11"/>
      <c r="HQ2879" s="11"/>
      <c r="HR2879" s="11"/>
      <c r="HS2879" s="11"/>
      <c r="HT2879" s="11"/>
      <c r="HU2879" s="11"/>
      <c r="HV2879" s="11"/>
      <c r="HW2879" s="11"/>
      <c r="HX2879" s="11"/>
      <c r="HY2879" s="11"/>
      <c r="HZ2879" s="11"/>
      <c r="IA2879" s="11"/>
      <c r="IB2879" s="11"/>
      <c r="IC2879" s="11"/>
      <c r="ID2879" s="11"/>
      <c r="IE2879" s="11"/>
      <c r="IF2879" s="11"/>
      <c r="IG2879" s="11"/>
      <c r="IH2879" s="11"/>
      <c r="II2879" s="11"/>
      <c r="IJ2879" s="11"/>
      <c r="IK2879" s="11"/>
      <c r="IL2879" s="11"/>
    </row>
    <row r="2880" spans="2:246" ht="15.75" x14ac:dyDescent="0.25">
      <c r="B2880" s="11" t="s">
        <v>188</v>
      </c>
      <c r="C2880" s="11" t="s">
        <v>131</v>
      </c>
      <c r="D2880" s="12">
        <f t="shared" si="30"/>
        <v>3.04</v>
      </c>
      <c r="E2880" s="12"/>
      <c r="F2880" s="12"/>
      <c r="G2880" s="12"/>
      <c r="H2880" s="12"/>
      <c r="I2880" s="12"/>
      <c r="J2880" s="12"/>
      <c r="K2880" s="12"/>
      <c r="L2880" s="12"/>
      <c r="M2880" s="12"/>
      <c r="N2880" s="12"/>
      <c r="O2880" s="12"/>
      <c r="P2880" s="12"/>
      <c r="Q2880" s="12"/>
      <c r="R2880" s="12"/>
      <c r="S2880" s="12"/>
      <c r="T2880" s="12"/>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12"/>
      <c r="BR2880" s="12">
        <v>3.04</v>
      </c>
      <c r="BS2880" s="12">
        <v>5</v>
      </c>
      <c r="BT2880" s="12"/>
      <c r="BU2880" s="12"/>
      <c r="BV2880" s="12"/>
      <c r="BW2880" s="12"/>
      <c r="BX2880" s="12"/>
      <c r="BY2880" s="12"/>
      <c r="BZ2880" s="12"/>
      <c r="CA2880" s="12"/>
      <c r="CB2880" s="12"/>
      <c r="CC2880" s="12"/>
      <c r="CD2880" s="12"/>
      <c r="CE2880" s="12"/>
      <c r="CF2880" s="12"/>
      <c r="CG2880" s="12"/>
      <c r="CH2880" s="12"/>
      <c r="CI2880" s="12"/>
      <c r="CJ2880" s="12"/>
      <c r="CK2880" s="12"/>
      <c r="CL2880" s="12"/>
      <c r="CM2880" s="12"/>
      <c r="CN2880" s="12"/>
      <c r="CO2880" s="12"/>
      <c r="CP2880" s="12"/>
      <c r="CQ2880" s="12"/>
      <c r="CR2880" s="12"/>
      <c r="CS2880" s="12"/>
      <c r="CT2880" s="12"/>
      <c r="CU2880" s="12"/>
      <c r="CV2880" s="12"/>
      <c r="CW2880" s="12"/>
      <c r="CX2880" s="12"/>
      <c r="CY2880" s="12"/>
      <c r="CZ2880" s="12"/>
      <c r="DA2880" s="12"/>
      <c r="DB2880" s="12"/>
      <c r="DC2880" s="12"/>
      <c r="DD2880" s="12"/>
      <c r="DE2880" s="12"/>
      <c r="DF2880" s="12"/>
      <c r="DG2880" s="12"/>
      <c r="DH2880" s="12"/>
      <c r="DI2880" s="12"/>
      <c r="DJ2880" s="12"/>
      <c r="DK2880" s="12"/>
      <c r="DL2880" s="12"/>
      <c r="DM2880" s="12"/>
      <c r="DN2880" s="12"/>
      <c r="DO2880" s="12"/>
      <c r="DP2880" s="12"/>
      <c r="DQ2880" s="12"/>
      <c r="DR2880" s="12"/>
      <c r="DS2880" s="12"/>
      <c r="DT2880" s="12"/>
      <c r="DU2880" s="12"/>
      <c r="DV2880" s="12"/>
      <c r="DW2880" s="12"/>
      <c r="DX2880" s="12"/>
      <c r="DY2880" s="12"/>
      <c r="DZ2880" s="12"/>
      <c r="EA2880" s="12"/>
      <c r="EB2880" s="12"/>
      <c r="EC2880" s="12"/>
      <c r="ED2880" s="12"/>
      <c r="EE2880" s="12"/>
      <c r="EF2880" s="12"/>
      <c r="EG2880" s="12"/>
      <c r="EH2880" s="12"/>
      <c r="EI2880" s="12"/>
      <c r="EJ2880" s="12"/>
      <c r="EK2880" s="12"/>
      <c r="EL2880" s="12"/>
      <c r="EM2880" s="12"/>
      <c r="EN2880" s="12"/>
      <c r="EO2880" s="12"/>
      <c r="EP2880" s="12"/>
      <c r="EQ2880" s="12"/>
      <c r="ER2880" s="12"/>
      <c r="ES2880" s="12"/>
      <c r="ET2880" s="12"/>
      <c r="EU2880" s="12"/>
      <c r="EV2880" s="12"/>
      <c r="EW2880" s="12"/>
      <c r="EX2880" s="12"/>
      <c r="EY2880" s="12"/>
      <c r="EZ2880" s="12"/>
      <c r="FA2880" s="12"/>
      <c r="FB2880" s="12"/>
      <c r="FC2880" s="12"/>
      <c r="FD2880" s="12"/>
      <c r="FE2880" s="12"/>
      <c r="FF2880" s="12"/>
      <c r="FG2880" s="12"/>
      <c r="FH2880" s="12"/>
      <c r="FI2880" s="12"/>
      <c r="FJ2880" s="12"/>
      <c r="FK2880" s="12"/>
      <c r="FL2880" s="12"/>
      <c r="FM2880" s="12"/>
      <c r="FN2880" s="12"/>
      <c r="FO2880" s="12"/>
      <c r="FP2880" s="12"/>
      <c r="FQ2880" s="12"/>
      <c r="FR2880" s="12"/>
      <c r="FS2880" s="12"/>
      <c r="FT2880" s="12"/>
      <c r="FU2880" s="12"/>
      <c r="FV2880" s="12"/>
      <c r="FW2880" s="12"/>
      <c r="FX2880" s="12"/>
      <c r="FY2880" s="19"/>
      <c r="FZ2880" s="19"/>
      <c r="GA2880" s="19"/>
      <c r="GB2880" s="12"/>
      <c r="GC2880" s="12"/>
      <c r="GD2880" s="12"/>
      <c r="GE2880" s="12"/>
      <c r="GF2880" s="12"/>
      <c r="GG2880" s="12"/>
      <c r="GH2880" s="12"/>
      <c r="GI2880" s="12"/>
      <c r="GJ2880" s="12"/>
      <c r="GK2880" s="12"/>
      <c r="GL2880" s="12"/>
      <c r="GM2880" s="12"/>
      <c r="GN2880" s="12"/>
      <c r="GO2880" s="12"/>
      <c r="GP2880" s="12"/>
      <c r="GQ2880" s="12"/>
      <c r="GR2880" s="12"/>
      <c r="GS2880" s="12"/>
      <c r="GT2880" s="12"/>
      <c r="GU2880" s="12"/>
      <c r="GV2880" s="12"/>
      <c r="GW2880" s="12"/>
      <c r="GX2880" s="12"/>
      <c r="GY2880" s="11"/>
      <c r="GZ2880" s="11"/>
      <c r="HA2880" s="11"/>
      <c r="HB2880" s="11"/>
      <c r="HC2880" s="11"/>
      <c r="HD2880" s="11"/>
      <c r="HE2880" s="11"/>
      <c r="HF2880" s="11"/>
      <c r="HG2880" s="11"/>
      <c r="HH2880" s="11"/>
      <c r="HI2880" s="11"/>
      <c r="HJ2880" s="11"/>
      <c r="HK2880" s="11"/>
      <c r="HL2880" s="11"/>
      <c r="HM2880" s="11"/>
      <c r="HN2880" s="11"/>
      <c r="HO2880" s="11"/>
      <c r="HP2880" s="11"/>
      <c r="HQ2880" s="11"/>
      <c r="HR2880" s="11"/>
      <c r="HS2880" s="11"/>
      <c r="HT2880" s="11"/>
      <c r="HU2880" s="11"/>
      <c r="HV2880" s="11"/>
      <c r="HW2880" s="11"/>
      <c r="HX2880" s="11"/>
      <c r="HY2880" s="11"/>
      <c r="HZ2880" s="11"/>
      <c r="IA2880" s="11"/>
      <c r="IB2880" s="11"/>
      <c r="IC2880" s="11"/>
      <c r="ID2880" s="11"/>
      <c r="IE2880" s="11"/>
      <c r="IF2880" s="11"/>
      <c r="IG2880" s="11"/>
      <c r="IH2880" s="11"/>
      <c r="II2880" s="11"/>
      <c r="IJ2880" s="11"/>
      <c r="IK2880" s="11"/>
      <c r="IL2880" s="11"/>
    </row>
    <row r="2881" spans="2:246" ht="15.75" x14ac:dyDescent="0.25">
      <c r="B2881" s="11" t="s">
        <v>188</v>
      </c>
      <c r="C2881" s="11" t="s">
        <v>130</v>
      </c>
      <c r="D2881" s="12">
        <f t="shared" si="30"/>
        <v>105.30999999999999</v>
      </c>
      <c r="E2881" s="12"/>
      <c r="F2881" s="12"/>
      <c r="G2881" s="12"/>
      <c r="H2881" s="12"/>
      <c r="I2881" s="12"/>
      <c r="J2881" s="12"/>
      <c r="K2881" s="12"/>
      <c r="L2881" s="12"/>
      <c r="M2881" s="12"/>
      <c r="N2881" s="12"/>
      <c r="O2881" s="12"/>
      <c r="P2881" s="12"/>
      <c r="Q2881" s="12"/>
      <c r="R2881" s="12"/>
      <c r="S2881" s="12">
        <v>15.58</v>
      </c>
      <c r="T2881" s="12">
        <v>31</v>
      </c>
      <c r="U2881" s="12"/>
      <c r="V2881" s="12"/>
      <c r="W2881" s="12">
        <v>5.94</v>
      </c>
      <c r="X2881" s="12">
        <v>10.5</v>
      </c>
      <c r="Y2881" s="12"/>
      <c r="Z2881" s="12"/>
      <c r="AA2881" s="12"/>
      <c r="AB2881" s="12"/>
      <c r="AC2881" s="12"/>
      <c r="AD2881" s="12"/>
      <c r="AE2881" s="12"/>
      <c r="AF2881" s="12"/>
      <c r="AG2881" s="12"/>
      <c r="AH2881" s="12"/>
      <c r="AI2881" s="12">
        <v>2.06</v>
      </c>
      <c r="AJ2881" s="12">
        <v>36</v>
      </c>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v>0.78</v>
      </c>
      <c r="BP2881" s="12"/>
      <c r="BQ2881" s="12"/>
      <c r="BR2881" s="12">
        <v>80.599999999999994</v>
      </c>
      <c r="BS2881" s="12">
        <v>477</v>
      </c>
      <c r="BT2881" s="12"/>
      <c r="BU2881" s="12"/>
      <c r="BV2881" s="12"/>
      <c r="BW2881" s="12"/>
      <c r="BX2881" s="12"/>
      <c r="BY2881" s="12"/>
      <c r="BZ2881" s="12"/>
      <c r="CA2881" s="12"/>
      <c r="CB2881" s="12"/>
      <c r="CC2881" s="12"/>
      <c r="CD2881" s="12"/>
      <c r="CE2881" s="12"/>
      <c r="CF2881" s="12"/>
      <c r="CG2881" s="12"/>
      <c r="CH2881" s="12"/>
      <c r="CI2881" s="12"/>
      <c r="CJ2881" s="12"/>
      <c r="CK2881" s="12"/>
      <c r="CL2881" s="12"/>
      <c r="CM2881" s="12"/>
      <c r="CN2881" s="12"/>
      <c r="CO2881" s="12"/>
      <c r="CP2881" s="12"/>
      <c r="CQ2881" s="12"/>
      <c r="CR2881" s="12"/>
      <c r="CS2881" s="12"/>
      <c r="CT2881" s="12"/>
      <c r="CU2881" s="12"/>
      <c r="CV2881" s="12">
        <v>0.35</v>
      </c>
      <c r="CW2881" s="12">
        <v>2</v>
      </c>
      <c r="CX2881" s="12"/>
      <c r="CY2881" s="12"/>
      <c r="CZ2881" s="12"/>
      <c r="DA2881" s="12"/>
      <c r="DB2881" s="12"/>
      <c r="DC2881" s="12"/>
      <c r="DD2881" s="12"/>
      <c r="DE2881" s="12"/>
      <c r="DF2881" s="12"/>
      <c r="DG2881" s="12"/>
      <c r="DH2881" s="12"/>
      <c r="DI2881" s="12"/>
      <c r="DJ2881" s="12"/>
      <c r="DK2881" s="12"/>
      <c r="DL2881" s="12"/>
      <c r="DM2881" s="12"/>
      <c r="DN2881" s="12"/>
      <c r="DO2881" s="12"/>
      <c r="DP2881" s="12"/>
      <c r="DQ2881" s="12"/>
      <c r="DR2881" s="12"/>
      <c r="DS2881" s="12"/>
      <c r="DT2881" s="12"/>
      <c r="DU2881" s="12"/>
      <c r="DV2881" s="12"/>
      <c r="DW2881" s="12"/>
      <c r="DX2881" s="12"/>
      <c r="DY2881" s="12"/>
      <c r="DZ2881" s="12"/>
      <c r="EA2881" s="12"/>
      <c r="EB2881" s="12"/>
      <c r="EC2881" s="12"/>
      <c r="ED2881" s="12"/>
      <c r="EE2881" s="12"/>
      <c r="EF2881" s="12"/>
      <c r="EG2881" s="12"/>
      <c r="EH2881" s="12"/>
      <c r="EI2881" s="12"/>
      <c r="EJ2881" s="12"/>
      <c r="EK2881" s="12"/>
      <c r="EL2881" s="12"/>
      <c r="EM2881" s="12"/>
      <c r="EN2881" s="12"/>
      <c r="EO2881" s="12"/>
      <c r="EP2881" s="12"/>
      <c r="EQ2881" s="12"/>
      <c r="ER2881" s="12"/>
      <c r="ES2881" s="12"/>
      <c r="ET2881" s="12"/>
      <c r="EU2881" s="12"/>
      <c r="EV2881" s="12"/>
      <c r="EW2881" s="12"/>
      <c r="EX2881" s="12"/>
      <c r="EY2881" s="12"/>
      <c r="EZ2881" s="12"/>
      <c r="FA2881" s="12"/>
      <c r="FB2881" s="12"/>
      <c r="FC2881" s="12"/>
      <c r="FD2881" s="12"/>
      <c r="FE2881" s="12"/>
      <c r="FF2881" s="12"/>
      <c r="FG2881" s="12"/>
      <c r="FH2881" s="12"/>
      <c r="FI2881" s="12"/>
      <c r="FJ2881" s="12"/>
      <c r="FK2881" s="12"/>
      <c r="FL2881" s="12"/>
      <c r="FM2881" s="12"/>
      <c r="FN2881" s="12"/>
      <c r="FO2881" s="12"/>
      <c r="FP2881" s="12"/>
      <c r="FQ2881" s="12"/>
      <c r="FR2881" s="12"/>
      <c r="FS2881" s="12"/>
      <c r="FT2881" s="12"/>
      <c r="FU2881" s="12"/>
      <c r="FV2881" s="12"/>
      <c r="FW2881" s="12"/>
      <c r="FX2881" s="12"/>
      <c r="FY2881" s="12"/>
      <c r="FZ2881" s="12"/>
      <c r="GA2881" s="12"/>
      <c r="GB2881" s="12"/>
      <c r="GC2881" s="12"/>
      <c r="GD2881" s="12"/>
      <c r="GE2881" s="12"/>
      <c r="GF2881" s="12"/>
      <c r="GG2881" s="12"/>
      <c r="GH2881" s="12"/>
      <c r="GI2881" s="12"/>
      <c r="GJ2881" s="12"/>
      <c r="GK2881" s="12"/>
      <c r="GL2881" s="12"/>
      <c r="GM2881" s="12"/>
      <c r="GN2881" s="12"/>
      <c r="GO2881" s="12"/>
      <c r="GP2881" s="12"/>
      <c r="GQ2881" s="12"/>
      <c r="GR2881" s="12"/>
      <c r="GS2881" s="12"/>
      <c r="GT2881" s="12"/>
      <c r="GU2881" s="12"/>
      <c r="GV2881" s="12"/>
      <c r="GW2881" s="12"/>
      <c r="GX2881" s="12"/>
      <c r="GY2881" s="11">
        <v>54</v>
      </c>
      <c r="GZ2881" s="11">
        <v>366.14</v>
      </c>
      <c r="HA2881" s="11">
        <v>1.1719999999999999</v>
      </c>
      <c r="HB2881" s="11"/>
      <c r="HC2881" s="11"/>
      <c r="HD2881" s="11"/>
      <c r="HE2881" s="11"/>
      <c r="HF2881" s="11">
        <v>4</v>
      </c>
      <c r="HG2881" s="11">
        <v>9</v>
      </c>
      <c r="HH2881" s="11"/>
      <c r="HI2881" s="11">
        <v>16</v>
      </c>
      <c r="HJ2881" s="11">
        <v>2.7109999999999999</v>
      </c>
      <c r="HK2881" s="11"/>
      <c r="HL2881" s="11"/>
      <c r="HM2881" s="11"/>
      <c r="HN2881" s="11"/>
      <c r="HO2881" s="11"/>
      <c r="HP2881" s="11"/>
      <c r="HQ2881" s="11"/>
      <c r="HR2881" s="11"/>
      <c r="HS2881" s="11"/>
      <c r="HT2881" s="11"/>
      <c r="HU2881" s="11"/>
      <c r="HV2881" s="11"/>
      <c r="HW2881" s="11"/>
      <c r="HX2881" s="11"/>
      <c r="HY2881" s="11"/>
      <c r="HZ2881" s="11"/>
      <c r="IA2881" s="11"/>
      <c r="IB2881" s="11"/>
      <c r="IC2881" s="11"/>
      <c r="ID2881" s="11"/>
      <c r="IE2881" s="11"/>
      <c r="IF2881" s="11"/>
      <c r="IG2881" s="11"/>
      <c r="IH2881" s="11"/>
      <c r="II2881" s="11"/>
      <c r="IJ2881" s="11"/>
      <c r="IK2881" s="11"/>
      <c r="IL2881" s="11"/>
    </row>
    <row r="2882" spans="2:246" ht="15.75" x14ac:dyDescent="0.25">
      <c r="B2882" s="11" t="s">
        <v>188</v>
      </c>
      <c r="C2882" s="11" t="s">
        <v>134</v>
      </c>
      <c r="D2882" s="12">
        <f t="shared" si="30"/>
        <v>12.559999999999999</v>
      </c>
      <c r="E2882" s="12"/>
      <c r="F2882" s="12"/>
      <c r="G2882" s="12"/>
      <c r="H2882" s="12"/>
      <c r="I2882" s="12"/>
      <c r="J2882" s="12"/>
      <c r="K2882" s="12"/>
      <c r="L2882" s="12"/>
      <c r="M2882" s="12"/>
      <c r="N2882" s="12"/>
      <c r="O2882" s="12"/>
      <c r="P2882" s="12"/>
      <c r="Q2882" s="12"/>
      <c r="R2882" s="12"/>
      <c r="S2882" s="12">
        <v>0.4</v>
      </c>
      <c r="T2882" s="12">
        <v>0.8</v>
      </c>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v>3</v>
      </c>
      <c r="AV2882" s="12">
        <v>18</v>
      </c>
      <c r="AW2882" s="12"/>
      <c r="AX2882" s="12"/>
      <c r="AY2882" s="12"/>
      <c r="AZ2882" s="12"/>
      <c r="BA2882" s="12"/>
      <c r="BB2882" s="12"/>
      <c r="BC2882" s="12"/>
      <c r="BD2882" s="12"/>
      <c r="BE2882" s="12"/>
      <c r="BF2882" s="12"/>
      <c r="BG2882" s="12"/>
      <c r="BH2882" s="12"/>
      <c r="BI2882" s="12"/>
      <c r="BJ2882" s="12"/>
      <c r="BK2882" s="12"/>
      <c r="BL2882" s="12"/>
      <c r="BM2882" s="12"/>
      <c r="BN2882" s="12"/>
      <c r="BO2882" s="12">
        <v>1.57</v>
      </c>
      <c r="BP2882" s="12"/>
      <c r="BQ2882" s="12"/>
      <c r="BR2882" s="12">
        <v>7.59</v>
      </c>
      <c r="BS2882" s="12">
        <v>20</v>
      </c>
      <c r="BT2882" s="12"/>
      <c r="BU2882" s="12"/>
      <c r="BV2882" s="12"/>
      <c r="BW2882" s="12"/>
      <c r="BX2882" s="12"/>
      <c r="BY2882" s="12"/>
      <c r="BZ2882" s="12"/>
      <c r="CA2882" s="12"/>
      <c r="CB2882" s="12"/>
      <c r="CC2882" s="12"/>
      <c r="CD2882" s="12"/>
      <c r="CE2882" s="12"/>
      <c r="CF2882" s="12"/>
      <c r="CG2882" s="12"/>
      <c r="CH2882" s="12"/>
      <c r="CI2882" s="12"/>
      <c r="CJ2882" s="12"/>
      <c r="CK2882" s="12"/>
      <c r="CL2882" s="12"/>
      <c r="CM2882" s="12"/>
      <c r="CN2882" s="12"/>
      <c r="CO2882" s="12"/>
      <c r="CP2882" s="12"/>
      <c r="CQ2882" s="12"/>
      <c r="CR2882" s="12"/>
      <c r="CS2882" s="12"/>
      <c r="CT2882" s="12"/>
      <c r="CU2882" s="12"/>
      <c r="CV2882" s="12"/>
      <c r="CW2882" s="12"/>
      <c r="CX2882" s="12"/>
      <c r="CY2882" s="12"/>
      <c r="CZ2882" s="12"/>
      <c r="DA2882" s="12"/>
      <c r="DB2882" s="12"/>
      <c r="DC2882" s="12"/>
      <c r="DD2882" s="12"/>
      <c r="DE2882" s="12"/>
      <c r="DF2882" s="12"/>
      <c r="DG2882" s="12"/>
      <c r="DH2882" s="12"/>
      <c r="DI2882" s="12"/>
      <c r="DJ2882" s="12"/>
      <c r="DK2882" s="12"/>
      <c r="DL2882" s="12"/>
      <c r="DM2882" s="12"/>
      <c r="DN2882" s="12"/>
      <c r="DO2882" s="12"/>
      <c r="DP2882" s="12"/>
      <c r="DQ2882" s="12"/>
      <c r="DR2882" s="12"/>
      <c r="DS2882" s="12"/>
      <c r="DT2882" s="12"/>
      <c r="DU2882" s="12"/>
      <c r="DV2882" s="12"/>
      <c r="DW2882" s="12"/>
      <c r="DX2882" s="12"/>
      <c r="DY2882" s="12"/>
      <c r="DZ2882" s="12"/>
      <c r="EA2882" s="12"/>
      <c r="EB2882" s="12"/>
      <c r="EC2882" s="12"/>
      <c r="ED2882" s="12"/>
      <c r="EE2882" s="12"/>
      <c r="EF2882" s="12"/>
      <c r="EG2882" s="12"/>
      <c r="EH2882" s="12"/>
      <c r="EI2882" s="12"/>
      <c r="EJ2882" s="12"/>
      <c r="EK2882" s="12"/>
      <c r="EL2882" s="12"/>
      <c r="EM2882" s="12"/>
      <c r="EN2882" s="12"/>
      <c r="EO2882" s="12"/>
      <c r="EP2882" s="12"/>
      <c r="EQ2882" s="12"/>
      <c r="ER2882" s="12"/>
      <c r="ES2882" s="12"/>
      <c r="ET2882" s="12"/>
      <c r="EU2882" s="12"/>
      <c r="EV2882" s="12"/>
      <c r="EW2882" s="12"/>
      <c r="EX2882" s="12"/>
      <c r="EY2882" s="12"/>
      <c r="EZ2882" s="12"/>
      <c r="FA2882" s="12"/>
      <c r="FB2882" s="12"/>
      <c r="FC2882" s="12"/>
      <c r="FD2882" s="12"/>
      <c r="FE2882" s="12"/>
      <c r="FF2882" s="12"/>
      <c r="FG2882" s="12"/>
      <c r="FH2882" s="12"/>
      <c r="FI2882" s="12"/>
      <c r="FJ2882" s="12"/>
      <c r="FK2882" s="12"/>
      <c r="FL2882" s="12"/>
      <c r="FM2882" s="12"/>
      <c r="FN2882" s="12"/>
      <c r="FO2882" s="12"/>
      <c r="FP2882" s="12"/>
      <c r="FQ2882" s="12"/>
      <c r="FR2882" s="12"/>
      <c r="FS2882" s="12"/>
      <c r="FT2882" s="12"/>
      <c r="FU2882" s="12"/>
      <c r="FV2882" s="12"/>
      <c r="FW2882" s="12"/>
      <c r="FX2882" s="12"/>
      <c r="FY2882" s="12"/>
      <c r="FZ2882" s="12"/>
      <c r="GA2882" s="12"/>
      <c r="GB2882" s="12"/>
      <c r="GC2882" s="12"/>
      <c r="GD2882" s="12"/>
      <c r="GE2882" s="12"/>
      <c r="GF2882" s="12"/>
      <c r="GG2882" s="12"/>
      <c r="GH2882" s="12"/>
      <c r="GI2882" s="12"/>
      <c r="GJ2882" s="12"/>
      <c r="GK2882" s="12"/>
      <c r="GL2882" s="12"/>
      <c r="GM2882" s="12"/>
      <c r="GN2882" s="12"/>
      <c r="GO2882" s="12"/>
      <c r="GP2882" s="12"/>
      <c r="GQ2882" s="12"/>
      <c r="GR2882" s="12"/>
      <c r="GS2882" s="12"/>
      <c r="GT2882" s="12"/>
      <c r="GU2882" s="12"/>
      <c r="GV2882" s="12"/>
      <c r="GW2882" s="12"/>
      <c r="GX2882" s="12"/>
      <c r="GY2882" s="11"/>
      <c r="GZ2882" s="11"/>
      <c r="HA2882" s="11"/>
      <c r="HB2882" s="11"/>
      <c r="HC2882" s="11"/>
      <c r="HD2882" s="11"/>
      <c r="HE2882" s="11"/>
      <c r="HF2882" s="11"/>
      <c r="HG2882" s="11"/>
      <c r="HH2882" s="11"/>
      <c r="HI2882" s="11"/>
      <c r="HJ2882" s="11"/>
      <c r="HK2882" s="11"/>
      <c r="HL2882" s="11"/>
      <c r="HM2882" s="11"/>
      <c r="HN2882" s="11"/>
      <c r="HO2882" s="11"/>
      <c r="HP2882" s="11"/>
      <c r="HQ2882" s="11"/>
      <c r="HR2882" s="11"/>
      <c r="HS2882" s="11"/>
      <c r="HT2882" s="11"/>
      <c r="HU2882" s="11"/>
      <c r="HV2882" s="11"/>
      <c r="HW2882" s="11"/>
      <c r="HX2882" s="11"/>
      <c r="HY2882" s="11"/>
      <c r="HZ2882" s="11"/>
      <c r="IA2882" s="11"/>
      <c r="IB2882" s="11"/>
      <c r="IC2882" s="11"/>
      <c r="ID2882" s="11"/>
      <c r="IE2882" s="11"/>
      <c r="IF2882" s="11"/>
      <c r="IG2882" s="11"/>
      <c r="IH2882" s="11"/>
      <c r="II2882" s="11"/>
      <c r="IJ2882" s="11"/>
      <c r="IK2882" s="11"/>
      <c r="IL2882" s="11"/>
    </row>
    <row r="2883" spans="2:246" ht="15.75" x14ac:dyDescent="0.25">
      <c r="B2883" s="11" t="s">
        <v>188</v>
      </c>
      <c r="C2883" s="11" t="s">
        <v>131</v>
      </c>
      <c r="D2883" s="12">
        <f t="shared" si="30"/>
        <v>3.29</v>
      </c>
      <c r="E2883" s="12"/>
      <c r="F2883" s="12"/>
      <c r="G2883" s="12"/>
      <c r="H2883" s="12"/>
      <c r="I2883" s="12"/>
      <c r="J2883" s="12"/>
      <c r="K2883" s="12"/>
      <c r="L2883" s="12"/>
      <c r="M2883" s="12"/>
      <c r="N2883" s="12"/>
      <c r="O2883" s="12"/>
      <c r="P2883" s="12"/>
      <c r="Q2883" s="12"/>
      <c r="R2883" s="12"/>
      <c r="S2883" s="12"/>
      <c r="T2883" s="12"/>
      <c r="U2883" s="12"/>
      <c r="V2883" s="12"/>
      <c r="W2883" s="12"/>
      <c r="X2883" s="12"/>
      <c r="Y2883" s="12"/>
      <c r="Z2883" s="12"/>
      <c r="AA2883" s="12"/>
      <c r="AB2883" s="12"/>
      <c r="AC2883" s="12"/>
      <c r="AD2883" s="12"/>
      <c r="AE2883" s="12"/>
      <c r="AF2883" s="12"/>
      <c r="AG2883" s="12"/>
      <c r="AH2883" s="12"/>
      <c r="AI2883" s="12">
        <v>0.84</v>
      </c>
      <c r="AJ2883" s="12">
        <v>14</v>
      </c>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12"/>
      <c r="BR2883" s="12">
        <v>2.4500000000000002</v>
      </c>
      <c r="BS2883" s="12">
        <v>0</v>
      </c>
      <c r="BT2883" s="12"/>
      <c r="BU2883" s="12"/>
      <c r="BV2883" s="12"/>
      <c r="BW2883" s="12"/>
      <c r="BX2883" s="12"/>
      <c r="BY2883" s="12"/>
      <c r="BZ2883" s="12"/>
      <c r="CA2883" s="12"/>
      <c r="CB2883" s="12"/>
      <c r="CC2883" s="12"/>
      <c r="CD2883" s="12"/>
      <c r="CE2883" s="12"/>
      <c r="CF2883" s="12"/>
      <c r="CG2883" s="12"/>
      <c r="CH2883" s="12"/>
      <c r="CI2883" s="12"/>
      <c r="CJ2883" s="12"/>
      <c r="CK2883" s="12"/>
      <c r="CL2883" s="12"/>
      <c r="CM2883" s="12"/>
      <c r="CN2883" s="12"/>
      <c r="CO2883" s="12"/>
      <c r="CP2883" s="12"/>
      <c r="CQ2883" s="12"/>
      <c r="CR2883" s="12"/>
      <c r="CS2883" s="12"/>
      <c r="CT2883" s="12"/>
      <c r="CU2883" s="12"/>
      <c r="CV2883" s="12"/>
      <c r="CW2883" s="12"/>
      <c r="CX2883" s="12"/>
      <c r="CY2883" s="12"/>
      <c r="CZ2883" s="12"/>
      <c r="DA2883" s="12"/>
      <c r="DB2883" s="12"/>
      <c r="DC2883" s="12"/>
      <c r="DD2883" s="12"/>
      <c r="DE2883" s="12"/>
      <c r="DF2883" s="12"/>
      <c r="DG2883" s="12"/>
      <c r="DH2883" s="12"/>
      <c r="DI2883" s="12"/>
      <c r="DJ2883" s="12"/>
      <c r="DK2883" s="12"/>
      <c r="DL2883" s="12"/>
      <c r="DM2883" s="12"/>
      <c r="DN2883" s="12"/>
      <c r="DO2883" s="12"/>
      <c r="DP2883" s="12"/>
      <c r="DQ2883" s="12"/>
      <c r="DR2883" s="12"/>
      <c r="DS2883" s="12"/>
      <c r="DT2883" s="12"/>
      <c r="DU2883" s="12"/>
      <c r="DV2883" s="12"/>
      <c r="DW2883" s="12"/>
      <c r="DX2883" s="12"/>
      <c r="DY2883" s="12"/>
      <c r="DZ2883" s="12"/>
      <c r="EA2883" s="12"/>
      <c r="EB2883" s="12"/>
      <c r="EC2883" s="12"/>
      <c r="ED2883" s="12"/>
      <c r="EE2883" s="12"/>
      <c r="EF2883" s="12"/>
      <c r="EG2883" s="12"/>
      <c r="EH2883" s="12"/>
      <c r="EI2883" s="12"/>
      <c r="EJ2883" s="12"/>
      <c r="EK2883" s="12"/>
      <c r="EL2883" s="12"/>
      <c r="EM2883" s="12"/>
      <c r="EN2883" s="12"/>
      <c r="EO2883" s="12"/>
      <c r="EP2883" s="12"/>
      <c r="EQ2883" s="12"/>
      <c r="ER2883" s="12"/>
      <c r="ES2883" s="12"/>
      <c r="ET2883" s="12"/>
      <c r="EU2883" s="12"/>
      <c r="EV2883" s="12"/>
      <c r="EW2883" s="12"/>
      <c r="EX2883" s="12"/>
      <c r="EY2883" s="12"/>
      <c r="EZ2883" s="12"/>
      <c r="FA2883" s="12"/>
      <c r="FB2883" s="12"/>
      <c r="FC2883" s="12"/>
      <c r="FD2883" s="12"/>
      <c r="FE2883" s="12"/>
      <c r="FF2883" s="12"/>
      <c r="FG2883" s="12"/>
      <c r="FH2883" s="12"/>
      <c r="FI2883" s="12"/>
      <c r="FJ2883" s="12"/>
      <c r="FK2883" s="12"/>
      <c r="FL2883" s="12"/>
      <c r="FM2883" s="12"/>
      <c r="FN2883" s="12"/>
      <c r="FO2883" s="12"/>
      <c r="FP2883" s="12"/>
      <c r="FQ2883" s="12"/>
      <c r="FR2883" s="12"/>
      <c r="FS2883" s="12"/>
      <c r="FT2883" s="12"/>
      <c r="FU2883" s="12"/>
      <c r="FV2883" s="12"/>
      <c r="FW2883" s="12"/>
      <c r="FX2883" s="12"/>
      <c r="FY2883" s="12"/>
      <c r="FZ2883" s="12"/>
      <c r="GA2883" s="12"/>
      <c r="GB2883" s="12"/>
      <c r="GC2883" s="12"/>
      <c r="GD2883" s="12"/>
      <c r="GE2883" s="12"/>
      <c r="GF2883" s="12"/>
      <c r="GG2883" s="12"/>
      <c r="GH2883" s="12"/>
      <c r="GI2883" s="12"/>
      <c r="GJ2883" s="12"/>
      <c r="GK2883" s="12"/>
      <c r="GL2883" s="12"/>
      <c r="GM2883" s="12"/>
      <c r="GN2883" s="12"/>
      <c r="GO2883" s="12"/>
      <c r="GP2883" s="12"/>
      <c r="GQ2883" s="12"/>
      <c r="GR2883" s="12"/>
      <c r="GS2883" s="12"/>
      <c r="GT2883" s="12"/>
      <c r="GU2883" s="12"/>
      <c r="GV2883" s="12"/>
      <c r="GW2883" s="12"/>
      <c r="GX2883" s="12"/>
      <c r="GY2883" s="11"/>
      <c r="GZ2883" s="11"/>
      <c r="HA2883" s="11"/>
      <c r="HB2883" s="11"/>
      <c r="HC2883" s="11"/>
      <c r="HD2883" s="11"/>
      <c r="HE2883" s="11"/>
      <c r="HF2883" s="11"/>
      <c r="HG2883" s="11"/>
      <c r="HH2883" s="11"/>
      <c r="HI2883" s="11"/>
      <c r="HJ2883" s="11"/>
      <c r="HK2883" s="11"/>
      <c r="HL2883" s="11"/>
      <c r="HM2883" s="11"/>
      <c r="HN2883" s="11"/>
      <c r="HO2883" s="11"/>
      <c r="HP2883" s="11"/>
      <c r="HQ2883" s="11"/>
      <c r="HR2883" s="11"/>
      <c r="HS2883" s="11"/>
      <c r="HT2883" s="11"/>
      <c r="HU2883" s="11"/>
      <c r="HV2883" s="11"/>
      <c r="HW2883" s="11"/>
      <c r="HX2883" s="11"/>
      <c r="HY2883" s="11"/>
      <c r="HZ2883" s="11"/>
      <c r="IA2883" s="11"/>
      <c r="IB2883" s="11"/>
      <c r="IC2883" s="11"/>
      <c r="ID2883" s="11"/>
      <c r="IE2883" s="11"/>
      <c r="IF2883" s="11"/>
      <c r="IG2883" s="11"/>
      <c r="IH2883" s="11"/>
      <c r="II2883" s="11"/>
      <c r="IJ2883" s="11"/>
      <c r="IK2883" s="11"/>
      <c r="IL2883" s="11"/>
    </row>
    <row r="2884" spans="2:246" ht="15.75" x14ac:dyDescent="0.25">
      <c r="B2884" s="11" t="s">
        <v>188</v>
      </c>
      <c r="C2884" s="11" t="s">
        <v>130</v>
      </c>
      <c r="D2884" s="12">
        <f t="shared" si="30"/>
        <v>37.349999999999994</v>
      </c>
      <c r="E2884" s="12">
        <v>3.33</v>
      </c>
      <c r="F2884" s="12">
        <v>16.399999999999999</v>
      </c>
      <c r="G2884" s="12"/>
      <c r="H2884" s="12"/>
      <c r="I2884" s="12"/>
      <c r="J2884" s="12"/>
      <c r="K2884" s="12">
        <v>1.25</v>
      </c>
      <c r="L2884" s="12">
        <v>2</v>
      </c>
      <c r="M2884" s="12"/>
      <c r="N2884" s="12"/>
      <c r="O2884" s="12"/>
      <c r="P2884" s="12"/>
      <c r="Q2884" s="12"/>
      <c r="R2884" s="12"/>
      <c r="S2884" s="12"/>
      <c r="T2884" s="12"/>
      <c r="U2884" s="12">
        <v>1.69</v>
      </c>
      <c r="V2884" s="12">
        <v>3</v>
      </c>
      <c r="W2884" s="12">
        <v>1.73</v>
      </c>
      <c r="X2884" s="12">
        <v>4</v>
      </c>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12"/>
      <c r="BR2884" s="12">
        <v>28.91</v>
      </c>
      <c r="BS2884" s="12">
        <v>112.5</v>
      </c>
      <c r="BT2884" s="12"/>
      <c r="BU2884" s="12"/>
      <c r="BV2884" s="12"/>
      <c r="BW2884" s="12"/>
      <c r="BX2884" s="12"/>
      <c r="BY2884" s="12"/>
      <c r="BZ2884" s="12"/>
      <c r="CA2884" s="12"/>
      <c r="CB2884" s="12"/>
      <c r="CC2884" s="12"/>
      <c r="CD2884" s="12"/>
      <c r="CE2884" s="12"/>
      <c r="CF2884" s="12"/>
      <c r="CG2884" s="12"/>
      <c r="CH2884" s="12"/>
      <c r="CI2884" s="12"/>
      <c r="CJ2884" s="12"/>
      <c r="CK2884" s="12"/>
      <c r="CL2884" s="12"/>
      <c r="CM2884" s="12"/>
      <c r="CN2884" s="12"/>
      <c r="CO2884" s="12"/>
      <c r="CP2884" s="12"/>
      <c r="CQ2884" s="12"/>
      <c r="CR2884" s="12"/>
      <c r="CS2884" s="12"/>
      <c r="CT2884" s="12"/>
      <c r="CU2884" s="12"/>
      <c r="CV2884" s="12">
        <v>0.44</v>
      </c>
      <c r="CW2884" s="12">
        <v>7</v>
      </c>
      <c r="CX2884" s="12"/>
      <c r="CY2884" s="12"/>
      <c r="CZ2884" s="12"/>
      <c r="DA2884" s="12"/>
      <c r="DB2884" s="12"/>
      <c r="DC2884" s="12"/>
      <c r="DD2884" s="12"/>
      <c r="DE2884" s="12"/>
      <c r="DF2884" s="12"/>
      <c r="DG2884" s="12"/>
      <c r="DH2884" s="12"/>
      <c r="DI2884" s="12"/>
      <c r="DJ2884" s="12"/>
      <c r="DK2884" s="12"/>
      <c r="DL2884" s="12"/>
      <c r="DM2884" s="12"/>
      <c r="DN2884" s="12"/>
      <c r="DO2884" s="12"/>
      <c r="DP2884" s="12"/>
      <c r="DQ2884" s="12"/>
      <c r="DR2884" s="12"/>
      <c r="DS2884" s="12"/>
      <c r="DT2884" s="12"/>
      <c r="DU2884" s="12"/>
      <c r="DV2884" s="12"/>
      <c r="DW2884" s="12"/>
      <c r="DX2884" s="12"/>
      <c r="DY2884" s="12"/>
      <c r="DZ2884" s="12"/>
      <c r="EA2884" s="12"/>
      <c r="EB2884" s="12"/>
      <c r="EC2884" s="12"/>
      <c r="ED2884" s="12"/>
      <c r="EE2884" s="12"/>
      <c r="EF2884" s="12"/>
      <c r="EG2884" s="12"/>
      <c r="EH2884" s="12"/>
      <c r="EI2884" s="12"/>
      <c r="EJ2884" s="12"/>
      <c r="EK2884" s="12"/>
      <c r="EL2884" s="12"/>
      <c r="EM2884" s="12"/>
      <c r="EN2884" s="12"/>
      <c r="EO2884" s="12"/>
      <c r="EP2884" s="12"/>
      <c r="EQ2884" s="12"/>
      <c r="ER2884" s="12"/>
      <c r="ES2884" s="12"/>
      <c r="ET2884" s="12"/>
      <c r="EU2884" s="12"/>
      <c r="EV2884" s="12"/>
      <c r="EW2884" s="12"/>
      <c r="EX2884" s="12"/>
      <c r="EY2884" s="12"/>
      <c r="EZ2884" s="12"/>
      <c r="FA2884" s="12"/>
      <c r="FB2884" s="12"/>
      <c r="FC2884" s="12"/>
      <c r="FD2884" s="12"/>
      <c r="FE2884" s="12"/>
      <c r="FF2884" s="12"/>
      <c r="FG2884" s="12"/>
      <c r="FH2884" s="12"/>
      <c r="FI2884" s="12"/>
      <c r="FJ2884" s="12"/>
      <c r="FK2884" s="12"/>
      <c r="FL2884" s="12"/>
      <c r="FM2884" s="12"/>
      <c r="FN2884" s="12"/>
      <c r="FO2884" s="12"/>
      <c r="FP2884" s="12"/>
      <c r="FQ2884" s="12"/>
      <c r="FR2884" s="12"/>
      <c r="FS2884" s="12"/>
      <c r="FT2884" s="12"/>
      <c r="FU2884" s="12"/>
      <c r="FV2884" s="12"/>
      <c r="FW2884" s="12"/>
      <c r="FX2884" s="12"/>
      <c r="FY2884" s="12"/>
      <c r="FZ2884" s="12"/>
      <c r="GA2884" s="12"/>
      <c r="GB2884" s="12"/>
      <c r="GC2884" s="12"/>
      <c r="GD2884" s="12"/>
      <c r="GE2884" s="12"/>
      <c r="GF2884" s="12"/>
      <c r="GG2884" s="12"/>
      <c r="GH2884" s="12"/>
      <c r="GI2884" s="12"/>
      <c r="GJ2884" s="12"/>
      <c r="GK2884" s="12"/>
      <c r="GL2884" s="12"/>
      <c r="GM2884" s="12"/>
      <c r="GN2884" s="12"/>
      <c r="GO2884" s="12"/>
      <c r="GP2884" s="12"/>
      <c r="GQ2884" s="12"/>
      <c r="GR2884" s="12"/>
      <c r="GS2884" s="12"/>
      <c r="GT2884" s="12"/>
      <c r="GU2884" s="12"/>
      <c r="GV2884" s="12"/>
      <c r="GW2884" s="12"/>
      <c r="GX2884" s="12"/>
      <c r="GY2884" s="11">
        <v>15</v>
      </c>
      <c r="GZ2884" s="11">
        <v>75.900000000000006</v>
      </c>
      <c r="HA2884" s="11">
        <v>1.931</v>
      </c>
      <c r="HB2884" s="11">
        <v>5</v>
      </c>
      <c r="HC2884" s="11">
        <v>0</v>
      </c>
      <c r="HD2884" s="11"/>
      <c r="HE2884" s="11"/>
      <c r="HF2884" s="11"/>
      <c r="HG2884" s="11">
        <v>6</v>
      </c>
      <c r="HH2884" s="11">
        <v>1</v>
      </c>
      <c r="HI2884" s="11">
        <v>5</v>
      </c>
      <c r="HJ2884" s="11">
        <v>3.7040000000000002</v>
      </c>
      <c r="HK2884" s="11"/>
      <c r="HL2884" s="11"/>
      <c r="HM2884" s="11"/>
      <c r="HN2884" s="11"/>
      <c r="HO2884" s="11"/>
      <c r="HP2884" s="11"/>
      <c r="HQ2884" s="11"/>
      <c r="HR2884" s="11"/>
      <c r="HS2884" s="11"/>
      <c r="HT2884" s="11"/>
      <c r="HU2884" s="11"/>
      <c r="HV2884" s="11"/>
      <c r="HW2884" s="11"/>
      <c r="HX2884" s="11"/>
      <c r="HY2884" s="11"/>
      <c r="HZ2884" s="11"/>
      <c r="IA2884" s="11"/>
      <c r="IB2884" s="11"/>
      <c r="IC2884" s="11"/>
      <c r="ID2884" s="11"/>
      <c r="IE2884" s="11"/>
      <c r="IF2884" s="11"/>
      <c r="IG2884" s="11"/>
      <c r="IH2884" s="11"/>
      <c r="II2884" s="11"/>
      <c r="IJ2884" s="11"/>
      <c r="IK2884" s="11"/>
      <c r="IL2884" s="11"/>
    </row>
    <row r="2885" spans="2:246" ht="15.75" x14ac:dyDescent="0.25">
      <c r="B2885" s="11" t="s">
        <v>188</v>
      </c>
      <c r="C2885" s="11" t="s">
        <v>130</v>
      </c>
      <c r="D2885" s="12">
        <f t="shared" si="30"/>
        <v>48.46</v>
      </c>
      <c r="E2885" s="12">
        <v>6</v>
      </c>
      <c r="F2885" s="12">
        <v>9</v>
      </c>
      <c r="G2885" s="12"/>
      <c r="H2885" s="12"/>
      <c r="I2885" s="12"/>
      <c r="J2885" s="12"/>
      <c r="K2885" s="12"/>
      <c r="L2885" s="12"/>
      <c r="M2885" s="12"/>
      <c r="N2885" s="12"/>
      <c r="O2885" s="12"/>
      <c r="P2885" s="12"/>
      <c r="Q2885" s="12"/>
      <c r="R2885" s="12"/>
      <c r="S2885" s="12"/>
      <c r="T2885" s="12"/>
      <c r="U2885" s="12"/>
      <c r="V2885" s="12"/>
      <c r="W2885" s="12">
        <v>0.75</v>
      </c>
      <c r="X2885" s="12">
        <v>2</v>
      </c>
      <c r="Y2885" s="12"/>
      <c r="Z2885" s="12"/>
      <c r="AA2885" s="12"/>
      <c r="AB2885" s="12"/>
      <c r="AC2885" s="12"/>
      <c r="AD2885" s="12"/>
      <c r="AE2885" s="12"/>
      <c r="AF2885" s="12"/>
      <c r="AG2885" s="12"/>
      <c r="AH2885" s="12"/>
      <c r="AI2885" s="12"/>
      <c r="AJ2885" s="12"/>
      <c r="AK2885" s="12"/>
      <c r="AL2885" s="12"/>
      <c r="AM2885" s="12"/>
      <c r="AN2885" s="12"/>
      <c r="AO2885" s="12"/>
      <c r="AP2885" s="12"/>
      <c r="AQ2885" s="12">
        <v>0.4</v>
      </c>
      <c r="AR2885" s="12">
        <v>0.5</v>
      </c>
      <c r="AS2885" s="12">
        <v>1.55</v>
      </c>
      <c r="AT2885" s="12">
        <v>1.5</v>
      </c>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12"/>
      <c r="BR2885" s="12">
        <v>39.35</v>
      </c>
      <c r="BS2885" s="12">
        <v>460.05</v>
      </c>
      <c r="BT2885" s="12"/>
      <c r="BU2885" s="12"/>
      <c r="BV2885" s="12"/>
      <c r="BW2885" s="12"/>
      <c r="BX2885" s="12"/>
      <c r="BY2885" s="12"/>
      <c r="BZ2885" s="12"/>
      <c r="CA2885" s="12"/>
      <c r="CB2885" s="12"/>
      <c r="CC2885" s="12"/>
      <c r="CD2885" s="12"/>
      <c r="CE2885" s="12"/>
      <c r="CF2885" s="12"/>
      <c r="CG2885" s="12"/>
      <c r="CH2885" s="12"/>
      <c r="CI2885" s="12"/>
      <c r="CJ2885" s="12"/>
      <c r="CK2885" s="12"/>
      <c r="CL2885" s="12"/>
      <c r="CM2885" s="12"/>
      <c r="CN2885" s="12"/>
      <c r="CO2885" s="12"/>
      <c r="CP2885" s="12"/>
      <c r="CQ2885" s="12"/>
      <c r="CR2885" s="12"/>
      <c r="CS2885" s="12"/>
      <c r="CT2885" s="12"/>
      <c r="CU2885" s="12"/>
      <c r="CV2885" s="12">
        <v>0.41</v>
      </c>
      <c r="CW2885" s="12">
        <v>3</v>
      </c>
      <c r="CX2885" s="12"/>
      <c r="CY2885" s="12"/>
      <c r="CZ2885" s="12"/>
      <c r="DA2885" s="12"/>
      <c r="DB2885" s="12"/>
      <c r="DC2885" s="12"/>
      <c r="DD2885" s="12"/>
      <c r="DE2885" s="12"/>
      <c r="DF2885" s="12"/>
      <c r="DG2885" s="12"/>
      <c r="DH2885" s="12"/>
      <c r="DI2885" s="12"/>
      <c r="DJ2885" s="12"/>
      <c r="DK2885" s="12"/>
      <c r="DL2885" s="12"/>
      <c r="DM2885" s="12"/>
      <c r="DN2885" s="12"/>
      <c r="DO2885" s="12"/>
      <c r="DP2885" s="12"/>
      <c r="DQ2885" s="12"/>
      <c r="DR2885" s="12"/>
      <c r="DS2885" s="12"/>
      <c r="DT2885" s="12"/>
      <c r="DU2885" s="12"/>
      <c r="DV2885" s="12"/>
      <c r="DW2885" s="12"/>
      <c r="DX2885" s="12"/>
      <c r="DY2885" s="12"/>
      <c r="DZ2885" s="12"/>
      <c r="EA2885" s="12"/>
      <c r="EB2885" s="12"/>
      <c r="EC2885" s="12"/>
      <c r="ED2885" s="12"/>
      <c r="EE2885" s="12"/>
      <c r="EF2885" s="12"/>
      <c r="EG2885" s="12"/>
      <c r="EH2885" s="12"/>
      <c r="EI2885" s="12"/>
      <c r="EJ2885" s="12"/>
      <c r="EK2885" s="12"/>
      <c r="EL2885" s="12"/>
      <c r="EM2885" s="12"/>
      <c r="EN2885" s="12"/>
      <c r="EO2885" s="12"/>
      <c r="EP2885" s="12"/>
      <c r="EQ2885" s="12"/>
      <c r="ER2885" s="12"/>
      <c r="ES2885" s="12"/>
      <c r="ET2885" s="12"/>
      <c r="EU2885" s="12"/>
      <c r="EV2885" s="12"/>
      <c r="EW2885" s="12"/>
      <c r="EX2885" s="12"/>
      <c r="EY2885" s="12"/>
      <c r="EZ2885" s="12"/>
      <c r="FA2885" s="12"/>
      <c r="FB2885" s="12"/>
      <c r="FC2885" s="12"/>
      <c r="FD2885" s="12"/>
      <c r="FE2885" s="12"/>
      <c r="FF2885" s="12"/>
      <c r="FG2885" s="12"/>
      <c r="FH2885" s="12"/>
      <c r="FI2885" s="12"/>
      <c r="FJ2885" s="12"/>
      <c r="FK2885" s="12"/>
      <c r="FL2885" s="12"/>
      <c r="FM2885" s="12"/>
      <c r="FN2885" s="12"/>
      <c r="FO2885" s="12"/>
      <c r="FP2885" s="12"/>
      <c r="FQ2885" s="12"/>
      <c r="FR2885" s="12"/>
      <c r="FS2885" s="12"/>
      <c r="FT2885" s="12"/>
      <c r="FU2885" s="12"/>
      <c r="FV2885" s="12"/>
      <c r="FW2885" s="12"/>
      <c r="FX2885" s="12"/>
      <c r="FY2885" s="12"/>
      <c r="FZ2885" s="12"/>
      <c r="GA2885" s="12"/>
      <c r="GB2885" s="12"/>
      <c r="GC2885" s="12"/>
      <c r="GD2885" s="12"/>
      <c r="GE2885" s="12"/>
      <c r="GF2885" s="12"/>
      <c r="GG2885" s="12"/>
      <c r="GH2885" s="12"/>
      <c r="GI2885" s="12"/>
      <c r="GJ2885" s="12"/>
      <c r="GK2885" s="12"/>
      <c r="GL2885" s="12"/>
      <c r="GM2885" s="12"/>
      <c r="GN2885" s="12"/>
      <c r="GO2885" s="12"/>
      <c r="GP2885" s="12"/>
      <c r="GQ2885" s="12"/>
      <c r="GR2885" s="12"/>
      <c r="GS2885" s="12"/>
      <c r="GT2885" s="12"/>
      <c r="GU2885" s="12"/>
      <c r="GV2885" s="12"/>
      <c r="GW2885" s="12"/>
      <c r="GX2885" s="12"/>
      <c r="GY2885" s="11">
        <v>28</v>
      </c>
      <c r="GZ2885" s="11">
        <v>83.4</v>
      </c>
      <c r="HA2885" s="11">
        <v>0</v>
      </c>
      <c r="HB2885" s="11"/>
      <c r="HC2885" s="11"/>
      <c r="HD2885" s="11"/>
      <c r="HE2885" s="11"/>
      <c r="HF2885" s="11">
        <v>1</v>
      </c>
      <c r="HG2885" s="11">
        <v>3</v>
      </c>
      <c r="HH2885" s="11"/>
      <c r="HI2885" s="11">
        <v>6</v>
      </c>
      <c r="HJ2885" s="11">
        <v>4.79</v>
      </c>
      <c r="HK2885" s="11"/>
      <c r="HL2885" s="11"/>
      <c r="HM2885" s="11"/>
      <c r="HN2885" s="11"/>
      <c r="HO2885" s="11"/>
      <c r="HP2885" s="11"/>
      <c r="HQ2885" s="11"/>
      <c r="HR2885" s="11"/>
      <c r="HS2885" s="11"/>
      <c r="HT2885" s="11"/>
      <c r="HU2885" s="11"/>
      <c r="HV2885" s="11"/>
      <c r="HW2885" s="11"/>
      <c r="HX2885" s="11"/>
      <c r="HY2885" s="11"/>
      <c r="HZ2885" s="11"/>
      <c r="IA2885" s="11"/>
      <c r="IB2885" s="11"/>
      <c r="IC2885" s="11"/>
      <c r="ID2885" s="11"/>
      <c r="IE2885" s="11"/>
      <c r="IF2885" s="11"/>
      <c r="IG2885" s="11"/>
      <c r="IH2885" s="11"/>
      <c r="II2885" s="11"/>
      <c r="IJ2885" s="11"/>
      <c r="IK2885" s="11"/>
      <c r="IL2885" s="11"/>
    </row>
    <row r="2886" spans="2:246" ht="15.75" x14ac:dyDescent="0.25">
      <c r="B2886" s="11" t="s">
        <v>437</v>
      </c>
      <c r="C2886" s="11" t="s">
        <v>130</v>
      </c>
      <c r="D2886" s="12">
        <f t="shared" si="30"/>
        <v>149.30000000000001</v>
      </c>
      <c r="E2886" s="12"/>
      <c r="F2886" s="12"/>
      <c r="G2886" s="12"/>
      <c r="H2886" s="12"/>
      <c r="I2886" s="12"/>
      <c r="J2886" s="12"/>
      <c r="K2886" s="12"/>
      <c r="L2886" s="12"/>
      <c r="M2886" s="12"/>
      <c r="N2886" s="12"/>
      <c r="O2886" s="12"/>
      <c r="P2886" s="12"/>
      <c r="Q2886" s="12"/>
      <c r="R2886" s="12"/>
      <c r="S2886" s="12"/>
      <c r="T2886" s="12"/>
      <c r="U2886" s="12">
        <v>6.27</v>
      </c>
      <c r="V2886" s="12">
        <v>12.4</v>
      </c>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v>53.22</v>
      </c>
      <c r="AV2886" s="12">
        <v>53.14</v>
      </c>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v>89.81</v>
      </c>
      <c r="BQ2886" s="12" t="s">
        <v>434</v>
      </c>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c r="DB2886" s="12"/>
      <c r="DC2886" s="12"/>
      <c r="DD2886" s="12"/>
      <c r="DE2886" s="12"/>
      <c r="DF2886" s="12"/>
      <c r="DG2886" s="12"/>
      <c r="DH2886" s="12"/>
      <c r="DI2886" s="12"/>
      <c r="DJ2886" s="12"/>
      <c r="DK2886" s="12"/>
      <c r="DL2886" s="12"/>
      <c r="DM2886" s="12"/>
      <c r="DN2886" s="12"/>
      <c r="DO2886" s="12"/>
      <c r="DP2886" s="12"/>
      <c r="DQ2886" s="12"/>
      <c r="DR2886" s="12"/>
      <c r="DS2886" s="12"/>
      <c r="DT2886" s="12"/>
      <c r="DU2886" s="12"/>
      <c r="DV2886" s="12"/>
      <c r="DW2886" s="12"/>
      <c r="DX2886" s="12"/>
      <c r="DY2886" s="12"/>
      <c r="DZ2886" s="12"/>
      <c r="EA2886" s="12"/>
      <c r="EB2886" s="12"/>
      <c r="EC2886" s="12"/>
      <c r="ED2886" s="12"/>
      <c r="EE2886" s="12"/>
      <c r="EF2886" s="12"/>
      <c r="EG2886" s="12"/>
      <c r="EH2886" s="12"/>
      <c r="EI2886" s="12"/>
      <c r="EJ2886" s="12"/>
      <c r="EK2886" s="12"/>
      <c r="EL2886" s="12"/>
      <c r="EM2886" s="12"/>
      <c r="EN2886" s="12"/>
      <c r="EO2886" s="12"/>
      <c r="EP2886" s="12"/>
      <c r="EQ2886" s="12"/>
      <c r="ER2886" s="12"/>
      <c r="ES2886" s="12"/>
      <c r="ET2886" s="12"/>
      <c r="EU2886" s="12"/>
      <c r="EV2886" s="12"/>
      <c r="EW2886" s="12"/>
      <c r="EX2886" s="12"/>
      <c r="EY2886" s="12"/>
      <c r="EZ2886" s="12"/>
      <c r="FA2886" s="12"/>
      <c r="FB2886" s="12"/>
      <c r="FC2886" s="12"/>
      <c r="FD2886" s="12"/>
      <c r="FE2886" s="12"/>
      <c r="FF2886" s="12"/>
      <c r="FG2886" s="12"/>
      <c r="FH2886" s="12"/>
      <c r="FI2886" s="12"/>
      <c r="FJ2886" s="12"/>
      <c r="FK2886" s="12"/>
      <c r="FL2886" s="12"/>
      <c r="FM2886" s="12"/>
      <c r="FN2886" s="12"/>
      <c r="FO2886" s="12"/>
      <c r="FP2886" s="12"/>
      <c r="FQ2886" s="12"/>
      <c r="FR2886" s="12"/>
      <c r="FS2886" s="12"/>
      <c r="FT2886" s="12"/>
      <c r="FU2886" s="12"/>
      <c r="FV2886" s="12"/>
      <c r="FW2886" s="12"/>
      <c r="FX2886" s="12"/>
      <c r="FY2886" s="12"/>
      <c r="FZ2886" s="12"/>
      <c r="GA2886" s="12"/>
      <c r="GB2886" s="12"/>
      <c r="GC2886" s="12"/>
      <c r="GD2886" s="12"/>
      <c r="GE2886" s="12"/>
      <c r="GF2886" s="12"/>
      <c r="GG2886" s="12"/>
      <c r="GH2886" s="12"/>
      <c r="GI2886" s="12"/>
      <c r="GJ2886" s="12"/>
      <c r="GK2886" s="12"/>
      <c r="GL2886" s="12"/>
      <c r="GM2886" s="12"/>
      <c r="GN2886" s="12"/>
      <c r="GO2886" s="12"/>
      <c r="GP2886" s="12"/>
      <c r="GQ2886" s="12"/>
      <c r="GR2886" s="12"/>
      <c r="GS2886" s="12"/>
      <c r="GT2886" s="12"/>
      <c r="GU2886" s="12"/>
      <c r="GV2886" s="12"/>
      <c r="GW2886" s="12"/>
      <c r="GX2886" s="12"/>
      <c r="GY2886" s="11"/>
      <c r="GZ2886" s="11"/>
      <c r="HA2886" s="11"/>
      <c r="HB2886" s="11"/>
      <c r="HC2886" s="11"/>
      <c r="HD2886" s="11"/>
      <c r="HE2886" s="11"/>
      <c r="HF2886" s="11"/>
      <c r="HG2886" s="11"/>
      <c r="HH2886" s="11"/>
      <c r="HI2886" s="11"/>
      <c r="HJ2886" s="11"/>
      <c r="HK2886" s="11"/>
      <c r="HL2886" s="11"/>
      <c r="HM2886" s="11"/>
      <c r="HN2886" s="11"/>
      <c r="HO2886" s="11"/>
      <c r="HP2886" s="11"/>
      <c r="HQ2886" s="11"/>
      <c r="HR2886" s="11"/>
      <c r="HS2886" s="11"/>
      <c r="HT2886" s="11"/>
      <c r="HU2886" s="11"/>
      <c r="HV2886" s="11"/>
      <c r="HW2886" s="11"/>
      <c r="HX2886" s="11"/>
      <c r="HY2886" s="11"/>
      <c r="HZ2886" s="11"/>
      <c r="IA2886" s="11"/>
      <c r="IB2886" s="11"/>
      <c r="IC2886" s="11"/>
      <c r="ID2886" s="11"/>
      <c r="IE2886" s="11"/>
      <c r="IF2886" s="11"/>
      <c r="IG2886" s="11"/>
      <c r="IH2886" s="11"/>
      <c r="II2886" s="11"/>
      <c r="IJ2886" s="11"/>
      <c r="IK2886" s="11"/>
      <c r="IL2886" s="11"/>
    </row>
    <row r="2887" spans="2:246" ht="15.75" x14ac:dyDescent="0.25">
      <c r="B2887" s="11" t="s">
        <v>182</v>
      </c>
      <c r="C2887" s="11" t="s">
        <v>130</v>
      </c>
      <c r="D2887" s="12">
        <f t="shared" si="30"/>
        <v>13.889999999999999</v>
      </c>
      <c r="E2887" s="12"/>
      <c r="F2887" s="12"/>
      <c r="G2887" s="12"/>
      <c r="H2887" s="12"/>
      <c r="I2887" s="12"/>
      <c r="J2887" s="12"/>
      <c r="K2887" s="12"/>
      <c r="L2887" s="12"/>
      <c r="M2887" s="12"/>
      <c r="N2887" s="12"/>
      <c r="O2887" s="12"/>
      <c r="P2887" s="12"/>
      <c r="Q2887" s="12"/>
      <c r="R2887" s="12"/>
      <c r="S2887" s="12"/>
      <c r="T2887" s="12"/>
      <c r="U2887" s="12"/>
      <c r="V2887" s="12"/>
      <c r="W2887" s="12">
        <v>1.42</v>
      </c>
      <c r="X2887" s="12">
        <v>2.5</v>
      </c>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12"/>
      <c r="BR2887" s="12">
        <v>12.32</v>
      </c>
      <c r="BS2887" s="12">
        <v>34</v>
      </c>
      <c r="BT2887" s="12"/>
      <c r="BU2887" s="12"/>
      <c r="BV2887" s="12"/>
      <c r="BW2887" s="12"/>
      <c r="BX2887" s="12"/>
      <c r="BY2887" s="12"/>
      <c r="BZ2887" s="12"/>
      <c r="CA2887" s="12"/>
      <c r="CB2887" s="12"/>
      <c r="CC2887" s="12"/>
      <c r="CD2887" s="12"/>
      <c r="CE2887" s="12"/>
      <c r="CF2887" s="12">
        <v>0.03</v>
      </c>
      <c r="CG2887" s="12">
        <v>0.503</v>
      </c>
      <c r="CH2887" s="12"/>
      <c r="CI2887" s="12"/>
      <c r="CJ2887" s="12"/>
      <c r="CK2887" s="12"/>
      <c r="CL2887" s="12"/>
      <c r="CM2887" s="12"/>
      <c r="CN2887" s="12"/>
      <c r="CO2887" s="12"/>
      <c r="CP2887" s="12"/>
      <c r="CQ2887" s="12"/>
      <c r="CR2887" s="12"/>
      <c r="CS2887" s="12"/>
      <c r="CT2887" s="12"/>
      <c r="CU2887" s="12"/>
      <c r="CV2887" s="12">
        <v>0.12</v>
      </c>
      <c r="CW2887" s="12">
        <v>2</v>
      </c>
      <c r="CX2887" s="12"/>
      <c r="CY2887" s="12"/>
      <c r="CZ2887" s="12"/>
      <c r="DA2887" s="12"/>
      <c r="DB2887" s="12"/>
      <c r="DC2887" s="12"/>
      <c r="DD2887" s="12"/>
      <c r="DE2887" s="12"/>
      <c r="DF2887" s="12"/>
      <c r="DG2887" s="12"/>
      <c r="DH2887" s="12"/>
      <c r="DI2887" s="12"/>
      <c r="DJ2887" s="12"/>
      <c r="DK2887" s="12"/>
      <c r="DL2887" s="12"/>
      <c r="DM2887" s="12"/>
      <c r="DN2887" s="12"/>
      <c r="DO2887" s="12"/>
      <c r="DP2887" s="12"/>
      <c r="DQ2887" s="12"/>
      <c r="DR2887" s="12"/>
      <c r="DS2887" s="12"/>
      <c r="DT2887" s="12"/>
      <c r="DU2887" s="12"/>
      <c r="DV2887" s="12"/>
      <c r="DW2887" s="12"/>
      <c r="DX2887" s="12"/>
      <c r="DY2887" s="12"/>
      <c r="DZ2887" s="12"/>
      <c r="EA2887" s="12"/>
      <c r="EB2887" s="12"/>
      <c r="EC2887" s="12"/>
      <c r="ED2887" s="12"/>
      <c r="EE2887" s="12"/>
      <c r="EF2887" s="12"/>
      <c r="EG2887" s="12"/>
      <c r="EH2887" s="12"/>
      <c r="EI2887" s="12"/>
      <c r="EJ2887" s="12"/>
      <c r="EK2887" s="12"/>
      <c r="EL2887" s="12"/>
      <c r="EM2887" s="12"/>
      <c r="EN2887" s="12"/>
      <c r="EO2887" s="12"/>
      <c r="EP2887" s="12"/>
      <c r="EQ2887" s="12"/>
      <c r="ER2887" s="12"/>
      <c r="ES2887" s="12"/>
      <c r="ET2887" s="12"/>
      <c r="EU2887" s="12"/>
      <c r="EV2887" s="12"/>
      <c r="EW2887" s="12"/>
      <c r="EX2887" s="12"/>
      <c r="EY2887" s="12"/>
      <c r="EZ2887" s="12"/>
      <c r="FA2887" s="12"/>
      <c r="FB2887" s="12"/>
      <c r="FC2887" s="12"/>
      <c r="FD2887" s="12"/>
      <c r="FE2887" s="12"/>
      <c r="FF2887" s="12"/>
      <c r="FG2887" s="12"/>
      <c r="FH2887" s="12"/>
      <c r="FI2887" s="12"/>
      <c r="FJ2887" s="12"/>
      <c r="FK2887" s="12"/>
      <c r="FL2887" s="12"/>
      <c r="FM2887" s="12"/>
      <c r="FN2887" s="12"/>
      <c r="FO2887" s="12"/>
      <c r="FP2887" s="12"/>
      <c r="FQ2887" s="12"/>
      <c r="FR2887" s="12"/>
      <c r="FS2887" s="12"/>
      <c r="FT2887" s="12"/>
      <c r="FU2887" s="12"/>
      <c r="FV2887" s="12"/>
      <c r="FW2887" s="12"/>
      <c r="FX2887" s="12"/>
      <c r="FY2887" s="12"/>
      <c r="FZ2887" s="12"/>
      <c r="GA2887" s="12"/>
      <c r="GB2887" s="12"/>
      <c r="GC2887" s="12"/>
      <c r="GD2887" s="12"/>
      <c r="GE2887" s="12"/>
      <c r="GF2887" s="12"/>
      <c r="GG2887" s="12"/>
      <c r="GH2887" s="12"/>
      <c r="GI2887" s="12"/>
      <c r="GJ2887" s="12"/>
      <c r="GK2887" s="12"/>
      <c r="GL2887" s="12"/>
      <c r="GM2887" s="12"/>
      <c r="GN2887" s="12"/>
      <c r="GO2887" s="12"/>
      <c r="GP2887" s="12"/>
      <c r="GQ2887" s="12"/>
      <c r="GR2887" s="12"/>
      <c r="GS2887" s="12"/>
      <c r="GT2887" s="12"/>
      <c r="GU2887" s="12"/>
      <c r="GV2887" s="12"/>
      <c r="GW2887" s="12"/>
      <c r="GX2887" s="12"/>
      <c r="GY2887" s="11">
        <v>6</v>
      </c>
      <c r="GZ2887" s="11">
        <v>27.795999999999999</v>
      </c>
      <c r="HA2887" s="11">
        <v>0</v>
      </c>
      <c r="HB2887" s="11"/>
      <c r="HC2887" s="11"/>
      <c r="HD2887" s="11"/>
      <c r="HE2887" s="11"/>
      <c r="HF2887" s="11"/>
      <c r="HG2887" s="11">
        <v>2</v>
      </c>
      <c r="HH2887" s="11">
        <v>1</v>
      </c>
      <c r="HI2887" s="11"/>
      <c r="HJ2887" s="11">
        <v>0.47</v>
      </c>
      <c r="HK2887" s="11"/>
      <c r="HL2887" s="11"/>
      <c r="HM2887" s="11"/>
      <c r="HN2887" s="11"/>
      <c r="HO2887" s="11"/>
      <c r="HP2887" s="11"/>
      <c r="HQ2887" s="11"/>
      <c r="HR2887" s="11"/>
      <c r="HS2887" s="11"/>
      <c r="HT2887" s="11"/>
      <c r="HU2887" s="11"/>
      <c r="HV2887" s="11"/>
      <c r="HW2887" s="11"/>
      <c r="HX2887" s="11"/>
      <c r="HY2887" s="11"/>
      <c r="HZ2887" s="11"/>
      <c r="IA2887" s="11"/>
      <c r="IB2887" s="11"/>
      <c r="IC2887" s="11"/>
      <c r="ID2887" s="11"/>
      <c r="IE2887" s="11"/>
      <c r="IF2887" s="11"/>
      <c r="IG2887" s="11"/>
      <c r="IH2887" s="11"/>
      <c r="II2887" s="11"/>
      <c r="IJ2887" s="11"/>
      <c r="IK2887" s="11"/>
      <c r="IL2887" s="11"/>
    </row>
    <row r="2888" spans="2:246" ht="15.75" x14ac:dyDescent="0.25">
      <c r="B2888" s="11" t="s">
        <v>184</v>
      </c>
      <c r="C2888" s="11" t="s">
        <v>130</v>
      </c>
      <c r="D2888" s="12">
        <f t="shared" si="30"/>
        <v>32.31</v>
      </c>
      <c r="E2888" s="12">
        <v>5.66</v>
      </c>
      <c r="F2888" s="12">
        <v>7.5</v>
      </c>
      <c r="G2888" s="12"/>
      <c r="H2888" s="12"/>
      <c r="I2888" s="12"/>
      <c r="J2888" s="12"/>
      <c r="K2888" s="12"/>
      <c r="L2888" s="12"/>
      <c r="M2888" s="12"/>
      <c r="N2888" s="12"/>
      <c r="O2888" s="12">
        <v>1.89</v>
      </c>
      <c r="P2888" s="12">
        <v>2.2000000000000002</v>
      </c>
      <c r="Q2888" s="12"/>
      <c r="R2888" s="12"/>
      <c r="S2888" s="12"/>
      <c r="T2888" s="12"/>
      <c r="U2888" s="12"/>
      <c r="V2888" s="12"/>
      <c r="W2888" s="12">
        <v>4.76</v>
      </c>
      <c r="X2888" s="12">
        <v>3.9</v>
      </c>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12"/>
      <c r="BR2888" s="12">
        <v>19.87</v>
      </c>
      <c r="BS2888" s="12">
        <v>22</v>
      </c>
      <c r="BT2888" s="12"/>
      <c r="BU2888" s="12"/>
      <c r="BV2888" s="12"/>
      <c r="BW2888" s="12"/>
      <c r="BX2888" s="12"/>
      <c r="BY2888" s="12"/>
      <c r="BZ2888" s="12"/>
      <c r="CA2888" s="12"/>
      <c r="CB2888" s="12"/>
      <c r="CC2888" s="12"/>
      <c r="CD2888" s="12"/>
      <c r="CE2888" s="12"/>
      <c r="CF2888" s="12"/>
      <c r="CG2888" s="12"/>
      <c r="CH2888" s="12"/>
      <c r="CI2888" s="12"/>
      <c r="CJ2888" s="12"/>
      <c r="CK2888" s="12"/>
      <c r="CL2888" s="12"/>
      <c r="CM2888" s="12"/>
      <c r="CN2888" s="12"/>
      <c r="CO2888" s="12"/>
      <c r="CP2888" s="12"/>
      <c r="CQ2888" s="12"/>
      <c r="CR2888" s="12"/>
      <c r="CS2888" s="12"/>
      <c r="CT2888" s="12"/>
      <c r="CU2888" s="12"/>
      <c r="CV2888" s="12">
        <v>0.13</v>
      </c>
      <c r="CW2888" s="12">
        <v>1</v>
      </c>
      <c r="CX2888" s="12"/>
      <c r="CY2888" s="12"/>
      <c r="CZ2888" s="12"/>
      <c r="DA2888" s="12"/>
      <c r="DB2888" s="12"/>
      <c r="DC2888" s="12"/>
      <c r="DD2888" s="12"/>
      <c r="DE2888" s="12"/>
      <c r="DF2888" s="12"/>
      <c r="DG2888" s="12"/>
      <c r="DH2888" s="12"/>
      <c r="DI2888" s="12"/>
      <c r="DJ2888" s="12"/>
      <c r="DK2888" s="12"/>
      <c r="DL2888" s="12"/>
      <c r="DM2888" s="12"/>
      <c r="DN2888" s="12"/>
      <c r="DO2888" s="12"/>
      <c r="DP2888" s="12"/>
      <c r="DQ2888" s="12"/>
      <c r="DR2888" s="12"/>
      <c r="DS2888" s="12"/>
      <c r="DT2888" s="12"/>
      <c r="DU2888" s="12"/>
      <c r="DV2888" s="12"/>
      <c r="DW2888" s="12"/>
      <c r="DX2888" s="12"/>
      <c r="DY2888" s="12"/>
      <c r="DZ2888" s="12"/>
      <c r="EA2888" s="12"/>
      <c r="EB2888" s="12"/>
      <c r="EC2888" s="12"/>
      <c r="ED2888" s="12"/>
      <c r="EE2888" s="12"/>
      <c r="EF2888" s="12"/>
      <c r="EG2888" s="12"/>
      <c r="EH2888" s="12"/>
      <c r="EI2888" s="12"/>
      <c r="EJ2888" s="12"/>
      <c r="EK2888" s="12"/>
      <c r="EL2888" s="12"/>
      <c r="EM2888" s="12"/>
      <c r="EN2888" s="12"/>
      <c r="EO2888" s="12"/>
      <c r="EP2888" s="12"/>
      <c r="EQ2888" s="12"/>
      <c r="ER2888" s="12"/>
      <c r="ES2888" s="12"/>
      <c r="ET2888" s="12"/>
      <c r="EU2888" s="12"/>
      <c r="EV2888" s="12"/>
      <c r="EW2888" s="12"/>
      <c r="EX2888" s="12"/>
      <c r="EY2888" s="12"/>
      <c r="EZ2888" s="12"/>
      <c r="FA2888" s="12"/>
      <c r="FB2888" s="12"/>
      <c r="FC2888" s="12"/>
      <c r="FD2888" s="12"/>
      <c r="FE2888" s="12"/>
      <c r="FF2888" s="12"/>
      <c r="FG2888" s="12"/>
      <c r="FH2888" s="12"/>
      <c r="FI2888" s="12"/>
      <c r="FJ2888" s="12"/>
      <c r="FK2888" s="12"/>
      <c r="FL2888" s="12"/>
      <c r="FM2888" s="12"/>
      <c r="FN2888" s="12"/>
      <c r="FO2888" s="12"/>
      <c r="FP2888" s="12"/>
      <c r="FQ2888" s="12"/>
      <c r="FR2888" s="12"/>
      <c r="FS2888" s="12"/>
      <c r="FT2888" s="12"/>
      <c r="FU2888" s="12"/>
      <c r="FV2888" s="12"/>
      <c r="FW2888" s="12"/>
      <c r="FX2888" s="12"/>
      <c r="FY2888" s="12"/>
      <c r="FZ2888" s="12"/>
      <c r="GA2888" s="12"/>
      <c r="GB2888" s="12"/>
      <c r="GC2888" s="12"/>
      <c r="GD2888" s="12"/>
      <c r="GE2888" s="12"/>
      <c r="GF2888" s="12"/>
      <c r="GG2888" s="12"/>
      <c r="GH2888" s="12"/>
      <c r="GI2888" s="12"/>
      <c r="GJ2888" s="12"/>
      <c r="GK2888" s="12"/>
      <c r="GL2888" s="12"/>
      <c r="GM2888" s="12"/>
      <c r="GN2888" s="12"/>
      <c r="GO2888" s="12"/>
      <c r="GP2888" s="12"/>
      <c r="GQ2888" s="12"/>
      <c r="GR2888" s="12"/>
      <c r="GS2888" s="12"/>
      <c r="GT2888" s="12"/>
      <c r="GU2888" s="12"/>
      <c r="GV2888" s="12"/>
      <c r="GW2888" s="12"/>
      <c r="GX2888" s="12"/>
      <c r="GY2888" s="11"/>
      <c r="GZ2888" s="11"/>
      <c r="HA2888" s="11"/>
      <c r="HB2888" s="11">
        <v>3</v>
      </c>
      <c r="HC2888" s="11">
        <v>0</v>
      </c>
      <c r="HD2888" s="11"/>
      <c r="HE2888" s="11"/>
      <c r="HF2888" s="11">
        <v>2</v>
      </c>
      <c r="HG2888" s="11">
        <v>3</v>
      </c>
      <c r="HH2888" s="11">
        <v>1</v>
      </c>
      <c r="HI2888" s="11">
        <v>1</v>
      </c>
      <c r="HJ2888" s="11">
        <v>2.2669999999999999</v>
      </c>
      <c r="HK2888" s="11"/>
      <c r="HL2888" s="11"/>
      <c r="HM2888" s="11"/>
      <c r="HN2888" s="11"/>
      <c r="HO2888" s="11"/>
      <c r="HP2888" s="11"/>
      <c r="HQ2888" s="11"/>
      <c r="HR2888" s="11"/>
      <c r="HS2888" s="11"/>
      <c r="HT2888" s="11"/>
      <c r="HU2888" s="11"/>
      <c r="HV2888" s="11"/>
      <c r="HW2888" s="11"/>
      <c r="HX2888" s="11"/>
      <c r="HY2888" s="11"/>
      <c r="HZ2888" s="11"/>
      <c r="IA2888" s="11"/>
      <c r="IB2888" s="11"/>
      <c r="IC2888" s="11"/>
      <c r="ID2888" s="11"/>
      <c r="IE2888" s="11"/>
      <c r="IF2888" s="11"/>
      <c r="IG2888" s="11"/>
      <c r="IH2888" s="11"/>
      <c r="II2888" s="11"/>
      <c r="IJ2888" s="11"/>
      <c r="IK2888" s="11"/>
      <c r="IL2888" s="11"/>
    </row>
    <row r="2889" spans="2:246" ht="15.75" x14ac:dyDescent="0.25">
      <c r="B2889" s="11" t="s">
        <v>184</v>
      </c>
      <c r="C2889" s="11" t="s">
        <v>130</v>
      </c>
      <c r="D2889" s="12">
        <f t="shared" si="30"/>
        <v>103.55999999999999</v>
      </c>
      <c r="E2889" s="12">
        <v>59.15</v>
      </c>
      <c r="F2889" s="12">
        <v>90</v>
      </c>
      <c r="G2889" s="12"/>
      <c r="H2889" s="12"/>
      <c r="I2889" s="12"/>
      <c r="J2889" s="12"/>
      <c r="K2889" s="12">
        <v>3.65</v>
      </c>
      <c r="L2889" s="12">
        <v>5</v>
      </c>
      <c r="M2889" s="12">
        <v>10</v>
      </c>
      <c r="N2889" s="12">
        <v>20</v>
      </c>
      <c r="O2889" s="12"/>
      <c r="P2889" s="12"/>
      <c r="Q2889" s="12"/>
      <c r="R2889" s="12"/>
      <c r="S2889" s="12"/>
      <c r="T2889" s="12"/>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v>8.74</v>
      </c>
      <c r="AV2889" s="12">
        <v>13</v>
      </c>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v>21.19</v>
      </c>
      <c r="BQ2889" s="12" t="s">
        <v>434</v>
      </c>
      <c r="BR2889" s="12"/>
      <c r="BS2889" s="12"/>
      <c r="BT2889" s="12"/>
      <c r="BU2889" s="12"/>
      <c r="BV2889" s="12"/>
      <c r="BW2889" s="12"/>
      <c r="BX2889" s="12">
        <v>0.83</v>
      </c>
      <c r="BY2889" s="12">
        <v>1</v>
      </c>
      <c r="BZ2889" s="12"/>
      <c r="CA2889" s="12"/>
      <c r="CB2889" s="12"/>
      <c r="CC2889" s="12"/>
      <c r="CD2889" s="12"/>
      <c r="CE2889" s="12"/>
      <c r="CF2889" s="12"/>
      <c r="CG2889" s="12"/>
      <c r="CH2889" s="12"/>
      <c r="CI2889" s="12"/>
      <c r="CJ2889" s="12"/>
      <c r="CK2889" s="12"/>
      <c r="CL2889" s="12"/>
      <c r="CM2889" s="12"/>
      <c r="CN2889" s="12"/>
      <c r="CO2889" s="12"/>
      <c r="CP2889" s="12"/>
      <c r="CQ2889" s="12"/>
      <c r="CR2889" s="12"/>
      <c r="CS2889" s="12"/>
      <c r="CT2889" s="12"/>
      <c r="CU2889" s="12"/>
      <c r="CV2889" s="12"/>
      <c r="CW2889" s="12"/>
      <c r="CX2889" s="12"/>
      <c r="CY2889" s="12"/>
      <c r="CZ2889" s="12"/>
      <c r="DA2889" s="12"/>
      <c r="DB2889" s="12"/>
      <c r="DC2889" s="12"/>
      <c r="DD2889" s="12"/>
      <c r="DE2889" s="12"/>
      <c r="DF2889" s="12"/>
      <c r="DG2889" s="12"/>
      <c r="DH2889" s="12"/>
      <c r="DI2889" s="12"/>
      <c r="DJ2889" s="12"/>
      <c r="DK2889" s="12"/>
      <c r="DL2889" s="12"/>
      <c r="DM2889" s="12"/>
      <c r="DN2889" s="12"/>
      <c r="DO2889" s="12"/>
      <c r="DP2889" s="12"/>
      <c r="DQ2889" s="12"/>
      <c r="DR2889" s="12"/>
      <c r="DS2889" s="12"/>
      <c r="DT2889" s="12"/>
      <c r="DU2889" s="12"/>
      <c r="DV2889" s="12"/>
      <c r="DW2889" s="12"/>
      <c r="DX2889" s="12"/>
      <c r="DY2889" s="12"/>
      <c r="DZ2889" s="12"/>
      <c r="EA2889" s="12"/>
      <c r="EB2889" s="12"/>
      <c r="EC2889" s="12"/>
      <c r="ED2889" s="12"/>
      <c r="EE2889" s="12"/>
      <c r="EF2889" s="12"/>
      <c r="EG2889" s="12"/>
      <c r="EH2889" s="12"/>
      <c r="EI2889" s="12"/>
      <c r="EJ2889" s="12"/>
      <c r="EK2889" s="12"/>
      <c r="EL2889" s="12"/>
      <c r="EM2889" s="12"/>
      <c r="EN2889" s="12"/>
      <c r="EO2889" s="12"/>
      <c r="EP2889" s="12"/>
      <c r="EQ2889" s="12"/>
      <c r="ER2889" s="12"/>
      <c r="ES2889" s="12"/>
      <c r="ET2889" s="12"/>
      <c r="EU2889" s="12"/>
      <c r="EV2889" s="12"/>
      <c r="EW2889" s="12"/>
      <c r="EX2889" s="12"/>
      <c r="EY2889" s="12"/>
      <c r="EZ2889" s="12"/>
      <c r="FA2889" s="12"/>
      <c r="FB2889" s="12"/>
      <c r="FC2889" s="12"/>
      <c r="FD2889" s="12"/>
      <c r="FE2889" s="12"/>
      <c r="FF2889" s="12"/>
      <c r="FG2889" s="12"/>
      <c r="FH2889" s="12"/>
      <c r="FI2889" s="12"/>
      <c r="FJ2889" s="12"/>
      <c r="FK2889" s="12"/>
      <c r="FL2889" s="12"/>
      <c r="FM2889" s="12"/>
      <c r="FN2889" s="12"/>
      <c r="FO2889" s="12"/>
      <c r="FP2889" s="12"/>
      <c r="FQ2889" s="12"/>
      <c r="FR2889" s="12"/>
      <c r="FS2889" s="12"/>
      <c r="FT2889" s="12"/>
      <c r="FU2889" s="12"/>
      <c r="FV2889" s="12"/>
      <c r="FW2889" s="12"/>
      <c r="FX2889" s="12"/>
      <c r="FY2889" s="12"/>
      <c r="FZ2889" s="12"/>
      <c r="GA2889" s="12"/>
      <c r="GB2889" s="12"/>
      <c r="GC2889" s="12"/>
      <c r="GD2889" s="12"/>
      <c r="GE2889" s="12"/>
      <c r="GF2889" s="12"/>
      <c r="GG2889" s="12"/>
      <c r="GH2889" s="12"/>
      <c r="GI2889" s="12"/>
      <c r="GJ2889" s="12"/>
      <c r="GK2889" s="12"/>
      <c r="GL2889" s="12"/>
      <c r="GM2889" s="12"/>
      <c r="GN2889" s="12"/>
      <c r="GO2889" s="12"/>
      <c r="GP2889" s="12"/>
      <c r="GQ2889" s="12"/>
      <c r="GR2889" s="12"/>
      <c r="GS2889" s="12"/>
      <c r="GT2889" s="12"/>
      <c r="GU2889" s="12"/>
      <c r="GV2889" s="12"/>
      <c r="GW2889" s="12"/>
      <c r="GX2889" s="12"/>
      <c r="GY2889" s="11"/>
      <c r="GZ2889" s="11"/>
      <c r="HA2889" s="11"/>
      <c r="HB2889" s="11"/>
      <c r="HC2889" s="11"/>
      <c r="HD2889" s="11"/>
      <c r="HE2889" s="11"/>
      <c r="HF2889" s="11"/>
      <c r="HG2889" s="11"/>
      <c r="HH2889" s="11"/>
      <c r="HI2889" s="11"/>
      <c r="HJ2889" s="11"/>
      <c r="HK2889" s="11"/>
      <c r="HL2889" s="11"/>
      <c r="HM2889" s="11"/>
      <c r="HN2889" s="11"/>
      <c r="HO2889" s="11"/>
      <c r="HP2889" s="11"/>
      <c r="HQ2889" s="11"/>
      <c r="HR2889" s="11"/>
      <c r="HS2889" s="11"/>
      <c r="HT2889" s="11"/>
      <c r="HU2889" s="11"/>
      <c r="HV2889" s="11"/>
      <c r="HW2889" s="11"/>
      <c r="HX2889" s="11"/>
      <c r="HY2889" s="11"/>
      <c r="HZ2889" s="11"/>
      <c r="IA2889" s="11"/>
      <c r="IB2889" s="11"/>
      <c r="IC2889" s="11"/>
      <c r="ID2889" s="11"/>
      <c r="IE2889" s="11"/>
      <c r="IF2889" s="11"/>
      <c r="IG2889" s="11"/>
      <c r="IH2889" s="11"/>
      <c r="II2889" s="11"/>
      <c r="IJ2889" s="11"/>
      <c r="IK2889" s="11"/>
      <c r="IL2889" s="11"/>
    </row>
    <row r="2890" spans="2:246" ht="15.75" x14ac:dyDescent="0.25">
      <c r="B2890" s="11" t="s">
        <v>446</v>
      </c>
      <c r="C2890" s="11" t="s">
        <v>130</v>
      </c>
      <c r="D2890" s="12">
        <f t="shared" si="30"/>
        <v>89.36999999999999</v>
      </c>
      <c r="E2890" s="12">
        <v>27.85</v>
      </c>
      <c r="F2890" s="12">
        <v>59</v>
      </c>
      <c r="G2890" s="12"/>
      <c r="H2890" s="12"/>
      <c r="I2890" s="12">
        <v>0.65</v>
      </c>
      <c r="J2890" s="12">
        <v>0.5</v>
      </c>
      <c r="K2890" s="12"/>
      <c r="L2890" s="12"/>
      <c r="M2890" s="12">
        <v>7.41</v>
      </c>
      <c r="N2890" s="12">
        <v>13</v>
      </c>
      <c r="O2890" s="12">
        <v>0.71</v>
      </c>
      <c r="P2890" s="12">
        <v>1</v>
      </c>
      <c r="Q2890" s="12"/>
      <c r="R2890" s="12"/>
      <c r="S2890" s="12"/>
      <c r="T2890" s="12"/>
      <c r="U2890" s="12"/>
      <c r="V2890" s="12"/>
      <c r="W2890" s="12"/>
      <c r="X2890" s="12"/>
      <c r="Y2890" s="12"/>
      <c r="Z2890" s="12"/>
      <c r="AA2890" s="12"/>
      <c r="AB2890" s="12"/>
      <c r="AC2890" s="12">
        <v>9.34</v>
      </c>
      <c r="AD2890" s="12">
        <v>4</v>
      </c>
      <c r="AE2890" s="12"/>
      <c r="AF2890" s="12"/>
      <c r="AG2890" s="12"/>
      <c r="AH2890" s="12"/>
      <c r="AI2890" s="12"/>
      <c r="AJ2890" s="12"/>
      <c r="AK2890" s="12"/>
      <c r="AL2890" s="12"/>
      <c r="AM2890" s="12"/>
      <c r="AN2890" s="12"/>
      <c r="AO2890" s="12"/>
      <c r="AP2890" s="12"/>
      <c r="AQ2890" s="12"/>
      <c r="AR2890" s="12"/>
      <c r="AS2890" s="12"/>
      <c r="AT2890" s="12"/>
      <c r="AU2890" s="12">
        <v>12.53</v>
      </c>
      <c r="AV2890" s="12">
        <v>12</v>
      </c>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12"/>
      <c r="BR2890" s="12">
        <v>30.88</v>
      </c>
      <c r="BS2890" s="12">
        <v>60</v>
      </c>
      <c r="BT2890" s="12"/>
      <c r="BU2890" s="12"/>
      <c r="BV2890" s="12"/>
      <c r="BW2890" s="12"/>
      <c r="BX2890" s="12"/>
      <c r="BY2890" s="12"/>
      <c r="BZ2890" s="12"/>
      <c r="CA2890" s="12"/>
      <c r="CB2890" s="12"/>
      <c r="CC2890" s="12"/>
      <c r="CD2890" s="12"/>
      <c r="CE2890" s="12"/>
      <c r="CF2890" s="12"/>
      <c r="CG2890" s="12"/>
      <c r="CH2890" s="12"/>
      <c r="CI2890" s="12"/>
      <c r="CJ2890" s="12"/>
      <c r="CK2890" s="12"/>
      <c r="CL2890" s="12"/>
      <c r="CM2890" s="12"/>
      <c r="CN2890" s="12"/>
      <c r="CO2890" s="12"/>
      <c r="CP2890" s="12"/>
      <c r="CQ2890" s="12"/>
      <c r="CR2890" s="12"/>
      <c r="CS2890" s="12"/>
      <c r="CT2890" s="12"/>
      <c r="CU2890" s="12"/>
      <c r="CV2890" s="12"/>
      <c r="CW2890" s="12"/>
      <c r="CX2890" s="12"/>
      <c r="CY2890" s="12"/>
      <c r="CZ2890" s="12"/>
      <c r="DA2890" s="12"/>
      <c r="DB2890" s="12"/>
      <c r="DC2890" s="12"/>
      <c r="DD2890" s="12"/>
      <c r="DE2890" s="12"/>
      <c r="DF2890" s="12"/>
      <c r="DG2890" s="12"/>
      <c r="DH2890" s="12"/>
      <c r="DI2890" s="12"/>
      <c r="DJ2890" s="12"/>
      <c r="DK2890" s="12"/>
      <c r="DL2890" s="12"/>
      <c r="DM2890" s="12"/>
      <c r="DN2890" s="12"/>
      <c r="DO2890" s="12"/>
      <c r="DP2890" s="12"/>
      <c r="DQ2890" s="12"/>
      <c r="DR2890" s="12"/>
      <c r="DS2890" s="12"/>
      <c r="DT2890" s="12"/>
      <c r="DU2890" s="12"/>
      <c r="DV2890" s="12"/>
      <c r="DW2890" s="12"/>
      <c r="DX2890" s="12"/>
      <c r="DY2890" s="12"/>
      <c r="DZ2890" s="12"/>
      <c r="EA2890" s="12"/>
      <c r="EB2890" s="12"/>
      <c r="EC2890" s="12"/>
      <c r="ED2890" s="12"/>
      <c r="EE2890" s="12"/>
      <c r="EF2890" s="12"/>
      <c r="EG2890" s="12"/>
      <c r="EH2890" s="12"/>
      <c r="EI2890" s="12"/>
      <c r="EJ2890" s="12"/>
      <c r="EK2890" s="12"/>
      <c r="EL2890" s="12"/>
      <c r="EM2890" s="12"/>
      <c r="EN2890" s="12"/>
      <c r="EO2890" s="12"/>
      <c r="EP2890" s="12"/>
      <c r="EQ2890" s="12"/>
      <c r="ER2890" s="12"/>
      <c r="ES2890" s="12"/>
      <c r="ET2890" s="12"/>
      <c r="EU2890" s="12"/>
      <c r="EV2890" s="12"/>
      <c r="EW2890" s="12"/>
      <c r="EX2890" s="12"/>
      <c r="EY2890" s="12"/>
      <c r="EZ2890" s="12"/>
      <c r="FA2890" s="12"/>
      <c r="FB2890" s="12"/>
      <c r="FC2890" s="12"/>
      <c r="FD2890" s="12"/>
      <c r="FE2890" s="12"/>
      <c r="FF2890" s="12"/>
      <c r="FG2890" s="12"/>
      <c r="FH2890" s="12"/>
      <c r="FI2890" s="12"/>
      <c r="FJ2890" s="12"/>
      <c r="FK2890" s="12"/>
      <c r="FL2890" s="12"/>
      <c r="FM2890" s="12"/>
      <c r="FN2890" s="12"/>
      <c r="FO2890" s="12"/>
      <c r="FP2890" s="12"/>
      <c r="FQ2890" s="12"/>
      <c r="FR2890" s="12"/>
      <c r="FS2890" s="12"/>
      <c r="FT2890" s="12"/>
      <c r="FU2890" s="12"/>
      <c r="FV2890" s="12"/>
      <c r="FW2890" s="12"/>
      <c r="FX2890" s="12"/>
      <c r="FY2890" s="12"/>
      <c r="FZ2890" s="12"/>
      <c r="GA2890" s="12"/>
      <c r="GB2890" s="12"/>
      <c r="GC2890" s="12"/>
      <c r="GD2890" s="12"/>
      <c r="GE2890" s="12"/>
      <c r="GF2890" s="12"/>
      <c r="GG2890" s="12"/>
      <c r="GH2890" s="12"/>
      <c r="GI2890" s="12"/>
      <c r="GJ2890" s="12"/>
      <c r="GK2890" s="12"/>
      <c r="GL2890" s="12"/>
      <c r="GM2890" s="12"/>
      <c r="GN2890" s="12"/>
      <c r="GO2890" s="12"/>
      <c r="GP2890" s="12"/>
      <c r="GQ2890" s="12"/>
      <c r="GR2890" s="12"/>
      <c r="GS2890" s="12"/>
      <c r="GT2890" s="12"/>
      <c r="GU2890" s="12"/>
      <c r="GV2890" s="12"/>
      <c r="GW2890" s="12"/>
      <c r="GX2890" s="12"/>
      <c r="GY2890" s="11"/>
      <c r="GZ2890" s="11"/>
      <c r="HA2890" s="11"/>
      <c r="HB2890" s="11">
        <v>3</v>
      </c>
      <c r="HC2890" s="11">
        <v>0</v>
      </c>
      <c r="HD2890" s="11">
        <v>1</v>
      </c>
      <c r="HE2890" s="11">
        <v>0</v>
      </c>
      <c r="HF2890" s="11">
        <v>10</v>
      </c>
      <c r="HG2890" s="11">
        <v>4</v>
      </c>
      <c r="HH2890" s="11"/>
      <c r="HI2890" s="11"/>
      <c r="HJ2890" s="11">
        <v>1.5</v>
      </c>
      <c r="HK2890" s="11"/>
      <c r="HL2890" s="11"/>
      <c r="HM2890" s="11"/>
      <c r="HN2890" s="11"/>
      <c r="HO2890" s="11"/>
      <c r="HP2890" s="11"/>
      <c r="HQ2890" s="11"/>
      <c r="HR2890" s="11"/>
      <c r="HS2890" s="11"/>
      <c r="HT2890" s="11"/>
      <c r="HU2890" s="11"/>
      <c r="HV2890" s="11"/>
      <c r="HW2890" s="11"/>
      <c r="HX2890" s="11"/>
      <c r="HY2890" s="11"/>
      <c r="HZ2890" s="11"/>
      <c r="IA2890" s="11"/>
      <c r="IB2890" s="11"/>
      <c r="IC2890" s="11"/>
      <c r="ID2890" s="11"/>
      <c r="IE2890" s="11"/>
      <c r="IF2890" s="11"/>
      <c r="IG2890" s="11"/>
      <c r="IH2890" s="11"/>
      <c r="II2890" s="11"/>
      <c r="IJ2890" s="11"/>
      <c r="IK2890" s="11"/>
      <c r="IL2890" s="11"/>
    </row>
    <row r="2891" spans="2:246" ht="15.75" x14ac:dyDescent="0.25">
      <c r="B2891" s="11" t="s">
        <v>446</v>
      </c>
      <c r="C2891" s="11" t="s">
        <v>131</v>
      </c>
      <c r="D2891" s="12">
        <f t="shared" si="30"/>
        <v>13.780000000000001</v>
      </c>
      <c r="E2891" s="12"/>
      <c r="F2891" s="12"/>
      <c r="G2891" s="12"/>
      <c r="H2891" s="12"/>
      <c r="I2891" s="12">
        <v>6.9</v>
      </c>
      <c r="J2891" s="12">
        <v>20</v>
      </c>
      <c r="K2891" s="12"/>
      <c r="L2891" s="12"/>
      <c r="M2891" s="12"/>
      <c r="N2891" s="12"/>
      <c r="O2891" s="12">
        <v>1.42</v>
      </c>
      <c r="P2891" s="12">
        <v>3</v>
      </c>
      <c r="Q2891" s="12"/>
      <c r="R2891" s="12"/>
      <c r="S2891" s="12"/>
      <c r="T2891" s="12"/>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12"/>
      <c r="BR2891" s="12"/>
      <c r="BS2891" s="12"/>
      <c r="BT2891" s="12"/>
      <c r="BU2891" s="12"/>
      <c r="BV2891" s="12"/>
      <c r="BW2891" s="12"/>
      <c r="BX2891" s="12"/>
      <c r="BY2891" s="12"/>
      <c r="BZ2891" s="12"/>
      <c r="CA2891" s="12"/>
      <c r="CB2891" s="12"/>
      <c r="CC2891" s="12"/>
      <c r="CD2891" s="12"/>
      <c r="CE2891" s="12"/>
      <c r="CF2891" s="12"/>
      <c r="CG2891" s="12"/>
      <c r="CH2891" s="12"/>
      <c r="CI2891" s="12"/>
      <c r="CJ2891" s="12"/>
      <c r="CK2891" s="12"/>
      <c r="CL2891" s="12"/>
      <c r="CM2891" s="12"/>
      <c r="CN2891" s="12"/>
      <c r="CO2891" s="12"/>
      <c r="CP2891" s="12"/>
      <c r="CQ2891" s="12"/>
      <c r="CR2891" s="12"/>
      <c r="CS2891" s="12"/>
      <c r="CT2891" s="12"/>
      <c r="CU2891" s="12"/>
      <c r="CV2891" s="12"/>
      <c r="CW2891" s="12"/>
      <c r="CX2891" s="12"/>
      <c r="CY2891" s="12"/>
      <c r="CZ2891" s="12"/>
      <c r="DA2891" s="12"/>
      <c r="DB2891" s="12"/>
      <c r="DC2891" s="12"/>
      <c r="DD2891" s="12"/>
      <c r="DE2891" s="12"/>
      <c r="DF2891" s="12"/>
      <c r="DG2891" s="12"/>
      <c r="DH2891" s="12"/>
      <c r="DI2891" s="12"/>
      <c r="DJ2891" s="12"/>
      <c r="DK2891" s="12"/>
      <c r="DL2891" s="12">
        <v>5.46</v>
      </c>
      <c r="DM2891" s="12">
        <v>3</v>
      </c>
      <c r="DN2891" s="12"/>
      <c r="DO2891" s="12"/>
      <c r="DP2891" s="12"/>
      <c r="DQ2891" s="12"/>
      <c r="DR2891" s="12"/>
      <c r="DS2891" s="12"/>
      <c r="DT2891" s="12"/>
      <c r="DU2891" s="12"/>
      <c r="DV2891" s="12"/>
      <c r="DW2891" s="12"/>
      <c r="DX2891" s="12"/>
      <c r="DY2891" s="12"/>
      <c r="DZ2891" s="12"/>
      <c r="EA2891" s="12"/>
      <c r="EB2891" s="12"/>
      <c r="EC2891" s="12"/>
      <c r="ED2891" s="12"/>
      <c r="EE2891" s="12"/>
      <c r="EF2891" s="12"/>
      <c r="EG2891" s="12"/>
      <c r="EH2891" s="12"/>
      <c r="EI2891" s="12"/>
      <c r="EJ2891" s="12"/>
      <c r="EK2891" s="12"/>
      <c r="EL2891" s="12"/>
      <c r="EM2891" s="12"/>
      <c r="EN2891" s="12"/>
      <c r="EO2891" s="12"/>
      <c r="EP2891" s="12"/>
      <c r="EQ2891" s="12"/>
      <c r="ER2891" s="12"/>
      <c r="ES2891" s="12"/>
      <c r="ET2891" s="12"/>
      <c r="EU2891" s="12"/>
      <c r="EV2891" s="12"/>
      <c r="EW2891" s="12"/>
      <c r="EX2891" s="12"/>
      <c r="EY2891" s="12"/>
      <c r="EZ2891" s="12"/>
      <c r="FA2891" s="12"/>
      <c r="FB2891" s="12"/>
      <c r="FC2891" s="12"/>
      <c r="FD2891" s="12"/>
      <c r="FE2891" s="12"/>
      <c r="FF2891" s="12"/>
      <c r="FG2891" s="12"/>
      <c r="FH2891" s="12"/>
      <c r="FI2891" s="12"/>
      <c r="FJ2891" s="12"/>
      <c r="FK2891" s="12"/>
      <c r="FL2891" s="12"/>
      <c r="FM2891" s="12"/>
      <c r="FN2891" s="12"/>
      <c r="FO2891" s="12"/>
      <c r="FP2891" s="12"/>
      <c r="FQ2891" s="12"/>
      <c r="FR2891" s="12"/>
      <c r="FS2891" s="12"/>
      <c r="FT2891" s="12"/>
      <c r="FU2891" s="12"/>
      <c r="FV2891" s="12"/>
      <c r="FW2891" s="12"/>
      <c r="FX2891" s="12"/>
      <c r="FY2891" s="12"/>
      <c r="FZ2891" s="12"/>
      <c r="GA2891" s="12"/>
      <c r="GB2891" s="12"/>
      <c r="GC2891" s="12"/>
      <c r="GD2891" s="12"/>
      <c r="GE2891" s="12"/>
      <c r="GF2891" s="12"/>
      <c r="GG2891" s="12"/>
      <c r="GH2891" s="12"/>
      <c r="GI2891" s="12"/>
      <c r="GJ2891" s="12"/>
      <c r="GK2891" s="12"/>
      <c r="GL2891" s="12"/>
      <c r="GM2891" s="12"/>
      <c r="GN2891" s="12"/>
      <c r="GO2891" s="12"/>
      <c r="GP2891" s="12"/>
      <c r="GQ2891" s="12"/>
      <c r="GR2891" s="12"/>
      <c r="GS2891" s="12"/>
      <c r="GT2891" s="12"/>
      <c r="GU2891" s="12"/>
      <c r="GV2891" s="12"/>
      <c r="GW2891" s="12"/>
      <c r="GX2891" s="12"/>
      <c r="GY2891" s="11"/>
      <c r="GZ2891" s="11"/>
      <c r="HA2891" s="11"/>
      <c r="HB2891" s="11"/>
      <c r="HC2891" s="11"/>
      <c r="HD2891" s="11"/>
      <c r="HE2891" s="11"/>
      <c r="HF2891" s="11"/>
      <c r="HG2891" s="11"/>
      <c r="HH2891" s="11"/>
      <c r="HI2891" s="11"/>
      <c r="HJ2891" s="11"/>
      <c r="HK2891" s="11"/>
      <c r="HL2891" s="11"/>
      <c r="HM2891" s="11"/>
      <c r="HN2891" s="11"/>
      <c r="HO2891" s="11"/>
      <c r="HP2891" s="11"/>
      <c r="HQ2891" s="11"/>
      <c r="HR2891" s="11"/>
      <c r="HS2891" s="11"/>
      <c r="HT2891" s="11"/>
      <c r="HU2891" s="11"/>
      <c r="HV2891" s="11"/>
      <c r="HW2891" s="11"/>
      <c r="HX2891" s="11"/>
      <c r="HY2891" s="11"/>
      <c r="HZ2891" s="11"/>
      <c r="IA2891" s="11"/>
      <c r="IB2891" s="11"/>
      <c r="IC2891" s="11"/>
      <c r="ID2891" s="11"/>
      <c r="IE2891" s="11"/>
      <c r="IF2891" s="11"/>
      <c r="IG2891" s="11"/>
      <c r="IH2891" s="11"/>
      <c r="II2891" s="11"/>
      <c r="IJ2891" s="11"/>
      <c r="IK2891" s="11"/>
      <c r="IL2891" s="11"/>
    </row>
    <row r="2892" spans="2:246" ht="15.75" x14ac:dyDescent="0.25">
      <c r="B2892" s="11" t="s">
        <v>182</v>
      </c>
      <c r="C2892" s="11" t="s">
        <v>130</v>
      </c>
      <c r="D2892" s="12">
        <f t="shared" si="30"/>
        <v>29.69</v>
      </c>
      <c r="E2892" s="12">
        <v>3.02</v>
      </c>
      <c r="F2892" s="12">
        <v>5</v>
      </c>
      <c r="G2892" s="12"/>
      <c r="H2892" s="12"/>
      <c r="I2892" s="12"/>
      <c r="J2892" s="12"/>
      <c r="K2892" s="12"/>
      <c r="L2892" s="12"/>
      <c r="M2892" s="12"/>
      <c r="N2892" s="12"/>
      <c r="O2892" s="12"/>
      <c r="P2892" s="12"/>
      <c r="Q2892" s="12"/>
      <c r="R2892" s="12"/>
      <c r="S2892" s="12"/>
      <c r="T2892" s="12"/>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12"/>
      <c r="BR2892" s="12">
        <v>26.67</v>
      </c>
      <c r="BS2892" s="12">
        <v>110</v>
      </c>
      <c r="BT2892" s="12"/>
      <c r="BU2892" s="12"/>
      <c r="BV2892" s="12"/>
      <c r="BW2892" s="12"/>
      <c r="BX2892" s="12"/>
      <c r="BY2892" s="12"/>
      <c r="BZ2892" s="12"/>
      <c r="CA2892" s="12"/>
      <c r="CB2892" s="12"/>
      <c r="CC2892" s="12"/>
      <c r="CD2892" s="12"/>
      <c r="CE2892" s="12"/>
      <c r="CF2892" s="12"/>
      <c r="CG2892" s="12"/>
      <c r="CH2892" s="12"/>
      <c r="CI2892" s="12"/>
      <c r="CJ2892" s="12"/>
      <c r="CK2892" s="12"/>
      <c r="CL2892" s="12"/>
      <c r="CM2892" s="12"/>
      <c r="CN2892" s="12"/>
      <c r="CO2892" s="12"/>
      <c r="CP2892" s="12"/>
      <c r="CQ2892" s="12"/>
      <c r="CR2892" s="12"/>
      <c r="CS2892" s="12"/>
      <c r="CT2892" s="12"/>
      <c r="CU2892" s="12"/>
      <c r="CV2892" s="12"/>
      <c r="CW2892" s="12"/>
      <c r="CX2892" s="12"/>
      <c r="CY2892" s="12"/>
      <c r="CZ2892" s="12"/>
      <c r="DA2892" s="12"/>
      <c r="DB2892" s="12"/>
      <c r="DC2892" s="12"/>
      <c r="DD2892" s="12"/>
      <c r="DE2892" s="12"/>
      <c r="DF2892" s="12"/>
      <c r="DG2892" s="12"/>
      <c r="DH2892" s="12"/>
      <c r="DI2892" s="12"/>
      <c r="DJ2892" s="12"/>
      <c r="DK2892" s="12"/>
      <c r="DL2892" s="12"/>
      <c r="DM2892" s="12"/>
      <c r="DN2892" s="12"/>
      <c r="DO2892" s="12"/>
      <c r="DP2892" s="12"/>
      <c r="DQ2892" s="12"/>
      <c r="DR2892" s="12"/>
      <c r="DS2892" s="12"/>
      <c r="DT2892" s="12"/>
      <c r="DU2892" s="12"/>
      <c r="DV2892" s="12"/>
      <c r="DW2892" s="12"/>
      <c r="DX2892" s="12"/>
      <c r="DY2892" s="12"/>
      <c r="DZ2892" s="12"/>
      <c r="EA2892" s="12"/>
      <c r="EB2892" s="12"/>
      <c r="EC2892" s="12"/>
      <c r="ED2892" s="12"/>
      <c r="EE2892" s="12"/>
      <c r="EF2892" s="12"/>
      <c r="EG2892" s="12"/>
      <c r="EH2892" s="12"/>
      <c r="EI2892" s="12"/>
      <c r="EJ2892" s="12"/>
      <c r="EK2892" s="12"/>
      <c r="EL2892" s="12"/>
      <c r="EM2892" s="12"/>
      <c r="EN2892" s="12"/>
      <c r="EO2892" s="12"/>
      <c r="EP2892" s="12"/>
      <c r="EQ2892" s="12"/>
      <c r="ER2892" s="12"/>
      <c r="ES2892" s="12"/>
      <c r="ET2892" s="12"/>
      <c r="EU2892" s="12"/>
      <c r="EV2892" s="12"/>
      <c r="EW2892" s="12"/>
      <c r="EX2892" s="12"/>
      <c r="EY2892" s="12"/>
      <c r="EZ2892" s="12"/>
      <c r="FA2892" s="12"/>
      <c r="FB2892" s="12"/>
      <c r="FC2892" s="12"/>
      <c r="FD2892" s="12"/>
      <c r="FE2892" s="12"/>
      <c r="FF2892" s="12"/>
      <c r="FG2892" s="12"/>
      <c r="FH2892" s="12"/>
      <c r="FI2892" s="12"/>
      <c r="FJ2892" s="12"/>
      <c r="FK2892" s="12"/>
      <c r="FL2892" s="12"/>
      <c r="FM2892" s="12"/>
      <c r="FN2892" s="12"/>
      <c r="FO2892" s="12"/>
      <c r="FP2892" s="12"/>
      <c r="FQ2892" s="12"/>
      <c r="FR2892" s="12"/>
      <c r="FS2892" s="12"/>
      <c r="FT2892" s="12"/>
      <c r="FU2892" s="12"/>
      <c r="FV2892" s="12"/>
      <c r="FW2892" s="12"/>
      <c r="FX2892" s="12"/>
      <c r="FY2892" s="12"/>
      <c r="FZ2892" s="12"/>
      <c r="GA2892" s="12"/>
      <c r="GB2892" s="12"/>
      <c r="GC2892" s="12"/>
      <c r="GD2892" s="12"/>
      <c r="GE2892" s="12"/>
      <c r="GF2892" s="12"/>
      <c r="GG2892" s="12"/>
      <c r="GH2892" s="12"/>
      <c r="GI2892" s="12"/>
      <c r="GJ2892" s="12"/>
      <c r="GK2892" s="12"/>
      <c r="GL2892" s="12"/>
      <c r="GM2892" s="12"/>
      <c r="GN2892" s="12"/>
      <c r="GO2892" s="12"/>
      <c r="GP2892" s="12"/>
      <c r="GQ2892" s="12"/>
      <c r="GR2892" s="12"/>
      <c r="GS2892" s="12"/>
      <c r="GT2892" s="12"/>
      <c r="GU2892" s="12"/>
      <c r="GV2892" s="12"/>
      <c r="GW2892" s="12"/>
      <c r="GX2892" s="12"/>
      <c r="GY2892" s="11"/>
      <c r="GZ2892" s="11"/>
      <c r="HA2892" s="11"/>
      <c r="HB2892" s="11">
        <v>13</v>
      </c>
      <c r="HC2892" s="11">
        <v>0</v>
      </c>
      <c r="HD2892" s="11">
        <v>1</v>
      </c>
      <c r="HE2892" s="11">
        <v>0</v>
      </c>
      <c r="HF2892" s="11">
        <v>2</v>
      </c>
      <c r="HG2892" s="11">
        <v>4</v>
      </c>
      <c r="HH2892" s="11">
        <v>5</v>
      </c>
      <c r="HI2892" s="11">
        <v>9</v>
      </c>
      <c r="HJ2892" s="11">
        <v>11</v>
      </c>
      <c r="HK2892" s="11"/>
      <c r="HL2892" s="11"/>
      <c r="HM2892" s="11"/>
      <c r="HN2892" s="11"/>
      <c r="HO2892" s="11"/>
      <c r="HP2892" s="11"/>
      <c r="HQ2892" s="11"/>
      <c r="HR2892" s="11"/>
      <c r="HS2892" s="11"/>
      <c r="HT2892" s="11"/>
      <c r="HU2892" s="11"/>
      <c r="HV2892" s="11"/>
      <c r="HW2892" s="11"/>
      <c r="HX2892" s="11"/>
      <c r="HY2892" s="11"/>
      <c r="HZ2892" s="11"/>
      <c r="IA2892" s="11"/>
      <c r="IB2892" s="11"/>
      <c r="IC2892" s="11"/>
      <c r="ID2892" s="11"/>
      <c r="IE2892" s="11"/>
      <c r="IF2892" s="11"/>
      <c r="IG2892" s="11"/>
      <c r="IH2892" s="11"/>
      <c r="II2892" s="11"/>
      <c r="IJ2892" s="11"/>
      <c r="IK2892" s="11"/>
      <c r="IL2892" s="11"/>
    </row>
    <row r="2893" spans="2:246" ht="15.75" x14ac:dyDescent="0.25">
      <c r="B2893" s="11" t="s">
        <v>179</v>
      </c>
      <c r="C2893" s="11" t="s">
        <v>130</v>
      </c>
      <c r="D2893" s="12">
        <f t="shared" si="30"/>
        <v>91.98</v>
      </c>
      <c r="E2893" s="12"/>
      <c r="F2893" s="12"/>
      <c r="G2893" s="12"/>
      <c r="H2893" s="12"/>
      <c r="I2893" s="12">
        <v>3.17</v>
      </c>
      <c r="J2893" s="12">
        <v>8.5</v>
      </c>
      <c r="K2893" s="12"/>
      <c r="L2893" s="12"/>
      <c r="M2893" s="12"/>
      <c r="N2893" s="12"/>
      <c r="O2893" s="12"/>
      <c r="P2893" s="12"/>
      <c r="Q2893" s="12"/>
      <c r="R2893" s="12"/>
      <c r="S2893" s="12"/>
      <c r="T2893" s="12"/>
      <c r="U2893" s="12"/>
      <c r="V2893" s="12"/>
      <c r="W2893" s="12">
        <v>8.91</v>
      </c>
      <c r="X2893" s="12">
        <v>145.19999999999999</v>
      </c>
      <c r="Y2893" s="12"/>
      <c r="Z2893" s="12"/>
      <c r="AA2893" s="12"/>
      <c r="AB2893" s="12"/>
      <c r="AC2893" s="12"/>
      <c r="AD2893" s="12"/>
      <c r="AE2893" s="12"/>
      <c r="AF2893" s="12"/>
      <c r="AG2893" s="12"/>
      <c r="AH2893" s="12"/>
      <c r="AI2893" s="12"/>
      <c r="AJ2893" s="12"/>
      <c r="AK2893" s="12"/>
      <c r="AL2893" s="12"/>
      <c r="AM2893" s="12"/>
      <c r="AN2893" s="12"/>
      <c r="AO2893" s="12"/>
      <c r="AP2893" s="12"/>
      <c r="AQ2893" s="12">
        <v>17.84</v>
      </c>
      <c r="AR2893" s="12">
        <v>320</v>
      </c>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12"/>
      <c r="BR2893" s="12">
        <v>62.06</v>
      </c>
      <c r="BS2893" s="12">
        <v>770</v>
      </c>
      <c r="BT2893" s="12"/>
      <c r="BU2893" s="12"/>
      <c r="BV2893" s="12"/>
      <c r="BW2893" s="12"/>
      <c r="BX2893" s="12"/>
      <c r="BY2893" s="12"/>
      <c r="BZ2893" s="12"/>
      <c r="CA2893" s="12"/>
      <c r="CB2893" s="12"/>
      <c r="CC2893" s="12"/>
      <c r="CD2893" s="12"/>
      <c r="CE2893" s="12"/>
      <c r="CF2893" s="12"/>
      <c r="CG2893" s="12"/>
      <c r="CH2893" s="12"/>
      <c r="CI2893" s="12"/>
      <c r="CJ2893" s="12"/>
      <c r="CK2893" s="12"/>
      <c r="CL2893" s="12"/>
      <c r="CM2893" s="12"/>
      <c r="CN2893" s="12"/>
      <c r="CO2893" s="12"/>
      <c r="CP2893" s="12"/>
      <c r="CQ2893" s="12"/>
      <c r="CR2893" s="12"/>
      <c r="CS2893" s="12"/>
      <c r="CT2893" s="12"/>
      <c r="CU2893" s="12"/>
      <c r="CV2893" s="12"/>
      <c r="CW2893" s="12"/>
      <c r="CX2893" s="12"/>
      <c r="CY2893" s="12"/>
      <c r="CZ2893" s="12"/>
      <c r="DA2893" s="12"/>
      <c r="DB2893" s="12"/>
      <c r="DC2893" s="12"/>
      <c r="DD2893" s="12"/>
      <c r="DE2893" s="12"/>
      <c r="DF2893" s="12"/>
      <c r="DG2893" s="12"/>
      <c r="DH2893" s="12"/>
      <c r="DI2893" s="12"/>
      <c r="DJ2893" s="12"/>
      <c r="DK2893" s="12"/>
      <c r="DL2893" s="12"/>
      <c r="DM2893" s="12"/>
      <c r="DN2893" s="12"/>
      <c r="DO2893" s="12"/>
      <c r="DP2893" s="12"/>
      <c r="DQ2893" s="12"/>
      <c r="DR2893" s="12"/>
      <c r="DS2893" s="12"/>
      <c r="DT2893" s="12"/>
      <c r="DU2893" s="12"/>
      <c r="DV2893" s="12"/>
      <c r="DW2893" s="12"/>
      <c r="DX2893" s="12"/>
      <c r="DY2893" s="12"/>
      <c r="DZ2893" s="12"/>
      <c r="EA2893" s="12"/>
      <c r="EB2893" s="12"/>
      <c r="EC2893" s="12"/>
      <c r="ED2893" s="12"/>
      <c r="EE2893" s="12"/>
      <c r="EF2893" s="12"/>
      <c r="EG2893" s="12"/>
      <c r="EH2893" s="12"/>
      <c r="EI2893" s="12"/>
      <c r="EJ2893" s="12"/>
      <c r="EK2893" s="12"/>
      <c r="EL2893" s="12"/>
      <c r="EM2893" s="12"/>
      <c r="EN2893" s="12"/>
      <c r="EO2893" s="12"/>
      <c r="EP2893" s="12"/>
      <c r="EQ2893" s="12"/>
      <c r="ER2893" s="12"/>
      <c r="ES2893" s="12"/>
      <c r="ET2893" s="12"/>
      <c r="EU2893" s="12"/>
      <c r="EV2893" s="12"/>
      <c r="EW2893" s="12"/>
      <c r="EX2893" s="12"/>
      <c r="EY2893" s="12"/>
      <c r="EZ2893" s="12"/>
      <c r="FA2893" s="12"/>
      <c r="FB2893" s="12"/>
      <c r="FC2893" s="12"/>
      <c r="FD2893" s="12"/>
      <c r="FE2893" s="12"/>
      <c r="FF2893" s="12"/>
      <c r="FG2893" s="12"/>
      <c r="FH2893" s="12"/>
      <c r="FI2893" s="12"/>
      <c r="FJ2893" s="12"/>
      <c r="FK2893" s="12"/>
      <c r="FL2893" s="12"/>
      <c r="FM2893" s="12"/>
      <c r="FN2893" s="12"/>
      <c r="FO2893" s="12"/>
      <c r="FP2893" s="12"/>
      <c r="FQ2893" s="12"/>
      <c r="FR2893" s="12"/>
      <c r="FS2893" s="12"/>
      <c r="FT2893" s="12"/>
      <c r="FU2893" s="12"/>
      <c r="FV2893" s="12"/>
      <c r="FW2893" s="12"/>
      <c r="FX2893" s="12"/>
      <c r="FY2893" s="12"/>
      <c r="FZ2893" s="12"/>
      <c r="GA2893" s="12"/>
      <c r="GB2893" s="12"/>
      <c r="GC2893" s="12"/>
      <c r="GD2893" s="12"/>
      <c r="GE2893" s="12"/>
      <c r="GF2893" s="12"/>
      <c r="GG2893" s="12"/>
      <c r="GH2893" s="12"/>
      <c r="GI2893" s="12"/>
      <c r="GJ2893" s="12"/>
      <c r="GK2893" s="12"/>
      <c r="GL2893" s="12"/>
      <c r="GM2893" s="12"/>
      <c r="GN2893" s="12"/>
      <c r="GO2893" s="12"/>
      <c r="GP2893" s="12"/>
      <c r="GQ2893" s="12"/>
      <c r="GR2893" s="12"/>
      <c r="GS2893" s="12"/>
      <c r="GT2893" s="12"/>
      <c r="GU2893" s="12"/>
      <c r="GV2893" s="12"/>
      <c r="GW2893" s="12"/>
      <c r="GX2893" s="12"/>
      <c r="GY2893" s="11">
        <v>48</v>
      </c>
      <c r="GZ2893" s="11">
        <v>226.30799999999999</v>
      </c>
      <c r="HA2893" s="11">
        <v>2.7120000000000002</v>
      </c>
      <c r="HB2893" s="11"/>
      <c r="HC2893" s="11"/>
      <c r="HD2893" s="11"/>
      <c r="HE2893" s="11"/>
      <c r="HF2893" s="11">
        <v>5</v>
      </c>
      <c r="HG2893" s="11">
        <v>25</v>
      </c>
      <c r="HH2893" s="11">
        <v>10</v>
      </c>
      <c r="HI2893" s="11">
        <v>5</v>
      </c>
      <c r="HJ2893" s="11">
        <v>3.9</v>
      </c>
      <c r="HK2893" s="11"/>
      <c r="HL2893" s="11"/>
      <c r="HM2893" s="11"/>
      <c r="HN2893" s="11"/>
      <c r="HO2893" s="11"/>
      <c r="HP2893" s="11"/>
      <c r="HQ2893" s="11"/>
      <c r="HR2893" s="11"/>
      <c r="HS2893" s="11"/>
      <c r="HT2893" s="11"/>
      <c r="HU2893" s="11"/>
      <c r="HV2893" s="11"/>
      <c r="HW2893" s="11"/>
      <c r="HX2893" s="11"/>
      <c r="HY2893" s="11"/>
      <c r="HZ2893" s="11"/>
      <c r="IA2893" s="11"/>
      <c r="IB2893" s="11"/>
      <c r="IC2893" s="11"/>
      <c r="ID2893" s="11"/>
      <c r="IE2893" s="11"/>
      <c r="IF2893" s="11"/>
      <c r="IG2893" s="11"/>
      <c r="IH2893" s="11"/>
      <c r="II2893" s="11"/>
      <c r="IJ2893" s="11"/>
      <c r="IK2893" s="11"/>
      <c r="IL2893" s="11"/>
    </row>
    <row r="2894" spans="2:246" ht="15.75" x14ac:dyDescent="0.25">
      <c r="B2894" s="11" t="s">
        <v>179</v>
      </c>
      <c r="C2894" s="11" t="s">
        <v>134</v>
      </c>
      <c r="D2894" s="12">
        <f t="shared" si="30"/>
        <v>2.21</v>
      </c>
      <c r="E2894" s="12"/>
      <c r="F2894" s="12"/>
      <c r="G2894" s="12"/>
      <c r="H2894" s="12"/>
      <c r="I2894" s="12"/>
      <c r="J2894" s="12"/>
      <c r="K2894" s="12"/>
      <c r="L2894" s="12"/>
      <c r="M2894" s="12"/>
      <c r="N2894" s="12"/>
      <c r="O2894" s="12"/>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v>2.21</v>
      </c>
      <c r="BS2894" s="12">
        <v>3</v>
      </c>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c r="DB2894" s="12"/>
      <c r="DC2894" s="12"/>
      <c r="DD2894" s="12"/>
      <c r="DE2894" s="12"/>
      <c r="DF2894" s="12"/>
      <c r="DG2894" s="12"/>
      <c r="DH2894" s="12"/>
      <c r="DI2894" s="12"/>
      <c r="DJ2894" s="12"/>
      <c r="DK2894" s="12"/>
      <c r="DL2894" s="12"/>
      <c r="DM2894" s="12"/>
      <c r="DN2894" s="12"/>
      <c r="DO2894" s="12"/>
      <c r="DP2894" s="12"/>
      <c r="DQ2894" s="12"/>
      <c r="DR2894" s="12"/>
      <c r="DS2894" s="12"/>
      <c r="DT2894" s="12"/>
      <c r="DU2894" s="12"/>
      <c r="DV2894" s="12"/>
      <c r="DW2894" s="12"/>
      <c r="DX2894" s="12"/>
      <c r="DY2894" s="12"/>
      <c r="DZ2894" s="12"/>
      <c r="EA2894" s="12"/>
      <c r="EB2894" s="12"/>
      <c r="EC2894" s="12"/>
      <c r="ED2894" s="12"/>
      <c r="EE2894" s="12"/>
      <c r="EF2894" s="12"/>
      <c r="EG2894" s="12"/>
      <c r="EH2894" s="12"/>
      <c r="EI2894" s="12"/>
      <c r="EJ2894" s="12"/>
      <c r="EK2894" s="12"/>
      <c r="EL2894" s="12"/>
      <c r="EM2894" s="12"/>
      <c r="EN2894" s="12"/>
      <c r="EO2894" s="12"/>
      <c r="EP2894" s="12"/>
      <c r="EQ2894" s="12"/>
      <c r="ER2894" s="12"/>
      <c r="ES2894" s="12"/>
      <c r="ET2894" s="12"/>
      <c r="EU2894" s="12"/>
      <c r="EV2894" s="12"/>
      <c r="EW2894" s="12"/>
      <c r="EX2894" s="12"/>
      <c r="EY2894" s="12"/>
      <c r="EZ2894" s="12"/>
      <c r="FA2894" s="12"/>
      <c r="FB2894" s="12"/>
      <c r="FC2894" s="12"/>
      <c r="FD2894" s="12"/>
      <c r="FE2894" s="12"/>
      <c r="FF2894" s="12"/>
      <c r="FG2894" s="12"/>
      <c r="FH2894" s="12"/>
      <c r="FI2894" s="12"/>
      <c r="FJ2894" s="12"/>
      <c r="FK2894" s="12"/>
      <c r="FL2894" s="12"/>
      <c r="FM2894" s="12"/>
      <c r="FN2894" s="12"/>
      <c r="FO2894" s="12"/>
      <c r="FP2894" s="12"/>
      <c r="FQ2894" s="12"/>
      <c r="FR2894" s="12"/>
      <c r="FS2894" s="12"/>
      <c r="FT2894" s="12"/>
      <c r="FU2894" s="12"/>
      <c r="FV2894" s="12"/>
      <c r="FW2894" s="12"/>
      <c r="FX2894" s="12"/>
      <c r="FY2894" s="12"/>
      <c r="FZ2894" s="12"/>
      <c r="GA2894" s="12"/>
      <c r="GB2894" s="12"/>
      <c r="GC2894" s="12"/>
      <c r="GD2894" s="12"/>
      <c r="GE2894" s="12"/>
      <c r="GF2894" s="12"/>
      <c r="GG2894" s="12"/>
      <c r="GH2894" s="12"/>
      <c r="GI2894" s="12"/>
      <c r="GJ2894" s="12"/>
      <c r="GK2894" s="12"/>
      <c r="GL2894" s="12"/>
      <c r="GM2894" s="12"/>
      <c r="GN2894" s="12"/>
      <c r="GO2894" s="12"/>
      <c r="GP2894" s="12"/>
      <c r="GQ2894" s="12"/>
      <c r="GR2894" s="12"/>
      <c r="GS2894" s="12"/>
      <c r="GT2894" s="12"/>
      <c r="GU2894" s="12"/>
      <c r="GV2894" s="12"/>
      <c r="GW2894" s="12"/>
      <c r="GX2894" s="12"/>
      <c r="GY2894" s="11"/>
      <c r="GZ2894" s="11"/>
      <c r="HA2894" s="11"/>
      <c r="HB2894" s="11"/>
      <c r="HC2894" s="11"/>
      <c r="HD2894" s="11"/>
      <c r="HE2894" s="11"/>
      <c r="HF2894" s="11"/>
      <c r="HG2894" s="11"/>
      <c r="HH2894" s="11"/>
      <c r="HI2894" s="11"/>
      <c r="HJ2894" s="11"/>
      <c r="HK2894" s="11"/>
      <c r="HL2894" s="11"/>
      <c r="HM2894" s="11"/>
      <c r="HN2894" s="11"/>
      <c r="HO2894" s="11"/>
      <c r="HP2894" s="11"/>
      <c r="HQ2894" s="11"/>
      <c r="HR2894" s="11"/>
      <c r="HS2894" s="11"/>
      <c r="HT2894" s="11"/>
      <c r="HU2894" s="11"/>
      <c r="HV2894" s="11"/>
      <c r="HW2894" s="11"/>
      <c r="HX2894" s="11"/>
      <c r="HY2894" s="11"/>
      <c r="HZ2894" s="11"/>
      <c r="IA2894" s="11"/>
      <c r="IB2894" s="11"/>
      <c r="IC2894" s="11"/>
      <c r="ID2894" s="11"/>
      <c r="IE2894" s="11"/>
      <c r="IF2894" s="11"/>
      <c r="IG2894" s="11"/>
      <c r="IH2894" s="11"/>
      <c r="II2894" s="11"/>
      <c r="IJ2894" s="11"/>
      <c r="IK2894" s="11"/>
      <c r="IL2894" s="11"/>
    </row>
    <row r="2895" spans="2:246" ht="15.75" x14ac:dyDescent="0.25">
      <c r="B2895" s="11" t="s">
        <v>179</v>
      </c>
      <c r="C2895" s="11" t="s">
        <v>131</v>
      </c>
      <c r="D2895" s="12">
        <f t="shared" ref="D2895:D2958" si="31">SUM(E2895,G2895,I2895,K2895,M2895,O2895,Q2895,S2895,U2895,W2895,Y2895,AA2895,AC2895,AE2895,AG2895,AI2895,AK2895,AM2895,AO2895,AQ2895,AS2895,AU2895,AW2895,AY2895,BA2895,BC2895,BE2895,BG2895,BI2895,BK2895,BM2895,BO2895,BP2895,BR2895,BT2895,BV2895,BX2895,BZ2895,CB2895,CD2895,CF2895,CH2895,CJ2895,CL2895,CN2895,CP2895,CR2895,CT2895,CV2895,CX2895,CZ2895,DB2895,DD2895,DF2895,DH2895,DJ2895,DL2895,DN2895,DP2895,DR2895,DT2895,DV2895,DX2895,DZ2895,EB2895,ED2895,EF2895,EH2895,EJ2895,EL2895,EN2895,EP2895,ER2895,ET2895,EV2895,EX2895,EZ2895,FB2895,FD2895,FF2895,FH2895,FJ2895,FL2895,FN2895,FQ2895,FT2895,FU2895,FX2895,FY2895,GB2895,GE2895,GG2895,GI2895,GK2895,GM2895,GP2895,GS2895,GV2895)</f>
        <v>0.94</v>
      </c>
      <c r="E2895" s="12"/>
      <c r="F2895" s="12"/>
      <c r="G2895" s="12"/>
      <c r="H2895" s="12"/>
      <c r="I2895" s="12"/>
      <c r="J2895" s="12"/>
      <c r="K2895" s="12"/>
      <c r="L2895" s="12"/>
      <c r="M2895" s="12"/>
      <c r="N2895" s="12"/>
      <c r="O2895" s="12"/>
      <c r="P2895" s="12"/>
      <c r="Q2895" s="12"/>
      <c r="R2895" s="12"/>
      <c r="S2895" s="12"/>
      <c r="T2895" s="12"/>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12"/>
      <c r="BR2895" s="12">
        <v>0.94</v>
      </c>
      <c r="BS2895" s="12">
        <v>4</v>
      </c>
      <c r="BT2895" s="12"/>
      <c r="BU2895" s="12"/>
      <c r="BV2895" s="12"/>
      <c r="BW2895" s="12"/>
      <c r="BX2895" s="12"/>
      <c r="BY2895" s="12"/>
      <c r="BZ2895" s="12"/>
      <c r="CA2895" s="12"/>
      <c r="CB2895" s="12"/>
      <c r="CC2895" s="12"/>
      <c r="CD2895" s="12"/>
      <c r="CE2895" s="12"/>
      <c r="CF2895" s="12"/>
      <c r="CG2895" s="12"/>
      <c r="CH2895" s="12"/>
      <c r="CI2895" s="12"/>
      <c r="CJ2895" s="12"/>
      <c r="CK2895" s="12"/>
      <c r="CL2895" s="12"/>
      <c r="CM2895" s="12"/>
      <c r="CN2895" s="12"/>
      <c r="CO2895" s="12"/>
      <c r="CP2895" s="12"/>
      <c r="CQ2895" s="12"/>
      <c r="CR2895" s="12"/>
      <c r="CS2895" s="12"/>
      <c r="CT2895" s="12"/>
      <c r="CU2895" s="12"/>
      <c r="CV2895" s="12"/>
      <c r="CW2895" s="12"/>
      <c r="CX2895" s="12"/>
      <c r="CY2895" s="12"/>
      <c r="CZ2895" s="12"/>
      <c r="DA2895" s="12"/>
      <c r="DB2895" s="12"/>
      <c r="DC2895" s="12"/>
      <c r="DD2895" s="12"/>
      <c r="DE2895" s="12"/>
      <c r="DF2895" s="12"/>
      <c r="DG2895" s="12"/>
      <c r="DH2895" s="12"/>
      <c r="DI2895" s="12"/>
      <c r="DJ2895" s="12"/>
      <c r="DK2895" s="12"/>
      <c r="DL2895" s="12"/>
      <c r="DM2895" s="12"/>
      <c r="DN2895" s="12"/>
      <c r="DO2895" s="12"/>
      <c r="DP2895" s="12"/>
      <c r="DQ2895" s="12"/>
      <c r="DR2895" s="12"/>
      <c r="DS2895" s="12"/>
      <c r="DT2895" s="12"/>
      <c r="DU2895" s="12"/>
      <c r="DV2895" s="12"/>
      <c r="DW2895" s="12"/>
      <c r="DX2895" s="12"/>
      <c r="DY2895" s="12"/>
      <c r="DZ2895" s="12"/>
      <c r="EA2895" s="12"/>
      <c r="EB2895" s="12"/>
      <c r="EC2895" s="12"/>
      <c r="ED2895" s="12"/>
      <c r="EE2895" s="12"/>
      <c r="EF2895" s="12"/>
      <c r="EG2895" s="12"/>
      <c r="EH2895" s="12"/>
      <c r="EI2895" s="12"/>
      <c r="EJ2895" s="12"/>
      <c r="EK2895" s="12"/>
      <c r="EL2895" s="12"/>
      <c r="EM2895" s="12"/>
      <c r="EN2895" s="12"/>
      <c r="EO2895" s="12"/>
      <c r="EP2895" s="12"/>
      <c r="EQ2895" s="12"/>
      <c r="ER2895" s="12"/>
      <c r="ES2895" s="12"/>
      <c r="ET2895" s="12"/>
      <c r="EU2895" s="12"/>
      <c r="EV2895" s="12"/>
      <c r="EW2895" s="12"/>
      <c r="EX2895" s="12"/>
      <c r="EY2895" s="12"/>
      <c r="EZ2895" s="12"/>
      <c r="FA2895" s="12"/>
      <c r="FB2895" s="12"/>
      <c r="FC2895" s="12"/>
      <c r="FD2895" s="12"/>
      <c r="FE2895" s="12"/>
      <c r="FF2895" s="12"/>
      <c r="FG2895" s="12"/>
      <c r="FH2895" s="12"/>
      <c r="FI2895" s="12"/>
      <c r="FJ2895" s="12"/>
      <c r="FK2895" s="12"/>
      <c r="FL2895" s="12"/>
      <c r="FM2895" s="12"/>
      <c r="FN2895" s="12"/>
      <c r="FO2895" s="12"/>
      <c r="FP2895" s="12"/>
      <c r="FQ2895" s="12"/>
      <c r="FR2895" s="12"/>
      <c r="FS2895" s="12"/>
      <c r="FT2895" s="12"/>
      <c r="FU2895" s="12"/>
      <c r="FV2895" s="12"/>
      <c r="FW2895" s="12"/>
      <c r="FX2895" s="12"/>
      <c r="FY2895" s="12"/>
      <c r="FZ2895" s="12"/>
      <c r="GA2895" s="12"/>
      <c r="GB2895" s="12"/>
      <c r="GC2895" s="12"/>
      <c r="GD2895" s="12"/>
      <c r="GE2895" s="12"/>
      <c r="GF2895" s="12"/>
      <c r="GG2895" s="12"/>
      <c r="GH2895" s="12"/>
      <c r="GI2895" s="12"/>
      <c r="GJ2895" s="12"/>
      <c r="GK2895" s="12"/>
      <c r="GL2895" s="12"/>
      <c r="GM2895" s="12"/>
      <c r="GN2895" s="12"/>
      <c r="GO2895" s="12"/>
      <c r="GP2895" s="12"/>
      <c r="GQ2895" s="12"/>
      <c r="GR2895" s="12"/>
      <c r="GS2895" s="12"/>
      <c r="GT2895" s="12"/>
      <c r="GU2895" s="12"/>
      <c r="GV2895" s="12"/>
      <c r="GW2895" s="12"/>
      <c r="GX2895" s="12"/>
      <c r="GY2895" s="11"/>
      <c r="GZ2895" s="11"/>
      <c r="HA2895" s="11"/>
      <c r="HB2895" s="11"/>
      <c r="HC2895" s="11"/>
      <c r="HD2895" s="11"/>
      <c r="HE2895" s="11"/>
      <c r="HF2895" s="11"/>
      <c r="HG2895" s="11"/>
      <c r="HH2895" s="11"/>
      <c r="HI2895" s="11"/>
      <c r="HJ2895" s="11"/>
      <c r="HK2895" s="11"/>
      <c r="HL2895" s="11"/>
      <c r="HM2895" s="11"/>
      <c r="HN2895" s="11"/>
      <c r="HO2895" s="11"/>
      <c r="HP2895" s="11"/>
      <c r="HQ2895" s="11"/>
      <c r="HR2895" s="11"/>
      <c r="HS2895" s="11"/>
      <c r="HT2895" s="11"/>
      <c r="HU2895" s="11"/>
      <c r="HV2895" s="11"/>
      <c r="HW2895" s="11"/>
      <c r="HX2895" s="11"/>
      <c r="HY2895" s="11"/>
      <c r="HZ2895" s="11"/>
      <c r="IA2895" s="11"/>
      <c r="IB2895" s="11"/>
      <c r="IC2895" s="11"/>
      <c r="ID2895" s="11"/>
      <c r="IE2895" s="11"/>
      <c r="IF2895" s="11"/>
      <c r="IG2895" s="11"/>
      <c r="IH2895" s="11"/>
      <c r="II2895" s="11"/>
      <c r="IJ2895" s="11"/>
      <c r="IK2895" s="11"/>
      <c r="IL2895" s="11"/>
    </row>
    <row r="2896" spans="2:246" ht="15.75" x14ac:dyDescent="0.25">
      <c r="B2896" s="11" t="s">
        <v>157</v>
      </c>
      <c r="C2896" s="11" t="s">
        <v>130</v>
      </c>
      <c r="D2896" s="12">
        <f t="shared" si="31"/>
        <v>2.31</v>
      </c>
      <c r="E2896" s="12"/>
      <c r="F2896" s="12"/>
      <c r="G2896" s="12"/>
      <c r="H2896" s="12"/>
      <c r="I2896" s="12"/>
      <c r="J2896" s="12"/>
      <c r="K2896" s="12"/>
      <c r="L2896" s="12"/>
      <c r="M2896" s="12"/>
      <c r="N2896" s="12"/>
      <c r="O2896" s="12"/>
      <c r="P2896" s="12"/>
      <c r="Q2896" s="12"/>
      <c r="R2896" s="12"/>
      <c r="S2896" s="12"/>
      <c r="T2896" s="12"/>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12"/>
      <c r="BR2896" s="12"/>
      <c r="BS2896" s="12"/>
      <c r="BT2896" s="12"/>
      <c r="BU2896" s="12"/>
      <c r="BV2896" s="12"/>
      <c r="BW2896" s="12"/>
      <c r="BX2896" s="12"/>
      <c r="BY2896" s="12"/>
      <c r="BZ2896" s="12"/>
      <c r="CA2896" s="12"/>
      <c r="CB2896" s="12"/>
      <c r="CC2896" s="12"/>
      <c r="CD2896" s="12"/>
      <c r="CE2896" s="12"/>
      <c r="CF2896" s="12"/>
      <c r="CG2896" s="12"/>
      <c r="CH2896" s="12"/>
      <c r="CI2896" s="12"/>
      <c r="CJ2896" s="12"/>
      <c r="CK2896" s="12"/>
      <c r="CL2896" s="12"/>
      <c r="CM2896" s="12"/>
      <c r="CN2896" s="12"/>
      <c r="CO2896" s="12"/>
      <c r="CP2896" s="12"/>
      <c r="CQ2896" s="12"/>
      <c r="CR2896" s="12"/>
      <c r="CS2896" s="12"/>
      <c r="CT2896" s="12"/>
      <c r="CU2896" s="12"/>
      <c r="CV2896" s="12"/>
      <c r="CW2896" s="12"/>
      <c r="CX2896" s="12"/>
      <c r="CY2896" s="12"/>
      <c r="CZ2896" s="12"/>
      <c r="DA2896" s="12"/>
      <c r="DB2896" s="12"/>
      <c r="DC2896" s="12"/>
      <c r="DD2896" s="12"/>
      <c r="DE2896" s="12"/>
      <c r="DF2896" s="12"/>
      <c r="DG2896" s="12"/>
      <c r="DH2896" s="12"/>
      <c r="DI2896" s="12"/>
      <c r="DJ2896" s="12"/>
      <c r="DK2896" s="12"/>
      <c r="DL2896" s="12"/>
      <c r="DM2896" s="12"/>
      <c r="DN2896" s="12"/>
      <c r="DO2896" s="12"/>
      <c r="DP2896" s="12"/>
      <c r="DQ2896" s="12"/>
      <c r="DR2896" s="12"/>
      <c r="DS2896" s="12"/>
      <c r="DT2896" s="12"/>
      <c r="DU2896" s="12"/>
      <c r="DV2896" s="12"/>
      <c r="DW2896" s="12"/>
      <c r="DX2896" s="12"/>
      <c r="DY2896" s="12"/>
      <c r="DZ2896" s="12"/>
      <c r="EA2896" s="12"/>
      <c r="EB2896" s="12"/>
      <c r="EC2896" s="12"/>
      <c r="ED2896" s="12"/>
      <c r="EE2896" s="12"/>
      <c r="EF2896" s="12"/>
      <c r="EG2896" s="12"/>
      <c r="EH2896" s="12"/>
      <c r="EI2896" s="12"/>
      <c r="EJ2896" s="12"/>
      <c r="EK2896" s="12"/>
      <c r="EL2896" s="12"/>
      <c r="EM2896" s="12"/>
      <c r="EN2896" s="12"/>
      <c r="EO2896" s="12"/>
      <c r="EP2896" s="12"/>
      <c r="EQ2896" s="12"/>
      <c r="ER2896" s="12"/>
      <c r="ES2896" s="12"/>
      <c r="ET2896" s="12"/>
      <c r="EU2896" s="12"/>
      <c r="EV2896" s="12"/>
      <c r="EW2896" s="12"/>
      <c r="EX2896" s="12">
        <v>1.97</v>
      </c>
      <c r="EY2896" s="12">
        <v>10.49</v>
      </c>
      <c r="EZ2896" s="12"/>
      <c r="FA2896" s="12"/>
      <c r="FB2896" s="12"/>
      <c r="FC2896" s="12"/>
      <c r="FD2896" s="12"/>
      <c r="FE2896" s="12"/>
      <c r="FF2896" s="12"/>
      <c r="FG2896" s="12"/>
      <c r="FH2896" s="12"/>
      <c r="FI2896" s="12"/>
      <c r="FJ2896" s="12"/>
      <c r="FK2896" s="12"/>
      <c r="FL2896" s="12"/>
      <c r="FM2896" s="12"/>
      <c r="FN2896" s="12"/>
      <c r="FO2896" s="12"/>
      <c r="FP2896" s="12"/>
      <c r="FQ2896" s="12"/>
      <c r="FR2896" s="12"/>
      <c r="FS2896" s="12"/>
      <c r="FT2896" s="12"/>
      <c r="FU2896" s="12"/>
      <c r="FV2896" s="12"/>
      <c r="FW2896" s="12"/>
      <c r="FX2896" s="12"/>
      <c r="FY2896" s="12"/>
      <c r="FZ2896" s="12"/>
      <c r="GA2896" s="12"/>
      <c r="GB2896" s="12"/>
      <c r="GC2896" s="12"/>
      <c r="GD2896" s="12"/>
      <c r="GE2896" s="12"/>
      <c r="GF2896" s="12"/>
      <c r="GG2896" s="12"/>
      <c r="GH2896" s="12"/>
      <c r="GI2896" s="12"/>
      <c r="GJ2896" s="12"/>
      <c r="GK2896" s="12">
        <v>0.34</v>
      </c>
      <c r="GL2896" s="12" t="s">
        <v>443</v>
      </c>
      <c r="GM2896" s="12"/>
      <c r="GN2896" s="12"/>
      <c r="GO2896" s="12"/>
      <c r="GP2896" s="12"/>
      <c r="GQ2896" s="12"/>
      <c r="GR2896" s="12"/>
      <c r="GS2896" s="12"/>
      <c r="GT2896" s="12"/>
      <c r="GU2896" s="12"/>
      <c r="GV2896" s="12"/>
      <c r="GW2896" s="12"/>
      <c r="GX2896" s="12"/>
      <c r="GY2896" s="11"/>
      <c r="GZ2896" s="11"/>
      <c r="HA2896" s="11"/>
      <c r="HB2896" s="11"/>
      <c r="HC2896" s="11"/>
      <c r="HD2896" s="11"/>
      <c r="HE2896" s="11"/>
      <c r="HF2896" s="11"/>
      <c r="HG2896" s="11"/>
      <c r="HH2896" s="11"/>
      <c r="HI2896" s="11"/>
      <c r="HJ2896" s="11"/>
      <c r="HK2896" s="11"/>
      <c r="HL2896" s="11"/>
      <c r="HM2896" s="11"/>
      <c r="HN2896" s="11"/>
      <c r="HO2896" s="11"/>
      <c r="HP2896" s="11"/>
      <c r="HQ2896" s="11"/>
      <c r="HR2896" s="11"/>
      <c r="HS2896" s="11"/>
      <c r="HT2896" s="11"/>
      <c r="HU2896" s="11"/>
      <c r="HV2896" s="11"/>
      <c r="HW2896" s="11"/>
      <c r="HX2896" s="11"/>
      <c r="HY2896" s="11"/>
      <c r="HZ2896" s="11"/>
      <c r="IA2896" s="11"/>
      <c r="IB2896" s="11"/>
      <c r="IC2896" s="11"/>
      <c r="ID2896" s="11"/>
      <c r="IE2896" s="11"/>
      <c r="IF2896" s="11"/>
      <c r="IG2896" s="11"/>
      <c r="IH2896" s="11"/>
      <c r="II2896" s="11"/>
      <c r="IJ2896" s="11"/>
      <c r="IK2896" s="11"/>
      <c r="IL2896" s="11"/>
    </row>
    <row r="2897" spans="2:246" ht="15.75" x14ac:dyDescent="0.25">
      <c r="B2897" s="11" t="s">
        <v>157</v>
      </c>
      <c r="C2897" s="11" t="s">
        <v>130</v>
      </c>
      <c r="D2897" s="12">
        <f t="shared" si="31"/>
        <v>88.21</v>
      </c>
      <c r="E2897" s="12"/>
      <c r="F2897" s="12"/>
      <c r="G2897" s="12"/>
      <c r="H2897" s="12"/>
      <c r="I2897" s="12"/>
      <c r="J2897" s="12"/>
      <c r="K2897" s="12"/>
      <c r="L2897" s="12"/>
      <c r="M2897" s="12"/>
      <c r="N2897" s="12"/>
      <c r="O2897" s="12"/>
      <c r="P2897" s="12"/>
      <c r="Q2897" s="12"/>
      <c r="R2897" s="12"/>
      <c r="S2897" s="12"/>
      <c r="T2897" s="12"/>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12"/>
      <c r="BR2897" s="12">
        <v>82.1</v>
      </c>
      <c r="BS2897" s="12">
        <v>1200</v>
      </c>
      <c r="BT2897" s="12"/>
      <c r="BU2897" s="12"/>
      <c r="BV2897" s="12"/>
      <c r="BW2897" s="12"/>
      <c r="BX2897" s="12"/>
      <c r="BY2897" s="12"/>
      <c r="BZ2897" s="12"/>
      <c r="CA2897" s="12"/>
      <c r="CB2897" s="12"/>
      <c r="CC2897" s="12"/>
      <c r="CD2897" s="12"/>
      <c r="CE2897" s="12"/>
      <c r="CF2897" s="12"/>
      <c r="CG2897" s="12"/>
      <c r="CH2897" s="12"/>
      <c r="CI2897" s="12"/>
      <c r="CJ2897" s="12"/>
      <c r="CK2897" s="12"/>
      <c r="CL2897" s="12"/>
      <c r="CM2897" s="12"/>
      <c r="CN2897" s="12"/>
      <c r="CO2897" s="12"/>
      <c r="CP2897" s="12"/>
      <c r="CQ2897" s="12"/>
      <c r="CR2897" s="12"/>
      <c r="CS2897" s="12"/>
      <c r="CT2897" s="12"/>
      <c r="CU2897" s="12"/>
      <c r="CV2897" s="12"/>
      <c r="CW2897" s="12"/>
      <c r="CX2897" s="12"/>
      <c r="CY2897" s="12"/>
      <c r="CZ2897" s="12"/>
      <c r="DA2897" s="12"/>
      <c r="DB2897" s="12"/>
      <c r="DC2897" s="12"/>
      <c r="DD2897" s="12"/>
      <c r="DE2897" s="12"/>
      <c r="DF2897" s="12"/>
      <c r="DG2897" s="12"/>
      <c r="DH2897" s="12"/>
      <c r="DI2897" s="12"/>
      <c r="DJ2897" s="12"/>
      <c r="DK2897" s="12"/>
      <c r="DL2897" s="12"/>
      <c r="DM2897" s="12"/>
      <c r="DN2897" s="12"/>
      <c r="DO2897" s="12"/>
      <c r="DP2897" s="12"/>
      <c r="DQ2897" s="12"/>
      <c r="DR2897" s="12"/>
      <c r="DS2897" s="12"/>
      <c r="DT2897" s="12"/>
      <c r="DU2897" s="12"/>
      <c r="DV2897" s="12"/>
      <c r="DW2897" s="12"/>
      <c r="DX2897" s="12"/>
      <c r="DY2897" s="12"/>
      <c r="DZ2897" s="12"/>
      <c r="EA2897" s="12"/>
      <c r="EB2897" s="12"/>
      <c r="EC2897" s="12"/>
      <c r="ED2897" s="12"/>
      <c r="EE2897" s="12"/>
      <c r="EF2897" s="12"/>
      <c r="EG2897" s="12"/>
      <c r="EH2897" s="12"/>
      <c r="EI2897" s="12"/>
      <c r="EJ2897" s="12"/>
      <c r="EK2897" s="12"/>
      <c r="EL2897" s="12"/>
      <c r="EM2897" s="12"/>
      <c r="EN2897" s="12"/>
      <c r="EO2897" s="12"/>
      <c r="EP2897" s="12"/>
      <c r="EQ2897" s="12"/>
      <c r="ER2897" s="12"/>
      <c r="ES2897" s="12"/>
      <c r="ET2897" s="12"/>
      <c r="EU2897" s="12"/>
      <c r="EV2897" s="12"/>
      <c r="EW2897" s="12"/>
      <c r="EX2897" s="12"/>
      <c r="EY2897" s="12"/>
      <c r="EZ2897" s="12"/>
      <c r="FA2897" s="12"/>
      <c r="FB2897" s="12"/>
      <c r="FC2897" s="12"/>
      <c r="FD2897" s="12"/>
      <c r="FE2897" s="12"/>
      <c r="FF2897" s="12"/>
      <c r="FG2897" s="12"/>
      <c r="FH2897" s="12"/>
      <c r="FI2897" s="12"/>
      <c r="FJ2897" s="12"/>
      <c r="FK2897" s="12"/>
      <c r="FL2897" s="12"/>
      <c r="FM2897" s="12"/>
      <c r="FN2897" s="12"/>
      <c r="FO2897" s="12"/>
      <c r="FP2897" s="12"/>
      <c r="FQ2897" s="12"/>
      <c r="FR2897" s="12"/>
      <c r="FS2897" s="12"/>
      <c r="FT2897" s="12"/>
      <c r="FU2897" s="12">
        <v>6.11</v>
      </c>
      <c r="FV2897" s="12" t="s">
        <v>452</v>
      </c>
      <c r="FW2897" s="12">
        <v>10</v>
      </c>
      <c r="FX2897" s="12"/>
      <c r="FY2897" s="12"/>
      <c r="FZ2897" s="12"/>
      <c r="GA2897" s="12"/>
      <c r="GB2897" s="12"/>
      <c r="GC2897" s="12"/>
      <c r="GD2897" s="12"/>
      <c r="GE2897" s="12"/>
      <c r="GF2897" s="12"/>
      <c r="GG2897" s="12"/>
      <c r="GH2897" s="12"/>
      <c r="GI2897" s="12"/>
      <c r="GJ2897" s="12"/>
      <c r="GK2897" s="12"/>
      <c r="GL2897" s="12"/>
      <c r="GM2897" s="12"/>
      <c r="GN2897" s="12"/>
      <c r="GO2897" s="12"/>
      <c r="GP2897" s="12"/>
      <c r="GQ2897" s="12"/>
      <c r="GR2897" s="12"/>
      <c r="GS2897" s="12"/>
      <c r="GT2897" s="12"/>
      <c r="GU2897" s="12"/>
      <c r="GV2897" s="12"/>
      <c r="GW2897" s="12"/>
      <c r="GX2897" s="12"/>
      <c r="GY2897" s="11">
        <v>54</v>
      </c>
      <c r="GZ2897" s="11">
        <v>225.71</v>
      </c>
      <c r="HA2897" s="11">
        <v>0</v>
      </c>
      <c r="HB2897" s="11"/>
      <c r="HC2897" s="11"/>
      <c r="HD2897" s="11"/>
      <c r="HE2897" s="11"/>
      <c r="HF2897" s="11">
        <v>26</v>
      </c>
      <c r="HG2897" s="11"/>
      <c r="HH2897" s="11">
        <v>1</v>
      </c>
      <c r="HI2897" s="11">
        <v>24</v>
      </c>
      <c r="HJ2897" s="11">
        <v>7.4</v>
      </c>
      <c r="HK2897" s="11"/>
      <c r="HL2897" s="11"/>
      <c r="HM2897" s="11"/>
      <c r="HN2897" s="11"/>
      <c r="HO2897" s="11"/>
      <c r="HP2897" s="11"/>
      <c r="HQ2897" s="11"/>
      <c r="HR2897" s="11"/>
      <c r="HS2897" s="11"/>
      <c r="HT2897" s="11"/>
      <c r="HU2897" s="11"/>
      <c r="HV2897" s="11"/>
      <c r="HW2897" s="11"/>
      <c r="HX2897" s="11"/>
      <c r="HY2897" s="11"/>
      <c r="HZ2897" s="11"/>
      <c r="IA2897" s="11"/>
      <c r="IB2897" s="11"/>
      <c r="IC2897" s="11"/>
      <c r="ID2897" s="11"/>
      <c r="IE2897" s="11"/>
      <c r="IF2897" s="11"/>
      <c r="IG2897" s="11"/>
      <c r="IH2897" s="11"/>
      <c r="II2897" s="11"/>
      <c r="IJ2897" s="11"/>
      <c r="IK2897" s="11"/>
      <c r="IL2897" s="11"/>
    </row>
    <row r="2898" spans="2:246" ht="15.75" x14ac:dyDescent="0.25">
      <c r="B2898" s="11" t="s">
        <v>157</v>
      </c>
      <c r="C2898" s="11" t="s">
        <v>131</v>
      </c>
      <c r="D2898" s="12">
        <f t="shared" si="31"/>
        <v>3.76</v>
      </c>
      <c r="E2898" s="12"/>
      <c r="F2898" s="12"/>
      <c r="G2898" s="12"/>
      <c r="H2898" s="12"/>
      <c r="I2898" s="12"/>
      <c r="J2898" s="12"/>
      <c r="K2898" s="12"/>
      <c r="L2898" s="12"/>
      <c r="M2898" s="12"/>
      <c r="N2898" s="12"/>
      <c r="O2898" s="12"/>
      <c r="P2898" s="12"/>
      <c r="Q2898" s="12"/>
      <c r="R2898" s="12"/>
      <c r="S2898" s="12"/>
      <c r="T2898" s="12"/>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12"/>
      <c r="BR2898" s="12">
        <v>3.76</v>
      </c>
      <c r="BS2898" s="12">
        <v>20</v>
      </c>
      <c r="BT2898" s="12"/>
      <c r="BU2898" s="12"/>
      <c r="BV2898" s="12"/>
      <c r="BW2898" s="12"/>
      <c r="BX2898" s="12"/>
      <c r="BY2898" s="12"/>
      <c r="BZ2898" s="12"/>
      <c r="CA2898" s="12"/>
      <c r="CB2898" s="12"/>
      <c r="CC2898" s="12"/>
      <c r="CD2898" s="12"/>
      <c r="CE2898" s="12"/>
      <c r="CF2898" s="12"/>
      <c r="CG2898" s="12"/>
      <c r="CH2898" s="12"/>
      <c r="CI2898" s="12"/>
      <c r="CJ2898" s="12"/>
      <c r="CK2898" s="12"/>
      <c r="CL2898" s="12"/>
      <c r="CM2898" s="12"/>
      <c r="CN2898" s="12"/>
      <c r="CO2898" s="12"/>
      <c r="CP2898" s="12"/>
      <c r="CQ2898" s="12"/>
      <c r="CR2898" s="12"/>
      <c r="CS2898" s="12"/>
      <c r="CT2898" s="12"/>
      <c r="CU2898" s="12"/>
      <c r="CV2898" s="12"/>
      <c r="CW2898" s="12"/>
      <c r="CX2898" s="12"/>
      <c r="CY2898" s="12"/>
      <c r="CZ2898" s="12"/>
      <c r="DA2898" s="12"/>
      <c r="DB2898" s="12"/>
      <c r="DC2898" s="12"/>
      <c r="DD2898" s="12"/>
      <c r="DE2898" s="12"/>
      <c r="DF2898" s="12"/>
      <c r="DG2898" s="12"/>
      <c r="DH2898" s="12"/>
      <c r="DI2898" s="12"/>
      <c r="DJ2898" s="12"/>
      <c r="DK2898" s="12"/>
      <c r="DL2898" s="12"/>
      <c r="DM2898" s="12"/>
      <c r="DN2898" s="12"/>
      <c r="DO2898" s="12"/>
      <c r="DP2898" s="12"/>
      <c r="DQ2898" s="12"/>
      <c r="DR2898" s="12"/>
      <c r="DS2898" s="12"/>
      <c r="DT2898" s="12"/>
      <c r="DU2898" s="12"/>
      <c r="DV2898" s="12"/>
      <c r="DW2898" s="12"/>
      <c r="DX2898" s="12"/>
      <c r="DY2898" s="12"/>
      <c r="DZ2898" s="12"/>
      <c r="EA2898" s="12"/>
      <c r="EB2898" s="12"/>
      <c r="EC2898" s="12"/>
      <c r="ED2898" s="12"/>
      <c r="EE2898" s="12"/>
      <c r="EF2898" s="12"/>
      <c r="EG2898" s="12"/>
      <c r="EH2898" s="12"/>
      <c r="EI2898" s="12"/>
      <c r="EJ2898" s="12"/>
      <c r="EK2898" s="12"/>
      <c r="EL2898" s="12"/>
      <c r="EM2898" s="12"/>
      <c r="EN2898" s="12"/>
      <c r="EO2898" s="12"/>
      <c r="EP2898" s="12"/>
      <c r="EQ2898" s="12"/>
      <c r="ER2898" s="12"/>
      <c r="ES2898" s="12"/>
      <c r="ET2898" s="12"/>
      <c r="EU2898" s="12"/>
      <c r="EV2898" s="12"/>
      <c r="EW2898" s="12"/>
      <c r="EX2898" s="12"/>
      <c r="EY2898" s="12"/>
      <c r="EZ2898" s="12"/>
      <c r="FA2898" s="12"/>
      <c r="FB2898" s="12"/>
      <c r="FC2898" s="12"/>
      <c r="FD2898" s="12"/>
      <c r="FE2898" s="12"/>
      <c r="FF2898" s="12"/>
      <c r="FG2898" s="12"/>
      <c r="FH2898" s="12"/>
      <c r="FI2898" s="12"/>
      <c r="FJ2898" s="12"/>
      <c r="FK2898" s="12"/>
      <c r="FL2898" s="12"/>
      <c r="FM2898" s="12"/>
      <c r="FN2898" s="12"/>
      <c r="FO2898" s="12"/>
      <c r="FP2898" s="12"/>
      <c r="FQ2898" s="12"/>
      <c r="FR2898" s="12"/>
      <c r="FS2898" s="12"/>
      <c r="FT2898" s="12"/>
      <c r="FU2898" s="12"/>
      <c r="FV2898" s="12"/>
      <c r="FW2898" s="12"/>
      <c r="FX2898" s="12"/>
      <c r="FY2898" s="12"/>
      <c r="FZ2898" s="12"/>
      <c r="GA2898" s="12"/>
      <c r="GB2898" s="12"/>
      <c r="GC2898" s="12"/>
      <c r="GD2898" s="12"/>
      <c r="GE2898" s="12"/>
      <c r="GF2898" s="12"/>
      <c r="GG2898" s="12"/>
      <c r="GH2898" s="12"/>
      <c r="GI2898" s="12"/>
      <c r="GJ2898" s="12"/>
      <c r="GK2898" s="12"/>
      <c r="GL2898" s="12"/>
      <c r="GM2898" s="12"/>
      <c r="GN2898" s="12"/>
      <c r="GO2898" s="12"/>
      <c r="GP2898" s="12"/>
      <c r="GQ2898" s="12"/>
      <c r="GR2898" s="12"/>
      <c r="GS2898" s="12"/>
      <c r="GT2898" s="12"/>
      <c r="GU2898" s="12"/>
      <c r="GV2898" s="12"/>
      <c r="GW2898" s="12"/>
      <c r="GX2898" s="12"/>
      <c r="GY2898" s="11"/>
      <c r="GZ2898" s="11"/>
      <c r="HA2898" s="11"/>
      <c r="HB2898" s="11"/>
      <c r="HC2898" s="11"/>
      <c r="HD2898" s="11"/>
      <c r="HE2898" s="11"/>
      <c r="HF2898" s="11"/>
      <c r="HG2898" s="11"/>
      <c r="HH2898" s="11"/>
      <c r="HI2898" s="11"/>
      <c r="HJ2898" s="11"/>
      <c r="HK2898" s="11"/>
      <c r="HL2898" s="11"/>
      <c r="HM2898" s="11"/>
      <c r="HN2898" s="11"/>
      <c r="HO2898" s="11"/>
      <c r="HP2898" s="11"/>
      <c r="HQ2898" s="11"/>
      <c r="HR2898" s="11"/>
      <c r="HS2898" s="11"/>
      <c r="HT2898" s="11"/>
      <c r="HU2898" s="11"/>
      <c r="HV2898" s="11"/>
      <c r="HW2898" s="11"/>
      <c r="HX2898" s="11"/>
      <c r="HY2898" s="11"/>
      <c r="HZ2898" s="11"/>
      <c r="IA2898" s="11"/>
      <c r="IB2898" s="11"/>
      <c r="IC2898" s="11"/>
      <c r="ID2898" s="11"/>
      <c r="IE2898" s="11"/>
      <c r="IF2898" s="11"/>
      <c r="IG2898" s="11"/>
      <c r="IH2898" s="11"/>
      <c r="II2898" s="11"/>
      <c r="IJ2898" s="11"/>
      <c r="IK2898" s="11"/>
      <c r="IL2898" s="11"/>
    </row>
    <row r="2899" spans="2:246" ht="15.75" x14ac:dyDescent="0.25">
      <c r="B2899" s="11" t="s">
        <v>179</v>
      </c>
      <c r="C2899" s="11" t="s">
        <v>130</v>
      </c>
      <c r="D2899" s="12">
        <f t="shared" si="31"/>
        <v>1.4</v>
      </c>
      <c r="E2899" s="12"/>
      <c r="F2899" s="12"/>
      <c r="G2899" s="12"/>
      <c r="H2899" s="12"/>
      <c r="I2899" s="12"/>
      <c r="J2899" s="12"/>
      <c r="K2899" s="12"/>
      <c r="L2899" s="12"/>
      <c r="M2899" s="12"/>
      <c r="N2899" s="12"/>
      <c r="O2899" s="12"/>
      <c r="P2899" s="12"/>
      <c r="Q2899" s="12"/>
      <c r="R2899" s="12"/>
      <c r="S2899" s="12"/>
      <c r="T2899" s="12"/>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12"/>
      <c r="BR2899" s="12">
        <v>1.23</v>
      </c>
      <c r="BS2899" s="12">
        <v>3</v>
      </c>
      <c r="BT2899" s="12"/>
      <c r="BU2899" s="12"/>
      <c r="BV2899" s="12"/>
      <c r="BW2899" s="12"/>
      <c r="BX2899" s="12"/>
      <c r="BY2899" s="12"/>
      <c r="BZ2899" s="12"/>
      <c r="CA2899" s="12"/>
      <c r="CB2899" s="12"/>
      <c r="CC2899" s="12"/>
      <c r="CD2899" s="12"/>
      <c r="CE2899" s="12"/>
      <c r="CF2899" s="12"/>
      <c r="CG2899" s="12"/>
      <c r="CH2899" s="12"/>
      <c r="CI2899" s="12"/>
      <c r="CJ2899" s="12"/>
      <c r="CK2899" s="12"/>
      <c r="CL2899" s="12"/>
      <c r="CM2899" s="12"/>
      <c r="CN2899" s="12"/>
      <c r="CO2899" s="12"/>
      <c r="CP2899" s="12"/>
      <c r="CQ2899" s="12"/>
      <c r="CR2899" s="12"/>
      <c r="CS2899" s="12"/>
      <c r="CT2899" s="12"/>
      <c r="CU2899" s="12"/>
      <c r="CV2899" s="12"/>
      <c r="CW2899" s="12"/>
      <c r="CX2899" s="12"/>
      <c r="CY2899" s="12"/>
      <c r="CZ2899" s="12"/>
      <c r="DA2899" s="12"/>
      <c r="DB2899" s="12"/>
      <c r="DC2899" s="12"/>
      <c r="DD2899" s="12"/>
      <c r="DE2899" s="12"/>
      <c r="DF2899" s="12"/>
      <c r="DG2899" s="12"/>
      <c r="DH2899" s="12"/>
      <c r="DI2899" s="12"/>
      <c r="DJ2899" s="12"/>
      <c r="DK2899" s="12"/>
      <c r="DL2899" s="12"/>
      <c r="DM2899" s="12"/>
      <c r="DN2899" s="12"/>
      <c r="DO2899" s="12"/>
      <c r="DP2899" s="12"/>
      <c r="DQ2899" s="12"/>
      <c r="DR2899" s="12"/>
      <c r="DS2899" s="12"/>
      <c r="DT2899" s="12"/>
      <c r="DU2899" s="12"/>
      <c r="DV2899" s="12"/>
      <c r="DW2899" s="12"/>
      <c r="DX2899" s="12"/>
      <c r="DY2899" s="12"/>
      <c r="DZ2899" s="12"/>
      <c r="EA2899" s="12"/>
      <c r="EB2899" s="12"/>
      <c r="EC2899" s="12"/>
      <c r="ED2899" s="12"/>
      <c r="EE2899" s="12"/>
      <c r="EF2899" s="12"/>
      <c r="EG2899" s="12"/>
      <c r="EH2899" s="12"/>
      <c r="EI2899" s="12"/>
      <c r="EJ2899" s="12"/>
      <c r="EK2899" s="12"/>
      <c r="EL2899" s="12"/>
      <c r="EM2899" s="12"/>
      <c r="EN2899" s="12"/>
      <c r="EO2899" s="12"/>
      <c r="EP2899" s="12"/>
      <c r="EQ2899" s="12"/>
      <c r="ER2899" s="12"/>
      <c r="ES2899" s="12"/>
      <c r="ET2899" s="12"/>
      <c r="EU2899" s="12"/>
      <c r="EV2899" s="12"/>
      <c r="EW2899" s="12"/>
      <c r="EX2899" s="12"/>
      <c r="EY2899" s="12"/>
      <c r="EZ2899" s="12"/>
      <c r="FA2899" s="12"/>
      <c r="FB2899" s="12"/>
      <c r="FC2899" s="12"/>
      <c r="FD2899" s="12"/>
      <c r="FE2899" s="12"/>
      <c r="FF2899" s="12"/>
      <c r="FG2899" s="12"/>
      <c r="FH2899" s="12"/>
      <c r="FI2899" s="12"/>
      <c r="FJ2899" s="12"/>
      <c r="FK2899" s="12"/>
      <c r="FL2899" s="12"/>
      <c r="FM2899" s="12"/>
      <c r="FN2899" s="12"/>
      <c r="FO2899" s="12"/>
      <c r="FP2899" s="12"/>
      <c r="FQ2899" s="12"/>
      <c r="FR2899" s="12"/>
      <c r="FS2899" s="12"/>
      <c r="FT2899" s="12"/>
      <c r="FU2899" s="12"/>
      <c r="FV2899" s="12"/>
      <c r="FW2899" s="12"/>
      <c r="FX2899" s="12"/>
      <c r="FY2899" s="12"/>
      <c r="FZ2899" s="12"/>
      <c r="GA2899" s="12"/>
      <c r="GB2899" s="12">
        <v>0.17</v>
      </c>
      <c r="GC2899" s="12" t="s">
        <v>178</v>
      </c>
      <c r="GD2899" s="12">
        <v>0.02</v>
      </c>
      <c r="GE2899" s="12"/>
      <c r="GF2899" s="12"/>
      <c r="GG2899" s="12"/>
      <c r="GH2899" s="12"/>
      <c r="GI2899" s="12"/>
      <c r="GJ2899" s="12"/>
      <c r="GK2899" s="12"/>
      <c r="GL2899" s="12"/>
      <c r="GM2899" s="12"/>
      <c r="GN2899" s="12"/>
      <c r="GO2899" s="12"/>
      <c r="GP2899" s="12"/>
      <c r="GQ2899" s="12"/>
      <c r="GR2899" s="12"/>
      <c r="GS2899" s="12"/>
      <c r="GT2899" s="12"/>
      <c r="GU2899" s="12"/>
      <c r="GV2899" s="12"/>
      <c r="GW2899" s="12"/>
      <c r="GX2899" s="12"/>
      <c r="GY2899" s="11"/>
      <c r="GZ2899" s="11"/>
      <c r="HA2899" s="11"/>
      <c r="HB2899" s="11"/>
      <c r="HC2899" s="11"/>
      <c r="HD2899" s="11"/>
      <c r="HE2899" s="11"/>
      <c r="HF2899" s="11"/>
      <c r="HG2899" s="11"/>
      <c r="HH2899" s="11"/>
      <c r="HI2899" s="11"/>
      <c r="HJ2899" s="11"/>
      <c r="HK2899" s="11"/>
      <c r="HL2899" s="11"/>
      <c r="HM2899" s="11"/>
      <c r="HN2899" s="11"/>
      <c r="HO2899" s="11"/>
      <c r="HP2899" s="11"/>
      <c r="HQ2899" s="11"/>
      <c r="HR2899" s="11"/>
      <c r="HS2899" s="11"/>
      <c r="HT2899" s="11"/>
      <c r="HU2899" s="11"/>
      <c r="HV2899" s="11"/>
      <c r="HW2899" s="11"/>
      <c r="HX2899" s="11"/>
      <c r="HY2899" s="11"/>
      <c r="HZ2899" s="11"/>
      <c r="IA2899" s="11"/>
      <c r="IB2899" s="11"/>
      <c r="IC2899" s="11"/>
      <c r="ID2899" s="11"/>
      <c r="IE2899" s="11"/>
      <c r="IF2899" s="11"/>
      <c r="IG2899" s="11"/>
      <c r="IH2899" s="11"/>
      <c r="II2899" s="11"/>
      <c r="IJ2899" s="11"/>
      <c r="IK2899" s="11"/>
      <c r="IL2899" s="11"/>
    </row>
    <row r="2900" spans="2:246" ht="15.75" x14ac:dyDescent="0.25">
      <c r="B2900" s="11" t="s">
        <v>179</v>
      </c>
      <c r="C2900" s="11" t="s">
        <v>134</v>
      </c>
      <c r="D2900" s="12">
        <f t="shared" si="31"/>
        <v>0.34</v>
      </c>
      <c r="E2900" s="12"/>
      <c r="F2900" s="12"/>
      <c r="G2900" s="12"/>
      <c r="H2900" s="12"/>
      <c r="I2900" s="12"/>
      <c r="J2900" s="12"/>
      <c r="K2900" s="12"/>
      <c r="L2900" s="12"/>
      <c r="M2900" s="12"/>
      <c r="N2900" s="12"/>
      <c r="O2900" s="12"/>
      <c r="P2900" s="12"/>
      <c r="Q2900" s="12"/>
      <c r="R2900" s="12"/>
      <c r="S2900" s="12"/>
      <c r="T2900" s="12"/>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12"/>
      <c r="BR2900" s="12"/>
      <c r="BS2900" s="12"/>
      <c r="BT2900" s="12"/>
      <c r="BU2900" s="12"/>
      <c r="BV2900" s="12"/>
      <c r="BW2900" s="12"/>
      <c r="BX2900" s="12"/>
      <c r="BY2900" s="12"/>
      <c r="BZ2900" s="12"/>
      <c r="CA2900" s="12"/>
      <c r="CB2900" s="12"/>
      <c r="CC2900" s="12"/>
      <c r="CD2900" s="12"/>
      <c r="CE2900" s="12"/>
      <c r="CF2900" s="12"/>
      <c r="CG2900" s="12"/>
      <c r="CH2900" s="12"/>
      <c r="CI2900" s="12"/>
      <c r="CJ2900" s="12"/>
      <c r="CK2900" s="12"/>
      <c r="CL2900" s="12"/>
      <c r="CM2900" s="12"/>
      <c r="CN2900" s="12"/>
      <c r="CO2900" s="12"/>
      <c r="CP2900" s="12"/>
      <c r="CQ2900" s="12"/>
      <c r="CR2900" s="12"/>
      <c r="CS2900" s="12"/>
      <c r="CT2900" s="12"/>
      <c r="CU2900" s="12"/>
      <c r="CV2900" s="12"/>
      <c r="CW2900" s="12"/>
      <c r="CX2900" s="12"/>
      <c r="CY2900" s="12"/>
      <c r="CZ2900" s="12"/>
      <c r="DA2900" s="12"/>
      <c r="DB2900" s="12"/>
      <c r="DC2900" s="12"/>
      <c r="DD2900" s="12"/>
      <c r="DE2900" s="12"/>
      <c r="DF2900" s="12"/>
      <c r="DG2900" s="12"/>
      <c r="DH2900" s="12"/>
      <c r="DI2900" s="12"/>
      <c r="DJ2900" s="12"/>
      <c r="DK2900" s="12"/>
      <c r="DL2900" s="12"/>
      <c r="DM2900" s="12"/>
      <c r="DN2900" s="12"/>
      <c r="DO2900" s="12"/>
      <c r="DP2900" s="12"/>
      <c r="DQ2900" s="12"/>
      <c r="DR2900" s="12"/>
      <c r="DS2900" s="12"/>
      <c r="DT2900" s="12"/>
      <c r="DU2900" s="12"/>
      <c r="DV2900" s="12"/>
      <c r="DW2900" s="12"/>
      <c r="DX2900" s="12"/>
      <c r="DY2900" s="12"/>
      <c r="DZ2900" s="12"/>
      <c r="EA2900" s="12"/>
      <c r="EB2900" s="12"/>
      <c r="EC2900" s="12"/>
      <c r="ED2900" s="12"/>
      <c r="EE2900" s="12"/>
      <c r="EF2900" s="12"/>
      <c r="EG2900" s="12"/>
      <c r="EH2900" s="12"/>
      <c r="EI2900" s="12"/>
      <c r="EJ2900" s="12"/>
      <c r="EK2900" s="12"/>
      <c r="EL2900" s="12"/>
      <c r="EM2900" s="12"/>
      <c r="EN2900" s="12"/>
      <c r="EO2900" s="12"/>
      <c r="EP2900" s="12"/>
      <c r="EQ2900" s="12"/>
      <c r="ER2900" s="12"/>
      <c r="ES2900" s="12"/>
      <c r="ET2900" s="12"/>
      <c r="EU2900" s="12"/>
      <c r="EV2900" s="12"/>
      <c r="EW2900" s="12"/>
      <c r="EX2900" s="12"/>
      <c r="EY2900" s="12"/>
      <c r="EZ2900" s="12"/>
      <c r="FA2900" s="12"/>
      <c r="FB2900" s="12"/>
      <c r="FC2900" s="12"/>
      <c r="FD2900" s="12"/>
      <c r="FE2900" s="12"/>
      <c r="FF2900" s="12"/>
      <c r="FG2900" s="12"/>
      <c r="FH2900" s="12"/>
      <c r="FI2900" s="12"/>
      <c r="FJ2900" s="12"/>
      <c r="FK2900" s="12"/>
      <c r="FL2900" s="12"/>
      <c r="FM2900" s="12"/>
      <c r="FN2900" s="12"/>
      <c r="FO2900" s="12"/>
      <c r="FP2900" s="12"/>
      <c r="FQ2900" s="12"/>
      <c r="FR2900" s="12"/>
      <c r="FS2900" s="12"/>
      <c r="FT2900" s="12"/>
      <c r="FU2900" s="12"/>
      <c r="FV2900" s="12"/>
      <c r="FW2900" s="12"/>
      <c r="FX2900" s="12"/>
      <c r="FY2900" s="12"/>
      <c r="FZ2900" s="12"/>
      <c r="GA2900" s="12"/>
      <c r="GB2900" s="12"/>
      <c r="GC2900" s="12"/>
      <c r="GD2900" s="12"/>
      <c r="GE2900" s="12"/>
      <c r="GF2900" s="12"/>
      <c r="GG2900" s="12"/>
      <c r="GH2900" s="12"/>
      <c r="GI2900" s="12"/>
      <c r="GJ2900" s="12"/>
      <c r="GK2900" s="12">
        <v>0.34</v>
      </c>
      <c r="GL2900" s="12" t="s">
        <v>453</v>
      </c>
      <c r="GM2900" s="12"/>
      <c r="GN2900" s="12"/>
      <c r="GO2900" s="12"/>
      <c r="GP2900" s="12"/>
      <c r="GQ2900" s="12"/>
      <c r="GR2900" s="12"/>
      <c r="GS2900" s="12"/>
      <c r="GT2900" s="12"/>
      <c r="GU2900" s="12"/>
      <c r="GV2900" s="12"/>
      <c r="GW2900" s="12"/>
      <c r="GX2900" s="12"/>
      <c r="GY2900" s="11"/>
      <c r="GZ2900" s="11"/>
      <c r="HA2900" s="11"/>
      <c r="HB2900" s="11"/>
      <c r="HC2900" s="11"/>
      <c r="HD2900" s="11"/>
      <c r="HE2900" s="11"/>
      <c r="HF2900" s="11"/>
      <c r="HG2900" s="11"/>
      <c r="HH2900" s="11"/>
      <c r="HI2900" s="11"/>
      <c r="HJ2900" s="11"/>
      <c r="HK2900" s="11"/>
      <c r="HL2900" s="11"/>
      <c r="HM2900" s="11"/>
      <c r="HN2900" s="11"/>
      <c r="HO2900" s="11"/>
      <c r="HP2900" s="11"/>
      <c r="HQ2900" s="11"/>
      <c r="HR2900" s="11"/>
      <c r="HS2900" s="11"/>
      <c r="HT2900" s="11"/>
      <c r="HU2900" s="11"/>
      <c r="HV2900" s="11"/>
      <c r="HW2900" s="11"/>
      <c r="HX2900" s="11"/>
      <c r="HY2900" s="11"/>
      <c r="HZ2900" s="11"/>
      <c r="IA2900" s="11"/>
      <c r="IB2900" s="11"/>
      <c r="IC2900" s="11"/>
      <c r="ID2900" s="11"/>
      <c r="IE2900" s="11"/>
      <c r="IF2900" s="11"/>
      <c r="IG2900" s="11"/>
      <c r="IH2900" s="11"/>
      <c r="II2900" s="11"/>
      <c r="IJ2900" s="11"/>
      <c r="IK2900" s="11"/>
      <c r="IL2900" s="11"/>
    </row>
    <row r="2901" spans="2:246" ht="15.75" x14ac:dyDescent="0.25">
      <c r="B2901" s="11" t="s">
        <v>179</v>
      </c>
      <c r="C2901" s="11" t="s">
        <v>131</v>
      </c>
      <c r="D2901" s="12">
        <f t="shared" si="31"/>
        <v>0.23</v>
      </c>
      <c r="E2901" s="12"/>
      <c r="F2901" s="12"/>
      <c r="G2901" s="12"/>
      <c r="H2901" s="12"/>
      <c r="I2901" s="12"/>
      <c r="J2901" s="12"/>
      <c r="K2901" s="12"/>
      <c r="L2901" s="12"/>
      <c r="M2901" s="12"/>
      <c r="N2901" s="12"/>
      <c r="O2901" s="12"/>
      <c r="P2901" s="12"/>
      <c r="Q2901" s="12"/>
      <c r="R2901" s="12"/>
      <c r="S2901" s="12"/>
      <c r="T2901" s="12"/>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12"/>
      <c r="BR2901" s="12"/>
      <c r="BS2901" s="12"/>
      <c r="BT2901" s="12"/>
      <c r="BU2901" s="12"/>
      <c r="BV2901" s="12"/>
      <c r="BW2901" s="12"/>
      <c r="BX2901" s="12"/>
      <c r="BY2901" s="12"/>
      <c r="BZ2901" s="12"/>
      <c r="CA2901" s="12"/>
      <c r="CB2901" s="12"/>
      <c r="CC2901" s="12"/>
      <c r="CD2901" s="12"/>
      <c r="CE2901" s="12"/>
      <c r="CF2901" s="12"/>
      <c r="CG2901" s="12"/>
      <c r="CH2901" s="12"/>
      <c r="CI2901" s="12"/>
      <c r="CJ2901" s="12"/>
      <c r="CK2901" s="12"/>
      <c r="CL2901" s="12"/>
      <c r="CM2901" s="12"/>
      <c r="CN2901" s="12"/>
      <c r="CO2901" s="12"/>
      <c r="CP2901" s="12"/>
      <c r="CQ2901" s="12"/>
      <c r="CR2901" s="12"/>
      <c r="CS2901" s="12"/>
      <c r="CT2901" s="12"/>
      <c r="CU2901" s="12"/>
      <c r="CV2901" s="12"/>
      <c r="CW2901" s="12"/>
      <c r="CX2901" s="12"/>
      <c r="CY2901" s="12"/>
      <c r="CZ2901" s="12"/>
      <c r="DA2901" s="12"/>
      <c r="DB2901" s="12"/>
      <c r="DC2901" s="12"/>
      <c r="DD2901" s="12"/>
      <c r="DE2901" s="12"/>
      <c r="DF2901" s="12"/>
      <c r="DG2901" s="12"/>
      <c r="DH2901" s="12"/>
      <c r="DI2901" s="12"/>
      <c r="DJ2901" s="12"/>
      <c r="DK2901" s="12"/>
      <c r="DL2901" s="12"/>
      <c r="DM2901" s="12"/>
      <c r="DN2901" s="12"/>
      <c r="DO2901" s="12"/>
      <c r="DP2901" s="12"/>
      <c r="DQ2901" s="12"/>
      <c r="DR2901" s="12"/>
      <c r="DS2901" s="12"/>
      <c r="DT2901" s="12"/>
      <c r="DU2901" s="12"/>
      <c r="DV2901" s="12"/>
      <c r="DW2901" s="12"/>
      <c r="DX2901" s="12"/>
      <c r="DY2901" s="12"/>
      <c r="DZ2901" s="12"/>
      <c r="EA2901" s="12"/>
      <c r="EB2901" s="12"/>
      <c r="EC2901" s="12"/>
      <c r="ED2901" s="12"/>
      <c r="EE2901" s="12"/>
      <c r="EF2901" s="12"/>
      <c r="EG2901" s="12"/>
      <c r="EH2901" s="12"/>
      <c r="EI2901" s="12"/>
      <c r="EJ2901" s="12"/>
      <c r="EK2901" s="12"/>
      <c r="EL2901" s="12"/>
      <c r="EM2901" s="12"/>
      <c r="EN2901" s="12"/>
      <c r="EO2901" s="12"/>
      <c r="EP2901" s="12"/>
      <c r="EQ2901" s="12"/>
      <c r="ER2901" s="12"/>
      <c r="ES2901" s="12"/>
      <c r="ET2901" s="12"/>
      <c r="EU2901" s="12"/>
      <c r="EV2901" s="12"/>
      <c r="EW2901" s="12"/>
      <c r="EX2901" s="12"/>
      <c r="EY2901" s="12"/>
      <c r="EZ2901" s="12"/>
      <c r="FA2901" s="12"/>
      <c r="FB2901" s="12"/>
      <c r="FC2901" s="12"/>
      <c r="FD2901" s="12"/>
      <c r="FE2901" s="12"/>
      <c r="FF2901" s="12"/>
      <c r="FG2901" s="12"/>
      <c r="FH2901" s="12"/>
      <c r="FI2901" s="12"/>
      <c r="FJ2901" s="12"/>
      <c r="FK2901" s="12"/>
      <c r="FL2901" s="12"/>
      <c r="FM2901" s="12"/>
      <c r="FN2901" s="12"/>
      <c r="FO2901" s="12"/>
      <c r="FP2901" s="12"/>
      <c r="FQ2901" s="12"/>
      <c r="FR2901" s="12"/>
      <c r="FS2901" s="12"/>
      <c r="FT2901" s="12"/>
      <c r="FU2901" s="12"/>
      <c r="FV2901" s="12"/>
      <c r="FW2901" s="12"/>
      <c r="FX2901" s="12"/>
      <c r="FY2901" s="12"/>
      <c r="FZ2901" s="12"/>
      <c r="GA2901" s="12"/>
      <c r="GB2901" s="12"/>
      <c r="GC2901" s="12"/>
      <c r="GD2901" s="12"/>
      <c r="GE2901" s="12"/>
      <c r="GF2901" s="12"/>
      <c r="GG2901" s="12"/>
      <c r="GH2901" s="12"/>
      <c r="GI2901" s="12"/>
      <c r="GJ2901" s="12"/>
      <c r="GK2901" s="12">
        <v>0.23</v>
      </c>
      <c r="GL2901" s="12" t="s">
        <v>453</v>
      </c>
      <c r="GM2901" s="12"/>
      <c r="GN2901" s="12"/>
      <c r="GO2901" s="12"/>
      <c r="GP2901" s="12"/>
      <c r="GQ2901" s="12"/>
      <c r="GR2901" s="12"/>
      <c r="GS2901" s="12"/>
      <c r="GT2901" s="12"/>
      <c r="GU2901" s="12"/>
      <c r="GV2901" s="12"/>
      <c r="GW2901" s="12"/>
      <c r="GX2901" s="12"/>
      <c r="GY2901" s="11"/>
      <c r="GZ2901" s="11"/>
      <c r="HA2901" s="11"/>
      <c r="HB2901" s="11"/>
      <c r="HC2901" s="11"/>
      <c r="HD2901" s="11"/>
      <c r="HE2901" s="11"/>
      <c r="HF2901" s="11"/>
      <c r="HG2901" s="11"/>
      <c r="HH2901" s="11"/>
      <c r="HI2901" s="11"/>
      <c r="HJ2901" s="11"/>
      <c r="HK2901" s="11"/>
      <c r="HL2901" s="11"/>
      <c r="HM2901" s="11"/>
      <c r="HN2901" s="11"/>
      <c r="HO2901" s="11"/>
      <c r="HP2901" s="11"/>
      <c r="HQ2901" s="11"/>
      <c r="HR2901" s="11"/>
      <c r="HS2901" s="11"/>
      <c r="HT2901" s="11"/>
      <c r="HU2901" s="11"/>
      <c r="HV2901" s="11"/>
      <c r="HW2901" s="11"/>
      <c r="HX2901" s="11"/>
      <c r="HY2901" s="11"/>
      <c r="HZ2901" s="11"/>
      <c r="IA2901" s="11"/>
      <c r="IB2901" s="11"/>
      <c r="IC2901" s="11"/>
      <c r="ID2901" s="11"/>
      <c r="IE2901" s="11"/>
      <c r="IF2901" s="11"/>
      <c r="IG2901" s="11"/>
      <c r="IH2901" s="11"/>
      <c r="II2901" s="11"/>
      <c r="IJ2901" s="11"/>
      <c r="IK2901" s="11"/>
      <c r="IL2901" s="11"/>
    </row>
    <row r="2902" spans="2:246" ht="15.75" x14ac:dyDescent="0.25">
      <c r="B2902" s="11" t="s">
        <v>171</v>
      </c>
      <c r="C2902" s="11" t="s">
        <v>130</v>
      </c>
      <c r="D2902" s="12">
        <f t="shared" si="31"/>
        <v>12.829999999999998</v>
      </c>
      <c r="E2902" s="12"/>
      <c r="F2902" s="12"/>
      <c r="G2902" s="12"/>
      <c r="H2902" s="12"/>
      <c r="I2902" s="12"/>
      <c r="J2902" s="12"/>
      <c r="K2902" s="12"/>
      <c r="L2902" s="12"/>
      <c r="M2902" s="12"/>
      <c r="N2902" s="12"/>
      <c r="O2902" s="12"/>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c r="DB2902" s="12"/>
      <c r="DC2902" s="12"/>
      <c r="DD2902" s="12"/>
      <c r="DE2902" s="12"/>
      <c r="DF2902" s="12"/>
      <c r="DG2902" s="12"/>
      <c r="DH2902" s="12"/>
      <c r="DI2902" s="12"/>
      <c r="DJ2902" s="12"/>
      <c r="DK2902" s="12"/>
      <c r="DL2902" s="12"/>
      <c r="DM2902" s="12"/>
      <c r="DN2902" s="12"/>
      <c r="DO2902" s="12"/>
      <c r="DP2902" s="12"/>
      <c r="DQ2902" s="12"/>
      <c r="DR2902" s="12"/>
      <c r="DS2902" s="12"/>
      <c r="DT2902" s="12"/>
      <c r="DU2902" s="12"/>
      <c r="DV2902" s="12"/>
      <c r="DW2902" s="12"/>
      <c r="DX2902" s="12"/>
      <c r="DY2902" s="12"/>
      <c r="DZ2902" s="12"/>
      <c r="EA2902" s="12"/>
      <c r="EB2902" s="12"/>
      <c r="EC2902" s="12"/>
      <c r="ED2902" s="12">
        <v>4.38</v>
      </c>
      <c r="EE2902" s="12">
        <v>2.4</v>
      </c>
      <c r="EF2902" s="12"/>
      <c r="EG2902" s="12"/>
      <c r="EH2902" s="12"/>
      <c r="EI2902" s="12"/>
      <c r="EJ2902" s="12"/>
      <c r="EK2902" s="12"/>
      <c r="EL2902" s="12"/>
      <c r="EM2902" s="12"/>
      <c r="EN2902" s="12"/>
      <c r="EO2902" s="12"/>
      <c r="EP2902" s="12"/>
      <c r="EQ2902" s="12"/>
      <c r="ER2902" s="12"/>
      <c r="ES2902" s="12"/>
      <c r="ET2902" s="12"/>
      <c r="EU2902" s="12"/>
      <c r="EV2902" s="12"/>
      <c r="EW2902" s="12"/>
      <c r="EX2902" s="12"/>
      <c r="EY2902" s="12"/>
      <c r="EZ2902" s="12"/>
      <c r="FA2902" s="12"/>
      <c r="FB2902" s="12"/>
      <c r="FC2902" s="12"/>
      <c r="FD2902" s="12"/>
      <c r="FE2902" s="12"/>
      <c r="FF2902" s="12"/>
      <c r="FG2902" s="12"/>
      <c r="FH2902" s="12"/>
      <c r="FI2902" s="12"/>
      <c r="FJ2902" s="12"/>
      <c r="FK2902" s="12"/>
      <c r="FL2902" s="12"/>
      <c r="FM2902" s="12"/>
      <c r="FN2902" s="12"/>
      <c r="FO2902" s="12"/>
      <c r="FP2902" s="12"/>
      <c r="FQ2902" s="12"/>
      <c r="FR2902" s="12"/>
      <c r="FS2902" s="12"/>
      <c r="FT2902" s="12"/>
      <c r="FU2902" s="12"/>
      <c r="FV2902" s="12"/>
      <c r="FW2902" s="12"/>
      <c r="FX2902" s="12"/>
      <c r="FY2902" s="12"/>
      <c r="FZ2902" s="12"/>
      <c r="GA2902" s="12"/>
      <c r="GB2902" s="12">
        <v>8.4499999999999993</v>
      </c>
      <c r="GC2902" s="12" t="s">
        <v>161</v>
      </c>
      <c r="GD2902" s="12">
        <v>0.05</v>
      </c>
      <c r="GE2902" s="12"/>
      <c r="GF2902" s="12"/>
      <c r="GG2902" s="12"/>
      <c r="GH2902" s="12"/>
      <c r="GI2902" s="12"/>
      <c r="GJ2902" s="12"/>
      <c r="GK2902" s="12"/>
      <c r="GL2902" s="12"/>
      <c r="GM2902" s="12"/>
      <c r="GN2902" s="12"/>
      <c r="GO2902" s="12"/>
      <c r="GP2902" s="12"/>
      <c r="GQ2902" s="12"/>
      <c r="GR2902" s="12"/>
      <c r="GS2902" s="12"/>
      <c r="GT2902" s="12"/>
      <c r="GU2902" s="12"/>
      <c r="GV2902" s="12"/>
      <c r="GW2902" s="12"/>
      <c r="GX2902" s="12"/>
      <c r="GY2902" s="11"/>
      <c r="GZ2902" s="11"/>
      <c r="HA2902" s="11"/>
      <c r="HB2902" s="11"/>
      <c r="HC2902" s="11"/>
      <c r="HD2902" s="11"/>
      <c r="HE2902" s="11"/>
      <c r="HF2902" s="11"/>
      <c r="HG2902" s="11"/>
      <c r="HH2902" s="11"/>
      <c r="HI2902" s="11"/>
      <c r="HJ2902" s="11"/>
      <c r="HK2902" s="11"/>
      <c r="HL2902" s="11"/>
      <c r="HM2902" s="11"/>
      <c r="HN2902" s="11"/>
      <c r="HO2902" s="11"/>
      <c r="HP2902" s="11"/>
      <c r="HQ2902" s="11"/>
      <c r="HR2902" s="11"/>
      <c r="HS2902" s="11"/>
      <c r="HT2902" s="11"/>
      <c r="HU2902" s="11"/>
      <c r="HV2902" s="11"/>
      <c r="HW2902" s="11"/>
      <c r="HX2902" s="11"/>
      <c r="HY2902" s="11"/>
      <c r="HZ2902" s="11"/>
      <c r="IA2902" s="11"/>
      <c r="IB2902" s="11"/>
      <c r="IC2902" s="11"/>
      <c r="ID2902" s="11"/>
      <c r="IE2902" s="11"/>
      <c r="IF2902" s="11"/>
      <c r="IG2902" s="11"/>
      <c r="IH2902" s="11"/>
      <c r="II2902" s="11"/>
      <c r="IJ2902" s="11"/>
      <c r="IK2902" s="11"/>
      <c r="IL2902" s="11"/>
    </row>
    <row r="2903" spans="2:246" ht="15.75" x14ac:dyDescent="0.25">
      <c r="B2903" s="11" t="s">
        <v>184</v>
      </c>
      <c r="C2903" s="11" t="s">
        <v>130</v>
      </c>
      <c r="D2903" s="12">
        <f t="shared" si="31"/>
        <v>36.620000000000005</v>
      </c>
      <c r="E2903" s="12"/>
      <c r="F2903" s="12"/>
      <c r="G2903" s="12"/>
      <c r="H2903" s="12"/>
      <c r="I2903" s="12"/>
      <c r="J2903" s="12"/>
      <c r="K2903" s="12"/>
      <c r="L2903" s="12"/>
      <c r="M2903" s="12"/>
      <c r="N2903" s="12"/>
      <c r="O2903" s="12"/>
      <c r="P2903" s="12"/>
      <c r="Q2903" s="12"/>
      <c r="R2903" s="12"/>
      <c r="S2903" s="12"/>
      <c r="T2903" s="12"/>
      <c r="U2903" s="12"/>
      <c r="V2903" s="12"/>
      <c r="W2903" s="12">
        <v>3.81</v>
      </c>
      <c r="X2903" s="12">
        <v>5.7</v>
      </c>
      <c r="Y2903" s="12"/>
      <c r="Z2903" s="12"/>
      <c r="AA2903" s="12"/>
      <c r="AB2903" s="12"/>
      <c r="AC2903" s="12"/>
      <c r="AD2903" s="12"/>
      <c r="AE2903" s="12"/>
      <c r="AF2903" s="12"/>
      <c r="AG2903" s="12"/>
      <c r="AH2903" s="12"/>
      <c r="AI2903" s="12"/>
      <c r="AJ2903" s="12"/>
      <c r="AK2903" s="12"/>
      <c r="AL2903" s="12"/>
      <c r="AM2903" s="12"/>
      <c r="AN2903" s="12"/>
      <c r="AO2903" s="12"/>
      <c r="AP2903" s="12"/>
      <c r="AQ2903" s="12">
        <v>4.66</v>
      </c>
      <c r="AR2903" s="12">
        <v>50.85</v>
      </c>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12"/>
      <c r="BR2903" s="12">
        <v>25.06</v>
      </c>
      <c r="BS2903" s="12">
        <v>52</v>
      </c>
      <c r="BT2903" s="12"/>
      <c r="BU2903" s="12"/>
      <c r="BV2903" s="12"/>
      <c r="BW2903" s="12"/>
      <c r="BX2903" s="12"/>
      <c r="BY2903" s="12"/>
      <c r="BZ2903" s="12"/>
      <c r="CA2903" s="12"/>
      <c r="CB2903" s="12"/>
      <c r="CC2903" s="12"/>
      <c r="CD2903" s="12"/>
      <c r="CE2903" s="12"/>
      <c r="CF2903" s="12"/>
      <c r="CG2903" s="12"/>
      <c r="CH2903" s="12"/>
      <c r="CI2903" s="12"/>
      <c r="CJ2903" s="12"/>
      <c r="CK2903" s="12"/>
      <c r="CL2903" s="12"/>
      <c r="CM2903" s="12"/>
      <c r="CN2903" s="12"/>
      <c r="CO2903" s="12"/>
      <c r="CP2903" s="12"/>
      <c r="CQ2903" s="12"/>
      <c r="CR2903" s="12"/>
      <c r="CS2903" s="12"/>
      <c r="CT2903" s="12"/>
      <c r="CU2903" s="12"/>
      <c r="CV2903" s="12">
        <v>3.09</v>
      </c>
      <c r="CW2903" s="12">
        <v>25.2</v>
      </c>
      <c r="CX2903" s="12"/>
      <c r="CY2903" s="12"/>
      <c r="CZ2903" s="12"/>
      <c r="DA2903" s="12"/>
      <c r="DB2903" s="12"/>
      <c r="DC2903" s="12"/>
      <c r="DD2903" s="12"/>
      <c r="DE2903" s="12"/>
      <c r="DF2903" s="12"/>
      <c r="DG2903" s="12"/>
      <c r="DH2903" s="12"/>
      <c r="DI2903" s="12"/>
      <c r="DJ2903" s="12"/>
      <c r="DK2903" s="12"/>
      <c r="DL2903" s="12"/>
      <c r="DM2903" s="12"/>
      <c r="DN2903" s="12"/>
      <c r="DO2903" s="12"/>
      <c r="DP2903" s="12"/>
      <c r="DQ2903" s="12"/>
      <c r="DR2903" s="12"/>
      <c r="DS2903" s="12"/>
      <c r="DT2903" s="12"/>
      <c r="DU2903" s="12"/>
      <c r="DV2903" s="12"/>
      <c r="DW2903" s="12"/>
      <c r="DX2903" s="12"/>
      <c r="DY2903" s="12"/>
      <c r="DZ2903" s="12"/>
      <c r="EA2903" s="12"/>
      <c r="EB2903" s="12"/>
      <c r="EC2903" s="12"/>
      <c r="ED2903" s="12"/>
      <c r="EE2903" s="12"/>
      <c r="EF2903" s="12"/>
      <c r="EG2903" s="12"/>
      <c r="EH2903" s="12"/>
      <c r="EI2903" s="12"/>
      <c r="EJ2903" s="12"/>
      <c r="EK2903" s="12"/>
      <c r="EL2903" s="12"/>
      <c r="EM2903" s="12"/>
      <c r="EN2903" s="12"/>
      <c r="EO2903" s="12"/>
      <c r="EP2903" s="12"/>
      <c r="EQ2903" s="12"/>
      <c r="ER2903" s="12"/>
      <c r="ES2903" s="12"/>
      <c r="ET2903" s="12"/>
      <c r="EU2903" s="12"/>
      <c r="EV2903" s="12"/>
      <c r="EW2903" s="12"/>
      <c r="EX2903" s="12"/>
      <c r="EY2903" s="12"/>
      <c r="EZ2903" s="12"/>
      <c r="FA2903" s="12"/>
      <c r="FB2903" s="12"/>
      <c r="FC2903" s="12"/>
      <c r="FD2903" s="12"/>
      <c r="FE2903" s="12"/>
      <c r="FF2903" s="12"/>
      <c r="FG2903" s="12"/>
      <c r="FH2903" s="12"/>
      <c r="FI2903" s="12"/>
      <c r="FJ2903" s="12"/>
      <c r="FK2903" s="12"/>
      <c r="FL2903" s="12"/>
      <c r="FM2903" s="12"/>
      <c r="FN2903" s="12"/>
      <c r="FO2903" s="12"/>
      <c r="FP2903" s="12"/>
      <c r="FQ2903" s="12"/>
      <c r="FR2903" s="12"/>
      <c r="FS2903" s="12"/>
      <c r="FT2903" s="12"/>
      <c r="FU2903" s="12"/>
      <c r="FV2903" s="12"/>
      <c r="FW2903" s="12"/>
      <c r="FX2903" s="12"/>
      <c r="FY2903" s="12"/>
      <c r="FZ2903" s="12"/>
      <c r="GA2903" s="12"/>
      <c r="GB2903" s="12"/>
      <c r="GC2903" s="12"/>
      <c r="GD2903" s="12"/>
      <c r="GE2903" s="12"/>
      <c r="GF2903" s="12"/>
      <c r="GG2903" s="12"/>
      <c r="GH2903" s="12"/>
      <c r="GI2903" s="12"/>
      <c r="GJ2903" s="12"/>
      <c r="GK2903" s="12"/>
      <c r="GL2903" s="12"/>
      <c r="GM2903" s="12"/>
      <c r="GN2903" s="12"/>
      <c r="GO2903" s="12"/>
      <c r="GP2903" s="12"/>
      <c r="GQ2903" s="12"/>
      <c r="GR2903" s="12"/>
      <c r="GS2903" s="12"/>
      <c r="GT2903" s="12"/>
      <c r="GU2903" s="12"/>
      <c r="GV2903" s="12"/>
      <c r="GW2903" s="12"/>
      <c r="GX2903" s="12"/>
      <c r="GY2903" s="11">
        <v>3</v>
      </c>
      <c r="GZ2903" s="11">
        <v>0</v>
      </c>
      <c r="HA2903" s="11">
        <v>0</v>
      </c>
      <c r="HB2903" s="11">
        <v>4</v>
      </c>
      <c r="HC2903" s="11">
        <v>0</v>
      </c>
      <c r="HD2903" s="11"/>
      <c r="HE2903" s="11"/>
      <c r="HF2903" s="11"/>
      <c r="HG2903" s="11">
        <v>4</v>
      </c>
      <c r="HH2903" s="11">
        <v>2</v>
      </c>
      <c r="HI2903" s="11">
        <v>2</v>
      </c>
      <c r="HJ2903" s="11">
        <v>1.3520000000000001</v>
      </c>
      <c r="HK2903" s="11"/>
      <c r="HL2903" s="11"/>
      <c r="HM2903" s="11"/>
      <c r="HN2903" s="11"/>
      <c r="HO2903" s="11"/>
      <c r="HP2903" s="11"/>
      <c r="HQ2903" s="11"/>
      <c r="HR2903" s="11"/>
      <c r="HS2903" s="11"/>
      <c r="HT2903" s="11"/>
      <c r="HU2903" s="11"/>
      <c r="HV2903" s="11"/>
      <c r="HW2903" s="11"/>
      <c r="HX2903" s="11"/>
      <c r="HY2903" s="11"/>
      <c r="HZ2903" s="11"/>
      <c r="IA2903" s="11"/>
      <c r="IB2903" s="11"/>
      <c r="IC2903" s="11"/>
      <c r="ID2903" s="11"/>
      <c r="IE2903" s="11"/>
      <c r="IF2903" s="11"/>
      <c r="IG2903" s="11"/>
      <c r="IH2903" s="11"/>
      <c r="II2903" s="11"/>
      <c r="IJ2903" s="11"/>
      <c r="IK2903" s="11"/>
      <c r="IL2903" s="11"/>
    </row>
    <row r="2904" spans="2:246" ht="15.75" x14ac:dyDescent="0.25">
      <c r="B2904" s="11" t="s">
        <v>445</v>
      </c>
      <c r="C2904" s="11" t="s">
        <v>130</v>
      </c>
      <c r="D2904" s="12">
        <f t="shared" si="31"/>
        <v>66.22</v>
      </c>
      <c r="E2904" s="12">
        <v>9.3000000000000007</v>
      </c>
      <c r="F2904" s="12">
        <v>25.5</v>
      </c>
      <c r="G2904" s="12"/>
      <c r="H2904" s="12"/>
      <c r="I2904" s="12"/>
      <c r="J2904" s="12"/>
      <c r="K2904" s="12">
        <v>3.37</v>
      </c>
      <c r="L2904" s="12">
        <v>5</v>
      </c>
      <c r="M2904" s="12">
        <v>13.29</v>
      </c>
      <c r="N2904" s="12">
        <v>23.32</v>
      </c>
      <c r="O2904" s="12"/>
      <c r="P2904" s="12"/>
      <c r="Q2904" s="12"/>
      <c r="R2904" s="12"/>
      <c r="S2904" s="12"/>
      <c r="T2904" s="12"/>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v>12.76</v>
      </c>
      <c r="AV2904" s="12">
        <v>13</v>
      </c>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v>5.67</v>
      </c>
      <c r="BQ2904" s="22" t="s">
        <v>148</v>
      </c>
      <c r="BR2904" s="12">
        <v>21.83</v>
      </c>
      <c r="BS2904" s="12">
        <v>50</v>
      </c>
      <c r="BT2904" s="12"/>
      <c r="BU2904" s="12"/>
      <c r="BV2904" s="12"/>
      <c r="BW2904" s="12"/>
      <c r="BX2904" s="12"/>
      <c r="BY2904" s="12"/>
      <c r="BZ2904" s="12"/>
      <c r="CA2904" s="12"/>
      <c r="CB2904" s="12"/>
      <c r="CC2904" s="12"/>
      <c r="CD2904" s="12"/>
      <c r="CE2904" s="12"/>
      <c r="CF2904" s="12"/>
      <c r="CG2904" s="12"/>
      <c r="CH2904" s="12"/>
      <c r="CI2904" s="12"/>
      <c r="CJ2904" s="12"/>
      <c r="CK2904" s="12"/>
      <c r="CL2904" s="12"/>
      <c r="CM2904" s="12"/>
      <c r="CN2904" s="12"/>
      <c r="CO2904" s="12"/>
      <c r="CP2904" s="12"/>
      <c r="CQ2904" s="12"/>
      <c r="CR2904" s="12"/>
      <c r="CS2904" s="12"/>
      <c r="CT2904" s="12"/>
      <c r="CU2904" s="12"/>
      <c r="CV2904" s="12"/>
      <c r="CW2904" s="12"/>
      <c r="CX2904" s="12"/>
      <c r="CY2904" s="12"/>
      <c r="CZ2904" s="12"/>
      <c r="DA2904" s="12"/>
      <c r="DB2904" s="12"/>
      <c r="DC2904" s="12"/>
      <c r="DD2904" s="12"/>
      <c r="DE2904" s="12"/>
      <c r="DF2904" s="12"/>
      <c r="DG2904" s="12"/>
      <c r="DH2904" s="12"/>
      <c r="DI2904" s="12"/>
      <c r="DJ2904" s="12"/>
      <c r="DK2904" s="12"/>
      <c r="DL2904" s="12"/>
      <c r="DM2904" s="12"/>
      <c r="DN2904" s="12"/>
      <c r="DO2904" s="12"/>
      <c r="DP2904" s="12"/>
      <c r="DQ2904" s="12"/>
      <c r="DR2904" s="12"/>
      <c r="DS2904" s="12"/>
      <c r="DT2904" s="12"/>
      <c r="DU2904" s="12"/>
      <c r="DV2904" s="12"/>
      <c r="DW2904" s="12"/>
      <c r="DX2904" s="12"/>
      <c r="DY2904" s="12"/>
      <c r="DZ2904" s="12"/>
      <c r="EA2904" s="12"/>
      <c r="EB2904" s="12"/>
      <c r="EC2904" s="12"/>
      <c r="ED2904" s="12"/>
      <c r="EE2904" s="12"/>
      <c r="EF2904" s="12"/>
      <c r="EG2904" s="12"/>
      <c r="EH2904" s="12"/>
      <c r="EI2904" s="12"/>
      <c r="EJ2904" s="12"/>
      <c r="EK2904" s="12"/>
      <c r="EL2904" s="12"/>
      <c r="EM2904" s="12"/>
      <c r="EN2904" s="12"/>
      <c r="EO2904" s="12"/>
      <c r="EP2904" s="12"/>
      <c r="EQ2904" s="12"/>
      <c r="ER2904" s="12"/>
      <c r="ES2904" s="12"/>
      <c r="ET2904" s="12"/>
      <c r="EU2904" s="12"/>
      <c r="EV2904" s="12"/>
      <c r="EW2904" s="12"/>
      <c r="EX2904" s="12"/>
      <c r="EY2904" s="12"/>
      <c r="EZ2904" s="12"/>
      <c r="FA2904" s="12"/>
      <c r="FB2904" s="12"/>
      <c r="FC2904" s="12"/>
      <c r="FD2904" s="12"/>
      <c r="FE2904" s="12"/>
      <c r="FF2904" s="12"/>
      <c r="FG2904" s="12"/>
      <c r="FH2904" s="12"/>
      <c r="FI2904" s="12"/>
      <c r="FJ2904" s="12"/>
      <c r="FK2904" s="12"/>
      <c r="FL2904" s="12"/>
      <c r="FM2904" s="12"/>
      <c r="FN2904" s="12"/>
      <c r="FO2904" s="12"/>
      <c r="FP2904" s="12"/>
      <c r="FQ2904" s="12"/>
      <c r="FR2904" s="12"/>
      <c r="FS2904" s="12"/>
      <c r="FT2904" s="12"/>
      <c r="FU2904" s="12"/>
      <c r="FV2904" s="12"/>
      <c r="FW2904" s="12"/>
      <c r="FX2904" s="12"/>
      <c r="FY2904" s="12"/>
      <c r="FZ2904" s="12"/>
      <c r="GA2904" s="12"/>
      <c r="GB2904" s="12"/>
      <c r="GC2904" s="12"/>
      <c r="GD2904" s="12"/>
      <c r="GE2904" s="12"/>
      <c r="GF2904" s="12"/>
      <c r="GG2904" s="12"/>
      <c r="GH2904" s="12"/>
      <c r="GI2904" s="12"/>
      <c r="GJ2904" s="12"/>
      <c r="GK2904" s="12"/>
      <c r="GL2904" s="12"/>
      <c r="GM2904" s="12"/>
      <c r="GN2904" s="12"/>
      <c r="GO2904" s="12"/>
      <c r="GP2904" s="12"/>
      <c r="GQ2904" s="12"/>
      <c r="GR2904" s="12"/>
      <c r="GS2904" s="12"/>
      <c r="GT2904" s="12"/>
      <c r="GU2904" s="12"/>
      <c r="GV2904" s="12"/>
      <c r="GW2904" s="12"/>
      <c r="GX2904" s="12"/>
      <c r="GY2904" s="11"/>
      <c r="GZ2904" s="11"/>
      <c r="HA2904" s="11"/>
      <c r="HB2904" s="11">
        <v>3</v>
      </c>
      <c r="HC2904" s="11">
        <v>0</v>
      </c>
      <c r="HD2904" s="11"/>
      <c r="HE2904" s="11"/>
      <c r="HF2904" s="11">
        <v>1</v>
      </c>
      <c r="HG2904" s="11">
        <v>4</v>
      </c>
      <c r="HH2904" s="11">
        <v>3</v>
      </c>
      <c r="HI2904" s="11">
        <v>1</v>
      </c>
      <c r="HJ2904" s="11">
        <v>3.3</v>
      </c>
      <c r="HK2904" s="11"/>
      <c r="HL2904" s="11"/>
      <c r="HM2904" s="11"/>
      <c r="HN2904" s="11"/>
      <c r="HO2904" s="11"/>
      <c r="HP2904" s="11"/>
      <c r="HQ2904" s="11"/>
      <c r="HR2904" s="11"/>
      <c r="HS2904" s="11"/>
      <c r="HT2904" s="11"/>
      <c r="HU2904" s="11"/>
      <c r="HV2904" s="11"/>
      <c r="HW2904" s="11"/>
      <c r="HX2904" s="11"/>
      <c r="HY2904" s="11"/>
      <c r="HZ2904" s="11"/>
      <c r="IA2904" s="11"/>
      <c r="IB2904" s="11"/>
      <c r="IC2904" s="11"/>
      <c r="ID2904" s="11"/>
      <c r="IE2904" s="11"/>
      <c r="IF2904" s="11"/>
      <c r="IG2904" s="11"/>
      <c r="IH2904" s="11"/>
      <c r="II2904" s="11"/>
      <c r="IJ2904" s="11"/>
      <c r="IK2904" s="11"/>
      <c r="IL2904" s="11"/>
    </row>
    <row r="2905" spans="2:246" ht="15.75" x14ac:dyDescent="0.25">
      <c r="B2905" s="11" t="s">
        <v>445</v>
      </c>
      <c r="C2905" s="11" t="s">
        <v>134</v>
      </c>
      <c r="D2905" s="12">
        <f t="shared" si="31"/>
        <v>6.03</v>
      </c>
      <c r="E2905" s="12"/>
      <c r="F2905" s="12"/>
      <c r="G2905" s="12"/>
      <c r="H2905" s="12"/>
      <c r="I2905" s="12"/>
      <c r="J2905" s="12"/>
      <c r="K2905" s="12"/>
      <c r="L2905" s="12"/>
      <c r="M2905" s="12"/>
      <c r="N2905" s="12"/>
      <c r="O2905" s="12"/>
      <c r="P2905" s="12"/>
      <c r="Q2905" s="12"/>
      <c r="R2905" s="12"/>
      <c r="S2905" s="12"/>
      <c r="T2905" s="12"/>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12"/>
      <c r="BR2905" s="12">
        <v>6.03</v>
      </c>
      <c r="BS2905" s="12">
        <v>3</v>
      </c>
      <c r="BT2905" s="12"/>
      <c r="BU2905" s="12"/>
      <c r="BV2905" s="12"/>
      <c r="BW2905" s="12"/>
      <c r="BX2905" s="12"/>
      <c r="BY2905" s="12"/>
      <c r="BZ2905" s="12"/>
      <c r="CA2905" s="12"/>
      <c r="CB2905" s="12"/>
      <c r="CC2905" s="12"/>
      <c r="CD2905" s="12"/>
      <c r="CE2905" s="12"/>
      <c r="CF2905" s="12"/>
      <c r="CG2905" s="12"/>
      <c r="CH2905" s="12"/>
      <c r="CI2905" s="12"/>
      <c r="CJ2905" s="12"/>
      <c r="CK2905" s="12"/>
      <c r="CL2905" s="12"/>
      <c r="CM2905" s="12"/>
      <c r="CN2905" s="12"/>
      <c r="CO2905" s="12"/>
      <c r="CP2905" s="12"/>
      <c r="CQ2905" s="12"/>
      <c r="CR2905" s="12"/>
      <c r="CS2905" s="12"/>
      <c r="CT2905" s="12"/>
      <c r="CU2905" s="12"/>
      <c r="CV2905" s="12"/>
      <c r="CW2905" s="12"/>
      <c r="CX2905" s="12"/>
      <c r="CY2905" s="12"/>
      <c r="CZ2905" s="12"/>
      <c r="DA2905" s="12"/>
      <c r="DB2905" s="12"/>
      <c r="DC2905" s="12"/>
      <c r="DD2905" s="12"/>
      <c r="DE2905" s="12"/>
      <c r="DF2905" s="12"/>
      <c r="DG2905" s="12"/>
      <c r="DH2905" s="12"/>
      <c r="DI2905" s="12"/>
      <c r="DJ2905" s="12"/>
      <c r="DK2905" s="12"/>
      <c r="DL2905" s="12"/>
      <c r="DM2905" s="12"/>
      <c r="DN2905" s="12"/>
      <c r="DO2905" s="12"/>
      <c r="DP2905" s="12"/>
      <c r="DQ2905" s="12"/>
      <c r="DR2905" s="12"/>
      <c r="DS2905" s="12"/>
      <c r="DT2905" s="12"/>
      <c r="DU2905" s="12"/>
      <c r="DV2905" s="12"/>
      <c r="DW2905" s="12"/>
      <c r="DX2905" s="12"/>
      <c r="DY2905" s="12"/>
      <c r="DZ2905" s="12"/>
      <c r="EA2905" s="12"/>
      <c r="EB2905" s="12"/>
      <c r="EC2905" s="12"/>
      <c r="ED2905" s="12"/>
      <c r="EE2905" s="12"/>
      <c r="EF2905" s="12"/>
      <c r="EG2905" s="12"/>
      <c r="EH2905" s="12"/>
      <c r="EI2905" s="12"/>
      <c r="EJ2905" s="12"/>
      <c r="EK2905" s="12"/>
      <c r="EL2905" s="12"/>
      <c r="EM2905" s="12"/>
      <c r="EN2905" s="12"/>
      <c r="EO2905" s="12"/>
      <c r="EP2905" s="12"/>
      <c r="EQ2905" s="12"/>
      <c r="ER2905" s="12"/>
      <c r="ES2905" s="12"/>
      <c r="ET2905" s="12"/>
      <c r="EU2905" s="12"/>
      <c r="EV2905" s="12"/>
      <c r="EW2905" s="12"/>
      <c r="EX2905" s="12"/>
      <c r="EY2905" s="12"/>
      <c r="EZ2905" s="12"/>
      <c r="FA2905" s="12"/>
      <c r="FB2905" s="12"/>
      <c r="FC2905" s="12"/>
      <c r="FD2905" s="12"/>
      <c r="FE2905" s="12"/>
      <c r="FF2905" s="12"/>
      <c r="FG2905" s="12"/>
      <c r="FH2905" s="12"/>
      <c r="FI2905" s="12"/>
      <c r="FJ2905" s="12"/>
      <c r="FK2905" s="12"/>
      <c r="FL2905" s="12"/>
      <c r="FM2905" s="12"/>
      <c r="FN2905" s="12"/>
      <c r="FO2905" s="12"/>
      <c r="FP2905" s="12"/>
      <c r="FQ2905" s="12"/>
      <c r="FR2905" s="12"/>
      <c r="FS2905" s="12"/>
      <c r="FT2905" s="12"/>
      <c r="FU2905" s="12"/>
      <c r="FV2905" s="12"/>
      <c r="FW2905" s="12"/>
      <c r="FX2905" s="12"/>
      <c r="FY2905" s="12"/>
      <c r="FZ2905" s="12"/>
      <c r="GA2905" s="12"/>
      <c r="GB2905" s="12"/>
      <c r="GC2905" s="12"/>
      <c r="GD2905" s="12"/>
      <c r="GE2905" s="12"/>
      <c r="GF2905" s="12"/>
      <c r="GG2905" s="12"/>
      <c r="GH2905" s="12"/>
      <c r="GI2905" s="12"/>
      <c r="GJ2905" s="12"/>
      <c r="GK2905" s="12"/>
      <c r="GL2905" s="12"/>
      <c r="GM2905" s="12"/>
      <c r="GN2905" s="12"/>
      <c r="GO2905" s="12"/>
      <c r="GP2905" s="12"/>
      <c r="GQ2905" s="12"/>
      <c r="GR2905" s="12"/>
      <c r="GS2905" s="12"/>
      <c r="GT2905" s="12"/>
      <c r="GU2905" s="12"/>
      <c r="GV2905" s="12"/>
      <c r="GW2905" s="12"/>
      <c r="GX2905" s="12"/>
      <c r="GY2905" s="11"/>
      <c r="GZ2905" s="11"/>
      <c r="HA2905" s="11"/>
      <c r="HB2905" s="11"/>
      <c r="HC2905" s="11"/>
      <c r="HD2905" s="11"/>
      <c r="HE2905" s="11"/>
      <c r="HF2905" s="11"/>
      <c r="HG2905" s="11"/>
      <c r="HH2905" s="11"/>
      <c r="HI2905" s="11"/>
      <c r="HJ2905" s="11"/>
      <c r="HK2905" s="11"/>
      <c r="HL2905" s="11"/>
      <c r="HM2905" s="11"/>
      <c r="HN2905" s="11"/>
      <c r="HO2905" s="11"/>
      <c r="HP2905" s="11"/>
      <c r="HQ2905" s="11"/>
      <c r="HR2905" s="11"/>
      <c r="HS2905" s="11"/>
      <c r="HT2905" s="11"/>
      <c r="HU2905" s="11"/>
      <c r="HV2905" s="11"/>
      <c r="HW2905" s="11"/>
      <c r="HX2905" s="11"/>
      <c r="HY2905" s="11"/>
      <c r="HZ2905" s="11"/>
      <c r="IA2905" s="11"/>
      <c r="IB2905" s="11"/>
      <c r="IC2905" s="11"/>
      <c r="ID2905" s="11"/>
      <c r="IE2905" s="11"/>
      <c r="IF2905" s="11"/>
      <c r="IG2905" s="11"/>
      <c r="IH2905" s="11"/>
      <c r="II2905" s="11"/>
      <c r="IJ2905" s="11"/>
      <c r="IK2905" s="11"/>
      <c r="IL2905" s="11"/>
    </row>
    <row r="2906" spans="2:246" ht="15.75" x14ac:dyDescent="0.25">
      <c r="B2906" s="11" t="s">
        <v>445</v>
      </c>
      <c r="C2906" s="11" t="s">
        <v>131</v>
      </c>
      <c r="D2906" s="12">
        <f t="shared" si="31"/>
        <v>4.78</v>
      </c>
      <c r="E2906" s="12"/>
      <c r="F2906" s="12"/>
      <c r="G2906" s="12"/>
      <c r="H2906" s="12"/>
      <c r="I2906" s="12"/>
      <c r="J2906" s="12"/>
      <c r="K2906" s="12"/>
      <c r="L2906" s="12"/>
      <c r="M2906" s="12"/>
      <c r="N2906" s="12"/>
      <c r="O2906" s="12"/>
      <c r="P2906" s="12"/>
      <c r="Q2906" s="12"/>
      <c r="R2906" s="12"/>
      <c r="S2906" s="12"/>
      <c r="T2906" s="12"/>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v>1.57</v>
      </c>
      <c r="BQ2906" s="22" t="s">
        <v>148</v>
      </c>
      <c r="BR2906" s="12">
        <v>3.21</v>
      </c>
      <c r="BS2906" s="12">
        <v>0</v>
      </c>
      <c r="BT2906" s="12"/>
      <c r="BU2906" s="12"/>
      <c r="BV2906" s="12"/>
      <c r="BW2906" s="12"/>
      <c r="BX2906" s="12"/>
      <c r="BY2906" s="12"/>
      <c r="BZ2906" s="12"/>
      <c r="CA2906" s="12"/>
      <c r="CB2906" s="12"/>
      <c r="CC2906" s="12"/>
      <c r="CD2906" s="12"/>
      <c r="CE2906" s="12"/>
      <c r="CF2906" s="12"/>
      <c r="CG2906" s="12"/>
      <c r="CH2906" s="12"/>
      <c r="CI2906" s="12"/>
      <c r="CJ2906" s="12"/>
      <c r="CK2906" s="12"/>
      <c r="CL2906" s="12"/>
      <c r="CM2906" s="12"/>
      <c r="CN2906" s="12"/>
      <c r="CO2906" s="12"/>
      <c r="CP2906" s="12"/>
      <c r="CQ2906" s="12"/>
      <c r="CR2906" s="12"/>
      <c r="CS2906" s="12"/>
      <c r="CT2906" s="12"/>
      <c r="CU2906" s="12"/>
      <c r="CV2906" s="12"/>
      <c r="CW2906" s="12"/>
      <c r="CX2906" s="12"/>
      <c r="CY2906" s="12"/>
      <c r="CZ2906" s="12"/>
      <c r="DA2906" s="12"/>
      <c r="DB2906" s="12"/>
      <c r="DC2906" s="12"/>
      <c r="DD2906" s="12"/>
      <c r="DE2906" s="12"/>
      <c r="DF2906" s="12"/>
      <c r="DG2906" s="12"/>
      <c r="DH2906" s="12"/>
      <c r="DI2906" s="12"/>
      <c r="DJ2906" s="12"/>
      <c r="DK2906" s="12"/>
      <c r="DL2906" s="12"/>
      <c r="DM2906" s="12"/>
      <c r="DN2906" s="12"/>
      <c r="DO2906" s="12"/>
      <c r="DP2906" s="12"/>
      <c r="DQ2906" s="12"/>
      <c r="DR2906" s="12"/>
      <c r="DS2906" s="12"/>
      <c r="DT2906" s="12"/>
      <c r="DU2906" s="12"/>
      <c r="DV2906" s="12"/>
      <c r="DW2906" s="12"/>
      <c r="DX2906" s="12"/>
      <c r="DY2906" s="12"/>
      <c r="DZ2906" s="12"/>
      <c r="EA2906" s="12"/>
      <c r="EB2906" s="12"/>
      <c r="EC2906" s="12"/>
      <c r="ED2906" s="12"/>
      <c r="EE2906" s="12"/>
      <c r="EF2906" s="12"/>
      <c r="EG2906" s="12"/>
      <c r="EH2906" s="12"/>
      <c r="EI2906" s="12"/>
      <c r="EJ2906" s="12"/>
      <c r="EK2906" s="12"/>
      <c r="EL2906" s="12"/>
      <c r="EM2906" s="12"/>
      <c r="EN2906" s="12"/>
      <c r="EO2906" s="12"/>
      <c r="EP2906" s="12"/>
      <c r="EQ2906" s="12"/>
      <c r="ER2906" s="12"/>
      <c r="ES2906" s="12"/>
      <c r="ET2906" s="12"/>
      <c r="EU2906" s="12"/>
      <c r="EV2906" s="12"/>
      <c r="EW2906" s="12"/>
      <c r="EX2906" s="12"/>
      <c r="EY2906" s="12"/>
      <c r="EZ2906" s="12"/>
      <c r="FA2906" s="12"/>
      <c r="FB2906" s="12"/>
      <c r="FC2906" s="12"/>
      <c r="FD2906" s="12"/>
      <c r="FE2906" s="12"/>
      <c r="FF2906" s="12"/>
      <c r="FG2906" s="12"/>
      <c r="FH2906" s="12"/>
      <c r="FI2906" s="12"/>
      <c r="FJ2906" s="12"/>
      <c r="FK2906" s="12"/>
      <c r="FL2906" s="12"/>
      <c r="FM2906" s="12"/>
      <c r="FN2906" s="12"/>
      <c r="FO2906" s="12"/>
      <c r="FP2906" s="12"/>
      <c r="FQ2906" s="12"/>
      <c r="FR2906" s="12"/>
      <c r="FS2906" s="12"/>
      <c r="FT2906" s="12"/>
      <c r="FU2906" s="12"/>
      <c r="FV2906" s="12"/>
      <c r="FW2906" s="12"/>
      <c r="FX2906" s="12"/>
      <c r="FY2906" s="12"/>
      <c r="FZ2906" s="12"/>
      <c r="GA2906" s="12"/>
      <c r="GB2906" s="12"/>
      <c r="GC2906" s="12"/>
      <c r="GD2906" s="12"/>
      <c r="GE2906" s="12"/>
      <c r="GF2906" s="12"/>
      <c r="GG2906" s="12"/>
      <c r="GH2906" s="12"/>
      <c r="GI2906" s="12"/>
      <c r="GJ2906" s="12"/>
      <c r="GK2906" s="12"/>
      <c r="GL2906" s="12"/>
      <c r="GM2906" s="12"/>
      <c r="GN2906" s="12"/>
      <c r="GO2906" s="12"/>
      <c r="GP2906" s="12"/>
      <c r="GQ2906" s="12"/>
      <c r="GR2906" s="12"/>
      <c r="GS2906" s="12"/>
      <c r="GT2906" s="12"/>
      <c r="GU2906" s="12"/>
      <c r="GV2906" s="12"/>
      <c r="GW2906" s="12"/>
      <c r="GX2906" s="12"/>
      <c r="GY2906" s="11"/>
      <c r="GZ2906" s="11"/>
      <c r="HA2906" s="11"/>
      <c r="HB2906" s="11"/>
      <c r="HC2906" s="11"/>
      <c r="HD2906" s="11"/>
      <c r="HE2906" s="11"/>
      <c r="HF2906" s="11"/>
      <c r="HG2906" s="11"/>
      <c r="HH2906" s="11"/>
      <c r="HI2906" s="11"/>
      <c r="HJ2906" s="11"/>
      <c r="HK2906" s="11"/>
      <c r="HL2906" s="11"/>
      <c r="HM2906" s="11"/>
      <c r="HN2906" s="11"/>
      <c r="HO2906" s="11"/>
      <c r="HP2906" s="11"/>
      <c r="HQ2906" s="11"/>
      <c r="HR2906" s="11"/>
      <c r="HS2906" s="11"/>
      <c r="HT2906" s="11"/>
      <c r="HU2906" s="11"/>
      <c r="HV2906" s="11"/>
      <c r="HW2906" s="11"/>
      <c r="HX2906" s="11"/>
      <c r="HY2906" s="11"/>
      <c r="HZ2906" s="11"/>
      <c r="IA2906" s="11"/>
      <c r="IB2906" s="11"/>
      <c r="IC2906" s="11"/>
      <c r="ID2906" s="11"/>
      <c r="IE2906" s="11"/>
      <c r="IF2906" s="11"/>
      <c r="IG2906" s="11"/>
      <c r="IH2906" s="11"/>
      <c r="II2906" s="11"/>
      <c r="IJ2906" s="11"/>
      <c r="IK2906" s="11"/>
      <c r="IL2906" s="11"/>
    </row>
    <row r="2907" spans="2:246" ht="15.75" x14ac:dyDescent="0.25">
      <c r="B2907" s="11" t="s">
        <v>188</v>
      </c>
      <c r="C2907" s="11" t="s">
        <v>130</v>
      </c>
      <c r="D2907" s="12">
        <f t="shared" si="31"/>
        <v>9.52</v>
      </c>
      <c r="E2907" s="12">
        <v>0.61</v>
      </c>
      <c r="F2907" s="12">
        <v>1.3</v>
      </c>
      <c r="G2907" s="12"/>
      <c r="H2907" s="12"/>
      <c r="I2907" s="12"/>
      <c r="J2907" s="12"/>
      <c r="K2907" s="12">
        <v>2.14</v>
      </c>
      <c r="L2907" s="12">
        <v>3</v>
      </c>
      <c r="M2907" s="12"/>
      <c r="N2907" s="12"/>
      <c r="O2907" s="12"/>
      <c r="P2907" s="12"/>
      <c r="Q2907" s="12"/>
      <c r="R2907" s="12"/>
      <c r="S2907" s="12"/>
      <c r="T2907" s="12"/>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12"/>
      <c r="BR2907" s="12">
        <v>6.61</v>
      </c>
      <c r="BS2907" s="12">
        <v>21</v>
      </c>
      <c r="BT2907" s="12"/>
      <c r="BU2907" s="12"/>
      <c r="BV2907" s="12"/>
      <c r="BW2907" s="12"/>
      <c r="BX2907" s="12"/>
      <c r="BY2907" s="12"/>
      <c r="BZ2907" s="12"/>
      <c r="CA2907" s="12"/>
      <c r="CB2907" s="12"/>
      <c r="CC2907" s="12"/>
      <c r="CD2907" s="12"/>
      <c r="CE2907" s="12"/>
      <c r="CF2907" s="12"/>
      <c r="CG2907" s="12"/>
      <c r="CH2907" s="12"/>
      <c r="CI2907" s="12"/>
      <c r="CJ2907" s="12"/>
      <c r="CK2907" s="12"/>
      <c r="CL2907" s="12"/>
      <c r="CM2907" s="12"/>
      <c r="CN2907" s="12"/>
      <c r="CO2907" s="12"/>
      <c r="CP2907" s="12"/>
      <c r="CQ2907" s="12"/>
      <c r="CR2907" s="12"/>
      <c r="CS2907" s="12"/>
      <c r="CT2907" s="12"/>
      <c r="CU2907" s="12"/>
      <c r="CV2907" s="12">
        <v>0.16</v>
      </c>
      <c r="CW2907" s="12">
        <v>2.7</v>
      </c>
      <c r="CX2907" s="12"/>
      <c r="CY2907" s="12"/>
      <c r="CZ2907" s="12"/>
      <c r="DA2907" s="12"/>
      <c r="DB2907" s="12"/>
      <c r="DC2907" s="12"/>
      <c r="DD2907" s="12"/>
      <c r="DE2907" s="12"/>
      <c r="DF2907" s="12"/>
      <c r="DG2907" s="12"/>
      <c r="DH2907" s="12"/>
      <c r="DI2907" s="12"/>
      <c r="DJ2907" s="12"/>
      <c r="DK2907" s="12"/>
      <c r="DL2907" s="12"/>
      <c r="DM2907" s="12"/>
      <c r="DN2907" s="12"/>
      <c r="DO2907" s="12"/>
      <c r="DP2907" s="12"/>
      <c r="DQ2907" s="12"/>
      <c r="DR2907" s="12"/>
      <c r="DS2907" s="12"/>
      <c r="DT2907" s="12"/>
      <c r="DU2907" s="12"/>
      <c r="DV2907" s="12"/>
      <c r="DW2907" s="12"/>
      <c r="DX2907" s="12"/>
      <c r="DY2907" s="12"/>
      <c r="DZ2907" s="12"/>
      <c r="EA2907" s="12"/>
      <c r="EB2907" s="12"/>
      <c r="EC2907" s="12"/>
      <c r="ED2907" s="12"/>
      <c r="EE2907" s="12"/>
      <c r="EF2907" s="12"/>
      <c r="EG2907" s="12"/>
      <c r="EH2907" s="12"/>
      <c r="EI2907" s="12"/>
      <c r="EJ2907" s="12"/>
      <c r="EK2907" s="12"/>
      <c r="EL2907" s="12"/>
      <c r="EM2907" s="12"/>
      <c r="EN2907" s="12"/>
      <c r="EO2907" s="12"/>
      <c r="EP2907" s="12"/>
      <c r="EQ2907" s="12"/>
      <c r="ER2907" s="12"/>
      <c r="ES2907" s="12"/>
      <c r="ET2907" s="12"/>
      <c r="EU2907" s="12"/>
      <c r="EV2907" s="12"/>
      <c r="EW2907" s="12"/>
      <c r="EX2907" s="12"/>
      <c r="EY2907" s="12"/>
      <c r="EZ2907" s="12"/>
      <c r="FA2907" s="12"/>
      <c r="FB2907" s="12"/>
      <c r="FC2907" s="12"/>
      <c r="FD2907" s="12"/>
      <c r="FE2907" s="12"/>
      <c r="FF2907" s="12"/>
      <c r="FG2907" s="12"/>
      <c r="FH2907" s="12"/>
      <c r="FI2907" s="12"/>
      <c r="FJ2907" s="12"/>
      <c r="FK2907" s="12"/>
      <c r="FL2907" s="12"/>
      <c r="FM2907" s="12"/>
      <c r="FN2907" s="12"/>
      <c r="FO2907" s="12"/>
      <c r="FP2907" s="12"/>
      <c r="FQ2907" s="12"/>
      <c r="FR2907" s="12"/>
      <c r="FS2907" s="12"/>
      <c r="FT2907" s="12"/>
      <c r="FU2907" s="12"/>
      <c r="FV2907" s="12"/>
      <c r="FW2907" s="12"/>
      <c r="FX2907" s="12"/>
      <c r="FY2907" s="12"/>
      <c r="FZ2907" s="12"/>
      <c r="GA2907" s="12"/>
      <c r="GB2907" s="12"/>
      <c r="GC2907" s="12"/>
      <c r="GD2907" s="12"/>
      <c r="GE2907" s="12"/>
      <c r="GF2907" s="12"/>
      <c r="GG2907" s="12"/>
      <c r="GH2907" s="12"/>
      <c r="GI2907" s="12"/>
      <c r="GJ2907" s="12"/>
      <c r="GK2907" s="12"/>
      <c r="GL2907" s="12"/>
      <c r="GM2907" s="12"/>
      <c r="GN2907" s="12"/>
      <c r="GO2907" s="12"/>
      <c r="GP2907" s="12"/>
      <c r="GQ2907" s="12"/>
      <c r="GR2907" s="12"/>
      <c r="GS2907" s="12"/>
      <c r="GT2907" s="12"/>
      <c r="GU2907" s="12"/>
      <c r="GV2907" s="12"/>
      <c r="GW2907" s="12"/>
      <c r="GX2907" s="12"/>
      <c r="GY2907" s="11"/>
      <c r="GZ2907" s="11"/>
      <c r="HA2907" s="11"/>
      <c r="HB2907" s="11">
        <v>1</v>
      </c>
      <c r="HC2907" s="11">
        <v>0</v>
      </c>
      <c r="HD2907" s="11"/>
      <c r="HE2907" s="11"/>
      <c r="HF2907" s="11"/>
      <c r="HG2907" s="11">
        <v>2</v>
      </c>
      <c r="HH2907" s="11"/>
      <c r="HI2907" s="11">
        <v>1</v>
      </c>
      <c r="HJ2907" s="11">
        <v>0.6</v>
      </c>
      <c r="HK2907" s="11"/>
      <c r="HL2907" s="11"/>
      <c r="HM2907" s="11"/>
      <c r="HN2907" s="11"/>
      <c r="HO2907" s="11"/>
      <c r="HP2907" s="11"/>
      <c r="HQ2907" s="11"/>
      <c r="HR2907" s="11"/>
      <c r="HS2907" s="11"/>
      <c r="HT2907" s="11">
        <v>6</v>
      </c>
      <c r="HU2907" s="11">
        <v>11</v>
      </c>
      <c r="HV2907" s="11">
        <v>0</v>
      </c>
      <c r="HW2907" s="11">
        <v>0.35</v>
      </c>
      <c r="HX2907" s="11"/>
      <c r="HY2907" s="11"/>
      <c r="HZ2907" s="11"/>
      <c r="IA2907" s="11"/>
      <c r="IB2907" s="11"/>
      <c r="IC2907" s="11"/>
      <c r="ID2907" s="11"/>
      <c r="IE2907" s="11"/>
      <c r="IF2907" s="11"/>
      <c r="IG2907" s="11"/>
      <c r="IH2907" s="11"/>
      <c r="II2907" s="11"/>
      <c r="IJ2907" s="11"/>
      <c r="IK2907" s="11"/>
      <c r="IL2907" s="11"/>
    </row>
    <row r="2908" spans="2:246" ht="15.75" x14ac:dyDescent="0.25">
      <c r="B2908" s="11" t="s">
        <v>188</v>
      </c>
      <c r="C2908" s="11" t="s">
        <v>130</v>
      </c>
      <c r="D2908" s="12">
        <f t="shared" si="31"/>
        <v>14.02</v>
      </c>
      <c r="E2908" s="12"/>
      <c r="F2908" s="12"/>
      <c r="G2908" s="12"/>
      <c r="H2908" s="12"/>
      <c r="I2908" s="12"/>
      <c r="J2908" s="12"/>
      <c r="K2908" s="12"/>
      <c r="L2908" s="12"/>
      <c r="M2908" s="12"/>
      <c r="N2908" s="12"/>
      <c r="O2908" s="12"/>
      <c r="P2908" s="12"/>
      <c r="Q2908" s="12"/>
      <c r="R2908" s="12"/>
      <c r="S2908" s="12"/>
      <c r="T2908" s="12"/>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12"/>
      <c r="BR2908" s="12">
        <v>14.02</v>
      </c>
      <c r="BS2908" s="12">
        <v>96</v>
      </c>
      <c r="BT2908" s="12"/>
      <c r="BU2908" s="12"/>
      <c r="BV2908" s="12"/>
      <c r="BW2908" s="12"/>
      <c r="BX2908" s="12"/>
      <c r="BY2908" s="12"/>
      <c r="BZ2908" s="12"/>
      <c r="CA2908" s="12"/>
      <c r="CB2908" s="12"/>
      <c r="CC2908" s="12"/>
      <c r="CD2908" s="12"/>
      <c r="CE2908" s="12"/>
      <c r="CF2908" s="12"/>
      <c r="CG2908" s="12"/>
      <c r="CH2908" s="12"/>
      <c r="CI2908" s="12"/>
      <c r="CJ2908" s="12"/>
      <c r="CK2908" s="12"/>
      <c r="CL2908" s="12"/>
      <c r="CM2908" s="12"/>
      <c r="CN2908" s="12"/>
      <c r="CO2908" s="12"/>
      <c r="CP2908" s="12"/>
      <c r="CQ2908" s="12"/>
      <c r="CR2908" s="12"/>
      <c r="CS2908" s="12"/>
      <c r="CT2908" s="12"/>
      <c r="CU2908" s="12"/>
      <c r="CV2908" s="12"/>
      <c r="CW2908" s="12"/>
      <c r="CX2908" s="12"/>
      <c r="CY2908" s="12"/>
      <c r="CZ2908" s="12"/>
      <c r="DA2908" s="12"/>
      <c r="DB2908" s="12"/>
      <c r="DC2908" s="12"/>
      <c r="DD2908" s="12"/>
      <c r="DE2908" s="12"/>
      <c r="DF2908" s="12"/>
      <c r="DG2908" s="12"/>
      <c r="DH2908" s="12"/>
      <c r="DI2908" s="12"/>
      <c r="DJ2908" s="12"/>
      <c r="DK2908" s="12"/>
      <c r="DL2908" s="12"/>
      <c r="DM2908" s="12"/>
      <c r="DN2908" s="12"/>
      <c r="DO2908" s="12"/>
      <c r="DP2908" s="12"/>
      <c r="DQ2908" s="12"/>
      <c r="DR2908" s="12"/>
      <c r="DS2908" s="12"/>
      <c r="DT2908" s="12"/>
      <c r="DU2908" s="12"/>
      <c r="DV2908" s="12"/>
      <c r="DW2908" s="12"/>
      <c r="DX2908" s="12"/>
      <c r="DY2908" s="12"/>
      <c r="DZ2908" s="12"/>
      <c r="EA2908" s="12"/>
      <c r="EB2908" s="12"/>
      <c r="EC2908" s="12"/>
      <c r="ED2908" s="12"/>
      <c r="EE2908" s="12"/>
      <c r="EF2908" s="12"/>
      <c r="EG2908" s="12"/>
      <c r="EH2908" s="12"/>
      <c r="EI2908" s="12"/>
      <c r="EJ2908" s="12"/>
      <c r="EK2908" s="12"/>
      <c r="EL2908" s="12"/>
      <c r="EM2908" s="12"/>
      <c r="EN2908" s="12"/>
      <c r="EO2908" s="12"/>
      <c r="EP2908" s="12"/>
      <c r="EQ2908" s="12"/>
      <c r="ER2908" s="12"/>
      <c r="ES2908" s="12"/>
      <c r="ET2908" s="12"/>
      <c r="EU2908" s="12"/>
      <c r="EV2908" s="12"/>
      <c r="EW2908" s="12"/>
      <c r="EX2908" s="12"/>
      <c r="EY2908" s="12"/>
      <c r="EZ2908" s="12"/>
      <c r="FA2908" s="12"/>
      <c r="FB2908" s="12"/>
      <c r="FC2908" s="12"/>
      <c r="FD2908" s="12"/>
      <c r="FE2908" s="12"/>
      <c r="FF2908" s="12"/>
      <c r="FG2908" s="12"/>
      <c r="FH2908" s="12"/>
      <c r="FI2908" s="12"/>
      <c r="FJ2908" s="12"/>
      <c r="FK2908" s="12"/>
      <c r="FL2908" s="12"/>
      <c r="FM2908" s="12"/>
      <c r="FN2908" s="12"/>
      <c r="FO2908" s="12"/>
      <c r="FP2908" s="12"/>
      <c r="FQ2908" s="12"/>
      <c r="FR2908" s="12"/>
      <c r="FS2908" s="12"/>
      <c r="FT2908" s="12"/>
      <c r="FU2908" s="12"/>
      <c r="FV2908" s="12"/>
      <c r="FW2908" s="12"/>
      <c r="FX2908" s="12"/>
      <c r="FY2908" s="12"/>
      <c r="FZ2908" s="12"/>
      <c r="GA2908" s="12"/>
      <c r="GB2908" s="12"/>
      <c r="GC2908" s="12"/>
      <c r="GD2908" s="12"/>
      <c r="GE2908" s="12"/>
      <c r="GF2908" s="12"/>
      <c r="GG2908" s="12"/>
      <c r="GH2908" s="12"/>
      <c r="GI2908" s="12"/>
      <c r="GJ2908" s="12"/>
      <c r="GK2908" s="12"/>
      <c r="GL2908" s="12"/>
      <c r="GM2908" s="12"/>
      <c r="GN2908" s="12"/>
      <c r="GO2908" s="12"/>
      <c r="GP2908" s="12"/>
      <c r="GQ2908" s="12"/>
      <c r="GR2908" s="12"/>
      <c r="GS2908" s="12"/>
      <c r="GT2908" s="12"/>
      <c r="GU2908" s="12"/>
      <c r="GV2908" s="12"/>
      <c r="GW2908" s="12"/>
      <c r="GX2908" s="12"/>
      <c r="GY2908" s="11"/>
      <c r="GZ2908" s="11"/>
      <c r="HA2908" s="11"/>
      <c r="HB2908" s="11">
        <v>2</v>
      </c>
      <c r="HC2908" s="11">
        <v>3.32</v>
      </c>
      <c r="HD2908" s="11"/>
      <c r="HE2908" s="11"/>
      <c r="HF2908" s="11">
        <v>4</v>
      </c>
      <c r="HG2908" s="11">
        <v>3</v>
      </c>
      <c r="HH2908" s="11">
        <v>2</v>
      </c>
      <c r="HI2908" s="11"/>
      <c r="HJ2908" s="11">
        <v>1.05</v>
      </c>
      <c r="HK2908" s="11"/>
      <c r="HL2908" s="11"/>
      <c r="HM2908" s="11"/>
      <c r="HN2908" s="11"/>
      <c r="HO2908" s="11"/>
      <c r="HP2908" s="11"/>
      <c r="HQ2908" s="11"/>
      <c r="HR2908" s="11"/>
      <c r="HS2908" s="11"/>
      <c r="HT2908" s="11"/>
      <c r="HU2908" s="11"/>
      <c r="HV2908" s="11"/>
      <c r="HW2908" s="11"/>
      <c r="HX2908" s="11"/>
      <c r="HY2908" s="11"/>
      <c r="HZ2908" s="11"/>
      <c r="IA2908" s="11"/>
      <c r="IB2908" s="11"/>
      <c r="IC2908" s="11"/>
      <c r="ID2908" s="11"/>
      <c r="IE2908" s="11"/>
      <c r="IF2908" s="11"/>
      <c r="IG2908" s="11"/>
      <c r="IH2908" s="11"/>
      <c r="II2908" s="11"/>
      <c r="IJ2908" s="11"/>
      <c r="IK2908" s="11"/>
      <c r="IL2908" s="11"/>
    </row>
    <row r="2909" spans="2:246" ht="15.75" x14ac:dyDescent="0.25">
      <c r="B2909" s="11" t="s">
        <v>188</v>
      </c>
      <c r="C2909" s="11" t="s">
        <v>130</v>
      </c>
      <c r="D2909" s="12">
        <f t="shared" si="31"/>
        <v>10.96</v>
      </c>
      <c r="E2909" s="12"/>
      <c r="F2909" s="12"/>
      <c r="G2909" s="12"/>
      <c r="H2909" s="12"/>
      <c r="I2909" s="12"/>
      <c r="J2909" s="12"/>
      <c r="K2909" s="12"/>
      <c r="L2909" s="12"/>
      <c r="M2909" s="12"/>
      <c r="N2909" s="12"/>
      <c r="O2909" s="12"/>
      <c r="P2909" s="12"/>
      <c r="Q2909" s="12"/>
      <c r="R2909" s="12"/>
      <c r="S2909" s="12"/>
      <c r="T2909" s="12"/>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12"/>
      <c r="BR2909" s="12">
        <v>10.88</v>
      </c>
      <c r="BS2909" s="12">
        <v>74</v>
      </c>
      <c r="BT2909" s="12"/>
      <c r="BU2909" s="12"/>
      <c r="BV2909" s="12"/>
      <c r="BW2909" s="12"/>
      <c r="BX2909" s="12"/>
      <c r="BY2909" s="12"/>
      <c r="BZ2909" s="12"/>
      <c r="CA2909" s="12"/>
      <c r="CB2909" s="12"/>
      <c r="CC2909" s="12"/>
      <c r="CD2909" s="12"/>
      <c r="CE2909" s="12"/>
      <c r="CF2909" s="12"/>
      <c r="CG2909" s="12"/>
      <c r="CH2909" s="12"/>
      <c r="CI2909" s="12"/>
      <c r="CJ2909" s="12"/>
      <c r="CK2909" s="12"/>
      <c r="CL2909" s="12"/>
      <c r="CM2909" s="12"/>
      <c r="CN2909" s="12"/>
      <c r="CO2909" s="12"/>
      <c r="CP2909" s="12"/>
      <c r="CQ2909" s="12"/>
      <c r="CR2909" s="12"/>
      <c r="CS2909" s="12"/>
      <c r="CT2909" s="12"/>
      <c r="CU2909" s="12"/>
      <c r="CV2909" s="12">
        <v>0.08</v>
      </c>
      <c r="CW2909" s="12">
        <v>2</v>
      </c>
      <c r="CX2909" s="12"/>
      <c r="CY2909" s="12"/>
      <c r="CZ2909" s="12"/>
      <c r="DA2909" s="12"/>
      <c r="DB2909" s="12"/>
      <c r="DC2909" s="12"/>
      <c r="DD2909" s="12"/>
      <c r="DE2909" s="12"/>
      <c r="DF2909" s="12"/>
      <c r="DG2909" s="12"/>
      <c r="DH2909" s="12"/>
      <c r="DI2909" s="12"/>
      <c r="DJ2909" s="12"/>
      <c r="DK2909" s="12"/>
      <c r="DL2909" s="12"/>
      <c r="DM2909" s="12"/>
      <c r="DN2909" s="12"/>
      <c r="DO2909" s="12"/>
      <c r="DP2909" s="12"/>
      <c r="DQ2909" s="12"/>
      <c r="DR2909" s="12"/>
      <c r="DS2909" s="12"/>
      <c r="DT2909" s="12"/>
      <c r="DU2909" s="12"/>
      <c r="DV2909" s="12"/>
      <c r="DW2909" s="12"/>
      <c r="DX2909" s="12"/>
      <c r="DY2909" s="12"/>
      <c r="DZ2909" s="12"/>
      <c r="EA2909" s="12"/>
      <c r="EB2909" s="12"/>
      <c r="EC2909" s="12"/>
      <c r="ED2909" s="12"/>
      <c r="EE2909" s="12"/>
      <c r="EF2909" s="12"/>
      <c r="EG2909" s="12"/>
      <c r="EH2909" s="12"/>
      <c r="EI2909" s="12"/>
      <c r="EJ2909" s="12"/>
      <c r="EK2909" s="12"/>
      <c r="EL2909" s="12"/>
      <c r="EM2909" s="12"/>
      <c r="EN2909" s="12"/>
      <c r="EO2909" s="12"/>
      <c r="EP2909" s="12"/>
      <c r="EQ2909" s="12"/>
      <c r="ER2909" s="12"/>
      <c r="ES2909" s="12"/>
      <c r="ET2909" s="12"/>
      <c r="EU2909" s="12"/>
      <c r="EV2909" s="12"/>
      <c r="EW2909" s="12"/>
      <c r="EX2909" s="12"/>
      <c r="EY2909" s="12"/>
      <c r="EZ2909" s="12"/>
      <c r="FA2909" s="12"/>
      <c r="FB2909" s="12"/>
      <c r="FC2909" s="12"/>
      <c r="FD2909" s="12"/>
      <c r="FE2909" s="12"/>
      <c r="FF2909" s="12"/>
      <c r="FG2909" s="12"/>
      <c r="FH2909" s="12"/>
      <c r="FI2909" s="12"/>
      <c r="FJ2909" s="12"/>
      <c r="FK2909" s="12"/>
      <c r="FL2909" s="12"/>
      <c r="FM2909" s="12"/>
      <c r="FN2909" s="12"/>
      <c r="FO2909" s="12"/>
      <c r="FP2909" s="12"/>
      <c r="FQ2909" s="12"/>
      <c r="FR2909" s="12"/>
      <c r="FS2909" s="12"/>
      <c r="FT2909" s="12"/>
      <c r="FU2909" s="12"/>
      <c r="FV2909" s="12"/>
      <c r="FW2909" s="12"/>
      <c r="FX2909" s="12"/>
      <c r="FY2909" s="12"/>
      <c r="FZ2909" s="12"/>
      <c r="GA2909" s="12"/>
      <c r="GB2909" s="12"/>
      <c r="GC2909" s="12"/>
      <c r="GD2909" s="12"/>
      <c r="GE2909" s="12"/>
      <c r="GF2909" s="12"/>
      <c r="GG2909" s="12"/>
      <c r="GH2909" s="12"/>
      <c r="GI2909" s="12"/>
      <c r="GJ2909" s="12"/>
      <c r="GK2909" s="12"/>
      <c r="GL2909" s="12"/>
      <c r="GM2909" s="12"/>
      <c r="GN2909" s="12"/>
      <c r="GO2909" s="12"/>
      <c r="GP2909" s="12"/>
      <c r="GQ2909" s="12"/>
      <c r="GR2909" s="12"/>
      <c r="GS2909" s="12"/>
      <c r="GT2909" s="12"/>
      <c r="GU2909" s="12"/>
      <c r="GV2909" s="12"/>
      <c r="GW2909" s="12"/>
      <c r="GX2909" s="12"/>
      <c r="GY2909" s="11"/>
      <c r="GZ2909" s="11"/>
      <c r="HA2909" s="11"/>
      <c r="HB2909" s="11">
        <v>3</v>
      </c>
      <c r="HC2909" s="11">
        <v>1.2789999999999999</v>
      </c>
      <c r="HD2909" s="11"/>
      <c r="HE2909" s="11"/>
      <c r="HF2909" s="11">
        <v>1</v>
      </c>
      <c r="HG2909" s="11">
        <v>2</v>
      </c>
      <c r="HH2909" s="11"/>
      <c r="HI2909" s="11">
        <v>1</v>
      </c>
      <c r="HJ2909" s="11">
        <v>0.996</v>
      </c>
      <c r="HK2909" s="11"/>
      <c r="HL2909" s="11"/>
      <c r="HM2909" s="11"/>
      <c r="HN2909" s="11"/>
      <c r="HO2909" s="11"/>
      <c r="HP2909" s="11"/>
      <c r="HQ2909" s="11"/>
      <c r="HR2909" s="11"/>
      <c r="HS2909" s="11"/>
      <c r="HT2909" s="11"/>
      <c r="HU2909" s="11"/>
      <c r="HV2909" s="11"/>
      <c r="HW2909" s="11"/>
      <c r="HX2909" s="11"/>
      <c r="HY2909" s="11"/>
      <c r="HZ2909" s="11"/>
      <c r="IA2909" s="11"/>
      <c r="IB2909" s="11"/>
      <c r="IC2909" s="11"/>
      <c r="ID2909" s="11"/>
      <c r="IE2909" s="11"/>
      <c r="IF2909" s="11"/>
      <c r="IG2909" s="11"/>
      <c r="IH2909" s="11"/>
      <c r="II2909" s="11"/>
      <c r="IJ2909" s="11"/>
      <c r="IK2909" s="11"/>
      <c r="IL2909" s="11"/>
    </row>
    <row r="2910" spans="2:246" ht="15.75" x14ac:dyDescent="0.25">
      <c r="B2910" s="11" t="s">
        <v>188</v>
      </c>
      <c r="C2910" s="11" t="s">
        <v>134</v>
      </c>
      <c r="D2910" s="12">
        <f t="shared" si="31"/>
        <v>1.03</v>
      </c>
      <c r="E2910" s="12"/>
      <c r="F2910" s="12"/>
      <c r="G2910" s="12"/>
      <c r="H2910" s="12"/>
      <c r="I2910" s="12"/>
      <c r="J2910" s="12"/>
      <c r="K2910" s="12"/>
      <c r="L2910" s="12"/>
      <c r="M2910" s="12"/>
      <c r="N2910" s="12"/>
      <c r="O2910" s="12"/>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v>1.03</v>
      </c>
      <c r="BS2910" s="12">
        <v>0</v>
      </c>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c r="DB2910" s="12"/>
      <c r="DC2910" s="12"/>
      <c r="DD2910" s="12"/>
      <c r="DE2910" s="12"/>
      <c r="DF2910" s="12"/>
      <c r="DG2910" s="12"/>
      <c r="DH2910" s="12"/>
      <c r="DI2910" s="12"/>
      <c r="DJ2910" s="12"/>
      <c r="DK2910" s="12"/>
      <c r="DL2910" s="12"/>
      <c r="DM2910" s="12"/>
      <c r="DN2910" s="12"/>
      <c r="DO2910" s="12"/>
      <c r="DP2910" s="12"/>
      <c r="DQ2910" s="12"/>
      <c r="DR2910" s="12"/>
      <c r="DS2910" s="12"/>
      <c r="DT2910" s="12"/>
      <c r="DU2910" s="12"/>
      <c r="DV2910" s="12"/>
      <c r="DW2910" s="12"/>
      <c r="DX2910" s="12"/>
      <c r="DY2910" s="12"/>
      <c r="DZ2910" s="12"/>
      <c r="EA2910" s="12"/>
      <c r="EB2910" s="12"/>
      <c r="EC2910" s="12"/>
      <c r="ED2910" s="12"/>
      <c r="EE2910" s="12"/>
      <c r="EF2910" s="12"/>
      <c r="EG2910" s="12"/>
      <c r="EH2910" s="12"/>
      <c r="EI2910" s="12"/>
      <c r="EJ2910" s="12"/>
      <c r="EK2910" s="12"/>
      <c r="EL2910" s="12"/>
      <c r="EM2910" s="12"/>
      <c r="EN2910" s="12"/>
      <c r="EO2910" s="12"/>
      <c r="EP2910" s="12"/>
      <c r="EQ2910" s="12"/>
      <c r="ER2910" s="12"/>
      <c r="ES2910" s="12"/>
      <c r="ET2910" s="12"/>
      <c r="EU2910" s="12"/>
      <c r="EV2910" s="12"/>
      <c r="EW2910" s="12"/>
      <c r="EX2910" s="12"/>
      <c r="EY2910" s="12"/>
      <c r="EZ2910" s="12"/>
      <c r="FA2910" s="12"/>
      <c r="FB2910" s="12"/>
      <c r="FC2910" s="12"/>
      <c r="FD2910" s="12"/>
      <c r="FE2910" s="12"/>
      <c r="FF2910" s="12"/>
      <c r="FG2910" s="12"/>
      <c r="FH2910" s="12"/>
      <c r="FI2910" s="12"/>
      <c r="FJ2910" s="12"/>
      <c r="FK2910" s="12"/>
      <c r="FL2910" s="12"/>
      <c r="FM2910" s="12"/>
      <c r="FN2910" s="12"/>
      <c r="FO2910" s="12"/>
      <c r="FP2910" s="12"/>
      <c r="FQ2910" s="12"/>
      <c r="FR2910" s="12"/>
      <c r="FS2910" s="12"/>
      <c r="FT2910" s="12"/>
      <c r="FU2910" s="12"/>
      <c r="FV2910" s="12"/>
      <c r="FW2910" s="12"/>
      <c r="FX2910" s="12"/>
      <c r="FY2910" s="12"/>
      <c r="FZ2910" s="12"/>
      <c r="GA2910" s="12"/>
      <c r="GB2910" s="12"/>
      <c r="GC2910" s="12"/>
      <c r="GD2910" s="12"/>
      <c r="GE2910" s="12"/>
      <c r="GF2910" s="12"/>
      <c r="GG2910" s="12"/>
      <c r="GH2910" s="12"/>
      <c r="GI2910" s="12"/>
      <c r="GJ2910" s="12"/>
      <c r="GK2910" s="12"/>
      <c r="GL2910" s="12"/>
      <c r="GM2910" s="12"/>
      <c r="GN2910" s="12"/>
      <c r="GO2910" s="12"/>
      <c r="GP2910" s="12"/>
      <c r="GQ2910" s="12"/>
      <c r="GR2910" s="12"/>
      <c r="GS2910" s="12"/>
      <c r="GT2910" s="12"/>
      <c r="GU2910" s="12"/>
      <c r="GV2910" s="12"/>
      <c r="GW2910" s="12"/>
      <c r="GX2910" s="12"/>
      <c r="GY2910" s="11"/>
      <c r="GZ2910" s="11"/>
      <c r="HA2910" s="11"/>
      <c r="HB2910" s="11"/>
      <c r="HC2910" s="11"/>
      <c r="HD2910" s="11"/>
      <c r="HE2910" s="11"/>
      <c r="HF2910" s="11"/>
      <c r="HG2910" s="11"/>
      <c r="HH2910" s="11"/>
      <c r="HI2910" s="11"/>
      <c r="HJ2910" s="11"/>
      <c r="HK2910" s="11"/>
      <c r="HL2910" s="11"/>
      <c r="HM2910" s="11"/>
      <c r="HN2910" s="11"/>
      <c r="HO2910" s="11"/>
      <c r="HP2910" s="11"/>
      <c r="HQ2910" s="11"/>
      <c r="HR2910" s="11"/>
      <c r="HS2910" s="11"/>
      <c r="HT2910" s="11"/>
      <c r="HU2910" s="11"/>
      <c r="HV2910" s="11"/>
      <c r="HW2910" s="11"/>
      <c r="HX2910" s="11"/>
      <c r="HY2910" s="11"/>
      <c r="HZ2910" s="11"/>
      <c r="IA2910" s="11"/>
      <c r="IB2910" s="11"/>
      <c r="IC2910" s="11"/>
      <c r="ID2910" s="11"/>
      <c r="IE2910" s="11"/>
      <c r="IF2910" s="11"/>
      <c r="IG2910" s="11"/>
      <c r="IH2910" s="11"/>
      <c r="II2910" s="11"/>
      <c r="IJ2910" s="11"/>
      <c r="IK2910" s="11"/>
      <c r="IL2910" s="11"/>
    </row>
    <row r="2911" spans="2:246" ht="15.75" x14ac:dyDescent="0.25">
      <c r="B2911" s="11" t="s">
        <v>167</v>
      </c>
      <c r="C2911" s="11" t="s">
        <v>130</v>
      </c>
      <c r="D2911" s="12">
        <f t="shared" si="31"/>
        <v>88.73</v>
      </c>
      <c r="E2911" s="12"/>
      <c r="F2911" s="12"/>
      <c r="G2911" s="12"/>
      <c r="H2911" s="12"/>
      <c r="I2911" s="12"/>
      <c r="J2911" s="12"/>
      <c r="K2911" s="12"/>
      <c r="L2911" s="12"/>
      <c r="M2911" s="12"/>
      <c r="N2911" s="12"/>
      <c r="O2911" s="12"/>
      <c r="P2911" s="12"/>
      <c r="Q2911" s="12"/>
      <c r="R2911" s="12"/>
      <c r="S2911" s="12"/>
      <c r="T2911" s="12"/>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12"/>
      <c r="BR2911" s="12">
        <v>88.73</v>
      </c>
      <c r="BS2911" s="12">
        <v>90</v>
      </c>
      <c r="BT2911" s="12"/>
      <c r="BU2911" s="12"/>
      <c r="BV2911" s="12"/>
      <c r="BW2911" s="12"/>
      <c r="BX2911" s="12"/>
      <c r="BY2911" s="12"/>
      <c r="BZ2911" s="12"/>
      <c r="CA2911" s="12"/>
      <c r="CB2911" s="12"/>
      <c r="CC2911" s="12"/>
      <c r="CD2911" s="12"/>
      <c r="CE2911" s="12"/>
      <c r="CF2911" s="12"/>
      <c r="CG2911" s="12"/>
      <c r="CH2911" s="12"/>
      <c r="CI2911" s="12"/>
      <c r="CJ2911" s="12"/>
      <c r="CK2911" s="12"/>
      <c r="CL2911" s="12"/>
      <c r="CM2911" s="12"/>
      <c r="CN2911" s="12"/>
      <c r="CO2911" s="12"/>
      <c r="CP2911" s="12"/>
      <c r="CQ2911" s="12"/>
      <c r="CR2911" s="12"/>
      <c r="CS2911" s="12"/>
      <c r="CT2911" s="12"/>
      <c r="CU2911" s="12"/>
      <c r="CV2911" s="12"/>
      <c r="CW2911" s="12"/>
      <c r="CX2911" s="12"/>
      <c r="CY2911" s="12"/>
      <c r="CZ2911" s="12"/>
      <c r="DA2911" s="12"/>
      <c r="DB2911" s="12"/>
      <c r="DC2911" s="12"/>
      <c r="DD2911" s="12"/>
      <c r="DE2911" s="12"/>
      <c r="DF2911" s="12"/>
      <c r="DG2911" s="12"/>
      <c r="DH2911" s="12"/>
      <c r="DI2911" s="12"/>
      <c r="DJ2911" s="12"/>
      <c r="DK2911" s="12"/>
      <c r="DL2911" s="12"/>
      <c r="DM2911" s="12"/>
      <c r="DN2911" s="12"/>
      <c r="DO2911" s="12"/>
      <c r="DP2911" s="12"/>
      <c r="DQ2911" s="12"/>
      <c r="DR2911" s="12"/>
      <c r="DS2911" s="12"/>
      <c r="DT2911" s="12"/>
      <c r="DU2911" s="12"/>
      <c r="DV2911" s="12"/>
      <c r="DW2911" s="12"/>
      <c r="DX2911" s="12"/>
      <c r="DY2911" s="12"/>
      <c r="DZ2911" s="12"/>
      <c r="EA2911" s="12"/>
      <c r="EB2911" s="12"/>
      <c r="EC2911" s="12"/>
      <c r="ED2911" s="12"/>
      <c r="EE2911" s="12"/>
      <c r="EF2911" s="12"/>
      <c r="EG2911" s="12"/>
      <c r="EH2911" s="12"/>
      <c r="EI2911" s="12"/>
      <c r="EJ2911" s="12"/>
      <c r="EK2911" s="12"/>
      <c r="EL2911" s="12"/>
      <c r="EM2911" s="12"/>
      <c r="EN2911" s="12"/>
      <c r="EO2911" s="12"/>
      <c r="EP2911" s="12"/>
      <c r="EQ2911" s="12"/>
      <c r="ER2911" s="12"/>
      <c r="ES2911" s="12"/>
      <c r="ET2911" s="12"/>
      <c r="EU2911" s="12"/>
      <c r="EV2911" s="12"/>
      <c r="EW2911" s="12"/>
      <c r="EX2911" s="12"/>
      <c r="EY2911" s="12"/>
      <c r="EZ2911" s="12"/>
      <c r="FA2911" s="12"/>
      <c r="FB2911" s="12"/>
      <c r="FC2911" s="12"/>
      <c r="FD2911" s="12"/>
      <c r="FE2911" s="12"/>
      <c r="FF2911" s="12"/>
      <c r="FG2911" s="12"/>
      <c r="FH2911" s="12"/>
      <c r="FI2911" s="12"/>
      <c r="FJ2911" s="12"/>
      <c r="FK2911" s="12"/>
      <c r="FL2911" s="12"/>
      <c r="FM2911" s="12"/>
      <c r="FN2911" s="12"/>
      <c r="FO2911" s="12"/>
      <c r="FP2911" s="12"/>
      <c r="FQ2911" s="12"/>
      <c r="FR2911" s="12"/>
      <c r="FS2911" s="12"/>
      <c r="FT2911" s="12"/>
      <c r="FU2911" s="12"/>
      <c r="FV2911" s="12"/>
      <c r="FW2911" s="12"/>
      <c r="FX2911" s="12"/>
      <c r="FY2911" s="12"/>
      <c r="FZ2911" s="12"/>
      <c r="GA2911" s="12"/>
      <c r="GB2911" s="12"/>
      <c r="GC2911" s="12"/>
      <c r="GD2911" s="12"/>
      <c r="GE2911" s="12"/>
      <c r="GF2911" s="12"/>
      <c r="GG2911" s="12"/>
      <c r="GH2911" s="12"/>
      <c r="GI2911" s="12"/>
      <c r="GJ2911" s="12"/>
      <c r="GK2911" s="12"/>
      <c r="GL2911" s="12"/>
      <c r="GM2911" s="12"/>
      <c r="GN2911" s="12"/>
      <c r="GO2911" s="12"/>
      <c r="GP2911" s="12"/>
      <c r="GQ2911" s="12"/>
      <c r="GR2911" s="12"/>
      <c r="GS2911" s="12"/>
      <c r="GT2911" s="12"/>
      <c r="GU2911" s="12"/>
      <c r="GV2911" s="12"/>
      <c r="GW2911" s="12"/>
      <c r="GX2911" s="12"/>
      <c r="GY2911" s="11"/>
      <c r="GZ2911" s="11"/>
      <c r="HA2911" s="11"/>
      <c r="HB2911" s="11">
        <v>32</v>
      </c>
      <c r="HC2911" s="11">
        <v>0</v>
      </c>
      <c r="HD2911" s="11">
        <v>1</v>
      </c>
      <c r="HE2911" s="11">
        <v>0</v>
      </c>
      <c r="HF2911" s="11"/>
      <c r="HG2911" s="11"/>
      <c r="HH2911" s="11">
        <v>15</v>
      </c>
      <c r="HI2911" s="11">
        <v>14</v>
      </c>
      <c r="HJ2911" s="11">
        <v>6.2</v>
      </c>
      <c r="HK2911" s="11"/>
      <c r="HL2911" s="11"/>
      <c r="HM2911" s="11"/>
      <c r="HN2911" s="11"/>
      <c r="HO2911" s="11"/>
      <c r="HP2911" s="11"/>
      <c r="HQ2911" s="11"/>
      <c r="HR2911" s="11"/>
      <c r="HS2911" s="11"/>
      <c r="HT2911" s="11"/>
      <c r="HU2911" s="11"/>
      <c r="HV2911" s="11"/>
      <c r="HW2911" s="11"/>
      <c r="HX2911" s="11"/>
      <c r="HY2911" s="11"/>
      <c r="HZ2911" s="11"/>
      <c r="IA2911" s="11"/>
      <c r="IB2911" s="11"/>
      <c r="IC2911" s="11"/>
      <c r="ID2911" s="11"/>
      <c r="IE2911" s="11"/>
      <c r="IF2911" s="11"/>
      <c r="IG2911" s="11"/>
      <c r="IH2911" s="11"/>
      <c r="II2911" s="11"/>
      <c r="IJ2911" s="11"/>
      <c r="IK2911" s="11"/>
      <c r="IL2911" s="11"/>
    </row>
    <row r="2912" spans="2:246" ht="15.75" x14ac:dyDescent="0.25">
      <c r="B2912" s="11" t="s">
        <v>188</v>
      </c>
      <c r="C2912" s="11" t="s">
        <v>130</v>
      </c>
      <c r="D2912" s="12">
        <f t="shared" si="31"/>
        <v>43.49</v>
      </c>
      <c r="E2912" s="12"/>
      <c r="F2912" s="12"/>
      <c r="G2912" s="12"/>
      <c r="H2912" s="12"/>
      <c r="I2912" s="12"/>
      <c r="J2912" s="12"/>
      <c r="K2912" s="12"/>
      <c r="L2912" s="12"/>
      <c r="M2912" s="12"/>
      <c r="N2912" s="12"/>
      <c r="O2912" s="12"/>
      <c r="P2912" s="12"/>
      <c r="Q2912" s="12"/>
      <c r="R2912" s="12"/>
      <c r="S2912" s="12"/>
      <c r="T2912" s="12"/>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12"/>
      <c r="BR2912" s="12">
        <v>41.32</v>
      </c>
      <c r="BS2912" s="12">
        <v>220</v>
      </c>
      <c r="BT2912" s="12"/>
      <c r="BU2912" s="12"/>
      <c r="BV2912" s="12"/>
      <c r="BW2912" s="12"/>
      <c r="BX2912" s="12"/>
      <c r="BY2912" s="12"/>
      <c r="BZ2912" s="12"/>
      <c r="CA2912" s="12"/>
      <c r="CB2912" s="12"/>
      <c r="CC2912" s="12"/>
      <c r="CD2912" s="12"/>
      <c r="CE2912" s="12"/>
      <c r="CF2912" s="12"/>
      <c r="CG2912" s="12"/>
      <c r="CH2912" s="12"/>
      <c r="CI2912" s="12"/>
      <c r="CJ2912" s="12"/>
      <c r="CK2912" s="12"/>
      <c r="CL2912" s="12"/>
      <c r="CM2912" s="12"/>
      <c r="CN2912" s="12"/>
      <c r="CO2912" s="12"/>
      <c r="CP2912" s="12"/>
      <c r="CQ2912" s="12"/>
      <c r="CR2912" s="12"/>
      <c r="CS2912" s="12"/>
      <c r="CT2912" s="12"/>
      <c r="CU2912" s="12"/>
      <c r="CV2912" s="12"/>
      <c r="CW2912" s="12"/>
      <c r="CX2912" s="12"/>
      <c r="CY2912" s="12"/>
      <c r="CZ2912" s="12"/>
      <c r="DA2912" s="12"/>
      <c r="DB2912" s="12"/>
      <c r="DC2912" s="12"/>
      <c r="DD2912" s="12"/>
      <c r="DE2912" s="12"/>
      <c r="DF2912" s="12"/>
      <c r="DG2912" s="12"/>
      <c r="DH2912" s="12"/>
      <c r="DI2912" s="12"/>
      <c r="DJ2912" s="12"/>
      <c r="DK2912" s="12"/>
      <c r="DL2912" s="12"/>
      <c r="DM2912" s="12"/>
      <c r="DN2912" s="12"/>
      <c r="DO2912" s="12"/>
      <c r="DP2912" s="12"/>
      <c r="DQ2912" s="12"/>
      <c r="DR2912" s="12"/>
      <c r="DS2912" s="12"/>
      <c r="DT2912" s="12"/>
      <c r="DU2912" s="12"/>
      <c r="DV2912" s="12"/>
      <c r="DW2912" s="12"/>
      <c r="DX2912" s="12"/>
      <c r="DY2912" s="12"/>
      <c r="DZ2912" s="12"/>
      <c r="EA2912" s="12"/>
      <c r="EB2912" s="12"/>
      <c r="EC2912" s="12"/>
      <c r="ED2912" s="12"/>
      <c r="EE2912" s="12"/>
      <c r="EF2912" s="12"/>
      <c r="EG2912" s="12"/>
      <c r="EH2912" s="12"/>
      <c r="EI2912" s="12"/>
      <c r="EJ2912" s="12"/>
      <c r="EK2912" s="12"/>
      <c r="EL2912" s="12"/>
      <c r="EM2912" s="12"/>
      <c r="EN2912" s="12"/>
      <c r="EO2912" s="12"/>
      <c r="EP2912" s="12"/>
      <c r="EQ2912" s="12"/>
      <c r="ER2912" s="12"/>
      <c r="ES2912" s="12"/>
      <c r="ET2912" s="12"/>
      <c r="EU2912" s="12"/>
      <c r="EV2912" s="12"/>
      <c r="EW2912" s="12"/>
      <c r="EX2912" s="12"/>
      <c r="EY2912" s="12"/>
      <c r="EZ2912" s="12"/>
      <c r="FA2912" s="12"/>
      <c r="FB2912" s="12"/>
      <c r="FC2912" s="12"/>
      <c r="FD2912" s="12"/>
      <c r="FE2912" s="12"/>
      <c r="FF2912" s="12"/>
      <c r="FG2912" s="12"/>
      <c r="FH2912" s="12"/>
      <c r="FI2912" s="12"/>
      <c r="FJ2912" s="12"/>
      <c r="FK2912" s="12"/>
      <c r="FL2912" s="12"/>
      <c r="FM2912" s="12"/>
      <c r="FN2912" s="12"/>
      <c r="FO2912" s="12"/>
      <c r="FP2912" s="12"/>
      <c r="FQ2912" s="12"/>
      <c r="FR2912" s="12"/>
      <c r="FS2912" s="12"/>
      <c r="FT2912" s="12">
        <v>2.17</v>
      </c>
      <c r="FU2912" s="12"/>
      <c r="FV2912" s="12"/>
      <c r="FW2912" s="12"/>
      <c r="FX2912" s="12"/>
      <c r="FY2912" s="12"/>
      <c r="FZ2912" s="12"/>
      <c r="GA2912" s="12"/>
      <c r="GB2912" s="12"/>
      <c r="GC2912" s="12"/>
      <c r="GD2912" s="12"/>
      <c r="GE2912" s="12"/>
      <c r="GF2912" s="12"/>
      <c r="GG2912" s="12"/>
      <c r="GH2912" s="12"/>
      <c r="GI2912" s="12"/>
      <c r="GJ2912" s="12"/>
      <c r="GK2912" s="12"/>
      <c r="GL2912" s="12"/>
      <c r="GM2912" s="12"/>
      <c r="GN2912" s="12"/>
      <c r="GO2912" s="12"/>
      <c r="GP2912" s="12"/>
      <c r="GQ2912" s="12"/>
      <c r="GR2912" s="12"/>
      <c r="GS2912" s="12"/>
      <c r="GT2912" s="12"/>
      <c r="GU2912" s="12"/>
      <c r="GV2912" s="12"/>
      <c r="GW2912" s="12"/>
      <c r="GX2912" s="12"/>
      <c r="GY2912" s="11"/>
      <c r="GZ2912" s="11"/>
      <c r="HA2912" s="11"/>
      <c r="HB2912" s="11">
        <v>14</v>
      </c>
      <c r="HC2912" s="11">
        <v>0</v>
      </c>
      <c r="HD2912" s="11">
        <v>1</v>
      </c>
      <c r="HE2912" s="11">
        <v>0</v>
      </c>
      <c r="HF2912" s="11">
        <v>1</v>
      </c>
      <c r="HG2912" s="11">
        <v>15</v>
      </c>
      <c r="HH2912" s="11">
        <v>8</v>
      </c>
      <c r="HI2912" s="11">
        <v>7</v>
      </c>
      <c r="HJ2912" s="11">
        <v>10.259</v>
      </c>
      <c r="HK2912" s="11"/>
      <c r="HL2912" s="11"/>
      <c r="HM2912" s="11"/>
      <c r="HN2912" s="11"/>
      <c r="HO2912" s="11"/>
      <c r="HP2912" s="11"/>
      <c r="HQ2912" s="11"/>
      <c r="HR2912" s="11"/>
      <c r="HS2912" s="11"/>
      <c r="HT2912" s="11"/>
      <c r="HU2912" s="11"/>
      <c r="HV2912" s="11"/>
      <c r="HW2912" s="11"/>
      <c r="HX2912" s="11"/>
      <c r="HY2912" s="11"/>
      <c r="HZ2912" s="11"/>
      <c r="IA2912" s="11"/>
      <c r="IB2912" s="11"/>
      <c r="IC2912" s="11"/>
      <c r="ID2912" s="11"/>
      <c r="IE2912" s="11"/>
      <c r="IF2912" s="11"/>
      <c r="IG2912" s="11"/>
      <c r="IH2912" s="11"/>
      <c r="II2912" s="11"/>
      <c r="IJ2912" s="11"/>
      <c r="IK2912" s="11"/>
      <c r="IL2912" s="11"/>
    </row>
    <row r="2913" spans="2:246" ht="15.75" x14ac:dyDescent="0.25">
      <c r="B2913" s="11" t="s">
        <v>188</v>
      </c>
      <c r="C2913" s="11" t="s">
        <v>134</v>
      </c>
      <c r="D2913" s="12">
        <f t="shared" si="31"/>
        <v>4.51</v>
      </c>
      <c r="E2913" s="12"/>
      <c r="F2913" s="12"/>
      <c r="G2913" s="12"/>
      <c r="H2913" s="12"/>
      <c r="I2913" s="12"/>
      <c r="J2913" s="12"/>
      <c r="K2913" s="12"/>
      <c r="L2913" s="12"/>
      <c r="M2913" s="12"/>
      <c r="N2913" s="12"/>
      <c r="O2913" s="12"/>
      <c r="P2913" s="12"/>
      <c r="Q2913" s="12"/>
      <c r="R2913" s="12"/>
      <c r="S2913" s="12"/>
      <c r="T2913" s="12"/>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v>4.51</v>
      </c>
      <c r="BS2913" s="12">
        <v>0</v>
      </c>
      <c r="BT2913" s="12"/>
      <c r="BU2913" s="12"/>
      <c r="BV2913" s="12"/>
      <c r="BW2913" s="12"/>
      <c r="BX2913" s="12"/>
      <c r="BY2913" s="12"/>
      <c r="BZ2913" s="12"/>
      <c r="CA2913" s="12"/>
      <c r="CB2913" s="12"/>
      <c r="CC2913" s="12"/>
      <c r="CD2913" s="12"/>
      <c r="CE2913" s="12"/>
      <c r="CF2913" s="12"/>
      <c r="CG2913" s="12"/>
      <c r="CH2913" s="12"/>
      <c r="CI2913" s="12"/>
      <c r="CJ2913" s="12"/>
      <c r="CK2913" s="12"/>
      <c r="CL2913" s="12"/>
      <c r="CM2913" s="12"/>
      <c r="CN2913" s="12"/>
      <c r="CO2913" s="12"/>
      <c r="CP2913" s="12"/>
      <c r="CQ2913" s="12"/>
      <c r="CR2913" s="12"/>
      <c r="CS2913" s="12"/>
      <c r="CT2913" s="12"/>
      <c r="CU2913" s="12"/>
      <c r="CV2913" s="12"/>
      <c r="CW2913" s="12"/>
      <c r="CX2913" s="12"/>
      <c r="CY2913" s="12"/>
      <c r="CZ2913" s="12"/>
      <c r="DA2913" s="12"/>
      <c r="DB2913" s="12"/>
      <c r="DC2913" s="12"/>
      <c r="DD2913" s="12"/>
      <c r="DE2913" s="12"/>
      <c r="DF2913" s="12"/>
      <c r="DG2913" s="12"/>
      <c r="DH2913" s="12"/>
      <c r="DI2913" s="12"/>
      <c r="DJ2913" s="12"/>
      <c r="DK2913" s="12"/>
      <c r="DL2913" s="12"/>
      <c r="DM2913" s="12"/>
      <c r="DN2913" s="12"/>
      <c r="DO2913" s="12"/>
      <c r="DP2913" s="12"/>
      <c r="DQ2913" s="12"/>
      <c r="DR2913" s="12"/>
      <c r="DS2913" s="12"/>
      <c r="DT2913" s="12"/>
      <c r="DU2913" s="12"/>
      <c r="DV2913" s="12"/>
      <c r="DW2913" s="12"/>
      <c r="DX2913" s="12"/>
      <c r="DY2913" s="12"/>
      <c r="DZ2913" s="12"/>
      <c r="EA2913" s="12"/>
      <c r="EB2913" s="12"/>
      <c r="EC2913" s="12"/>
      <c r="ED2913" s="12"/>
      <c r="EE2913" s="12"/>
      <c r="EF2913" s="12"/>
      <c r="EG2913" s="12"/>
      <c r="EH2913" s="12"/>
      <c r="EI2913" s="12"/>
      <c r="EJ2913" s="12"/>
      <c r="EK2913" s="12"/>
      <c r="EL2913" s="12"/>
      <c r="EM2913" s="12"/>
      <c r="EN2913" s="12"/>
      <c r="EO2913" s="12"/>
      <c r="EP2913" s="12"/>
      <c r="EQ2913" s="12"/>
      <c r="ER2913" s="12"/>
      <c r="ES2913" s="12"/>
      <c r="ET2913" s="12"/>
      <c r="EU2913" s="12"/>
      <c r="EV2913" s="12"/>
      <c r="EW2913" s="12"/>
      <c r="EX2913" s="12"/>
      <c r="EY2913" s="12"/>
      <c r="EZ2913" s="12"/>
      <c r="FA2913" s="12"/>
      <c r="FB2913" s="12"/>
      <c r="FC2913" s="12"/>
      <c r="FD2913" s="12"/>
      <c r="FE2913" s="12"/>
      <c r="FF2913" s="12"/>
      <c r="FG2913" s="12"/>
      <c r="FH2913" s="12"/>
      <c r="FI2913" s="12"/>
      <c r="FJ2913" s="12"/>
      <c r="FK2913" s="12"/>
      <c r="FL2913" s="12"/>
      <c r="FM2913" s="12"/>
      <c r="FN2913" s="12"/>
      <c r="FO2913" s="12"/>
      <c r="FP2913" s="12"/>
      <c r="FQ2913" s="12"/>
      <c r="FR2913" s="12"/>
      <c r="FS2913" s="12"/>
      <c r="FT2913" s="12"/>
      <c r="FU2913" s="12"/>
      <c r="FV2913" s="12"/>
      <c r="FW2913" s="12"/>
      <c r="FX2913" s="12"/>
      <c r="FY2913" s="12"/>
      <c r="FZ2913" s="12"/>
      <c r="GA2913" s="12"/>
      <c r="GB2913" s="12"/>
      <c r="GC2913" s="12"/>
      <c r="GD2913" s="12"/>
      <c r="GE2913" s="12"/>
      <c r="GF2913" s="12"/>
      <c r="GG2913" s="12"/>
      <c r="GH2913" s="12"/>
      <c r="GI2913" s="12"/>
      <c r="GJ2913" s="12"/>
      <c r="GK2913" s="12"/>
      <c r="GL2913" s="12"/>
      <c r="GM2913" s="12"/>
      <c r="GN2913" s="12"/>
      <c r="GO2913" s="12"/>
      <c r="GP2913" s="12"/>
      <c r="GQ2913" s="12"/>
      <c r="GR2913" s="12"/>
      <c r="GS2913" s="12"/>
      <c r="GT2913" s="12"/>
      <c r="GU2913" s="12"/>
      <c r="GV2913" s="12"/>
      <c r="GW2913" s="12"/>
      <c r="GX2913" s="12"/>
      <c r="GY2913" s="11"/>
      <c r="GZ2913" s="11"/>
      <c r="HA2913" s="11"/>
      <c r="HB2913" s="11"/>
      <c r="HC2913" s="11"/>
      <c r="HD2913" s="11"/>
      <c r="HE2913" s="11"/>
      <c r="HF2913" s="11"/>
      <c r="HG2913" s="11"/>
      <c r="HH2913" s="11"/>
      <c r="HI2913" s="11"/>
      <c r="HJ2913" s="11"/>
      <c r="HK2913" s="11"/>
      <c r="HL2913" s="11"/>
      <c r="HM2913" s="11"/>
      <c r="HN2913" s="11"/>
      <c r="HO2913" s="11"/>
      <c r="HP2913" s="11"/>
      <c r="HQ2913" s="11"/>
      <c r="HR2913" s="11"/>
      <c r="HS2913" s="11"/>
      <c r="HT2913" s="11"/>
      <c r="HU2913" s="11"/>
      <c r="HV2913" s="11"/>
      <c r="HW2913" s="11"/>
      <c r="HX2913" s="11"/>
      <c r="HY2913" s="11"/>
      <c r="HZ2913" s="11"/>
      <c r="IA2913" s="11"/>
      <c r="IB2913" s="11"/>
      <c r="IC2913" s="11"/>
      <c r="ID2913" s="11"/>
      <c r="IE2913" s="11"/>
      <c r="IF2913" s="11"/>
      <c r="IG2913" s="11"/>
      <c r="IH2913" s="11"/>
      <c r="II2913" s="11"/>
      <c r="IJ2913" s="11"/>
      <c r="IK2913" s="11"/>
      <c r="IL2913" s="11"/>
    </row>
    <row r="2914" spans="2:246" ht="15.75" x14ac:dyDescent="0.25">
      <c r="B2914" s="11" t="s">
        <v>446</v>
      </c>
      <c r="C2914" s="11" t="s">
        <v>130</v>
      </c>
      <c r="D2914" s="12">
        <f t="shared" si="31"/>
        <v>145.6</v>
      </c>
      <c r="E2914" s="12">
        <v>5.27</v>
      </c>
      <c r="F2914" s="12">
        <v>8</v>
      </c>
      <c r="G2914" s="12"/>
      <c r="H2914" s="12"/>
      <c r="I2914" s="12"/>
      <c r="J2914" s="12"/>
      <c r="K2914" s="12">
        <v>18.77</v>
      </c>
      <c r="L2914" s="12">
        <v>40</v>
      </c>
      <c r="M2914" s="12"/>
      <c r="N2914" s="12"/>
      <c r="O2914" s="12"/>
      <c r="P2914" s="12"/>
      <c r="Q2914" s="12"/>
      <c r="R2914" s="12"/>
      <c r="S2914" s="12"/>
      <c r="T2914" s="12"/>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v>15.68</v>
      </c>
      <c r="AV2914" s="12">
        <v>35</v>
      </c>
      <c r="AW2914" s="12"/>
      <c r="AX2914" s="12"/>
      <c r="AY2914" s="12"/>
      <c r="AZ2914" s="12"/>
      <c r="BA2914" s="12"/>
      <c r="BB2914" s="12"/>
      <c r="BC2914" s="12"/>
      <c r="BD2914" s="12"/>
      <c r="BE2914" s="12"/>
      <c r="BF2914" s="12"/>
      <c r="BG2914" s="12"/>
      <c r="BH2914" s="12"/>
      <c r="BI2914" s="12"/>
      <c r="BJ2914" s="12"/>
      <c r="BK2914" s="12">
        <v>30.17</v>
      </c>
      <c r="BL2914" s="12">
        <v>20</v>
      </c>
      <c r="BM2914" s="12"/>
      <c r="BN2914" s="12"/>
      <c r="BO2914" s="12"/>
      <c r="BP2914" s="12"/>
      <c r="BQ2914" s="12"/>
      <c r="BR2914" s="12">
        <v>2.4700000000000002</v>
      </c>
      <c r="BS2914" s="12">
        <v>0</v>
      </c>
      <c r="BT2914" s="12"/>
      <c r="BU2914" s="12"/>
      <c r="BV2914" s="12"/>
      <c r="BW2914" s="12"/>
      <c r="BX2914" s="12"/>
      <c r="BY2914" s="12"/>
      <c r="BZ2914" s="12"/>
      <c r="CA2914" s="12"/>
      <c r="CB2914" s="12"/>
      <c r="CC2914" s="12"/>
      <c r="CD2914" s="12">
        <v>51.09</v>
      </c>
      <c r="CE2914" s="12">
        <v>200</v>
      </c>
      <c r="CF2914" s="12"/>
      <c r="CG2914" s="12"/>
      <c r="CH2914" s="12"/>
      <c r="CI2914" s="12"/>
      <c r="CJ2914" s="12"/>
      <c r="CK2914" s="12"/>
      <c r="CL2914" s="12"/>
      <c r="CM2914" s="12"/>
      <c r="CN2914" s="12"/>
      <c r="CO2914" s="12"/>
      <c r="CP2914" s="12"/>
      <c r="CQ2914" s="12"/>
      <c r="CR2914" s="12"/>
      <c r="CS2914" s="12"/>
      <c r="CT2914" s="12"/>
      <c r="CU2914" s="12"/>
      <c r="CV2914" s="12"/>
      <c r="CW2914" s="12"/>
      <c r="CX2914" s="12"/>
      <c r="CY2914" s="12"/>
      <c r="CZ2914" s="12"/>
      <c r="DA2914" s="12"/>
      <c r="DB2914" s="12"/>
      <c r="DC2914" s="12"/>
      <c r="DD2914" s="12"/>
      <c r="DE2914" s="12"/>
      <c r="DF2914" s="12"/>
      <c r="DG2914" s="12"/>
      <c r="DH2914" s="12"/>
      <c r="DI2914" s="12"/>
      <c r="DJ2914" s="12"/>
      <c r="DK2914" s="12"/>
      <c r="DL2914" s="12">
        <v>22.15</v>
      </c>
      <c r="DM2914" s="12">
        <v>2.4</v>
      </c>
      <c r="DN2914" s="12"/>
      <c r="DO2914" s="12"/>
      <c r="DP2914" s="12"/>
      <c r="DQ2914" s="12"/>
      <c r="DR2914" s="12"/>
      <c r="DS2914" s="12"/>
      <c r="DT2914" s="12"/>
      <c r="DU2914" s="12"/>
      <c r="DV2914" s="12"/>
      <c r="DW2914" s="12"/>
      <c r="DX2914" s="12"/>
      <c r="DY2914" s="12"/>
      <c r="DZ2914" s="12"/>
      <c r="EA2914" s="12"/>
      <c r="EB2914" s="12"/>
      <c r="EC2914" s="12"/>
      <c r="ED2914" s="12"/>
      <c r="EE2914" s="12"/>
      <c r="EF2914" s="12"/>
      <c r="EG2914" s="12"/>
      <c r="EH2914" s="12"/>
      <c r="EI2914" s="12"/>
      <c r="EJ2914" s="12"/>
      <c r="EK2914" s="12"/>
      <c r="EL2914" s="12"/>
      <c r="EM2914" s="12"/>
      <c r="EN2914" s="12"/>
      <c r="EO2914" s="12"/>
      <c r="EP2914" s="12"/>
      <c r="EQ2914" s="12"/>
      <c r="ER2914" s="12"/>
      <c r="ES2914" s="12"/>
      <c r="ET2914" s="12"/>
      <c r="EU2914" s="12"/>
      <c r="EV2914" s="12"/>
      <c r="EW2914" s="12"/>
      <c r="EX2914" s="12"/>
      <c r="EY2914" s="12"/>
      <c r="EZ2914" s="12"/>
      <c r="FA2914" s="12"/>
      <c r="FB2914" s="12"/>
      <c r="FC2914" s="12"/>
      <c r="FD2914" s="12"/>
      <c r="FE2914" s="12"/>
      <c r="FF2914" s="12"/>
      <c r="FG2914" s="12"/>
      <c r="FH2914" s="12"/>
      <c r="FI2914" s="12"/>
      <c r="FJ2914" s="12"/>
      <c r="FK2914" s="12"/>
      <c r="FL2914" s="12"/>
      <c r="FM2914" s="12"/>
      <c r="FN2914" s="12"/>
      <c r="FO2914" s="12"/>
      <c r="FP2914" s="12"/>
      <c r="FQ2914" s="12"/>
      <c r="FR2914" s="12"/>
      <c r="FS2914" s="12"/>
      <c r="FT2914" s="12"/>
      <c r="FU2914" s="12"/>
      <c r="FV2914" s="12"/>
      <c r="FW2914" s="12"/>
      <c r="FX2914" s="12"/>
      <c r="FY2914" s="12"/>
      <c r="FZ2914" s="12"/>
      <c r="GA2914" s="12"/>
      <c r="GB2914" s="12"/>
      <c r="GC2914" s="12"/>
      <c r="GD2914" s="12"/>
      <c r="GE2914" s="12"/>
      <c r="GF2914" s="12"/>
      <c r="GG2914" s="12"/>
      <c r="GH2914" s="12"/>
      <c r="GI2914" s="12"/>
      <c r="GJ2914" s="12"/>
      <c r="GK2914" s="12"/>
      <c r="GL2914" s="12"/>
      <c r="GM2914" s="12"/>
      <c r="GN2914" s="12"/>
      <c r="GO2914" s="12"/>
      <c r="GP2914" s="12"/>
      <c r="GQ2914" s="12"/>
      <c r="GR2914" s="12"/>
      <c r="GS2914" s="12"/>
      <c r="GT2914" s="12"/>
      <c r="GU2914" s="12"/>
      <c r="GV2914" s="12"/>
      <c r="GW2914" s="12"/>
      <c r="GX2914" s="12"/>
      <c r="GY2914" s="11"/>
      <c r="GZ2914" s="11"/>
      <c r="HA2914" s="11"/>
      <c r="HB2914" s="11">
        <v>4</v>
      </c>
      <c r="HC2914" s="11">
        <v>0</v>
      </c>
      <c r="HD2914" s="11"/>
      <c r="HE2914" s="11"/>
      <c r="HF2914" s="11">
        <v>15</v>
      </c>
      <c r="HG2914" s="11">
        <v>19</v>
      </c>
      <c r="HH2914" s="11"/>
      <c r="HI2914" s="11">
        <v>4</v>
      </c>
      <c r="HJ2914" s="11">
        <v>11.317</v>
      </c>
      <c r="HK2914" s="11"/>
      <c r="HL2914" s="11"/>
      <c r="HM2914" s="11"/>
      <c r="HN2914" s="11"/>
      <c r="HO2914" s="11"/>
      <c r="HP2914" s="11"/>
      <c r="HQ2914" s="11"/>
      <c r="HR2914" s="11"/>
      <c r="HS2914" s="11"/>
      <c r="HT2914" s="11"/>
      <c r="HU2914" s="11"/>
      <c r="HV2914" s="11"/>
      <c r="HW2914" s="11"/>
      <c r="HX2914" s="11"/>
      <c r="HY2914" s="11"/>
      <c r="HZ2914" s="11"/>
      <c r="IA2914" s="11"/>
      <c r="IB2914" s="11"/>
      <c r="IC2914" s="11"/>
      <c r="ID2914" s="11"/>
      <c r="IE2914" s="11"/>
      <c r="IF2914" s="11"/>
      <c r="IG2914" s="11"/>
      <c r="IH2914" s="11"/>
      <c r="II2914" s="11"/>
      <c r="IJ2914" s="11"/>
      <c r="IK2914" s="11"/>
      <c r="IL2914" s="11"/>
    </row>
    <row r="2915" spans="2:246" ht="15.75" x14ac:dyDescent="0.25">
      <c r="B2915" s="11" t="s">
        <v>179</v>
      </c>
      <c r="C2915" s="11" t="s">
        <v>130</v>
      </c>
      <c r="D2915" s="12">
        <f t="shared" si="31"/>
        <v>51.38</v>
      </c>
      <c r="E2915" s="12">
        <v>5</v>
      </c>
      <c r="F2915" s="12">
        <v>14</v>
      </c>
      <c r="G2915" s="12"/>
      <c r="H2915" s="12"/>
      <c r="I2915" s="12"/>
      <c r="J2915" s="12"/>
      <c r="K2915" s="12"/>
      <c r="L2915" s="12"/>
      <c r="M2915" s="12"/>
      <c r="N2915" s="12"/>
      <c r="O2915" s="12"/>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12"/>
      <c r="BR2915" s="12">
        <v>46.38</v>
      </c>
      <c r="BS2915" s="12">
        <v>128</v>
      </c>
      <c r="BT2915" s="12"/>
      <c r="BU2915" s="12"/>
      <c r="BV2915" s="12"/>
      <c r="BW2915" s="12"/>
      <c r="BX2915" s="12"/>
      <c r="BY2915" s="12"/>
      <c r="BZ2915" s="12"/>
      <c r="CA2915" s="12"/>
      <c r="CB2915" s="12"/>
      <c r="CC2915" s="12"/>
      <c r="CD2915" s="12"/>
      <c r="CE2915" s="12"/>
      <c r="CF2915" s="12"/>
      <c r="CG2915" s="12"/>
      <c r="CH2915" s="12"/>
      <c r="CI2915" s="12"/>
      <c r="CJ2915" s="12"/>
      <c r="CK2915" s="12"/>
      <c r="CL2915" s="12"/>
      <c r="CM2915" s="12"/>
      <c r="CN2915" s="12"/>
      <c r="CO2915" s="12"/>
      <c r="CP2915" s="12"/>
      <c r="CQ2915" s="12"/>
      <c r="CR2915" s="12"/>
      <c r="CS2915" s="12"/>
      <c r="CT2915" s="12"/>
      <c r="CU2915" s="12"/>
      <c r="CV2915" s="12"/>
      <c r="CW2915" s="12"/>
      <c r="CX2915" s="12"/>
      <c r="CY2915" s="12"/>
      <c r="CZ2915" s="12"/>
      <c r="DA2915" s="12"/>
      <c r="DB2915" s="12"/>
      <c r="DC2915" s="12"/>
      <c r="DD2915" s="12"/>
      <c r="DE2915" s="12"/>
      <c r="DF2915" s="12"/>
      <c r="DG2915" s="12"/>
      <c r="DH2915" s="12"/>
      <c r="DI2915" s="12"/>
      <c r="DJ2915" s="12"/>
      <c r="DK2915" s="12"/>
      <c r="DL2915" s="12"/>
      <c r="DM2915" s="12"/>
      <c r="DN2915" s="12"/>
      <c r="DO2915" s="12"/>
      <c r="DP2915" s="12"/>
      <c r="DQ2915" s="12"/>
      <c r="DR2915" s="12"/>
      <c r="DS2915" s="12"/>
      <c r="DT2915" s="12"/>
      <c r="DU2915" s="12"/>
      <c r="DV2915" s="12"/>
      <c r="DW2915" s="12"/>
      <c r="DX2915" s="12"/>
      <c r="DY2915" s="12"/>
      <c r="DZ2915" s="12"/>
      <c r="EA2915" s="12"/>
      <c r="EB2915" s="12"/>
      <c r="EC2915" s="12"/>
      <c r="ED2915" s="12"/>
      <c r="EE2915" s="12"/>
      <c r="EF2915" s="12"/>
      <c r="EG2915" s="12"/>
      <c r="EH2915" s="12"/>
      <c r="EI2915" s="12"/>
      <c r="EJ2915" s="12"/>
      <c r="EK2915" s="12"/>
      <c r="EL2915" s="12"/>
      <c r="EM2915" s="12"/>
      <c r="EN2915" s="12"/>
      <c r="EO2915" s="12"/>
      <c r="EP2915" s="12"/>
      <c r="EQ2915" s="12"/>
      <c r="ER2915" s="12"/>
      <c r="ES2915" s="12"/>
      <c r="ET2915" s="12"/>
      <c r="EU2915" s="12"/>
      <c r="EV2915" s="12"/>
      <c r="EW2915" s="12"/>
      <c r="EX2915" s="12"/>
      <c r="EY2915" s="12"/>
      <c r="EZ2915" s="12"/>
      <c r="FA2915" s="12"/>
      <c r="FB2915" s="12"/>
      <c r="FC2915" s="12"/>
      <c r="FD2915" s="12"/>
      <c r="FE2915" s="12"/>
      <c r="FF2915" s="12"/>
      <c r="FG2915" s="12"/>
      <c r="FH2915" s="12"/>
      <c r="FI2915" s="12"/>
      <c r="FJ2915" s="12"/>
      <c r="FK2915" s="12"/>
      <c r="FL2915" s="12"/>
      <c r="FM2915" s="12"/>
      <c r="FN2915" s="12"/>
      <c r="FO2915" s="12"/>
      <c r="FP2915" s="12"/>
      <c r="FQ2915" s="12"/>
      <c r="FR2915" s="12"/>
      <c r="FS2915" s="12"/>
      <c r="FT2915" s="12"/>
      <c r="FU2915" s="12"/>
      <c r="FV2915" s="12"/>
      <c r="FW2915" s="12"/>
      <c r="FX2915" s="12"/>
      <c r="FY2915" s="12"/>
      <c r="FZ2915" s="12"/>
      <c r="GA2915" s="12"/>
      <c r="GB2915" s="12"/>
      <c r="GC2915" s="12"/>
      <c r="GD2915" s="12"/>
      <c r="GE2915" s="12"/>
      <c r="GF2915" s="12"/>
      <c r="GG2915" s="12"/>
      <c r="GH2915" s="12"/>
      <c r="GI2915" s="12"/>
      <c r="GJ2915" s="12"/>
      <c r="GK2915" s="12"/>
      <c r="GL2915" s="12"/>
      <c r="GM2915" s="12"/>
      <c r="GN2915" s="12"/>
      <c r="GO2915" s="12"/>
      <c r="GP2915" s="12"/>
      <c r="GQ2915" s="12"/>
      <c r="GR2915" s="12"/>
      <c r="GS2915" s="12"/>
      <c r="GT2915" s="12"/>
      <c r="GU2915" s="12"/>
      <c r="GV2915" s="12"/>
      <c r="GW2915" s="12"/>
      <c r="GX2915" s="12"/>
      <c r="GY2915" s="11"/>
      <c r="GZ2915" s="11"/>
      <c r="HA2915" s="11"/>
      <c r="HB2915" s="11">
        <v>12</v>
      </c>
      <c r="HC2915" s="11">
        <v>0</v>
      </c>
      <c r="HD2915" s="11"/>
      <c r="HE2915" s="11"/>
      <c r="HF2915" s="11">
        <v>3</v>
      </c>
      <c r="HG2915" s="11">
        <v>7</v>
      </c>
      <c r="HH2915" s="11">
        <v>2</v>
      </c>
      <c r="HI2915" s="11">
        <v>9</v>
      </c>
      <c r="HJ2915" s="11">
        <v>1.5980000000000001</v>
      </c>
      <c r="HK2915" s="11"/>
      <c r="HL2915" s="11"/>
      <c r="HM2915" s="11"/>
      <c r="HN2915" s="11"/>
      <c r="HO2915" s="11"/>
      <c r="HP2915" s="11"/>
      <c r="HQ2915" s="11"/>
      <c r="HR2915" s="11"/>
      <c r="HS2915" s="11"/>
      <c r="HT2915" s="11"/>
      <c r="HU2915" s="11"/>
      <c r="HV2915" s="11"/>
      <c r="HW2915" s="11"/>
      <c r="HX2915" s="11"/>
      <c r="HY2915" s="11"/>
      <c r="HZ2915" s="11"/>
      <c r="IA2915" s="11"/>
      <c r="IB2915" s="11"/>
      <c r="IC2915" s="11"/>
      <c r="ID2915" s="11"/>
      <c r="IE2915" s="11"/>
      <c r="IF2915" s="11"/>
      <c r="IG2915" s="11"/>
      <c r="IH2915" s="11"/>
      <c r="II2915" s="11"/>
      <c r="IJ2915" s="11"/>
      <c r="IK2915" s="11"/>
      <c r="IL2915" s="11"/>
    </row>
    <row r="2916" spans="2:246" ht="15.75" x14ac:dyDescent="0.25">
      <c r="B2916" s="11" t="s">
        <v>179</v>
      </c>
      <c r="C2916" s="11" t="s">
        <v>131</v>
      </c>
      <c r="D2916" s="12">
        <f t="shared" si="31"/>
        <v>5.27</v>
      </c>
      <c r="E2916" s="12"/>
      <c r="F2916" s="12"/>
      <c r="G2916" s="12"/>
      <c r="H2916" s="12"/>
      <c r="I2916" s="12"/>
      <c r="J2916" s="12"/>
      <c r="K2916" s="12">
        <v>1.63</v>
      </c>
      <c r="L2916" s="12">
        <v>1.5</v>
      </c>
      <c r="M2916" s="12"/>
      <c r="N2916" s="12"/>
      <c r="O2916" s="12"/>
      <c r="P2916" s="12"/>
      <c r="Q2916" s="12"/>
      <c r="R2916" s="12"/>
      <c r="S2916" s="12"/>
      <c r="T2916" s="12"/>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12"/>
      <c r="BR2916" s="12">
        <v>3.64</v>
      </c>
      <c r="BS2916" s="12">
        <v>12</v>
      </c>
      <c r="BT2916" s="12"/>
      <c r="BU2916" s="12"/>
      <c r="BV2916" s="12"/>
      <c r="BW2916" s="12"/>
      <c r="BX2916" s="12"/>
      <c r="BY2916" s="12"/>
      <c r="BZ2916" s="12"/>
      <c r="CA2916" s="12"/>
      <c r="CB2916" s="12"/>
      <c r="CC2916" s="12"/>
      <c r="CD2916" s="12"/>
      <c r="CE2916" s="12"/>
      <c r="CF2916" s="12"/>
      <c r="CG2916" s="12"/>
      <c r="CH2916" s="12"/>
      <c r="CI2916" s="12"/>
      <c r="CJ2916" s="12"/>
      <c r="CK2916" s="12"/>
      <c r="CL2916" s="12"/>
      <c r="CM2916" s="12"/>
      <c r="CN2916" s="12"/>
      <c r="CO2916" s="12"/>
      <c r="CP2916" s="12"/>
      <c r="CQ2916" s="12"/>
      <c r="CR2916" s="12"/>
      <c r="CS2916" s="12"/>
      <c r="CT2916" s="12"/>
      <c r="CU2916" s="12"/>
      <c r="CV2916" s="12"/>
      <c r="CW2916" s="12"/>
      <c r="CX2916" s="12"/>
      <c r="CY2916" s="12"/>
      <c r="CZ2916" s="12"/>
      <c r="DA2916" s="12"/>
      <c r="DB2916" s="12"/>
      <c r="DC2916" s="12"/>
      <c r="DD2916" s="12"/>
      <c r="DE2916" s="12"/>
      <c r="DF2916" s="12"/>
      <c r="DG2916" s="12"/>
      <c r="DH2916" s="12"/>
      <c r="DI2916" s="12"/>
      <c r="DJ2916" s="12"/>
      <c r="DK2916" s="12"/>
      <c r="DL2916" s="12"/>
      <c r="DM2916" s="12"/>
      <c r="DN2916" s="12"/>
      <c r="DO2916" s="12"/>
      <c r="DP2916" s="12"/>
      <c r="DQ2916" s="12"/>
      <c r="DR2916" s="12"/>
      <c r="DS2916" s="12"/>
      <c r="DT2916" s="12"/>
      <c r="DU2916" s="12"/>
      <c r="DV2916" s="12"/>
      <c r="DW2916" s="12"/>
      <c r="DX2916" s="12"/>
      <c r="DY2916" s="12"/>
      <c r="DZ2916" s="12"/>
      <c r="EA2916" s="12"/>
      <c r="EB2916" s="12"/>
      <c r="EC2916" s="12"/>
      <c r="ED2916" s="12"/>
      <c r="EE2916" s="12"/>
      <c r="EF2916" s="12"/>
      <c r="EG2916" s="12"/>
      <c r="EH2916" s="12"/>
      <c r="EI2916" s="12"/>
      <c r="EJ2916" s="12"/>
      <c r="EK2916" s="12"/>
      <c r="EL2916" s="12"/>
      <c r="EM2916" s="12"/>
      <c r="EN2916" s="12"/>
      <c r="EO2916" s="12"/>
      <c r="EP2916" s="12"/>
      <c r="EQ2916" s="12"/>
      <c r="ER2916" s="12"/>
      <c r="ES2916" s="12"/>
      <c r="ET2916" s="12"/>
      <c r="EU2916" s="12"/>
      <c r="EV2916" s="12"/>
      <c r="EW2916" s="12"/>
      <c r="EX2916" s="12"/>
      <c r="EY2916" s="12"/>
      <c r="EZ2916" s="12"/>
      <c r="FA2916" s="12"/>
      <c r="FB2916" s="12"/>
      <c r="FC2916" s="12"/>
      <c r="FD2916" s="12"/>
      <c r="FE2916" s="12"/>
      <c r="FF2916" s="12"/>
      <c r="FG2916" s="12"/>
      <c r="FH2916" s="12"/>
      <c r="FI2916" s="12"/>
      <c r="FJ2916" s="12"/>
      <c r="FK2916" s="12"/>
      <c r="FL2916" s="12"/>
      <c r="FM2916" s="12"/>
      <c r="FN2916" s="12"/>
      <c r="FO2916" s="12"/>
      <c r="FP2916" s="12"/>
      <c r="FQ2916" s="12"/>
      <c r="FR2916" s="12"/>
      <c r="FS2916" s="12"/>
      <c r="FT2916" s="12"/>
      <c r="FU2916" s="12"/>
      <c r="FV2916" s="12"/>
      <c r="FW2916" s="12"/>
      <c r="FX2916" s="12"/>
      <c r="FY2916" s="12"/>
      <c r="FZ2916" s="12"/>
      <c r="GA2916" s="12"/>
      <c r="GB2916" s="12"/>
      <c r="GC2916" s="12"/>
      <c r="GD2916" s="12"/>
      <c r="GE2916" s="12"/>
      <c r="GF2916" s="12"/>
      <c r="GG2916" s="12"/>
      <c r="GH2916" s="12"/>
      <c r="GI2916" s="12"/>
      <c r="GJ2916" s="12"/>
      <c r="GK2916" s="12"/>
      <c r="GL2916" s="12"/>
      <c r="GM2916" s="12"/>
      <c r="GN2916" s="12"/>
      <c r="GO2916" s="12"/>
      <c r="GP2916" s="12"/>
      <c r="GQ2916" s="12"/>
      <c r="GR2916" s="12"/>
      <c r="GS2916" s="12"/>
      <c r="GT2916" s="12"/>
      <c r="GU2916" s="12"/>
      <c r="GV2916" s="12"/>
      <c r="GW2916" s="12"/>
      <c r="GX2916" s="12"/>
      <c r="GY2916" s="11"/>
      <c r="GZ2916" s="11"/>
      <c r="HA2916" s="11"/>
      <c r="HB2916" s="11"/>
      <c r="HC2916" s="11"/>
      <c r="HD2916" s="11"/>
      <c r="HE2916" s="11"/>
      <c r="HF2916" s="11"/>
      <c r="HG2916" s="11"/>
      <c r="HH2916" s="11"/>
      <c r="HI2916" s="11"/>
      <c r="HJ2916" s="11"/>
      <c r="HK2916" s="11"/>
      <c r="HL2916" s="11"/>
      <c r="HM2916" s="11"/>
      <c r="HN2916" s="11"/>
      <c r="HO2916" s="11"/>
      <c r="HP2916" s="11"/>
      <c r="HQ2916" s="11"/>
      <c r="HR2916" s="11"/>
      <c r="HS2916" s="11"/>
      <c r="HT2916" s="11"/>
      <c r="HU2916" s="11"/>
      <c r="HV2916" s="11"/>
      <c r="HW2916" s="11"/>
      <c r="HX2916" s="11"/>
      <c r="HY2916" s="11"/>
      <c r="HZ2916" s="11"/>
      <c r="IA2916" s="11"/>
      <c r="IB2916" s="11"/>
      <c r="IC2916" s="11"/>
      <c r="ID2916" s="11"/>
      <c r="IE2916" s="11"/>
      <c r="IF2916" s="11"/>
      <c r="IG2916" s="11"/>
      <c r="IH2916" s="11"/>
      <c r="II2916" s="11"/>
      <c r="IJ2916" s="11"/>
      <c r="IK2916" s="11"/>
      <c r="IL2916" s="11"/>
    </row>
    <row r="2917" spans="2:246" ht="15.75" x14ac:dyDescent="0.25">
      <c r="B2917" s="11" t="s">
        <v>171</v>
      </c>
      <c r="C2917" s="11" t="s">
        <v>130</v>
      </c>
      <c r="D2917" s="12">
        <f t="shared" si="31"/>
        <v>68.800000000000011</v>
      </c>
      <c r="E2917" s="12">
        <v>25.73</v>
      </c>
      <c r="F2917" s="12">
        <v>27</v>
      </c>
      <c r="G2917" s="12"/>
      <c r="H2917" s="12"/>
      <c r="I2917" s="12"/>
      <c r="J2917" s="12"/>
      <c r="K2917" s="12">
        <v>5</v>
      </c>
      <c r="L2917" s="12">
        <v>6</v>
      </c>
      <c r="M2917" s="12"/>
      <c r="N2917" s="12"/>
      <c r="O2917" s="12"/>
      <c r="P2917" s="12"/>
      <c r="Q2917" s="12"/>
      <c r="R2917" s="12"/>
      <c r="S2917" s="12"/>
      <c r="T2917" s="12"/>
      <c r="U2917" s="12"/>
      <c r="V2917" s="12"/>
      <c r="W2917" s="12">
        <v>8.4700000000000006</v>
      </c>
      <c r="X2917" s="12">
        <v>10</v>
      </c>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v>4</v>
      </c>
      <c r="BQ2917" s="22" t="s">
        <v>454</v>
      </c>
      <c r="BR2917" s="12">
        <v>11.38</v>
      </c>
      <c r="BS2917" s="12">
        <v>10.5</v>
      </c>
      <c r="BT2917" s="12"/>
      <c r="BU2917" s="12"/>
      <c r="BV2917" s="12"/>
      <c r="BW2917" s="12"/>
      <c r="BX2917" s="12">
        <v>14.22</v>
      </c>
      <c r="BY2917" s="12">
        <v>19.5</v>
      </c>
      <c r="BZ2917" s="12"/>
      <c r="CA2917" s="12"/>
      <c r="CB2917" s="12"/>
      <c r="CC2917" s="12"/>
      <c r="CD2917" s="12"/>
      <c r="CE2917" s="12"/>
      <c r="CF2917" s="12"/>
      <c r="CG2917" s="12"/>
      <c r="CH2917" s="12"/>
      <c r="CI2917" s="12"/>
      <c r="CJ2917" s="12"/>
      <c r="CK2917" s="12"/>
      <c r="CL2917" s="12"/>
      <c r="CM2917" s="12"/>
      <c r="CN2917" s="12"/>
      <c r="CO2917" s="12"/>
      <c r="CP2917" s="12"/>
      <c r="CQ2917" s="12"/>
      <c r="CR2917" s="12"/>
      <c r="CS2917" s="12"/>
      <c r="CT2917" s="12"/>
      <c r="CU2917" s="12"/>
      <c r="CV2917" s="12"/>
      <c r="CW2917" s="12"/>
      <c r="CX2917" s="12"/>
      <c r="CY2917" s="12"/>
      <c r="CZ2917" s="12"/>
      <c r="DA2917" s="12"/>
      <c r="DB2917" s="12"/>
      <c r="DC2917" s="12"/>
      <c r="DD2917" s="12"/>
      <c r="DE2917" s="12"/>
      <c r="DF2917" s="12"/>
      <c r="DG2917" s="12"/>
      <c r="DH2917" s="12"/>
      <c r="DI2917" s="12"/>
      <c r="DJ2917" s="12"/>
      <c r="DK2917" s="12"/>
      <c r="DL2917" s="12"/>
      <c r="DM2917" s="12"/>
      <c r="DN2917" s="12"/>
      <c r="DO2917" s="12"/>
      <c r="DP2917" s="12"/>
      <c r="DQ2917" s="12"/>
      <c r="DR2917" s="12"/>
      <c r="DS2917" s="12"/>
      <c r="DT2917" s="12"/>
      <c r="DU2917" s="12"/>
      <c r="DV2917" s="12"/>
      <c r="DW2917" s="12"/>
      <c r="DX2917" s="12"/>
      <c r="DY2917" s="12"/>
      <c r="DZ2917" s="12"/>
      <c r="EA2917" s="12"/>
      <c r="EB2917" s="12"/>
      <c r="EC2917" s="12"/>
      <c r="ED2917" s="12"/>
      <c r="EE2917" s="12"/>
      <c r="EF2917" s="12"/>
      <c r="EG2917" s="12"/>
      <c r="EH2917" s="12"/>
      <c r="EI2917" s="12"/>
      <c r="EJ2917" s="12"/>
      <c r="EK2917" s="12"/>
      <c r="EL2917" s="12"/>
      <c r="EM2917" s="12"/>
      <c r="EN2917" s="12"/>
      <c r="EO2917" s="12"/>
      <c r="EP2917" s="12"/>
      <c r="EQ2917" s="12"/>
      <c r="ER2917" s="12"/>
      <c r="ES2917" s="12"/>
      <c r="ET2917" s="12"/>
      <c r="EU2917" s="12"/>
      <c r="EV2917" s="12"/>
      <c r="EW2917" s="12"/>
      <c r="EX2917" s="12"/>
      <c r="EY2917" s="12"/>
      <c r="EZ2917" s="12"/>
      <c r="FA2917" s="12"/>
      <c r="FB2917" s="12"/>
      <c r="FC2917" s="12"/>
      <c r="FD2917" s="12"/>
      <c r="FE2917" s="12"/>
      <c r="FF2917" s="12"/>
      <c r="FG2917" s="12"/>
      <c r="FH2917" s="12"/>
      <c r="FI2917" s="12"/>
      <c r="FJ2917" s="12"/>
      <c r="FK2917" s="12"/>
      <c r="FL2917" s="12"/>
      <c r="FM2917" s="12"/>
      <c r="FN2917" s="12"/>
      <c r="FO2917" s="12"/>
      <c r="FP2917" s="12"/>
      <c r="FQ2917" s="12"/>
      <c r="FR2917" s="12"/>
      <c r="FS2917" s="12"/>
      <c r="FT2917" s="12"/>
      <c r="FU2917" s="12"/>
      <c r="FV2917" s="12"/>
      <c r="FW2917" s="12"/>
      <c r="FX2917" s="12"/>
      <c r="FY2917" s="12"/>
      <c r="FZ2917" s="12"/>
      <c r="GA2917" s="12"/>
      <c r="GB2917" s="12"/>
      <c r="GC2917" s="12"/>
      <c r="GD2917" s="12"/>
      <c r="GE2917" s="12"/>
      <c r="GF2917" s="12"/>
      <c r="GG2917" s="12"/>
      <c r="GH2917" s="12"/>
      <c r="GI2917" s="12"/>
      <c r="GJ2917" s="12"/>
      <c r="GK2917" s="12"/>
      <c r="GL2917" s="12"/>
      <c r="GM2917" s="12"/>
      <c r="GN2917" s="12"/>
      <c r="GO2917" s="12"/>
      <c r="GP2917" s="12"/>
      <c r="GQ2917" s="12"/>
      <c r="GR2917" s="12"/>
      <c r="GS2917" s="12"/>
      <c r="GT2917" s="12"/>
      <c r="GU2917" s="12"/>
      <c r="GV2917" s="12"/>
      <c r="GW2917" s="12"/>
      <c r="GX2917" s="12"/>
      <c r="GY2917" s="11"/>
      <c r="GZ2917" s="11"/>
      <c r="HA2917" s="11"/>
      <c r="HB2917" s="11"/>
      <c r="HC2917" s="11"/>
      <c r="HD2917" s="11"/>
      <c r="HE2917" s="11"/>
      <c r="HF2917" s="11"/>
      <c r="HG2917" s="11"/>
      <c r="HH2917" s="11"/>
      <c r="HI2917" s="11"/>
      <c r="HJ2917" s="11"/>
      <c r="HK2917" s="11"/>
      <c r="HL2917" s="11"/>
      <c r="HM2917" s="11"/>
      <c r="HN2917" s="11"/>
      <c r="HO2917" s="11"/>
      <c r="HP2917" s="11"/>
      <c r="HQ2917" s="11"/>
      <c r="HR2917" s="11"/>
      <c r="HS2917" s="11"/>
      <c r="HT2917" s="11"/>
      <c r="HU2917" s="11"/>
      <c r="HV2917" s="11"/>
      <c r="HW2917" s="11"/>
      <c r="HX2917" s="11"/>
      <c r="HY2917" s="11"/>
      <c r="HZ2917" s="11"/>
      <c r="IA2917" s="11"/>
      <c r="IB2917" s="11"/>
      <c r="IC2917" s="11"/>
      <c r="ID2917" s="11"/>
      <c r="IE2917" s="11"/>
      <c r="IF2917" s="11"/>
      <c r="IG2917" s="11"/>
      <c r="IH2917" s="11"/>
      <c r="II2917" s="11"/>
      <c r="IJ2917" s="11"/>
      <c r="IK2917" s="11"/>
      <c r="IL2917" s="11"/>
    </row>
    <row r="2918" spans="2:246" ht="15.75" x14ac:dyDescent="0.25">
      <c r="B2918" s="11" t="s">
        <v>179</v>
      </c>
      <c r="C2918" s="11" t="s">
        <v>130</v>
      </c>
      <c r="D2918" s="12">
        <f t="shared" si="31"/>
        <v>53.650000000000006</v>
      </c>
      <c r="E2918" s="12"/>
      <c r="F2918" s="12"/>
      <c r="G2918" s="12"/>
      <c r="H2918" s="12"/>
      <c r="I2918" s="12"/>
      <c r="J2918" s="12"/>
      <c r="K2918" s="12"/>
      <c r="L2918" s="12"/>
      <c r="M2918" s="12"/>
      <c r="N2918" s="12"/>
      <c r="O2918" s="12"/>
      <c r="P2918" s="12"/>
      <c r="Q2918" s="12"/>
      <c r="R2918" s="12"/>
      <c r="S2918" s="12"/>
      <c r="T2918" s="12"/>
      <c r="U2918" s="12"/>
      <c r="V2918" s="12"/>
      <c r="W2918" s="12">
        <v>2.27</v>
      </c>
      <c r="X2918" s="12">
        <v>6</v>
      </c>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v>51.38</v>
      </c>
      <c r="BS2918" s="12">
        <v>240</v>
      </c>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c r="DB2918" s="12"/>
      <c r="DC2918" s="12"/>
      <c r="DD2918" s="12"/>
      <c r="DE2918" s="12"/>
      <c r="DF2918" s="12"/>
      <c r="DG2918" s="12"/>
      <c r="DH2918" s="12"/>
      <c r="DI2918" s="12"/>
      <c r="DJ2918" s="12"/>
      <c r="DK2918" s="12"/>
      <c r="DL2918" s="12"/>
      <c r="DM2918" s="12"/>
      <c r="DN2918" s="12"/>
      <c r="DO2918" s="12"/>
      <c r="DP2918" s="12"/>
      <c r="DQ2918" s="12"/>
      <c r="DR2918" s="12"/>
      <c r="DS2918" s="12"/>
      <c r="DT2918" s="12"/>
      <c r="DU2918" s="12"/>
      <c r="DV2918" s="12"/>
      <c r="DW2918" s="12"/>
      <c r="DX2918" s="12"/>
      <c r="DY2918" s="12"/>
      <c r="DZ2918" s="12"/>
      <c r="EA2918" s="12"/>
      <c r="EB2918" s="12"/>
      <c r="EC2918" s="12"/>
      <c r="ED2918" s="12"/>
      <c r="EE2918" s="12"/>
      <c r="EF2918" s="12"/>
      <c r="EG2918" s="12"/>
      <c r="EH2918" s="12"/>
      <c r="EI2918" s="12"/>
      <c r="EJ2918" s="12"/>
      <c r="EK2918" s="12"/>
      <c r="EL2918" s="12"/>
      <c r="EM2918" s="12"/>
      <c r="EN2918" s="12"/>
      <c r="EO2918" s="12"/>
      <c r="EP2918" s="12"/>
      <c r="EQ2918" s="12"/>
      <c r="ER2918" s="12"/>
      <c r="ES2918" s="12"/>
      <c r="ET2918" s="12"/>
      <c r="EU2918" s="12"/>
      <c r="EV2918" s="12"/>
      <c r="EW2918" s="12"/>
      <c r="EX2918" s="12"/>
      <c r="EY2918" s="12"/>
      <c r="EZ2918" s="12"/>
      <c r="FA2918" s="12"/>
      <c r="FB2918" s="12"/>
      <c r="FC2918" s="12"/>
      <c r="FD2918" s="12"/>
      <c r="FE2918" s="12"/>
      <c r="FF2918" s="12"/>
      <c r="FG2918" s="12"/>
      <c r="FH2918" s="12"/>
      <c r="FI2918" s="12"/>
      <c r="FJ2918" s="12"/>
      <c r="FK2918" s="12"/>
      <c r="FL2918" s="12"/>
      <c r="FM2918" s="12"/>
      <c r="FN2918" s="12"/>
      <c r="FO2918" s="12"/>
      <c r="FP2918" s="12"/>
      <c r="FQ2918" s="12"/>
      <c r="FR2918" s="12"/>
      <c r="FS2918" s="12"/>
      <c r="FT2918" s="12"/>
      <c r="FU2918" s="12"/>
      <c r="FV2918" s="12"/>
      <c r="FW2918" s="12"/>
      <c r="FX2918" s="12"/>
      <c r="FY2918" s="12"/>
      <c r="FZ2918" s="12"/>
      <c r="GA2918" s="12"/>
      <c r="GB2918" s="12"/>
      <c r="GC2918" s="12"/>
      <c r="GD2918" s="12"/>
      <c r="GE2918" s="12"/>
      <c r="GF2918" s="12"/>
      <c r="GG2918" s="12"/>
      <c r="GH2918" s="12"/>
      <c r="GI2918" s="12"/>
      <c r="GJ2918" s="12"/>
      <c r="GK2918" s="12"/>
      <c r="GL2918" s="12"/>
      <c r="GM2918" s="12"/>
      <c r="GN2918" s="12"/>
      <c r="GO2918" s="12"/>
      <c r="GP2918" s="12"/>
      <c r="GQ2918" s="12"/>
      <c r="GR2918" s="12"/>
      <c r="GS2918" s="12"/>
      <c r="GT2918" s="12"/>
      <c r="GU2918" s="12"/>
      <c r="GV2918" s="12"/>
      <c r="GW2918" s="12"/>
      <c r="GX2918" s="12"/>
      <c r="GY2918" s="11">
        <v>21</v>
      </c>
      <c r="GZ2918" s="11">
        <v>108.655</v>
      </c>
      <c r="HA2918" s="11">
        <v>0.70499999999999996</v>
      </c>
      <c r="HB2918" s="11"/>
      <c r="HC2918" s="11"/>
      <c r="HD2918" s="11"/>
      <c r="HE2918" s="11"/>
      <c r="HF2918" s="11"/>
      <c r="HG2918" s="11">
        <v>19</v>
      </c>
      <c r="HH2918" s="11"/>
      <c r="HI2918" s="11">
        <v>20</v>
      </c>
      <c r="HJ2918" s="11">
        <v>5.1749999999999998</v>
      </c>
      <c r="HK2918" s="11"/>
      <c r="HL2918" s="11"/>
      <c r="HM2918" s="11"/>
      <c r="HN2918" s="11"/>
      <c r="HO2918" s="11"/>
      <c r="HP2918" s="11"/>
      <c r="HQ2918" s="11"/>
      <c r="HR2918" s="11"/>
      <c r="HS2918" s="11"/>
      <c r="HT2918" s="11"/>
      <c r="HU2918" s="11"/>
      <c r="HV2918" s="11"/>
      <c r="HW2918" s="11"/>
      <c r="HX2918" s="11"/>
      <c r="HY2918" s="11"/>
      <c r="HZ2918" s="11"/>
      <c r="IA2918" s="11"/>
      <c r="IB2918" s="11"/>
      <c r="IC2918" s="11"/>
      <c r="ID2918" s="11"/>
      <c r="IE2918" s="11"/>
      <c r="IF2918" s="11"/>
      <c r="IG2918" s="11"/>
      <c r="IH2918" s="11"/>
      <c r="II2918" s="11"/>
      <c r="IJ2918" s="11"/>
      <c r="IK2918" s="11"/>
      <c r="IL2918" s="11"/>
    </row>
    <row r="2919" spans="2:246" ht="15.75" x14ac:dyDescent="0.25">
      <c r="B2919" s="11" t="s">
        <v>179</v>
      </c>
      <c r="C2919" s="11" t="s">
        <v>134</v>
      </c>
      <c r="D2919" s="12">
        <f t="shared" si="31"/>
        <v>4.78</v>
      </c>
      <c r="E2919" s="12"/>
      <c r="F2919" s="12"/>
      <c r="G2919" s="12"/>
      <c r="H2919" s="12"/>
      <c r="I2919" s="12"/>
      <c r="J2919" s="12"/>
      <c r="K2919" s="12"/>
      <c r="L2919" s="12"/>
      <c r="M2919" s="12"/>
      <c r="N2919" s="12"/>
      <c r="O2919" s="12"/>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12"/>
      <c r="BR2919" s="12">
        <v>4.78</v>
      </c>
      <c r="BS2919" s="12">
        <v>0</v>
      </c>
      <c r="BT2919" s="12"/>
      <c r="BU2919" s="12"/>
      <c r="BV2919" s="12"/>
      <c r="BW2919" s="12"/>
      <c r="BX2919" s="12"/>
      <c r="BY2919" s="12"/>
      <c r="BZ2919" s="12"/>
      <c r="CA2919" s="12"/>
      <c r="CB2919" s="12"/>
      <c r="CC2919" s="12"/>
      <c r="CD2919" s="12"/>
      <c r="CE2919" s="12"/>
      <c r="CF2919" s="12"/>
      <c r="CG2919" s="12"/>
      <c r="CH2919" s="12"/>
      <c r="CI2919" s="12"/>
      <c r="CJ2919" s="12"/>
      <c r="CK2919" s="12"/>
      <c r="CL2919" s="12"/>
      <c r="CM2919" s="12"/>
      <c r="CN2919" s="12"/>
      <c r="CO2919" s="12"/>
      <c r="CP2919" s="12"/>
      <c r="CQ2919" s="12"/>
      <c r="CR2919" s="12"/>
      <c r="CS2919" s="12"/>
      <c r="CT2919" s="12"/>
      <c r="CU2919" s="12"/>
      <c r="CV2919" s="12"/>
      <c r="CW2919" s="12"/>
      <c r="CX2919" s="12"/>
      <c r="CY2919" s="12"/>
      <c r="CZ2919" s="12"/>
      <c r="DA2919" s="12"/>
      <c r="DB2919" s="12"/>
      <c r="DC2919" s="12"/>
      <c r="DD2919" s="12"/>
      <c r="DE2919" s="12"/>
      <c r="DF2919" s="12"/>
      <c r="DG2919" s="12"/>
      <c r="DH2919" s="12"/>
      <c r="DI2919" s="12"/>
      <c r="DJ2919" s="12"/>
      <c r="DK2919" s="12"/>
      <c r="DL2919" s="12"/>
      <c r="DM2919" s="12"/>
      <c r="DN2919" s="12"/>
      <c r="DO2919" s="12"/>
      <c r="DP2919" s="12"/>
      <c r="DQ2919" s="12"/>
      <c r="DR2919" s="12"/>
      <c r="DS2919" s="12"/>
      <c r="DT2919" s="12"/>
      <c r="DU2919" s="12"/>
      <c r="DV2919" s="12"/>
      <c r="DW2919" s="12"/>
      <c r="DX2919" s="12"/>
      <c r="DY2919" s="12"/>
      <c r="DZ2919" s="12"/>
      <c r="EA2919" s="12"/>
      <c r="EB2919" s="12"/>
      <c r="EC2919" s="12"/>
      <c r="ED2919" s="12"/>
      <c r="EE2919" s="12"/>
      <c r="EF2919" s="12"/>
      <c r="EG2919" s="12"/>
      <c r="EH2919" s="12"/>
      <c r="EI2919" s="12"/>
      <c r="EJ2919" s="12"/>
      <c r="EK2919" s="12"/>
      <c r="EL2919" s="12"/>
      <c r="EM2919" s="12"/>
      <c r="EN2919" s="12"/>
      <c r="EO2919" s="12"/>
      <c r="EP2919" s="12"/>
      <c r="EQ2919" s="12"/>
      <c r="ER2919" s="12"/>
      <c r="ES2919" s="12"/>
      <c r="ET2919" s="12"/>
      <c r="EU2919" s="12"/>
      <c r="EV2919" s="12"/>
      <c r="EW2919" s="12"/>
      <c r="EX2919" s="12"/>
      <c r="EY2919" s="12"/>
      <c r="EZ2919" s="12"/>
      <c r="FA2919" s="12"/>
      <c r="FB2919" s="12"/>
      <c r="FC2919" s="12"/>
      <c r="FD2919" s="12"/>
      <c r="FE2919" s="12"/>
      <c r="FF2919" s="12"/>
      <c r="FG2919" s="12"/>
      <c r="FH2919" s="12"/>
      <c r="FI2919" s="12"/>
      <c r="FJ2919" s="12"/>
      <c r="FK2919" s="12"/>
      <c r="FL2919" s="12"/>
      <c r="FM2919" s="12"/>
      <c r="FN2919" s="12"/>
      <c r="FO2919" s="12"/>
      <c r="FP2919" s="12"/>
      <c r="FQ2919" s="12"/>
      <c r="FR2919" s="12"/>
      <c r="FS2919" s="12"/>
      <c r="FT2919" s="12"/>
      <c r="FU2919" s="12"/>
      <c r="FV2919" s="12"/>
      <c r="FW2919" s="12"/>
      <c r="FX2919" s="12"/>
      <c r="FY2919" s="12"/>
      <c r="FZ2919" s="12"/>
      <c r="GA2919" s="12"/>
      <c r="GB2919" s="12"/>
      <c r="GC2919" s="12"/>
      <c r="GD2919" s="12"/>
      <c r="GE2919" s="12"/>
      <c r="GF2919" s="12"/>
      <c r="GG2919" s="12"/>
      <c r="GH2919" s="12"/>
      <c r="GI2919" s="12"/>
      <c r="GJ2919" s="12"/>
      <c r="GK2919" s="12"/>
      <c r="GL2919" s="12"/>
      <c r="GM2919" s="12"/>
      <c r="GN2919" s="12"/>
      <c r="GO2919" s="12"/>
      <c r="GP2919" s="12"/>
      <c r="GQ2919" s="12"/>
      <c r="GR2919" s="12"/>
      <c r="GS2919" s="12"/>
      <c r="GT2919" s="12"/>
      <c r="GU2919" s="12"/>
      <c r="GV2919" s="12"/>
      <c r="GW2919" s="12"/>
      <c r="GX2919" s="12"/>
      <c r="GY2919" s="11"/>
      <c r="GZ2919" s="11"/>
      <c r="HA2919" s="11"/>
      <c r="HB2919" s="11"/>
      <c r="HC2919" s="11"/>
      <c r="HD2919" s="11"/>
      <c r="HE2919" s="11"/>
      <c r="HF2919" s="11"/>
      <c r="HG2919" s="11"/>
      <c r="HH2919" s="11"/>
      <c r="HI2919" s="11"/>
      <c r="HJ2919" s="11"/>
      <c r="HK2919" s="11"/>
      <c r="HL2919" s="11"/>
      <c r="HM2919" s="11"/>
      <c r="HN2919" s="11"/>
      <c r="HO2919" s="11"/>
      <c r="HP2919" s="11"/>
      <c r="HQ2919" s="11"/>
      <c r="HR2919" s="11"/>
      <c r="HS2919" s="11"/>
      <c r="HT2919" s="11"/>
      <c r="HU2919" s="11"/>
      <c r="HV2919" s="11"/>
      <c r="HW2919" s="11"/>
      <c r="HX2919" s="11"/>
      <c r="HY2919" s="11"/>
      <c r="HZ2919" s="11"/>
      <c r="IA2919" s="11"/>
      <c r="IB2919" s="11"/>
      <c r="IC2919" s="11"/>
      <c r="ID2919" s="11"/>
      <c r="IE2919" s="11"/>
      <c r="IF2919" s="11"/>
      <c r="IG2919" s="11"/>
      <c r="IH2919" s="11"/>
      <c r="II2919" s="11"/>
      <c r="IJ2919" s="11"/>
      <c r="IK2919" s="11"/>
      <c r="IL2919" s="11"/>
    </row>
    <row r="2920" spans="2:246" ht="15.75" x14ac:dyDescent="0.25">
      <c r="B2920" s="11" t="s">
        <v>179</v>
      </c>
      <c r="C2920" s="11" t="s">
        <v>131</v>
      </c>
      <c r="D2920" s="12">
        <f t="shared" si="31"/>
        <v>6.01</v>
      </c>
      <c r="E2920" s="12"/>
      <c r="F2920" s="12"/>
      <c r="G2920" s="12"/>
      <c r="H2920" s="12"/>
      <c r="I2920" s="12"/>
      <c r="J2920" s="12"/>
      <c r="K2920" s="12"/>
      <c r="L2920" s="12"/>
      <c r="M2920" s="12"/>
      <c r="N2920" s="12"/>
      <c r="O2920" s="12"/>
      <c r="P2920" s="12"/>
      <c r="Q2920" s="12"/>
      <c r="R2920" s="12"/>
      <c r="S2920" s="12"/>
      <c r="T2920" s="12"/>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12"/>
      <c r="BR2920" s="12">
        <v>6.01</v>
      </c>
      <c r="BS2920" s="12">
        <v>0</v>
      </c>
      <c r="BT2920" s="12"/>
      <c r="BU2920" s="12"/>
      <c r="BV2920" s="12"/>
      <c r="BW2920" s="12"/>
      <c r="BX2920" s="12"/>
      <c r="BY2920" s="12"/>
      <c r="BZ2920" s="12"/>
      <c r="CA2920" s="12"/>
      <c r="CB2920" s="12"/>
      <c r="CC2920" s="12"/>
      <c r="CD2920" s="12"/>
      <c r="CE2920" s="12"/>
      <c r="CF2920" s="12"/>
      <c r="CG2920" s="12"/>
      <c r="CH2920" s="12"/>
      <c r="CI2920" s="12"/>
      <c r="CJ2920" s="12"/>
      <c r="CK2920" s="12"/>
      <c r="CL2920" s="12"/>
      <c r="CM2920" s="12"/>
      <c r="CN2920" s="12"/>
      <c r="CO2920" s="12"/>
      <c r="CP2920" s="12"/>
      <c r="CQ2920" s="12"/>
      <c r="CR2920" s="12"/>
      <c r="CS2920" s="12"/>
      <c r="CT2920" s="12"/>
      <c r="CU2920" s="12"/>
      <c r="CV2920" s="12"/>
      <c r="CW2920" s="12"/>
      <c r="CX2920" s="12"/>
      <c r="CY2920" s="12"/>
      <c r="CZ2920" s="12"/>
      <c r="DA2920" s="12"/>
      <c r="DB2920" s="12"/>
      <c r="DC2920" s="12"/>
      <c r="DD2920" s="12"/>
      <c r="DE2920" s="12"/>
      <c r="DF2920" s="12"/>
      <c r="DG2920" s="12"/>
      <c r="DH2920" s="12"/>
      <c r="DI2920" s="12"/>
      <c r="DJ2920" s="12"/>
      <c r="DK2920" s="12"/>
      <c r="DL2920" s="12"/>
      <c r="DM2920" s="12"/>
      <c r="DN2920" s="12"/>
      <c r="DO2920" s="12"/>
      <c r="DP2920" s="12"/>
      <c r="DQ2920" s="12"/>
      <c r="DR2920" s="12"/>
      <c r="DS2920" s="12"/>
      <c r="DT2920" s="12"/>
      <c r="DU2920" s="12"/>
      <c r="DV2920" s="12"/>
      <c r="DW2920" s="12"/>
      <c r="DX2920" s="12"/>
      <c r="DY2920" s="12"/>
      <c r="DZ2920" s="12"/>
      <c r="EA2920" s="12"/>
      <c r="EB2920" s="12"/>
      <c r="EC2920" s="12"/>
      <c r="ED2920" s="12"/>
      <c r="EE2920" s="12"/>
      <c r="EF2920" s="12"/>
      <c r="EG2920" s="12"/>
      <c r="EH2920" s="12"/>
      <c r="EI2920" s="12"/>
      <c r="EJ2920" s="12"/>
      <c r="EK2920" s="12"/>
      <c r="EL2920" s="12"/>
      <c r="EM2920" s="12"/>
      <c r="EN2920" s="12"/>
      <c r="EO2920" s="12"/>
      <c r="EP2920" s="12"/>
      <c r="EQ2920" s="12"/>
      <c r="ER2920" s="12"/>
      <c r="ES2920" s="12"/>
      <c r="ET2920" s="12"/>
      <c r="EU2920" s="12"/>
      <c r="EV2920" s="12"/>
      <c r="EW2920" s="12"/>
      <c r="EX2920" s="12"/>
      <c r="EY2920" s="12"/>
      <c r="EZ2920" s="12"/>
      <c r="FA2920" s="12"/>
      <c r="FB2920" s="12"/>
      <c r="FC2920" s="12"/>
      <c r="FD2920" s="12"/>
      <c r="FE2920" s="12"/>
      <c r="FF2920" s="12"/>
      <c r="FG2920" s="12"/>
      <c r="FH2920" s="12"/>
      <c r="FI2920" s="12"/>
      <c r="FJ2920" s="12"/>
      <c r="FK2920" s="12"/>
      <c r="FL2920" s="12"/>
      <c r="FM2920" s="12"/>
      <c r="FN2920" s="12"/>
      <c r="FO2920" s="12"/>
      <c r="FP2920" s="12"/>
      <c r="FQ2920" s="12"/>
      <c r="FR2920" s="12"/>
      <c r="FS2920" s="12"/>
      <c r="FT2920" s="12"/>
      <c r="FU2920" s="12"/>
      <c r="FV2920" s="12"/>
      <c r="FW2920" s="12"/>
      <c r="FX2920" s="12"/>
      <c r="FY2920" s="12"/>
      <c r="FZ2920" s="12"/>
      <c r="GA2920" s="12"/>
      <c r="GB2920" s="12"/>
      <c r="GC2920" s="12"/>
      <c r="GD2920" s="12"/>
      <c r="GE2920" s="12"/>
      <c r="GF2920" s="12"/>
      <c r="GG2920" s="12"/>
      <c r="GH2920" s="12"/>
      <c r="GI2920" s="12"/>
      <c r="GJ2920" s="12"/>
      <c r="GK2920" s="12"/>
      <c r="GL2920" s="12"/>
      <c r="GM2920" s="12"/>
      <c r="GN2920" s="12"/>
      <c r="GO2920" s="12"/>
      <c r="GP2920" s="12"/>
      <c r="GQ2920" s="12"/>
      <c r="GR2920" s="12"/>
      <c r="GS2920" s="12"/>
      <c r="GT2920" s="12"/>
      <c r="GU2920" s="12"/>
      <c r="GV2920" s="12"/>
      <c r="GW2920" s="12"/>
      <c r="GX2920" s="12"/>
      <c r="GY2920" s="11"/>
      <c r="GZ2920" s="11"/>
      <c r="HA2920" s="11"/>
      <c r="HB2920" s="11"/>
      <c r="HC2920" s="11"/>
      <c r="HD2920" s="11"/>
      <c r="HE2920" s="11"/>
      <c r="HF2920" s="11"/>
      <c r="HG2920" s="11"/>
      <c r="HH2920" s="11"/>
      <c r="HI2920" s="11"/>
      <c r="HJ2920" s="11"/>
      <c r="HK2920" s="11"/>
      <c r="HL2920" s="11"/>
      <c r="HM2920" s="11"/>
      <c r="HN2920" s="11"/>
      <c r="HO2920" s="11"/>
      <c r="HP2920" s="11"/>
      <c r="HQ2920" s="11"/>
      <c r="HR2920" s="11"/>
      <c r="HS2920" s="11"/>
      <c r="HT2920" s="11"/>
      <c r="HU2920" s="11"/>
      <c r="HV2920" s="11"/>
      <c r="HW2920" s="11"/>
      <c r="HX2920" s="11"/>
      <c r="HY2920" s="11"/>
      <c r="HZ2920" s="11"/>
      <c r="IA2920" s="11"/>
      <c r="IB2920" s="11"/>
      <c r="IC2920" s="11"/>
      <c r="ID2920" s="11"/>
      <c r="IE2920" s="11"/>
      <c r="IF2920" s="11"/>
      <c r="IG2920" s="11"/>
      <c r="IH2920" s="11"/>
      <c r="II2920" s="11"/>
      <c r="IJ2920" s="11"/>
      <c r="IK2920" s="11"/>
      <c r="IL2920" s="11"/>
    </row>
    <row r="2921" spans="2:246" ht="15.75" x14ac:dyDescent="0.25">
      <c r="B2921" s="11" t="s">
        <v>188</v>
      </c>
      <c r="C2921" s="11" t="s">
        <v>130</v>
      </c>
      <c r="D2921" s="12">
        <f t="shared" si="31"/>
        <v>18.47</v>
      </c>
      <c r="E2921" s="12">
        <v>2.6</v>
      </c>
      <c r="F2921" s="12">
        <v>4</v>
      </c>
      <c r="G2921" s="12"/>
      <c r="H2921" s="12"/>
      <c r="I2921" s="12"/>
      <c r="J2921" s="12"/>
      <c r="K2921" s="12"/>
      <c r="L2921" s="12"/>
      <c r="M2921" s="12"/>
      <c r="N2921" s="12"/>
      <c r="O2921" s="12"/>
      <c r="P2921" s="12"/>
      <c r="Q2921" s="12"/>
      <c r="R2921" s="12"/>
      <c r="S2921" s="12"/>
      <c r="T2921" s="12"/>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12"/>
      <c r="BR2921" s="12">
        <v>15.87</v>
      </c>
      <c r="BS2921" s="12">
        <v>160</v>
      </c>
      <c r="BT2921" s="12"/>
      <c r="BU2921" s="12"/>
      <c r="BV2921" s="12"/>
      <c r="BW2921" s="12"/>
      <c r="BX2921" s="12"/>
      <c r="BY2921" s="12"/>
      <c r="BZ2921" s="12"/>
      <c r="CA2921" s="12"/>
      <c r="CB2921" s="12"/>
      <c r="CC2921" s="12"/>
      <c r="CD2921" s="12"/>
      <c r="CE2921" s="12"/>
      <c r="CF2921" s="12"/>
      <c r="CG2921" s="12"/>
      <c r="CH2921" s="12"/>
      <c r="CI2921" s="12"/>
      <c r="CJ2921" s="12"/>
      <c r="CK2921" s="12"/>
      <c r="CL2921" s="12"/>
      <c r="CM2921" s="12"/>
      <c r="CN2921" s="12"/>
      <c r="CO2921" s="12"/>
      <c r="CP2921" s="12"/>
      <c r="CQ2921" s="12"/>
      <c r="CR2921" s="12"/>
      <c r="CS2921" s="12"/>
      <c r="CT2921" s="12"/>
      <c r="CU2921" s="12"/>
      <c r="CV2921" s="12"/>
      <c r="CW2921" s="12"/>
      <c r="CX2921" s="12"/>
      <c r="CY2921" s="12"/>
      <c r="CZ2921" s="12"/>
      <c r="DA2921" s="12"/>
      <c r="DB2921" s="12"/>
      <c r="DC2921" s="12"/>
      <c r="DD2921" s="12"/>
      <c r="DE2921" s="12"/>
      <c r="DF2921" s="12"/>
      <c r="DG2921" s="12"/>
      <c r="DH2921" s="12"/>
      <c r="DI2921" s="12"/>
      <c r="DJ2921" s="12"/>
      <c r="DK2921" s="12"/>
      <c r="DL2921" s="12"/>
      <c r="DM2921" s="12"/>
      <c r="DN2921" s="12"/>
      <c r="DO2921" s="12"/>
      <c r="DP2921" s="12"/>
      <c r="DQ2921" s="12"/>
      <c r="DR2921" s="12"/>
      <c r="DS2921" s="12"/>
      <c r="DT2921" s="12"/>
      <c r="DU2921" s="12"/>
      <c r="DV2921" s="12"/>
      <c r="DW2921" s="12"/>
      <c r="DX2921" s="12"/>
      <c r="DY2921" s="12"/>
      <c r="DZ2921" s="12"/>
      <c r="EA2921" s="12"/>
      <c r="EB2921" s="12"/>
      <c r="EC2921" s="12"/>
      <c r="ED2921" s="12"/>
      <c r="EE2921" s="12"/>
      <c r="EF2921" s="12"/>
      <c r="EG2921" s="12"/>
      <c r="EH2921" s="12"/>
      <c r="EI2921" s="12"/>
      <c r="EJ2921" s="12"/>
      <c r="EK2921" s="12"/>
      <c r="EL2921" s="12"/>
      <c r="EM2921" s="12"/>
      <c r="EN2921" s="12"/>
      <c r="EO2921" s="12"/>
      <c r="EP2921" s="12"/>
      <c r="EQ2921" s="12"/>
      <c r="ER2921" s="12"/>
      <c r="ES2921" s="12"/>
      <c r="ET2921" s="12"/>
      <c r="EU2921" s="12"/>
      <c r="EV2921" s="12"/>
      <c r="EW2921" s="12"/>
      <c r="EX2921" s="12"/>
      <c r="EY2921" s="12"/>
      <c r="EZ2921" s="12"/>
      <c r="FA2921" s="12"/>
      <c r="FB2921" s="12"/>
      <c r="FC2921" s="12"/>
      <c r="FD2921" s="12"/>
      <c r="FE2921" s="12"/>
      <c r="FF2921" s="12"/>
      <c r="FG2921" s="12"/>
      <c r="FH2921" s="12"/>
      <c r="FI2921" s="12"/>
      <c r="FJ2921" s="12"/>
      <c r="FK2921" s="12"/>
      <c r="FL2921" s="12"/>
      <c r="FM2921" s="12"/>
      <c r="FN2921" s="12"/>
      <c r="FO2921" s="12"/>
      <c r="FP2921" s="12"/>
      <c r="FQ2921" s="12"/>
      <c r="FR2921" s="12"/>
      <c r="FS2921" s="12"/>
      <c r="FT2921" s="12"/>
      <c r="FU2921" s="12"/>
      <c r="FV2921" s="12"/>
      <c r="FW2921" s="12"/>
      <c r="FX2921" s="12"/>
      <c r="FY2921" s="12"/>
      <c r="FZ2921" s="12"/>
      <c r="GA2921" s="12"/>
      <c r="GB2921" s="12"/>
      <c r="GC2921" s="12"/>
      <c r="GD2921" s="12"/>
      <c r="GE2921" s="12"/>
      <c r="GF2921" s="12"/>
      <c r="GG2921" s="12"/>
      <c r="GH2921" s="12"/>
      <c r="GI2921" s="12"/>
      <c r="GJ2921" s="12"/>
      <c r="GK2921" s="12"/>
      <c r="GL2921" s="12"/>
      <c r="GM2921" s="12"/>
      <c r="GN2921" s="12"/>
      <c r="GO2921" s="12"/>
      <c r="GP2921" s="12"/>
      <c r="GQ2921" s="12"/>
      <c r="GR2921" s="12"/>
      <c r="GS2921" s="12"/>
      <c r="GT2921" s="12"/>
      <c r="GU2921" s="12"/>
      <c r="GV2921" s="12"/>
      <c r="GW2921" s="12"/>
      <c r="GX2921" s="12"/>
      <c r="GY2921" s="11"/>
      <c r="GZ2921" s="11"/>
      <c r="HA2921" s="11"/>
      <c r="HB2921" s="11">
        <v>12</v>
      </c>
      <c r="HC2921" s="11">
        <v>0.5</v>
      </c>
      <c r="HD2921" s="11"/>
      <c r="HE2921" s="11"/>
      <c r="HF2921" s="11">
        <v>2</v>
      </c>
      <c r="HG2921" s="11">
        <v>5</v>
      </c>
      <c r="HH2921" s="11">
        <v>2</v>
      </c>
      <c r="HI2921" s="11">
        <v>14</v>
      </c>
      <c r="HJ2921" s="11">
        <v>2</v>
      </c>
      <c r="HK2921" s="11"/>
      <c r="HL2921" s="11"/>
      <c r="HM2921" s="11"/>
      <c r="HN2921" s="11"/>
      <c r="HO2921" s="11"/>
      <c r="HP2921" s="11"/>
      <c r="HQ2921" s="11"/>
      <c r="HR2921" s="11"/>
      <c r="HS2921" s="11"/>
      <c r="HT2921" s="11"/>
      <c r="HU2921" s="11"/>
      <c r="HV2921" s="11"/>
      <c r="HW2921" s="11"/>
      <c r="HX2921" s="11"/>
      <c r="HY2921" s="11"/>
      <c r="HZ2921" s="11"/>
      <c r="IA2921" s="11"/>
      <c r="IB2921" s="11"/>
      <c r="IC2921" s="11"/>
      <c r="ID2921" s="11"/>
      <c r="IE2921" s="11"/>
      <c r="IF2921" s="11"/>
      <c r="IG2921" s="11"/>
      <c r="IH2921" s="11"/>
      <c r="II2921" s="11"/>
      <c r="IJ2921" s="11"/>
      <c r="IK2921" s="11"/>
      <c r="IL2921" s="11"/>
    </row>
    <row r="2922" spans="2:246" ht="15.75" x14ac:dyDescent="0.25">
      <c r="B2922" s="11" t="s">
        <v>188</v>
      </c>
      <c r="C2922" s="11" t="s">
        <v>130</v>
      </c>
      <c r="D2922" s="12">
        <f t="shared" si="31"/>
        <v>2.79</v>
      </c>
      <c r="E2922" s="12"/>
      <c r="F2922" s="12"/>
      <c r="G2922" s="12"/>
      <c r="H2922" s="12"/>
      <c r="I2922" s="12"/>
      <c r="J2922" s="12"/>
      <c r="K2922" s="12"/>
      <c r="L2922" s="12"/>
      <c r="M2922" s="12"/>
      <c r="N2922" s="12"/>
      <c r="O2922" s="12"/>
      <c r="P2922" s="12"/>
      <c r="Q2922" s="12"/>
      <c r="R2922" s="12"/>
      <c r="S2922" s="12"/>
      <c r="T2922" s="12"/>
      <c r="U2922" s="12">
        <v>1.45</v>
      </c>
      <c r="V2922" s="12">
        <v>2</v>
      </c>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12"/>
      <c r="BR2922" s="12">
        <v>1.34</v>
      </c>
      <c r="BS2922" s="12">
        <v>4</v>
      </c>
      <c r="BT2922" s="12"/>
      <c r="BU2922" s="12"/>
      <c r="BV2922" s="12"/>
      <c r="BW2922" s="12"/>
      <c r="BX2922" s="12"/>
      <c r="BY2922" s="12"/>
      <c r="BZ2922" s="12"/>
      <c r="CA2922" s="12"/>
      <c r="CB2922" s="12"/>
      <c r="CC2922" s="12"/>
      <c r="CD2922" s="12"/>
      <c r="CE2922" s="12"/>
      <c r="CF2922" s="12"/>
      <c r="CG2922" s="12"/>
      <c r="CH2922" s="12"/>
      <c r="CI2922" s="12"/>
      <c r="CJ2922" s="12"/>
      <c r="CK2922" s="12"/>
      <c r="CL2922" s="12"/>
      <c r="CM2922" s="12"/>
      <c r="CN2922" s="12"/>
      <c r="CO2922" s="12"/>
      <c r="CP2922" s="12"/>
      <c r="CQ2922" s="12"/>
      <c r="CR2922" s="12"/>
      <c r="CS2922" s="12"/>
      <c r="CT2922" s="12"/>
      <c r="CU2922" s="12"/>
      <c r="CV2922" s="12"/>
      <c r="CW2922" s="12"/>
      <c r="CX2922" s="12"/>
      <c r="CY2922" s="12"/>
      <c r="CZ2922" s="12"/>
      <c r="DA2922" s="12"/>
      <c r="DB2922" s="12"/>
      <c r="DC2922" s="12"/>
      <c r="DD2922" s="12"/>
      <c r="DE2922" s="12"/>
      <c r="DF2922" s="12"/>
      <c r="DG2922" s="12"/>
      <c r="DH2922" s="12"/>
      <c r="DI2922" s="12"/>
      <c r="DJ2922" s="12"/>
      <c r="DK2922" s="12"/>
      <c r="DL2922" s="12"/>
      <c r="DM2922" s="12"/>
      <c r="DN2922" s="12"/>
      <c r="DO2922" s="12"/>
      <c r="DP2922" s="12"/>
      <c r="DQ2922" s="12"/>
      <c r="DR2922" s="12"/>
      <c r="DS2922" s="12"/>
      <c r="DT2922" s="12"/>
      <c r="DU2922" s="12"/>
      <c r="DV2922" s="12"/>
      <c r="DW2922" s="12"/>
      <c r="DX2922" s="12"/>
      <c r="DY2922" s="12"/>
      <c r="DZ2922" s="12"/>
      <c r="EA2922" s="12"/>
      <c r="EB2922" s="12"/>
      <c r="EC2922" s="12"/>
      <c r="ED2922" s="12"/>
      <c r="EE2922" s="12"/>
      <c r="EF2922" s="12"/>
      <c r="EG2922" s="12"/>
      <c r="EH2922" s="12"/>
      <c r="EI2922" s="12"/>
      <c r="EJ2922" s="12"/>
      <c r="EK2922" s="12"/>
      <c r="EL2922" s="12"/>
      <c r="EM2922" s="12"/>
      <c r="EN2922" s="12"/>
      <c r="EO2922" s="12"/>
      <c r="EP2922" s="12"/>
      <c r="EQ2922" s="12"/>
      <c r="ER2922" s="12"/>
      <c r="ES2922" s="12"/>
      <c r="ET2922" s="12"/>
      <c r="EU2922" s="12"/>
      <c r="EV2922" s="12"/>
      <c r="EW2922" s="12"/>
      <c r="EX2922" s="12"/>
      <c r="EY2922" s="12"/>
      <c r="EZ2922" s="12"/>
      <c r="FA2922" s="12"/>
      <c r="FB2922" s="12"/>
      <c r="FC2922" s="12"/>
      <c r="FD2922" s="12"/>
      <c r="FE2922" s="12"/>
      <c r="FF2922" s="12"/>
      <c r="FG2922" s="12"/>
      <c r="FH2922" s="12"/>
      <c r="FI2922" s="12"/>
      <c r="FJ2922" s="12"/>
      <c r="FK2922" s="12"/>
      <c r="FL2922" s="12"/>
      <c r="FM2922" s="12"/>
      <c r="FN2922" s="12"/>
      <c r="FO2922" s="12"/>
      <c r="FP2922" s="12"/>
      <c r="FQ2922" s="12"/>
      <c r="FR2922" s="12"/>
      <c r="FS2922" s="12"/>
      <c r="FT2922" s="12"/>
      <c r="FU2922" s="12"/>
      <c r="FV2922" s="12"/>
      <c r="FW2922" s="12"/>
      <c r="FX2922" s="12"/>
      <c r="FY2922" s="12"/>
      <c r="FZ2922" s="12"/>
      <c r="GA2922" s="12"/>
      <c r="GB2922" s="12"/>
      <c r="GC2922" s="12"/>
      <c r="GD2922" s="12"/>
      <c r="GE2922" s="12"/>
      <c r="GF2922" s="12"/>
      <c r="GG2922" s="12"/>
      <c r="GH2922" s="12"/>
      <c r="GI2922" s="12"/>
      <c r="GJ2922" s="12"/>
      <c r="GK2922" s="12"/>
      <c r="GL2922" s="12"/>
      <c r="GM2922" s="12"/>
      <c r="GN2922" s="12"/>
      <c r="GO2922" s="12"/>
      <c r="GP2922" s="12"/>
      <c r="GQ2922" s="12"/>
      <c r="GR2922" s="12"/>
      <c r="GS2922" s="12"/>
      <c r="GT2922" s="12"/>
      <c r="GU2922" s="12"/>
      <c r="GV2922" s="12"/>
      <c r="GW2922" s="12"/>
      <c r="GX2922" s="12"/>
      <c r="GY2922" s="11"/>
      <c r="GZ2922" s="11"/>
      <c r="HA2922" s="11"/>
      <c r="HB2922" s="11"/>
      <c r="HC2922" s="11"/>
      <c r="HD2922" s="11"/>
      <c r="HE2922" s="11"/>
      <c r="HF2922" s="11"/>
      <c r="HG2922" s="11"/>
      <c r="HH2922" s="11"/>
      <c r="HI2922" s="11">
        <v>2</v>
      </c>
      <c r="HJ2922" s="11">
        <v>1</v>
      </c>
      <c r="HK2922" s="11"/>
      <c r="HL2922" s="11"/>
      <c r="HM2922" s="11"/>
      <c r="HN2922" s="11"/>
      <c r="HO2922" s="11"/>
      <c r="HP2922" s="11"/>
      <c r="HQ2922" s="11"/>
      <c r="HR2922" s="11"/>
      <c r="HS2922" s="11"/>
      <c r="HT2922" s="11"/>
      <c r="HU2922" s="11"/>
      <c r="HV2922" s="11"/>
      <c r="HW2922" s="11"/>
      <c r="HX2922" s="11"/>
      <c r="HY2922" s="11"/>
      <c r="HZ2922" s="11"/>
      <c r="IA2922" s="11"/>
      <c r="IB2922" s="11"/>
      <c r="IC2922" s="11"/>
      <c r="ID2922" s="11"/>
      <c r="IE2922" s="11"/>
      <c r="IF2922" s="11"/>
      <c r="IG2922" s="11"/>
      <c r="IH2922" s="11"/>
      <c r="II2922" s="11"/>
      <c r="IJ2922" s="11"/>
      <c r="IK2922" s="11"/>
      <c r="IL2922" s="11"/>
    </row>
    <row r="2923" spans="2:246" ht="15.75" x14ac:dyDescent="0.25">
      <c r="B2923" s="11" t="s">
        <v>193</v>
      </c>
      <c r="C2923" s="11" t="s">
        <v>130</v>
      </c>
      <c r="D2923" s="12">
        <f t="shared" si="31"/>
        <v>39.549999999999997</v>
      </c>
      <c r="E2923" s="12"/>
      <c r="F2923" s="12"/>
      <c r="G2923" s="12"/>
      <c r="H2923" s="12"/>
      <c r="I2923" s="12"/>
      <c r="J2923" s="12"/>
      <c r="K2923" s="12"/>
      <c r="L2923" s="12"/>
      <c r="M2923" s="12"/>
      <c r="N2923" s="12"/>
      <c r="O2923" s="12"/>
      <c r="P2923" s="12"/>
      <c r="Q2923" s="12"/>
      <c r="R2923" s="12"/>
      <c r="S2923" s="12"/>
      <c r="T2923" s="12"/>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12"/>
      <c r="BR2923" s="12">
        <v>34.96</v>
      </c>
      <c r="BS2923" s="12">
        <v>255</v>
      </c>
      <c r="BT2923" s="12"/>
      <c r="BU2923" s="12"/>
      <c r="BV2923" s="12"/>
      <c r="BW2923" s="12"/>
      <c r="BX2923" s="12"/>
      <c r="BY2923" s="12"/>
      <c r="BZ2923" s="12"/>
      <c r="CA2923" s="12"/>
      <c r="CB2923" s="12"/>
      <c r="CC2923" s="12"/>
      <c r="CD2923" s="12"/>
      <c r="CE2923" s="12"/>
      <c r="CF2923" s="12"/>
      <c r="CG2923" s="12"/>
      <c r="CH2923" s="12"/>
      <c r="CI2923" s="12"/>
      <c r="CJ2923" s="12"/>
      <c r="CK2923" s="12"/>
      <c r="CL2923" s="12"/>
      <c r="CM2923" s="12"/>
      <c r="CN2923" s="12"/>
      <c r="CO2923" s="12"/>
      <c r="CP2923" s="12"/>
      <c r="CQ2923" s="12"/>
      <c r="CR2923" s="12"/>
      <c r="CS2923" s="12"/>
      <c r="CT2923" s="12"/>
      <c r="CU2923" s="12"/>
      <c r="CV2923" s="12"/>
      <c r="CW2923" s="12"/>
      <c r="CX2923" s="12"/>
      <c r="CY2923" s="12"/>
      <c r="CZ2923" s="12"/>
      <c r="DA2923" s="12"/>
      <c r="DB2923" s="12"/>
      <c r="DC2923" s="12"/>
      <c r="DD2923" s="12"/>
      <c r="DE2923" s="12"/>
      <c r="DF2923" s="12"/>
      <c r="DG2923" s="12"/>
      <c r="DH2923" s="12"/>
      <c r="DI2923" s="12"/>
      <c r="DJ2923" s="12"/>
      <c r="DK2923" s="12"/>
      <c r="DL2923" s="12"/>
      <c r="DM2923" s="12"/>
      <c r="DN2923" s="12"/>
      <c r="DO2923" s="12"/>
      <c r="DP2923" s="12"/>
      <c r="DQ2923" s="12"/>
      <c r="DR2923" s="12"/>
      <c r="DS2923" s="12"/>
      <c r="DT2923" s="12"/>
      <c r="DU2923" s="12"/>
      <c r="DV2923" s="12"/>
      <c r="DW2923" s="12"/>
      <c r="DX2923" s="12"/>
      <c r="DY2923" s="12"/>
      <c r="DZ2923" s="12"/>
      <c r="EA2923" s="12"/>
      <c r="EB2923" s="12"/>
      <c r="EC2923" s="12"/>
      <c r="ED2923" s="12"/>
      <c r="EE2923" s="12"/>
      <c r="EF2923" s="12"/>
      <c r="EG2923" s="12"/>
      <c r="EH2923" s="12"/>
      <c r="EI2923" s="12"/>
      <c r="EJ2923" s="12"/>
      <c r="EK2923" s="12"/>
      <c r="EL2923" s="12"/>
      <c r="EM2923" s="12"/>
      <c r="EN2923" s="12"/>
      <c r="EO2923" s="12"/>
      <c r="EP2923" s="12"/>
      <c r="EQ2923" s="12"/>
      <c r="ER2923" s="12"/>
      <c r="ES2923" s="12"/>
      <c r="ET2923" s="12"/>
      <c r="EU2923" s="12"/>
      <c r="EV2923" s="12"/>
      <c r="EW2923" s="12"/>
      <c r="EX2923" s="12">
        <v>4.4800000000000004</v>
      </c>
      <c r="EY2923" s="12">
        <v>13</v>
      </c>
      <c r="EZ2923" s="12"/>
      <c r="FA2923" s="12"/>
      <c r="FB2923" s="12"/>
      <c r="FC2923" s="12"/>
      <c r="FD2923" s="12"/>
      <c r="FE2923" s="12"/>
      <c r="FF2923" s="12"/>
      <c r="FG2923" s="12"/>
      <c r="FH2923" s="12"/>
      <c r="FI2923" s="12"/>
      <c r="FJ2923" s="12"/>
      <c r="FK2923" s="12"/>
      <c r="FL2923" s="12"/>
      <c r="FM2923" s="12"/>
      <c r="FN2923" s="12"/>
      <c r="FO2923" s="12"/>
      <c r="FP2923" s="12"/>
      <c r="FQ2923" s="12"/>
      <c r="FR2923" s="12"/>
      <c r="FS2923" s="12"/>
      <c r="FT2923" s="12"/>
      <c r="FU2923" s="12"/>
      <c r="FV2923" s="12"/>
      <c r="FW2923" s="12"/>
      <c r="FX2923" s="12"/>
      <c r="FY2923" s="12"/>
      <c r="FZ2923" s="12"/>
      <c r="GA2923" s="12"/>
      <c r="GB2923" s="12"/>
      <c r="GC2923" s="12"/>
      <c r="GD2923" s="12"/>
      <c r="GE2923" s="12"/>
      <c r="GF2923" s="12"/>
      <c r="GG2923" s="12">
        <v>0.11</v>
      </c>
      <c r="GH2923" s="12" t="s">
        <v>455</v>
      </c>
      <c r="GI2923" s="12"/>
      <c r="GJ2923" s="12"/>
      <c r="GK2923" s="12"/>
      <c r="GL2923" s="12"/>
      <c r="GM2923" s="12"/>
      <c r="GN2923" s="12"/>
      <c r="GO2923" s="12"/>
      <c r="GP2923" s="12"/>
      <c r="GQ2923" s="12"/>
      <c r="GR2923" s="12"/>
      <c r="GS2923" s="12"/>
      <c r="GT2923" s="12"/>
      <c r="GU2923" s="12"/>
      <c r="GV2923" s="12"/>
      <c r="GW2923" s="12"/>
      <c r="GX2923" s="12"/>
      <c r="GY2923" s="11"/>
      <c r="GZ2923" s="11"/>
      <c r="HA2923" s="11"/>
      <c r="HB2923" s="11">
        <v>16</v>
      </c>
      <c r="HC2923" s="11">
        <v>0</v>
      </c>
      <c r="HD2923" s="11"/>
      <c r="HE2923" s="11"/>
      <c r="HF2923" s="11">
        <v>4</v>
      </c>
      <c r="HG2923" s="11">
        <v>9</v>
      </c>
      <c r="HH2923" s="11"/>
      <c r="HI2923" s="11">
        <v>13</v>
      </c>
      <c r="HJ2923" s="11">
        <v>3.9</v>
      </c>
      <c r="HK2923" s="11"/>
      <c r="HL2923" s="11"/>
      <c r="HM2923" s="11"/>
      <c r="HN2923" s="11"/>
      <c r="HO2923" s="11"/>
      <c r="HP2923" s="11"/>
      <c r="HQ2923" s="11"/>
      <c r="HR2923" s="11"/>
      <c r="HS2923" s="11"/>
      <c r="HT2923" s="11"/>
      <c r="HU2923" s="11"/>
      <c r="HV2923" s="11"/>
      <c r="HW2923" s="11"/>
      <c r="HX2923" s="11"/>
      <c r="HY2923" s="11"/>
      <c r="HZ2923" s="11"/>
      <c r="IA2923" s="11"/>
      <c r="IB2923" s="11"/>
      <c r="IC2923" s="11"/>
      <c r="ID2923" s="11"/>
      <c r="IE2923" s="11"/>
      <c r="IF2923" s="11"/>
      <c r="IG2923" s="11"/>
      <c r="IH2923" s="11"/>
      <c r="II2923" s="11"/>
      <c r="IJ2923" s="11"/>
      <c r="IK2923" s="11"/>
      <c r="IL2923" s="11"/>
    </row>
    <row r="2924" spans="2:246" ht="15.75" x14ac:dyDescent="0.25">
      <c r="B2924" s="11" t="s">
        <v>193</v>
      </c>
      <c r="C2924" s="11" t="s">
        <v>134</v>
      </c>
      <c r="D2924" s="12">
        <f t="shared" si="31"/>
        <v>5.03</v>
      </c>
      <c r="E2924" s="12"/>
      <c r="F2924" s="12"/>
      <c r="G2924" s="12"/>
      <c r="H2924" s="12"/>
      <c r="I2924" s="12"/>
      <c r="J2924" s="12"/>
      <c r="K2924" s="12"/>
      <c r="L2924" s="12"/>
      <c r="M2924" s="12"/>
      <c r="N2924" s="12"/>
      <c r="O2924" s="12"/>
      <c r="P2924" s="12"/>
      <c r="Q2924" s="12"/>
      <c r="R2924" s="12"/>
      <c r="S2924" s="12"/>
      <c r="T2924" s="12"/>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12"/>
      <c r="BR2924" s="12">
        <v>5.03</v>
      </c>
      <c r="BS2924" s="12">
        <v>0</v>
      </c>
      <c r="BT2924" s="12"/>
      <c r="BU2924" s="12"/>
      <c r="BV2924" s="12"/>
      <c r="BW2924" s="12"/>
      <c r="BX2924" s="12"/>
      <c r="BY2924" s="12"/>
      <c r="BZ2924" s="12"/>
      <c r="CA2924" s="12"/>
      <c r="CB2924" s="12"/>
      <c r="CC2924" s="12"/>
      <c r="CD2924" s="12"/>
      <c r="CE2924" s="12"/>
      <c r="CF2924" s="12"/>
      <c r="CG2924" s="12"/>
      <c r="CH2924" s="12"/>
      <c r="CI2924" s="12"/>
      <c r="CJ2924" s="12"/>
      <c r="CK2924" s="12"/>
      <c r="CL2924" s="12"/>
      <c r="CM2924" s="12"/>
      <c r="CN2924" s="12"/>
      <c r="CO2924" s="12"/>
      <c r="CP2924" s="12"/>
      <c r="CQ2924" s="12"/>
      <c r="CR2924" s="12"/>
      <c r="CS2924" s="12"/>
      <c r="CT2924" s="12"/>
      <c r="CU2924" s="12"/>
      <c r="CV2924" s="12"/>
      <c r="CW2924" s="12"/>
      <c r="CX2924" s="12"/>
      <c r="CY2924" s="12"/>
      <c r="CZ2924" s="12"/>
      <c r="DA2924" s="12"/>
      <c r="DB2924" s="12"/>
      <c r="DC2924" s="12"/>
      <c r="DD2924" s="12"/>
      <c r="DE2924" s="12"/>
      <c r="DF2924" s="12"/>
      <c r="DG2924" s="12"/>
      <c r="DH2924" s="12"/>
      <c r="DI2924" s="12"/>
      <c r="DJ2924" s="12"/>
      <c r="DK2924" s="12"/>
      <c r="DL2924" s="12"/>
      <c r="DM2924" s="12"/>
      <c r="DN2924" s="12"/>
      <c r="DO2924" s="12"/>
      <c r="DP2924" s="12"/>
      <c r="DQ2924" s="12"/>
      <c r="DR2924" s="12"/>
      <c r="DS2924" s="12"/>
      <c r="DT2924" s="12"/>
      <c r="DU2924" s="12"/>
      <c r="DV2924" s="12"/>
      <c r="DW2924" s="12"/>
      <c r="DX2924" s="12"/>
      <c r="DY2924" s="12"/>
      <c r="DZ2924" s="12"/>
      <c r="EA2924" s="12"/>
      <c r="EB2924" s="12"/>
      <c r="EC2924" s="12"/>
      <c r="ED2924" s="12"/>
      <c r="EE2924" s="12"/>
      <c r="EF2924" s="12"/>
      <c r="EG2924" s="12"/>
      <c r="EH2924" s="12"/>
      <c r="EI2924" s="12"/>
      <c r="EJ2924" s="12"/>
      <c r="EK2924" s="12"/>
      <c r="EL2924" s="12"/>
      <c r="EM2924" s="12"/>
      <c r="EN2924" s="12"/>
      <c r="EO2924" s="12"/>
      <c r="EP2924" s="12"/>
      <c r="EQ2924" s="12"/>
      <c r="ER2924" s="12"/>
      <c r="ES2924" s="12"/>
      <c r="ET2924" s="12"/>
      <c r="EU2924" s="12"/>
      <c r="EV2924" s="12"/>
      <c r="EW2924" s="12"/>
      <c r="EX2924" s="12"/>
      <c r="EY2924" s="12"/>
      <c r="EZ2924" s="12"/>
      <c r="FA2924" s="12"/>
      <c r="FB2924" s="12"/>
      <c r="FC2924" s="12"/>
      <c r="FD2924" s="12"/>
      <c r="FE2924" s="12"/>
      <c r="FF2924" s="12"/>
      <c r="FG2924" s="12"/>
      <c r="FH2924" s="12"/>
      <c r="FI2924" s="12"/>
      <c r="FJ2924" s="12"/>
      <c r="FK2924" s="12"/>
      <c r="FL2924" s="12"/>
      <c r="FM2924" s="12"/>
      <c r="FN2924" s="12"/>
      <c r="FO2924" s="12"/>
      <c r="FP2924" s="12"/>
      <c r="FQ2924" s="12"/>
      <c r="FR2924" s="12"/>
      <c r="FS2924" s="12"/>
      <c r="FT2924" s="12"/>
      <c r="FU2924" s="12"/>
      <c r="FV2924" s="12"/>
      <c r="FW2924" s="12"/>
      <c r="FX2924" s="12"/>
      <c r="FY2924" s="12"/>
      <c r="FZ2924" s="12"/>
      <c r="GA2924" s="12"/>
      <c r="GB2924" s="12"/>
      <c r="GC2924" s="12"/>
      <c r="GD2924" s="12"/>
      <c r="GE2924" s="12"/>
      <c r="GF2924" s="12"/>
      <c r="GG2924" s="12"/>
      <c r="GH2924" s="12"/>
      <c r="GI2924" s="12"/>
      <c r="GJ2924" s="12"/>
      <c r="GK2924" s="12"/>
      <c r="GL2924" s="12"/>
      <c r="GM2924" s="12"/>
      <c r="GN2924" s="12"/>
      <c r="GO2924" s="12"/>
      <c r="GP2924" s="12"/>
      <c r="GQ2924" s="12"/>
      <c r="GR2924" s="12"/>
      <c r="GS2924" s="12"/>
      <c r="GT2924" s="12"/>
      <c r="GU2924" s="12"/>
      <c r="GV2924" s="12"/>
      <c r="GW2924" s="12"/>
      <c r="GX2924" s="12"/>
      <c r="GY2924" s="11"/>
      <c r="GZ2924" s="11"/>
      <c r="HA2924" s="11"/>
      <c r="HB2924" s="11"/>
      <c r="HC2924" s="11"/>
      <c r="HD2924" s="11"/>
      <c r="HE2924" s="11"/>
      <c r="HF2924" s="11"/>
      <c r="HG2924" s="11"/>
      <c r="HH2924" s="11"/>
      <c r="HI2924" s="11"/>
      <c r="HJ2924" s="11"/>
      <c r="HK2924" s="11"/>
      <c r="HL2924" s="11"/>
      <c r="HM2924" s="11"/>
      <c r="HN2924" s="11"/>
      <c r="HO2924" s="11"/>
      <c r="HP2924" s="11"/>
      <c r="HQ2924" s="11"/>
      <c r="HR2924" s="11"/>
      <c r="HS2924" s="11"/>
      <c r="HT2924" s="11"/>
      <c r="HU2924" s="11"/>
      <c r="HV2924" s="11"/>
      <c r="HW2924" s="11"/>
      <c r="HX2924" s="11"/>
      <c r="HY2924" s="11"/>
      <c r="HZ2924" s="11"/>
      <c r="IA2924" s="11"/>
      <c r="IB2924" s="11"/>
      <c r="IC2924" s="11"/>
      <c r="ID2924" s="11"/>
      <c r="IE2924" s="11"/>
      <c r="IF2924" s="11"/>
      <c r="IG2924" s="11"/>
      <c r="IH2924" s="11"/>
      <c r="II2924" s="11"/>
      <c r="IJ2924" s="11"/>
      <c r="IK2924" s="11"/>
      <c r="IL2924" s="11"/>
    </row>
    <row r="2925" spans="2:246" ht="15.75" x14ac:dyDescent="0.25">
      <c r="B2925" s="11" t="s">
        <v>193</v>
      </c>
      <c r="C2925" s="11" t="s">
        <v>131</v>
      </c>
      <c r="D2925" s="12">
        <f t="shared" si="31"/>
        <v>2.81</v>
      </c>
      <c r="E2925" s="12"/>
      <c r="F2925" s="12"/>
      <c r="G2925" s="12"/>
      <c r="H2925" s="12"/>
      <c r="I2925" s="12"/>
      <c r="J2925" s="12"/>
      <c r="K2925" s="12"/>
      <c r="L2925" s="12"/>
      <c r="M2925" s="12"/>
      <c r="N2925" s="12"/>
      <c r="O2925" s="12"/>
      <c r="P2925" s="12"/>
      <c r="Q2925" s="12"/>
      <c r="R2925" s="12"/>
      <c r="S2925" s="12"/>
      <c r="T2925" s="12"/>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12"/>
      <c r="BR2925" s="12">
        <v>2.81</v>
      </c>
      <c r="BS2925" s="12">
        <v>0</v>
      </c>
      <c r="BT2925" s="12"/>
      <c r="BU2925" s="12"/>
      <c r="BV2925" s="12"/>
      <c r="BW2925" s="12"/>
      <c r="BX2925" s="12"/>
      <c r="BY2925" s="12"/>
      <c r="BZ2925" s="12"/>
      <c r="CA2925" s="12"/>
      <c r="CB2925" s="12"/>
      <c r="CC2925" s="12"/>
      <c r="CD2925" s="12"/>
      <c r="CE2925" s="12"/>
      <c r="CF2925" s="12"/>
      <c r="CG2925" s="12"/>
      <c r="CH2925" s="12"/>
      <c r="CI2925" s="12"/>
      <c r="CJ2925" s="12"/>
      <c r="CK2925" s="12"/>
      <c r="CL2925" s="12"/>
      <c r="CM2925" s="12"/>
      <c r="CN2925" s="12"/>
      <c r="CO2925" s="12"/>
      <c r="CP2925" s="12"/>
      <c r="CQ2925" s="12"/>
      <c r="CR2925" s="12"/>
      <c r="CS2925" s="12"/>
      <c r="CT2925" s="12"/>
      <c r="CU2925" s="12"/>
      <c r="CV2925" s="12"/>
      <c r="CW2925" s="12"/>
      <c r="CX2925" s="12"/>
      <c r="CY2925" s="12"/>
      <c r="CZ2925" s="12"/>
      <c r="DA2925" s="12"/>
      <c r="DB2925" s="12"/>
      <c r="DC2925" s="12"/>
      <c r="DD2925" s="12"/>
      <c r="DE2925" s="12"/>
      <c r="DF2925" s="12"/>
      <c r="DG2925" s="12"/>
      <c r="DH2925" s="12"/>
      <c r="DI2925" s="12"/>
      <c r="DJ2925" s="12"/>
      <c r="DK2925" s="12"/>
      <c r="DL2925" s="12"/>
      <c r="DM2925" s="12"/>
      <c r="DN2925" s="12"/>
      <c r="DO2925" s="12"/>
      <c r="DP2925" s="12"/>
      <c r="DQ2925" s="12"/>
      <c r="DR2925" s="12"/>
      <c r="DS2925" s="12"/>
      <c r="DT2925" s="12"/>
      <c r="DU2925" s="12"/>
      <c r="DV2925" s="12"/>
      <c r="DW2925" s="12"/>
      <c r="DX2925" s="12"/>
      <c r="DY2925" s="12"/>
      <c r="DZ2925" s="12"/>
      <c r="EA2925" s="12"/>
      <c r="EB2925" s="12"/>
      <c r="EC2925" s="12"/>
      <c r="ED2925" s="12"/>
      <c r="EE2925" s="12"/>
      <c r="EF2925" s="12"/>
      <c r="EG2925" s="12"/>
      <c r="EH2925" s="12"/>
      <c r="EI2925" s="12"/>
      <c r="EJ2925" s="12"/>
      <c r="EK2925" s="12"/>
      <c r="EL2925" s="12"/>
      <c r="EM2925" s="12"/>
      <c r="EN2925" s="12"/>
      <c r="EO2925" s="12"/>
      <c r="EP2925" s="12"/>
      <c r="EQ2925" s="12"/>
      <c r="ER2925" s="12"/>
      <c r="ES2925" s="12"/>
      <c r="ET2925" s="12"/>
      <c r="EU2925" s="12"/>
      <c r="EV2925" s="12"/>
      <c r="EW2925" s="12"/>
      <c r="EX2925" s="12"/>
      <c r="EY2925" s="12"/>
      <c r="EZ2925" s="12"/>
      <c r="FA2925" s="12"/>
      <c r="FB2925" s="12"/>
      <c r="FC2925" s="12"/>
      <c r="FD2925" s="12"/>
      <c r="FE2925" s="12"/>
      <c r="FF2925" s="12"/>
      <c r="FG2925" s="12"/>
      <c r="FH2925" s="12"/>
      <c r="FI2925" s="12"/>
      <c r="FJ2925" s="12"/>
      <c r="FK2925" s="12"/>
      <c r="FL2925" s="12"/>
      <c r="FM2925" s="12"/>
      <c r="FN2925" s="12"/>
      <c r="FO2925" s="12"/>
      <c r="FP2925" s="12"/>
      <c r="FQ2925" s="12"/>
      <c r="FR2925" s="12"/>
      <c r="FS2925" s="12"/>
      <c r="FT2925" s="12"/>
      <c r="FU2925" s="12"/>
      <c r="FV2925" s="12"/>
      <c r="FW2925" s="12"/>
      <c r="FX2925" s="12"/>
      <c r="FY2925" s="12"/>
      <c r="FZ2925" s="12"/>
      <c r="GA2925" s="12"/>
      <c r="GB2925" s="12"/>
      <c r="GC2925" s="12"/>
      <c r="GD2925" s="12"/>
      <c r="GE2925" s="12"/>
      <c r="GF2925" s="12"/>
      <c r="GG2925" s="12"/>
      <c r="GH2925" s="12"/>
      <c r="GI2925" s="12"/>
      <c r="GJ2925" s="12"/>
      <c r="GK2925" s="12"/>
      <c r="GL2925" s="12"/>
      <c r="GM2925" s="12"/>
      <c r="GN2925" s="12"/>
      <c r="GO2925" s="12"/>
      <c r="GP2925" s="12"/>
      <c r="GQ2925" s="12"/>
      <c r="GR2925" s="12"/>
      <c r="GS2925" s="12"/>
      <c r="GT2925" s="12"/>
      <c r="GU2925" s="12"/>
      <c r="GV2925" s="12"/>
      <c r="GW2925" s="12"/>
      <c r="GX2925" s="12"/>
      <c r="GY2925" s="11"/>
      <c r="GZ2925" s="11"/>
      <c r="HA2925" s="11"/>
      <c r="HB2925" s="11"/>
      <c r="HC2925" s="11"/>
      <c r="HD2925" s="11"/>
      <c r="HE2925" s="11"/>
      <c r="HF2925" s="11"/>
      <c r="HG2925" s="11"/>
      <c r="HH2925" s="11"/>
      <c r="HI2925" s="11"/>
      <c r="HJ2925" s="11"/>
      <c r="HK2925" s="11"/>
      <c r="HL2925" s="11"/>
      <c r="HM2925" s="11"/>
      <c r="HN2925" s="11"/>
      <c r="HO2925" s="11"/>
      <c r="HP2925" s="11"/>
      <c r="HQ2925" s="11"/>
      <c r="HR2925" s="11"/>
      <c r="HS2925" s="11"/>
      <c r="HT2925" s="11"/>
      <c r="HU2925" s="11"/>
      <c r="HV2925" s="11"/>
      <c r="HW2925" s="11"/>
      <c r="HX2925" s="11"/>
      <c r="HY2925" s="11"/>
      <c r="HZ2925" s="11"/>
      <c r="IA2925" s="11"/>
      <c r="IB2925" s="11"/>
      <c r="IC2925" s="11"/>
      <c r="ID2925" s="11"/>
      <c r="IE2925" s="11"/>
      <c r="IF2925" s="11"/>
      <c r="IG2925" s="11"/>
      <c r="IH2925" s="11"/>
      <c r="II2925" s="11"/>
      <c r="IJ2925" s="11"/>
      <c r="IK2925" s="11"/>
      <c r="IL2925" s="11"/>
    </row>
    <row r="2926" spans="2:246" ht="15.75" x14ac:dyDescent="0.25">
      <c r="B2926" s="11" t="s">
        <v>193</v>
      </c>
      <c r="C2926" s="11" t="s">
        <v>130</v>
      </c>
      <c r="D2926" s="12">
        <f t="shared" si="31"/>
        <v>42.23</v>
      </c>
      <c r="E2926" s="12"/>
      <c r="F2926" s="12"/>
      <c r="G2926" s="12"/>
      <c r="H2926" s="12"/>
      <c r="I2926" s="12"/>
      <c r="J2926" s="12"/>
      <c r="K2926" s="12"/>
      <c r="L2926" s="12"/>
      <c r="M2926" s="12"/>
      <c r="N2926" s="12"/>
      <c r="O2926" s="12"/>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v>42.23</v>
      </c>
      <c r="BS2926" s="12">
        <v>280</v>
      </c>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c r="DB2926" s="12"/>
      <c r="DC2926" s="12"/>
      <c r="DD2926" s="12"/>
      <c r="DE2926" s="12"/>
      <c r="DF2926" s="12"/>
      <c r="DG2926" s="12"/>
      <c r="DH2926" s="12"/>
      <c r="DI2926" s="12"/>
      <c r="DJ2926" s="12"/>
      <c r="DK2926" s="12"/>
      <c r="DL2926" s="12"/>
      <c r="DM2926" s="12"/>
      <c r="DN2926" s="12"/>
      <c r="DO2926" s="12"/>
      <c r="DP2926" s="12"/>
      <c r="DQ2926" s="12"/>
      <c r="DR2926" s="12"/>
      <c r="DS2926" s="12"/>
      <c r="DT2926" s="12"/>
      <c r="DU2926" s="12"/>
      <c r="DV2926" s="12"/>
      <c r="DW2926" s="12"/>
      <c r="DX2926" s="12"/>
      <c r="DY2926" s="12"/>
      <c r="DZ2926" s="12"/>
      <c r="EA2926" s="12"/>
      <c r="EB2926" s="12"/>
      <c r="EC2926" s="12"/>
      <c r="ED2926" s="12"/>
      <c r="EE2926" s="12"/>
      <c r="EF2926" s="12"/>
      <c r="EG2926" s="12"/>
      <c r="EH2926" s="12"/>
      <c r="EI2926" s="12"/>
      <c r="EJ2926" s="12"/>
      <c r="EK2926" s="12"/>
      <c r="EL2926" s="12"/>
      <c r="EM2926" s="12"/>
      <c r="EN2926" s="12"/>
      <c r="EO2926" s="12"/>
      <c r="EP2926" s="12"/>
      <c r="EQ2926" s="12"/>
      <c r="ER2926" s="12"/>
      <c r="ES2926" s="12"/>
      <c r="ET2926" s="12"/>
      <c r="EU2926" s="12"/>
      <c r="EV2926" s="12"/>
      <c r="EW2926" s="12"/>
      <c r="EX2926" s="12"/>
      <c r="EY2926" s="12"/>
      <c r="EZ2926" s="12"/>
      <c r="FA2926" s="12"/>
      <c r="FB2926" s="12"/>
      <c r="FC2926" s="12"/>
      <c r="FD2926" s="12"/>
      <c r="FE2926" s="12"/>
      <c r="FF2926" s="12"/>
      <c r="FG2926" s="12"/>
      <c r="FH2926" s="12"/>
      <c r="FI2926" s="12"/>
      <c r="FJ2926" s="12"/>
      <c r="FK2926" s="12"/>
      <c r="FL2926" s="12"/>
      <c r="FM2926" s="12"/>
      <c r="FN2926" s="12"/>
      <c r="FO2926" s="12"/>
      <c r="FP2926" s="12"/>
      <c r="FQ2926" s="12"/>
      <c r="FR2926" s="12"/>
      <c r="FS2926" s="12"/>
      <c r="FT2926" s="12"/>
      <c r="FU2926" s="12"/>
      <c r="FV2926" s="12"/>
      <c r="FW2926" s="12"/>
      <c r="FX2926" s="12"/>
      <c r="FY2926" s="12"/>
      <c r="FZ2926" s="12"/>
      <c r="GA2926" s="12"/>
      <c r="GB2926" s="12"/>
      <c r="GC2926" s="12"/>
      <c r="GD2926" s="12"/>
      <c r="GE2926" s="12"/>
      <c r="GF2926" s="12"/>
      <c r="GG2926" s="12"/>
      <c r="GH2926" s="12"/>
      <c r="GI2926" s="12"/>
      <c r="GJ2926" s="12"/>
      <c r="GK2926" s="12"/>
      <c r="GL2926" s="12"/>
      <c r="GM2926" s="12"/>
      <c r="GN2926" s="12"/>
      <c r="GO2926" s="12"/>
      <c r="GP2926" s="12"/>
      <c r="GQ2926" s="12"/>
      <c r="GR2926" s="12"/>
      <c r="GS2926" s="12"/>
      <c r="GT2926" s="12"/>
      <c r="GU2926" s="12"/>
      <c r="GV2926" s="12"/>
      <c r="GW2926" s="12"/>
      <c r="GX2926" s="12"/>
      <c r="GY2926" s="11"/>
      <c r="GZ2926" s="11"/>
      <c r="HA2926" s="11"/>
      <c r="HB2926" s="11">
        <v>23</v>
      </c>
      <c r="HC2926" s="11">
        <v>0</v>
      </c>
      <c r="HD2926" s="11">
        <v>1</v>
      </c>
      <c r="HE2926" s="11">
        <v>0</v>
      </c>
      <c r="HF2926" s="11">
        <v>10</v>
      </c>
      <c r="HG2926" s="11">
        <v>12</v>
      </c>
      <c r="HH2926" s="11">
        <v>6</v>
      </c>
      <c r="HI2926" s="11">
        <v>5</v>
      </c>
      <c r="HJ2926" s="11">
        <v>5.0949999999999998</v>
      </c>
      <c r="HK2926" s="11"/>
      <c r="HL2926" s="11"/>
      <c r="HM2926" s="11"/>
      <c r="HN2926" s="11"/>
      <c r="HO2926" s="11"/>
      <c r="HP2926" s="11"/>
      <c r="HQ2926" s="11"/>
      <c r="HR2926" s="11"/>
      <c r="HS2926" s="11"/>
      <c r="HT2926" s="11"/>
      <c r="HU2926" s="11"/>
      <c r="HV2926" s="11"/>
      <c r="HW2926" s="11"/>
      <c r="HX2926" s="11"/>
      <c r="HY2926" s="11"/>
      <c r="HZ2926" s="11"/>
      <c r="IA2926" s="11"/>
      <c r="IB2926" s="11"/>
      <c r="IC2926" s="11"/>
      <c r="ID2926" s="11"/>
      <c r="IE2926" s="11"/>
      <c r="IF2926" s="11"/>
      <c r="IG2926" s="11"/>
      <c r="IH2926" s="11"/>
      <c r="II2926" s="11"/>
      <c r="IJ2926" s="11"/>
      <c r="IK2926" s="11"/>
      <c r="IL2926" s="11"/>
    </row>
    <row r="2927" spans="2:246" ht="15.75" x14ac:dyDescent="0.25">
      <c r="B2927" s="11" t="s">
        <v>193</v>
      </c>
      <c r="C2927" s="11" t="s">
        <v>131</v>
      </c>
      <c r="D2927" s="12">
        <f t="shared" si="31"/>
        <v>1.96</v>
      </c>
      <c r="E2927" s="12"/>
      <c r="F2927" s="12"/>
      <c r="G2927" s="12"/>
      <c r="H2927" s="12"/>
      <c r="I2927" s="12"/>
      <c r="J2927" s="12"/>
      <c r="K2927" s="12"/>
      <c r="L2927" s="12"/>
      <c r="M2927" s="12"/>
      <c r="N2927" s="12"/>
      <c r="O2927" s="12"/>
      <c r="P2927" s="12"/>
      <c r="Q2927" s="12"/>
      <c r="R2927" s="12"/>
      <c r="S2927" s="12"/>
      <c r="T2927" s="12"/>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12"/>
      <c r="BR2927" s="12">
        <v>1.96</v>
      </c>
      <c r="BS2927" s="12">
        <v>0</v>
      </c>
      <c r="BT2927" s="12"/>
      <c r="BU2927" s="12"/>
      <c r="BV2927" s="12"/>
      <c r="BW2927" s="12"/>
      <c r="BX2927" s="12"/>
      <c r="BY2927" s="12"/>
      <c r="BZ2927" s="12"/>
      <c r="CA2927" s="12"/>
      <c r="CB2927" s="12"/>
      <c r="CC2927" s="12"/>
      <c r="CD2927" s="12"/>
      <c r="CE2927" s="12"/>
      <c r="CF2927" s="12"/>
      <c r="CG2927" s="12"/>
      <c r="CH2927" s="12"/>
      <c r="CI2927" s="12"/>
      <c r="CJ2927" s="12"/>
      <c r="CK2927" s="12"/>
      <c r="CL2927" s="12"/>
      <c r="CM2927" s="12"/>
      <c r="CN2927" s="12"/>
      <c r="CO2927" s="12"/>
      <c r="CP2927" s="12"/>
      <c r="CQ2927" s="12"/>
      <c r="CR2927" s="12"/>
      <c r="CS2927" s="12"/>
      <c r="CT2927" s="12"/>
      <c r="CU2927" s="12"/>
      <c r="CV2927" s="12"/>
      <c r="CW2927" s="12"/>
      <c r="CX2927" s="12"/>
      <c r="CY2927" s="12"/>
      <c r="CZ2927" s="12"/>
      <c r="DA2927" s="12"/>
      <c r="DB2927" s="12"/>
      <c r="DC2927" s="12"/>
      <c r="DD2927" s="12"/>
      <c r="DE2927" s="12"/>
      <c r="DF2927" s="12"/>
      <c r="DG2927" s="12"/>
      <c r="DH2927" s="12"/>
      <c r="DI2927" s="12"/>
      <c r="DJ2927" s="12"/>
      <c r="DK2927" s="12"/>
      <c r="DL2927" s="12"/>
      <c r="DM2927" s="12"/>
      <c r="DN2927" s="12"/>
      <c r="DO2927" s="12"/>
      <c r="DP2927" s="12"/>
      <c r="DQ2927" s="12"/>
      <c r="DR2927" s="12"/>
      <c r="DS2927" s="12"/>
      <c r="DT2927" s="12"/>
      <c r="DU2927" s="12"/>
      <c r="DV2927" s="12"/>
      <c r="DW2927" s="12"/>
      <c r="DX2927" s="12"/>
      <c r="DY2927" s="12"/>
      <c r="DZ2927" s="12"/>
      <c r="EA2927" s="12"/>
      <c r="EB2927" s="12"/>
      <c r="EC2927" s="12"/>
      <c r="ED2927" s="12"/>
      <c r="EE2927" s="12"/>
      <c r="EF2927" s="12"/>
      <c r="EG2927" s="12"/>
      <c r="EH2927" s="12"/>
      <c r="EI2927" s="12"/>
      <c r="EJ2927" s="12"/>
      <c r="EK2927" s="12"/>
      <c r="EL2927" s="12"/>
      <c r="EM2927" s="12"/>
      <c r="EN2927" s="12"/>
      <c r="EO2927" s="12"/>
      <c r="EP2927" s="12"/>
      <c r="EQ2927" s="12"/>
      <c r="ER2927" s="12"/>
      <c r="ES2927" s="12"/>
      <c r="ET2927" s="12"/>
      <c r="EU2927" s="12"/>
      <c r="EV2927" s="12"/>
      <c r="EW2927" s="12"/>
      <c r="EX2927" s="12"/>
      <c r="EY2927" s="12"/>
      <c r="EZ2927" s="12"/>
      <c r="FA2927" s="12"/>
      <c r="FB2927" s="12"/>
      <c r="FC2927" s="12"/>
      <c r="FD2927" s="12"/>
      <c r="FE2927" s="12"/>
      <c r="FF2927" s="12"/>
      <c r="FG2927" s="12"/>
      <c r="FH2927" s="12"/>
      <c r="FI2927" s="12"/>
      <c r="FJ2927" s="12"/>
      <c r="FK2927" s="12"/>
      <c r="FL2927" s="12"/>
      <c r="FM2927" s="12"/>
      <c r="FN2927" s="12"/>
      <c r="FO2927" s="12"/>
      <c r="FP2927" s="12"/>
      <c r="FQ2927" s="12"/>
      <c r="FR2927" s="12"/>
      <c r="FS2927" s="12"/>
      <c r="FT2927" s="12"/>
      <c r="FU2927" s="12"/>
      <c r="FV2927" s="12"/>
      <c r="FW2927" s="12"/>
      <c r="FX2927" s="12"/>
      <c r="FY2927" s="12"/>
      <c r="FZ2927" s="12"/>
      <c r="GA2927" s="12"/>
      <c r="GB2927" s="12"/>
      <c r="GC2927" s="12"/>
      <c r="GD2927" s="12"/>
      <c r="GE2927" s="12"/>
      <c r="GF2927" s="12"/>
      <c r="GG2927" s="12"/>
      <c r="GH2927" s="12"/>
      <c r="GI2927" s="12"/>
      <c r="GJ2927" s="12"/>
      <c r="GK2927" s="12"/>
      <c r="GL2927" s="12"/>
      <c r="GM2927" s="12"/>
      <c r="GN2927" s="12"/>
      <c r="GO2927" s="12"/>
      <c r="GP2927" s="12"/>
      <c r="GQ2927" s="12"/>
      <c r="GR2927" s="12"/>
      <c r="GS2927" s="12"/>
      <c r="GT2927" s="12"/>
      <c r="GU2927" s="12"/>
      <c r="GV2927" s="12"/>
      <c r="GW2927" s="12"/>
      <c r="GX2927" s="12"/>
      <c r="GY2927" s="11"/>
      <c r="GZ2927" s="11"/>
      <c r="HA2927" s="11"/>
      <c r="HB2927" s="11"/>
      <c r="HC2927" s="11"/>
      <c r="HD2927" s="11"/>
      <c r="HE2927" s="11"/>
      <c r="HF2927" s="11"/>
      <c r="HG2927" s="11"/>
      <c r="HH2927" s="11"/>
      <c r="HI2927" s="11"/>
      <c r="HJ2927" s="11"/>
      <c r="HK2927" s="11"/>
      <c r="HL2927" s="11"/>
      <c r="HM2927" s="11"/>
      <c r="HN2927" s="11"/>
      <c r="HO2927" s="11"/>
      <c r="HP2927" s="11"/>
      <c r="HQ2927" s="11"/>
      <c r="HR2927" s="11"/>
      <c r="HS2927" s="11"/>
      <c r="HT2927" s="11"/>
      <c r="HU2927" s="11"/>
      <c r="HV2927" s="11"/>
      <c r="HW2927" s="11"/>
      <c r="HX2927" s="11"/>
      <c r="HY2927" s="11"/>
      <c r="HZ2927" s="11"/>
      <c r="IA2927" s="11"/>
      <c r="IB2927" s="11"/>
      <c r="IC2927" s="11"/>
      <c r="ID2927" s="11"/>
      <c r="IE2927" s="11"/>
      <c r="IF2927" s="11"/>
      <c r="IG2927" s="11"/>
      <c r="IH2927" s="11"/>
      <c r="II2927" s="11"/>
      <c r="IJ2927" s="11"/>
      <c r="IK2927" s="11"/>
      <c r="IL2927" s="11"/>
    </row>
    <row r="2928" spans="2:246" ht="15.75" x14ac:dyDescent="0.25">
      <c r="B2928" s="11" t="s">
        <v>193</v>
      </c>
      <c r="C2928" s="11" t="s">
        <v>130</v>
      </c>
      <c r="D2928" s="12">
        <f t="shared" si="31"/>
        <v>60.040000000000006</v>
      </c>
      <c r="E2928" s="12">
        <v>3.41</v>
      </c>
      <c r="F2928" s="12">
        <v>2</v>
      </c>
      <c r="G2928" s="12"/>
      <c r="H2928" s="12"/>
      <c r="I2928" s="12"/>
      <c r="J2928" s="12"/>
      <c r="K2928" s="12"/>
      <c r="L2928" s="12"/>
      <c r="M2928" s="12"/>
      <c r="N2928" s="12"/>
      <c r="O2928" s="12"/>
      <c r="P2928" s="12"/>
      <c r="Q2928" s="12"/>
      <c r="R2928" s="12"/>
      <c r="S2928" s="12"/>
      <c r="T2928" s="12"/>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12"/>
      <c r="BR2928" s="12">
        <v>53.49</v>
      </c>
      <c r="BS2928" s="12">
        <v>325</v>
      </c>
      <c r="BT2928" s="12"/>
      <c r="BU2928" s="12"/>
      <c r="BV2928" s="12"/>
      <c r="BW2928" s="12"/>
      <c r="BX2928" s="12">
        <v>3.1</v>
      </c>
      <c r="BY2928" s="12">
        <v>10</v>
      </c>
      <c r="BZ2928" s="12"/>
      <c r="CA2928" s="12"/>
      <c r="CB2928" s="12"/>
      <c r="CC2928" s="12"/>
      <c r="CD2928" s="12"/>
      <c r="CE2928" s="12"/>
      <c r="CF2928" s="12">
        <v>0.04</v>
      </c>
      <c r="CG2928" s="12">
        <v>0.83</v>
      </c>
      <c r="CH2928" s="12"/>
      <c r="CI2928" s="12"/>
      <c r="CJ2928" s="12"/>
      <c r="CK2928" s="12"/>
      <c r="CL2928" s="12"/>
      <c r="CM2928" s="12"/>
      <c r="CN2928" s="12"/>
      <c r="CO2928" s="12"/>
      <c r="CP2928" s="12"/>
      <c r="CQ2928" s="12"/>
      <c r="CR2928" s="12"/>
      <c r="CS2928" s="12"/>
      <c r="CT2928" s="12"/>
      <c r="CU2928" s="12"/>
      <c r="CV2928" s="12"/>
      <c r="CW2928" s="12"/>
      <c r="CX2928" s="12"/>
      <c r="CY2928" s="12"/>
      <c r="CZ2928" s="12"/>
      <c r="DA2928" s="12"/>
      <c r="DB2928" s="12"/>
      <c r="DC2928" s="12"/>
      <c r="DD2928" s="12"/>
      <c r="DE2928" s="12"/>
      <c r="DF2928" s="12"/>
      <c r="DG2928" s="12"/>
      <c r="DH2928" s="12"/>
      <c r="DI2928" s="12"/>
      <c r="DJ2928" s="12"/>
      <c r="DK2928" s="12"/>
      <c r="DL2928" s="12"/>
      <c r="DM2928" s="12"/>
      <c r="DN2928" s="12"/>
      <c r="DO2928" s="12"/>
      <c r="DP2928" s="12"/>
      <c r="DQ2928" s="12"/>
      <c r="DR2928" s="12"/>
      <c r="DS2928" s="12"/>
      <c r="DT2928" s="12"/>
      <c r="DU2928" s="12"/>
      <c r="DV2928" s="12"/>
      <c r="DW2928" s="12"/>
      <c r="DX2928" s="12"/>
      <c r="DY2928" s="12"/>
      <c r="DZ2928" s="12"/>
      <c r="EA2928" s="12"/>
      <c r="EB2928" s="12"/>
      <c r="EC2928" s="12"/>
      <c r="ED2928" s="12"/>
      <c r="EE2928" s="12"/>
      <c r="EF2928" s="12"/>
      <c r="EG2928" s="12"/>
      <c r="EH2928" s="12"/>
      <c r="EI2928" s="12"/>
      <c r="EJ2928" s="12"/>
      <c r="EK2928" s="12"/>
      <c r="EL2928" s="12"/>
      <c r="EM2928" s="12"/>
      <c r="EN2928" s="12"/>
      <c r="EO2928" s="12"/>
      <c r="EP2928" s="12"/>
      <c r="EQ2928" s="12"/>
      <c r="ER2928" s="12"/>
      <c r="ES2928" s="12"/>
      <c r="ET2928" s="12"/>
      <c r="EU2928" s="12"/>
      <c r="EV2928" s="12"/>
      <c r="EW2928" s="12"/>
      <c r="EX2928" s="12"/>
      <c r="EY2928" s="12"/>
      <c r="EZ2928" s="12"/>
      <c r="FA2928" s="12"/>
      <c r="FB2928" s="12"/>
      <c r="FC2928" s="12"/>
      <c r="FD2928" s="12"/>
      <c r="FE2928" s="12"/>
      <c r="FF2928" s="12"/>
      <c r="FG2928" s="12"/>
      <c r="FH2928" s="12"/>
      <c r="FI2928" s="12"/>
      <c r="FJ2928" s="12"/>
      <c r="FK2928" s="12"/>
      <c r="FL2928" s="12"/>
      <c r="FM2928" s="12"/>
      <c r="FN2928" s="12"/>
      <c r="FO2928" s="12"/>
      <c r="FP2928" s="12"/>
      <c r="FQ2928" s="12"/>
      <c r="FR2928" s="12"/>
      <c r="FS2928" s="12"/>
      <c r="FT2928" s="12"/>
      <c r="FU2928" s="12"/>
      <c r="FV2928" s="12"/>
      <c r="FW2928" s="12"/>
      <c r="FX2928" s="12"/>
      <c r="FY2928" s="12"/>
      <c r="FZ2928" s="12"/>
      <c r="GA2928" s="12"/>
      <c r="GB2928" s="12"/>
      <c r="GC2928" s="12"/>
      <c r="GD2928" s="12"/>
      <c r="GE2928" s="12"/>
      <c r="GF2928" s="12"/>
      <c r="GG2928" s="12"/>
      <c r="GH2928" s="12"/>
      <c r="GI2928" s="12"/>
      <c r="GJ2928" s="12"/>
      <c r="GK2928" s="12"/>
      <c r="GL2928" s="12"/>
      <c r="GM2928" s="12"/>
      <c r="GN2928" s="12"/>
      <c r="GO2928" s="12"/>
      <c r="GP2928" s="12"/>
      <c r="GQ2928" s="12"/>
      <c r="GR2928" s="12"/>
      <c r="GS2928" s="12"/>
      <c r="GT2928" s="12"/>
      <c r="GU2928" s="12"/>
      <c r="GV2928" s="12"/>
      <c r="GW2928" s="12"/>
      <c r="GX2928" s="12"/>
      <c r="GY2928" s="11">
        <v>23</v>
      </c>
      <c r="GZ2928" s="11">
        <v>24.831</v>
      </c>
      <c r="HA2928" s="11">
        <v>0</v>
      </c>
      <c r="HB2928" s="11"/>
      <c r="HC2928" s="11"/>
      <c r="HD2928" s="11"/>
      <c r="HE2928" s="11"/>
      <c r="HF2928" s="11">
        <v>6</v>
      </c>
      <c r="HG2928" s="11">
        <v>10</v>
      </c>
      <c r="HH2928" s="11">
        <v>6</v>
      </c>
      <c r="HI2928" s="11">
        <v>11</v>
      </c>
      <c r="HJ2928" s="11">
        <v>4.5309999999999997</v>
      </c>
      <c r="HK2928" s="11"/>
      <c r="HL2928" s="11"/>
      <c r="HM2928" s="11"/>
      <c r="HN2928" s="11"/>
      <c r="HO2928" s="11"/>
      <c r="HP2928" s="11"/>
      <c r="HQ2928" s="11"/>
      <c r="HR2928" s="11"/>
      <c r="HS2928" s="11"/>
      <c r="HT2928" s="11"/>
      <c r="HU2928" s="11"/>
      <c r="HV2928" s="11"/>
      <c r="HW2928" s="11"/>
      <c r="HX2928" s="11"/>
      <c r="HY2928" s="11"/>
      <c r="HZ2928" s="11"/>
      <c r="IA2928" s="11"/>
      <c r="IB2928" s="11"/>
      <c r="IC2928" s="11"/>
      <c r="ID2928" s="11"/>
      <c r="IE2928" s="11"/>
      <c r="IF2928" s="11"/>
      <c r="IG2928" s="11"/>
      <c r="IH2928" s="11"/>
      <c r="II2928" s="11"/>
      <c r="IJ2928" s="11"/>
      <c r="IK2928" s="11"/>
      <c r="IL2928" s="11"/>
    </row>
    <row r="2929" spans="2:246" ht="15.75" x14ac:dyDescent="0.25">
      <c r="B2929" s="11" t="s">
        <v>193</v>
      </c>
      <c r="C2929" s="11" t="s">
        <v>134</v>
      </c>
      <c r="D2929" s="12">
        <f t="shared" si="31"/>
        <v>15.99</v>
      </c>
      <c r="E2929" s="12"/>
      <c r="F2929" s="12"/>
      <c r="G2929" s="12"/>
      <c r="H2929" s="12"/>
      <c r="I2929" s="12"/>
      <c r="J2929" s="12"/>
      <c r="K2929" s="12"/>
      <c r="L2929" s="12"/>
      <c r="M2929" s="12"/>
      <c r="N2929" s="12"/>
      <c r="O2929" s="12"/>
      <c r="P2929" s="12"/>
      <c r="Q2929" s="12"/>
      <c r="R2929" s="12"/>
      <c r="S2929" s="12"/>
      <c r="T2929" s="12"/>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12"/>
      <c r="BR2929" s="12">
        <v>15.99</v>
      </c>
      <c r="BS2929" s="12">
        <v>15</v>
      </c>
      <c r="BT2929" s="12"/>
      <c r="BU2929" s="12"/>
      <c r="BV2929" s="12"/>
      <c r="BW2929" s="12"/>
      <c r="BX2929" s="12"/>
      <c r="BY2929" s="12"/>
      <c r="BZ2929" s="12"/>
      <c r="CA2929" s="12"/>
      <c r="CB2929" s="12"/>
      <c r="CC2929" s="12"/>
      <c r="CD2929" s="12"/>
      <c r="CE2929" s="12"/>
      <c r="CF2929" s="12"/>
      <c r="CG2929" s="12"/>
      <c r="CH2929" s="12"/>
      <c r="CI2929" s="12"/>
      <c r="CJ2929" s="12"/>
      <c r="CK2929" s="12"/>
      <c r="CL2929" s="12"/>
      <c r="CM2929" s="12"/>
      <c r="CN2929" s="12"/>
      <c r="CO2929" s="12"/>
      <c r="CP2929" s="12"/>
      <c r="CQ2929" s="12"/>
      <c r="CR2929" s="12"/>
      <c r="CS2929" s="12"/>
      <c r="CT2929" s="12"/>
      <c r="CU2929" s="12"/>
      <c r="CV2929" s="12"/>
      <c r="CW2929" s="12"/>
      <c r="CX2929" s="12"/>
      <c r="CY2929" s="12"/>
      <c r="CZ2929" s="12"/>
      <c r="DA2929" s="12"/>
      <c r="DB2929" s="12"/>
      <c r="DC2929" s="12"/>
      <c r="DD2929" s="12"/>
      <c r="DE2929" s="12"/>
      <c r="DF2929" s="12"/>
      <c r="DG2929" s="12"/>
      <c r="DH2929" s="12"/>
      <c r="DI2929" s="12"/>
      <c r="DJ2929" s="12"/>
      <c r="DK2929" s="12"/>
      <c r="DL2929" s="12"/>
      <c r="DM2929" s="12"/>
      <c r="DN2929" s="12"/>
      <c r="DO2929" s="12"/>
      <c r="DP2929" s="12"/>
      <c r="DQ2929" s="12"/>
      <c r="DR2929" s="12"/>
      <c r="DS2929" s="12"/>
      <c r="DT2929" s="12"/>
      <c r="DU2929" s="12"/>
      <c r="DV2929" s="12"/>
      <c r="DW2929" s="12"/>
      <c r="DX2929" s="12"/>
      <c r="DY2929" s="12"/>
      <c r="DZ2929" s="12"/>
      <c r="EA2929" s="12"/>
      <c r="EB2929" s="12"/>
      <c r="EC2929" s="12"/>
      <c r="ED2929" s="12"/>
      <c r="EE2929" s="12"/>
      <c r="EF2929" s="12"/>
      <c r="EG2929" s="12"/>
      <c r="EH2929" s="12"/>
      <c r="EI2929" s="12"/>
      <c r="EJ2929" s="12"/>
      <c r="EK2929" s="12"/>
      <c r="EL2929" s="12"/>
      <c r="EM2929" s="12"/>
      <c r="EN2929" s="12"/>
      <c r="EO2929" s="12"/>
      <c r="EP2929" s="12"/>
      <c r="EQ2929" s="12"/>
      <c r="ER2929" s="12"/>
      <c r="ES2929" s="12"/>
      <c r="ET2929" s="12"/>
      <c r="EU2929" s="12"/>
      <c r="EV2929" s="12"/>
      <c r="EW2929" s="12"/>
      <c r="EX2929" s="12"/>
      <c r="EY2929" s="12"/>
      <c r="EZ2929" s="12"/>
      <c r="FA2929" s="12"/>
      <c r="FB2929" s="12"/>
      <c r="FC2929" s="12"/>
      <c r="FD2929" s="12"/>
      <c r="FE2929" s="12"/>
      <c r="FF2929" s="12"/>
      <c r="FG2929" s="12"/>
      <c r="FH2929" s="12"/>
      <c r="FI2929" s="12"/>
      <c r="FJ2929" s="12"/>
      <c r="FK2929" s="12"/>
      <c r="FL2929" s="12"/>
      <c r="FM2929" s="12"/>
      <c r="FN2929" s="12"/>
      <c r="FO2929" s="12"/>
      <c r="FP2929" s="12"/>
      <c r="FQ2929" s="12"/>
      <c r="FR2929" s="12"/>
      <c r="FS2929" s="12"/>
      <c r="FT2929" s="12"/>
      <c r="FU2929" s="12"/>
      <c r="FV2929" s="12"/>
      <c r="FW2929" s="12"/>
      <c r="FX2929" s="12"/>
      <c r="FY2929" s="12"/>
      <c r="FZ2929" s="12"/>
      <c r="GA2929" s="12"/>
      <c r="GB2929" s="12"/>
      <c r="GC2929" s="12"/>
      <c r="GD2929" s="12"/>
      <c r="GE2929" s="12"/>
      <c r="GF2929" s="12"/>
      <c r="GG2929" s="12"/>
      <c r="GH2929" s="12"/>
      <c r="GI2929" s="12"/>
      <c r="GJ2929" s="12"/>
      <c r="GK2929" s="12"/>
      <c r="GL2929" s="12"/>
      <c r="GM2929" s="12"/>
      <c r="GN2929" s="12"/>
      <c r="GO2929" s="12"/>
      <c r="GP2929" s="12"/>
      <c r="GQ2929" s="12"/>
      <c r="GR2929" s="12"/>
      <c r="GS2929" s="12"/>
      <c r="GT2929" s="12"/>
      <c r="GU2929" s="12"/>
      <c r="GV2929" s="12"/>
      <c r="GW2929" s="12"/>
      <c r="GX2929" s="12"/>
      <c r="GY2929" s="11"/>
      <c r="GZ2929" s="11"/>
      <c r="HA2929" s="11"/>
      <c r="HB2929" s="11"/>
      <c r="HC2929" s="11"/>
      <c r="HD2929" s="11"/>
      <c r="HE2929" s="11"/>
      <c r="HF2929" s="11"/>
      <c r="HG2929" s="11"/>
      <c r="HH2929" s="11"/>
      <c r="HI2929" s="11"/>
      <c r="HJ2929" s="11"/>
      <c r="HK2929" s="11"/>
      <c r="HL2929" s="11"/>
      <c r="HM2929" s="11"/>
      <c r="HN2929" s="11"/>
      <c r="HO2929" s="11"/>
      <c r="HP2929" s="11"/>
      <c r="HQ2929" s="11"/>
      <c r="HR2929" s="11"/>
      <c r="HS2929" s="11"/>
      <c r="HT2929" s="11"/>
      <c r="HU2929" s="11"/>
      <c r="HV2929" s="11"/>
      <c r="HW2929" s="11"/>
      <c r="HX2929" s="11"/>
      <c r="HY2929" s="11"/>
      <c r="HZ2929" s="11"/>
      <c r="IA2929" s="11"/>
      <c r="IB2929" s="11"/>
      <c r="IC2929" s="11"/>
      <c r="ID2929" s="11"/>
      <c r="IE2929" s="11"/>
      <c r="IF2929" s="11"/>
      <c r="IG2929" s="11"/>
      <c r="IH2929" s="11"/>
      <c r="II2929" s="11"/>
      <c r="IJ2929" s="11"/>
      <c r="IK2929" s="11"/>
      <c r="IL2929" s="11"/>
    </row>
    <row r="2930" spans="2:246" ht="15.75" x14ac:dyDescent="0.25">
      <c r="B2930" s="11" t="s">
        <v>179</v>
      </c>
      <c r="C2930" s="11" t="s">
        <v>130</v>
      </c>
      <c r="D2930" s="12">
        <f t="shared" si="31"/>
        <v>58.05</v>
      </c>
      <c r="E2930" s="12"/>
      <c r="F2930" s="12"/>
      <c r="G2930" s="12"/>
      <c r="H2930" s="12"/>
      <c r="I2930" s="12"/>
      <c r="J2930" s="12"/>
      <c r="K2930" s="12"/>
      <c r="L2930" s="12"/>
      <c r="M2930" s="12"/>
      <c r="N2930" s="12"/>
      <c r="O2930" s="12"/>
      <c r="P2930" s="12"/>
      <c r="Q2930" s="12"/>
      <c r="R2930" s="12"/>
      <c r="S2930" s="12"/>
      <c r="T2930" s="12"/>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12"/>
      <c r="BR2930" s="12">
        <v>57.65</v>
      </c>
      <c r="BS2930" s="12">
        <v>207</v>
      </c>
      <c r="BT2930" s="12"/>
      <c r="BU2930" s="12"/>
      <c r="BV2930" s="12"/>
      <c r="BW2930" s="12"/>
      <c r="BX2930" s="12"/>
      <c r="BY2930" s="12"/>
      <c r="BZ2930" s="12"/>
      <c r="CA2930" s="12"/>
      <c r="CB2930" s="12"/>
      <c r="CC2930" s="12"/>
      <c r="CD2930" s="12"/>
      <c r="CE2930" s="12"/>
      <c r="CF2930" s="12"/>
      <c r="CG2930" s="12"/>
      <c r="CH2930" s="12"/>
      <c r="CI2930" s="12"/>
      <c r="CJ2930" s="12"/>
      <c r="CK2930" s="12"/>
      <c r="CL2930" s="12"/>
      <c r="CM2930" s="12"/>
      <c r="CN2930" s="12"/>
      <c r="CO2930" s="12"/>
      <c r="CP2930" s="12"/>
      <c r="CQ2930" s="12"/>
      <c r="CR2930" s="12"/>
      <c r="CS2930" s="12"/>
      <c r="CT2930" s="12"/>
      <c r="CU2930" s="12"/>
      <c r="CV2930" s="12"/>
      <c r="CW2930" s="12"/>
      <c r="CX2930" s="12"/>
      <c r="CY2930" s="12"/>
      <c r="CZ2930" s="12"/>
      <c r="DA2930" s="12"/>
      <c r="DB2930" s="12"/>
      <c r="DC2930" s="12"/>
      <c r="DD2930" s="12"/>
      <c r="DE2930" s="12"/>
      <c r="DF2930" s="12"/>
      <c r="DG2930" s="12"/>
      <c r="DH2930" s="12"/>
      <c r="DI2930" s="12"/>
      <c r="DJ2930" s="12"/>
      <c r="DK2930" s="12"/>
      <c r="DL2930" s="12"/>
      <c r="DM2930" s="12"/>
      <c r="DN2930" s="12"/>
      <c r="DO2930" s="12"/>
      <c r="DP2930" s="12"/>
      <c r="DQ2930" s="12"/>
      <c r="DR2930" s="12"/>
      <c r="DS2930" s="12"/>
      <c r="DT2930" s="12"/>
      <c r="DU2930" s="12"/>
      <c r="DV2930" s="12"/>
      <c r="DW2930" s="12"/>
      <c r="DX2930" s="12"/>
      <c r="DY2930" s="12"/>
      <c r="DZ2930" s="12"/>
      <c r="EA2930" s="12"/>
      <c r="EB2930" s="12"/>
      <c r="EC2930" s="12"/>
      <c r="ED2930" s="12"/>
      <c r="EE2930" s="12"/>
      <c r="EF2930" s="12"/>
      <c r="EG2930" s="12"/>
      <c r="EH2930" s="12"/>
      <c r="EI2930" s="12"/>
      <c r="EJ2930" s="12"/>
      <c r="EK2930" s="12"/>
      <c r="EL2930" s="12"/>
      <c r="EM2930" s="12"/>
      <c r="EN2930" s="12"/>
      <c r="EO2930" s="12"/>
      <c r="EP2930" s="12"/>
      <c r="EQ2930" s="12"/>
      <c r="ER2930" s="12"/>
      <c r="ES2930" s="12"/>
      <c r="ET2930" s="12"/>
      <c r="EU2930" s="12"/>
      <c r="EV2930" s="12"/>
      <c r="EW2930" s="12"/>
      <c r="EX2930" s="12"/>
      <c r="EY2930" s="12"/>
      <c r="EZ2930" s="12"/>
      <c r="FA2930" s="12"/>
      <c r="FB2930" s="12"/>
      <c r="FC2930" s="12"/>
      <c r="FD2930" s="12"/>
      <c r="FE2930" s="12"/>
      <c r="FF2930" s="12"/>
      <c r="FG2930" s="12"/>
      <c r="FH2930" s="12"/>
      <c r="FI2930" s="12"/>
      <c r="FJ2930" s="12"/>
      <c r="FK2930" s="12"/>
      <c r="FL2930" s="12"/>
      <c r="FM2930" s="12"/>
      <c r="FN2930" s="12"/>
      <c r="FO2930" s="12"/>
      <c r="FP2930" s="12"/>
      <c r="FQ2930" s="12"/>
      <c r="FR2930" s="12"/>
      <c r="FS2930" s="12"/>
      <c r="FT2930" s="12">
        <v>0.4</v>
      </c>
      <c r="FU2930" s="12"/>
      <c r="FV2930" s="12"/>
      <c r="FW2930" s="12"/>
      <c r="FX2930" s="12"/>
      <c r="FY2930" s="12"/>
      <c r="FZ2930" s="12"/>
      <c r="GA2930" s="12"/>
      <c r="GB2930" s="12"/>
      <c r="GC2930" s="12"/>
      <c r="GD2930" s="12"/>
      <c r="GE2930" s="12"/>
      <c r="GF2930" s="12"/>
      <c r="GG2930" s="12"/>
      <c r="GH2930" s="12"/>
      <c r="GI2930" s="12"/>
      <c r="GJ2930" s="12"/>
      <c r="GK2930" s="12"/>
      <c r="GL2930" s="12"/>
      <c r="GM2930" s="12"/>
      <c r="GN2930" s="12"/>
      <c r="GO2930" s="12"/>
      <c r="GP2930" s="12"/>
      <c r="GQ2930" s="12"/>
      <c r="GR2930" s="12"/>
      <c r="GS2930" s="12"/>
      <c r="GT2930" s="12"/>
      <c r="GU2930" s="12"/>
      <c r="GV2930" s="12"/>
      <c r="GW2930" s="12"/>
      <c r="GX2930" s="12"/>
      <c r="GY2930" s="11"/>
      <c r="GZ2930" s="11"/>
      <c r="HA2930" s="11"/>
      <c r="HB2930" s="11">
        <v>18</v>
      </c>
      <c r="HC2930" s="11">
        <v>0</v>
      </c>
      <c r="HD2930" s="11">
        <v>1</v>
      </c>
      <c r="HE2930" s="11">
        <v>0</v>
      </c>
      <c r="HF2930" s="11">
        <v>2</v>
      </c>
      <c r="HG2930" s="11">
        <v>6</v>
      </c>
      <c r="HH2930" s="11">
        <v>9</v>
      </c>
      <c r="HI2930" s="11">
        <v>8</v>
      </c>
      <c r="HJ2930" s="11">
        <v>5.5350000000000001</v>
      </c>
      <c r="HK2930" s="11"/>
      <c r="HL2930" s="11"/>
      <c r="HM2930" s="11"/>
      <c r="HN2930" s="11"/>
      <c r="HO2930" s="11"/>
      <c r="HP2930" s="11"/>
      <c r="HQ2930" s="11"/>
      <c r="HR2930" s="11"/>
      <c r="HS2930" s="11"/>
      <c r="HT2930" s="11"/>
      <c r="HU2930" s="11"/>
      <c r="HV2930" s="11"/>
      <c r="HW2930" s="11"/>
      <c r="HX2930" s="11"/>
      <c r="HY2930" s="11"/>
      <c r="HZ2930" s="11"/>
      <c r="IA2930" s="11"/>
      <c r="IB2930" s="11"/>
      <c r="IC2930" s="11"/>
      <c r="ID2930" s="11"/>
      <c r="IE2930" s="11"/>
      <c r="IF2930" s="11"/>
      <c r="IG2930" s="11"/>
      <c r="IH2930" s="11"/>
      <c r="II2930" s="11"/>
      <c r="IJ2930" s="11"/>
      <c r="IK2930" s="11"/>
      <c r="IL2930" s="11"/>
    </row>
    <row r="2931" spans="2:246" ht="15.75" x14ac:dyDescent="0.25">
      <c r="B2931" s="11" t="s">
        <v>179</v>
      </c>
      <c r="C2931" s="11" t="s">
        <v>131</v>
      </c>
      <c r="D2931" s="12">
        <f t="shared" si="31"/>
        <v>11.03</v>
      </c>
      <c r="E2931" s="12"/>
      <c r="F2931" s="12"/>
      <c r="G2931" s="12"/>
      <c r="H2931" s="12"/>
      <c r="I2931" s="12"/>
      <c r="J2931" s="12"/>
      <c r="K2931" s="12"/>
      <c r="L2931" s="12"/>
      <c r="M2931" s="12"/>
      <c r="N2931" s="12"/>
      <c r="O2931" s="12"/>
      <c r="P2931" s="12"/>
      <c r="Q2931" s="12"/>
      <c r="R2931" s="12"/>
      <c r="S2931" s="12"/>
      <c r="T2931" s="12"/>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12"/>
      <c r="BR2931" s="12">
        <v>10.93</v>
      </c>
      <c r="BS2931" s="12">
        <v>20</v>
      </c>
      <c r="BT2931" s="12"/>
      <c r="BU2931" s="12"/>
      <c r="BV2931" s="12"/>
      <c r="BW2931" s="12"/>
      <c r="BX2931" s="12"/>
      <c r="BY2931" s="12"/>
      <c r="BZ2931" s="12"/>
      <c r="CA2931" s="12"/>
      <c r="CB2931" s="12"/>
      <c r="CC2931" s="12"/>
      <c r="CD2931" s="12"/>
      <c r="CE2931" s="12"/>
      <c r="CF2931" s="12"/>
      <c r="CG2931" s="12"/>
      <c r="CH2931" s="12"/>
      <c r="CI2931" s="12"/>
      <c r="CJ2931" s="12"/>
      <c r="CK2931" s="12"/>
      <c r="CL2931" s="12"/>
      <c r="CM2931" s="12"/>
      <c r="CN2931" s="12"/>
      <c r="CO2931" s="12"/>
      <c r="CP2931" s="12"/>
      <c r="CQ2931" s="12"/>
      <c r="CR2931" s="12"/>
      <c r="CS2931" s="12"/>
      <c r="CT2931" s="12"/>
      <c r="CU2931" s="12"/>
      <c r="CV2931" s="12"/>
      <c r="CW2931" s="12"/>
      <c r="CX2931" s="12"/>
      <c r="CY2931" s="12"/>
      <c r="CZ2931" s="12"/>
      <c r="DA2931" s="12"/>
      <c r="DB2931" s="12"/>
      <c r="DC2931" s="12"/>
      <c r="DD2931" s="12"/>
      <c r="DE2931" s="12"/>
      <c r="DF2931" s="12"/>
      <c r="DG2931" s="12"/>
      <c r="DH2931" s="12"/>
      <c r="DI2931" s="12"/>
      <c r="DJ2931" s="12"/>
      <c r="DK2931" s="12"/>
      <c r="DL2931" s="12"/>
      <c r="DM2931" s="12"/>
      <c r="DN2931" s="12"/>
      <c r="DO2931" s="12"/>
      <c r="DP2931" s="12"/>
      <c r="DQ2931" s="12"/>
      <c r="DR2931" s="12"/>
      <c r="DS2931" s="12"/>
      <c r="DT2931" s="12"/>
      <c r="DU2931" s="12"/>
      <c r="DV2931" s="12"/>
      <c r="DW2931" s="12"/>
      <c r="DX2931" s="12"/>
      <c r="DY2931" s="12"/>
      <c r="DZ2931" s="12"/>
      <c r="EA2931" s="12"/>
      <c r="EB2931" s="12"/>
      <c r="EC2931" s="12"/>
      <c r="ED2931" s="12"/>
      <c r="EE2931" s="12"/>
      <c r="EF2931" s="12"/>
      <c r="EG2931" s="12"/>
      <c r="EH2931" s="12"/>
      <c r="EI2931" s="12"/>
      <c r="EJ2931" s="12"/>
      <c r="EK2931" s="12"/>
      <c r="EL2931" s="12"/>
      <c r="EM2931" s="12"/>
      <c r="EN2931" s="12"/>
      <c r="EO2931" s="12"/>
      <c r="EP2931" s="12"/>
      <c r="EQ2931" s="12"/>
      <c r="ER2931" s="12"/>
      <c r="ES2931" s="12"/>
      <c r="ET2931" s="12"/>
      <c r="EU2931" s="12"/>
      <c r="EV2931" s="12"/>
      <c r="EW2931" s="12"/>
      <c r="EX2931" s="12"/>
      <c r="EY2931" s="12"/>
      <c r="EZ2931" s="12"/>
      <c r="FA2931" s="12"/>
      <c r="FB2931" s="12"/>
      <c r="FC2931" s="12"/>
      <c r="FD2931" s="12"/>
      <c r="FE2931" s="12"/>
      <c r="FF2931" s="12"/>
      <c r="FG2931" s="12"/>
      <c r="FH2931" s="12"/>
      <c r="FI2931" s="12"/>
      <c r="FJ2931" s="12"/>
      <c r="FK2931" s="12"/>
      <c r="FL2931" s="12"/>
      <c r="FM2931" s="12"/>
      <c r="FN2931" s="12"/>
      <c r="FO2931" s="12"/>
      <c r="FP2931" s="12"/>
      <c r="FQ2931" s="12"/>
      <c r="FR2931" s="12"/>
      <c r="FS2931" s="12"/>
      <c r="FT2931" s="12">
        <v>0.1</v>
      </c>
      <c r="FU2931" s="12"/>
      <c r="FV2931" s="12"/>
      <c r="FW2931" s="12"/>
      <c r="FX2931" s="12"/>
      <c r="FY2931" s="12"/>
      <c r="FZ2931" s="12"/>
      <c r="GA2931" s="12"/>
      <c r="GB2931" s="12"/>
      <c r="GC2931" s="12"/>
      <c r="GD2931" s="12"/>
      <c r="GE2931" s="12"/>
      <c r="GF2931" s="12"/>
      <c r="GG2931" s="12"/>
      <c r="GH2931" s="12"/>
      <c r="GI2931" s="12"/>
      <c r="GJ2931" s="12"/>
      <c r="GK2931" s="12"/>
      <c r="GL2931" s="12"/>
      <c r="GM2931" s="12"/>
      <c r="GN2931" s="12"/>
      <c r="GO2931" s="12"/>
      <c r="GP2931" s="12"/>
      <c r="GQ2931" s="12"/>
      <c r="GR2931" s="12"/>
      <c r="GS2931" s="12"/>
      <c r="GT2931" s="12"/>
      <c r="GU2931" s="12"/>
      <c r="GV2931" s="12"/>
      <c r="GW2931" s="12"/>
      <c r="GX2931" s="12"/>
      <c r="GY2931" s="11"/>
      <c r="GZ2931" s="11"/>
      <c r="HA2931" s="11"/>
      <c r="HB2931" s="11"/>
      <c r="HC2931" s="11"/>
      <c r="HD2931" s="11"/>
      <c r="HE2931" s="11"/>
      <c r="HF2931" s="11"/>
      <c r="HG2931" s="11"/>
      <c r="HH2931" s="11"/>
      <c r="HI2931" s="11"/>
      <c r="HJ2931" s="11"/>
      <c r="HK2931" s="11"/>
      <c r="HL2931" s="11"/>
      <c r="HM2931" s="11"/>
      <c r="HN2931" s="11"/>
      <c r="HO2931" s="11"/>
      <c r="HP2931" s="11"/>
      <c r="HQ2931" s="11"/>
      <c r="HR2931" s="11"/>
      <c r="HS2931" s="11"/>
      <c r="HT2931" s="11"/>
      <c r="HU2931" s="11"/>
      <c r="HV2931" s="11"/>
      <c r="HW2931" s="11"/>
      <c r="HX2931" s="11"/>
      <c r="HY2931" s="11"/>
      <c r="HZ2931" s="11"/>
      <c r="IA2931" s="11"/>
      <c r="IB2931" s="11"/>
      <c r="IC2931" s="11"/>
      <c r="ID2931" s="11"/>
      <c r="IE2931" s="11"/>
      <c r="IF2931" s="11"/>
      <c r="IG2931" s="11"/>
      <c r="IH2931" s="11"/>
      <c r="II2931" s="11"/>
      <c r="IJ2931" s="11"/>
      <c r="IK2931" s="11"/>
      <c r="IL2931" s="11"/>
    </row>
    <row r="2932" spans="2:246" ht="15.75" x14ac:dyDescent="0.25">
      <c r="B2932" s="11" t="s">
        <v>188</v>
      </c>
      <c r="C2932" s="11" t="s">
        <v>130</v>
      </c>
      <c r="D2932" s="12">
        <f t="shared" si="31"/>
        <v>53.68</v>
      </c>
      <c r="E2932" s="12"/>
      <c r="F2932" s="12"/>
      <c r="G2932" s="12"/>
      <c r="H2932" s="12"/>
      <c r="I2932" s="12"/>
      <c r="J2932" s="12"/>
      <c r="K2932" s="12">
        <v>4.62</v>
      </c>
      <c r="L2932" s="12">
        <v>12</v>
      </c>
      <c r="M2932" s="12"/>
      <c r="N2932" s="12"/>
      <c r="O2932" s="12"/>
      <c r="P2932" s="12"/>
      <c r="Q2932" s="12"/>
      <c r="R2932" s="12"/>
      <c r="S2932" s="12"/>
      <c r="T2932" s="12"/>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12"/>
      <c r="BR2932" s="12">
        <v>49.06</v>
      </c>
      <c r="BS2932" s="12">
        <v>150</v>
      </c>
      <c r="BT2932" s="12"/>
      <c r="BU2932" s="12"/>
      <c r="BV2932" s="12"/>
      <c r="BW2932" s="12"/>
      <c r="BX2932" s="12"/>
      <c r="BY2932" s="12"/>
      <c r="BZ2932" s="12"/>
      <c r="CA2932" s="12"/>
      <c r="CB2932" s="12"/>
      <c r="CC2932" s="12"/>
      <c r="CD2932" s="12"/>
      <c r="CE2932" s="12"/>
      <c r="CF2932" s="12"/>
      <c r="CG2932" s="12"/>
      <c r="CH2932" s="12"/>
      <c r="CI2932" s="12"/>
      <c r="CJ2932" s="12"/>
      <c r="CK2932" s="12"/>
      <c r="CL2932" s="12"/>
      <c r="CM2932" s="12"/>
      <c r="CN2932" s="12"/>
      <c r="CO2932" s="12"/>
      <c r="CP2932" s="12"/>
      <c r="CQ2932" s="12"/>
      <c r="CR2932" s="12"/>
      <c r="CS2932" s="12"/>
      <c r="CT2932" s="12"/>
      <c r="CU2932" s="12"/>
      <c r="CV2932" s="12"/>
      <c r="CW2932" s="12"/>
      <c r="CX2932" s="12"/>
      <c r="CY2932" s="12"/>
      <c r="CZ2932" s="12"/>
      <c r="DA2932" s="12"/>
      <c r="DB2932" s="12"/>
      <c r="DC2932" s="12"/>
      <c r="DD2932" s="12"/>
      <c r="DE2932" s="12"/>
      <c r="DF2932" s="12"/>
      <c r="DG2932" s="12"/>
      <c r="DH2932" s="12"/>
      <c r="DI2932" s="12"/>
      <c r="DJ2932" s="12"/>
      <c r="DK2932" s="12"/>
      <c r="DL2932" s="12"/>
      <c r="DM2932" s="12"/>
      <c r="DN2932" s="12"/>
      <c r="DO2932" s="12"/>
      <c r="DP2932" s="12"/>
      <c r="DQ2932" s="12"/>
      <c r="DR2932" s="12"/>
      <c r="DS2932" s="12"/>
      <c r="DT2932" s="12"/>
      <c r="DU2932" s="12"/>
      <c r="DV2932" s="12"/>
      <c r="DW2932" s="12"/>
      <c r="DX2932" s="12"/>
      <c r="DY2932" s="12"/>
      <c r="DZ2932" s="12"/>
      <c r="EA2932" s="12"/>
      <c r="EB2932" s="12"/>
      <c r="EC2932" s="12"/>
      <c r="ED2932" s="12"/>
      <c r="EE2932" s="12"/>
      <c r="EF2932" s="12"/>
      <c r="EG2932" s="12"/>
      <c r="EH2932" s="12"/>
      <c r="EI2932" s="12"/>
      <c r="EJ2932" s="12"/>
      <c r="EK2932" s="12"/>
      <c r="EL2932" s="12"/>
      <c r="EM2932" s="12"/>
      <c r="EN2932" s="12"/>
      <c r="EO2932" s="12"/>
      <c r="EP2932" s="12"/>
      <c r="EQ2932" s="12"/>
      <c r="ER2932" s="12"/>
      <c r="ES2932" s="12"/>
      <c r="ET2932" s="12"/>
      <c r="EU2932" s="12"/>
      <c r="EV2932" s="12"/>
      <c r="EW2932" s="12"/>
      <c r="EX2932" s="12"/>
      <c r="EY2932" s="12"/>
      <c r="EZ2932" s="12"/>
      <c r="FA2932" s="12"/>
      <c r="FB2932" s="12"/>
      <c r="FC2932" s="12"/>
      <c r="FD2932" s="12"/>
      <c r="FE2932" s="12"/>
      <c r="FF2932" s="12"/>
      <c r="FG2932" s="12"/>
      <c r="FH2932" s="12"/>
      <c r="FI2932" s="12"/>
      <c r="FJ2932" s="12"/>
      <c r="FK2932" s="12"/>
      <c r="FL2932" s="12"/>
      <c r="FM2932" s="12"/>
      <c r="FN2932" s="12"/>
      <c r="FO2932" s="12"/>
      <c r="FP2932" s="12"/>
      <c r="FQ2932" s="12"/>
      <c r="FR2932" s="12"/>
      <c r="FS2932" s="12"/>
      <c r="FT2932" s="12"/>
      <c r="FU2932" s="12"/>
      <c r="FV2932" s="12"/>
      <c r="FW2932" s="12"/>
      <c r="FX2932" s="12"/>
      <c r="FY2932" s="12"/>
      <c r="FZ2932" s="12"/>
      <c r="GA2932" s="12"/>
      <c r="GB2932" s="12"/>
      <c r="GC2932" s="12"/>
      <c r="GD2932" s="12"/>
      <c r="GE2932" s="12"/>
      <c r="GF2932" s="12"/>
      <c r="GG2932" s="12"/>
      <c r="GH2932" s="12"/>
      <c r="GI2932" s="12"/>
      <c r="GJ2932" s="12"/>
      <c r="GK2932" s="12"/>
      <c r="GL2932" s="12"/>
      <c r="GM2932" s="12"/>
      <c r="GN2932" s="12"/>
      <c r="GO2932" s="12"/>
      <c r="GP2932" s="12"/>
      <c r="GQ2932" s="12"/>
      <c r="GR2932" s="12"/>
      <c r="GS2932" s="12"/>
      <c r="GT2932" s="12"/>
      <c r="GU2932" s="12"/>
      <c r="GV2932" s="12"/>
      <c r="GW2932" s="12"/>
      <c r="GX2932" s="12"/>
      <c r="GY2932" s="11">
        <v>24</v>
      </c>
      <c r="GZ2932" s="11">
        <v>138.75700000000001</v>
      </c>
      <c r="HA2932" s="11">
        <v>2.3119999999999998</v>
      </c>
      <c r="HB2932" s="11"/>
      <c r="HC2932" s="11"/>
      <c r="HD2932" s="11"/>
      <c r="HE2932" s="11"/>
      <c r="HF2932" s="11"/>
      <c r="HG2932" s="11">
        <v>3</v>
      </c>
      <c r="HH2932" s="11"/>
      <c r="HI2932" s="11">
        <v>2</v>
      </c>
      <c r="HJ2932" s="11">
        <v>3.3580000000000001</v>
      </c>
      <c r="HK2932" s="11"/>
      <c r="HL2932" s="11"/>
      <c r="HM2932" s="11"/>
      <c r="HN2932" s="11"/>
      <c r="HO2932" s="11"/>
      <c r="HP2932" s="11"/>
      <c r="HQ2932" s="11"/>
      <c r="HR2932" s="11"/>
      <c r="HS2932" s="11"/>
      <c r="HT2932" s="11"/>
      <c r="HU2932" s="11"/>
      <c r="HV2932" s="11"/>
      <c r="HW2932" s="11"/>
      <c r="HX2932" s="11"/>
      <c r="HY2932" s="11"/>
      <c r="HZ2932" s="11"/>
      <c r="IA2932" s="11"/>
      <c r="IB2932" s="11"/>
      <c r="IC2932" s="11"/>
      <c r="ID2932" s="11"/>
      <c r="IE2932" s="11"/>
      <c r="IF2932" s="11"/>
      <c r="IG2932" s="11"/>
      <c r="IH2932" s="11"/>
      <c r="II2932" s="11"/>
      <c r="IJ2932" s="11"/>
      <c r="IK2932" s="11"/>
      <c r="IL2932" s="11"/>
    </row>
    <row r="2933" spans="2:246" ht="15.75" x14ac:dyDescent="0.25">
      <c r="B2933" s="11" t="s">
        <v>188</v>
      </c>
      <c r="C2933" s="11" t="s">
        <v>134</v>
      </c>
      <c r="D2933" s="12">
        <f t="shared" si="31"/>
        <v>3.38</v>
      </c>
      <c r="E2933" s="12"/>
      <c r="F2933" s="12"/>
      <c r="G2933" s="12"/>
      <c r="H2933" s="12"/>
      <c r="I2933" s="12"/>
      <c r="J2933" s="12"/>
      <c r="K2933" s="12"/>
      <c r="L2933" s="12"/>
      <c r="M2933" s="12"/>
      <c r="N2933" s="12"/>
      <c r="O2933" s="12"/>
      <c r="P2933" s="12"/>
      <c r="Q2933" s="12"/>
      <c r="R2933" s="12"/>
      <c r="S2933" s="12"/>
      <c r="T2933" s="12"/>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12"/>
      <c r="BR2933" s="12">
        <v>3.38</v>
      </c>
      <c r="BS2933" s="12">
        <v>0</v>
      </c>
      <c r="BT2933" s="12"/>
      <c r="BU2933" s="12"/>
      <c r="BV2933" s="12"/>
      <c r="BW2933" s="12"/>
      <c r="BX2933" s="12"/>
      <c r="BY2933" s="12"/>
      <c r="BZ2933" s="12"/>
      <c r="CA2933" s="12"/>
      <c r="CB2933" s="12"/>
      <c r="CC2933" s="12"/>
      <c r="CD2933" s="12"/>
      <c r="CE2933" s="12"/>
      <c r="CF2933" s="12"/>
      <c r="CG2933" s="12"/>
      <c r="CH2933" s="12"/>
      <c r="CI2933" s="12"/>
      <c r="CJ2933" s="12"/>
      <c r="CK2933" s="12"/>
      <c r="CL2933" s="12"/>
      <c r="CM2933" s="12"/>
      <c r="CN2933" s="12"/>
      <c r="CO2933" s="12"/>
      <c r="CP2933" s="12"/>
      <c r="CQ2933" s="12"/>
      <c r="CR2933" s="12"/>
      <c r="CS2933" s="12"/>
      <c r="CT2933" s="12"/>
      <c r="CU2933" s="12"/>
      <c r="CV2933" s="12"/>
      <c r="CW2933" s="12"/>
      <c r="CX2933" s="12"/>
      <c r="CY2933" s="12"/>
      <c r="CZ2933" s="12"/>
      <c r="DA2933" s="12"/>
      <c r="DB2933" s="12"/>
      <c r="DC2933" s="12"/>
      <c r="DD2933" s="12"/>
      <c r="DE2933" s="12"/>
      <c r="DF2933" s="12"/>
      <c r="DG2933" s="12"/>
      <c r="DH2933" s="12"/>
      <c r="DI2933" s="12"/>
      <c r="DJ2933" s="12"/>
      <c r="DK2933" s="12"/>
      <c r="DL2933" s="12"/>
      <c r="DM2933" s="12"/>
      <c r="DN2933" s="12"/>
      <c r="DO2933" s="12"/>
      <c r="DP2933" s="12"/>
      <c r="DQ2933" s="12"/>
      <c r="DR2933" s="12"/>
      <c r="DS2933" s="12"/>
      <c r="DT2933" s="12"/>
      <c r="DU2933" s="12"/>
      <c r="DV2933" s="12"/>
      <c r="DW2933" s="12"/>
      <c r="DX2933" s="12"/>
      <c r="DY2933" s="12"/>
      <c r="DZ2933" s="12"/>
      <c r="EA2933" s="12"/>
      <c r="EB2933" s="12"/>
      <c r="EC2933" s="12"/>
      <c r="ED2933" s="12"/>
      <c r="EE2933" s="12"/>
      <c r="EF2933" s="12"/>
      <c r="EG2933" s="12"/>
      <c r="EH2933" s="12"/>
      <c r="EI2933" s="12"/>
      <c r="EJ2933" s="12"/>
      <c r="EK2933" s="12"/>
      <c r="EL2933" s="12"/>
      <c r="EM2933" s="12"/>
      <c r="EN2933" s="12"/>
      <c r="EO2933" s="12"/>
      <c r="EP2933" s="12"/>
      <c r="EQ2933" s="12"/>
      <c r="ER2933" s="12"/>
      <c r="ES2933" s="12"/>
      <c r="ET2933" s="12"/>
      <c r="EU2933" s="12"/>
      <c r="EV2933" s="12"/>
      <c r="EW2933" s="12"/>
      <c r="EX2933" s="12"/>
      <c r="EY2933" s="12"/>
      <c r="EZ2933" s="12"/>
      <c r="FA2933" s="12"/>
      <c r="FB2933" s="12"/>
      <c r="FC2933" s="12"/>
      <c r="FD2933" s="12"/>
      <c r="FE2933" s="12"/>
      <c r="FF2933" s="12"/>
      <c r="FG2933" s="12"/>
      <c r="FH2933" s="12"/>
      <c r="FI2933" s="12"/>
      <c r="FJ2933" s="12"/>
      <c r="FK2933" s="12"/>
      <c r="FL2933" s="12"/>
      <c r="FM2933" s="12"/>
      <c r="FN2933" s="12"/>
      <c r="FO2933" s="12"/>
      <c r="FP2933" s="12"/>
      <c r="FQ2933" s="12"/>
      <c r="FR2933" s="12"/>
      <c r="FS2933" s="12"/>
      <c r="FT2933" s="12"/>
      <c r="FU2933" s="12"/>
      <c r="FV2933" s="12"/>
      <c r="FW2933" s="12"/>
      <c r="FX2933" s="12"/>
      <c r="FY2933" s="12"/>
      <c r="FZ2933" s="12"/>
      <c r="GA2933" s="12"/>
      <c r="GB2933" s="12"/>
      <c r="GC2933" s="12"/>
      <c r="GD2933" s="12"/>
      <c r="GE2933" s="12"/>
      <c r="GF2933" s="12"/>
      <c r="GG2933" s="12"/>
      <c r="GH2933" s="12"/>
      <c r="GI2933" s="12"/>
      <c r="GJ2933" s="12"/>
      <c r="GK2933" s="12"/>
      <c r="GL2933" s="12"/>
      <c r="GM2933" s="12"/>
      <c r="GN2933" s="12"/>
      <c r="GO2933" s="12"/>
      <c r="GP2933" s="12"/>
      <c r="GQ2933" s="12"/>
      <c r="GR2933" s="12"/>
      <c r="GS2933" s="12"/>
      <c r="GT2933" s="12"/>
      <c r="GU2933" s="12"/>
      <c r="GV2933" s="12"/>
      <c r="GW2933" s="12"/>
      <c r="GX2933" s="12"/>
      <c r="GY2933" s="11"/>
      <c r="GZ2933" s="11"/>
      <c r="HA2933" s="11"/>
      <c r="HB2933" s="11"/>
      <c r="HC2933" s="11"/>
      <c r="HD2933" s="11"/>
      <c r="HE2933" s="11"/>
      <c r="HF2933" s="11"/>
      <c r="HG2933" s="11"/>
      <c r="HH2933" s="11"/>
      <c r="HI2933" s="11"/>
      <c r="HJ2933" s="11"/>
      <c r="HK2933" s="11"/>
      <c r="HL2933" s="11"/>
      <c r="HM2933" s="11"/>
      <c r="HN2933" s="11"/>
      <c r="HO2933" s="11"/>
      <c r="HP2933" s="11"/>
      <c r="HQ2933" s="11"/>
      <c r="HR2933" s="11"/>
      <c r="HS2933" s="11"/>
      <c r="HT2933" s="11"/>
      <c r="HU2933" s="11"/>
      <c r="HV2933" s="11"/>
      <c r="HW2933" s="11"/>
      <c r="HX2933" s="11"/>
      <c r="HY2933" s="11"/>
      <c r="HZ2933" s="11"/>
      <c r="IA2933" s="11"/>
      <c r="IB2933" s="11"/>
      <c r="IC2933" s="11"/>
      <c r="ID2933" s="11"/>
      <c r="IE2933" s="11"/>
      <c r="IF2933" s="11"/>
      <c r="IG2933" s="11"/>
      <c r="IH2933" s="11"/>
      <c r="II2933" s="11"/>
      <c r="IJ2933" s="11"/>
      <c r="IK2933" s="11"/>
      <c r="IL2933" s="11"/>
    </row>
    <row r="2934" spans="2:246" ht="15.75" x14ac:dyDescent="0.25">
      <c r="B2934" s="11" t="s">
        <v>196</v>
      </c>
      <c r="C2934" s="11" t="s">
        <v>130</v>
      </c>
      <c r="D2934" s="12">
        <f t="shared" si="31"/>
        <v>54.06</v>
      </c>
      <c r="E2934" s="12"/>
      <c r="F2934" s="12"/>
      <c r="G2934" s="12"/>
      <c r="H2934" s="12"/>
      <c r="I2934" s="12"/>
      <c r="J2934" s="12"/>
      <c r="K2934" s="12"/>
      <c r="L2934" s="12"/>
      <c r="M2934" s="12"/>
      <c r="N2934" s="12"/>
      <c r="O2934" s="12"/>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v>54.06</v>
      </c>
      <c r="AV2934" s="12">
        <v>45</v>
      </c>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c r="DB2934" s="12"/>
      <c r="DC2934" s="12"/>
      <c r="DD2934" s="12"/>
      <c r="DE2934" s="12"/>
      <c r="DF2934" s="12"/>
      <c r="DG2934" s="12"/>
      <c r="DH2934" s="12"/>
      <c r="DI2934" s="12"/>
      <c r="DJ2934" s="12"/>
      <c r="DK2934" s="12"/>
      <c r="DL2934" s="12"/>
      <c r="DM2934" s="12"/>
      <c r="DN2934" s="12"/>
      <c r="DO2934" s="12"/>
      <c r="DP2934" s="12"/>
      <c r="DQ2934" s="12"/>
      <c r="DR2934" s="12"/>
      <c r="DS2934" s="12"/>
      <c r="DT2934" s="12"/>
      <c r="DU2934" s="12"/>
      <c r="DV2934" s="12"/>
      <c r="DW2934" s="12"/>
      <c r="DX2934" s="12"/>
      <c r="DY2934" s="12"/>
      <c r="DZ2934" s="12"/>
      <c r="EA2934" s="12"/>
      <c r="EB2934" s="12"/>
      <c r="EC2934" s="12"/>
      <c r="ED2934" s="12"/>
      <c r="EE2934" s="12"/>
      <c r="EF2934" s="12"/>
      <c r="EG2934" s="12"/>
      <c r="EH2934" s="12"/>
      <c r="EI2934" s="12"/>
      <c r="EJ2934" s="12"/>
      <c r="EK2934" s="12"/>
      <c r="EL2934" s="12"/>
      <c r="EM2934" s="12"/>
      <c r="EN2934" s="12"/>
      <c r="EO2934" s="12"/>
      <c r="EP2934" s="12"/>
      <c r="EQ2934" s="12"/>
      <c r="ER2934" s="12"/>
      <c r="ES2934" s="12"/>
      <c r="ET2934" s="12"/>
      <c r="EU2934" s="12"/>
      <c r="EV2934" s="12"/>
      <c r="EW2934" s="12"/>
      <c r="EX2934" s="12"/>
      <c r="EY2934" s="12"/>
      <c r="EZ2934" s="12"/>
      <c r="FA2934" s="12"/>
      <c r="FB2934" s="12"/>
      <c r="FC2934" s="12"/>
      <c r="FD2934" s="12"/>
      <c r="FE2934" s="12"/>
      <c r="FF2934" s="12"/>
      <c r="FG2934" s="12"/>
      <c r="FH2934" s="12"/>
      <c r="FI2934" s="12"/>
      <c r="FJ2934" s="12"/>
      <c r="FK2934" s="12"/>
      <c r="FL2934" s="12"/>
      <c r="FM2934" s="12"/>
      <c r="FN2934" s="12"/>
      <c r="FO2934" s="12"/>
      <c r="FP2934" s="12"/>
      <c r="FQ2934" s="12"/>
      <c r="FR2934" s="12"/>
      <c r="FS2934" s="12"/>
      <c r="FT2934" s="12"/>
      <c r="FU2934" s="12"/>
      <c r="FV2934" s="12"/>
      <c r="FW2934" s="12"/>
      <c r="FX2934" s="12"/>
      <c r="FY2934" s="12"/>
      <c r="FZ2934" s="12"/>
      <c r="GA2934" s="12"/>
      <c r="GB2934" s="12"/>
      <c r="GC2934" s="12"/>
      <c r="GD2934" s="12"/>
      <c r="GE2934" s="12"/>
      <c r="GF2934" s="12"/>
      <c r="GG2934" s="12"/>
      <c r="GH2934" s="12"/>
      <c r="GI2934" s="12"/>
      <c r="GJ2934" s="12"/>
      <c r="GK2934" s="12"/>
      <c r="GL2934" s="12"/>
      <c r="GM2934" s="12"/>
      <c r="GN2934" s="12"/>
      <c r="GO2934" s="12"/>
      <c r="GP2934" s="12"/>
      <c r="GQ2934" s="12"/>
      <c r="GR2934" s="12"/>
      <c r="GS2934" s="12"/>
      <c r="GT2934" s="12"/>
      <c r="GU2934" s="12"/>
      <c r="GV2934" s="12"/>
      <c r="GW2934" s="12"/>
      <c r="GX2934" s="12"/>
      <c r="GY2934" s="11"/>
      <c r="GZ2934" s="11"/>
      <c r="HA2934" s="11"/>
      <c r="HB2934" s="11"/>
      <c r="HC2934" s="11"/>
      <c r="HD2934" s="11"/>
      <c r="HE2934" s="11"/>
      <c r="HF2934" s="11"/>
      <c r="HG2934" s="11"/>
      <c r="HH2934" s="11"/>
      <c r="HI2934" s="11"/>
      <c r="HJ2934" s="11"/>
      <c r="HK2934" s="11"/>
      <c r="HL2934" s="11"/>
      <c r="HM2934" s="11"/>
      <c r="HN2934" s="11"/>
      <c r="HO2934" s="11"/>
      <c r="HP2934" s="11"/>
      <c r="HQ2934" s="11"/>
      <c r="HR2934" s="11"/>
      <c r="HS2934" s="11"/>
      <c r="HT2934" s="11"/>
      <c r="HU2934" s="11"/>
      <c r="HV2934" s="11"/>
      <c r="HW2934" s="11"/>
      <c r="HX2934" s="11"/>
      <c r="HY2934" s="11"/>
      <c r="HZ2934" s="11"/>
      <c r="IA2934" s="11"/>
      <c r="IB2934" s="11"/>
      <c r="IC2934" s="11"/>
      <c r="ID2934" s="11"/>
      <c r="IE2934" s="11"/>
      <c r="IF2934" s="11"/>
      <c r="IG2934" s="11"/>
      <c r="IH2934" s="11"/>
      <c r="II2934" s="11"/>
      <c r="IJ2934" s="11"/>
      <c r="IK2934" s="11"/>
      <c r="IL2934" s="11"/>
    </row>
    <row r="2935" spans="2:246" ht="15.75" x14ac:dyDescent="0.25">
      <c r="B2935" s="11" t="s">
        <v>188</v>
      </c>
      <c r="C2935" s="11" t="s">
        <v>130</v>
      </c>
      <c r="D2935" s="12">
        <f t="shared" si="31"/>
        <v>15.799999999999999</v>
      </c>
      <c r="E2935" s="12"/>
      <c r="F2935" s="12"/>
      <c r="G2935" s="12"/>
      <c r="H2935" s="12"/>
      <c r="I2935" s="12"/>
      <c r="J2935" s="12"/>
      <c r="K2935" s="12">
        <v>1.26</v>
      </c>
      <c r="L2935" s="12">
        <v>5</v>
      </c>
      <c r="M2935" s="12"/>
      <c r="N2935" s="12"/>
      <c r="O2935" s="12"/>
      <c r="P2935" s="12"/>
      <c r="Q2935" s="12"/>
      <c r="R2935" s="12"/>
      <c r="S2935" s="12"/>
      <c r="T2935" s="12"/>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12"/>
      <c r="BR2935" s="12">
        <v>14.1</v>
      </c>
      <c r="BS2935" s="12">
        <v>90</v>
      </c>
      <c r="BT2935" s="12"/>
      <c r="BU2935" s="12"/>
      <c r="BV2935" s="12"/>
      <c r="BW2935" s="12"/>
      <c r="BX2935" s="12"/>
      <c r="BY2935" s="12"/>
      <c r="BZ2935" s="12"/>
      <c r="CA2935" s="12"/>
      <c r="CB2935" s="12"/>
      <c r="CC2935" s="12"/>
      <c r="CD2935" s="12"/>
      <c r="CE2935" s="12"/>
      <c r="CF2935" s="12"/>
      <c r="CG2935" s="12"/>
      <c r="CH2935" s="12"/>
      <c r="CI2935" s="12"/>
      <c r="CJ2935" s="12"/>
      <c r="CK2935" s="12"/>
      <c r="CL2935" s="12"/>
      <c r="CM2935" s="12"/>
      <c r="CN2935" s="12"/>
      <c r="CO2935" s="12"/>
      <c r="CP2935" s="12"/>
      <c r="CQ2935" s="12"/>
      <c r="CR2935" s="12"/>
      <c r="CS2935" s="12"/>
      <c r="CT2935" s="12"/>
      <c r="CU2935" s="12"/>
      <c r="CV2935" s="12">
        <v>0.44</v>
      </c>
      <c r="CW2935" s="12">
        <v>3</v>
      </c>
      <c r="CX2935" s="12"/>
      <c r="CY2935" s="12"/>
      <c r="CZ2935" s="12"/>
      <c r="DA2935" s="12"/>
      <c r="DB2935" s="12"/>
      <c r="DC2935" s="12"/>
      <c r="DD2935" s="12"/>
      <c r="DE2935" s="12"/>
      <c r="DF2935" s="12"/>
      <c r="DG2935" s="12"/>
      <c r="DH2935" s="12"/>
      <c r="DI2935" s="12"/>
      <c r="DJ2935" s="12"/>
      <c r="DK2935" s="12"/>
      <c r="DL2935" s="12"/>
      <c r="DM2935" s="12"/>
      <c r="DN2935" s="12"/>
      <c r="DO2935" s="12"/>
      <c r="DP2935" s="12"/>
      <c r="DQ2935" s="12"/>
      <c r="DR2935" s="12"/>
      <c r="DS2935" s="12"/>
      <c r="DT2935" s="12"/>
      <c r="DU2935" s="12"/>
      <c r="DV2935" s="12"/>
      <c r="DW2935" s="12"/>
      <c r="DX2935" s="12"/>
      <c r="DY2935" s="12"/>
      <c r="DZ2935" s="12"/>
      <c r="EA2935" s="12"/>
      <c r="EB2935" s="12"/>
      <c r="EC2935" s="12"/>
      <c r="ED2935" s="12"/>
      <c r="EE2935" s="12"/>
      <c r="EF2935" s="12"/>
      <c r="EG2935" s="12"/>
      <c r="EH2935" s="12"/>
      <c r="EI2935" s="12"/>
      <c r="EJ2935" s="12"/>
      <c r="EK2935" s="12"/>
      <c r="EL2935" s="12"/>
      <c r="EM2935" s="12"/>
      <c r="EN2935" s="12"/>
      <c r="EO2935" s="12"/>
      <c r="EP2935" s="12"/>
      <c r="EQ2935" s="12"/>
      <c r="ER2935" s="12"/>
      <c r="ES2935" s="12"/>
      <c r="ET2935" s="12"/>
      <c r="EU2935" s="12"/>
      <c r="EV2935" s="12"/>
      <c r="EW2935" s="12"/>
      <c r="EX2935" s="12"/>
      <c r="EY2935" s="12"/>
      <c r="EZ2935" s="12"/>
      <c r="FA2935" s="12"/>
      <c r="FB2935" s="12"/>
      <c r="FC2935" s="12"/>
      <c r="FD2935" s="12"/>
      <c r="FE2935" s="12"/>
      <c r="FF2935" s="12"/>
      <c r="FG2935" s="12"/>
      <c r="FH2935" s="12"/>
      <c r="FI2935" s="12"/>
      <c r="FJ2935" s="12"/>
      <c r="FK2935" s="12"/>
      <c r="FL2935" s="12"/>
      <c r="FM2935" s="12"/>
      <c r="FN2935" s="12"/>
      <c r="FO2935" s="12"/>
      <c r="FP2935" s="12"/>
      <c r="FQ2935" s="12"/>
      <c r="FR2935" s="12"/>
      <c r="FS2935" s="12"/>
      <c r="FT2935" s="12"/>
      <c r="FU2935" s="12"/>
      <c r="FV2935" s="12"/>
      <c r="FW2935" s="12"/>
      <c r="FX2935" s="12"/>
      <c r="FY2935" s="12"/>
      <c r="FZ2935" s="12"/>
      <c r="GA2935" s="12"/>
      <c r="GB2935" s="12"/>
      <c r="GC2935" s="12"/>
      <c r="GD2935" s="12"/>
      <c r="GE2935" s="12"/>
      <c r="GF2935" s="12"/>
      <c r="GG2935" s="12"/>
      <c r="GH2935" s="12"/>
      <c r="GI2935" s="12"/>
      <c r="GJ2935" s="12"/>
      <c r="GK2935" s="12"/>
      <c r="GL2935" s="12"/>
      <c r="GM2935" s="12"/>
      <c r="GN2935" s="12"/>
      <c r="GO2935" s="12"/>
      <c r="GP2935" s="12"/>
      <c r="GQ2935" s="12"/>
      <c r="GR2935" s="12"/>
      <c r="GS2935" s="12"/>
      <c r="GT2935" s="12"/>
      <c r="GU2935" s="12"/>
      <c r="GV2935" s="12"/>
      <c r="GW2935" s="12"/>
      <c r="GX2935" s="12"/>
      <c r="GY2935" s="11">
        <v>9</v>
      </c>
      <c r="GZ2935" s="11">
        <v>26.289000000000001</v>
      </c>
      <c r="HA2935" s="11">
        <v>0</v>
      </c>
      <c r="HB2935" s="11"/>
      <c r="HC2935" s="11"/>
      <c r="HD2935" s="11"/>
      <c r="HE2935" s="11"/>
      <c r="HF2935" s="11"/>
      <c r="HG2935" s="11">
        <v>2</v>
      </c>
      <c r="HH2935" s="11">
        <v>2</v>
      </c>
      <c r="HI2935" s="11">
        <v>2</v>
      </c>
      <c r="HJ2935" s="11">
        <v>1.1180000000000001</v>
      </c>
      <c r="HK2935" s="11"/>
      <c r="HL2935" s="11"/>
      <c r="HM2935" s="11"/>
      <c r="HN2935" s="11"/>
      <c r="HO2935" s="11"/>
      <c r="HP2935" s="11"/>
      <c r="HQ2935" s="11"/>
      <c r="HR2935" s="11"/>
      <c r="HS2935" s="11"/>
      <c r="HT2935" s="11"/>
      <c r="HU2935" s="11"/>
      <c r="HV2935" s="11"/>
      <c r="HW2935" s="11"/>
      <c r="HX2935" s="11"/>
      <c r="HY2935" s="11"/>
      <c r="HZ2935" s="11"/>
      <c r="IA2935" s="11"/>
      <c r="IB2935" s="11"/>
      <c r="IC2935" s="11"/>
      <c r="ID2935" s="11"/>
      <c r="IE2935" s="11"/>
      <c r="IF2935" s="11"/>
      <c r="IG2935" s="11"/>
      <c r="IH2935" s="11"/>
      <c r="II2935" s="11"/>
      <c r="IJ2935" s="11"/>
      <c r="IK2935" s="11"/>
      <c r="IL2935" s="11"/>
    </row>
    <row r="2936" spans="2:246" ht="15.75" x14ac:dyDescent="0.25">
      <c r="B2936" s="11" t="s">
        <v>188</v>
      </c>
      <c r="C2936" s="11" t="s">
        <v>134</v>
      </c>
      <c r="D2936" s="12">
        <f t="shared" si="31"/>
        <v>2.86</v>
      </c>
      <c r="E2936" s="12"/>
      <c r="F2936" s="12"/>
      <c r="G2936" s="12"/>
      <c r="H2936" s="12"/>
      <c r="I2936" s="12"/>
      <c r="J2936" s="12"/>
      <c r="K2936" s="12"/>
      <c r="L2936" s="12"/>
      <c r="M2936" s="12"/>
      <c r="N2936" s="12"/>
      <c r="O2936" s="12"/>
      <c r="P2936" s="12"/>
      <c r="Q2936" s="12"/>
      <c r="R2936" s="12"/>
      <c r="S2936" s="12"/>
      <c r="T2936" s="12"/>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12"/>
      <c r="BR2936" s="12">
        <v>2.86</v>
      </c>
      <c r="BS2936" s="12">
        <v>0</v>
      </c>
      <c r="BT2936" s="12"/>
      <c r="BU2936" s="12"/>
      <c r="BV2936" s="12"/>
      <c r="BW2936" s="12"/>
      <c r="BX2936" s="12"/>
      <c r="BY2936" s="12"/>
      <c r="BZ2936" s="12"/>
      <c r="CA2936" s="12"/>
      <c r="CB2936" s="12"/>
      <c r="CC2936" s="12"/>
      <c r="CD2936" s="12"/>
      <c r="CE2936" s="12"/>
      <c r="CF2936" s="12"/>
      <c r="CG2936" s="12"/>
      <c r="CH2936" s="12"/>
      <c r="CI2936" s="12"/>
      <c r="CJ2936" s="12"/>
      <c r="CK2936" s="12"/>
      <c r="CL2936" s="12"/>
      <c r="CM2936" s="12"/>
      <c r="CN2936" s="12"/>
      <c r="CO2936" s="12"/>
      <c r="CP2936" s="12"/>
      <c r="CQ2936" s="12"/>
      <c r="CR2936" s="12"/>
      <c r="CS2936" s="12"/>
      <c r="CT2936" s="12"/>
      <c r="CU2936" s="12"/>
      <c r="CV2936" s="12"/>
      <c r="CW2936" s="12"/>
      <c r="CX2936" s="12"/>
      <c r="CY2936" s="12"/>
      <c r="CZ2936" s="12"/>
      <c r="DA2936" s="12"/>
      <c r="DB2936" s="12"/>
      <c r="DC2936" s="12"/>
      <c r="DD2936" s="12"/>
      <c r="DE2936" s="12"/>
      <c r="DF2936" s="12"/>
      <c r="DG2936" s="12"/>
      <c r="DH2936" s="12"/>
      <c r="DI2936" s="12"/>
      <c r="DJ2936" s="12"/>
      <c r="DK2936" s="12"/>
      <c r="DL2936" s="12"/>
      <c r="DM2936" s="12"/>
      <c r="DN2936" s="12"/>
      <c r="DO2936" s="12"/>
      <c r="DP2936" s="12"/>
      <c r="DQ2936" s="12"/>
      <c r="DR2936" s="12"/>
      <c r="DS2936" s="12"/>
      <c r="DT2936" s="12"/>
      <c r="DU2936" s="12"/>
      <c r="DV2936" s="12"/>
      <c r="DW2936" s="12"/>
      <c r="DX2936" s="12"/>
      <c r="DY2936" s="12"/>
      <c r="DZ2936" s="12"/>
      <c r="EA2936" s="12"/>
      <c r="EB2936" s="12"/>
      <c r="EC2936" s="12"/>
      <c r="ED2936" s="12"/>
      <c r="EE2936" s="12"/>
      <c r="EF2936" s="12"/>
      <c r="EG2936" s="12"/>
      <c r="EH2936" s="12"/>
      <c r="EI2936" s="12"/>
      <c r="EJ2936" s="12"/>
      <c r="EK2936" s="12"/>
      <c r="EL2936" s="12"/>
      <c r="EM2936" s="12"/>
      <c r="EN2936" s="12"/>
      <c r="EO2936" s="12"/>
      <c r="EP2936" s="12"/>
      <c r="EQ2936" s="12"/>
      <c r="ER2936" s="12"/>
      <c r="ES2936" s="12"/>
      <c r="ET2936" s="12"/>
      <c r="EU2936" s="12"/>
      <c r="EV2936" s="12"/>
      <c r="EW2936" s="12"/>
      <c r="EX2936" s="12"/>
      <c r="EY2936" s="12"/>
      <c r="EZ2936" s="12"/>
      <c r="FA2936" s="12"/>
      <c r="FB2936" s="12"/>
      <c r="FC2936" s="12"/>
      <c r="FD2936" s="12"/>
      <c r="FE2936" s="12"/>
      <c r="FF2936" s="12"/>
      <c r="FG2936" s="12"/>
      <c r="FH2936" s="12"/>
      <c r="FI2936" s="12"/>
      <c r="FJ2936" s="12"/>
      <c r="FK2936" s="12"/>
      <c r="FL2936" s="12"/>
      <c r="FM2936" s="12"/>
      <c r="FN2936" s="12"/>
      <c r="FO2936" s="12"/>
      <c r="FP2936" s="12"/>
      <c r="FQ2936" s="12"/>
      <c r="FR2936" s="12"/>
      <c r="FS2936" s="12"/>
      <c r="FT2936" s="12"/>
      <c r="FU2936" s="12"/>
      <c r="FV2936" s="12"/>
      <c r="FW2936" s="12"/>
      <c r="FX2936" s="12"/>
      <c r="FY2936" s="12"/>
      <c r="FZ2936" s="12"/>
      <c r="GA2936" s="12"/>
      <c r="GB2936" s="12"/>
      <c r="GC2936" s="12"/>
      <c r="GD2936" s="12"/>
      <c r="GE2936" s="12"/>
      <c r="GF2936" s="12"/>
      <c r="GG2936" s="12"/>
      <c r="GH2936" s="12"/>
      <c r="GI2936" s="12"/>
      <c r="GJ2936" s="12"/>
      <c r="GK2936" s="12"/>
      <c r="GL2936" s="12"/>
      <c r="GM2936" s="12"/>
      <c r="GN2936" s="12"/>
      <c r="GO2936" s="12"/>
      <c r="GP2936" s="12"/>
      <c r="GQ2936" s="12"/>
      <c r="GR2936" s="12"/>
      <c r="GS2936" s="12"/>
      <c r="GT2936" s="12"/>
      <c r="GU2936" s="12"/>
      <c r="GV2936" s="12"/>
      <c r="GW2936" s="12"/>
      <c r="GX2936" s="12"/>
      <c r="GY2936" s="11"/>
      <c r="GZ2936" s="11"/>
      <c r="HA2936" s="11"/>
      <c r="HB2936" s="11"/>
      <c r="HC2936" s="11"/>
      <c r="HD2936" s="11"/>
      <c r="HE2936" s="11"/>
      <c r="HF2936" s="11"/>
      <c r="HG2936" s="11"/>
      <c r="HH2936" s="11"/>
      <c r="HI2936" s="11"/>
      <c r="HJ2936" s="11"/>
      <c r="HK2936" s="11"/>
      <c r="HL2936" s="11"/>
      <c r="HM2936" s="11"/>
      <c r="HN2936" s="11"/>
      <c r="HO2936" s="11"/>
      <c r="HP2936" s="11"/>
      <c r="HQ2936" s="11"/>
      <c r="HR2936" s="11"/>
      <c r="HS2936" s="11"/>
      <c r="HT2936" s="11"/>
      <c r="HU2936" s="11"/>
      <c r="HV2936" s="11"/>
      <c r="HW2936" s="11"/>
      <c r="HX2936" s="11"/>
      <c r="HY2936" s="11"/>
      <c r="HZ2936" s="11"/>
      <c r="IA2936" s="11"/>
      <c r="IB2936" s="11"/>
      <c r="IC2936" s="11"/>
      <c r="ID2936" s="11"/>
      <c r="IE2936" s="11"/>
      <c r="IF2936" s="11"/>
      <c r="IG2936" s="11"/>
      <c r="IH2936" s="11"/>
      <c r="II2936" s="11"/>
      <c r="IJ2936" s="11"/>
      <c r="IK2936" s="11"/>
      <c r="IL2936" s="11"/>
    </row>
    <row r="2937" spans="2:246" ht="15.75" x14ac:dyDescent="0.25">
      <c r="B2937" s="11" t="s">
        <v>188</v>
      </c>
      <c r="C2937" s="11" t="s">
        <v>130</v>
      </c>
      <c r="D2937" s="12">
        <f t="shared" si="31"/>
        <v>26.54</v>
      </c>
      <c r="E2937" s="12"/>
      <c r="F2937" s="12"/>
      <c r="G2937" s="12"/>
      <c r="H2937" s="12"/>
      <c r="I2937" s="12"/>
      <c r="J2937" s="12"/>
      <c r="K2937" s="12"/>
      <c r="L2937" s="12"/>
      <c r="M2937" s="12">
        <v>2.4300000000000002</v>
      </c>
      <c r="N2937" s="12">
        <v>3.8</v>
      </c>
      <c r="O2937" s="12"/>
      <c r="P2937" s="12"/>
      <c r="Q2937" s="12"/>
      <c r="R2937" s="12"/>
      <c r="S2937" s="12"/>
      <c r="T2937" s="12"/>
      <c r="U2937" s="12"/>
      <c r="V2937" s="12"/>
      <c r="W2937" s="12">
        <v>2.29</v>
      </c>
      <c r="X2937" s="12">
        <v>3.5</v>
      </c>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v>0.89</v>
      </c>
      <c r="BL2937" s="12">
        <v>0.5</v>
      </c>
      <c r="BM2937" s="12"/>
      <c r="BN2937" s="12"/>
      <c r="BO2937" s="12"/>
      <c r="BP2937" s="12"/>
      <c r="BQ2937" s="12"/>
      <c r="BR2937" s="12">
        <v>19.5</v>
      </c>
      <c r="BS2937" s="12">
        <v>90</v>
      </c>
      <c r="BT2937" s="12"/>
      <c r="BU2937" s="12"/>
      <c r="BV2937" s="12"/>
      <c r="BW2937" s="12"/>
      <c r="BX2937" s="12"/>
      <c r="BY2937" s="12"/>
      <c r="BZ2937" s="12"/>
      <c r="CA2937" s="12"/>
      <c r="CB2937" s="12"/>
      <c r="CC2937" s="12"/>
      <c r="CD2937" s="12"/>
      <c r="CE2937" s="12"/>
      <c r="CF2937" s="12"/>
      <c r="CG2937" s="12"/>
      <c r="CH2937" s="12"/>
      <c r="CI2937" s="12"/>
      <c r="CJ2937" s="12"/>
      <c r="CK2937" s="12"/>
      <c r="CL2937" s="12"/>
      <c r="CM2937" s="12"/>
      <c r="CN2937" s="12"/>
      <c r="CO2937" s="12"/>
      <c r="CP2937" s="12"/>
      <c r="CQ2937" s="12"/>
      <c r="CR2937" s="12"/>
      <c r="CS2937" s="12"/>
      <c r="CT2937" s="12"/>
      <c r="CU2937" s="12"/>
      <c r="CV2937" s="12"/>
      <c r="CW2937" s="12"/>
      <c r="CX2937" s="12"/>
      <c r="CY2937" s="12"/>
      <c r="CZ2937" s="12"/>
      <c r="DA2937" s="12"/>
      <c r="DB2937" s="12"/>
      <c r="DC2937" s="12"/>
      <c r="DD2937" s="12"/>
      <c r="DE2937" s="12"/>
      <c r="DF2937" s="12"/>
      <c r="DG2937" s="12"/>
      <c r="DH2937" s="12"/>
      <c r="DI2937" s="12"/>
      <c r="DJ2937" s="12"/>
      <c r="DK2937" s="12"/>
      <c r="DL2937" s="12"/>
      <c r="DM2937" s="12"/>
      <c r="DN2937" s="12"/>
      <c r="DO2937" s="12"/>
      <c r="DP2937" s="12"/>
      <c r="DQ2937" s="12"/>
      <c r="DR2937" s="12"/>
      <c r="DS2937" s="12"/>
      <c r="DT2937" s="12"/>
      <c r="DU2937" s="12"/>
      <c r="DV2937" s="12"/>
      <c r="DW2937" s="12"/>
      <c r="DX2937" s="12"/>
      <c r="DY2937" s="12"/>
      <c r="DZ2937" s="12"/>
      <c r="EA2937" s="12"/>
      <c r="EB2937" s="12"/>
      <c r="EC2937" s="12"/>
      <c r="ED2937" s="12"/>
      <c r="EE2937" s="12"/>
      <c r="EF2937" s="12"/>
      <c r="EG2937" s="12"/>
      <c r="EH2937" s="12"/>
      <c r="EI2937" s="12"/>
      <c r="EJ2937" s="12"/>
      <c r="EK2937" s="12"/>
      <c r="EL2937" s="12"/>
      <c r="EM2937" s="12"/>
      <c r="EN2937" s="12"/>
      <c r="EO2937" s="12"/>
      <c r="EP2937" s="12"/>
      <c r="EQ2937" s="12"/>
      <c r="ER2937" s="12"/>
      <c r="ES2937" s="12"/>
      <c r="ET2937" s="12"/>
      <c r="EU2937" s="12"/>
      <c r="EV2937" s="12"/>
      <c r="EW2937" s="12"/>
      <c r="EX2937" s="12"/>
      <c r="EY2937" s="12"/>
      <c r="EZ2937" s="12"/>
      <c r="FA2937" s="12"/>
      <c r="FB2937" s="12"/>
      <c r="FC2937" s="12"/>
      <c r="FD2937" s="12"/>
      <c r="FE2937" s="12"/>
      <c r="FF2937" s="12"/>
      <c r="FG2937" s="12"/>
      <c r="FH2937" s="12"/>
      <c r="FI2937" s="12"/>
      <c r="FJ2937" s="12"/>
      <c r="FK2937" s="12"/>
      <c r="FL2937" s="12"/>
      <c r="FM2937" s="12"/>
      <c r="FN2937" s="12"/>
      <c r="FO2937" s="12"/>
      <c r="FP2937" s="12"/>
      <c r="FQ2937" s="12"/>
      <c r="FR2937" s="12"/>
      <c r="FS2937" s="12"/>
      <c r="FT2937" s="12">
        <v>1.43</v>
      </c>
      <c r="FU2937" s="12"/>
      <c r="FV2937" s="12"/>
      <c r="FW2937" s="12"/>
      <c r="FX2937" s="12"/>
      <c r="FY2937" s="12"/>
      <c r="FZ2937" s="12"/>
      <c r="GA2937" s="12"/>
      <c r="GB2937" s="12"/>
      <c r="GC2937" s="12"/>
      <c r="GD2937" s="12"/>
      <c r="GE2937" s="12"/>
      <c r="GF2937" s="12"/>
      <c r="GG2937" s="12"/>
      <c r="GH2937" s="12"/>
      <c r="GI2937" s="12"/>
      <c r="GJ2937" s="12"/>
      <c r="GK2937" s="12"/>
      <c r="GL2937" s="12"/>
      <c r="GM2937" s="12"/>
      <c r="GN2937" s="12"/>
      <c r="GO2937" s="12"/>
      <c r="GP2937" s="12"/>
      <c r="GQ2937" s="12"/>
      <c r="GR2937" s="12"/>
      <c r="GS2937" s="12"/>
      <c r="GT2937" s="12"/>
      <c r="GU2937" s="12"/>
      <c r="GV2937" s="12"/>
      <c r="GW2937" s="12"/>
      <c r="GX2937" s="12"/>
      <c r="GY2937" s="11">
        <v>4</v>
      </c>
      <c r="GZ2937" s="11">
        <v>20.228999999999999</v>
      </c>
      <c r="HA2937" s="11">
        <v>0</v>
      </c>
      <c r="HB2937" s="11">
        <v>1</v>
      </c>
      <c r="HC2937" s="11">
        <v>0</v>
      </c>
      <c r="HD2937" s="11"/>
      <c r="HE2937" s="11"/>
      <c r="HF2937" s="11"/>
      <c r="HG2937" s="11">
        <v>3</v>
      </c>
      <c r="HH2937" s="11">
        <v>2</v>
      </c>
      <c r="HI2937" s="11">
        <v>5</v>
      </c>
      <c r="HJ2937" s="11">
        <v>1.2733000000000001</v>
      </c>
      <c r="HK2937" s="11"/>
      <c r="HL2937" s="11"/>
      <c r="HM2937" s="11"/>
      <c r="HN2937" s="11"/>
      <c r="HO2937" s="11"/>
      <c r="HP2937" s="11"/>
      <c r="HQ2937" s="11"/>
      <c r="HR2937" s="11"/>
      <c r="HS2937" s="11"/>
      <c r="HT2937" s="11"/>
      <c r="HU2937" s="11"/>
      <c r="HV2937" s="11"/>
      <c r="HW2937" s="11"/>
      <c r="HX2937" s="11"/>
      <c r="HY2937" s="11"/>
      <c r="HZ2937" s="11"/>
      <c r="IA2937" s="11"/>
      <c r="IB2937" s="11"/>
      <c r="IC2937" s="11"/>
      <c r="ID2937" s="11"/>
      <c r="IE2937" s="11"/>
      <c r="IF2937" s="11"/>
      <c r="IG2937" s="11"/>
      <c r="IH2937" s="11"/>
      <c r="II2937" s="11"/>
      <c r="IJ2937" s="11"/>
      <c r="IK2937" s="11"/>
      <c r="IL2937" s="11"/>
    </row>
    <row r="2938" spans="2:246" ht="15.75" x14ac:dyDescent="0.25">
      <c r="B2938" s="11" t="s">
        <v>182</v>
      </c>
      <c r="C2938" s="11" t="s">
        <v>130</v>
      </c>
      <c r="D2938" s="12">
        <f t="shared" si="31"/>
        <v>121.3</v>
      </c>
      <c r="E2938" s="12">
        <v>12.5</v>
      </c>
      <c r="F2938" s="12">
        <v>24</v>
      </c>
      <c r="G2938" s="12"/>
      <c r="H2938" s="12"/>
      <c r="I2938" s="12"/>
      <c r="J2938" s="12"/>
      <c r="K2938" s="12"/>
      <c r="L2938" s="12"/>
      <c r="M2938" s="12"/>
      <c r="N2938" s="12"/>
      <c r="O2938" s="12"/>
      <c r="P2938" s="12"/>
      <c r="Q2938" s="12"/>
      <c r="R2938" s="12"/>
      <c r="S2938" s="12"/>
      <c r="T2938" s="12"/>
      <c r="U2938" s="12"/>
      <c r="V2938" s="12"/>
      <c r="W2938" s="12">
        <v>16.739999999999998</v>
      </c>
      <c r="X2938" s="12">
        <v>25</v>
      </c>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v>6.62</v>
      </c>
      <c r="AV2938" s="12">
        <v>6</v>
      </c>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12"/>
      <c r="BR2938" s="12">
        <v>85.44</v>
      </c>
      <c r="BS2938" s="12">
        <v>411</v>
      </c>
      <c r="BT2938" s="12"/>
      <c r="BU2938" s="12"/>
      <c r="BV2938" s="12"/>
      <c r="BW2938" s="12"/>
      <c r="BX2938" s="12"/>
      <c r="BY2938" s="12"/>
      <c r="BZ2938" s="12"/>
      <c r="CA2938" s="12"/>
      <c r="CB2938" s="12"/>
      <c r="CC2938" s="12"/>
      <c r="CD2938" s="12"/>
      <c r="CE2938" s="12"/>
      <c r="CF2938" s="12"/>
      <c r="CG2938" s="12"/>
      <c r="CH2938" s="12"/>
      <c r="CI2938" s="12"/>
      <c r="CJ2938" s="12"/>
      <c r="CK2938" s="12"/>
      <c r="CL2938" s="12"/>
      <c r="CM2938" s="12"/>
      <c r="CN2938" s="12"/>
      <c r="CO2938" s="12"/>
      <c r="CP2938" s="12"/>
      <c r="CQ2938" s="12"/>
      <c r="CR2938" s="12"/>
      <c r="CS2938" s="12"/>
      <c r="CT2938" s="12"/>
      <c r="CU2938" s="12"/>
      <c r="CV2938" s="12"/>
      <c r="CW2938" s="12"/>
      <c r="CX2938" s="12"/>
      <c r="CY2938" s="12"/>
      <c r="CZ2938" s="12"/>
      <c r="DA2938" s="12"/>
      <c r="DB2938" s="12"/>
      <c r="DC2938" s="12"/>
      <c r="DD2938" s="12"/>
      <c r="DE2938" s="12"/>
      <c r="DF2938" s="12"/>
      <c r="DG2938" s="12"/>
      <c r="DH2938" s="12"/>
      <c r="DI2938" s="12"/>
      <c r="DJ2938" s="12"/>
      <c r="DK2938" s="12"/>
      <c r="DL2938" s="12"/>
      <c r="DM2938" s="12"/>
      <c r="DN2938" s="12"/>
      <c r="DO2938" s="12"/>
      <c r="DP2938" s="12"/>
      <c r="DQ2938" s="12"/>
      <c r="DR2938" s="12"/>
      <c r="DS2938" s="12"/>
      <c r="DT2938" s="12"/>
      <c r="DU2938" s="12"/>
      <c r="DV2938" s="12"/>
      <c r="DW2938" s="12"/>
      <c r="DX2938" s="12"/>
      <c r="DY2938" s="12"/>
      <c r="DZ2938" s="12"/>
      <c r="EA2938" s="12"/>
      <c r="EB2938" s="12"/>
      <c r="EC2938" s="12"/>
      <c r="ED2938" s="12"/>
      <c r="EE2938" s="12"/>
      <c r="EF2938" s="12"/>
      <c r="EG2938" s="12"/>
      <c r="EH2938" s="12"/>
      <c r="EI2938" s="12"/>
      <c r="EJ2938" s="12"/>
      <c r="EK2938" s="12"/>
      <c r="EL2938" s="12"/>
      <c r="EM2938" s="12"/>
      <c r="EN2938" s="12"/>
      <c r="EO2938" s="12"/>
      <c r="EP2938" s="12"/>
      <c r="EQ2938" s="12"/>
      <c r="ER2938" s="12"/>
      <c r="ES2938" s="12"/>
      <c r="ET2938" s="12"/>
      <c r="EU2938" s="12"/>
      <c r="EV2938" s="12"/>
      <c r="EW2938" s="12"/>
      <c r="EX2938" s="12"/>
      <c r="EY2938" s="12"/>
      <c r="EZ2938" s="12"/>
      <c r="FA2938" s="12"/>
      <c r="FB2938" s="12"/>
      <c r="FC2938" s="12"/>
      <c r="FD2938" s="12"/>
      <c r="FE2938" s="12"/>
      <c r="FF2938" s="12"/>
      <c r="FG2938" s="12"/>
      <c r="FH2938" s="12"/>
      <c r="FI2938" s="12"/>
      <c r="FJ2938" s="12"/>
      <c r="FK2938" s="12"/>
      <c r="FL2938" s="12"/>
      <c r="FM2938" s="12"/>
      <c r="FN2938" s="12"/>
      <c r="FO2938" s="12"/>
      <c r="FP2938" s="12"/>
      <c r="FQ2938" s="12"/>
      <c r="FR2938" s="12"/>
      <c r="FS2938" s="12"/>
      <c r="FT2938" s="12"/>
      <c r="FU2938" s="12"/>
      <c r="FV2938" s="12"/>
      <c r="FW2938" s="12"/>
      <c r="FX2938" s="12"/>
      <c r="FY2938" s="12"/>
      <c r="FZ2938" s="12"/>
      <c r="GA2938" s="12"/>
      <c r="GB2938" s="12"/>
      <c r="GC2938" s="12"/>
      <c r="GD2938" s="12"/>
      <c r="GE2938" s="12"/>
      <c r="GF2938" s="12"/>
      <c r="GG2938" s="12"/>
      <c r="GH2938" s="12"/>
      <c r="GI2938" s="12"/>
      <c r="GJ2938" s="12"/>
      <c r="GK2938" s="12"/>
      <c r="GL2938" s="12"/>
      <c r="GM2938" s="12"/>
      <c r="GN2938" s="12"/>
      <c r="GO2938" s="12"/>
      <c r="GP2938" s="12"/>
      <c r="GQ2938" s="12"/>
      <c r="GR2938" s="12"/>
      <c r="GS2938" s="12"/>
      <c r="GT2938" s="12"/>
      <c r="GU2938" s="12"/>
      <c r="GV2938" s="12"/>
      <c r="GW2938" s="12"/>
      <c r="GX2938" s="12"/>
      <c r="GY2938" s="11">
        <v>56</v>
      </c>
      <c r="GZ2938" s="11">
        <v>226.934</v>
      </c>
      <c r="HA2938" s="11">
        <v>14.285</v>
      </c>
      <c r="HB2938" s="11"/>
      <c r="HC2938" s="11"/>
      <c r="HD2938" s="11"/>
      <c r="HE2938" s="11"/>
      <c r="HF2938" s="11">
        <v>4</v>
      </c>
      <c r="HG2938" s="11">
        <v>16</v>
      </c>
      <c r="HH2938" s="11">
        <v>5</v>
      </c>
      <c r="HI2938" s="11"/>
      <c r="HJ2938" s="11">
        <v>7.4539999999999997</v>
      </c>
      <c r="HK2938" s="11"/>
      <c r="HL2938" s="11"/>
      <c r="HM2938" s="11"/>
      <c r="HN2938" s="11"/>
      <c r="HO2938" s="11"/>
      <c r="HP2938" s="11"/>
      <c r="HQ2938" s="11"/>
      <c r="HR2938" s="11"/>
      <c r="HS2938" s="11"/>
      <c r="HT2938" s="11"/>
      <c r="HU2938" s="11"/>
      <c r="HV2938" s="11"/>
      <c r="HW2938" s="11"/>
      <c r="HX2938" s="11"/>
      <c r="HY2938" s="11"/>
      <c r="HZ2938" s="11"/>
      <c r="IA2938" s="11"/>
      <c r="IB2938" s="11"/>
      <c r="IC2938" s="11"/>
      <c r="ID2938" s="11"/>
      <c r="IE2938" s="11"/>
      <c r="IF2938" s="11"/>
      <c r="IG2938" s="11"/>
      <c r="IH2938" s="11"/>
      <c r="II2938" s="11"/>
      <c r="IJ2938" s="11"/>
      <c r="IK2938" s="11"/>
      <c r="IL2938" s="11"/>
    </row>
    <row r="2939" spans="2:246" ht="15.75" x14ac:dyDescent="0.25">
      <c r="B2939" s="11" t="s">
        <v>182</v>
      </c>
      <c r="C2939" s="11" t="s">
        <v>134</v>
      </c>
      <c r="D2939" s="12">
        <f t="shared" si="31"/>
        <v>9.41</v>
      </c>
      <c r="E2939" s="12"/>
      <c r="F2939" s="12"/>
      <c r="G2939" s="12"/>
      <c r="H2939" s="12"/>
      <c r="I2939" s="12"/>
      <c r="J2939" s="12"/>
      <c r="K2939" s="12"/>
      <c r="L2939" s="12"/>
      <c r="M2939" s="12"/>
      <c r="N2939" s="12"/>
      <c r="O2939" s="12"/>
      <c r="P2939" s="12"/>
      <c r="Q2939" s="12"/>
      <c r="R2939" s="12"/>
      <c r="S2939" s="12"/>
      <c r="T2939" s="12"/>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12"/>
      <c r="BR2939" s="12">
        <v>9.41</v>
      </c>
      <c r="BS2939" s="12">
        <v>0</v>
      </c>
      <c r="BT2939" s="12"/>
      <c r="BU2939" s="12"/>
      <c r="BV2939" s="12"/>
      <c r="BW2939" s="12"/>
      <c r="BX2939" s="12"/>
      <c r="BY2939" s="12"/>
      <c r="BZ2939" s="12"/>
      <c r="CA2939" s="12"/>
      <c r="CB2939" s="12"/>
      <c r="CC2939" s="12"/>
      <c r="CD2939" s="12"/>
      <c r="CE2939" s="12"/>
      <c r="CF2939" s="12"/>
      <c r="CG2939" s="12"/>
      <c r="CH2939" s="12"/>
      <c r="CI2939" s="12"/>
      <c r="CJ2939" s="12"/>
      <c r="CK2939" s="12"/>
      <c r="CL2939" s="12"/>
      <c r="CM2939" s="12"/>
      <c r="CN2939" s="12"/>
      <c r="CO2939" s="12"/>
      <c r="CP2939" s="12"/>
      <c r="CQ2939" s="12"/>
      <c r="CR2939" s="12"/>
      <c r="CS2939" s="12"/>
      <c r="CT2939" s="12"/>
      <c r="CU2939" s="12"/>
      <c r="CV2939" s="12"/>
      <c r="CW2939" s="12"/>
      <c r="CX2939" s="12"/>
      <c r="CY2939" s="12"/>
      <c r="CZ2939" s="12"/>
      <c r="DA2939" s="12"/>
      <c r="DB2939" s="12"/>
      <c r="DC2939" s="12"/>
      <c r="DD2939" s="12"/>
      <c r="DE2939" s="12"/>
      <c r="DF2939" s="12"/>
      <c r="DG2939" s="12"/>
      <c r="DH2939" s="12"/>
      <c r="DI2939" s="12"/>
      <c r="DJ2939" s="12"/>
      <c r="DK2939" s="12"/>
      <c r="DL2939" s="12"/>
      <c r="DM2939" s="12"/>
      <c r="DN2939" s="12"/>
      <c r="DO2939" s="12"/>
      <c r="DP2939" s="12"/>
      <c r="DQ2939" s="12"/>
      <c r="DR2939" s="12"/>
      <c r="DS2939" s="12"/>
      <c r="DT2939" s="12"/>
      <c r="DU2939" s="12"/>
      <c r="DV2939" s="12"/>
      <c r="DW2939" s="12"/>
      <c r="DX2939" s="12"/>
      <c r="DY2939" s="12"/>
      <c r="DZ2939" s="12"/>
      <c r="EA2939" s="12"/>
      <c r="EB2939" s="12"/>
      <c r="EC2939" s="12"/>
      <c r="ED2939" s="12"/>
      <c r="EE2939" s="12"/>
      <c r="EF2939" s="12"/>
      <c r="EG2939" s="12"/>
      <c r="EH2939" s="12"/>
      <c r="EI2939" s="12"/>
      <c r="EJ2939" s="12"/>
      <c r="EK2939" s="12"/>
      <c r="EL2939" s="12"/>
      <c r="EM2939" s="12"/>
      <c r="EN2939" s="12"/>
      <c r="EO2939" s="12"/>
      <c r="EP2939" s="12"/>
      <c r="EQ2939" s="12"/>
      <c r="ER2939" s="12"/>
      <c r="ES2939" s="12"/>
      <c r="ET2939" s="12"/>
      <c r="EU2939" s="12"/>
      <c r="EV2939" s="12"/>
      <c r="EW2939" s="12"/>
      <c r="EX2939" s="12"/>
      <c r="EY2939" s="12"/>
      <c r="EZ2939" s="12"/>
      <c r="FA2939" s="12"/>
      <c r="FB2939" s="12"/>
      <c r="FC2939" s="12"/>
      <c r="FD2939" s="12"/>
      <c r="FE2939" s="12"/>
      <c r="FF2939" s="12"/>
      <c r="FG2939" s="12"/>
      <c r="FH2939" s="12"/>
      <c r="FI2939" s="12"/>
      <c r="FJ2939" s="12"/>
      <c r="FK2939" s="12"/>
      <c r="FL2939" s="12"/>
      <c r="FM2939" s="12"/>
      <c r="FN2939" s="12"/>
      <c r="FO2939" s="12"/>
      <c r="FP2939" s="12"/>
      <c r="FQ2939" s="12"/>
      <c r="FR2939" s="12"/>
      <c r="FS2939" s="12"/>
      <c r="FT2939" s="12"/>
      <c r="FU2939" s="12"/>
      <c r="FV2939" s="12"/>
      <c r="FW2939" s="12"/>
      <c r="FX2939" s="12"/>
      <c r="FY2939" s="12"/>
      <c r="FZ2939" s="12"/>
      <c r="GA2939" s="12"/>
      <c r="GB2939" s="12"/>
      <c r="GC2939" s="12"/>
      <c r="GD2939" s="12"/>
      <c r="GE2939" s="12"/>
      <c r="GF2939" s="12"/>
      <c r="GG2939" s="12"/>
      <c r="GH2939" s="12"/>
      <c r="GI2939" s="12"/>
      <c r="GJ2939" s="12"/>
      <c r="GK2939" s="12"/>
      <c r="GL2939" s="12"/>
      <c r="GM2939" s="12"/>
      <c r="GN2939" s="12"/>
      <c r="GO2939" s="12"/>
      <c r="GP2939" s="12"/>
      <c r="GQ2939" s="12"/>
      <c r="GR2939" s="12"/>
      <c r="GS2939" s="12"/>
      <c r="GT2939" s="12"/>
      <c r="GU2939" s="12"/>
      <c r="GV2939" s="12"/>
      <c r="GW2939" s="12"/>
      <c r="GX2939" s="12"/>
      <c r="GY2939" s="11"/>
      <c r="GZ2939" s="11"/>
      <c r="HA2939" s="11"/>
      <c r="HB2939" s="11"/>
      <c r="HC2939" s="11"/>
      <c r="HD2939" s="11"/>
      <c r="HE2939" s="11"/>
      <c r="HF2939" s="11"/>
      <c r="HG2939" s="11"/>
      <c r="HH2939" s="11"/>
      <c r="HI2939" s="11"/>
      <c r="HJ2939" s="11"/>
      <c r="HK2939" s="11"/>
      <c r="HL2939" s="11"/>
      <c r="HM2939" s="11"/>
      <c r="HN2939" s="11"/>
      <c r="HO2939" s="11"/>
      <c r="HP2939" s="11"/>
      <c r="HQ2939" s="11"/>
      <c r="HR2939" s="11"/>
      <c r="HS2939" s="11"/>
      <c r="HT2939" s="11"/>
      <c r="HU2939" s="11"/>
      <c r="HV2939" s="11"/>
      <c r="HW2939" s="11"/>
      <c r="HX2939" s="11"/>
      <c r="HY2939" s="11"/>
      <c r="HZ2939" s="11"/>
      <c r="IA2939" s="11"/>
      <c r="IB2939" s="11"/>
      <c r="IC2939" s="11"/>
      <c r="ID2939" s="11"/>
      <c r="IE2939" s="11"/>
      <c r="IF2939" s="11"/>
      <c r="IG2939" s="11"/>
      <c r="IH2939" s="11"/>
      <c r="II2939" s="11"/>
      <c r="IJ2939" s="11"/>
      <c r="IK2939" s="11"/>
      <c r="IL2939" s="11"/>
    </row>
    <row r="2940" spans="2:246" ht="15.75" x14ac:dyDescent="0.25">
      <c r="B2940" s="11" t="s">
        <v>182</v>
      </c>
      <c r="C2940" s="11" t="s">
        <v>131</v>
      </c>
      <c r="D2940" s="12">
        <f t="shared" si="31"/>
        <v>16.760000000000002</v>
      </c>
      <c r="E2940" s="12"/>
      <c r="F2940" s="12"/>
      <c r="G2940" s="12"/>
      <c r="H2940" s="12"/>
      <c r="I2940" s="12"/>
      <c r="J2940" s="12"/>
      <c r="K2940" s="12"/>
      <c r="L2940" s="12"/>
      <c r="M2940" s="12"/>
      <c r="N2940" s="12"/>
      <c r="O2940" s="12"/>
      <c r="P2940" s="12"/>
      <c r="Q2940" s="12"/>
      <c r="R2940" s="12"/>
      <c r="S2940" s="12"/>
      <c r="T2940" s="12"/>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12"/>
      <c r="BR2940" s="12">
        <v>16.760000000000002</v>
      </c>
      <c r="BS2940" s="12">
        <v>15</v>
      </c>
      <c r="BT2940" s="12"/>
      <c r="BU2940" s="12"/>
      <c r="BV2940" s="12"/>
      <c r="BW2940" s="12"/>
      <c r="BX2940" s="12"/>
      <c r="BY2940" s="12"/>
      <c r="BZ2940" s="12"/>
      <c r="CA2940" s="12"/>
      <c r="CB2940" s="12"/>
      <c r="CC2940" s="12"/>
      <c r="CD2940" s="12"/>
      <c r="CE2940" s="12"/>
      <c r="CF2940" s="12"/>
      <c r="CG2940" s="12"/>
      <c r="CH2940" s="12"/>
      <c r="CI2940" s="12"/>
      <c r="CJ2940" s="12"/>
      <c r="CK2940" s="12"/>
      <c r="CL2940" s="12"/>
      <c r="CM2940" s="12"/>
      <c r="CN2940" s="12"/>
      <c r="CO2940" s="12"/>
      <c r="CP2940" s="12"/>
      <c r="CQ2940" s="12"/>
      <c r="CR2940" s="12"/>
      <c r="CS2940" s="12"/>
      <c r="CT2940" s="12"/>
      <c r="CU2940" s="12"/>
      <c r="CV2940" s="12"/>
      <c r="CW2940" s="12"/>
      <c r="CX2940" s="12"/>
      <c r="CY2940" s="12"/>
      <c r="CZ2940" s="12"/>
      <c r="DA2940" s="12"/>
      <c r="DB2940" s="12"/>
      <c r="DC2940" s="12"/>
      <c r="DD2940" s="12"/>
      <c r="DE2940" s="12"/>
      <c r="DF2940" s="12"/>
      <c r="DG2940" s="12"/>
      <c r="DH2940" s="12"/>
      <c r="DI2940" s="12"/>
      <c r="DJ2940" s="12"/>
      <c r="DK2940" s="12"/>
      <c r="DL2940" s="12"/>
      <c r="DM2940" s="12"/>
      <c r="DN2940" s="12"/>
      <c r="DO2940" s="12"/>
      <c r="DP2940" s="12"/>
      <c r="DQ2940" s="12"/>
      <c r="DR2940" s="12"/>
      <c r="DS2940" s="12"/>
      <c r="DT2940" s="12"/>
      <c r="DU2940" s="12"/>
      <c r="DV2940" s="12"/>
      <c r="DW2940" s="12"/>
      <c r="DX2940" s="12"/>
      <c r="DY2940" s="12"/>
      <c r="DZ2940" s="12"/>
      <c r="EA2940" s="12"/>
      <c r="EB2940" s="12"/>
      <c r="EC2940" s="12"/>
      <c r="ED2940" s="12"/>
      <c r="EE2940" s="12"/>
      <c r="EF2940" s="12"/>
      <c r="EG2940" s="12"/>
      <c r="EH2940" s="12"/>
      <c r="EI2940" s="12"/>
      <c r="EJ2940" s="12"/>
      <c r="EK2940" s="12"/>
      <c r="EL2940" s="12"/>
      <c r="EM2940" s="12"/>
      <c r="EN2940" s="12"/>
      <c r="EO2940" s="12"/>
      <c r="EP2940" s="12"/>
      <c r="EQ2940" s="12"/>
      <c r="ER2940" s="12"/>
      <c r="ES2940" s="12"/>
      <c r="ET2940" s="12"/>
      <c r="EU2940" s="12"/>
      <c r="EV2940" s="12"/>
      <c r="EW2940" s="12"/>
      <c r="EX2940" s="12"/>
      <c r="EY2940" s="12"/>
      <c r="EZ2940" s="12"/>
      <c r="FA2940" s="12"/>
      <c r="FB2940" s="12"/>
      <c r="FC2940" s="12"/>
      <c r="FD2940" s="12"/>
      <c r="FE2940" s="12"/>
      <c r="FF2940" s="12"/>
      <c r="FG2940" s="12"/>
      <c r="FH2940" s="12"/>
      <c r="FI2940" s="12"/>
      <c r="FJ2940" s="12"/>
      <c r="FK2940" s="12"/>
      <c r="FL2940" s="12"/>
      <c r="FM2940" s="12"/>
      <c r="FN2940" s="12"/>
      <c r="FO2940" s="12"/>
      <c r="FP2940" s="12"/>
      <c r="FQ2940" s="12"/>
      <c r="FR2940" s="12"/>
      <c r="FS2940" s="12"/>
      <c r="FT2940" s="12"/>
      <c r="FU2940" s="12"/>
      <c r="FV2940" s="12"/>
      <c r="FW2940" s="12"/>
      <c r="FX2940" s="12"/>
      <c r="FY2940" s="12"/>
      <c r="FZ2940" s="12"/>
      <c r="GA2940" s="12"/>
      <c r="GB2940" s="12"/>
      <c r="GC2940" s="12"/>
      <c r="GD2940" s="12"/>
      <c r="GE2940" s="12"/>
      <c r="GF2940" s="12"/>
      <c r="GG2940" s="12"/>
      <c r="GH2940" s="12"/>
      <c r="GI2940" s="12"/>
      <c r="GJ2940" s="12"/>
      <c r="GK2940" s="12"/>
      <c r="GL2940" s="12"/>
      <c r="GM2940" s="12"/>
      <c r="GN2940" s="12"/>
      <c r="GO2940" s="12"/>
      <c r="GP2940" s="12"/>
      <c r="GQ2940" s="12"/>
      <c r="GR2940" s="12"/>
      <c r="GS2940" s="12"/>
      <c r="GT2940" s="12"/>
      <c r="GU2940" s="12"/>
      <c r="GV2940" s="12"/>
      <c r="GW2940" s="12"/>
      <c r="GX2940" s="12"/>
      <c r="GY2940" s="11"/>
      <c r="GZ2940" s="11"/>
      <c r="HA2940" s="11"/>
      <c r="HB2940" s="11"/>
      <c r="HC2940" s="11"/>
      <c r="HD2940" s="11"/>
      <c r="HE2940" s="11"/>
      <c r="HF2940" s="11"/>
      <c r="HG2940" s="11"/>
      <c r="HH2940" s="11"/>
      <c r="HI2940" s="11"/>
      <c r="HJ2940" s="11"/>
      <c r="HK2940" s="11"/>
      <c r="HL2940" s="11"/>
      <c r="HM2940" s="11"/>
      <c r="HN2940" s="11"/>
      <c r="HO2940" s="11"/>
      <c r="HP2940" s="11"/>
      <c r="HQ2940" s="11"/>
      <c r="HR2940" s="11"/>
      <c r="HS2940" s="11"/>
      <c r="HT2940" s="11"/>
      <c r="HU2940" s="11"/>
      <c r="HV2940" s="11"/>
      <c r="HW2940" s="11"/>
      <c r="HX2940" s="11"/>
      <c r="HY2940" s="11"/>
      <c r="HZ2940" s="11"/>
      <c r="IA2940" s="11"/>
      <c r="IB2940" s="11"/>
      <c r="IC2940" s="11"/>
      <c r="ID2940" s="11"/>
      <c r="IE2940" s="11"/>
      <c r="IF2940" s="11"/>
      <c r="IG2940" s="11"/>
      <c r="IH2940" s="11"/>
      <c r="II2940" s="11"/>
      <c r="IJ2940" s="11"/>
      <c r="IK2940" s="11"/>
      <c r="IL2940" s="11"/>
    </row>
    <row r="2941" spans="2:246" ht="15.75" x14ac:dyDescent="0.25">
      <c r="B2941" s="11" t="s">
        <v>167</v>
      </c>
      <c r="C2941" s="11" t="s">
        <v>130</v>
      </c>
      <c r="D2941" s="12">
        <f t="shared" si="31"/>
        <v>48.9</v>
      </c>
      <c r="E2941" s="12">
        <v>8.5299999999999994</v>
      </c>
      <c r="F2941" s="12">
        <v>22.106999999999999</v>
      </c>
      <c r="G2941" s="12"/>
      <c r="H2941" s="12"/>
      <c r="I2941" s="12"/>
      <c r="J2941" s="12"/>
      <c r="K2941" s="12"/>
      <c r="L2941" s="12"/>
      <c r="M2941" s="12"/>
      <c r="N2941" s="12"/>
      <c r="O2941" s="12"/>
      <c r="P2941" s="12"/>
      <c r="Q2941" s="12"/>
      <c r="R2941" s="12"/>
      <c r="S2941" s="12"/>
      <c r="T2941" s="12"/>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12"/>
      <c r="BR2941" s="12">
        <v>40.369999999999997</v>
      </c>
      <c r="BS2941" s="12">
        <v>115</v>
      </c>
      <c r="BT2941" s="12"/>
      <c r="BU2941" s="12"/>
      <c r="BV2941" s="12"/>
      <c r="BW2941" s="12"/>
      <c r="BX2941" s="12"/>
      <c r="BY2941" s="12"/>
      <c r="BZ2941" s="12"/>
      <c r="CA2941" s="12"/>
      <c r="CB2941" s="12"/>
      <c r="CC2941" s="12"/>
      <c r="CD2941" s="12"/>
      <c r="CE2941" s="12"/>
      <c r="CF2941" s="12"/>
      <c r="CG2941" s="12"/>
      <c r="CH2941" s="12"/>
      <c r="CI2941" s="12"/>
      <c r="CJ2941" s="12"/>
      <c r="CK2941" s="12"/>
      <c r="CL2941" s="12"/>
      <c r="CM2941" s="12"/>
      <c r="CN2941" s="12"/>
      <c r="CO2941" s="12"/>
      <c r="CP2941" s="12"/>
      <c r="CQ2941" s="12"/>
      <c r="CR2941" s="12"/>
      <c r="CS2941" s="12"/>
      <c r="CT2941" s="12"/>
      <c r="CU2941" s="12"/>
      <c r="CV2941" s="12"/>
      <c r="CW2941" s="12"/>
      <c r="CX2941" s="12"/>
      <c r="CY2941" s="12"/>
      <c r="CZ2941" s="12"/>
      <c r="DA2941" s="12"/>
      <c r="DB2941" s="12"/>
      <c r="DC2941" s="12"/>
      <c r="DD2941" s="12"/>
      <c r="DE2941" s="12"/>
      <c r="DF2941" s="12"/>
      <c r="DG2941" s="12"/>
      <c r="DH2941" s="12"/>
      <c r="DI2941" s="12"/>
      <c r="DJ2941" s="12"/>
      <c r="DK2941" s="12"/>
      <c r="DL2941" s="12"/>
      <c r="DM2941" s="12"/>
      <c r="DN2941" s="12"/>
      <c r="DO2941" s="12"/>
      <c r="DP2941" s="12"/>
      <c r="DQ2941" s="12"/>
      <c r="DR2941" s="12"/>
      <c r="DS2941" s="12"/>
      <c r="DT2941" s="12"/>
      <c r="DU2941" s="12"/>
      <c r="DV2941" s="12"/>
      <c r="DW2941" s="12"/>
      <c r="DX2941" s="12"/>
      <c r="DY2941" s="12"/>
      <c r="DZ2941" s="12"/>
      <c r="EA2941" s="12"/>
      <c r="EB2941" s="12"/>
      <c r="EC2941" s="12"/>
      <c r="ED2941" s="12"/>
      <c r="EE2941" s="12"/>
      <c r="EF2941" s="12"/>
      <c r="EG2941" s="12"/>
      <c r="EH2941" s="12"/>
      <c r="EI2941" s="12"/>
      <c r="EJ2941" s="12"/>
      <c r="EK2941" s="12"/>
      <c r="EL2941" s="12"/>
      <c r="EM2941" s="12"/>
      <c r="EN2941" s="12"/>
      <c r="EO2941" s="12"/>
      <c r="EP2941" s="12"/>
      <c r="EQ2941" s="12"/>
      <c r="ER2941" s="12"/>
      <c r="ES2941" s="12"/>
      <c r="ET2941" s="12"/>
      <c r="EU2941" s="12"/>
      <c r="EV2941" s="12"/>
      <c r="EW2941" s="12"/>
      <c r="EX2941" s="12"/>
      <c r="EY2941" s="12"/>
      <c r="EZ2941" s="12"/>
      <c r="FA2941" s="12"/>
      <c r="FB2941" s="12"/>
      <c r="FC2941" s="12"/>
      <c r="FD2941" s="12"/>
      <c r="FE2941" s="12"/>
      <c r="FF2941" s="12"/>
      <c r="FG2941" s="12"/>
      <c r="FH2941" s="12"/>
      <c r="FI2941" s="12"/>
      <c r="FJ2941" s="12"/>
      <c r="FK2941" s="12"/>
      <c r="FL2941" s="12"/>
      <c r="FM2941" s="12"/>
      <c r="FN2941" s="12"/>
      <c r="FO2941" s="12"/>
      <c r="FP2941" s="12"/>
      <c r="FQ2941" s="12"/>
      <c r="FR2941" s="12"/>
      <c r="FS2941" s="12"/>
      <c r="FT2941" s="12"/>
      <c r="FU2941" s="12"/>
      <c r="FV2941" s="12"/>
      <c r="FW2941" s="12"/>
      <c r="FX2941" s="12"/>
      <c r="FY2941" s="12"/>
      <c r="FZ2941" s="12"/>
      <c r="GA2941" s="12"/>
      <c r="GB2941" s="12"/>
      <c r="GC2941" s="12"/>
      <c r="GD2941" s="12"/>
      <c r="GE2941" s="12"/>
      <c r="GF2941" s="12"/>
      <c r="GG2941" s="12"/>
      <c r="GH2941" s="12"/>
      <c r="GI2941" s="12"/>
      <c r="GJ2941" s="12"/>
      <c r="GK2941" s="12"/>
      <c r="GL2941" s="12"/>
      <c r="GM2941" s="12"/>
      <c r="GN2941" s="12"/>
      <c r="GO2941" s="12"/>
      <c r="GP2941" s="12"/>
      <c r="GQ2941" s="12"/>
      <c r="GR2941" s="12"/>
      <c r="GS2941" s="12"/>
      <c r="GT2941" s="12"/>
      <c r="GU2941" s="12"/>
      <c r="GV2941" s="12"/>
      <c r="GW2941" s="12"/>
      <c r="GX2941" s="12"/>
      <c r="GY2941" s="11"/>
      <c r="GZ2941" s="11"/>
      <c r="HA2941" s="11"/>
      <c r="HB2941" s="11">
        <v>29</v>
      </c>
      <c r="HC2941" s="11">
        <v>0</v>
      </c>
      <c r="HD2941" s="11">
        <v>1</v>
      </c>
      <c r="HE2941" s="11">
        <v>0</v>
      </c>
      <c r="HF2941" s="11">
        <v>6</v>
      </c>
      <c r="HG2941" s="11">
        <v>1</v>
      </c>
      <c r="HH2941" s="11">
        <v>7</v>
      </c>
      <c r="HI2941" s="11">
        <v>10</v>
      </c>
      <c r="HJ2941" s="11">
        <v>9.9220000000000006</v>
      </c>
      <c r="HK2941" s="11"/>
      <c r="HL2941" s="11"/>
      <c r="HM2941" s="11"/>
      <c r="HN2941" s="11"/>
      <c r="HO2941" s="11"/>
      <c r="HP2941" s="11"/>
      <c r="HQ2941" s="11"/>
      <c r="HR2941" s="11"/>
      <c r="HS2941" s="11"/>
      <c r="HT2941" s="11"/>
      <c r="HU2941" s="11"/>
      <c r="HV2941" s="11"/>
      <c r="HW2941" s="11"/>
      <c r="HX2941" s="11"/>
      <c r="HY2941" s="11"/>
      <c r="HZ2941" s="11"/>
      <c r="IA2941" s="11"/>
      <c r="IB2941" s="11"/>
      <c r="IC2941" s="11"/>
      <c r="ID2941" s="11"/>
      <c r="IE2941" s="11"/>
      <c r="IF2941" s="11"/>
      <c r="IG2941" s="11"/>
      <c r="IH2941" s="11"/>
      <c r="II2941" s="11"/>
      <c r="IJ2941" s="11"/>
      <c r="IK2941" s="11"/>
      <c r="IL2941" s="11"/>
    </row>
    <row r="2942" spans="2:246" ht="15.75" x14ac:dyDescent="0.25">
      <c r="B2942" s="11" t="s">
        <v>188</v>
      </c>
      <c r="C2942" s="11" t="s">
        <v>130</v>
      </c>
      <c r="D2942" s="12">
        <f t="shared" si="31"/>
        <v>250.98999999999998</v>
      </c>
      <c r="E2942" s="12">
        <v>5.22</v>
      </c>
      <c r="F2942" s="12">
        <v>20</v>
      </c>
      <c r="G2942" s="12"/>
      <c r="H2942" s="12"/>
      <c r="I2942" s="12">
        <v>0.57999999999999996</v>
      </c>
      <c r="J2942" s="12">
        <v>2.5</v>
      </c>
      <c r="K2942" s="12"/>
      <c r="L2942" s="12"/>
      <c r="M2942" s="12">
        <v>12.78</v>
      </c>
      <c r="N2942" s="12">
        <v>51</v>
      </c>
      <c r="O2942" s="12"/>
      <c r="P2942" s="12"/>
      <c r="Q2942" s="12"/>
      <c r="R2942" s="12"/>
      <c r="S2942" s="12"/>
      <c r="T2942" s="12"/>
      <c r="U2942" s="12"/>
      <c r="V2942" s="12"/>
      <c r="W2942" s="12">
        <v>27.77</v>
      </c>
      <c r="X2942" s="12">
        <v>110</v>
      </c>
      <c r="Y2942" s="12"/>
      <c r="Z2942" s="12"/>
      <c r="AA2942" s="12"/>
      <c r="AB2942" s="12"/>
      <c r="AC2942" s="12"/>
      <c r="AD2942" s="12"/>
      <c r="AE2942" s="12"/>
      <c r="AF2942" s="12"/>
      <c r="AG2942" s="12">
        <v>9.42</v>
      </c>
      <c r="AH2942" s="12">
        <v>9</v>
      </c>
      <c r="AI2942" s="12">
        <v>20.03</v>
      </c>
      <c r="AJ2942" s="12">
        <v>800</v>
      </c>
      <c r="AK2942" s="12"/>
      <c r="AL2942" s="12"/>
      <c r="AM2942" s="12"/>
      <c r="AN2942" s="12"/>
      <c r="AO2942" s="12">
        <v>5.72</v>
      </c>
      <c r="AP2942" s="12">
        <v>15.5</v>
      </c>
      <c r="AQ2942" s="12"/>
      <c r="AR2942" s="12"/>
      <c r="AS2942" s="12"/>
      <c r="AT2942" s="12"/>
      <c r="AU2942" s="12"/>
      <c r="AV2942" s="12"/>
      <c r="AW2942" s="12">
        <v>1.36</v>
      </c>
      <c r="AX2942" s="12">
        <v>1</v>
      </c>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v>132.66</v>
      </c>
      <c r="BS2942" s="12">
        <v>2460</v>
      </c>
      <c r="BT2942" s="12"/>
      <c r="BU2942" s="12"/>
      <c r="BV2942" s="12"/>
      <c r="BW2942" s="12"/>
      <c r="BX2942" s="12"/>
      <c r="BY2942" s="12"/>
      <c r="BZ2942" s="12"/>
      <c r="CA2942" s="12"/>
      <c r="CB2942" s="12"/>
      <c r="CC2942" s="12"/>
      <c r="CD2942" s="12">
        <v>9.91</v>
      </c>
      <c r="CE2942" s="12">
        <v>180</v>
      </c>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c r="DB2942" s="12"/>
      <c r="DC2942" s="12"/>
      <c r="DD2942" s="12"/>
      <c r="DE2942" s="12"/>
      <c r="DF2942" s="12"/>
      <c r="DG2942" s="12"/>
      <c r="DH2942" s="12"/>
      <c r="DI2942" s="12"/>
      <c r="DJ2942" s="12"/>
      <c r="DK2942" s="12"/>
      <c r="DL2942" s="12"/>
      <c r="DM2942" s="12"/>
      <c r="DN2942" s="12"/>
      <c r="DO2942" s="12"/>
      <c r="DP2942" s="12"/>
      <c r="DQ2942" s="12"/>
      <c r="DR2942" s="12"/>
      <c r="DS2942" s="12"/>
      <c r="DT2942" s="12"/>
      <c r="DU2942" s="12"/>
      <c r="DV2942" s="12"/>
      <c r="DW2942" s="12"/>
      <c r="DX2942" s="12"/>
      <c r="DY2942" s="12"/>
      <c r="DZ2942" s="12"/>
      <c r="EA2942" s="12"/>
      <c r="EB2942" s="12"/>
      <c r="EC2942" s="12"/>
      <c r="ED2942" s="12"/>
      <c r="EE2942" s="12"/>
      <c r="EF2942" s="12"/>
      <c r="EG2942" s="12"/>
      <c r="EH2942" s="12"/>
      <c r="EI2942" s="12"/>
      <c r="EJ2942" s="12"/>
      <c r="EK2942" s="12"/>
      <c r="EL2942" s="12"/>
      <c r="EM2942" s="12"/>
      <c r="EN2942" s="12"/>
      <c r="EO2942" s="12"/>
      <c r="EP2942" s="12"/>
      <c r="EQ2942" s="12"/>
      <c r="ER2942" s="12"/>
      <c r="ES2942" s="12"/>
      <c r="ET2942" s="12"/>
      <c r="EU2942" s="12"/>
      <c r="EV2942" s="12"/>
      <c r="EW2942" s="12"/>
      <c r="EX2942" s="12"/>
      <c r="EY2942" s="12"/>
      <c r="EZ2942" s="12"/>
      <c r="FA2942" s="12"/>
      <c r="FB2942" s="12"/>
      <c r="FC2942" s="12"/>
      <c r="FD2942" s="12"/>
      <c r="FE2942" s="12"/>
      <c r="FF2942" s="12"/>
      <c r="FG2942" s="12"/>
      <c r="FH2942" s="12"/>
      <c r="FI2942" s="12"/>
      <c r="FJ2942" s="12"/>
      <c r="FK2942" s="12"/>
      <c r="FL2942" s="12"/>
      <c r="FM2942" s="12"/>
      <c r="FN2942" s="12"/>
      <c r="FO2942" s="12"/>
      <c r="FP2942" s="12"/>
      <c r="FQ2942" s="12"/>
      <c r="FR2942" s="12"/>
      <c r="FS2942" s="12"/>
      <c r="FT2942" s="12"/>
      <c r="FU2942" s="12">
        <v>25.54</v>
      </c>
      <c r="FV2942" s="12" t="s">
        <v>456</v>
      </c>
      <c r="FW2942" s="12">
        <v>156</v>
      </c>
      <c r="FX2942" s="12"/>
      <c r="FY2942" s="12"/>
      <c r="FZ2942" s="12"/>
      <c r="GA2942" s="12"/>
      <c r="GB2942" s="12"/>
      <c r="GC2942" s="12"/>
      <c r="GD2942" s="12"/>
      <c r="GE2942" s="12"/>
      <c r="GF2942" s="12"/>
      <c r="GG2942" s="12"/>
      <c r="GH2942" s="12"/>
      <c r="GI2942" s="12"/>
      <c r="GJ2942" s="12"/>
      <c r="GK2942" s="12"/>
      <c r="GL2942" s="12"/>
      <c r="GM2942" s="12"/>
      <c r="GN2942" s="12"/>
      <c r="GO2942" s="12"/>
      <c r="GP2942" s="12"/>
      <c r="GQ2942" s="12"/>
      <c r="GR2942" s="12"/>
      <c r="GS2942" s="12"/>
      <c r="GT2942" s="12"/>
      <c r="GU2942" s="12"/>
      <c r="GV2942" s="12"/>
      <c r="GW2942" s="12"/>
      <c r="GX2942" s="12"/>
      <c r="GY2942" s="11">
        <v>135</v>
      </c>
      <c r="GZ2942" s="11">
        <v>920.30100000000004</v>
      </c>
      <c r="HA2942" s="11">
        <v>20.518999999999998</v>
      </c>
      <c r="HB2942" s="11">
        <v>3</v>
      </c>
      <c r="HC2942" s="11">
        <v>0</v>
      </c>
      <c r="HD2942" s="11"/>
      <c r="HE2942" s="11"/>
      <c r="HF2942" s="11">
        <v>31</v>
      </c>
      <c r="HG2942" s="11">
        <v>48</v>
      </c>
      <c r="HH2942" s="11">
        <v>39</v>
      </c>
      <c r="HI2942" s="11">
        <v>53</v>
      </c>
      <c r="HJ2942" s="11">
        <v>26.294</v>
      </c>
      <c r="HK2942" s="11"/>
      <c r="HL2942" s="11"/>
      <c r="HM2942" s="11"/>
      <c r="HN2942" s="11"/>
      <c r="HO2942" s="11"/>
      <c r="HP2942" s="11"/>
      <c r="HQ2942" s="11"/>
      <c r="HR2942" s="11"/>
      <c r="HS2942" s="11"/>
      <c r="HT2942" s="11"/>
      <c r="HU2942" s="11"/>
      <c r="HV2942" s="11"/>
      <c r="HW2942" s="11"/>
      <c r="HX2942" s="11"/>
      <c r="HY2942" s="11"/>
      <c r="HZ2942" s="11"/>
      <c r="IA2942" s="11"/>
      <c r="IB2942" s="11"/>
      <c r="IC2942" s="11"/>
      <c r="ID2942" s="11"/>
      <c r="IE2942" s="11"/>
      <c r="IF2942" s="11"/>
      <c r="IG2942" s="11"/>
      <c r="IH2942" s="11"/>
      <c r="II2942" s="11"/>
      <c r="IJ2942" s="11"/>
      <c r="IK2942" s="11"/>
      <c r="IL2942" s="11"/>
    </row>
    <row r="2943" spans="2:246" ht="15.75" x14ac:dyDescent="0.25">
      <c r="B2943" s="11" t="s">
        <v>188</v>
      </c>
      <c r="C2943" s="11" t="s">
        <v>130</v>
      </c>
      <c r="D2943" s="12">
        <f t="shared" si="31"/>
        <v>64.88</v>
      </c>
      <c r="E2943" s="12"/>
      <c r="F2943" s="12"/>
      <c r="G2943" s="12"/>
      <c r="H2943" s="12"/>
      <c r="I2943" s="12"/>
      <c r="J2943" s="12"/>
      <c r="K2943" s="12"/>
      <c r="L2943" s="12"/>
      <c r="M2943" s="12"/>
      <c r="N2943" s="12"/>
      <c r="O2943" s="12"/>
      <c r="P2943" s="12"/>
      <c r="Q2943" s="12"/>
      <c r="R2943" s="12"/>
      <c r="S2943" s="12"/>
      <c r="T2943" s="12"/>
      <c r="U2943" s="12"/>
      <c r="V2943" s="12"/>
      <c r="W2943" s="12">
        <v>4.3600000000000003</v>
      </c>
      <c r="X2943" s="12">
        <v>17</v>
      </c>
      <c r="Y2943" s="12"/>
      <c r="Z2943" s="12"/>
      <c r="AA2943" s="12"/>
      <c r="AB2943" s="12"/>
      <c r="AC2943" s="12"/>
      <c r="AD2943" s="12"/>
      <c r="AE2943" s="12"/>
      <c r="AF2943" s="12"/>
      <c r="AG2943" s="12"/>
      <c r="AH2943" s="12"/>
      <c r="AI2943" s="12">
        <v>15.75</v>
      </c>
      <c r="AJ2943" s="12">
        <v>440</v>
      </c>
      <c r="AK2943" s="12"/>
      <c r="AL2943" s="12"/>
      <c r="AM2943" s="12"/>
      <c r="AN2943" s="12"/>
      <c r="AO2943" s="12"/>
      <c r="AP2943" s="12"/>
      <c r="AQ2943" s="12"/>
      <c r="AR2943" s="12"/>
      <c r="AS2943" s="12">
        <v>3.93</v>
      </c>
      <c r="AT2943" s="12">
        <v>12.6</v>
      </c>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12"/>
      <c r="BR2943" s="12">
        <v>40.840000000000003</v>
      </c>
      <c r="BS2943" s="12">
        <v>550</v>
      </c>
      <c r="BT2943" s="12"/>
      <c r="BU2943" s="12"/>
      <c r="BV2943" s="12"/>
      <c r="BW2943" s="12"/>
      <c r="BX2943" s="12"/>
      <c r="BY2943" s="12"/>
      <c r="BZ2943" s="12"/>
      <c r="CA2943" s="12"/>
      <c r="CB2943" s="12"/>
      <c r="CC2943" s="12"/>
      <c r="CD2943" s="12"/>
      <c r="CE2943" s="12"/>
      <c r="CF2943" s="12"/>
      <c r="CG2943" s="12"/>
      <c r="CH2943" s="12"/>
      <c r="CI2943" s="12"/>
      <c r="CJ2943" s="12"/>
      <c r="CK2943" s="12"/>
      <c r="CL2943" s="12"/>
      <c r="CM2943" s="12"/>
      <c r="CN2943" s="12"/>
      <c r="CO2943" s="12"/>
      <c r="CP2943" s="12"/>
      <c r="CQ2943" s="12"/>
      <c r="CR2943" s="12"/>
      <c r="CS2943" s="12"/>
      <c r="CT2943" s="12"/>
      <c r="CU2943" s="12"/>
      <c r="CV2943" s="12"/>
      <c r="CW2943" s="12"/>
      <c r="CX2943" s="12"/>
      <c r="CY2943" s="12"/>
      <c r="CZ2943" s="12"/>
      <c r="DA2943" s="12"/>
      <c r="DB2943" s="12"/>
      <c r="DC2943" s="12"/>
      <c r="DD2943" s="12"/>
      <c r="DE2943" s="12"/>
      <c r="DF2943" s="12"/>
      <c r="DG2943" s="12"/>
      <c r="DH2943" s="12"/>
      <c r="DI2943" s="12"/>
      <c r="DJ2943" s="12"/>
      <c r="DK2943" s="12"/>
      <c r="DL2943" s="12"/>
      <c r="DM2943" s="12"/>
      <c r="DN2943" s="12"/>
      <c r="DO2943" s="12"/>
      <c r="DP2943" s="12"/>
      <c r="DQ2943" s="12"/>
      <c r="DR2943" s="12"/>
      <c r="DS2943" s="12"/>
      <c r="DT2943" s="12"/>
      <c r="DU2943" s="12"/>
      <c r="DV2943" s="12"/>
      <c r="DW2943" s="12"/>
      <c r="DX2943" s="12"/>
      <c r="DY2943" s="12"/>
      <c r="DZ2943" s="12"/>
      <c r="EA2943" s="12"/>
      <c r="EB2943" s="12"/>
      <c r="EC2943" s="12"/>
      <c r="ED2943" s="12"/>
      <c r="EE2943" s="12"/>
      <c r="EF2943" s="12"/>
      <c r="EG2943" s="12"/>
      <c r="EH2943" s="12"/>
      <c r="EI2943" s="12"/>
      <c r="EJ2943" s="12"/>
      <c r="EK2943" s="12"/>
      <c r="EL2943" s="12"/>
      <c r="EM2943" s="12"/>
      <c r="EN2943" s="12"/>
      <c r="EO2943" s="12"/>
      <c r="EP2943" s="12"/>
      <c r="EQ2943" s="12"/>
      <c r="ER2943" s="12"/>
      <c r="ES2943" s="12"/>
      <c r="ET2943" s="12"/>
      <c r="EU2943" s="12"/>
      <c r="EV2943" s="12"/>
      <c r="EW2943" s="12"/>
      <c r="EX2943" s="12"/>
      <c r="EY2943" s="12"/>
      <c r="EZ2943" s="12"/>
      <c r="FA2943" s="12"/>
      <c r="FB2943" s="12"/>
      <c r="FC2943" s="12"/>
      <c r="FD2943" s="12"/>
      <c r="FE2943" s="12"/>
      <c r="FF2943" s="12"/>
      <c r="FG2943" s="12"/>
      <c r="FH2943" s="12"/>
      <c r="FI2943" s="12"/>
      <c r="FJ2943" s="12"/>
      <c r="FK2943" s="12"/>
      <c r="FL2943" s="12"/>
      <c r="FM2943" s="12"/>
      <c r="FN2943" s="12"/>
      <c r="FO2943" s="12"/>
      <c r="FP2943" s="12"/>
      <c r="FQ2943" s="12"/>
      <c r="FR2943" s="12"/>
      <c r="FS2943" s="12"/>
      <c r="FT2943" s="12"/>
      <c r="FU2943" s="12"/>
      <c r="FV2943" s="12"/>
      <c r="FW2943" s="12"/>
      <c r="FX2943" s="12"/>
      <c r="FY2943" s="12"/>
      <c r="FZ2943" s="12"/>
      <c r="GA2943" s="12"/>
      <c r="GB2943" s="12"/>
      <c r="GC2943" s="12"/>
      <c r="GD2943" s="12"/>
      <c r="GE2943" s="12"/>
      <c r="GF2943" s="12"/>
      <c r="GG2943" s="12"/>
      <c r="GH2943" s="12"/>
      <c r="GI2943" s="12"/>
      <c r="GJ2943" s="12"/>
      <c r="GK2943" s="12"/>
      <c r="GL2943" s="12"/>
      <c r="GM2943" s="12"/>
      <c r="GN2943" s="12"/>
      <c r="GO2943" s="12"/>
      <c r="GP2943" s="12"/>
      <c r="GQ2943" s="12"/>
      <c r="GR2943" s="12"/>
      <c r="GS2943" s="12"/>
      <c r="GT2943" s="12"/>
      <c r="GU2943" s="12"/>
      <c r="GV2943" s="12"/>
      <c r="GW2943" s="12"/>
      <c r="GX2943" s="12"/>
      <c r="GY2943" s="11"/>
      <c r="GZ2943" s="11"/>
      <c r="HA2943" s="11"/>
      <c r="HB2943" s="11">
        <v>6</v>
      </c>
      <c r="HC2943" s="11">
        <v>7.2060000000000004</v>
      </c>
      <c r="HD2943" s="11">
        <v>1</v>
      </c>
      <c r="HE2943" s="11">
        <v>0</v>
      </c>
      <c r="HF2943" s="11">
        <v>1</v>
      </c>
      <c r="HG2943" s="11">
        <v>32</v>
      </c>
      <c r="HH2943" s="11">
        <v>39</v>
      </c>
      <c r="HI2943" s="11">
        <v>4</v>
      </c>
      <c r="HJ2943" s="11">
        <v>14.507999999999999</v>
      </c>
      <c r="HK2943" s="11"/>
      <c r="HL2943" s="11"/>
      <c r="HM2943" s="11"/>
      <c r="HN2943" s="11"/>
      <c r="HO2943" s="11"/>
      <c r="HP2943" s="11"/>
      <c r="HQ2943" s="11"/>
      <c r="HR2943" s="11"/>
      <c r="HS2943" s="11"/>
      <c r="HT2943" s="11"/>
      <c r="HU2943" s="11"/>
      <c r="HV2943" s="11"/>
      <c r="HW2943" s="11"/>
      <c r="HX2943" s="11"/>
      <c r="HY2943" s="11"/>
      <c r="HZ2943" s="11"/>
      <c r="IA2943" s="11"/>
      <c r="IB2943" s="11"/>
      <c r="IC2943" s="11"/>
      <c r="ID2943" s="11"/>
      <c r="IE2943" s="11"/>
      <c r="IF2943" s="11"/>
      <c r="IG2943" s="11"/>
      <c r="IH2943" s="11"/>
      <c r="II2943" s="11"/>
      <c r="IJ2943" s="11"/>
      <c r="IK2943" s="11"/>
      <c r="IL2943" s="11"/>
    </row>
    <row r="2944" spans="2:246" ht="15.75" x14ac:dyDescent="0.25">
      <c r="B2944" s="11" t="s">
        <v>171</v>
      </c>
      <c r="C2944" s="11" t="s">
        <v>130</v>
      </c>
      <c r="D2944" s="12">
        <f t="shared" si="31"/>
        <v>4.2300000000000004</v>
      </c>
      <c r="E2944" s="12"/>
      <c r="F2944" s="12"/>
      <c r="G2944" s="12"/>
      <c r="H2944" s="12"/>
      <c r="I2944" s="12"/>
      <c r="J2944" s="12"/>
      <c r="K2944" s="12"/>
      <c r="L2944" s="12"/>
      <c r="M2944" s="12"/>
      <c r="N2944" s="12"/>
      <c r="O2944" s="12"/>
      <c r="P2944" s="12"/>
      <c r="Q2944" s="12"/>
      <c r="R2944" s="12"/>
      <c r="S2944" s="12"/>
      <c r="T2944" s="12"/>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v>4.1500000000000004</v>
      </c>
      <c r="BS2944" s="12">
        <v>12</v>
      </c>
      <c r="BT2944" s="12"/>
      <c r="BU2944" s="12"/>
      <c r="BV2944" s="12"/>
      <c r="BW2944" s="12"/>
      <c r="BX2944" s="12"/>
      <c r="BY2944" s="12"/>
      <c r="BZ2944" s="12"/>
      <c r="CA2944" s="12"/>
      <c r="CB2944" s="12"/>
      <c r="CC2944" s="12"/>
      <c r="CD2944" s="12"/>
      <c r="CE2944" s="12"/>
      <c r="CF2944" s="12"/>
      <c r="CG2944" s="12"/>
      <c r="CH2944" s="12"/>
      <c r="CI2944" s="12"/>
      <c r="CJ2944" s="12"/>
      <c r="CK2944" s="12"/>
      <c r="CL2944" s="12"/>
      <c r="CM2944" s="12"/>
      <c r="CN2944" s="12"/>
      <c r="CO2944" s="12"/>
      <c r="CP2944" s="12"/>
      <c r="CQ2944" s="12"/>
      <c r="CR2944" s="12"/>
      <c r="CS2944" s="12"/>
      <c r="CT2944" s="12"/>
      <c r="CU2944" s="12"/>
      <c r="CV2944" s="12"/>
      <c r="CW2944" s="12"/>
      <c r="CX2944" s="12"/>
      <c r="CY2944" s="12"/>
      <c r="CZ2944" s="12"/>
      <c r="DA2944" s="12"/>
      <c r="DB2944" s="12"/>
      <c r="DC2944" s="12"/>
      <c r="DD2944" s="12"/>
      <c r="DE2944" s="12"/>
      <c r="DF2944" s="12"/>
      <c r="DG2944" s="12"/>
      <c r="DH2944" s="12"/>
      <c r="DI2944" s="12"/>
      <c r="DJ2944" s="12"/>
      <c r="DK2944" s="12"/>
      <c r="DL2944" s="12"/>
      <c r="DM2944" s="12"/>
      <c r="DN2944" s="12"/>
      <c r="DO2944" s="12"/>
      <c r="DP2944" s="12"/>
      <c r="DQ2944" s="12"/>
      <c r="DR2944" s="12"/>
      <c r="DS2944" s="12"/>
      <c r="DT2944" s="12"/>
      <c r="DU2944" s="12"/>
      <c r="DV2944" s="12"/>
      <c r="DW2944" s="12"/>
      <c r="DX2944" s="12"/>
      <c r="DY2944" s="12"/>
      <c r="DZ2944" s="12"/>
      <c r="EA2944" s="12"/>
      <c r="EB2944" s="12"/>
      <c r="EC2944" s="12"/>
      <c r="ED2944" s="12"/>
      <c r="EE2944" s="12"/>
      <c r="EF2944" s="12"/>
      <c r="EG2944" s="12"/>
      <c r="EH2944" s="12"/>
      <c r="EI2944" s="12"/>
      <c r="EJ2944" s="12"/>
      <c r="EK2944" s="12"/>
      <c r="EL2944" s="12"/>
      <c r="EM2944" s="12"/>
      <c r="EN2944" s="12"/>
      <c r="EO2944" s="12"/>
      <c r="EP2944" s="12"/>
      <c r="EQ2944" s="12"/>
      <c r="ER2944" s="12"/>
      <c r="ES2944" s="12"/>
      <c r="ET2944" s="12"/>
      <c r="EU2944" s="12"/>
      <c r="EV2944" s="12"/>
      <c r="EW2944" s="12"/>
      <c r="EX2944" s="12"/>
      <c r="EY2944" s="12"/>
      <c r="EZ2944" s="12"/>
      <c r="FA2944" s="12"/>
      <c r="FB2944" s="12"/>
      <c r="FC2944" s="12"/>
      <c r="FD2944" s="12"/>
      <c r="FE2944" s="12"/>
      <c r="FF2944" s="12"/>
      <c r="FG2944" s="12"/>
      <c r="FH2944" s="12"/>
      <c r="FI2944" s="12"/>
      <c r="FJ2944" s="12"/>
      <c r="FK2944" s="12"/>
      <c r="FL2944" s="12"/>
      <c r="FM2944" s="12"/>
      <c r="FN2944" s="12"/>
      <c r="FO2944" s="12"/>
      <c r="FP2944" s="12"/>
      <c r="FQ2944" s="12"/>
      <c r="FR2944" s="12"/>
      <c r="FS2944" s="12"/>
      <c r="FT2944" s="12">
        <v>0.08</v>
      </c>
      <c r="FU2944" s="12"/>
      <c r="FV2944" s="12"/>
      <c r="FW2944" s="12"/>
      <c r="FX2944" s="12"/>
      <c r="FY2944" s="12"/>
      <c r="FZ2944" s="12"/>
      <c r="GA2944" s="12"/>
      <c r="GB2944" s="12"/>
      <c r="GC2944" s="12"/>
      <c r="GD2944" s="12"/>
      <c r="GE2944" s="12"/>
      <c r="GF2944" s="12"/>
      <c r="GG2944" s="12"/>
      <c r="GH2944" s="12"/>
      <c r="GI2944" s="12"/>
      <c r="GJ2944" s="12"/>
      <c r="GK2944" s="12"/>
      <c r="GL2944" s="12"/>
      <c r="GM2944" s="12"/>
      <c r="GN2944" s="12"/>
      <c r="GO2944" s="12"/>
      <c r="GP2944" s="12"/>
      <c r="GQ2944" s="12"/>
      <c r="GR2944" s="12"/>
      <c r="GS2944" s="12"/>
      <c r="GT2944" s="12"/>
      <c r="GU2944" s="12"/>
      <c r="GV2944" s="12"/>
      <c r="GW2944" s="12"/>
      <c r="GX2944" s="12"/>
      <c r="GY2944" s="11"/>
      <c r="GZ2944" s="11"/>
      <c r="HA2944" s="11"/>
      <c r="HB2944" s="11"/>
      <c r="HC2944" s="11"/>
      <c r="HD2944" s="11"/>
      <c r="HE2944" s="11"/>
      <c r="HF2944" s="11"/>
      <c r="HG2944" s="11"/>
      <c r="HH2944" s="11"/>
      <c r="HI2944" s="11"/>
      <c r="HJ2944" s="11"/>
      <c r="HK2944" s="11"/>
      <c r="HL2944" s="11"/>
      <c r="HM2944" s="11"/>
      <c r="HN2944" s="11"/>
      <c r="HO2944" s="11"/>
      <c r="HP2944" s="11"/>
      <c r="HQ2944" s="11"/>
      <c r="HR2944" s="11"/>
      <c r="HS2944" s="11"/>
      <c r="HT2944" s="11">
        <v>10</v>
      </c>
      <c r="HU2944" s="11">
        <v>22</v>
      </c>
      <c r="HV2944" s="11">
        <v>0</v>
      </c>
      <c r="HW2944" s="11">
        <v>1.1000000000000001</v>
      </c>
      <c r="HX2944" s="11"/>
      <c r="HY2944" s="11"/>
      <c r="HZ2944" s="11"/>
      <c r="IA2944" s="11"/>
      <c r="IB2944" s="11"/>
      <c r="IC2944" s="11"/>
      <c r="ID2944" s="11"/>
      <c r="IE2944" s="11"/>
      <c r="IF2944" s="11"/>
      <c r="IG2944" s="11"/>
      <c r="IH2944" s="11"/>
      <c r="II2944" s="11"/>
      <c r="IJ2944" s="11"/>
      <c r="IK2944" s="11"/>
      <c r="IL2944" s="11"/>
    </row>
    <row r="2945" spans="2:246" ht="15.75" x14ac:dyDescent="0.25">
      <c r="B2945" s="11" t="s">
        <v>171</v>
      </c>
      <c r="C2945" s="11" t="s">
        <v>130</v>
      </c>
      <c r="D2945" s="12">
        <f t="shared" si="31"/>
        <v>39.119999999999997</v>
      </c>
      <c r="E2945" s="12">
        <v>1.78</v>
      </c>
      <c r="F2945" s="12">
        <v>2</v>
      </c>
      <c r="G2945" s="12"/>
      <c r="H2945" s="12"/>
      <c r="I2945" s="12"/>
      <c r="J2945" s="12"/>
      <c r="K2945" s="12">
        <v>3.54</v>
      </c>
      <c r="L2945" s="12">
        <v>4</v>
      </c>
      <c r="M2945" s="12"/>
      <c r="N2945" s="12"/>
      <c r="O2945" s="12"/>
      <c r="P2945" s="12"/>
      <c r="Q2945" s="12"/>
      <c r="R2945" s="12"/>
      <c r="S2945" s="12"/>
      <c r="T2945" s="12"/>
      <c r="U2945" s="12">
        <v>19.739999999999998</v>
      </c>
      <c r="V2945" s="12">
        <v>20</v>
      </c>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v>2.88</v>
      </c>
      <c r="AV2945" s="12">
        <v>3</v>
      </c>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12"/>
      <c r="BR2945" s="12">
        <v>11.18</v>
      </c>
      <c r="BS2945" s="12">
        <v>50</v>
      </c>
      <c r="BT2945" s="12"/>
      <c r="BU2945" s="12"/>
      <c r="BV2945" s="12"/>
      <c r="BW2945" s="12"/>
      <c r="BX2945" s="12"/>
      <c r="BY2945" s="12"/>
      <c r="BZ2945" s="12"/>
      <c r="CA2945" s="12"/>
      <c r="CB2945" s="12"/>
      <c r="CC2945" s="12"/>
      <c r="CD2945" s="12"/>
      <c r="CE2945" s="12"/>
      <c r="CF2945" s="12"/>
      <c r="CG2945" s="12"/>
      <c r="CH2945" s="12"/>
      <c r="CI2945" s="12"/>
      <c r="CJ2945" s="12"/>
      <c r="CK2945" s="12"/>
      <c r="CL2945" s="12"/>
      <c r="CM2945" s="12"/>
      <c r="CN2945" s="12"/>
      <c r="CO2945" s="12"/>
      <c r="CP2945" s="12"/>
      <c r="CQ2945" s="12"/>
      <c r="CR2945" s="12"/>
      <c r="CS2945" s="12"/>
      <c r="CT2945" s="12"/>
      <c r="CU2945" s="12"/>
      <c r="CV2945" s="12"/>
      <c r="CW2945" s="12"/>
      <c r="CX2945" s="12"/>
      <c r="CY2945" s="12"/>
      <c r="CZ2945" s="12"/>
      <c r="DA2945" s="12"/>
      <c r="DB2945" s="12"/>
      <c r="DC2945" s="12"/>
      <c r="DD2945" s="12"/>
      <c r="DE2945" s="12"/>
      <c r="DF2945" s="12"/>
      <c r="DG2945" s="12"/>
      <c r="DH2945" s="12"/>
      <c r="DI2945" s="12"/>
      <c r="DJ2945" s="12"/>
      <c r="DK2945" s="12"/>
      <c r="DL2945" s="12"/>
      <c r="DM2945" s="12"/>
      <c r="DN2945" s="12"/>
      <c r="DO2945" s="12"/>
      <c r="DP2945" s="12"/>
      <c r="DQ2945" s="12"/>
      <c r="DR2945" s="12"/>
      <c r="DS2945" s="12"/>
      <c r="DT2945" s="12"/>
      <c r="DU2945" s="12"/>
      <c r="DV2945" s="12"/>
      <c r="DW2945" s="12"/>
      <c r="DX2945" s="12"/>
      <c r="DY2945" s="12"/>
      <c r="DZ2945" s="12"/>
      <c r="EA2945" s="12"/>
      <c r="EB2945" s="12"/>
      <c r="EC2945" s="12"/>
      <c r="ED2945" s="12"/>
      <c r="EE2945" s="12"/>
      <c r="EF2945" s="12"/>
      <c r="EG2945" s="12"/>
      <c r="EH2945" s="12"/>
      <c r="EI2945" s="12"/>
      <c r="EJ2945" s="12"/>
      <c r="EK2945" s="12"/>
      <c r="EL2945" s="12"/>
      <c r="EM2945" s="12"/>
      <c r="EN2945" s="12"/>
      <c r="EO2945" s="12"/>
      <c r="EP2945" s="12"/>
      <c r="EQ2945" s="12"/>
      <c r="ER2945" s="12"/>
      <c r="ES2945" s="12"/>
      <c r="ET2945" s="12"/>
      <c r="EU2945" s="12"/>
      <c r="EV2945" s="12"/>
      <c r="EW2945" s="12"/>
      <c r="EX2945" s="12"/>
      <c r="EY2945" s="12"/>
      <c r="EZ2945" s="12"/>
      <c r="FA2945" s="12"/>
      <c r="FB2945" s="12"/>
      <c r="FC2945" s="12"/>
      <c r="FD2945" s="12"/>
      <c r="FE2945" s="12"/>
      <c r="FF2945" s="12"/>
      <c r="FG2945" s="12"/>
      <c r="FH2945" s="12"/>
      <c r="FI2945" s="12"/>
      <c r="FJ2945" s="12"/>
      <c r="FK2945" s="12"/>
      <c r="FL2945" s="12"/>
      <c r="FM2945" s="12"/>
      <c r="FN2945" s="12"/>
      <c r="FO2945" s="12"/>
      <c r="FP2945" s="12"/>
      <c r="FQ2945" s="12"/>
      <c r="FR2945" s="12"/>
      <c r="FS2945" s="12"/>
      <c r="FT2945" s="12"/>
      <c r="FU2945" s="12"/>
      <c r="FV2945" s="12"/>
      <c r="FW2945" s="12"/>
      <c r="FX2945" s="12"/>
      <c r="FY2945" s="12"/>
      <c r="FZ2945" s="12"/>
      <c r="GA2945" s="12"/>
      <c r="GB2945" s="12"/>
      <c r="GC2945" s="12"/>
      <c r="GD2945" s="12"/>
      <c r="GE2945" s="12"/>
      <c r="GF2945" s="12"/>
      <c r="GG2945" s="12"/>
      <c r="GH2945" s="12"/>
      <c r="GI2945" s="12"/>
      <c r="GJ2945" s="12"/>
      <c r="GK2945" s="12"/>
      <c r="GL2945" s="12"/>
      <c r="GM2945" s="12"/>
      <c r="GN2945" s="12"/>
      <c r="GO2945" s="12"/>
      <c r="GP2945" s="12"/>
      <c r="GQ2945" s="12"/>
      <c r="GR2945" s="12"/>
      <c r="GS2945" s="12"/>
      <c r="GT2945" s="12"/>
      <c r="GU2945" s="12"/>
      <c r="GV2945" s="12"/>
      <c r="GW2945" s="12"/>
      <c r="GX2945" s="12"/>
      <c r="GY2945" s="11"/>
      <c r="GZ2945" s="11"/>
      <c r="HA2945" s="11"/>
      <c r="HB2945" s="11">
        <v>5</v>
      </c>
      <c r="HC2945" s="11">
        <v>0</v>
      </c>
      <c r="HD2945" s="11"/>
      <c r="HE2945" s="11"/>
      <c r="HF2945" s="11">
        <v>15</v>
      </c>
      <c r="HG2945" s="11">
        <v>2</v>
      </c>
      <c r="HH2945" s="11">
        <v>1</v>
      </c>
      <c r="HI2945" s="11">
        <v>4</v>
      </c>
      <c r="HJ2945" s="11">
        <v>8.6229999999999993</v>
      </c>
      <c r="HK2945" s="11"/>
      <c r="HL2945" s="11"/>
      <c r="HM2945" s="11"/>
      <c r="HN2945" s="11"/>
      <c r="HO2945" s="11"/>
      <c r="HP2945" s="11"/>
      <c r="HQ2945" s="11"/>
      <c r="HR2945" s="11"/>
      <c r="HS2945" s="11"/>
      <c r="HT2945" s="11"/>
      <c r="HU2945" s="11"/>
      <c r="HV2945" s="11"/>
      <c r="HW2945" s="11"/>
      <c r="HX2945" s="11"/>
      <c r="HY2945" s="11"/>
      <c r="HZ2945" s="11"/>
      <c r="IA2945" s="11"/>
      <c r="IB2945" s="11"/>
      <c r="IC2945" s="11"/>
      <c r="ID2945" s="11"/>
      <c r="IE2945" s="11"/>
      <c r="IF2945" s="11"/>
      <c r="IG2945" s="11"/>
      <c r="IH2945" s="11"/>
      <c r="II2945" s="11"/>
      <c r="IJ2945" s="11"/>
      <c r="IK2945" s="11"/>
      <c r="IL2945" s="11"/>
    </row>
    <row r="2946" spans="2:246" ht="15.75" x14ac:dyDescent="0.25">
      <c r="B2946" s="11" t="s">
        <v>171</v>
      </c>
      <c r="C2946" s="11" t="s">
        <v>131</v>
      </c>
      <c r="D2946" s="12">
        <f t="shared" si="31"/>
        <v>0</v>
      </c>
      <c r="E2946" s="12"/>
      <c r="F2946" s="12"/>
      <c r="G2946" s="12"/>
      <c r="H2946" s="12"/>
      <c r="I2946" s="12"/>
      <c r="J2946" s="12"/>
      <c r="K2946" s="12"/>
      <c r="L2946" s="12"/>
      <c r="M2946" s="12"/>
      <c r="N2946" s="12"/>
      <c r="O2946" s="12"/>
      <c r="P2946" s="12"/>
      <c r="Q2946" s="12"/>
      <c r="R2946" s="12"/>
      <c r="S2946" s="12"/>
      <c r="T2946" s="12"/>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12"/>
      <c r="BR2946" s="12"/>
      <c r="BS2946" s="12"/>
      <c r="BT2946" s="12"/>
      <c r="BU2946" s="12"/>
      <c r="BV2946" s="12"/>
      <c r="BW2946" s="12"/>
      <c r="BX2946" s="12"/>
      <c r="BY2946" s="12"/>
      <c r="BZ2946" s="12"/>
      <c r="CA2946" s="12"/>
      <c r="CB2946" s="12"/>
      <c r="CC2946" s="12"/>
      <c r="CD2946" s="12"/>
      <c r="CE2946" s="12"/>
      <c r="CF2946" s="12"/>
      <c r="CG2946" s="12"/>
      <c r="CH2946" s="12"/>
      <c r="CI2946" s="12"/>
      <c r="CJ2946" s="12"/>
      <c r="CK2946" s="12"/>
      <c r="CL2946" s="12"/>
      <c r="CM2946" s="12"/>
      <c r="CN2946" s="12"/>
      <c r="CO2946" s="12"/>
      <c r="CP2946" s="12"/>
      <c r="CQ2946" s="12"/>
      <c r="CR2946" s="12"/>
      <c r="CS2946" s="12"/>
      <c r="CT2946" s="12"/>
      <c r="CU2946" s="12"/>
      <c r="CV2946" s="12"/>
      <c r="CW2946" s="12"/>
      <c r="CX2946" s="12"/>
      <c r="CY2946" s="12"/>
      <c r="CZ2946" s="12"/>
      <c r="DA2946" s="12"/>
      <c r="DB2946" s="12"/>
      <c r="DC2946" s="12"/>
      <c r="DD2946" s="12"/>
      <c r="DE2946" s="12"/>
      <c r="DF2946" s="12"/>
      <c r="DG2946" s="12"/>
      <c r="DH2946" s="12"/>
      <c r="DI2946" s="12"/>
      <c r="DJ2946" s="12"/>
      <c r="DK2946" s="12"/>
      <c r="DL2946" s="12"/>
      <c r="DM2946" s="12"/>
      <c r="DN2946" s="12"/>
      <c r="DO2946" s="12"/>
      <c r="DP2946" s="12"/>
      <c r="DQ2946" s="12"/>
      <c r="DR2946" s="12"/>
      <c r="DS2946" s="12"/>
      <c r="DT2946" s="12"/>
      <c r="DU2946" s="12"/>
      <c r="DV2946" s="12"/>
      <c r="DW2946" s="12"/>
      <c r="DX2946" s="12"/>
      <c r="DY2946" s="12"/>
      <c r="DZ2946" s="12"/>
      <c r="EA2946" s="12"/>
      <c r="EB2946" s="12"/>
      <c r="EC2946" s="12"/>
      <c r="ED2946" s="12"/>
      <c r="EE2946" s="12"/>
      <c r="EF2946" s="12"/>
      <c r="EG2946" s="12"/>
      <c r="EH2946" s="12"/>
      <c r="EI2946" s="12"/>
      <c r="EJ2946" s="12"/>
      <c r="EK2946" s="12"/>
      <c r="EL2946" s="12"/>
      <c r="EM2946" s="12"/>
      <c r="EN2946" s="12"/>
      <c r="EO2946" s="12"/>
      <c r="EP2946" s="12"/>
      <c r="EQ2946" s="12"/>
      <c r="ER2946" s="12"/>
      <c r="ES2946" s="12"/>
      <c r="ET2946" s="12"/>
      <c r="EU2946" s="12"/>
      <c r="EV2946" s="12"/>
      <c r="EW2946" s="12"/>
      <c r="EX2946" s="12"/>
      <c r="EY2946" s="12"/>
      <c r="EZ2946" s="12"/>
      <c r="FA2946" s="12"/>
      <c r="FB2946" s="12"/>
      <c r="FC2946" s="12"/>
      <c r="FD2946" s="12"/>
      <c r="FE2946" s="12"/>
      <c r="FF2946" s="12"/>
      <c r="FG2946" s="12"/>
      <c r="FH2946" s="12"/>
      <c r="FI2946" s="12"/>
      <c r="FJ2946" s="12"/>
      <c r="FK2946" s="12"/>
      <c r="FL2946" s="12"/>
      <c r="FM2946" s="12"/>
      <c r="FN2946" s="12"/>
      <c r="FO2946" s="12"/>
      <c r="FP2946" s="12"/>
      <c r="FQ2946" s="12"/>
      <c r="FR2946" s="12"/>
      <c r="FS2946" s="12"/>
      <c r="FT2946" s="12"/>
      <c r="FU2946" s="12"/>
      <c r="FV2946" s="12"/>
      <c r="FW2946" s="12"/>
      <c r="FX2946" s="12"/>
      <c r="FY2946" s="12"/>
      <c r="FZ2946" s="12"/>
      <c r="GA2946" s="12"/>
      <c r="GB2946" s="12"/>
      <c r="GC2946" s="12"/>
      <c r="GD2946" s="12"/>
      <c r="GE2946" s="12"/>
      <c r="GF2946" s="12"/>
      <c r="GG2946" s="12"/>
      <c r="GH2946" s="12"/>
      <c r="GI2946" s="12"/>
      <c r="GJ2946" s="12"/>
      <c r="GK2946" s="12"/>
      <c r="GL2946" s="12"/>
      <c r="GM2946" s="12"/>
      <c r="GN2946" s="12"/>
      <c r="GO2946" s="12"/>
      <c r="GP2946" s="12"/>
      <c r="GQ2946" s="12"/>
      <c r="GR2946" s="12"/>
      <c r="GS2946" s="12"/>
      <c r="GT2946" s="12"/>
      <c r="GU2946" s="12"/>
      <c r="GV2946" s="12"/>
      <c r="GW2946" s="12"/>
      <c r="GX2946" s="12"/>
      <c r="GY2946" s="11"/>
      <c r="GZ2946" s="11"/>
      <c r="HA2946" s="11"/>
      <c r="HB2946" s="11"/>
      <c r="HC2946" s="11"/>
      <c r="HD2946" s="11"/>
      <c r="HE2946" s="11"/>
      <c r="HF2946" s="11"/>
      <c r="HG2946" s="11"/>
      <c r="HH2946" s="11"/>
      <c r="HI2946" s="11"/>
      <c r="HJ2946" s="11"/>
      <c r="HK2946" s="11"/>
      <c r="HL2946" s="11"/>
      <c r="HM2946" s="11"/>
      <c r="HN2946" s="11"/>
      <c r="HO2946" s="11"/>
      <c r="HP2946" s="11"/>
      <c r="HQ2946" s="11"/>
      <c r="HR2946" s="11"/>
      <c r="HS2946" s="11"/>
      <c r="HT2946" s="11"/>
      <c r="HU2946" s="11"/>
      <c r="HV2946" s="11"/>
      <c r="HW2946" s="11"/>
      <c r="HX2946" s="11"/>
      <c r="HY2946" s="11"/>
      <c r="HZ2946" s="11"/>
      <c r="IA2946" s="11"/>
      <c r="IB2946" s="11"/>
      <c r="IC2946" s="11"/>
      <c r="ID2946" s="11"/>
      <c r="IE2946" s="11"/>
      <c r="IF2946" s="11"/>
      <c r="IG2946" s="11"/>
      <c r="IH2946" s="11"/>
      <c r="II2946" s="11"/>
      <c r="IJ2946" s="11"/>
      <c r="IK2946" s="11"/>
      <c r="IL2946" s="11"/>
    </row>
    <row r="2947" spans="2:246" ht="15.75" x14ac:dyDescent="0.25">
      <c r="B2947" s="11" t="s">
        <v>184</v>
      </c>
      <c r="C2947" s="11" t="s">
        <v>130</v>
      </c>
      <c r="D2947" s="12">
        <f t="shared" si="31"/>
        <v>31.7</v>
      </c>
      <c r="E2947" s="12">
        <v>21.15</v>
      </c>
      <c r="F2947" s="12">
        <v>31</v>
      </c>
      <c r="G2947" s="12"/>
      <c r="H2947" s="12"/>
      <c r="I2947" s="12"/>
      <c r="J2947" s="12"/>
      <c r="K2947" s="12"/>
      <c r="L2947" s="12"/>
      <c r="M2947" s="12"/>
      <c r="N2947" s="12"/>
      <c r="O2947" s="12"/>
      <c r="P2947" s="12"/>
      <c r="Q2947" s="12"/>
      <c r="R2947" s="12"/>
      <c r="S2947" s="12"/>
      <c r="T2947" s="12"/>
      <c r="U2947" s="12">
        <v>3.65</v>
      </c>
      <c r="V2947" s="12">
        <v>7.3</v>
      </c>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v>1.67</v>
      </c>
      <c r="BP2947" s="12">
        <v>5.23</v>
      </c>
      <c r="BQ2947" s="12" t="s">
        <v>434</v>
      </c>
      <c r="BR2947" s="12"/>
      <c r="BS2947" s="12"/>
      <c r="BT2947" s="12"/>
      <c r="BU2947" s="12"/>
      <c r="BV2947" s="12"/>
      <c r="BW2947" s="12"/>
      <c r="BX2947" s="12"/>
      <c r="BY2947" s="12"/>
      <c r="BZ2947" s="12"/>
      <c r="CA2947" s="12"/>
      <c r="CB2947" s="12"/>
      <c r="CC2947" s="12"/>
      <c r="CD2947" s="12"/>
      <c r="CE2947" s="12"/>
      <c r="CF2947" s="12"/>
      <c r="CG2947" s="12"/>
      <c r="CH2947" s="12"/>
      <c r="CI2947" s="12"/>
      <c r="CJ2947" s="12"/>
      <c r="CK2947" s="12"/>
      <c r="CL2947" s="12"/>
      <c r="CM2947" s="12"/>
      <c r="CN2947" s="12"/>
      <c r="CO2947" s="12"/>
      <c r="CP2947" s="12"/>
      <c r="CQ2947" s="12"/>
      <c r="CR2947" s="12"/>
      <c r="CS2947" s="12"/>
      <c r="CT2947" s="12"/>
      <c r="CU2947" s="12"/>
      <c r="CV2947" s="12"/>
      <c r="CW2947" s="12"/>
      <c r="CX2947" s="12"/>
      <c r="CY2947" s="12"/>
      <c r="CZ2947" s="12"/>
      <c r="DA2947" s="12"/>
      <c r="DB2947" s="12"/>
      <c r="DC2947" s="12"/>
      <c r="DD2947" s="12"/>
      <c r="DE2947" s="12"/>
      <c r="DF2947" s="12"/>
      <c r="DG2947" s="12"/>
      <c r="DH2947" s="12"/>
      <c r="DI2947" s="12"/>
      <c r="DJ2947" s="12"/>
      <c r="DK2947" s="12"/>
      <c r="DL2947" s="12"/>
      <c r="DM2947" s="12"/>
      <c r="DN2947" s="12"/>
      <c r="DO2947" s="12"/>
      <c r="DP2947" s="12"/>
      <c r="DQ2947" s="12"/>
      <c r="DR2947" s="12"/>
      <c r="DS2947" s="12"/>
      <c r="DT2947" s="12"/>
      <c r="DU2947" s="12"/>
      <c r="DV2947" s="12"/>
      <c r="DW2947" s="12"/>
      <c r="DX2947" s="12"/>
      <c r="DY2947" s="12"/>
      <c r="DZ2947" s="12"/>
      <c r="EA2947" s="12"/>
      <c r="EB2947" s="12"/>
      <c r="EC2947" s="12"/>
      <c r="ED2947" s="12"/>
      <c r="EE2947" s="12"/>
      <c r="EF2947" s="12"/>
      <c r="EG2947" s="12"/>
      <c r="EH2947" s="12"/>
      <c r="EI2947" s="12"/>
      <c r="EJ2947" s="12"/>
      <c r="EK2947" s="12"/>
      <c r="EL2947" s="12"/>
      <c r="EM2947" s="12"/>
      <c r="EN2947" s="12"/>
      <c r="EO2947" s="12"/>
      <c r="EP2947" s="12"/>
      <c r="EQ2947" s="12"/>
      <c r="ER2947" s="12"/>
      <c r="ES2947" s="12"/>
      <c r="ET2947" s="12"/>
      <c r="EU2947" s="12"/>
      <c r="EV2947" s="12"/>
      <c r="EW2947" s="12"/>
      <c r="EX2947" s="12"/>
      <c r="EY2947" s="12"/>
      <c r="EZ2947" s="12"/>
      <c r="FA2947" s="12"/>
      <c r="FB2947" s="12"/>
      <c r="FC2947" s="12"/>
      <c r="FD2947" s="12"/>
      <c r="FE2947" s="12"/>
      <c r="FF2947" s="12"/>
      <c r="FG2947" s="12"/>
      <c r="FH2947" s="12"/>
      <c r="FI2947" s="12"/>
      <c r="FJ2947" s="12"/>
      <c r="FK2947" s="12"/>
      <c r="FL2947" s="12"/>
      <c r="FM2947" s="12"/>
      <c r="FN2947" s="12"/>
      <c r="FO2947" s="12"/>
      <c r="FP2947" s="12"/>
      <c r="FQ2947" s="12"/>
      <c r="FR2947" s="12"/>
      <c r="FS2947" s="12"/>
      <c r="FT2947" s="12"/>
      <c r="FU2947" s="12"/>
      <c r="FV2947" s="12"/>
      <c r="FW2947" s="12"/>
      <c r="FX2947" s="12"/>
      <c r="FY2947" s="12"/>
      <c r="FZ2947" s="12"/>
      <c r="GA2947" s="12"/>
      <c r="GB2947" s="12"/>
      <c r="GC2947" s="12"/>
      <c r="GD2947" s="12"/>
      <c r="GE2947" s="12"/>
      <c r="GF2947" s="12"/>
      <c r="GG2947" s="12"/>
      <c r="GH2947" s="12"/>
      <c r="GI2947" s="12"/>
      <c r="GJ2947" s="12"/>
      <c r="GK2947" s="12"/>
      <c r="GL2947" s="12"/>
      <c r="GM2947" s="12"/>
      <c r="GN2947" s="12"/>
      <c r="GO2947" s="12"/>
      <c r="GP2947" s="12"/>
      <c r="GQ2947" s="12"/>
      <c r="GR2947" s="12"/>
      <c r="GS2947" s="12"/>
      <c r="GT2947" s="12"/>
      <c r="GU2947" s="12"/>
      <c r="GV2947" s="12"/>
      <c r="GW2947" s="12"/>
      <c r="GX2947" s="12"/>
      <c r="GY2947" s="11"/>
      <c r="GZ2947" s="11"/>
      <c r="HA2947" s="11"/>
      <c r="HB2947" s="11"/>
      <c r="HC2947" s="11"/>
      <c r="HD2947" s="11"/>
      <c r="HE2947" s="11"/>
      <c r="HF2947" s="11"/>
      <c r="HG2947" s="11"/>
      <c r="HH2947" s="11"/>
      <c r="HI2947" s="11"/>
      <c r="HJ2947" s="11"/>
      <c r="HK2947" s="11"/>
      <c r="HL2947" s="11"/>
      <c r="HM2947" s="11"/>
      <c r="HN2947" s="11"/>
      <c r="HO2947" s="11"/>
      <c r="HP2947" s="11"/>
      <c r="HQ2947" s="11"/>
      <c r="HR2947" s="11"/>
      <c r="HS2947" s="11"/>
      <c r="HT2947" s="11"/>
      <c r="HU2947" s="11"/>
      <c r="HV2947" s="11"/>
      <c r="HW2947" s="11"/>
      <c r="HX2947" s="11"/>
      <c r="HY2947" s="11"/>
      <c r="HZ2947" s="11"/>
      <c r="IA2947" s="11"/>
      <c r="IB2947" s="11"/>
      <c r="IC2947" s="11"/>
      <c r="ID2947" s="11"/>
      <c r="IE2947" s="11"/>
      <c r="IF2947" s="11"/>
      <c r="IG2947" s="11"/>
      <c r="IH2947" s="11"/>
      <c r="II2947" s="11"/>
      <c r="IJ2947" s="11"/>
      <c r="IK2947" s="11"/>
      <c r="IL2947" s="11"/>
    </row>
    <row r="2948" spans="2:246" ht="15.75" x14ac:dyDescent="0.25">
      <c r="B2948" s="11" t="s">
        <v>193</v>
      </c>
      <c r="C2948" s="11" t="s">
        <v>130</v>
      </c>
      <c r="D2948" s="12">
        <f t="shared" si="31"/>
        <v>21.009999999999998</v>
      </c>
      <c r="E2948" s="12">
        <v>6.52</v>
      </c>
      <c r="F2948" s="12">
        <v>10</v>
      </c>
      <c r="G2948" s="12"/>
      <c r="H2948" s="12"/>
      <c r="I2948" s="12"/>
      <c r="J2948" s="12"/>
      <c r="K2948" s="12">
        <v>8.49</v>
      </c>
      <c r="L2948" s="12">
        <v>13.7</v>
      </c>
      <c r="M2948" s="12"/>
      <c r="N2948" s="12"/>
      <c r="O2948" s="12"/>
      <c r="P2948" s="12"/>
      <c r="Q2948" s="12"/>
      <c r="R2948" s="12"/>
      <c r="S2948" s="12"/>
      <c r="T2948" s="12"/>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12"/>
      <c r="BR2948" s="12">
        <v>6</v>
      </c>
      <c r="BS2948" s="12">
        <v>25</v>
      </c>
      <c r="BT2948" s="12"/>
      <c r="BU2948" s="12"/>
      <c r="BV2948" s="12"/>
      <c r="BW2948" s="12"/>
      <c r="BX2948" s="12"/>
      <c r="BY2948" s="12"/>
      <c r="BZ2948" s="12"/>
      <c r="CA2948" s="12"/>
      <c r="CB2948" s="12"/>
      <c r="CC2948" s="12"/>
      <c r="CD2948" s="12"/>
      <c r="CE2948" s="12"/>
      <c r="CF2948" s="12"/>
      <c r="CG2948" s="12"/>
      <c r="CH2948" s="12"/>
      <c r="CI2948" s="12"/>
      <c r="CJ2948" s="12"/>
      <c r="CK2948" s="12"/>
      <c r="CL2948" s="12"/>
      <c r="CM2948" s="12"/>
      <c r="CN2948" s="12"/>
      <c r="CO2948" s="12"/>
      <c r="CP2948" s="12"/>
      <c r="CQ2948" s="12"/>
      <c r="CR2948" s="12"/>
      <c r="CS2948" s="12"/>
      <c r="CT2948" s="12"/>
      <c r="CU2948" s="12"/>
      <c r="CV2948" s="12"/>
      <c r="CW2948" s="12"/>
      <c r="CX2948" s="12"/>
      <c r="CY2948" s="12"/>
      <c r="CZ2948" s="12"/>
      <c r="DA2948" s="12"/>
      <c r="DB2948" s="12"/>
      <c r="DC2948" s="12"/>
      <c r="DD2948" s="12"/>
      <c r="DE2948" s="12"/>
      <c r="DF2948" s="12"/>
      <c r="DG2948" s="12"/>
      <c r="DH2948" s="12"/>
      <c r="DI2948" s="12"/>
      <c r="DJ2948" s="12"/>
      <c r="DK2948" s="12"/>
      <c r="DL2948" s="12"/>
      <c r="DM2948" s="12"/>
      <c r="DN2948" s="12"/>
      <c r="DO2948" s="12"/>
      <c r="DP2948" s="12"/>
      <c r="DQ2948" s="12"/>
      <c r="DR2948" s="12"/>
      <c r="DS2948" s="12"/>
      <c r="DT2948" s="12"/>
      <c r="DU2948" s="12"/>
      <c r="DV2948" s="12"/>
      <c r="DW2948" s="12"/>
      <c r="DX2948" s="12"/>
      <c r="DY2948" s="12"/>
      <c r="DZ2948" s="12"/>
      <c r="EA2948" s="12"/>
      <c r="EB2948" s="12"/>
      <c r="EC2948" s="12"/>
      <c r="ED2948" s="12"/>
      <c r="EE2948" s="12"/>
      <c r="EF2948" s="12"/>
      <c r="EG2948" s="12"/>
      <c r="EH2948" s="12"/>
      <c r="EI2948" s="12"/>
      <c r="EJ2948" s="12"/>
      <c r="EK2948" s="12"/>
      <c r="EL2948" s="12"/>
      <c r="EM2948" s="12"/>
      <c r="EN2948" s="12"/>
      <c r="EO2948" s="12"/>
      <c r="EP2948" s="12"/>
      <c r="EQ2948" s="12"/>
      <c r="ER2948" s="12"/>
      <c r="ES2948" s="12"/>
      <c r="ET2948" s="12"/>
      <c r="EU2948" s="12"/>
      <c r="EV2948" s="12"/>
      <c r="EW2948" s="12"/>
      <c r="EX2948" s="12"/>
      <c r="EY2948" s="12"/>
      <c r="EZ2948" s="12"/>
      <c r="FA2948" s="12"/>
      <c r="FB2948" s="12"/>
      <c r="FC2948" s="12"/>
      <c r="FD2948" s="12"/>
      <c r="FE2948" s="12"/>
      <c r="FF2948" s="12"/>
      <c r="FG2948" s="12"/>
      <c r="FH2948" s="12"/>
      <c r="FI2948" s="12"/>
      <c r="FJ2948" s="12"/>
      <c r="FK2948" s="12"/>
      <c r="FL2948" s="12"/>
      <c r="FM2948" s="12"/>
      <c r="FN2948" s="12"/>
      <c r="FO2948" s="12"/>
      <c r="FP2948" s="12"/>
      <c r="FQ2948" s="12"/>
      <c r="FR2948" s="12"/>
      <c r="FS2948" s="12"/>
      <c r="FT2948" s="12"/>
      <c r="FU2948" s="12"/>
      <c r="FV2948" s="12"/>
      <c r="FW2948" s="12"/>
      <c r="FX2948" s="12"/>
      <c r="FY2948" s="12"/>
      <c r="FZ2948" s="12"/>
      <c r="GA2948" s="12"/>
      <c r="GB2948" s="12"/>
      <c r="GC2948" s="12"/>
      <c r="GD2948" s="12"/>
      <c r="GE2948" s="12"/>
      <c r="GF2948" s="12"/>
      <c r="GG2948" s="12"/>
      <c r="GH2948" s="12"/>
      <c r="GI2948" s="12"/>
      <c r="GJ2948" s="12"/>
      <c r="GK2948" s="12"/>
      <c r="GL2948" s="12"/>
      <c r="GM2948" s="12"/>
      <c r="GN2948" s="12"/>
      <c r="GO2948" s="12"/>
      <c r="GP2948" s="12"/>
      <c r="GQ2948" s="12"/>
      <c r="GR2948" s="12"/>
      <c r="GS2948" s="12"/>
      <c r="GT2948" s="12"/>
      <c r="GU2948" s="12"/>
      <c r="GV2948" s="12"/>
      <c r="GW2948" s="12"/>
      <c r="GX2948" s="12"/>
      <c r="GY2948" s="11">
        <v>1</v>
      </c>
      <c r="GZ2948" s="11">
        <v>7.39</v>
      </c>
      <c r="HA2948" s="11">
        <v>0</v>
      </c>
      <c r="HB2948" s="11">
        <v>1</v>
      </c>
      <c r="HC2948" s="11">
        <v>0.17</v>
      </c>
      <c r="HD2948" s="11"/>
      <c r="HE2948" s="11"/>
      <c r="HF2948" s="11"/>
      <c r="HG2948" s="11"/>
      <c r="HH2948" s="11"/>
      <c r="HI2948" s="11"/>
      <c r="HJ2948" s="11"/>
      <c r="HK2948" s="11"/>
      <c r="HL2948" s="11"/>
      <c r="HM2948" s="11"/>
      <c r="HN2948" s="11"/>
      <c r="HO2948" s="11"/>
      <c r="HP2948" s="11"/>
      <c r="HQ2948" s="11"/>
      <c r="HR2948" s="11"/>
      <c r="HS2948" s="11"/>
      <c r="HT2948" s="11"/>
      <c r="HU2948" s="11"/>
      <c r="HV2948" s="11"/>
      <c r="HW2948" s="11"/>
      <c r="HX2948" s="11"/>
      <c r="HY2948" s="11"/>
      <c r="HZ2948" s="11"/>
      <c r="IA2948" s="11"/>
      <c r="IB2948" s="11"/>
      <c r="IC2948" s="11"/>
      <c r="ID2948" s="11"/>
      <c r="IE2948" s="11"/>
      <c r="IF2948" s="11"/>
      <c r="IG2948" s="11"/>
      <c r="IH2948" s="11"/>
      <c r="II2948" s="11"/>
      <c r="IJ2948" s="11"/>
      <c r="IK2948" s="11"/>
      <c r="IL2948" s="11"/>
    </row>
    <row r="2949" spans="2:246" ht="15.75" x14ac:dyDescent="0.25">
      <c r="B2949" s="11" t="s">
        <v>188</v>
      </c>
      <c r="C2949" s="11" t="s">
        <v>130</v>
      </c>
      <c r="D2949" s="12">
        <f t="shared" si="31"/>
        <v>148.73000000000002</v>
      </c>
      <c r="E2949" s="12">
        <v>12.11</v>
      </c>
      <c r="F2949" s="12">
        <v>44</v>
      </c>
      <c r="G2949" s="12"/>
      <c r="H2949" s="12"/>
      <c r="I2949" s="12"/>
      <c r="J2949" s="12"/>
      <c r="K2949" s="12">
        <v>37.549999999999997</v>
      </c>
      <c r="L2949" s="12">
        <v>146</v>
      </c>
      <c r="M2949" s="12">
        <v>11.57</v>
      </c>
      <c r="N2949" s="12">
        <v>40</v>
      </c>
      <c r="O2949" s="12"/>
      <c r="P2949" s="12"/>
      <c r="Q2949" s="12"/>
      <c r="R2949" s="12"/>
      <c r="S2949" s="12"/>
      <c r="T2949" s="12"/>
      <c r="U2949" s="12"/>
      <c r="V2949" s="12"/>
      <c r="W2949" s="12">
        <v>1.22</v>
      </c>
      <c r="X2949" s="12">
        <v>4.5</v>
      </c>
      <c r="Y2949" s="12"/>
      <c r="Z2949" s="12"/>
      <c r="AA2949" s="12"/>
      <c r="AB2949" s="12"/>
      <c r="AC2949" s="12"/>
      <c r="AD2949" s="12"/>
      <c r="AE2949" s="12"/>
      <c r="AF2949" s="12"/>
      <c r="AG2949" s="12"/>
      <c r="AH2949" s="12"/>
      <c r="AI2949" s="12">
        <v>7.72</v>
      </c>
      <c r="AJ2949" s="12">
        <v>230</v>
      </c>
      <c r="AK2949" s="12"/>
      <c r="AL2949" s="12"/>
      <c r="AM2949" s="12"/>
      <c r="AN2949" s="12"/>
      <c r="AO2949" s="12"/>
      <c r="AP2949" s="12"/>
      <c r="AQ2949" s="12"/>
      <c r="AR2949" s="12"/>
      <c r="AS2949" s="12"/>
      <c r="AT2949" s="12"/>
      <c r="AU2949" s="12">
        <v>4.92</v>
      </c>
      <c r="AV2949" s="12">
        <v>10</v>
      </c>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12"/>
      <c r="BR2949" s="12">
        <v>71.2</v>
      </c>
      <c r="BS2949" s="12">
        <v>950.15</v>
      </c>
      <c r="BT2949" s="12"/>
      <c r="BU2949" s="12"/>
      <c r="BV2949" s="12"/>
      <c r="BW2949" s="12"/>
      <c r="BX2949" s="12"/>
      <c r="BY2949" s="12"/>
      <c r="BZ2949" s="12"/>
      <c r="CA2949" s="12"/>
      <c r="CB2949" s="12"/>
      <c r="CC2949" s="12"/>
      <c r="CD2949" s="12"/>
      <c r="CE2949" s="12"/>
      <c r="CF2949" s="12"/>
      <c r="CG2949" s="12"/>
      <c r="CH2949" s="12"/>
      <c r="CI2949" s="12"/>
      <c r="CJ2949" s="12"/>
      <c r="CK2949" s="12"/>
      <c r="CL2949" s="12"/>
      <c r="CM2949" s="12"/>
      <c r="CN2949" s="12"/>
      <c r="CO2949" s="12"/>
      <c r="CP2949" s="12"/>
      <c r="CQ2949" s="12"/>
      <c r="CR2949" s="12"/>
      <c r="CS2949" s="12"/>
      <c r="CT2949" s="12"/>
      <c r="CU2949" s="12"/>
      <c r="CV2949" s="12"/>
      <c r="CW2949" s="12"/>
      <c r="CX2949" s="12"/>
      <c r="CY2949" s="12"/>
      <c r="CZ2949" s="12"/>
      <c r="DA2949" s="12"/>
      <c r="DB2949" s="12"/>
      <c r="DC2949" s="12"/>
      <c r="DD2949" s="12"/>
      <c r="DE2949" s="12"/>
      <c r="DF2949" s="12"/>
      <c r="DG2949" s="12"/>
      <c r="DH2949" s="12"/>
      <c r="DI2949" s="12"/>
      <c r="DJ2949" s="12"/>
      <c r="DK2949" s="12"/>
      <c r="DL2949" s="12"/>
      <c r="DM2949" s="12"/>
      <c r="DN2949" s="12"/>
      <c r="DO2949" s="12"/>
      <c r="DP2949" s="12"/>
      <c r="DQ2949" s="12"/>
      <c r="DR2949" s="12"/>
      <c r="DS2949" s="12"/>
      <c r="DT2949" s="12"/>
      <c r="DU2949" s="12"/>
      <c r="DV2949" s="12"/>
      <c r="DW2949" s="12"/>
      <c r="DX2949" s="12"/>
      <c r="DY2949" s="12"/>
      <c r="DZ2949" s="12"/>
      <c r="EA2949" s="12"/>
      <c r="EB2949" s="12"/>
      <c r="EC2949" s="12"/>
      <c r="ED2949" s="12"/>
      <c r="EE2949" s="12"/>
      <c r="EF2949" s="12"/>
      <c r="EG2949" s="12"/>
      <c r="EH2949" s="12"/>
      <c r="EI2949" s="12"/>
      <c r="EJ2949" s="12"/>
      <c r="EK2949" s="12"/>
      <c r="EL2949" s="12"/>
      <c r="EM2949" s="12"/>
      <c r="EN2949" s="12"/>
      <c r="EO2949" s="12"/>
      <c r="EP2949" s="12"/>
      <c r="EQ2949" s="12"/>
      <c r="ER2949" s="12"/>
      <c r="ES2949" s="12"/>
      <c r="ET2949" s="12"/>
      <c r="EU2949" s="12"/>
      <c r="EV2949" s="12"/>
      <c r="EW2949" s="12"/>
      <c r="EX2949" s="12"/>
      <c r="EY2949" s="12"/>
      <c r="EZ2949" s="12"/>
      <c r="FA2949" s="12"/>
      <c r="FB2949" s="12"/>
      <c r="FC2949" s="12"/>
      <c r="FD2949" s="12"/>
      <c r="FE2949" s="12"/>
      <c r="FF2949" s="12"/>
      <c r="FG2949" s="12"/>
      <c r="FH2949" s="12"/>
      <c r="FI2949" s="12"/>
      <c r="FJ2949" s="12"/>
      <c r="FK2949" s="12"/>
      <c r="FL2949" s="12"/>
      <c r="FM2949" s="12"/>
      <c r="FN2949" s="12"/>
      <c r="FO2949" s="12"/>
      <c r="FP2949" s="12"/>
      <c r="FQ2949" s="12"/>
      <c r="FR2949" s="12"/>
      <c r="FS2949" s="12"/>
      <c r="FT2949" s="12"/>
      <c r="FU2949" s="12">
        <v>2.44</v>
      </c>
      <c r="FV2949" s="33" t="s">
        <v>169</v>
      </c>
      <c r="FW2949" s="12">
        <v>25</v>
      </c>
      <c r="FX2949" s="12"/>
      <c r="FY2949" s="12"/>
      <c r="FZ2949" s="12"/>
      <c r="GA2949" s="12"/>
      <c r="GB2949" s="12"/>
      <c r="GC2949" s="12"/>
      <c r="GD2949" s="12"/>
      <c r="GE2949" s="12"/>
      <c r="GF2949" s="12"/>
      <c r="GG2949" s="12"/>
      <c r="GH2949" s="12"/>
      <c r="GI2949" s="12"/>
      <c r="GJ2949" s="12"/>
      <c r="GK2949" s="12"/>
      <c r="GL2949" s="12"/>
      <c r="GM2949" s="12"/>
      <c r="GN2949" s="12"/>
      <c r="GO2949" s="12"/>
      <c r="GP2949" s="12"/>
      <c r="GQ2949" s="12"/>
      <c r="GR2949" s="12"/>
      <c r="GS2949" s="12"/>
      <c r="GT2949" s="12"/>
      <c r="GU2949" s="12"/>
      <c r="GV2949" s="12"/>
      <c r="GW2949" s="12"/>
      <c r="GX2949" s="12"/>
      <c r="GY2949" s="11">
        <v>67</v>
      </c>
      <c r="GZ2949" s="11">
        <v>351.84800000000001</v>
      </c>
      <c r="HA2949" s="11">
        <v>2.5680000000000001</v>
      </c>
      <c r="HB2949" s="11"/>
      <c r="HC2949" s="11"/>
      <c r="HD2949" s="11">
        <v>1</v>
      </c>
      <c r="HE2949" s="11">
        <v>0</v>
      </c>
      <c r="HF2949" s="11">
        <v>27</v>
      </c>
      <c r="HG2949" s="11">
        <v>50</v>
      </c>
      <c r="HH2949" s="11">
        <v>20</v>
      </c>
      <c r="HI2949" s="11">
        <v>19</v>
      </c>
      <c r="HJ2949" s="11">
        <v>8.8559999999999999</v>
      </c>
      <c r="HK2949" s="11">
        <v>13</v>
      </c>
      <c r="HL2949" s="11">
        <v>2</v>
      </c>
      <c r="HM2949" s="11">
        <v>2.5</v>
      </c>
      <c r="HN2949" s="11"/>
      <c r="HO2949" s="11"/>
      <c r="HP2949" s="11"/>
      <c r="HQ2949" s="11"/>
      <c r="HR2949" s="11"/>
      <c r="HS2949" s="11"/>
      <c r="HT2949" s="11"/>
      <c r="HU2949" s="11"/>
      <c r="HV2949" s="11"/>
      <c r="HW2949" s="11"/>
      <c r="HX2949" s="11"/>
      <c r="HY2949" s="11"/>
      <c r="HZ2949" s="11"/>
      <c r="IA2949" s="11"/>
      <c r="IB2949" s="11"/>
      <c r="IC2949" s="11"/>
      <c r="ID2949" s="11"/>
      <c r="IE2949" s="11"/>
      <c r="IF2949" s="11"/>
      <c r="IG2949" s="11"/>
      <c r="IH2949" s="11"/>
      <c r="II2949" s="11"/>
      <c r="IJ2949" s="11"/>
      <c r="IK2949" s="11"/>
      <c r="IL2949" s="11"/>
    </row>
    <row r="2950" spans="2:246" ht="15.75" x14ac:dyDescent="0.25">
      <c r="B2950" s="11" t="s">
        <v>188</v>
      </c>
      <c r="C2950" s="11" t="s">
        <v>134</v>
      </c>
      <c r="D2950" s="12">
        <f t="shared" si="31"/>
        <v>15.94</v>
      </c>
      <c r="E2950" s="12">
        <v>1.1100000000000001</v>
      </c>
      <c r="F2950" s="12">
        <v>4</v>
      </c>
      <c r="G2950" s="12"/>
      <c r="H2950" s="12"/>
      <c r="I2950" s="12"/>
      <c r="J2950" s="12"/>
      <c r="K2950" s="12"/>
      <c r="L2950" s="12"/>
      <c r="M2950" s="12"/>
      <c r="N2950" s="12"/>
      <c r="O2950" s="12"/>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v>8.08</v>
      </c>
      <c r="AR2950" s="12">
        <v>70</v>
      </c>
      <c r="AS2950" s="12"/>
      <c r="AT2950" s="12"/>
      <c r="AU2950" s="12">
        <v>2.97</v>
      </c>
      <c r="AV2950" s="12">
        <v>7</v>
      </c>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v>3.78</v>
      </c>
      <c r="BS2950" s="12">
        <v>15</v>
      </c>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c r="DB2950" s="12"/>
      <c r="DC2950" s="12"/>
      <c r="DD2950" s="12"/>
      <c r="DE2950" s="12"/>
      <c r="DF2950" s="12"/>
      <c r="DG2950" s="12"/>
      <c r="DH2950" s="12"/>
      <c r="DI2950" s="12"/>
      <c r="DJ2950" s="12"/>
      <c r="DK2950" s="12"/>
      <c r="DL2950" s="12"/>
      <c r="DM2950" s="12"/>
      <c r="DN2950" s="12"/>
      <c r="DO2950" s="12"/>
      <c r="DP2950" s="12"/>
      <c r="DQ2950" s="12"/>
      <c r="DR2950" s="12"/>
      <c r="DS2950" s="12"/>
      <c r="DT2950" s="12"/>
      <c r="DU2950" s="12"/>
      <c r="DV2950" s="12"/>
      <c r="DW2950" s="12"/>
      <c r="DX2950" s="12"/>
      <c r="DY2950" s="12"/>
      <c r="DZ2950" s="12"/>
      <c r="EA2950" s="12"/>
      <c r="EB2950" s="12"/>
      <c r="EC2950" s="12"/>
      <c r="ED2950" s="12"/>
      <c r="EE2950" s="12"/>
      <c r="EF2950" s="12"/>
      <c r="EG2950" s="12"/>
      <c r="EH2950" s="12"/>
      <c r="EI2950" s="12"/>
      <c r="EJ2950" s="12"/>
      <c r="EK2950" s="12"/>
      <c r="EL2950" s="12"/>
      <c r="EM2950" s="12"/>
      <c r="EN2950" s="12"/>
      <c r="EO2950" s="12"/>
      <c r="EP2950" s="12"/>
      <c r="EQ2950" s="12"/>
      <c r="ER2950" s="12"/>
      <c r="ES2950" s="12"/>
      <c r="ET2950" s="12"/>
      <c r="EU2950" s="12"/>
      <c r="EV2950" s="12"/>
      <c r="EW2950" s="12"/>
      <c r="EX2950" s="12"/>
      <c r="EY2950" s="12"/>
      <c r="EZ2950" s="12"/>
      <c r="FA2950" s="12"/>
      <c r="FB2950" s="12"/>
      <c r="FC2950" s="12"/>
      <c r="FD2950" s="12"/>
      <c r="FE2950" s="12"/>
      <c r="FF2950" s="12"/>
      <c r="FG2950" s="12"/>
      <c r="FH2950" s="12"/>
      <c r="FI2950" s="12"/>
      <c r="FJ2950" s="12"/>
      <c r="FK2950" s="12"/>
      <c r="FL2950" s="12"/>
      <c r="FM2950" s="12"/>
      <c r="FN2950" s="12"/>
      <c r="FO2950" s="12"/>
      <c r="FP2950" s="12"/>
      <c r="FQ2950" s="12"/>
      <c r="FR2950" s="12"/>
      <c r="FS2950" s="12"/>
      <c r="FT2950" s="12"/>
      <c r="FU2950" s="12"/>
      <c r="FV2950" s="12"/>
      <c r="FW2950" s="12"/>
      <c r="FX2950" s="12"/>
      <c r="FY2950" s="12"/>
      <c r="FZ2950" s="12"/>
      <c r="GA2950" s="12"/>
      <c r="GB2950" s="12"/>
      <c r="GC2950" s="12"/>
      <c r="GD2950" s="12"/>
      <c r="GE2950" s="12"/>
      <c r="GF2950" s="12"/>
      <c r="GG2950" s="12"/>
      <c r="GH2950" s="12"/>
      <c r="GI2950" s="12"/>
      <c r="GJ2950" s="12"/>
      <c r="GK2950" s="12"/>
      <c r="GL2950" s="12"/>
      <c r="GM2950" s="12"/>
      <c r="GN2950" s="12"/>
      <c r="GO2950" s="12"/>
      <c r="GP2950" s="12"/>
      <c r="GQ2950" s="12"/>
      <c r="GR2950" s="12"/>
      <c r="GS2950" s="12"/>
      <c r="GT2950" s="12"/>
      <c r="GU2950" s="12"/>
      <c r="GV2950" s="12"/>
      <c r="GW2950" s="12"/>
      <c r="GX2950" s="12"/>
      <c r="GY2950" s="11"/>
      <c r="GZ2950" s="11"/>
      <c r="HA2950" s="11"/>
      <c r="HB2950" s="11"/>
      <c r="HC2950" s="11"/>
      <c r="HD2950" s="11"/>
      <c r="HE2950" s="11"/>
      <c r="HF2950" s="11"/>
      <c r="HG2950" s="11"/>
      <c r="HH2950" s="11"/>
      <c r="HI2950" s="11"/>
      <c r="HJ2950" s="11"/>
      <c r="HK2950" s="11"/>
      <c r="HL2950" s="11"/>
      <c r="HM2950" s="11"/>
      <c r="HN2950" s="11"/>
      <c r="HO2950" s="11"/>
      <c r="HP2950" s="11"/>
      <c r="HQ2950" s="11"/>
      <c r="HR2950" s="11"/>
      <c r="HS2950" s="11"/>
      <c r="HT2950" s="11"/>
      <c r="HU2950" s="11"/>
      <c r="HV2950" s="11"/>
      <c r="HW2950" s="11"/>
      <c r="HX2950" s="11"/>
      <c r="HY2950" s="11"/>
      <c r="HZ2950" s="11"/>
      <c r="IA2950" s="11"/>
      <c r="IB2950" s="11"/>
      <c r="IC2950" s="11"/>
      <c r="ID2950" s="11"/>
      <c r="IE2950" s="11"/>
      <c r="IF2950" s="11"/>
      <c r="IG2950" s="11"/>
      <c r="IH2950" s="11"/>
      <c r="II2950" s="11"/>
      <c r="IJ2950" s="11"/>
      <c r="IK2950" s="11"/>
      <c r="IL2950" s="11"/>
    </row>
    <row r="2951" spans="2:246" ht="15.75" x14ac:dyDescent="0.25">
      <c r="B2951" s="11" t="s">
        <v>196</v>
      </c>
      <c r="C2951" s="11" t="s">
        <v>130</v>
      </c>
      <c r="D2951" s="12">
        <f t="shared" si="31"/>
        <v>12.83</v>
      </c>
      <c r="E2951" s="12">
        <v>0.61</v>
      </c>
      <c r="F2951" s="12">
        <v>1</v>
      </c>
      <c r="G2951" s="12"/>
      <c r="H2951" s="12"/>
      <c r="I2951" s="12"/>
      <c r="J2951" s="12"/>
      <c r="K2951" s="12">
        <v>1.58</v>
      </c>
      <c r="L2951" s="12">
        <v>3</v>
      </c>
      <c r="M2951" s="12"/>
      <c r="N2951" s="12"/>
      <c r="O2951" s="12"/>
      <c r="P2951" s="12"/>
      <c r="Q2951" s="12"/>
      <c r="R2951" s="12"/>
      <c r="S2951" s="12"/>
      <c r="T2951" s="12"/>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12"/>
      <c r="BR2951" s="12">
        <v>10.42</v>
      </c>
      <c r="BS2951" s="12">
        <v>5</v>
      </c>
      <c r="BT2951" s="12"/>
      <c r="BU2951" s="12"/>
      <c r="BV2951" s="12"/>
      <c r="BW2951" s="12"/>
      <c r="BX2951" s="12"/>
      <c r="BY2951" s="12"/>
      <c r="BZ2951" s="12"/>
      <c r="CA2951" s="12"/>
      <c r="CB2951" s="12"/>
      <c r="CC2951" s="12"/>
      <c r="CD2951" s="12"/>
      <c r="CE2951" s="12"/>
      <c r="CF2951" s="12"/>
      <c r="CG2951" s="12"/>
      <c r="CH2951" s="12"/>
      <c r="CI2951" s="12"/>
      <c r="CJ2951" s="12"/>
      <c r="CK2951" s="12"/>
      <c r="CL2951" s="12"/>
      <c r="CM2951" s="12"/>
      <c r="CN2951" s="12"/>
      <c r="CO2951" s="12"/>
      <c r="CP2951" s="12"/>
      <c r="CQ2951" s="12"/>
      <c r="CR2951" s="12"/>
      <c r="CS2951" s="12"/>
      <c r="CT2951" s="12"/>
      <c r="CU2951" s="12"/>
      <c r="CV2951" s="12">
        <v>0.22</v>
      </c>
      <c r="CW2951" s="12">
        <v>2.5</v>
      </c>
      <c r="CX2951" s="12"/>
      <c r="CY2951" s="12"/>
      <c r="CZ2951" s="12"/>
      <c r="DA2951" s="12"/>
      <c r="DB2951" s="12"/>
      <c r="DC2951" s="12"/>
      <c r="DD2951" s="12"/>
      <c r="DE2951" s="12"/>
      <c r="DF2951" s="12"/>
      <c r="DG2951" s="12"/>
      <c r="DH2951" s="12"/>
      <c r="DI2951" s="12"/>
      <c r="DJ2951" s="12"/>
      <c r="DK2951" s="12"/>
      <c r="DL2951" s="12"/>
      <c r="DM2951" s="12"/>
      <c r="DN2951" s="12"/>
      <c r="DO2951" s="12"/>
      <c r="DP2951" s="12"/>
      <c r="DQ2951" s="12"/>
      <c r="DR2951" s="12"/>
      <c r="DS2951" s="12"/>
      <c r="DT2951" s="12"/>
      <c r="DU2951" s="12"/>
      <c r="DV2951" s="12"/>
      <c r="DW2951" s="12"/>
      <c r="DX2951" s="12"/>
      <c r="DY2951" s="12"/>
      <c r="DZ2951" s="12"/>
      <c r="EA2951" s="12"/>
      <c r="EB2951" s="12"/>
      <c r="EC2951" s="12"/>
      <c r="ED2951" s="12"/>
      <c r="EE2951" s="12"/>
      <c r="EF2951" s="12"/>
      <c r="EG2951" s="12"/>
      <c r="EH2951" s="12"/>
      <c r="EI2951" s="12"/>
      <c r="EJ2951" s="12"/>
      <c r="EK2951" s="12"/>
      <c r="EL2951" s="12"/>
      <c r="EM2951" s="12"/>
      <c r="EN2951" s="12"/>
      <c r="EO2951" s="12"/>
      <c r="EP2951" s="12"/>
      <c r="EQ2951" s="12"/>
      <c r="ER2951" s="12"/>
      <c r="ES2951" s="12"/>
      <c r="ET2951" s="12"/>
      <c r="EU2951" s="12"/>
      <c r="EV2951" s="12"/>
      <c r="EW2951" s="12"/>
      <c r="EX2951" s="12"/>
      <c r="EY2951" s="12"/>
      <c r="EZ2951" s="12"/>
      <c r="FA2951" s="12"/>
      <c r="FB2951" s="12"/>
      <c r="FC2951" s="12"/>
      <c r="FD2951" s="12"/>
      <c r="FE2951" s="12"/>
      <c r="FF2951" s="12"/>
      <c r="FG2951" s="12"/>
      <c r="FH2951" s="12"/>
      <c r="FI2951" s="12"/>
      <c r="FJ2951" s="12"/>
      <c r="FK2951" s="12"/>
      <c r="FL2951" s="12"/>
      <c r="FM2951" s="12"/>
      <c r="FN2951" s="12"/>
      <c r="FO2951" s="12"/>
      <c r="FP2951" s="12"/>
      <c r="FQ2951" s="12"/>
      <c r="FR2951" s="12"/>
      <c r="FS2951" s="12"/>
      <c r="FT2951" s="12"/>
      <c r="FU2951" s="12"/>
      <c r="FV2951" s="12"/>
      <c r="FW2951" s="12"/>
      <c r="FX2951" s="12"/>
      <c r="FY2951" s="12"/>
      <c r="FZ2951" s="12"/>
      <c r="GA2951" s="12"/>
      <c r="GB2951" s="12"/>
      <c r="GC2951" s="12"/>
      <c r="GD2951" s="12"/>
      <c r="GE2951" s="12"/>
      <c r="GF2951" s="12"/>
      <c r="GG2951" s="12"/>
      <c r="GH2951" s="12"/>
      <c r="GI2951" s="12"/>
      <c r="GJ2951" s="12"/>
      <c r="GK2951" s="12"/>
      <c r="GL2951" s="12"/>
      <c r="GM2951" s="12"/>
      <c r="GN2951" s="12"/>
      <c r="GO2951" s="12"/>
      <c r="GP2951" s="12"/>
      <c r="GQ2951" s="12"/>
      <c r="GR2951" s="12"/>
      <c r="GS2951" s="12"/>
      <c r="GT2951" s="12"/>
      <c r="GU2951" s="12"/>
      <c r="GV2951" s="12"/>
      <c r="GW2951" s="12"/>
      <c r="GX2951" s="12"/>
      <c r="GY2951" s="11"/>
      <c r="GZ2951" s="11"/>
      <c r="HA2951" s="11"/>
      <c r="HB2951" s="11"/>
      <c r="HC2951" s="11"/>
      <c r="HD2951" s="11"/>
      <c r="HE2951" s="11"/>
      <c r="HF2951" s="11"/>
      <c r="HG2951" s="11"/>
      <c r="HH2951" s="11"/>
      <c r="HI2951" s="11"/>
      <c r="HJ2951" s="11"/>
      <c r="HK2951" s="11"/>
      <c r="HL2951" s="11"/>
      <c r="HM2951" s="11"/>
      <c r="HN2951" s="11"/>
      <c r="HO2951" s="11"/>
      <c r="HP2951" s="11"/>
      <c r="HQ2951" s="11"/>
      <c r="HR2951" s="11"/>
      <c r="HS2951" s="11"/>
      <c r="HT2951" s="11"/>
      <c r="HU2951" s="11"/>
      <c r="HV2951" s="11"/>
      <c r="HW2951" s="11"/>
      <c r="HX2951" s="11"/>
      <c r="HY2951" s="11"/>
      <c r="HZ2951" s="11"/>
      <c r="IA2951" s="11"/>
      <c r="IB2951" s="11"/>
      <c r="IC2951" s="11"/>
      <c r="ID2951" s="11"/>
      <c r="IE2951" s="11"/>
      <c r="IF2951" s="11"/>
      <c r="IG2951" s="11"/>
      <c r="IH2951" s="11"/>
      <c r="II2951" s="11"/>
      <c r="IJ2951" s="11"/>
      <c r="IK2951" s="11"/>
      <c r="IL2951" s="11"/>
    </row>
    <row r="2952" spans="2:246" ht="15.75" x14ac:dyDescent="0.25">
      <c r="B2952" s="11" t="s">
        <v>171</v>
      </c>
      <c r="C2952" s="11" t="s">
        <v>130</v>
      </c>
      <c r="D2952" s="12">
        <f t="shared" si="31"/>
        <v>30.939999999999998</v>
      </c>
      <c r="E2952" s="12">
        <v>1.01</v>
      </c>
      <c r="F2952" s="12">
        <v>1.7</v>
      </c>
      <c r="G2952" s="12"/>
      <c r="H2952" s="12"/>
      <c r="I2952" s="12"/>
      <c r="J2952" s="12"/>
      <c r="K2952" s="12">
        <v>0.46</v>
      </c>
      <c r="L2952" s="12">
        <v>1</v>
      </c>
      <c r="M2952" s="12"/>
      <c r="N2952" s="12"/>
      <c r="O2952" s="12"/>
      <c r="P2952" s="12"/>
      <c r="Q2952" s="12"/>
      <c r="R2952" s="12"/>
      <c r="S2952" s="12"/>
      <c r="T2952" s="12"/>
      <c r="U2952" s="12"/>
      <c r="V2952" s="12"/>
      <c r="W2952" s="12">
        <v>0.52</v>
      </c>
      <c r="X2952" s="12">
        <v>0.7</v>
      </c>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12"/>
      <c r="BR2952" s="12">
        <v>8.57</v>
      </c>
      <c r="BS2952" s="12">
        <v>47.25</v>
      </c>
      <c r="BT2952" s="12"/>
      <c r="BU2952" s="12"/>
      <c r="BV2952" s="12"/>
      <c r="BW2952" s="12"/>
      <c r="BX2952" s="12"/>
      <c r="BY2952" s="12"/>
      <c r="BZ2952" s="12"/>
      <c r="CA2952" s="12"/>
      <c r="CB2952" s="12"/>
      <c r="CC2952" s="12"/>
      <c r="CD2952" s="12"/>
      <c r="CE2952" s="12"/>
      <c r="CF2952" s="12">
        <v>0.04</v>
      </c>
      <c r="CG2952" s="12">
        <v>0.58399999999999996</v>
      </c>
      <c r="CH2952" s="12"/>
      <c r="CI2952" s="12"/>
      <c r="CJ2952" s="12"/>
      <c r="CK2952" s="12"/>
      <c r="CL2952" s="12"/>
      <c r="CM2952" s="12"/>
      <c r="CN2952" s="12"/>
      <c r="CO2952" s="12"/>
      <c r="CP2952" s="12"/>
      <c r="CQ2952" s="12"/>
      <c r="CR2952" s="12"/>
      <c r="CS2952" s="12"/>
      <c r="CT2952" s="12"/>
      <c r="CU2952" s="12"/>
      <c r="CV2952" s="12"/>
      <c r="CW2952" s="12"/>
      <c r="CX2952" s="12"/>
      <c r="CY2952" s="12"/>
      <c r="CZ2952" s="12"/>
      <c r="DA2952" s="12"/>
      <c r="DB2952" s="12"/>
      <c r="DC2952" s="12"/>
      <c r="DD2952" s="12"/>
      <c r="DE2952" s="12"/>
      <c r="DF2952" s="12"/>
      <c r="DG2952" s="12"/>
      <c r="DH2952" s="12"/>
      <c r="DI2952" s="12"/>
      <c r="DJ2952" s="12"/>
      <c r="DK2952" s="12"/>
      <c r="DL2952" s="12"/>
      <c r="DM2952" s="12"/>
      <c r="DN2952" s="12"/>
      <c r="DO2952" s="12"/>
      <c r="DP2952" s="12"/>
      <c r="DQ2952" s="12"/>
      <c r="DR2952" s="12"/>
      <c r="DS2952" s="12"/>
      <c r="DT2952" s="12"/>
      <c r="DU2952" s="12"/>
      <c r="DV2952" s="12"/>
      <c r="DW2952" s="12"/>
      <c r="DX2952" s="12"/>
      <c r="DY2952" s="12"/>
      <c r="DZ2952" s="12"/>
      <c r="EA2952" s="12"/>
      <c r="EB2952" s="12"/>
      <c r="EC2952" s="12"/>
      <c r="ED2952" s="12"/>
      <c r="EE2952" s="12"/>
      <c r="EF2952" s="12"/>
      <c r="EG2952" s="12"/>
      <c r="EH2952" s="12"/>
      <c r="EI2952" s="12"/>
      <c r="EJ2952" s="12"/>
      <c r="EK2952" s="12"/>
      <c r="EL2952" s="12"/>
      <c r="EM2952" s="12"/>
      <c r="EN2952" s="12"/>
      <c r="EO2952" s="12"/>
      <c r="EP2952" s="12"/>
      <c r="EQ2952" s="12"/>
      <c r="ER2952" s="12"/>
      <c r="ES2952" s="12"/>
      <c r="ET2952" s="12"/>
      <c r="EU2952" s="12"/>
      <c r="EV2952" s="12"/>
      <c r="EW2952" s="12"/>
      <c r="EX2952" s="12">
        <v>17.940000000000001</v>
      </c>
      <c r="EY2952" s="12">
        <v>108</v>
      </c>
      <c r="EZ2952" s="12"/>
      <c r="FA2952" s="12"/>
      <c r="FB2952" s="12"/>
      <c r="FC2952" s="12"/>
      <c r="FD2952" s="12"/>
      <c r="FE2952" s="12"/>
      <c r="FF2952" s="12"/>
      <c r="FG2952" s="12"/>
      <c r="FH2952" s="12"/>
      <c r="FI2952" s="12"/>
      <c r="FJ2952" s="12"/>
      <c r="FK2952" s="12"/>
      <c r="FL2952" s="12"/>
      <c r="FM2952" s="12"/>
      <c r="FN2952" s="12"/>
      <c r="FO2952" s="12"/>
      <c r="FP2952" s="12"/>
      <c r="FQ2952" s="12">
        <v>2.4</v>
      </c>
      <c r="FR2952" s="12" t="s">
        <v>178</v>
      </c>
      <c r="FS2952" s="12">
        <v>0.97</v>
      </c>
      <c r="FT2952" s="12"/>
      <c r="FU2952" s="12"/>
      <c r="FV2952" s="12"/>
      <c r="FW2952" s="12"/>
      <c r="FX2952" s="12"/>
      <c r="FY2952" s="12"/>
      <c r="FZ2952" s="12"/>
      <c r="GA2952" s="12"/>
      <c r="GB2952" s="12"/>
      <c r="GC2952" s="12"/>
      <c r="GD2952" s="12"/>
      <c r="GE2952" s="12"/>
      <c r="GF2952" s="12"/>
      <c r="GG2952" s="12"/>
      <c r="GH2952" s="12"/>
      <c r="GI2952" s="12"/>
      <c r="GJ2952" s="12"/>
      <c r="GK2952" s="12"/>
      <c r="GL2952" s="12"/>
      <c r="GM2952" s="12"/>
      <c r="GN2952" s="12"/>
      <c r="GO2952" s="12"/>
      <c r="GP2952" s="12"/>
      <c r="GQ2952" s="12"/>
      <c r="GR2952" s="12"/>
      <c r="GS2952" s="12"/>
      <c r="GT2952" s="12"/>
      <c r="GU2952" s="12"/>
      <c r="GV2952" s="12"/>
      <c r="GW2952" s="12"/>
      <c r="GX2952" s="12"/>
      <c r="GY2952" s="11"/>
      <c r="GZ2952" s="11"/>
      <c r="HA2952" s="11"/>
      <c r="HB2952" s="11"/>
      <c r="HC2952" s="11"/>
      <c r="HD2952" s="11"/>
      <c r="HE2952" s="11"/>
      <c r="HF2952" s="11"/>
      <c r="HG2952" s="11"/>
      <c r="HH2952" s="11"/>
      <c r="HI2952" s="11"/>
      <c r="HJ2952" s="11"/>
      <c r="HK2952" s="11"/>
      <c r="HL2952" s="11"/>
      <c r="HM2952" s="11"/>
      <c r="HN2952" s="11"/>
      <c r="HO2952" s="11"/>
      <c r="HP2952" s="11"/>
      <c r="HQ2952" s="11"/>
      <c r="HR2952" s="11"/>
      <c r="HS2952" s="11"/>
      <c r="HT2952" s="11">
        <v>48</v>
      </c>
      <c r="HU2952" s="11">
        <v>78</v>
      </c>
      <c r="HV2952" s="11">
        <v>0</v>
      </c>
      <c r="HW2952" s="11">
        <v>2.2669999999999999</v>
      </c>
      <c r="HX2952" s="11"/>
      <c r="HY2952" s="11">
        <v>2</v>
      </c>
      <c r="HZ2952" s="11">
        <v>0</v>
      </c>
      <c r="IA2952" s="11">
        <v>0</v>
      </c>
      <c r="IB2952" s="11"/>
      <c r="IC2952" s="11"/>
      <c r="ID2952" s="11"/>
      <c r="IE2952" s="11"/>
      <c r="IF2952" s="11"/>
      <c r="IG2952" s="11"/>
      <c r="IH2952" s="11"/>
      <c r="II2952" s="11"/>
      <c r="IJ2952" s="11"/>
      <c r="IK2952" s="11"/>
      <c r="IL2952" s="11"/>
    </row>
    <row r="2953" spans="2:246" ht="15.75" x14ac:dyDescent="0.25">
      <c r="B2953" s="11" t="s">
        <v>192</v>
      </c>
      <c r="C2953" s="11" t="s">
        <v>130</v>
      </c>
      <c r="D2953" s="12">
        <f t="shared" si="31"/>
        <v>198.95</v>
      </c>
      <c r="E2953" s="12">
        <v>45.54</v>
      </c>
      <c r="F2953" s="12">
        <v>150</v>
      </c>
      <c r="G2953" s="12"/>
      <c r="H2953" s="12"/>
      <c r="I2953" s="12"/>
      <c r="J2953" s="12"/>
      <c r="K2953" s="12"/>
      <c r="L2953" s="12"/>
      <c r="M2953" s="12"/>
      <c r="N2953" s="12"/>
      <c r="O2953" s="12"/>
      <c r="P2953" s="12"/>
      <c r="Q2953" s="12"/>
      <c r="R2953" s="12"/>
      <c r="S2953" s="12"/>
      <c r="T2953" s="12"/>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12"/>
      <c r="BR2953" s="12">
        <v>153.41</v>
      </c>
      <c r="BS2953" s="12">
        <v>612</v>
      </c>
      <c r="BT2953" s="12"/>
      <c r="BU2953" s="12"/>
      <c r="BV2953" s="12"/>
      <c r="BW2953" s="12"/>
      <c r="BX2953" s="12"/>
      <c r="BY2953" s="12"/>
      <c r="BZ2953" s="12"/>
      <c r="CA2953" s="12"/>
      <c r="CB2953" s="12"/>
      <c r="CC2953" s="12"/>
      <c r="CD2953" s="12"/>
      <c r="CE2953" s="12"/>
      <c r="CF2953" s="12"/>
      <c r="CG2953" s="12"/>
      <c r="CH2953" s="12"/>
      <c r="CI2953" s="12"/>
      <c r="CJ2953" s="12"/>
      <c r="CK2953" s="12"/>
      <c r="CL2953" s="12"/>
      <c r="CM2953" s="12"/>
      <c r="CN2953" s="12"/>
      <c r="CO2953" s="12"/>
      <c r="CP2953" s="12"/>
      <c r="CQ2953" s="12"/>
      <c r="CR2953" s="12"/>
      <c r="CS2953" s="12"/>
      <c r="CT2953" s="12"/>
      <c r="CU2953" s="12"/>
      <c r="CV2953" s="12"/>
      <c r="CW2953" s="12"/>
      <c r="CX2953" s="12"/>
      <c r="CY2953" s="12"/>
      <c r="CZ2953" s="12"/>
      <c r="DA2953" s="12"/>
      <c r="DB2953" s="12"/>
      <c r="DC2953" s="12"/>
      <c r="DD2953" s="12"/>
      <c r="DE2953" s="12"/>
      <c r="DF2953" s="12"/>
      <c r="DG2953" s="12"/>
      <c r="DH2953" s="12"/>
      <c r="DI2953" s="12"/>
      <c r="DJ2953" s="12"/>
      <c r="DK2953" s="12"/>
      <c r="DL2953" s="12"/>
      <c r="DM2953" s="12"/>
      <c r="DN2953" s="12"/>
      <c r="DO2953" s="12"/>
      <c r="DP2953" s="12"/>
      <c r="DQ2953" s="12"/>
      <c r="DR2953" s="12"/>
      <c r="DS2953" s="12"/>
      <c r="DT2953" s="12"/>
      <c r="DU2953" s="12"/>
      <c r="DV2953" s="12"/>
      <c r="DW2953" s="12"/>
      <c r="DX2953" s="12"/>
      <c r="DY2953" s="12"/>
      <c r="DZ2953" s="12"/>
      <c r="EA2953" s="12"/>
      <c r="EB2953" s="12"/>
      <c r="EC2953" s="12"/>
      <c r="ED2953" s="12"/>
      <c r="EE2953" s="12"/>
      <c r="EF2953" s="12"/>
      <c r="EG2953" s="12"/>
      <c r="EH2953" s="12"/>
      <c r="EI2953" s="12"/>
      <c r="EJ2953" s="12"/>
      <c r="EK2953" s="12"/>
      <c r="EL2953" s="12"/>
      <c r="EM2953" s="12"/>
      <c r="EN2953" s="12"/>
      <c r="EO2953" s="12"/>
      <c r="EP2953" s="12"/>
      <c r="EQ2953" s="12"/>
      <c r="ER2953" s="12"/>
      <c r="ES2953" s="12"/>
      <c r="ET2953" s="12"/>
      <c r="EU2953" s="12"/>
      <c r="EV2953" s="12"/>
      <c r="EW2953" s="12"/>
      <c r="EX2953" s="12"/>
      <c r="EY2953" s="12"/>
      <c r="EZ2953" s="12"/>
      <c r="FA2953" s="12"/>
      <c r="FB2953" s="12"/>
      <c r="FC2953" s="12"/>
      <c r="FD2953" s="12"/>
      <c r="FE2953" s="12"/>
      <c r="FF2953" s="12"/>
      <c r="FG2953" s="12"/>
      <c r="FH2953" s="12"/>
      <c r="FI2953" s="12"/>
      <c r="FJ2953" s="12"/>
      <c r="FK2953" s="12"/>
      <c r="FL2953" s="12"/>
      <c r="FM2953" s="12"/>
      <c r="FN2953" s="12"/>
      <c r="FO2953" s="12"/>
      <c r="FP2953" s="12"/>
      <c r="FQ2953" s="12"/>
      <c r="FR2953" s="12"/>
      <c r="FS2953" s="12"/>
      <c r="FT2953" s="12"/>
      <c r="FU2953" s="12"/>
      <c r="FV2953" s="12"/>
      <c r="FW2953" s="12"/>
      <c r="FX2953" s="12"/>
      <c r="FY2953" s="12"/>
      <c r="FZ2953" s="12"/>
      <c r="GA2953" s="12"/>
      <c r="GB2953" s="12"/>
      <c r="GC2953" s="12"/>
      <c r="GD2953" s="12"/>
      <c r="GE2953" s="12"/>
      <c r="GF2953" s="12"/>
      <c r="GG2953" s="12"/>
      <c r="GH2953" s="12"/>
      <c r="GI2953" s="12"/>
      <c r="GJ2953" s="12"/>
      <c r="GK2953" s="12"/>
      <c r="GL2953" s="12"/>
      <c r="GM2953" s="12"/>
      <c r="GN2953" s="12"/>
      <c r="GO2953" s="12"/>
      <c r="GP2953" s="12"/>
      <c r="GQ2953" s="12"/>
      <c r="GR2953" s="12"/>
      <c r="GS2953" s="12"/>
      <c r="GT2953" s="12"/>
      <c r="GU2953" s="12"/>
      <c r="GV2953" s="12"/>
      <c r="GW2953" s="12"/>
      <c r="GX2953" s="12"/>
      <c r="GY2953" s="11"/>
      <c r="GZ2953" s="11"/>
      <c r="HA2953" s="11"/>
      <c r="HB2953" s="11">
        <v>64</v>
      </c>
      <c r="HC2953" s="11">
        <v>0</v>
      </c>
      <c r="HD2953" s="11">
        <v>3</v>
      </c>
      <c r="HE2953" s="11">
        <v>0</v>
      </c>
      <c r="HF2953" s="11">
        <v>19</v>
      </c>
      <c r="HG2953" s="11">
        <v>52</v>
      </c>
      <c r="HH2953" s="11">
        <v>23</v>
      </c>
      <c r="HI2953" s="11">
        <v>37</v>
      </c>
      <c r="HJ2953" s="11">
        <v>28.106999999999999</v>
      </c>
      <c r="HK2953" s="11"/>
      <c r="HL2953" s="11"/>
      <c r="HM2953" s="11"/>
      <c r="HN2953" s="11"/>
      <c r="HO2953" s="11"/>
      <c r="HP2953" s="11"/>
      <c r="HQ2953" s="11"/>
      <c r="HR2953" s="11"/>
      <c r="HS2953" s="11"/>
      <c r="HT2953" s="11"/>
      <c r="HU2953" s="11"/>
      <c r="HV2953" s="11"/>
      <c r="HW2953" s="11"/>
      <c r="HX2953" s="11"/>
      <c r="HY2953" s="11"/>
      <c r="HZ2953" s="11"/>
      <c r="IA2953" s="11"/>
      <c r="IB2953" s="11"/>
      <c r="IC2953" s="11"/>
      <c r="ID2953" s="11"/>
      <c r="IE2953" s="11"/>
      <c r="IF2953" s="11"/>
      <c r="IG2953" s="11"/>
      <c r="IH2953" s="11"/>
      <c r="II2953" s="11"/>
      <c r="IJ2953" s="11"/>
      <c r="IK2953" s="11"/>
      <c r="IL2953" s="11"/>
    </row>
    <row r="2954" spans="2:246" ht="15.75" x14ac:dyDescent="0.25">
      <c r="B2954" s="11" t="s">
        <v>188</v>
      </c>
      <c r="C2954" s="11" t="s">
        <v>130</v>
      </c>
      <c r="D2954" s="12">
        <f t="shared" si="31"/>
        <v>91.11</v>
      </c>
      <c r="E2954" s="12">
        <v>23.19</v>
      </c>
      <c r="F2954" s="12">
        <v>65</v>
      </c>
      <c r="G2954" s="12"/>
      <c r="H2954" s="12"/>
      <c r="I2954" s="12"/>
      <c r="J2954" s="12"/>
      <c r="K2954" s="12"/>
      <c r="L2954" s="12"/>
      <c r="M2954" s="12"/>
      <c r="N2954" s="12"/>
      <c r="O2954" s="12">
        <v>8.5</v>
      </c>
      <c r="P2954" s="12">
        <v>18</v>
      </c>
      <c r="Q2954" s="12"/>
      <c r="R2954" s="12"/>
      <c r="S2954" s="12"/>
      <c r="T2954" s="12"/>
      <c r="U2954" s="12"/>
      <c r="V2954" s="12"/>
      <c r="W2954" s="12"/>
      <c r="X2954" s="12"/>
      <c r="Y2954" s="12"/>
      <c r="Z2954" s="12"/>
      <c r="AA2954" s="12"/>
      <c r="AB2954" s="12"/>
      <c r="AC2954" s="12"/>
      <c r="AD2954" s="12"/>
      <c r="AE2954" s="12">
        <v>14.39</v>
      </c>
      <c r="AF2954" s="12">
        <v>4</v>
      </c>
      <c r="AG2954" s="12">
        <v>1.39</v>
      </c>
      <c r="AH2954" s="12">
        <v>0.5</v>
      </c>
      <c r="AI2954" s="12"/>
      <c r="AJ2954" s="12"/>
      <c r="AK2954" s="12"/>
      <c r="AL2954" s="12"/>
      <c r="AM2954" s="12"/>
      <c r="AN2954" s="12"/>
      <c r="AO2954" s="12"/>
      <c r="AP2954" s="12"/>
      <c r="AQ2954" s="12"/>
      <c r="AR2954" s="12"/>
      <c r="AS2954" s="12">
        <v>6.26</v>
      </c>
      <c r="AT2954" s="12">
        <v>6</v>
      </c>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v>3.02</v>
      </c>
      <c r="BP2954" s="12"/>
      <c r="BQ2954" s="12"/>
      <c r="BR2954" s="12">
        <v>33.840000000000003</v>
      </c>
      <c r="BS2954" s="12">
        <v>65</v>
      </c>
      <c r="BT2954" s="12"/>
      <c r="BU2954" s="12"/>
      <c r="BV2954" s="12"/>
      <c r="BW2954" s="12"/>
      <c r="BX2954" s="12"/>
      <c r="BY2954" s="12"/>
      <c r="BZ2954" s="12"/>
      <c r="CA2954" s="12"/>
      <c r="CB2954" s="12"/>
      <c r="CC2954" s="12"/>
      <c r="CD2954" s="12"/>
      <c r="CE2954" s="12"/>
      <c r="CF2954" s="12"/>
      <c r="CG2954" s="12"/>
      <c r="CH2954" s="12"/>
      <c r="CI2954" s="12"/>
      <c r="CJ2954" s="12"/>
      <c r="CK2954" s="12"/>
      <c r="CL2954" s="12"/>
      <c r="CM2954" s="12"/>
      <c r="CN2954" s="12"/>
      <c r="CO2954" s="12"/>
      <c r="CP2954" s="12"/>
      <c r="CQ2954" s="12"/>
      <c r="CR2954" s="12"/>
      <c r="CS2954" s="12"/>
      <c r="CT2954" s="12"/>
      <c r="CU2954" s="12"/>
      <c r="CV2954" s="12"/>
      <c r="CW2954" s="12"/>
      <c r="CX2954" s="12"/>
      <c r="CY2954" s="12"/>
      <c r="CZ2954" s="12"/>
      <c r="DA2954" s="12"/>
      <c r="DB2954" s="12"/>
      <c r="DC2954" s="12"/>
      <c r="DD2954" s="12"/>
      <c r="DE2954" s="12"/>
      <c r="DF2954" s="12"/>
      <c r="DG2954" s="12"/>
      <c r="DH2954" s="12"/>
      <c r="DI2954" s="12"/>
      <c r="DJ2954" s="12"/>
      <c r="DK2954" s="12"/>
      <c r="DL2954" s="12"/>
      <c r="DM2954" s="12"/>
      <c r="DN2954" s="12"/>
      <c r="DO2954" s="12"/>
      <c r="DP2954" s="12"/>
      <c r="DQ2954" s="12"/>
      <c r="DR2954" s="12"/>
      <c r="DS2954" s="12"/>
      <c r="DT2954" s="12"/>
      <c r="DU2954" s="12"/>
      <c r="DV2954" s="12"/>
      <c r="DW2954" s="12"/>
      <c r="DX2954" s="12"/>
      <c r="DY2954" s="12"/>
      <c r="DZ2954" s="12"/>
      <c r="EA2954" s="12"/>
      <c r="EB2954" s="12"/>
      <c r="EC2954" s="12"/>
      <c r="ED2954" s="12"/>
      <c r="EE2954" s="12"/>
      <c r="EF2954" s="12"/>
      <c r="EG2954" s="12"/>
      <c r="EH2954" s="12"/>
      <c r="EI2954" s="12"/>
      <c r="EJ2954" s="12"/>
      <c r="EK2954" s="12"/>
      <c r="EL2954" s="12"/>
      <c r="EM2954" s="12"/>
      <c r="EN2954" s="12"/>
      <c r="EO2954" s="12"/>
      <c r="EP2954" s="12"/>
      <c r="EQ2954" s="12"/>
      <c r="ER2954" s="12"/>
      <c r="ES2954" s="12"/>
      <c r="ET2954" s="12"/>
      <c r="EU2954" s="12"/>
      <c r="EV2954" s="12"/>
      <c r="EW2954" s="12"/>
      <c r="EX2954" s="12"/>
      <c r="EY2954" s="12"/>
      <c r="EZ2954" s="12"/>
      <c r="FA2954" s="12"/>
      <c r="FB2954" s="12"/>
      <c r="FC2954" s="12"/>
      <c r="FD2954" s="12"/>
      <c r="FE2954" s="12"/>
      <c r="FF2954" s="12"/>
      <c r="FG2954" s="12"/>
      <c r="FH2954" s="12"/>
      <c r="FI2954" s="12"/>
      <c r="FJ2954" s="12"/>
      <c r="FK2954" s="12"/>
      <c r="FL2954" s="12"/>
      <c r="FM2954" s="12"/>
      <c r="FN2954" s="12"/>
      <c r="FO2954" s="12"/>
      <c r="FP2954" s="12"/>
      <c r="FQ2954" s="12"/>
      <c r="FR2954" s="12"/>
      <c r="FS2954" s="12"/>
      <c r="FT2954" s="12">
        <v>0.52</v>
      </c>
      <c r="FU2954" s="12"/>
      <c r="FV2954" s="12"/>
      <c r="FW2954" s="12"/>
      <c r="FX2954" s="12"/>
      <c r="FY2954" s="12"/>
      <c r="FZ2954" s="12"/>
      <c r="GA2954" s="12"/>
      <c r="GB2954" s="12"/>
      <c r="GC2954" s="12"/>
      <c r="GD2954" s="12"/>
      <c r="GE2954" s="12"/>
      <c r="GF2954" s="12"/>
      <c r="GG2954" s="12"/>
      <c r="GH2954" s="12"/>
      <c r="GI2954" s="12"/>
      <c r="GJ2954" s="12"/>
      <c r="GK2954" s="12"/>
      <c r="GL2954" s="12"/>
      <c r="GM2954" s="12"/>
      <c r="GN2954" s="12"/>
      <c r="GO2954" s="12"/>
      <c r="GP2954" s="12"/>
      <c r="GQ2954" s="12"/>
      <c r="GR2954" s="12"/>
      <c r="GS2954" s="12"/>
      <c r="GT2954" s="12"/>
      <c r="GU2954" s="12"/>
      <c r="GV2954" s="12"/>
      <c r="GW2954" s="12"/>
      <c r="GX2954" s="12"/>
      <c r="GY2954" s="11"/>
      <c r="GZ2954" s="11"/>
      <c r="HA2954" s="11"/>
      <c r="HB2954" s="11"/>
      <c r="HC2954" s="11"/>
      <c r="HD2954" s="11"/>
      <c r="HE2954" s="11"/>
      <c r="HF2954" s="11"/>
      <c r="HG2954" s="11"/>
      <c r="HH2954" s="11"/>
      <c r="HI2954" s="11"/>
      <c r="HJ2954" s="11"/>
      <c r="HK2954" s="11"/>
      <c r="HL2954" s="11"/>
      <c r="HM2954" s="11"/>
      <c r="HN2954" s="11"/>
      <c r="HO2954" s="11"/>
      <c r="HP2954" s="11"/>
      <c r="HQ2954" s="11"/>
      <c r="HR2954" s="11"/>
      <c r="HS2954" s="11"/>
      <c r="HT2954" s="11">
        <v>15</v>
      </c>
      <c r="HU2954" s="11">
        <v>41</v>
      </c>
      <c r="HV2954" s="11">
        <v>0</v>
      </c>
      <c r="HW2954" s="11">
        <v>0</v>
      </c>
      <c r="HX2954" s="11"/>
      <c r="HY2954" s="11"/>
      <c r="HZ2954" s="11"/>
      <c r="IA2954" s="11"/>
      <c r="IB2954" s="11"/>
      <c r="IC2954" s="11"/>
      <c r="ID2954" s="11"/>
      <c r="IE2954" s="11"/>
      <c r="IF2954" s="11"/>
      <c r="IG2954" s="11"/>
      <c r="IH2954" s="11"/>
      <c r="II2954" s="11">
        <v>105</v>
      </c>
      <c r="IJ2954" s="11">
        <v>1.532</v>
      </c>
      <c r="IK2954" s="11">
        <v>115</v>
      </c>
      <c r="IL2954" s="11">
        <v>0.48499999999999999</v>
      </c>
    </row>
    <row r="2955" spans="2:246" ht="15.75" x14ac:dyDescent="0.25">
      <c r="B2955" s="11" t="s">
        <v>188</v>
      </c>
      <c r="C2955" s="11" t="s">
        <v>134</v>
      </c>
      <c r="D2955" s="12">
        <f t="shared" si="31"/>
        <v>5.5600000000000005</v>
      </c>
      <c r="E2955" s="12"/>
      <c r="F2955" s="12"/>
      <c r="G2955" s="12"/>
      <c r="H2955" s="12"/>
      <c r="I2955" s="12"/>
      <c r="J2955" s="12"/>
      <c r="K2955" s="12"/>
      <c r="L2955" s="12"/>
      <c r="M2955" s="12"/>
      <c r="N2955" s="12"/>
      <c r="O2955" s="12"/>
      <c r="P2955" s="12"/>
      <c r="Q2955" s="12"/>
      <c r="R2955" s="12"/>
      <c r="S2955" s="12"/>
      <c r="T2955" s="12"/>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12"/>
      <c r="BR2955" s="12">
        <v>2.21</v>
      </c>
      <c r="BS2955" s="12">
        <v>5</v>
      </c>
      <c r="BT2955" s="12"/>
      <c r="BU2955" s="12"/>
      <c r="BV2955" s="12"/>
      <c r="BW2955" s="12"/>
      <c r="BX2955" s="12"/>
      <c r="BY2955" s="12"/>
      <c r="BZ2955" s="12"/>
      <c r="CA2955" s="12"/>
      <c r="CB2955" s="12"/>
      <c r="CC2955" s="12"/>
      <c r="CD2955" s="12"/>
      <c r="CE2955" s="12"/>
      <c r="CF2955" s="12"/>
      <c r="CG2955" s="12"/>
      <c r="CH2955" s="12"/>
      <c r="CI2955" s="12"/>
      <c r="CJ2955" s="12"/>
      <c r="CK2955" s="12"/>
      <c r="CL2955" s="12"/>
      <c r="CM2955" s="12"/>
      <c r="CN2955" s="12"/>
      <c r="CO2955" s="12"/>
      <c r="CP2955" s="12"/>
      <c r="CQ2955" s="12"/>
      <c r="CR2955" s="12"/>
      <c r="CS2955" s="12"/>
      <c r="CT2955" s="12"/>
      <c r="CU2955" s="12"/>
      <c r="CV2955" s="12"/>
      <c r="CW2955" s="12"/>
      <c r="CX2955" s="12"/>
      <c r="CY2955" s="12"/>
      <c r="CZ2955" s="12"/>
      <c r="DA2955" s="12"/>
      <c r="DB2955" s="12"/>
      <c r="DC2955" s="12"/>
      <c r="DD2955" s="12"/>
      <c r="DE2955" s="12"/>
      <c r="DF2955" s="12"/>
      <c r="DG2955" s="12"/>
      <c r="DH2955" s="12"/>
      <c r="DI2955" s="12"/>
      <c r="DJ2955" s="12"/>
      <c r="DK2955" s="12"/>
      <c r="DL2955" s="12"/>
      <c r="DM2955" s="12"/>
      <c r="DN2955" s="12"/>
      <c r="DO2955" s="12"/>
      <c r="DP2955" s="12"/>
      <c r="DQ2955" s="12"/>
      <c r="DR2955" s="12"/>
      <c r="DS2955" s="12"/>
      <c r="DT2955" s="12"/>
      <c r="DU2955" s="12"/>
      <c r="DV2955" s="12"/>
      <c r="DW2955" s="12"/>
      <c r="DX2955" s="12"/>
      <c r="DY2955" s="12"/>
      <c r="DZ2955" s="12"/>
      <c r="EA2955" s="12"/>
      <c r="EB2955" s="12"/>
      <c r="EC2955" s="12"/>
      <c r="ED2955" s="12"/>
      <c r="EE2955" s="12"/>
      <c r="EF2955" s="12"/>
      <c r="EG2955" s="12"/>
      <c r="EH2955" s="12"/>
      <c r="EI2955" s="12"/>
      <c r="EJ2955" s="12"/>
      <c r="EK2955" s="12"/>
      <c r="EL2955" s="12"/>
      <c r="EM2955" s="12"/>
      <c r="EN2955" s="12"/>
      <c r="EO2955" s="12"/>
      <c r="EP2955" s="12"/>
      <c r="EQ2955" s="12"/>
      <c r="ER2955" s="12"/>
      <c r="ES2955" s="12"/>
      <c r="ET2955" s="12"/>
      <c r="EU2955" s="12"/>
      <c r="EV2955" s="12"/>
      <c r="EW2955" s="12"/>
      <c r="EX2955" s="12"/>
      <c r="EY2955" s="12"/>
      <c r="EZ2955" s="12"/>
      <c r="FA2955" s="12"/>
      <c r="FB2955" s="12"/>
      <c r="FC2955" s="12"/>
      <c r="FD2955" s="12"/>
      <c r="FE2955" s="12"/>
      <c r="FF2955" s="12"/>
      <c r="FG2955" s="12"/>
      <c r="FH2955" s="12"/>
      <c r="FI2955" s="12"/>
      <c r="FJ2955" s="12"/>
      <c r="FK2955" s="12"/>
      <c r="FL2955" s="12"/>
      <c r="FM2955" s="12"/>
      <c r="FN2955" s="12"/>
      <c r="FO2955" s="12"/>
      <c r="FP2955" s="12"/>
      <c r="FQ2955" s="12"/>
      <c r="FR2955" s="12"/>
      <c r="FS2955" s="12"/>
      <c r="FT2955" s="12"/>
      <c r="FU2955" s="12"/>
      <c r="FV2955" s="12"/>
      <c r="FW2955" s="12"/>
      <c r="FX2955" s="12"/>
      <c r="FY2955" s="12"/>
      <c r="FZ2955" s="12"/>
      <c r="GA2955" s="12"/>
      <c r="GB2955" s="12"/>
      <c r="GC2955" s="12"/>
      <c r="GD2955" s="12"/>
      <c r="GE2955" s="12"/>
      <c r="GF2955" s="12"/>
      <c r="GG2955" s="12"/>
      <c r="GH2955" s="12"/>
      <c r="GI2955" s="12"/>
      <c r="GJ2955" s="12"/>
      <c r="GK2955" s="12"/>
      <c r="GL2955" s="12"/>
      <c r="GM2955" s="12"/>
      <c r="GN2955" s="12"/>
      <c r="GO2955" s="12"/>
      <c r="GP2955" s="12"/>
      <c r="GQ2955" s="12"/>
      <c r="GR2955" s="12"/>
      <c r="GS2955" s="12"/>
      <c r="GT2955" s="12"/>
      <c r="GU2955" s="12"/>
      <c r="GV2955" s="12">
        <v>3.35</v>
      </c>
      <c r="GW2955" s="12" t="s">
        <v>453</v>
      </c>
      <c r="GX2955" s="12">
        <v>3</v>
      </c>
      <c r="GY2955" s="11"/>
      <c r="GZ2955" s="11"/>
      <c r="HA2955" s="11"/>
      <c r="HB2955" s="11"/>
      <c r="HC2955" s="11"/>
      <c r="HD2955" s="11"/>
      <c r="HE2955" s="11"/>
      <c r="HF2955" s="11"/>
      <c r="HG2955" s="11"/>
      <c r="HH2955" s="11"/>
      <c r="HI2955" s="11"/>
      <c r="HJ2955" s="11"/>
      <c r="HK2955" s="11"/>
      <c r="HL2955" s="11"/>
      <c r="HM2955" s="11"/>
      <c r="HN2955" s="11"/>
      <c r="HO2955" s="11"/>
      <c r="HP2955" s="11"/>
      <c r="HQ2955" s="11"/>
      <c r="HR2955" s="11"/>
      <c r="HS2955" s="11"/>
      <c r="HT2955" s="11"/>
      <c r="HU2955" s="11"/>
      <c r="HV2955" s="11"/>
      <c r="HW2955" s="11"/>
      <c r="HX2955" s="11"/>
      <c r="HY2955" s="11"/>
      <c r="HZ2955" s="11"/>
      <c r="IA2955" s="11"/>
      <c r="IB2955" s="11"/>
      <c r="IC2955" s="11"/>
      <c r="ID2955" s="11"/>
      <c r="IE2955" s="11"/>
      <c r="IF2955" s="11"/>
      <c r="IG2955" s="11"/>
      <c r="IH2955" s="11"/>
      <c r="II2955" s="11"/>
      <c r="IJ2955" s="11"/>
      <c r="IK2955" s="11"/>
      <c r="IL2955" s="11"/>
    </row>
    <row r="2956" spans="2:246" ht="15.75" x14ac:dyDescent="0.25">
      <c r="B2956" s="11" t="s">
        <v>184</v>
      </c>
      <c r="C2956" s="11" t="s">
        <v>130</v>
      </c>
      <c r="D2956" s="12">
        <f t="shared" si="31"/>
        <v>136.63</v>
      </c>
      <c r="E2956" s="12"/>
      <c r="F2956" s="12"/>
      <c r="G2956" s="12"/>
      <c r="H2956" s="12"/>
      <c r="I2956" s="12"/>
      <c r="J2956" s="12"/>
      <c r="K2956" s="12">
        <v>9.5500000000000007</v>
      </c>
      <c r="L2956" s="12">
        <v>30</v>
      </c>
      <c r="M2956" s="12"/>
      <c r="N2956" s="12"/>
      <c r="O2956" s="12"/>
      <c r="P2956" s="12"/>
      <c r="Q2956" s="12"/>
      <c r="R2956" s="12"/>
      <c r="S2956" s="12"/>
      <c r="T2956" s="12"/>
      <c r="U2956" s="12"/>
      <c r="V2956" s="12"/>
      <c r="W2956" s="12">
        <v>12.34</v>
      </c>
      <c r="X2956" s="12">
        <v>35</v>
      </c>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12"/>
      <c r="BR2956" s="12">
        <v>114.74</v>
      </c>
      <c r="BS2956" s="12">
        <v>788</v>
      </c>
      <c r="BT2956" s="12"/>
      <c r="BU2956" s="12"/>
      <c r="BV2956" s="12"/>
      <c r="BW2956" s="12"/>
      <c r="BX2956" s="12"/>
      <c r="BY2956" s="12"/>
      <c r="BZ2956" s="12"/>
      <c r="CA2956" s="12"/>
      <c r="CB2956" s="12"/>
      <c r="CC2956" s="12"/>
      <c r="CD2956" s="12"/>
      <c r="CE2956" s="12"/>
      <c r="CF2956" s="12"/>
      <c r="CG2956" s="12"/>
      <c r="CH2956" s="12"/>
      <c r="CI2956" s="12"/>
      <c r="CJ2956" s="12"/>
      <c r="CK2956" s="12"/>
      <c r="CL2956" s="12"/>
      <c r="CM2956" s="12"/>
      <c r="CN2956" s="12"/>
      <c r="CO2956" s="12"/>
      <c r="CP2956" s="12"/>
      <c r="CQ2956" s="12"/>
      <c r="CR2956" s="12"/>
      <c r="CS2956" s="12"/>
      <c r="CT2956" s="12"/>
      <c r="CU2956" s="12"/>
      <c r="CV2956" s="12"/>
      <c r="CW2956" s="12"/>
      <c r="CX2956" s="12"/>
      <c r="CY2956" s="12"/>
      <c r="CZ2956" s="12"/>
      <c r="DA2956" s="12"/>
      <c r="DB2956" s="12"/>
      <c r="DC2956" s="12"/>
      <c r="DD2956" s="12"/>
      <c r="DE2956" s="12"/>
      <c r="DF2956" s="12"/>
      <c r="DG2956" s="12"/>
      <c r="DH2956" s="12"/>
      <c r="DI2956" s="12"/>
      <c r="DJ2956" s="12"/>
      <c r="DK2956" s="12"/>
      <c r="DL2956" s="12"/>
      <c r="DM2956" s="12"/>
      <c r="DN2956" s="12"/>
      <c r="DO2956" s="12"/>
      <c r="DP2956" s="12"/>
      <c r="DQ2956" s="12"/>
      <c r="DR2956" s="12"/>
      <c r="DS2956" s="12"/>
      <c r="DT2956" s="12"/>
      <c r="DU2956" s="12"/>
      <c r="DV2956" s="12"/>
      <c r="DW2956" s="12"/>
      <c r="DX2956" s="12"/>
      <c r="DY2956" s="12"/>
      <c r="DZ2956" s="12"/>
      <c r="EA2956" s="12"/>
      <c r="EB2956" s="12"/>
      <c r="EC2956" s="12"/>
      <c r="ED2956" s="12"/>
      <c r="EE2956" s="12"/>
      <c r="EF2956" s="12"/>
      <c r="EG2956" s="12"/>
      <c r="EH2956" s="12"/>
      <c r="EI2956" s="12"/>
      <c r="EJ2956" s="12"/>
      <c r="EK2956" s="12"/>
      <c r="EL2956" s="12"/>
      <c r="EM2956" s="12"/>
      <c r="EN2956" s="12"/>
      <c r="EO2956" s="12"/>
      <c r="EP2956" s="12"/>
      <c r="EQ2956" s="12"/>
      <c r="ER2956" s="12"/>
      <c r="ES2956" s="12"/>
      <c r="ET2956" s="12"/>
      <c r="EU2956" s="12"/>
      <c r="EV2956" s="12"/>
      <c r="EW2956" s="12"/>
      <c r="EX2956" s="12"/>
      <c r="EY2956" s="12"/>
      <c r="EZ2956" s="12"/>
      <c r="FA2956" s="12"/>
      <c r="FB2956" s="12"/>
      <c r="FC2956" s="12"/>
      <c r="FD2956" s="12"/>
      <c r="FE2956" s="12"/>
      <c r="FF2956" s="12"/>
      <c r="FG2956" s="12"/>
      <c r="FH2956" s="12"/>
      <c r="FI2956" s="12"/>
      <c r="FJ2956" s="12"/>
      <c r="FK2956" s="12"/>
      <c r="FL2956" s="12"/>
      <c r="FM2956" s="12"/>
      <c r="FN2956" s="12"/>
      <c r="FO2956" s="12"/>
      <c r="FP2956" s="12"/>
      <c r="FQ2956" s="12"/>
      <c r="FR2956" s="12"/>
      <c r="FS2956" s="12"/>
      <c r="FT2956" s="12"/>
      <c r="FU2956" s="12"/>
      <c r="FV2956" s="12"/>
      <c r="FW2956" s="12"/>
      <c r="FX2956" s="12"/>
      <c r="FY2956" s="12"/>
      <c r="FZ2956" s="12"/>
      <c r="GA2956" s="12"/>
      <c r="GB2956" s="12"/>
      <c r="GC2956" s="12"/>
      <c r="GD2956" s="12"/>
      <c r="GE2956" s="12"/>
      <c r="GF2956" s="12"/>
      <c r="GG2956" s="12"/>
      <c r="GH2956" s="12"/>
      <c r="GI2956" s="12"/>
      <c r="GJ2956" s="12"/>
      <c r="GK2956" s="12"/>
      <c r="GL2956" s="12"/>
      <c r="GM2956" s="12"/>
      <c r="GN2956" s="12"/>
      <c r="GO2956" s="12"/>
      <c r="GP2956" s="12"/>
      <c r="GQ2956" s="12"/>
      <c r="GR2956" s="12"/>
      <c r="GS2956" s="12"/>
      <c r="GT2956" s="12"/>
      <c r="GU2956" s="12"/>
      <c r="GV2956" s="12"/>
      <c r="GW2956" s="12"/>
      <c r="GX2956" s="12"/>
      <c r="GY2956" s="11">
        <v>93</v>
      </c>
      <c r="GZ2956" s="11">
        <v>450.19900000000001</v>
      </c>
      <c r="HA2956" s="11">
        <v>3.5</v>
      </c>
      <c r="HB2956" s="11"/>
      <c r="HC2956" s="11"/>
      <c r="HD2956" s="11"/>
      <c r="HE2956" s="11"/>
      <c r="HF2956" s="11"/>
      <c r="HG2956" s="11"/>
      <c r="HH2956" s="11"/>
      <c r="HI2956" s="11">
        <v>5</v>
      </c>
      <c r="HJ2956" s="11">
        <v>0.59</v>
      </c>
      <c r="HK2956" s="11"/>
      <c r="HL2956" s="11"/>
      <c r="HM2956" s="11"/>
      <c r="HN2956" s="11"/>
      <c r="HO2956" s="11"/>
      <c r="HP2956" s="11"/>
      <c r="HQ2956" s="11"/>
      <c r="HR2956" s="11"/>
      <c r="HS2956" s="11"/>
      <c r="HT2956" s="11"/>
      <c r="HU2956" s="11"/>
      <c r="HV2956" s="11"/>
      <c r="HW2956" s="11"/>
      <c r="HX2956" s="11"/>
      <c r="HY2956" s="11"/>
      <c r="HZ2956" s="11"/>
      <c r="IA2956" s="11"/>
      <c r="IB2956" s="11"/>
      <c r="IC2956" s="11"/>
      <c r="ID2956" s="11"/>
      <c r="IE2956" s="11"/>
      <c r="IF2956" s="11"/>
      <c r="IG2956" s="11"/>
      <c r="IH2956" s="11"/>
      <c r="II2956" s="11"/>
      <c r="IJ2956" s="11"/>
      <c r="IK2956" s="11"/>
      <c r="IL2956" s="11"/>
    </row>
    <row r="2957" spans="2:246" ht="15.75" x14ac:dyDescent="0.25">
      <c r="B2957" s="11" t="s">
        <v>184</v>
      </c>
      <c r="C2957" s="11" t="s">
        <v>131</v>
      </c>
      <c r="D2957" s="12">
        <f t="shared" si="31"/>
        <v>0.24</v>
      </c>
      <c r="E2957" s="12"/>
      <c r="F2957" s="12"/>
      <c r="G2957" s="12"/>
      <c r="H2957" s="12"/>
      <c r="I2957" s="12"/>
      <c r="J2957" s="12"/>
      <c r="K2957" s="12"/>
      <c r="L2957" s="12"/>
      <c r="M2957" s="12"/>
      <c r="N2957" s="12"/>
      <c r="O2957" s="12"/>
      <c r="P2957" s="12"/>
      <c r="Q2957" s="12"/>
      <c r="R2957" s="12"/>
      <c r="S2957" s="12"/>
      <c r="T2957" s="12"/>
      <c r="U2957" s="12"/>
      <c r="V2957" s="12"/>
      <c r="W2957" s="12">
        <v>0.24</v>
      </c>
      <c r="X2957" s="12">
        <v>0.4</v>
      </c>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12"/>
      <c r="BR2957" s="12"/>
      <c r="BS2957" s="12"/>
      <c r="BT2957" s="12"/>
      <c r="BU2957" s="12"/>
      <c r="BV2957" s="12"/>
      <c r="BW2957" s="12"/>
      <c r="BX2957" s="12"/>
      <c r="BY2957" s="12"/>
      <c r="BZ2957" s="12"/>
      <c r="CA2957" s="12"/>
      <c r="CB2957" s="12"/>
      <c r="CC2957" s="12"/>
      <c r="CD2957" s="12"/>
      <c r="CE2957" s="12"/>
      <c r="CF2957" s="12"/>
      <c r="CG2957" s="12"/>
      <c r="CH2957" s="12"/>
      <c r="CI2957" s="12"/>
      <c r="CJ2957" s="12"/>
      <c r="CK2957" s="12"/>
      <c r="CL2957" s="12"/>
      <c r="CM2957" s="12"/>
      <c r="CN2957" s="12"/>
      <c r="CO2957" s="12"/>
      <c r="CP2957" s="12"/>
      <c r="CQ2957" s="12"/>
      <c r="CR2957" s="12"/>
      <c r="CS2957" s="12"/>
      <c r="CT2957" s="12"/>
      <c r="CU2957" s="12"/>
      <c r="CV2957" s="12"/>
      <c r="CW2957" s="12"/>
      <c r="CX2957" s="12"/>
      <c r="CY2957" s="12"/>
      <c r="CZ2957" s="12"/>
      <c r="DA2957" s="12"/>
      <c r="DB2957" s="12"/>
      <c r="DC2957" s="12"/>
      <c r="DD2957" s="12"/>
      <c r="DE2957" s="12"/>
      <c r="DF2957" s="12"/>
      <c r="DG2957" s="12"/>
      <c r="DH2957" s="12"/>
      <c r="DI2957" s="12"/>
      <c r="DJ2957" s="12"/>
      <c r="DK2957" s="12"/>
      <c r="DL2957" s="12"/>
      <c r="DM2957" s="12"/>
      <c r="DN2957" s="12"/>
      <c r="DO2957" s="12"/>
      <c r="DP2957" s="12"/>
      <c r="DQ2957" s="12"/>
      <c r="DR2957" s="12"/>
      <c r="DS2957" s="12"/>
      <c r="DT2957" s="12"/>
      <c r="DU2957" s="12"/>
      <c r="DV2957" s="12"/>
      <c r="DW2957" s="12"/>
      <c r="DX2957" s="12"/>
      <c r="DY2957" s="12"/>
      <c r="DZ2957" s="12"/>
      <c r="EA2957" s="12"/>
      <c r="EB2957" s="12"/>
      <c r="EC2957" s="12"/>
      <c r="ED2957" s="12"/>
      <c r="EE2957" s="12"/>
      <c r="EF2957" s="12"/>
      <c r="EG2957" s="12"/>
      <c r="EH2957" s="12"/>
      <c r="EI2957" s="12"/>
      <c r="EJ2957" s="12"/>
      <c r="EK2957" s="12"/>
      <c r="EL2957" s="12"/>
      <c r="EM2957" s="12"/>
      <c r="EN2957" s="12"/>
      <c r="EO2957" s="12"/>
      <c r="EP2957" s="12"/>
      <c r="EQ2957" s="12"/>
      <c r="ER2957" s="12"/>
      <c r="ES2957" s="12"/>
      <c r="ET2957" s="12"/>
      <c r="EU2957" s="12"/>
      <c r="EV2957" s="12"/>
      <c r="EW2957" s="12"/>
      <c r="EX2957" s="12"/>
      <c r="EY2957" s="12"/>
      <c r="EZ2957" s="12"/>
      <c r="FA2957" s="12"/>
      <c r="FB2957" s="12"/>
      <c r="FC2957" s="12"/>
      <c r="FD2957" s="12"/>
      <c r="FE2957" s="12"/>
      <c r="FF2957" s="12"/>
      <c r="FG2957" s="12"/>
      <c r="FH2957" s="12"/>
      <c r="FI2957" s="12"/>
      <c r="FJ2957" s="12"/>
      <c r="FK2957" s="12"/>
      <c r="FL2957" s="12"/>
      <c r="FM2957" s="12"/>
      <c r="FN2957" s="12"/>
      <c r="FO2957" s="12"/>
      <c r="FP2957" s="12"/>
      <c r="FQ2957" s="12"/>
      <c r="FR2957" s="12"/>
      <c r="FS2957" s="12"/>
      <c r="FT2957" s="12"/>
      <c r="FU2957" s="12"/>
      <c r="FV2957" s="12"/>
      <c r="FW2957" s="12"/>
      <c r="FX2957" s="12"/>
      <c r="FY2957" s="12"/>
      <c r="FZ2957" s="12"/>
      <c r="GA2957" s="12"/>
      <c r="GB2957" s="12"/>
      <c r="GC2957" s="12"/>
      <c r="GD2957" s="12"/>
      <c r="GE2957" s="12"/>
      <c r="GF2957" s="12"/>
      <c r="GG2957" s="12"/>
      <c r="GH2957" s="12"/>
      <c r="GI2957" s="12"/>
      <c r="GJ2957" s="12"/>
      <c r="GK2957" s="12"/>
      <c r="GL2957" s="12"/>
      <c r="GM2957" s="12"/>
      <c r="GN2957" s="12"/>
      <c r="GO2957" s="12"/>
      <c r="GP2957" s="12"/>
      <c r="GQ2957" s="12"/>
      <c r="GR2957" s="12"/>
      <c r="GS2957" s="12"/>
      <c r="GT2957" s="12"/>
      <c r="GU2957" s="12"/>
      <c r="GV2957" s="12"/>
      <c r="GW2957" s="12"/>
      <c r="GX2957" s="12"/>
      <c r="GY2957" s="11"/>
      <c r="GZ2957" s="11"/>
      <c r="HA2957" s="11"/>
      <c r="HB2957" s="11"/>
      <c r="HC2957" s="11"/>
      <c r="HD2957" s="11"/>
      <c r="HE2957" s="11"/>
      <c r="HF2957" s="11"/>
      <c r="HG2957" s="11"/>
      <c r="HH2957" s="11"/>
      <c r="HI2957" s="11"/>
      <c r="HJ2957" s="11"/>
      <c r="HK2957" s="11"/>
      <c r="HL2957" s="11"/>
      <c r="HM2957" s="11"/>
      <c r="HN2957" s="11"/>
      <c r="HO2957" s="11"/>
      <c r="HP2957" s="11"/>
      <c r="HQ2957" s="11"/>
      <c r="HR2957" s="11"/>
      <c r="HS2957" s="11"/>
      <c r="HT2957" s="11"/>
      <c r="HU2957" s="11"/>
      <c r="HV2957" s="11"/>
      <c r="HW2957" s="11"/>
      <c r="HX2957" s="11"/>
      <c r="HY2957" s="11"/>
      <c r="HZ2957" s="11"/>
      <c r="IA2957" s="11"/>
      <c r="IB2957" s="11"/>
      <c r="IC2957" s="11"/>
      <c r="ID2957" s="11"/>
      <c r="IE2957" s="11"/>
      <c r="IF2957" s="11"/>
      <c r="IG2957" s="11"/>
      <c r="IH2957" s="11"/>
      <c r="II2957" s="11"/>
      <c r="IJ2957" s="11"/>
      <c r="IK2957" s="11"/>
      <c r="IL2957" s="11"/>
    </row>
    <row r="2958" spans="2:246" ht="15.75" x14ac:dyDescent="0.25">
      <c r="B2958" s="11" t="s">
        <v>437</v>
      </c>
      <c r="C2958" s="11" t="s">
        <v>130</v>
      </c>
      <c r="D2958" s="12">
        <f t="shared" si="31"/>
        <v>19.059999999999999</v>
      </c>
      <c r="E2958" s="12"/>
      <c r="F2958" s="12"/>
      <c r="G2958" s="12"/>
      <c r="H2958" s="12"/>
      <c r="I2958" s="12"/>
      <c r="J2958" s="12"/>
      <c r="K2958" s="12"/>
      <c r="L2958" s="12"/>
      <c r="M2958" s="12"/>
      <c r="N2958" s="12"/>
      <c r="O2958" s="12"/>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c r="DB2958" s="12"/>
      <c r="DC2958" s="12"/>
      <c r="DD2958" s="12"/>
      <c r="DE2958" s="12"/>
      <c r="DF2958" s="12"/>
      <c r="DG2958" s="12"/>
      <c r="DH2958" s="12"/>
      <c r="DI2958" s="12"/>
      <c r="DJ2958" s="12"/>
      <c r="DK2958" s="12"/>
      <c r="DL2958" s="12"/>
      <c r="DM2958" s="12"/>
      <c r="DN2958" s="12"/>
      <c r="DO2958" s="12"/>
      <c r="DP2958" s="12"/>
      <c r="DQ2958" s="12"/>
      <c r="DR2958" s="12"/>
      <c r="DS2958" s="12"/>
      <c r="DT2958" s="12"/>
      <c r="DU2958" s="12"/>
      <c r="DV2958" s="12"/>
      <c r="DW2958" s="12"/>
      <c r="DX2958" s="12"/>
      <c r="DY2958" s="12"/>
      <c r="DZ2958" s="12"/>
      <c r="EA2958" s="12"/>
      <c r="EB2958" s="12"/>
      <c r="EC2958" s="12"/>
      <c r="ED2958" s="12">
        <v>15.04</v>
      </c>
      <c r="EE2958" s="12">
        <v>8</v>
      </c>
      <c r="EF2958" s="12"/>
      <c r="EG2958" s="12"/>
      <c r="EH2958" s="12"/>
      <c r="EI2958" s="12"/>
      <c r="EJ2958" s="12"/>
      <c r="EK2958" s="12"/>
      <c r="EL2958" s="12"/>
      <c r="EM2958" s="12"/>
      <c r="EN2958" s="12"/>
      <c r="EO2958" s="12"/>
      <c r="EP2958" s="12"/>
      <c r="EQ2958" s="12"/>
      <c r="ER2958" s="12"/>
      <c r="ES2958" s="12"/>
      <c r="ET2958" s="12"/>
      <c r="EU2958" s="12"/>
      <c r="EV2958" s="12"/>
      <c r="EW2958" s="12"/>
      <c r="EX2958" s="12"/>
      <c r="EY2958" s="12"/>
      <c r="EZ2958" s="12"/>
      <c r="FA2958" s="12"/>
      <c r="FB2958" s="12"/>
      <c r="FC2958" s="12"/>
      <c r="FD2958" s="12"/>
      <c r="FE2958" s="12"/>
      <c r="FF2958" s="12"/>
      <c r="FG2958" s="12"/>
      <c r="FH2958" s="12"/>
      <c r="FI2958" s="12"/>
      <c r="FJ2958" s="12"/>
      <c r="FK2958" s="12"/>
      <c r="FL2958" s="12"/>
      <c r="FM2958" s="12"/>
      <c r="FN2958" s="12"/>
      <c r="FO2958" s="12"/>
      <c r="FP2958" s="12"/>
      <c r="FQ2958" s="12"/>
      <c r="FR2958" s="12"/>
      <c r="FS2958" s="12"/>
      <c r="FT2958" s="12"/>
      <c r="FU2958" s="12"/>
      <c r="FV2958" s="12"/>
      <c r="FW2958" s="12"/>
      <c r="FX2958" s="12"/>
      <c r="FY2958" s="12"/>
      <c r="FZ2958" s="12"/>
      <c r="GA2958" s="12"/>
      <c r="GB2958" s="12">
        <v>4.0199999999999996</v>
      </c>
      <c r="GC2958" s="12" t="s">
        <v>161</v>
      </c>
      <c r="GD2958" s="12">
        <v>0.27700000000000002</v>
      </c>
      <c r="GE2958" s="12"/>
      <c r="GF2958" s="12"/>
      <c r="GG2958" s="12"/>
      <c r="GH2958" s="12"/>
      <c r="GI2958" s="12"/>
      <c r="GJ2958" s="12"/>
      <c r="GK2958" s="12"/>
      <c r="GL2958" s="12"/>
      <c r="GM2958" s="12"/>
      <c r="GN2958" s="12"/>
      <c r="GO2958" s="12"/>
      <c r="GP2958" s="12"/>
      <c r="GQ2958" s="12"/>
      <c r="GR2958" s="12"/>
      <c r="GS2958" s="12"/>
      <c r="GT2958" s="12"/>
      <c r="GU2958" s="12"/>
      <c r="GV2958" s="12"/>
      <c r="GW2958" s="12"/>
      <c r="GX2958" s="12"/>
      <c r="GY2958" s="11"/>
      <c r="GZ2958" s="11"/>
      <c r="HA2958" s="11"/>
      <c r="HB2958" s="11"/>
      <c r="HC2958" s="11"/>
      <c r="HD2958" s="11"/>
      <c r="HE2958" s="11"/>
      <c r="HF2958" s="11"/>
      <c r="HG2958" s="11"/>
      <c r="HH2958" s="11"/>
      <c r="HI2958" s="11"/>
      <c r="HJ2958" s="11"/>
      <c r="HK2958" s="11"/>
      <c r="HL2958" s="11"/>
      <c r="HM2958" s="11"/>
      <c r="HN2958" s="11"/>
      <c r="HO2958" s="11"/>
      <c r="HP2958" s="11"/>
      <c r="HQ2958" s="11"/>
      <c r="HR2958" s="11"/>
      <c r="HS2958" s="11"/>
      <c r="HT2958" s="11"/>
      <c r="HU2958" s="11"/>
      <c r="HV2958" s="11"/>
      <c r="HW2958" s="11"/>
      <c r="HX2958" s="11"/>
      <c r="HY2958" s="11"/>
      <c r="HZ2958" s="11"/>
      <c r="IA2958" s="11"/>
      <c r="IB2958" s="11"/>
      <c r="IC2958" s="11"/>
      <c r="ID2958" s="11"/>
      <c r="IE2958" s="11"/>
      <c r="IF2958" s="11"/>
      <c r="IG2958" s="11"/>
      <c r="IH2958" s="11"/>
      <c r="II2958" s="11"/>
      <c r="IJ2958" s="11"/>
      <c r="IK2958" s="11"/>
      <c r="IL2958" s="11"/>
    </row>
    <row r="2959" spans="2:246" ht="15.75" x14ac:dyDescent="0.25">
      <c r="B2959" s="11" t="s">
        <v>196</v>
      </c>
      <c r="C2959" s="11" t="s">
        <v>130</v>
      </c>
      <c r="D2959" s="12">
        <f t="shared" ref="D2959:D3022" si="32">SUM(E2959,G2959,I2959,K2959,M2959,O2959,Q2959,S2959,U2959,W2959,Y2959,AA2959,AC2959,AE2959,AG2959,AI2959,AK2959,AM2959,AO2959,AQ2959,AS2959,AU2959,AW2959,AY2959,BA2959,BC2959,BE2959,BG2959,BI2959,BK2959,BM2959,BO2959,BP2959,BR2959,BT2959,BV2959,BX2959,BZ2959,CB2959,CD2959,CF2959,CH2959,CJ2959,CL2959,CN2959,CP2959,CR2959,CT2959,CV2959,CX2959,CZ2959,DB2959,DD2959,DF2959,DH2959,DJ2959,DL2959,DN2959,DP2959,DR2959,DT2959,DV2959,DX2959,DZ2959,EB2959,ED2959,EF2959,EH2959,EJ2959,EL2959,EN2959,EP2959,ER2959,ET2959,EV2959,EX2959,EZ2959,FB2959,FD2959,FF2959,FH2959,FJ2959,FL2959,FN2959,FQ2959,FT2959,FU2959,FX2959,FY2959,GB2959,GE2959,GG2959,GI2959,GK2959,GM2959,GP2959,GS2959,GV2959)</f>
        <v>183.01</v>
      </c>
      <c r="E2959" s="12">
        <v>78.95</v>
      </c>
      <c r="F2959" s="12">
        <v>132.035</v>
      </c>
      <c r="G2959" s="12"/>
      <c r="H2959" s="12"/>
      <c r="I2959" s="12"/>
      <c r="J2959" s="12"/>
      <c r="K2959" s="12"/>
      <c r="L2959" s="12"/>
      <c r="M2959" s="12"/>
      <c r="N2959" s="12"/>
      <c r="O2959" s="12"/>
      <c r="P2959" s="12"/>
      <c r="Q2959" s="12"/>
      <c r="R2959" s="12"/>
      <c r="S2959" s="12"/>
      <c r="T2959" s="12"/>
      <c r="U2959" s="12"/>
      <c r="V2959" s="12"/>
      <c r="W2959" s="12"/>
      <c r="X2959" s="12"/>
      <c r="Y2959" s="12"/>
      <c r="Z2959" s="12"/>
      <c r="AA2959" s="12"/>
      <c r="AB2959" s="12"/>
      <c r="AC2959" s="12"/>
      <c r="AD2959" s="12"/>
      <c r="AE2959" s="12"/>
      <c r="AF2959" s="12"/>
      <c r="AG2959" s="12">
        <v>25.25</v>
      </c>
      <c r="AH2959" s="12">
        <v>14.6</v>
      </c>
      <c r="AI2959" s="12"/>
      <c r="AJ2959" s="12"/>
      <c r="AK2959" s="12"/>
      <c r="AL2959" s="12"/>
      <c r="AM2959" s="12"/>
      <c r="AN2959" s="12"/>
      <c r="AO2959" s="12"/>
      <c r="AP2959" s="12"/>
      <c r="AQ2959" s="12"/>
      <c r="AR2959" s="12"/>
      <c r="AS2959" s="12"/>
      <c r="AT2959" s="12"/>
      <c r="AU2959" s="12">
        <v>6.9</v>
      </c>
      <c r="AV2959" s="12">
        <v>20</v>
      </c>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12"/>
      <c r="BR2959" s="12">
        <v>31.12</v>
      </c>
      <c r="BS2959" s="12">
        <v>82</v>
      </c>
      <c r="BT2959" s="12"/>
      <c r="BU2959" s="12"/>
      <c r="BV2959" s="12"/>
      <c r="BW2959" s="12"/>
      <c r="BX2959" s="12"/>
      <c r="BY2959" s="12"/>
      <c r="BZ2959" s="12"/>
      <c r="CA2959" s="12"/>
      <c r="CB2959" s="12"/>
      <c r="CC2959" s="12"/>
      <c r="CD2959" s="12"/>
      <c r="CE2959" s="12"/>
      <c r="CF2959" s="12"/>
      <c r="CG2959" s="12"/>
      <c r="CH2959" s="12"/>
      <c r="CI2959" s="12"/>
      <c r="CJ2959" s="12"/>
      <c r="CK2959" s="12"/>
      <c r="CL2959" s="12"/>
      <c r="CM2959" s="12"/>
      <c r="CN2959" s="12"/>
      <c r="CO2959" s="12"/>
      <c r="CP2959" s="12"/>
      <c r="CQ2959" s="12"/>
      <c r="CR2959" s="12"/>
      <c r="CS2959" s="12"/>
      <c r="CT2959" s="12"/>
      <c r="CU2959" s="12"/>
      <c r="CV2959" s="12"/>
      <c r="CW2959" s="12"/>
      <c r="CX2959" s="12"/>
      <c r="CY2959" s="12"/>
      <c r="CZ2959" s="12"/>
      <c r="DA2959" s="12"/>
      <c r="DB2959" s="12"/>
      <c r="DC2959" s="12"/>
      <c r="DD2959" s="12"/>
      <c r="DE2959" s="12"/>
      <c r="DF2959" s="12"/>
      <c r="DG2959" s="12"/>
      <c r="DH2959" s="12"/>
      <c r="DI2959" s="12"/>
      <c r="DJ2959" s="12"/>
      <c r="DK2959" s="12"/>
      <c r="DL2959" s="12"/>
      <c r="DM2959" s="12"/>
      <c r="DN2959" s="12"/>
      <c r="DO2959" s="12"/>
      <c r="DP2959" s="12"/>
      <c r="DQ2959" s="12"/>
      <c r="DR2959" s="12"/>
      <c r="DS2959" s="12"/>
      <c r="DT2959" s="12"/>
      <c r="DU2959" s="12"/>
      <c r="DV2959" s="12"/>
      <c r="DW2959" s="12"/>
      <c r="DX2959" s="12"/>
      <c r="DY2959" s="12"/>
      <c r="DZ2959" s="12"/>
      <c r="EA2959" s="12"/>
      <c r="EB2959" s="12"/>
      <c r="EC2959" s="12"/>
      <c r="ED2959" s="12"/>
      <c r="EE2959" s="12"/>
      <c r="EF2959" s="12"/>
      <c r="EG2959" s="12"/>
      <c r="EH2959" s="12"/>
      <c r="EI2959" s="12"/>
      <c r="EJ2959" s="12"/>
      <c r="EK2959" s="12"/>
      <c r="EL2959" s="12"/>
      <c r="EM2959" s="12"/>
      <c r="EN2959" s="12"/>
      <c r="EO2959" s="12"/>
      <c r="EP2959" s="12"/>
      <c r="EQ2959" s="12"/>
      <c r="ER2959" s="12"/>
      <c r="ES2959" s="12"/>
      <c r="ET2959" s="12"/>
      <c r="EU2959" s="12"/>
      <c r="EV2959" s="12"/>
      <c r="EW2959" s="12"/>
      <c r="EX2959" s="12"/>
      <c r="EY2959" s="12"/>
      <c r="EZ2959" s="12"/>
      <c r="FA2959" s="12"/>
      <c r="FB2959" s="12"/>
      <c r="FC2959" s="12"/>
      <c r="FD2959" s="12"/>
      <c r="FE2959" s="12"/>
      <c r="FF2959" s="12"/>
      <c r="FG2959" s="12"/>
      <c r="FH2959" s="12"/>
      <c r="FI2959" s="12"/>
      <c r="FJ2959" s="12"/>
      <c r="FK2959" s="12"/>
      <c r="FL2959" s="12"/>
      <c r="FM2959" s="12"/>
      <c r="FN2959" s="12"/>
      <c r="FO2959" s="12"/>
      <c r="FP2959" s="12"/>
      <c r="FQ2959" s="12"/>
      <c r="FR2959" s="12"/>
      <c r="FS2959" s="12"/>
      <c r="FT2959" s="12"/>
      <c r="FU2959" s="12"/>
      <c r="FV2959" s="12"/>
      <c r="FW2959" s="12"/>
      <c r="FX2959" s="12"/>
      <c r="FY2959" s="12">
        <v>40.79</v>
      </c>
      <c r="FZ2959" s="12" t="s">
        <v>457</v>
      </c>
      <c r="GA2959" s="12">
        <v>20.2</v>
      </c>
      <c r="GB2959" s="12"/>
      <c r="GC2959" s="12"/>
      <c r="GD2959" s="12"/>
      <c r="GE2959" s="12"/>
      <c r="GF2959" s="12"/>
      <c r="GG2959" s="12"/>
      <c r="GH2959" s="12"/>
      <c r="GI2959" s="12"/>
      <c r="GJ2959" s="12"/>
      <c r="GK2959" s="12"/>
      <c r="GL2959" s="12"/>
      <c r="GM2959" s="12"/>
      <c r="GN2959" s="12"/>
      <c r="GO2959" s="12"/>
      <c r="GP2959" s="12"/>
      <c r="GQ2959" s="12"/>
      <c r="GR2959" s="12"/>
      <c r="GS2959" s="12"/>
      <c r="GT2959" s="12"/>
      <c r="GU2959" s="12"/>
      <c r="GV2959" s="12"/>
      <c r="GW2959" s="12"/>
      <c r="GX2959" s="12"/>
      <c r="GY2959" s="11"/>
      <c r="GZ2959" s="11"/>
      <c r="HA2959" s="11"/>
      <c r="HB2959" s="11">
        <v>5</v>
      </c>
      <c r="HC2959" s="11">
        <v>1.5</v>
      </c>
      <c r="HD2959" s="11">
        <v>1</v>
      </c>
      <c r="HE2959" s="11">
        <v>0</v>
      </c>
      <c r="HF2959" s="11"/>
      <c r="HG2959" s="11">
        <v>10</v>
      </c>
      <c r="HH2959" s="11">
        <v>5</v>
      </c>
      <c r="HI2959" s="11"/>
      <c r="HJ2959" s="11">
        <v>0</v>
      </c>
      <c r="HK2959" s="11"/>
      <c r="HL2959" s="11"/>
      <c r="HM2959" s="11"/>
      <c r="HN2959" s="11"/>
      <c r="HO2959" s="11"/>
      <c r="HP2959" s="11"/>
      <c r="HQ2959" s="11"/>
      <c r="HR2959" s="11"/>
      <c r="HS2959" s="11"/>
      <c r="HT2959" s="11"/>
      <c r="HU2959" s="11"/>
      <c r="HV2959" s="11"/>
      <c r="HW2959" s="11"/>
      <c r="HX2959" s="11"/>
      <c r="HY2959" s="11"/>
      <c r="HZ2959" s="11"/>
      <c r="IA2959" s="11"/>
      <c r="IB2959" s="11"/>
      <c r="IC2959" s="11"/>
      <c r="ID2959" s="11"/>
      <c r="IE2959" s="11"/>
      <c r="IF2959" s="11"/>
      <c r="IG2959" s="11"/>
      <c r="IH2959" s="11"/>
      <c r="II2959" s="11"/>
      <c r="IJ2959" s="11"/>
      <c r="IK2959" s="11"/>
      <c r="IL2959" s="11"/>
    </row>
    <row r="2960" spans="2:246" ht="15.75" x14ac:dyDescent="0.25">
      <c r="B2960" s="11" t="s">
        <v>188</v>
      </c>
      <c r="C2960" s="11" t="s">
        <v>130</v>
      </c>
      <c r="D2960" s="12">
        <f t="shared" si="32"/>
        <v>28.049999999999997</v>
      </c>
      <c r="E2960" s="12"/>
      <c r="F2960" s="12"/>
      <c r="G2960" s="12"/>
      <c r="H2960" s="12"/>
      <c r="I2960" s="12"/>
      <c r="J2960" s="12"/>
      <c r="K2960" s="12">
        <v>3.81</v>
      </c>
      <c r="L2960" s="12">
        <v>10</v>
      </c>
      <c r="M2960" s="12"/>
      <c r="N2960" s="12"/>
      <c r="O2960" s="12"/>
      <c r="P2960" s="12"/>
      <c r="Q2960" s="12"/>
      <c r="R2960" s="12"/>
      <c r="S2960" s="12"/>
      <c r="T2960" s="12"/>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12"/>
      <c r="BR2960" s="12">
        <v>24.24</v>
      </c>
      <c r="BS2960" s="12">
        <v>216</v>
      </c>
      <c r="BT2960" s="12"/>
      <c r="BU2960" s="12"/>
      <c r="BV2960" s="12"/>
      <c r="BW2960" s="12"/>
      <c r="BX2960" s="12"/>
      <c r="BY2960" s="12"/>
      <c r="BZ2960" s="12"/>
      <c r="CA2960" s="12"/>
      <c r="CB2960" s="12"/>
      <c r="CC2960" s="12"/>
      <c r="CD2960" s="12"/>
      <c r="CE2960" s="12"/>
      <c r="CF2960" s="12"/>
      <c r="CG2960" s="12"/>
      <c r="CH2960" s="12"/>
      <c r="CI2960" s="12"/>
      <c r="CJ2960" s="12"/>
      <c r="CK2960" s="12"/>
      <c r="CL2960" s="12"/>
      <c r="CM2960" s="12"/>
      <c r="CN2960" s="12"/>
      <c r="CO2960" s="12"/>
      <c r="CP2960" s="12"/>
      <c r="CQ2960" s="12"/>
      <c r="CR2960" s="12"/>
      <c r="CS2960" s="12"/>
      <c r="CT2960" s="12"/>
      <c r="CU2960" s="12"/>
      <c r="CV2960" s="12"/>
      <c r="CW2960" s="12"/>
      <c r="CX2960" s="12"/>
      <c r="CY2960" s="12"/>
      <c r="CZ2960" s="12"/>
      <c r="DA2960" s="12"/>
      <c r="DB2960" s="12"/>
      <c r="DC2960" s="12"/>
      <c r="DD2960" s="12"/>
      <c r="DE2960" s="12"/>
      <c r="DF2960" s="12"/>
      <c r="DG2960" s="12"/>
      <c r="DH2960" s="12"/>
      <c r="DI2960" s="12"/>
      <c r="DJ2960" s="12"/>
      <c r="DK2960" s="12"/>
      <c r="DL2960" s="12"/>
      <c r="DM2960" s="12"/>
      <c r="DN2960" s="12"/>
      <c r="DO2960" s="12"/>
      <c r="DP2960" s="12"/>
      <c r="DQ2960" s="12"/>
      <c r="DR2960" s="12"/>
      <c r="DS2960" s="12"/>
      <c r="DT2960" s="12"/>
      <c r="DU2960" s="12"/>
      <c r="DV2960" s="12"/>
      <c r="DW2960" s="12"/>
      <c r="DX2960" s="12"/>
      <c r="DY2960" s="12"/>
      <c r="DZ2960" s="12"/>
      <c r="EA2960" s="12"/>
      <c r="EB2960" s="12"/>
      <c r="EC2960" s="12"/>
      <c r="ED2960" s="12"/>
      <c r="EE2960" s="12"/>
      <c r="EF2960" s="12"/>
      <c r="EG2960" s="12"/>
      <c r="EH2960" s="12"/>
      <c r="EI2960" s="12"/>
      <c r="EJ2960" s="12"/>
      <c r="EK2960" s="12"/>
      <c r="EL2960" s="12"/>
      <c r="EM2960" s="12"/>
      <c r="EN2960" s="12"/>
      <c r="EO2960" s="12"/>
      <c r="EP2960" s="12"/>
      <c r="EQ2960" s="12"/>
      <c r="ER2960" s="12"/>
      <c r="ES2960" s="12"/>
      <c r="ET2960" s="12"/>
      <c r="EU2960" s="12"/>
      <c r="EV2960" s="12"/>
      <c r="EW2960" s="12"/>
      <c r="EX2960" s="12"/>
      <c r="EY2960" s="12"/>
      <c r="EZ2960" s="12"/>
      <c r="FA2960" s="12"/>
      <c r="FB2960" s="12"/>
      <c r="FC2960" s="12"/>
      <c r="FD2960" s="12"/>
      <c r="FE2960" s="12"/>
      <c r="FF2960" s="12"/>
      <c r="FG2960" s="12"/>
      <c r="FH2960" s="12"/>
      <c r="FI2960" s="12"/>
      <c r="FJ2960" s="12"/>
      <c r="FK2960" s="12"/>
      <c r="FL2960" s="12"/>
      <c r="FM2960" s="12"/>
      <c r="FN2960" s="12"/>
      <c r="FO2960" s="12"/>
      <c r="FP2960" s="12"/>
      <c r="FQ2960" s="12"/>
      <c r="FR2960" s="12"/>
      <c r="FS2960" s="12"/>
      <c r="FT2960" s="12"/>
      <c r="FU2960" s="12"/>
      <c r="FV2960" s="12"/>
      <c r="FW2960" s="12"/>
      <c r="FX2960" s="12"/>
      <c r="FY2960" s="12"/>
      <c r="FZ2960" s="12"/>
      <c r="GA2960" s="12"/>
      <c r="GB2960" s="12"/>
      <c r="GC2960" s="12"/>
      <c r="GD2960" s="12"/>
      <c r="GE2960" s="12"/>
      <c r="GF2960" s="12"/>
      <c r="GG2960" s="12"/>
      <c r="GH2960" s="12"/>
      <c r="GI2960" s="12"/>
      <c r="GJ2960" s="12"/>
      <c r="GK2960" s="12"/>
      <c r="GL2960" s="12"/>
      <c r="GM2960" s="12"/>
      <c r="GN2960" s="12"/>
      <c r="GO2960" s="12"/>
      <c r="GP2960" s="12"/>
      <c r="GQ2960" s="12"/>
      <c r="GR2960" s="12"/>
      <c r="GS2960" s="12"/>
      <c r="GT2960" s="12"/>
      <c r="GU2960" s="12"/>
      <c r="GV2960" s="12"/>
      <c r="GW2960" s="12"/>
      <c r="GX2960" s="12"/>
      <c r="GY2960" s="11">
        <v>9</v>
      </c>
      <c r="GZ2960" s="11">
        <v>52.35</v>
      </c>
      <c r="HA2960" s="11">
        <v>0</v>
      </c>
      <c r="HB2960" s="11"/>
      <c r="HC2960" s="11"/>
      <c r="HD2960" s="11"/>
      <c r="HE2960" s="11"/>
      <c r="HF2960" s="11">
        <v>1</v>
      </c>
      <c r="HG2960" s="11">
        <v>9</v>
      </c>
      <c r="HH2960" s="11">
        <v>2</v>
      </c>
      <c r="HI2960" s="11">
        <v>3</v>
      </c>
      <c r="HJ2960" s="11">
        <v>4.1929999999999996</v>
      </c>
      <c r="HK2960" s="11"/>
      <c r="HL2960" s="11"/>
      <c r="HM2960" s="11"/>
      <c r="HN2960" s="11"/>
      <c r="HO2960" s="11"/>
      <c r="HP2960" s="11"/>
      <c r="HQ2960" s="11"/>
      <c r="HR2960" s="11"/>
      <c r="HS2960" s="11"/>
      <c r="HT2960" s="11"/>
      <c r="HU2960" s="11"/>
      <c r="HV2960" s="11"/>
      <c r="HW2960" s="11"/>
      <c r="HX2960" s="11"/>
      <c r="HY2960" s="11"/>
      <c r="HZ2960" s="11"/>
      <c r="IA2960" s="11"/>
      <c r="IB2960" s="11"/>
      <c r="IC2960" s="11"/>
      <c r="ID2960" s="11"/>
      <c r="IE2960" s="11"/>
      <c r="IF2960" s="11"/>
      <c r="IG2960" s="11"/>
      <c r="IH2960" s="11"/>
      <c r="II2960" s="11"/>
      <c r="IJ2960" s="11"/>
      <c r="IK2960" s="11"/>
      <c r="IL2960" s="11"/>
    </row>
    <row r="2961" spans="2:246" ht="15.75" x14ac:dyDescent="0.25">
      <c r="B2961" s="11" t="s">
        <v>188</v>
      </c>
      <c r="C2961" s="11" t="s">
        <v>134</v>
      </c>
      <c r="D2961" s="12">
        <f t="shared" si="32"/>
        <v>2.75</v>
      </c>
      <c r="E2961" s="12"/>
      <c r="F2961" s="12"/>
      <c r="G2961" s="12"/>
      <c r="H2961" s="12"/>
      <c r="I2961" s="12"/>
      <c r="J2961" s="12"/>
      <c r="K2961" s="12"/>
      <c r="L2961" s="12"/>
      <c r="M2961" s="12"/>
      <c r="N2961" s="12"/>
      <c r="O2961" s="12"/>
      <c r="P2961" s="12"/>
      <c r="Q2961" s="12"/>
      <c r="R2961" s="12"/>
      <c r="S2961" s="12"/>
      <c r="T2961" s="12"/>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12"/>
      <c r="BR2961" s="12">
        <v>2.75</v>
      </c>
      <c r="BS2961" s="12">
        <v>0</v>
      </c>
      <c r="BT2961" s="12"/>
      <c r="BU2961" s="12"/>
      <c r="BV2961" s="12"/>
      <c r="BW2961" s="12"/>
      <c r="BX2961" s="12"/>
      <c r="BY2961" s="12"/>
      <c r="BZ2961" s="12"/>
      <c r="CA2961" s="12"/>
      <c r="CB2961" s="12"/>
      <c r="CC2961" s="12"/>
      <c r="CD2961" s="12"/>
      <c r="CE2961" s="12"/>
      <c r="CF2961" s="12"/>
      <c r="CG2961" s="12"/>
      <c r="CH2961" s="12"/>
      <c r="CI2961" s="12"/>
      <c r="CJ2961" s="12"/>
      <c r="CK2961" s="12"/>
      <c r="CL2961" s="12"/>
      <c r="CM2961" s="12"/>
      <c r="CN2961" s="12"/>
      <c r="CO2961" s="12"/>
      <c r="CP2961" s="12"/>
      <c r="CQ2961" s="12"/>
      <c r="CR2961" s="12"/>
      <c r="CS2961" s="12"/>
      <c r="CT2961" s="12"/>
      <c r="CU2961" s="12"/>
      <c r="CV2961" s="12"/>
      <c r="CW2961" s="12"/>
      <c r="CX2961" s="12"/>
      <c r="CY2961" s="12"/>
      <c r="CZ2961" s="12"/>
      <c r="DA2961" s="12"/>
      <c r="DB2961" s="12"/>
      <c r="DC2961" s="12"/>
      <c r="DD2961" s="12"/>
      <c r="DE2961" s="12"/>
      <c r="DF2961" s="12"/>
      <c r="DG2961" s="12"/>
      <c r="DH2961" s="12"/>
      <c r="DI2961" s="12"/>
      <c r="DJ2961" s="12"/>
      <c r="DK2961" s="12"/>
      <c r="DL2961" s="12"/>
      <c r="DM2961" s="12"/>
      <c r="DN2961" s="12"/>
      <c r="DO2961" s="12"/>
      <c r="DP2961" s="12"/>
      <c r="DQ2961" s="12"/>
      <c r="DR2961" s="12"/>
      <c r="DS2961" s="12"/>
      <c r="DT2961" s="12"/>
      <c r="DU2961" s="12"/>
      <c r="DV2961" s="12"/>
      <c r="DW2961" s="12"/>
      <c r="DX2961" s="12"/>
      <c r="DY2961" s="12"/>
      <c r="DZ2961" s="12"/>
      <c r="EA2961" s="12"/>
      <c r="EB2961" s="12"/>
      <c r="EC2961" s="12"/>
      <c r="ED2961" s="12"/>
      <c r="EE2961" s="12"/>
      <c r="EF2961" s="12"/>
      <c r="EG2961" s="12"/>
      <c r="EH2961" s="12"/>
      <c r="EI2961" s="12"/>
      <c r="EJ2961" s="12"/>
      <c r="EK2961" s="12"/>
      <c r="EL2961" s="12"/>
      <c r="EM2961" s="12"/>
      <c r="EN2961" s="12"/>
      <c r="EO2961" s="12"/>
      <c r="EP2961" s="12"/>
      <c r="EQ2961" s="12"/>
      <c r="ER2961" s="12"/>
      <c r="ES2961" s="12"/>
      <c r="ET2961" s="12"/>
      <c r="EU2961" s="12"/>
      <c r="EV2961" s="12"/>
      <c r="EW2961" s="12"/>
      <c r="EX2961" s="12"/>
      <c r="EY2961" s="12"/>
      <c r="EZ2961" s="12"/>
      <c r="FA2961" s="12"/>
      <c r="FB2961" s="12"/>
      <c r="FC2961" s="12"/>
      <c r="FD2961" s="12"/>
      <c r="FE2961" s="12"/>
      <c r="FF2961" s="12"/>
      <c r="FG2961" s="12"/>
      <c r="FH2961" s="12"/>
      <c r="FI2961" s="12"/>
      <c r="FJ2961" s="12"/>
      <c r="FK2961" s="12"/>
      <c r="FL2961" s="12"/>
      <c r="FM2961" s="12"/>
      <c r="FN2961" s="12"/>
      <c r="FO2961" s="12"/>
      <c r="FP2961" s="12"/>
      <c r="FQ2961" s="12"/>
      <c r="FR2961" s="12"/>
      <c r="FS2961" s="12"/>
      <c r="FT2961" s="12"/>
      <c r="FU2961" s="12"/>
      <c r="FV2961" s="12"/>
      <c r="FW2961" s="12"/>
      <c r="FX2961" s="12"/>
      <c r="FY2961" s="12"/>
      <c r="FZ2961" s="12"/>
      <c r="GA2961" s="12"/>
      <c r="GB2961" s="12"/>
      <c r="GC2961" s="12"/>
      <c r="GD2961" s="12"/>
      <c r="GE2961" s="12"/>
      <c r="GF2961" s="12"/>
      <c r="GG2961" s="12"/>
      <c r="GH2961" s="12"/>
      <c r="GI2961" s="12"/>
      <c r="GJ2961" s="12"/>
      <c r="GK2961" s="12"/>
      <c r="GL2961" s="12"/>
      <c r="GM2961" s="12"/>
      <c r="GN2961" s="12"/>
      <c r="GO2961" s="12"/>
      <c r="GP2961" s="12"/>
      <c r="GQ2961" s="12"/>
      <c r="GR2961" s="12"/>
      <c r="GS2961" s="12"/>
      <c r="GT2961" s="12"/>
      <c r="GU2961" s="12"/>
      <c r="GV2961" s="12"/>
      <c r="GW2961" s="12"/>
      <c r="GX2961" s="12"/>
      <c r="GY2961" s="11"/>
      <c r="GZ2961" s="11"/>
      <c r="HA2961" s="11"/>
      <c r="HB2961" s="11"/>
      <c r="HC2961" s="11"/>
      <c r="HD2961" s="11"/>
      <c r="HE2961" s="11"/>
      <c r="HF2961" s="11"/>
      <c r="HG2961" s="11"/>
      <c r="HH2961" s="11"/>
      <c r="HI2961" s="11"/>
      <c r="HJ2961" s="11"/>
      <c r="HK2961" s="11"/>
      <c r="HL2961" s="11"/>
      <c r="HM2961" s="11"/>
      <c r="HN2961" s="11"/>
      <c r="HO2961" s="11"/>
      <c r="HP2961" s="11"/>
      <c r="HQ2961" s="11"/>
      <c r="HR2961" s="11"/>
      <c r="HS2961" s="11"/>
      <c r="HT2961" s="11"/>
      <c r="HU2961" s="11"/>
      <c r="HV2961" s="11"/>
      <c r="HW2961" s="11"/>
      <c r="HX2961" s="11"/>
      <c r="HY2961" s="11"/>
      <c r="HZ2961" s="11"/>
      <c r="IA2961" s="11"/>
      <c r="IB2961" s="11"/>
      <c r="IC2961" s="11"/>
      <c r="ID2961" s="11"/>
      <c r="IE2961" s="11"/>
      <c r="IF2961" s="11"/>
      <c r="IG2961" s="11"/>
      <c r="IH2961" s="11"/>
      <c r="II2961" s="11"/>
      <c r="IJ2961" s="11"/>
      <c r="IK2961" s="11"/>
      <c r="IL2961" s="11"/>
    </row>
    <row r="2962" spans="2:246" ht="15.75" x14ac:dyDescent="0.25">
      <c r="B2962" s="11" t="s">
        <v>171</v>
      </c>
      <c r="C2962" s="11" t="s">
        <v>130</v>
      </c>
      <c r="D2962" s="12">
        <f t="shared" si="32"/>
        <v>69.260000000000005</v>
      </c>
      <c r="E2962" s="12">
        <v>10.25</v>
      </c>
      <c r="F2962" s="12">
        <v>17</v>
      </c>
      <c r="G2962" s="12"/>
      <c r="H2962" s="12"/>
      <c r="I2962" s="12"/>
      <c r="J2962" s="12"/>
      <c r="K2962" s="12">
        <v>3.92</v>
      </c>
      <c r="L2962" s="12">
        <v>3.5</v>
      </c>
      <c r="M2962" s="12">
        <v>5.98</v>
      </c>
      <c r="N2962" s="12">
        <v>5</v>
      </c>
      <c r="O2962" s="12"/>
      <c r="P2962" s="12"/>
      <c r="Q2962" s="12"/>
      <c r="R2962" s="12"/>
      <c r="S2962" s="12"/>
      <c r="T2962" s="12"/>
      <c r="U2962" s="12"/>
      <c r="V2962" s="12"/>
      <c r="W2962" s="12">
        <v>5.24</v>
      </c>
      <c r="X2962" s="12">
        <v>6</v>
      </c>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v>2.4900000000000002</v>
      </c>
      <c r="AV2962" s="12">
        <v>2</v>
      </c>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12"/>
      <c r="BR2962" s="12">
        <v>41.38</v>
      </c>
      <c r="BS2962" s="12">
        <v>120</v>
      </c>
      <c r="BT2962" s="12"/>
      <c r="BU2962" s="12"/>
      <c r="BV2962" s="12"/>
      <c r="BW2962" s="12"/>
      <c r="BX2962" s="12"/>
      <c r="BY2962" s="12"/>
      <c r="BZ2962" s="12"/>
      <c r="CA2962" s="12"/>
      <c r="CB2962" s="12"/>
      <c r="CC2962" s="12"/>
      <c r="CD2962" s="12"/>
      <c r="CE2962" s="12"/>
      <c r="CF2962" s="12"/>
      <c r="CG2962" s="12"/>
      <c r="CH2962" s="12"/>
      <c r="CI2962" s="12"/>
      <c r="CJ2962" s="12"/>
      <c r="CK2962" s="12"/>
      <c r="CL2962" s="12"/>
      <c r="CM2962" s="12"/>
      <c r="CN2962" s="12"/>
      <c r="CO2962" s="12"/>
      <c r="CP2962" s="12"/>
      <c r="CQ2962" s="12"/>
      <c r="CR2962" s="12"/>
      <c r="CS2962" s="12"/>
      <c r="CT2962" s="12"/>
      <c r="CU2962" s="12"/>
      <c r="CV2962" s="12"/>
      <c r="CW2962" s="12"/>
      <c r="CX2962" s="12"/>
      <c r="CY2962" s="12"/>
      <c r="CZ2962" s="12"/>
      <c r="DA2962" s="12"/>
      <c r="DB2962" s="12"/>
      <c r="DC2962" s="12"/>
      <c r="DD2962" s="12"/>
      <c r="DE2962" s="12"/>
      <c r="DF2962" s="12"/>
      <c r="DG2962" s="12"/>
      <c r="DH2962" s="12"/>
      <c r="DI2962" s="12"/>
      <c r="DJ2962" s="12"/>
      <c r="DK2962" s="12"/>
      <c r="DL2962" s="12"/>
      <c r="DM2962" s="12"/>
      <c r="DN2962" s="12"/>
      <c r="DO2962" s="12"/>
      <c r="DP2962" s="12"/>
      <c r="DQ2962" s="12"/>
      <c r="DR2962" s="12"/>
      <c r="DS2962" s="12"/>
      <c r="DT2962" s="12"/>
      <c r="DU2962" s="12"/>
      <c r="DV2962" s="12"/>
      <c r="DW2962" s="12"/>
      <c r="DX2962" s="12"/>
      <c r="DY2962" s="12"/>
      <c r="DZ2962" s="12"/>
      <c r="EA2962" s="12"/>
      <c r="EB2962" s="12"/>
      <c r="EC2962" s="12"/>
      <c r="ED2962" s="12"/>
      <c r="EE2962" s="12"/>
      <c r="EF2962" s="12"/>
      <c r="EG2962" s="12"/>
      <c r="EH2962" s="12"/>
      <c r="EI2962" s="12"/>
      <c r="EJ2962" s="12"/>
      <c r="EK2962" s="12"/>
      <c r="EL2962" s="12"/>
      <c r="EM2962" s="12"/>
      <c r="EN2962" s="12"/>
      <c r="EO2962" s="12"/>
      <c r="EP2962" s="12"/>
      <c r="EQ2962" s="12"/>
      <c r="ER2962" s="12"/>
      <c r="ES2962" s="12"/>
      <c r="ET2962" s="12"/>
      <c r="EU2962" s="12"/>
      <c r="EV2962" s="12"/>
      <c r="EW2962" s="12"/>
      <c r="EX2962" s="12"/>
      <c r="EY2962" s="12"/>
      <c r="EZ2962" s="12"/>
      <c r="FA2962" s="12"/>
      <c r="FB2962" s="12"/>
      <c r="FC2962" s="12"/>
      <c r="FD2962" s="12"/>
      <c r="FE2962" s="12"/>
      <c r="FF2962" s="12"/>
      <c r="FG2962" s="12"/>
      <c r="FH2962" s="12"/>
      <c r="FI2962" s="12"/>
      <c r="FJ2962" s="12"/>
      <c r="FK2962" s="12"/>
      <c r="FL2962" s="12"/>
      <c r="FM2962" s="12"/>
      <c r="FN2962" s="12"/>
      <c r="FO2962" s="12"/>
      <c r="FP2962" s="12"/>
      <c r="FQ2962" s="12"/>
      <c r="FR2962" s="12"/>
      <c r="FS2962" s="12"/>
      <c r="FT2962" s="12"/>
      <c r="FU2962" s="12"/>
      <c r="FV2962" s="12"/>
      <c r="FW2962" s="12"/>
      <c r="FX2962" s="12"/>
      <c r="FY2962" s="12"/>
      <c r="FZ2962" s="12"/>
      <c r="GA2962" s="12"/>
      <c r="GB2962" s="12"/>
      <c r="GC2962" s="12"/>
      <c r="GD2962" s="12"/>
      <c r="GE2962" s="12"/>
      <c r="GF2962" s="12"/>
      <c r="GG2962" s="12"/>
      <c r="GH2962" s="12"/>
      <c r="GI2962" s="12"/>
      <c r="GJ2962" s="12"/>
      <c r="GK2962" s="12"/>
      <c r="GL2962" s="12"/>
      <c r="GM2962" s="12"/>
      <c r="GN2962" s="12"/>
      <c r="GO2962" s="12"/>
      <c r="GP2962" s="12"/>
      <c r="GQ2962" s="12"/>
      <c r="GR2962" s="12"/>
      <c r="GS2962" s="12"/>
      <c r="GT2962" s="12"/>
      <c r="GU2962" s="12"/>
      <c r="GV2962" s="12"/>
      <c r="GW2962" s="12"/>
      <c r="GX2962" s="12"/>
      <c r="GY2962" s="11">
        <v>2</v>
      </c>
      <c r="GZ2962" s="11">
        <v>5.0999999999999996</v>
      </c>
      <c r="HA2962" s="11">
        <v>0</v>
      </c>
      <c r="HB2962" s="11">
        <v>20</v>
      </c>
      <c r="HC2962" s="11">
        <v>0</v>
      </c>
      <c r="HD2962" s="11"/>
      <c r="HE2962" s="11"/>
      <c r="HF2962" s="11">
        <v>9</v>
      </c>
      <c r="HG2962" s="11">
        <v>11</v>
      </c>
      <c r="HH2962" s="11">
        <v>5</v>
      </c>
      <c r="HI2962" s="11">
        <v>12</v>
      </c>
      <c r="HJ2962" s="11">
        <v>11.33</v>
      </c>
      <c r="HK2962" s="11"/>
      <c r="HL2962" s="11"/>
      <c r="HM2962" s="11"/>
      <c r="HN2962" s="11"/>
      <c r="HO2962" s="11"/>
      <c r="HP2962" s="11"/>
      <c r="HQ2962" s="11"/>
      <c r="HR2962" s="11"/>
      <c r="HS2962" s="11"/>
      <c r="HT2962" s="11"/>
      <c r="HU2962" s="11"/>
      <c r="HV2962" s="11"/>
      <c r="HW2962" s="11"/>
      <c r="HX2962" s="11"/>
      <c r="HY2962" s="11"/>
      <c r="HZ2962" s="11"/>
      <c r="IA2962" s="11"/>
      <c r="IB2962" s="11"/>
      <c r="IC2962" s="11"/>
      <c r="ID2962" s="11"/>
      <c r="IE2962" s="11"/>
      <c r="IF2962" s="11"/>
      <c r="IG2962" s="11"/>
      <c r="IH2962" s="11"/>
      <c r="II2962" s="11"/>
      <c r="IJ2962" s="11"/>
      <c r="IK2962" s="11"/>
      <c r="IL2962" s="11"/>
    </row>
    <row r="2963" spans="2:246" ht="15.75" x14ac:dyDescent="0.25">
      <c r="B2963" s="11" t="s">
        <v>171</v>
      </c>
      <c r="C2963" s="11" t="s">
        <v>134</v>
      </c>
      <c r="D2963" s="12">
        <f t="shared" si="32"/>
        <v>8.1199999999999992</v>
      </c>
      <c r="E2963" s="12"/>
      <c r="F2963" s="12"/>
      <c r="G2963" s="12"/>
      <c r="H2963" s="12"/>
      <c r="I2963" s="12"/>
      <c r="J2963" s="12"/>
      <c r="K2963" s="12"/>
      <c r="L2963" s="12"/>
      <c r="M2963" s="12"/>
      <c r="N2963" s="12"/>
      <c r="O2963" s="12"/>
      <c r="P2963" s="12"/>
      <c r="Q2963" s="12"/>
      <c r="R2963" s="12"/>
      <c r="S2963" s="12"/>
      <c r="T2963" s="12"/>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v>8.1199999999999992</v>
      </c>
      <c r="BP2963" s="12"/>
      <c r="BQ2963" s="12"/>
      <c r="BR2963" s="12"/>
      <c r="BS2963" s="12"/>
      <c r="BT2963" s="12"/>
      <c r="BU2963" s="12"/>
      <c r="BV2963" s="12"/>
      <c r="BW2963" s="12"/>
      <c r="BX2963" s="12"/>
      <c r="BY2963" s="12"/>
      <c r="BZ2963" s="12"/>
      <c r="CA2963" s="12"/>
      <c r="CB2963" s="12"/>
      <c r="CC2963" s="12"/>
      <c r="CD2963" s="12"/>
      <c r="CE2963" s="12"/>
      <c r="CF2963" s="12"/>
      <c r="CG2963" s="12"/>
      <c r="CH2963" s="12"/>
      <c r="CI2963" s="12"/>
      <c r="CJ2963" s="12"/>
      <c r="CK2963" s="12"/>
      <c r="CL2963" s="12"/>
      <c r="CM2963" s="12"/>
      <c r="CN2963" s="12"/>
      <c r="CO2963" s="12"/>
      <c r="CP2963" s="12"/>
      <c r="CQ2963" s="12"/>
      <c r="CR2963" s="12"/>
      <c r="CS2963" s="12"/>
      <c r="CT2963" s="12"/>
      <c r="CU2963" s="12"/>
      <c r="CV2963" s="12"/>
      <c r="CW2963" s="12"/>
      <c r="CX2963" s="12"/>
      <c r="CY2963" s="12"/>
      <c r="CZ2963" s="12"/>
      <c r="DA2963" s="12"/>
      <c r="DB2963" s="12"/>
      <c r="DC2963" s="12"/>
      <c r="DD2963" s="12"/>
      <c r="DE2963" s="12"/>
      <c r="DF2963" s="12"/>
      <c r="DG2963" s="12"/>
      <c r="DH2963" s="12"/>
      <c r="DI2963" s="12"/>
      <c r="DJ2963" s="12"/>
      <c r="DK2963" s="12"/>
      <c r="DL2963" s="12"/>
      <c r="DM2963" s="12"/>
      <c r="DN2963" s="12"/>
      <c r="DO2963" s="12"/>
      <c r="DP2963" s="12"/>
      <c r="DQ2963" s="12"/>
      <c r="DR2963" s="12"/>
      <c r="DS2963" s="12"/>
      <c r="DT2963" s="12"/>
      <c r="DU2963" s="12"/>
      <c r="DV2963" s="12"/>
      <c r="DW2963" s="12"/>
      <c r="DX2963" s="12"/>
      <c r="DY2963" s="12"/>
      <c r="DZ2963" s="12"/>
      <c r="EA2963" s="12"/>
      <c r="EB2963" s="12"/>
      <c r="EC2963" s="12"/>
      <c r="ED2963" s="12"/>
      <c r="EE2963" s="12"/>
      <c r="EF2963" s="12"/>
      <c r="EG2963" s="12"/>
      <c r="EH2963" s="12"/>
      <c r="EI2963" s="12"/>
      <c r="EJ2963" s="12"/>
      <c r="EK2963" s="12"/>
      <c r="EL2963" s="12"/>
      <c r="EM2963" s="12"/>
      <c r="EN2963" s="12"/>
      <c r="EO2963" s="12"/>
      <c r="EP2963" s="12"/>
      <c r="EQ2963" s="12"/>
      <c r="ER2963" s="12"/>
      <c r="ES2963" s="12"/>
      <c r="ET2963" s="12"/>
      <c r="EU2963" s="12"/>
      <c r="EV2963" s="12"/>
      <c r="EW2963" s="12"/>
      <c r="EX2963" s="12"/>
      <c r="EY2963" s="12"/>
      <c r="EZ2963" s="12"/>
      <c r="FA2963" s="12"/>
      <c r="FB2963" s="12"/>
      <c r="FC2963" s="12"/>
      <c r="FD2963" s="12"/>
      <c r="FE2963" s="12"/>
      <c r="FF2963" s="12"/>
      <c r="FG2963" s="12"/>
      <c r="FH2963" s="12"/>
      <c r="FI2963" s="12"/>
      <c r="FJ2963" s="12"/>
      <c r="FK2963" s="12"/>
      <c r="FL2963" s="12"/>
      <c r="FM2963" s="12"/>
      <c r="FN2963" s="12"/>
      <c r="FO2963" s="12"/>
      <c r="FP2963" s="12"/>
      <c r="FQ2963" s="12"/>
      <c r="FR2963" s="12"/>
      <c r="FS2963" s="12"/>
      <c r="FT2963" s="12"/>
      <c r="FU2963" s="12"/>
      <c r="FV2963" s="12"/>
      <c r="FW2963" s="12"/>
      <c r="FX2963" s="12"/>
      <c r="FY2963" s="12"/>
      <c r="FZ2963" s="12"/>
      <c r="GA2963" s="12"/>
      <c r="GB2963" s="12"/>
      <c r="GC2963" s="12"/>
      <c r="GD2963" s="12"/>
      <c r="GE2963" s="12"/>
      <c r="GF2963" s="12"/>
      <c r="GG2963" s="12"/>
      <c r="GH2963" s="12"/>
      <c r="GI2963" s="12"/>
      <c r="GJ2963" s="12"/>
      <c r="GK2963" s="12"/>
      <c r="GL2963" s="12"/>
      <c r="GM2963" s="12"/>
      <c r="GN2963" s="12"/>
      <c r="GO2963" s="12"/>
      <c r="GP2963" s="12"/>
      <c r="GQ2963" s="12"/>
      <c r="GR2963" s="12"/>
      <c r="GS2963" s="12"/>
      <c r="GT2963" s="12"/>
      <c r="GU2963" s="12"/>
      <c r="GV2963" s="12"/>
      <c r="GW2963" s="12"/>
      <c r="GX2963" s="12"/>
      <c r="GY2963" s="11"/>
      <c r="GZ2963" s="11"/>
      <c r="HA2963" s="11"/>
      <c r="HB2963" s="11"/>
      <c r="HC2963" s="11"/>
      <c r="HD2963" s="11"/>
      <c r="HE2963" s="11"/>
      <c r="HF2963" s="11"/>
      <c r="HG2963" s="11"/>
      <c r="HH2963" s="11"/>
      <c r="HI2963" s="11"/>
      <c r="HJ2963" s="11"/>
      <c r="HK2963" s="11"/>
      <c r="HL2963" s="11"/>
      <c r="HM2963" s="11"/>
      <c r="HN2963" s="11"/>
      <c r="HO2963" s="11"/>
      <c r="HP2963" s="11"/>
      <c r="HQ2963" s="11"/>
      <c r="HR2963" s="11"/>
      <c r="HS2963" s="11"/>
      <c r="HT2963" s="11"/>
      <c r="HU2963" s="11"/>
      <c r="HV2963" s="11"/>
      <c r="HW2963" s="11"/>
      <c r="HX2963" s="11"/>
      <c r="HY2963" s="11"/>
      <c r="HZ2963" s="11"/>
      <c r="IA2963" s="11"/>
      <c r="IB2963" s="11"/>
      <c r="IC2963" s="11"/>
      <c r="ID2963" s="11"/>
      <c r="IE2963" s="11"/>
      <c r="IF2963" s="11"/>
      <c r="IG2963" s="11"/>
      <c r="IH2963" s="11"/>
      <c r="II2963" s="11"/>
      <c r="IJ2963" s="11"/>
      <c r="IK2963" s="11"/>
      <c r="IL2963" s="11"/>
    </row>
    <row r="2964" spans="2:246" ht="15.75" x14ac:dyDescent="0.25">
      <c r="B2964" s="11" t="s">
        <v>192</v>
      </c>
      <c r="C2964" s="11" t="s">
        <v>130</v>
      </c>
      <c r="D2964" s="12">
        <f t="shared" si="32"/>
        <v>130.49</v>
      </c>
      <c r="E2964" s="12">
        <v>11.1</v>
      </c>
      <c r="F2964" s="12">
        <v>11</v>
      </c>
      <c r="G2964" s="12"/>
      <c r="H2964" s="12"/>
      <c r="I2964" s="12"/>
      <c r="J2964" s="12"/>
      <c r="K2964" s="12">
        <v>15</v>
      </c>
      <c r="L2964" s="12">
        <v>13</v>
      </c>
      <c r="M2964" s="12">
        <v>11.23</v>
      </c>
      <c r="N2964" s="12">
        <v>9.3000000000000007</v>
      </c>
      <c r="O2964" s="12"/>
      <c r="P2964" s="12"/>
      <c r="Q2964" s="12"/>
      <c r="R2964" s="12"/>
      <c r="S2964" s="12"/>
      <c r="T2964" s="12"/>
      <c r="U2964" s="12"/>
      <c r="V2964" s="12"/>
      <c r="W2964" s="12">
        <v>22.98</v>
      </c>
      <c r="X2964" s="12">
        <v>18.5</v>
      </c>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v>10</v>
      </c>
      <c r="AV2964" s="12">
        <v>9.5</v>
      </c>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v>60.18</v>
      </c>
      <c r="BQ2964" s="12" t="s">
        <v>434</v>
      </c>
      <c r="BR2964" s="12"/>
      <c r="BS2964" s="12"/>
      <c r="BT2964" s="12"/>
      <c r="BU2964" s="12"/>
      <c r="BV2964" s="12"/>
      <c r="BW2964" s="12"/>
      <c r="BX2964" s="12"/>
      <c r="BY2964" s="12"/>
      <c r="BZ2964" s="12"/>
      <c r="CA2964" s="12"/>
      <c r="CB2964" s="12"/>
      <c r="CC2964" s="12"/>
      <c r="CD2964" s="12"/>
      <c r="CE2964" s="12"/>
      <c r="CF2964" s="12"/>
      <c r="CG2964" s="12"/>
      <c r="CH2964" s="12"/>
      <c r="CI2964" s="12"/>
      <c r="CJ2964" s="12"/>
      <c r="CK2964" s="12"/>
      <c r="CL2964" s="12"/>
      <c r="CM2964" s="12"/>
      <c r="CN2964" s="12"/>
      <c r="CO2964" s="12"/>
      <c r="CP2964" s="12"/>
      <c r="CQ2964" s="12"/>
      <c r="CR2964" s="12"/>
      <c r="CS2964" s="12"/>
      <c r="CT2964" s="12"/>
      <c r="CU2964" s="12"/>
      <c r="CV2964" s="12"/>
      <c r="CW2964" s="12"/>
      <c r="CX2964" s="12"/>
      <c r="CY2964" s="12"/>
      <c r="CZ2964" s="12"/>
      <c r="DA2964" s="12"/>
      <c r="DB2964" s="12"/>
      <c r="DC2964" s="12"/>
      <c r="DD2964" s="12"/>
      <c r="DE2964" s="12"/>
      <c r="DF2964" s="12"/>
      <c r="DG2964" s="12"/>
      <c r="DH2964" s="12"/>
      <c r="DI2964" s="12"/>
      <c r="DJ2964" s="12"/>
      <c r="DK2964" s="12"/>
      <c r="DL2964" s="12"/>
      <c r="DM2964" s="12"/>
      <c r="DN2964" s="12"/>
      <c r="DO2964" s="12"/>
      <c r="DP2964" s="12"/>
      <c r="DQ2964" s="12"/>
      <c r="DR2964" s="12"/>
      <c r="DS2964" s="12"/>
      <c r="DT2964" s="12"/>
      <c r="DU2964" s="12"/>
      <c r="DV2964" s="12"/>
      <c r="DW2964" s="12"/>
      <c r="DX2964" s="12"/>
      <c r="DY2964" s="12"/>
      <c r="DZ2964" s="12"/>
      <c r="EA2964" s="12"/>
      <c r="EB2964" s="12"/>
      <c r="EC2964" s="12"/>
      <c r="ED2964" s="12"/>
      <c r="EE2964" s="12"/>
      <c r="EF2964" s="12"/>
      <c r="EG2964" s="12"/>
      <c r="EH2964" s="12"/>
      <c r="EI2964" s="12"/>
      <c r="EJ2964" s="12"/>
      <c r="EK2964" s="12"/>
      <c r="EL2964" s="12"/>
      <c r="EM2964" s="12"/>
      <c r="EN2964" s="12"/>
      <c r="EO2964" s="12"/>
      <c r="EP2964" s="12"/>
      <c r="EQ2964" s="12"/>
      <c r="ER2964" s="12"/>
      <c r="ES2964" s="12"/>
      <c r="ET2964" s="12"/>
      <c r="EU2964" s="12"/>
      <c r="EV2964" s="12"/>
      <c r="EW2964" s="12"/>
      <c r="EX2964" s="12"/>
      <c r="EY2964" s="12"/>
      <c r="EZ2964" s="12"/>
      <c r="FA2964" s="12"/>
      <c r="FB2964" s="12"/>
      <c r="FC2964" s="12"/>
      <c r="FD2964" s="12"/>
      <c r="FE2964" s="12"/>
      <c r="FF2964" s="12"/>
      <c r="FG2964" s="12"/>
      <c r="FH2964" s="12"/>
      <c r="FI2964" s="12"/>
      <c r="FJ2964" s="12"/>
      <c r="FK2964" s="12"/>
      <c r="FL2964" s="12"/>
      <c r="FM2964" s="12"/>
      <c r="FN2964" s="12"/>
      <c r="FO2964" s="12"/>
      <c r="FP2964" s="12"/>
      <c r="FQ2964" s="12"/>
      <c r="FR2964" s="12"/>
      <c r="FS2964" s="12"/>
      <c r="FT2964" s="12"/>
      <c r="FU2964" s="12"/>
      <c r="FV2964" s="12"/>
      <c r="FW2964" s="12"/>
      <c r="FX2964" s="12"/>
      <c r="FY2964" s="12"/>
      <c r="FZ2964" s="12"/>
      <c r="GA2964" s="12"/>
      <c r="GB2964" s="12"/>
      <c r="GC2964" s="12"/>
      <c r="GD2964" s="12"/>
      <c r="GE2964" s="12"/>
      <c r="GF2964" s="12"/>
      <c r="GG2964" s="12"/>
      <c r="GH2964" s="12"/>
      <c r="GI2964" s="12"/>
      <c r="GJ2964" s="12"/>
      <c r="GK2964" s="12"/>
      <c r="GL2964" s="12"/>
      <c r="GM2964" s="12"/>
      <c r="GN2964" s="12"/>
      <c r="GO2964" s="12"/>
      <c r="GP2964" s="12"/>
      <c r="GQ2964" s="12"/>
      <c r="GR2964" s="12"/>
      <c r="GS2964" s="12"/>
      <c r="GT2964" s="12"/>
      <c r="GU2964" s="12"/>
      <c r="GV2964" s="12"/>
      <c r="GW2964" s="12"/>
      <c r="GX2964" s="12"/>
      <c r="GY2964" s="11"/>
      <c r="GZ2964" s="11"/>
      <c r="HA2964" s="11"/>
      <c r="HB2964" s="11"/>
      <c r="HC2964" s="11"/>
      <c r="HD2964" s="11"/>
      <c r="HE2964" s="11"/>
      <c r="HF2964" s="11"/>
      <c r="HG2964" s="11"/>
      <c r="HH2964" s="11"/>
      <c r="HI2964" s="11"/>
      <c r="HJ2964" s="11"/>
      <c r="HK2964" s="11"/>
      <c r="HL2964" s="11"/>
      <c r="HM2964" s="11"/>
      <c r="HN2964" s="11"/>
      <c r="HO2964" s="11"/>
      <c r="HP2964" s="11"/>
      <c r="HQ2964" s="11"/>
      <c r="HR2964" s="11"/>
      <c r="HS2964" s="11"/>
      <c r="HT2964" s="11"/>
      <c r="HU2964" s="11"/>
      <c r="HV2964" s="11"/>
      <c r="HW2964" s="11"/>
      <c r="HX2964" s="11"/>
      <c r="HY2964" s="11"/>
      <c r="HZ2964" s="11"/>
      <c r="IA2964" s="11"/>
      <c r="IB2964" s="11"/>
      <c r="IC2964" s="11"/>
      <c r="ID2964" s="11"/>
      <c r="IE2964" s="11"/>
      <c r="IF2964" s="11"/>
      <c r="IG2964" s="11"/>
      <c r="IH2964" s="11"/>
      <c r="II2964" s="11"/>
      <c r="IJ2964" s="11"/>
      <c r="IK2964" s="11"/>
      <c r="IL2964" s="11"/>
    </row>
    <row r="2965" spans="2:246" ht="15.75" x14ac:dyDescent="0.25">
      <c r="B2965" s="11" t="s">
        <v>192</v>
      </c>
      <c r="C2965" s="11" t="s">
        <v>134</v>
      </c>
      <c r="D2965" s="12">
        <f t="shared" si="32"/>
        <v>0.92</v>
      </c>
      <c r="E2965" s="12"/>
      <c r="F2965" s="12"/>
      <c r="G2965" s="12"/>
      <c r="H2965" s="12"/>
      <c r="I2965" s="12"/>
      <c r="J2965" s="12"/>
      <c r="K2965" s="12"/>
      <c r="L2965" s="12"/>
      <c r="M2965" s="12"/>
      <c r="N2965" s="12"/>
      <c r="O2965" s="12"/>
      <c r="P2965" s="12"/>
      <c r="Q2965" s="12"/>
      <c r="R2965" s="12"/>
      <c r="S2965" s="12"/>
      <c r="T2965" s="12"/>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12"/>
      <c r="BR2965" s="12"/>
      <c r="BS2965" s="12"/>
      <c r="BT2965" s="12"/>
      <c r="BU2965" s="12"/>
      <c r="BV2965" s="12"/>
      <c r="BW2965" s="12"/>
      <c r="BX2965" s="12"/>
      <c r="BY2965" s="12"/>
      <c r="BZ2965" s="12"/>
      <c r="CA2965" s="12"/>
      <c r="CB2965" s="12"/>
      <c r="CC2965" s="12"/>
      <c r="CD2965" s="12"/>
      <c r="CE2965" s="12"/>
      <c r="CF2965" s="12"/>
      <c r="CG2965" s="12"/>
      <c r="CH2965" s="12"/>
      <c r="CI2965" s="12"/>
      <c r="CJ2965" s="12"/>
      <c r="CK2965" s="12"/>
      <c r="CL2965" s="12"/>
      <c r="CM2965" s="12"/>
      <c r="CN2965" s="12"/>
      <c r="CO2965" s="12"/>
      <c r="CP2965" s="12"/>
      <c r="CQ2965" s="12"/>
      <c r="CR2965" s="12"/>
      <c r="CS2965" s="12"/>
      <c r="CT2965" s="12"/>
      <c r="CU2965" s="12"/>
      <c r="CV2965" s="12"/>
      <c r="CW2965" s="12"/>
      <c r="CX2965" s="12"/>
      <c r="CY2965" s="12"/>
      <c r="CZ2965" s="12"/>
      <c r="DA2965" s="12"/>
      <c r="DB2965" s="12"/>
      <c r="DC2965" s="12"/>
      <c r="DD2965" s="12"/>
      <c r="DE2965" s="12"/>
      <c r="DF2965" s="12"/>
      <c r="DG2965" s="12"/>
      <c r="DH2965" s="12"/>
      <c r="DI2965" s="12"/>
      <c r="DJ2965" s="12"/>
      <c r="DK2965" s="12"/>
      <c r="DL2965" s="12"/>
      <c r="DM2965" s="12"/>
      <c r="DN2965" s="12"/>
      <c r="DO2965" s="12"/>
      <c r="DP2965" s="12"/>
      <c r="DQ2965" s="12"/>
      <c r="DR2965" s="12"/>
      <c r="DS2965" s="12"/>
      <c r="DT2965" s="12"/>
      <c r="DU2965" s="12"/>
      <c r="DV2965" s="12"/>
      <c r="DW2965" s="12"/>
      <c r="DX2965" s="12"/>
      <c r="DY2965" s="12"/>
      <c r="DZ2965" s="12"/>
      <c r="EA2965" s="12"/>
      <c r="EB2965" s="12"/>
      <c r="EC2965" s="12"/>
      <c r="ED2965" s="12"/>
      <c r="EE2965" s="12"/>
      <c r="EF2965" s="12"/>
      <c r="EG2965" s="12"/>
      <c r="EH2965" s="12"/>
      <c r="EI2965" s="12"/>
      <c r="EJ2965" s="12"/>
      <c r="EK2965" s="12"/>
      <c r="EL2965" s="12"/>
      <c r="EM2965" s="12"/>
      <c r="EN2965" s="12"/>
      <c r="EO2965" s="12"/>
      <c r="EP2965" s="12"/>
      <c r="EQ2965" s="12"/>
      <c r="ER2965" s="12"/>
      <c r="ES2965" s="12"/>
      <c r="ET2965" s="12"/>
      <c r="EU2965" s="12"/>
      <c r="EV2965" s="12"/>
      <c r="EW2965" s="12"/>
      <c r="EX2965" s="12"/>
      <c r="EY2965" s="12"/>
      <c r="EZ2965" s="12"/>
      <c r="FA2965" s="12"/>
      <c r="FB2965" s="12"/>
      <c r="FC2965" s="12"/>
      <c r="FD2965" s="12"/>
      <c r="FE2965" s="12"/>
      <c r="FF2965" s="12"/>
      <c r="FG2965" s="12"/>
      <c r="FH2965" s="12"/>
      <c r="FI2965" s="12"/>
      <c r="FJ2965" s="12"/>
      <c r="FK2965" s="12"/>
      <c r="FL2965" s="12"/>
      <c r="FM2965" s="12"/>
      <c r="FN2965" s="12"/>
      <c r="FO2965" s="12"/>
      <c r="FP2965" s="12"/>
      <c r="FQ2965" s="12"/>
      <c r="FR2965" s="12"/>
      <c r="FS2965" s="12"/>
      <c r="FT2965" s="12">
        <v>0.92</v>
      </c>
      <c r="FU2965" s="12"/>
      <c r="FV2965" s="12"/>
      <c r="FW2965" s="12"/>
      <c r="FX2965" s="12"/>
      <c r="FY2965" s="12"/>
      <c r="FZ2965" s="12"/>
      <c r="GA2965" s="12"/>
      <c r="GB2965" s="12"/>
      <c r="GC2965" s="12"/>
      <c r="GD2965" s="12"/>
      <c r="GE2965" s="12"/>
      <c r="GF2965" s="12"/>
      <c r="GG2965" s="12"/>
      <c r="GH2965" s="12"/>
      <c r="GI2965" s="12"/>
      <c r="GJ2965" s="12"/>
      <c r="GK2965" s="12"/>
      <c r="GL2965" s="12"/>
      <c r="GM2965" s="12"/>
      <c r="GN2965" s="12"/>
      <c r="GO2965" s="12"/>
      <c r="GP2965" s="12"/>
      <c r="GQ2965" s="12"/>
      <c r="GR2965" s="12"/>
      <c r="GS2965" s="12"/>
      <c r="GT2965" s="12"/>
      <c r="GU2965" s="12"/>
      <c r="GV2965" s="12"/>
      <c r="GW2965" s="12"/>
      <c r="GX2965" s="12"/>
      <c r="GY2965" s="11"/>
      <c r="GZ2965" s="11"/>
      <c r="HA2965" s="11"/>
      <c r="HB2965" s="11"/>
      <c r="HC2965" s="11"/>
      <c r="HD2965" s="11"/>
      <c r="HE2965" s="11"/>
      <c r="HF2965" s="11"/>
      <c r="HG2965" s="11"/>
      <c r="HH2965" s="11"/>
      <c r="HI2965" s="11"/>
      <c r="HJ2965" s="11"/>
      <c r="HK2965" s="11"/>
      <c r="HL2965" s="11"/>
      <c r="HM2965" s="11"/>
      <c r="HN2965" s="11"/>
      <c r="HO2965" s="11"/>
      <c r="HP2965" s="11"/>
      <c r="HQ2965" s="11"/>
      <c r="HR2965" s="11"/>
      <c r="HS2965" s="11"/>
      <c r="HT2965" s="11"/>
      <c r="HU2965" s="11"/>
      <c r="HV2965" s="11"/>
      <c r="HW2965" s="11"/>
      <c r="HX2965" s="11"/>
      <c r="HY2965" s="11"/>
      <c r="HZ2965" s="11"/>
      <c r="IA2965" s="11"/>
      <c r="IB2965" s="11"/>
      <c r="IC2965" s="11"/>
      <c r="ID2965" s="11"/>
      <c r="IE2965" s="11"/>
      <c r="IF2965" s="11"/>
      <c r="IG2965" s="11"/>
      <c r="IH2965" s="11"/>
      <c r="II2965" s="11"/>
      <c r="IJ2965" s="11"/>
      <c r="IK2965" s="11"/>
      <c r="IL2965" s="11"/>
    </row>
    <row r="2966" spans="2:246" ht="15.75" x14ac:dyDescent="0.25">
      <c r="B2966" s="11" t="s">
        <v>437</v>
      </c>
      <c r="C2966" s="11" t="s">
        <v>130</v>
      </c>
      <c r="D2966" s="12">
        <f t="shared" si="32"/>
        <v>2.31</v>
      </c>
      <c r="E2966" s="12"/>
      <c r="F2966" s="12"/>
      <c r="G2966" s="12"/>
      <c r="H2966" s="12"/>
      <c r="I2966" s="12"/>
      <c r="J2966" s="12"/>
      <c r="K2966" s="12"/>
      <c r="L2966" s="12"/>
      <c r="M2966" s="12"/>
      <c r="N2966" s="12"/>
      <c r="O2966" s="12"/>
      <c r="P2966" s="12"/>
      <c r="Q2966" s="12"/>
      <c r="R2966" s="12"/>
      <c r="S2966" s="12"/>
      <c r="T2966" s="12"/>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v>0.1</v>
      </c>
      <c r="BQ2966" s="12" t="s">
        <v>438</v>
      </c>
      <c r="BR2966" s="12">
        <v>0.27</v>
      </c>
      <c r="BS2966" s="12">
        <v>1</v>
      </c>
      <c r="BT2966" s="12"/>
      <c r="BU2966" s="12"/>
      <c r="BV2966" s="12"/>
      <c r="BW2966" s="12"/>
      <c r="BX2966" s="12"/>
      <c r="BY2966" s="12"/>
      <c r="BZ2966" s="12"/>
      <c r="CA2966" s="12"/>
      <c r="CB2966" s="12"/>
      <c r="CC2966" s="12"/>
      <c r="CD2966" s="12"/>
      <c r="CE2966" s="12"/>
      <c r="CF2966" s="12"/>
      <c r="CG2966" s="12"/>
      <c r="CH2966" s="12"/>
      <c r="CI2966" s="12"/>
      <c r="CJ2966" s="12"/>
      <c r="CK2966" s="12"/>
      <c r="CL2966" s="12"/>
      <c r="CM2966" s="12"/>
      <c r="CN2966" s="12"/>
      <c r="CO2966" s="12"/>
      <c r="CP2966" s="12"/>
      <c r="CQ2966" s="12"/>
      <c r="CR2966" s="12"/>
      <c r="CS2966" s="12"/>
      <c r="CT2966" s="12"/>
      <c r="CU2966" s="12"/>
      <c r="CV2966" s="12"/>
      <c r="CW2966" s="12"/>
      <c r="CX2966" s="12"/>
      <c r="CY2966" s="12"/>
      <c r="CZ2966" s="12"/>
      <c r="DA2966" s="12"/>
      <c r="DB2966" s="12"/>
      <c r="DC2966" s="12"/>
      <c r="DD2966" s="12"/>
      <c r="DE2966" s="12"/>
      <c r="DF2966" s="12"/>
      <c r="DG2966" s="12"/>
      <c r="DH2966" s="12"/>
      <c r="DI2966" s="12"/>
      <c r="DJ2966" s="12"/>
      <c r="DK2966" s="12"/>
      <c r="DL2966" s="12"/>
      <c r="DM2966" s="12"/>
      <c r="DN2966" s="12"/>
      <c r="DO2966" s="12"/>
      <c r="DP2966" s="12"/>
      <c r="DQ2966" s="12"/>
      <c r="DR2966" s="12"/>
      <c r="DS2966" s="12"/>
      <c r="DT2966" s="12"/>
      <c r="DU2966" s="12"/>
      <c r="DV2966" s="12"/>
      <c r="DW2966" s="12"/>
      <c r="DX2966" s="12"/>
      <c r="DY2966" s="12"/>
      <c r="DZ2966" s="12"/>
      <c r="EA2966" s="12"/>
      <c r="EB2966" s="12"/>
      <c r="EC2966" s="12"/>
      <c r="ED2966" s="12"/>
      <c r="EE2966" s="12"/>
      <c r="EF2966" s="12"/>
      <c r="EG2966" s="12"/>
      <c r="EH2966" s="12"/>
      <c r="EI2966" s="12"/>
      <c r="EJ2966" s="12"/>
      <c r="EK2966" s="12"/>
      <c r="EL2966" s="12"/>
      <c r="EM2966" s="12"/>
      <c r="EN2966" s="12"/>
      <c r="EO2966" s="12"/>
      <c r="EP2966" s="12"/>
      <c r="EQ2966" s="12"/>
      <c r="ER2966" s="12"/>
      <c r="ES2966" s="12"/>
      <c r="ET2966" s="12"/>
      <c r="EU2966" s="12"/>
      <c r="EV2966" s="12"/>
      <c r="EW2966" s="12"/>
      <c r="EX2966" s="12">
        <v>1.94</v>
      </c>
      <c r="EY2966" s="12">
        <v>6.09</v>
      </c>
      <c r="EZ2966" s="12"/>
      <c r="FA2966" s="12"/>
      <c r="FB2966" s="12"/>
      <c r="FC2966" s="12"/>
      <c r="FD2966" s="12"/>
      <c r="FE2966" s="12"/>
      <c r="FF2966" s="12"/>
      <c r="FG2966" s="12"/>
      <c r="FH2966" s="12"/>
      <c r="FI2966" s="12"/>
      <c r="FJ2966" s="12"/>
      <c r="FK2966" s="12"/>
      <c r="FL2966" s="12"/>
      <c r="FM2966" s="12"/>
      <c r="FN2966" s="12"/>
      <c r="FO2966" s="12"/>
      <c r="FP2966" s="12"/>
      <c r="FQ2966" s="12"/>
      <c r="FR2966" s="12"/>
      <c r="FS2966" s="12"/>
      <c r="FT2966" s="12"/>
      <c r="FU2966" s="12"/>
      <c r="FV2966" s="12"/>
      <c r="FW2966" s="12"/>
      <c r="FX2966" s="12"/>
      <c r="FY2966" s="12"/>
      <c r="FZ2966" s="12"/>
      <c r="GA2966" s="12"/>
      <c r="GB2966" s="12"/>
      <c r="GC2966" s="12"/>
      <c r="GD2966" s="12"/>
      <c r="GE2966" s="12"/>
      <c r="GF2966" s="12"/>
      <c r="GG2966" s="12"/>
      <c r="GH2966" s="12"/>
      <c r="GI2966" s="12"/>
      <c r="GJ2966" s="12"/>
      <c r="GK2966" s="12"/>
      <c r="GL2966" s="12"/>
      <c r="GM2966" s="12"/>
      <c r="GN2966" s="12"/>
      <c r="GO2966" s="12"/>
      <c r="GP2966" s="12"/>
      <c r="GQ2966" s="12"/>
      <c r="GR2966" s="12"/>
      <c r="GS2966" s="12"/>
      <c r="GT2966" s="12"/>
      <c r="GU2966" s="12"/>
      <c r="GV2966" s="12"/>
      <c r="GW2966" s="12"/>
      <c r="GX2966" s="12"/>
      <c r="GY2966" s="11"/>
      <c r="GZ2966" s="11"/>
      <c r="HA2966" s="11"/>
      <c r="HB2966" s="11"/>
      <c r="HC2966" s="11"/>
      <c r="HD2966" s="11"/>
      <c r="HE2966" s="11"/>
      <c r="HF2966" s="11"/>
      <c r="HG2966" s="11"/>
      <c r="HH2966" s="11"/>
      <c r="HI2966" s="11"/>
      <c r="HJ2966" s="11"/>
      <c r="HK2966" s="11"/>
      <c r="HL2966" s="11"/>
      <c r="HM2966" s="11"/>
      <c r="HN2966" s="11"/>
      <c r="HO2966" s="11"/>
      <c r="HP2966" s="11"/>
      <c r="HQ2966" s="11"/>
      <c r="HR2966" s="11"/>
      <c r="HS2966" s="11"/>
      <c r="HT2966" s="11"/>
      <c r="HU2966" s="11"/>
      <c r="HV2966" s="11"/>
      <c r="HW2966" s="11"/>
      <c r="HX2966" s="11"/>
      <c r="HY2966" s="11"/>
      <c r="HZ2966" s="11"/>
      <c r="IA2966" s="11"/>
      <c r="IB2966" s="11"/>
      <c r="IC2966" s="11"/>
      <c r="ID2966" s="11"/>
      <c r="IE2966" s="11"/>
      <c r="IF2966" s="11"/>
      <c r="IG2966" s="11"/>
      <c r="IH2966" s="11"/>
      <c r="II2966" s="11"/>
      <c r="IJ2966" s="11"/>
      <c r="IK2966" s="11"/>
      <c r="IL2966" s="11"/>
    </row>
    <row r="2967" spans="2:246" ht="15.75" x14ac:dyDescent="0.25">
      <c r="B2967" s="11" t="s">
        <v>184</v>
      </c>
      <c r="C2967" s="11" t="s">
        <v>130</v>
      </c>
      <c r="D2967" s="12">
        <f t="shared" si="32"/>
        <v>167.87</v>
      </c>
      <c r="E2967" s="12"/>
      <c r="F2967" s="12"/>
      <c r="G2967" s="12"/>
      <c r="H2967" s="12"/>
      <c r="I2967" s="12"/>
      <c r="J2967" s="12"/>
      <c r="K2967" s="12"/>
      <c r="L2967" s="12"/>
      <c r="M2967" s="12"/>
      <c r="N2967" s="12"/>
      <c r="O2967" s="12"/>
      <c r="P2967" s="12"/>
      <c r="Q2967" s="12"/>
      <c r="R2967" s="12"/>
      <c r="S2967" s="12"/>
      <c r="T2967" s="12"/>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12"/>
      <c r="BR2967" s="12">
        <v>134.86000000000001</v>
      </c>
      <c r="BS2967" s="12">
        <v>75</v>
      </c>
      <c r="BT2967" s="12"/>
      <c r="BU2967" s="12"/>
      <c r="BV2967" s="12"/>
      <c r="BW2967" s="12"/>
      <c r="BX2967" s="12">
        <v>33.01</v>
      </c>
      <c r="BY2967" s="12">
        <v>180</v>
      </c>
      <c r="BZ2967" s="12"/>
      <c r="CA2967" s="12"/>
      <c r="CB2967" s="12"/>
      <c r="CC2967" s="12"/>
      <c r="CD2967" s="12"/>
      <c r="CE2967" s="12"/>
      <c r="CF2967" s="12"/>
      <c r="CG2967" s="12"/>
      <c r="CH2967" s="12"/>
      <c r="CI2967" s="12"/>
      <c r="CJ2967" s="12"/>
      <c r="CK2967" s="12"/>
      <c r="CL2967" s="12"/>
      <c r="CM2967" s="12"/>
      <c r="CN2967" s="12"/>
      <c r="CO2967" s="12"/>
      <c r="CP2967" s="12"/>
      <c r="CQ2967" s="12"/>
      <c r="CR2967" s="12"/>
      <c r="CS2967" s="12"/>
      <c r="CT2967" s="12"/>
      <c r="CU2967" s="12"/>
      <c r="CV2967" s="12"/>
      <c r="CW2967" s="12"/>
      <c r="CX2967" s="12"/>
      <c r="CY2967" s="12"/>
      <c r="CZ2967" s="12"/>
      <c r="DA2967" s="12"/>
      <c r="DB2967" s="12"/>
      <c r="DC2967" s="12"/>
      <c r="DD2967" s="12"/>
      <c r="DE2967" s="12"/>
      <c r="DF2967" s="12"/>
      <c r="DG2967" s="12"/>
      <c r="DH2967" s="12"/>
      <c r="DI2967" s="12"/>
      <c r="DJ2967" s="12"/>
      <c r="DK2967" s="12"/>
      <c r="DL2967" s="12"/>
      <c r="DM2967" s="12"/>
      <c r="DN2967" s="12"/>
      <c r="DO2967" s="12"/>
      <c r="DP2967" s="12"/>
      <c r="DQ2967" s="12"/>
      <c r="DR2967" s="12"/>
      <c r="DS2967" s="12"/>
      <c r="DT2967" s="12"/>
      <c r="DU2967" s="12"/>
      <c r="DV2967" s="12"/>
      <c r="DW2967" s="12"/>
      <c r="DX2967" s="12"/>
      <c r="DY2967" s="12"/>
      <c r="DZ2967" s="12"/>
      <c r="EA2967" s="12"/>
      <c r="EB2967" s="12"/>
      <c r="EC2967" s="12"/>
      <c r="ED2967" s="12"/>
      <c r="EE2967" s="12"/>
      <c r="EF2967" s="12"/>
      <c r="EG2967" s="12"/>
      <c r="EH2967" s="12"/>
      <c r="EI2967" s="12"/>
      <c r="EJ2967" s="12"/>
      <c r="EK2967" s="12"/>
      <c r="EL2967" s="12"/>
      <c r="EM2967" s="12"/>
      <c r="EN2967" s="12"/>
      <c r="EO2967" s="12"/>
      <c r="EP2967" s="12"/>
      <c r="EQ2967" s="12"/>
      <c r="ER2967" s="12"/>
      <c r="ES2967" s="12"/>
      <c r="ET2967" s="12"/>
      <c r="EU2967" s="12"/>
      <c r="EV2967" s="12"/>
      <c r="EW2967" s="12"/>
      <c r="EX2967" s="12"/>
      <c r="EY2967" s="12"/>
      <c r="EZ2967" s="12"/>
      <c r="FA2967" s="12"/>
      <c r="FB2967" s="12"/>
      <c r="FC2967" s="12"/>
      <c r="FD2967" s="12"/>
      <c r="FE2967" s="12"/>
      <c r="FF2967" s="12"/>
      <c r="FG2967" s="12"/>
      <c r="FH2967" s="12"/>
      <c r="FI2967" s="12"/>
      <c r="FJ2967" s="12"/>
      <c r="FK2967" s="12"/>
      <c r="FL2967" s="12"/>
      <c r="FM2967" s="12"/>
      <c r="FN2967" s="12"/>
      <c r="FO2967" s="12"/>
      <c r="FP2967" s="12"/>
      <c r="FQ2967" s="12"/>
      <c r="FR2967" s="12"/>
      <c r="FS2967" s="12"/>
      <c r="FT2967" s="12"/>
      <c r="FU2967" s="12"/>
      <c r="FV2967" s="12"/>
      <c r="FW2967" s="12"/>
      <c r="FX2967" s="12"/>
      <c r="FY2967" s="12"/>
      <c r="FZ2967" s="12"/>
      <c r="GA2967" s="12"/>
      <c r="GB2967" s="12"/>
      <c r="GC2967" s="12"/>
      <c r="GD2967" s="12"/>
      <c r="GE2967" s="12"/>
      <c r="GF2967" s="12"/>
      <c r="GG2967" s="12"/>
      <c r="GH2967" s="12"/>
      <c r="GI2967" s="12"/>
      <c r="GJ2967" s="12"/>
      <c r="GK2967" s="12"/>
      <c r="GL2967" s="12"/>
      <c r="GM2967" s="12"/>
      <c r="GN2967" s="12"/>
      <c r="GO2967" s="12"/>
      <c r="GP2967" s="12"/>
      <c r="GQ2967" s="12"/>
      <c r="GR2967" s="12"/>
      <c r="GS2967" s="12"/>
      <c r="GT2967" s="12"/>
      <c r="GU2967" s="12"/>
      <c r="GV2967" s="12"/>
      <c r="GW2967" s="12"/>
      <c r="GX2967" s="12"/>
      <c r="GY2967" s="11"/>
      <c r="GZ2967" s="11"/>
      <c r="HA2967" s="11"/>
      <c r="HB2967" s="11">
        <v>46</v>
      </c>
      <c r="HC2967" s="11">
        <v>0</v>
      </c>
      <c r="HD2967" s="11">
        <v>1</v>
      </c>
      <c r="HE2967" s="11">
        <v>0</v>
      </c>
      <c r="HF2967" s="11">
        <v>30</v>
      </c>
      <c r="HG2967" s="11"/>
      <c r="HH2967" s="11"/>
      <c r="HI2967" s="11">
        <v>22</v>
      </c>
      <c r="HJ2967" s="11">
        <v>1.55</v>
      </c>
      <c r="HK2967" s="11"/>
      <c r="HL2967" s="11"/>
      <c r="HM2967" s="11"/>
      <c r="HN2967" s="11"/>
      <c r="HO2967" s="11"/>
      <c r="HP2967" s="11"/>
      <c r="HQ2967" s="11"/>
      <c r="HR2967" s="11"/>
      <c r="HS2967" s="11"/>
      <c r="HT2967" s="11"/>
      <c r="HU2967" s="11"/>
      <c r="HV2967" s="11"/>
      <c r="HW2967" s="11"/>
      <c r="HX2967" s="11"/>
      <c r="HY2967" s="11"/>
      <c r="HZ2967" s="11"/>
      <c r="IA2967" s="11"/>
      <c r="IB2967" s="11"/>
      <c r="IC2967" s="11"/>
      <c r="ID2967" s="11"/>
      <c r="IE2967" s="11"/>
      <c r="IF2967" s="11"/>
      <c r="IG2967" s="11"/>
      <c r="IH2967" s="11"/>
      <c r="II2967" s="11"/>
      <c r="IJ2967" s="11"/>
      <c r="IK2967" s="11"/>
      <c r="IL2967" s="11"/>
    </row>
    <row r="2968" spans="2:246" ht="15.75" x14ac:dyDescent="0.25">
      <c r="B2968" s="11" t="s">
        <v>184</v>
      </c>
      <c r="C2968" s="11" t="s">
        <v>130</v>
      </c>
      <c r="D2968" s="12">
        <f t="shared" si="32"/>
        <v>61.96</v>
      </c>
      <c r="E2968" s="12">
        <v>7</v>
      </c>
      <c r="F2968" s="12">
        <v>10</v>
      </c>
      <c r="G2968" s="12"/>
      <c r="H2968" s="12"/>
      <c r="I2968" s="12"/>
      <c r="J2968" s="12"/>
      <c r="K2968" s="12"/>
      <c r="L2968" s="12"/>
      <c r="M2968" s="12"/>
      <c r="N2968" s="12"/>
      <c r="O2968" s="12"/>
      <c r="P2968" s="12"/>
      <c r="Q2968" s="12"/>
      <c r="R2968" s="12"/>
      <c r="S2968" s="12"/>
      <c r="T2968" s="12"/>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12"/>
      <c r="BR2968" s="12">
        <v>54.96</v>
      </c>
      <c r="BS2968" s="12">
        <v>200</v>
      </c>
      <c r="BT2968" s="12"/>
      <c r="BU2968" s="12"/>
      <c r="BV2968" s="12"/>
      <c r="BW2968" s="12"/>
      <c r="BX2968" s="12"/>
      <c r="BY2968" s="12"/>
      <c r="BZ2968" s="12"/>
      <c r="CA2968" s="12"/>
      <c r="CB2968" s="12"/>
      <c r="CC2968" s="12"/>
      <c r="CD2968" s="12"/>
      <c r="CE2968" s="12"/>
      <c r="CF2968" s="12"/>
      <c r="CG2968" s="12"/>
      <c r="CH2968" s="12"/>
      <c r="CI2968" s="12"/>
      <c r="CJ2968" s="12"/>
      <c r="CK2968" s="12"/>
      <c r="CL2968" s="12"/>
      <c r="CM2968" s="12"/>
      <c r="CN2968" s="12"/>
      <c r="CO2968" s="12"/>
      <c r="CP2968" s="12"/>
      <c r="CQ2968" s="12"/>
      <c r="CR2968" s="12"/>
      <c r="CS2968" s="12"/>
      <c r="CT2968" s="12"/>
      <c r="CU2968" s="12"/>
      <c r="CV2968" s="12"/>
      <c r="CW2968" s="12"/>
      <c r="CX2968" s="12"/>
      <c r="CY2968" s="12"/>
      <c r="CZ2968" s="12"/>
      <c r="DA2968" s="12"/>
      <c r="DB2968" s="12"/>
      <c r="DC2968" s="12"/>
      <c r="DD2968" s="12"/>
      <c r="DE2968" s="12"/>
      <c r="DF2968" s="12"/>
      <c r="DG2968" s="12"/>
      <c r="DH2968" s="12"/>
      <c r="DI2968" s="12"/>
      <c r="DJ2968" s="12"/>
      <c r="DK2968" s="12"/>
      <c r="DL2968" s="12"/>
      <c r="DM2968" s="12"/>
      <c r="DN2968" s="12"/>
      <c r="DO2968" s="12"/>
      <c r="DP2968" s="12"/>
      <c r="DQ2968" s="12"/>
      <c r="DR2968" s="12"/>
      <c r="DS2968" s="12"/>
      <c r="DT2968" s="12"/>
      <c r="DU2968" s="12"/>
      <c r="DV2968" s="12"/>
      <c r="DW2968" s="12"/>
      <c r="DX2968" s="12"/>
      <c r="DY2968" s="12"/>
      <c r="DZ2968" s="12"/>
      <c r="EA2968" s="12"/>
      <c r="EB2968" s="12"/>
      <c r="EC2968" s="12"/>
      <c r="ED2968" s="12"/>
      <c r="EE2968" s="12"/>
      <c r="EF2968" s="12"/>
      <c r="EG2968" s="12"/>
      <c r="EH2968" s="12"/>
      <c r="EI2968" s="12"/>
      <c r="EJ2968" s="12"/>
      <c r="EK2968" s="12"/>
      <c r="EL2968" s="12"/>
      <c r="EM2968" s="12"/>
      <c r="EN2968" s="12"/>
      <c r="EO2968" s="12"/>
      <c r="EP2968" s="12"/>
      <c r="EQ2968" s="12"/>
      <c r="ER2968" s="12"/>
      <c r="ES2968" s="12"/>
      <c r="ET2968" s="12"/>
      <c r="EU2968" s="12"/>
      <c r="EV2968" s="12"/>
      <c r="EW2968" s="12"/>
      <c r="EX2968" s="12"/>
      <c r="EY2968" s="12"/>
      <c r="EZ2968" s="12"/>
      <c r="FA2968" s="12"/>
      <c r="FB2968" s="12"/>
      <c r="FC2968" s="12"/>
      <c r="FD2968" s="12"/>
      <c r="FE2968" s="12"/>
      <c r="FF2968" s="12"/>
      <c r="FG2968" s="12"/>
      <c r="FH2968" s="12"/>
      <c r="FI2968" s="12"/>
      <c r="FJ2968" s="12"/>
      <c r="FK2968" s="12"/>
      <c r="FL2968" s="12"/>
      <c r="FM2968" s="12"/>
      <c r="FN2968" s="12"/>
      <c r="FO2968" s="12"/>
      <c r="FP2968" s="12"/>
      <c r="FQ2968" s="12"/>
      <c r="FR2968" s="12"/>
      <c r="FS2968" s="12"/>
      <c r="FT2968" s="12"/>
      <c r="FU2968" s="12"/>
      <c r="FV2968" s="12"/>
      <c r="FW2968" s="12"/>
      <c r="FX2968" s="12"/>
      <c r="FY2968" s="12"/>
      <c r="FZ2968" s="12"/>
      <c r="GA2968" s="12"/>
      <c r="GB2968" s="12"/>
      <c r="GC2968" s="12"/>
      <c r="GD2968" s="12"/>
      <c r="GE2968" s="12"/>
      <c r="GF2968" s="12"/>
      <c r="GG2968" s="12"/>
      <c r="GH2968" s="12"/>
      <c r="GI2968" s="12"/>
      <c r="GJ2968" s="12"/>
      <c r="GK2968" s="12"/>
      <c r="GL2968" s="12"/>
      <c r="GM2968" s="12"/>
      <c r="GN2968" s="12"/>
      <c r="GO2968" s="12"/>
      <c r="GP2968" s="12"/>
      <c r="GQ2968" s="12"/>
      <c r="GR2968" s="12"/>
      <c r="GS2968" s="12"/>
      <c r="GT2968" s="12"/>
      <c r="GU2968" s="12"/>
      <c r="GV2968" s="12"/>
      <c r="GW2968" s="12"/>
      <c r="GX2968" s="12"/>
      <c r="GY2968" s="11"/>
      <c r="GZ2968" s="11"/>
      <c r="HA2968" s="11"/>
      <c r="HB2968" s="11">
        <v>20</v>
      </c>
      <c r="HC2968" s="11">
        <v>2</v>
      </c>
      <c r="HD2968" s="11">
        <v>1</v>
      </c>
      <c r="HE2968" s="11">
        <v>0</v>
      </c>
      <c r="HF2968" s="11">
        <v>2</v>
      </c>
      <c r="HG2968" s="11">
        <v>5</v>
      </c>
      <c r="HH2968" s="11">
        <v>16</v>
      </c>
      <c r="HI2968" s="11">
        <v>5</v>
      </c>
      <c r="HJ2968" s="11">
        <v>5.0999999999999996</v>
      </c>
      <c r="HK2968" s="11"/>
      <c r="HL2968" s="11"/>
      <c r="HM2968" s="11"/>
      <c r="HN2968" s="11"/>
      <c r="HO2968" s="11"/>
      <c r="HP2968" s="11"/>
      <c r="HQ2968" s="11"/>
      <c r="HR2968" s="11"/>
      <c r="HS2968" s="11"/>
      <c r="HT2968" s="11"/>
      <c r="HU2968" s="11"/>
      <c r="HV2968" s="11"/>
      <c r="HW2968" s="11"/>
      <c r="HX2968" s="11"/>
      <c r="HY2968" s="11"/>
      <c r="HZ2968" s="11"/>
      <c r="IA2968" s="11"/>
      <c r="IB2968" s="11"/>
      <c r="IC2968" s="11"/>
      <c r="ID2968" s="11"/>
      <c r="IE2968" s="11"/>
      <c r="IF2968" s="11"/>
      <c r="IG2968" s="11"/>
      <c r="IH2968" s="11"/>
      <c r="II2968" s="11"/>
      <c r="IJ2968" s="11"/>
      <c r="IK2968" s="11"/>
      <c r="IL2968" s="11"/>
    </row>
    <row r="2969" spans="2:246" ht="15.75" x14ac:dyDescent="0.25">
      <c r="B2969" s="11" t="s">
        <v>184</v>
      </c>
      <c r="C2969" s="11" t="s">
        <v>131</v>
      </c>
      <c r="D2969" s="12">
        <f t="shared" si="32"/>
        <v>3.99</v>
      </c>
      <c r="E2969" s="12"/>
      <c r="F2969" s="12"/>
      <c r="G2969" s="12"/>
      <c r="H2969" s="12"/>
      <c r="I2969" s="12"/>
      <c r="J2969" s="12"/>
      <c r="K2969" s="12"/>
      <c r="L2969" s="12"/>
      <c r="M2969" s="12"/>
      <c r="N2969" s="12"/>
      <c r="O2969" s="12"/>
      <c r="P2969" s="12"/>
      <c r="Q2969" s="12"/>
      <c r="R2969" s="12"/>
      <c r="S2969" s="12"/>
      <c r="T2969" s="12"/>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12"/>
      <c r="BR2969" s="12">
        <v>3.99</v>
      </c>
      <c r="BS2969" s="12">
        <v>0</v>
      </c>
      <c r="BT2969" s="12"/>
      <c r="BU2969" s="12"/>
      <c r="BV2969" s="12"/>
      <c r="BW2969" s="12"/>
      <c r="BX2969" s="12"/>
      <c r="BY2969" s="12"/>
      <c r="BZ2969" s="12"/>
      <c r="CA2969" s="12"/>
      <c r="CB2969" s="12"/>
      <c r="CC2969" s="12"/>
      <c r="CD2969" s="12"/>
      <c r="CE2969" s="12"/>
      <c r="CF2969" s="12"/>
      <c r="CG2969" s="12"/>
      <c r="CH2969" s="12"/>
      <c r="CI2969" s="12"/>
      <c r="CJ2969" s="12"/>
      <c r="CK2969" s="12"/>
      <c r="CL2969" s="12"/>
      <c r="CM2969" s="12"/>
      <c r="CN2969" s="12"/>
      <c r="CO2969" s="12"/>
      <c r="CP2969" s="12"/>
      <c r="CQ2969" s="12"/>
      <c r="CR2969" s="12"/>
      <c r="CS2969" s="12"/>
      <c r="CT2969" s="12"/>
      <c r="CU2969" s="12"/>
      <c r="CV2969" s="12"/>
      <c r="CW2969" s="12"/>
      <c r="CX2969" s="12"/>
      <c r="CY2969" s="12"/>
      <c r="CZ2969" s="12"/>
      <c r="DA2969" s="12"/>
      <c r="DB2969" s="12"/>
      <c r="DC2969" s="12"/>
      <c r="DD2969" s="12"/>
      <c r="DE2969" s="12"/>
      <c r="DF2969" s="12"/>
      <c r="DG2969" s="12"/>
      <c r="DH2969" s="12"/>
      <c r="DI2969" s="12"/>
      <c r="DJ2969" s="12"/>
      <c r="DK2969" s="12"/>
      <c r="DL2969" s="12"/>
      <c r="DM2969" s="12"/>
      <c r="DN2969" s="12"/>
      <c r="DO2969" s="12"/>
      <c r="DP2969" s="12"/>
      <c r="DQ2969" s="12"/>
      <c r="DR2969" s="12"/>
      <c r="DS2969" s="12"/>
      <c r="DT2969" s="12"/>
      <c r="DU2969" s="12"/>
      <c r="DV2969" s="12"/>
      <c r="DW2969" s="12"/>
      <c r="DX2969" s="12"/>
      <c r="DY2969" s="12"/>
      <c r="DZ2969" s="12"/>
      <c r="EA2969" s="12"/>
      <c r="EB2969" s="12"/>
      <c r="EC2969" s="12"/>
      <c r="ED2969" s="12"/>
      <c r="EE2969" s="12"/>
      <c r="EF2969" s="12"/>
      <c r="EG2969" s="12"/>
      <c r="EH2969" s="12"/>
      <c r="EI2969" s="12"/>
      <c r="EJ2969" s="12"/>
      <c r="EK2969" s="12"/>
      <c r="EL2969" s="12"/>
      <c r="EM2969" s="12"/>
      <c r="EN2969" s="12"/>
      <c r="EO2969" s="12"/>
      <c r="EP2969" s="12"/>
      <c r="EQ2969" s="12"/>
      <c r="ER2969" s="12"/>
      <c r="ES2969" s="12"/>
      <c r="ET2969" s="12"/>
      <c r="EU2969" s="12"/>
      <c r="EV2969" s="12"/>
      <c r="EW2969" s="12"/>
      <c r="EX2969" s="12"/>
      <c r="EY2969" s="12"/>
      <c r="EZ2969" s="12"/>
      <c r="FA2969" s="12"/>
      <c r="FB2969" s="12"/>
      <c r="FC2969" s="12"/>
      <c r="FD2969" s="12"/>
      <c r="FE2969" s="12"/>
      <c r="FF2969" s="12"/>
      <c r="FG2969" s="12"/>
      <c r="FH2969" s="12"/>
      <c r="FI2969" s="12"/>
      <c r="FJ2969" s="12"/>
      <c r="FK2969" s="12"/>
      <c r="FL2969" s="12"/>
      <c r="FM2969" s="12"/>
      <c r="FN2969" s="12"/>
      <c r="FO2969" s="12"/>
      <c r="FP2969" s="12"/>
      <c r="FQ2969" s="12"/>
      <c r="FR2969" s="12"/>
      <c r="FS2969" s="12"/>
      <c r="FT2969" s="12"/>
      <c r="FU2969" s="12"/>
      <c r="FV2969" s="12"/>
      <c r="FW2969" s="12"/>
      <c r="FX2969" s="12"/>
      <c r="FY2969" s="12"/>
      <c r="FZ2969" s="12"/>
      <c r="GA2969" s="12"/>
      <c r="GB2969" s="12"/>
      <c r="GC2969" s="12"/>
      <c r="GD2969" s="12"/>
      <c r="GE2969" s="12"/>
      <c r="GF2969" s="12"/>
      <c r="GG2969" s="12"/>
      <c r="GH2969" s="12"/>
      <c r="GI2969" s="12"/>
      <c r="GJ2969" s="12"/>
      <c r="GK2969" s="12"/>
      <c r="GL2969" s="12"/>
      <c r="GM2969" s="12"/>
      <c r="GN2969" s="12"/>
      <c r="GO2969" s="12"/>
      <c r="GP2969" s="12"/>
      <c r="GQ2969" s="12"/>
      <c r="GR2969" s="12"/>
      <c r="GS2969" s="12"/>
      <c r="GT2969" s="12"/>
      <c r="GU2969" s="12"/>
      <c r="GV2969" s="12"/>
      <c r="GW2969" s="12"/>
      <c r="GX2969" s="12"/>
      <c r="GY2969" s="11"/>
      <c r="GZ2969" s="11"/>
      <c r="HA2969" s="11"/>
      <c r="HB2969" s="11"/>
      <c r="HC2969" s="11"/>
      <c r="HD2969" s="11"/>
      <c r="HE2969" s="11"/>
      <c r="HF2969" s="11"/>
      <c r="HG2969" s="11"/>
      <c r="HH2969" s="11"/>
      <c r="HI2969" s="11"/>
      <c r="HJ2969" s="11"/>
      <c r="HK2969" s="11"/>
      <c r="HL2969" s="11"/>
      <c r="HM2969" s="11"/>
      <c r="HN2969" s="11"/>
      <c r="HO2969" s="11"/>
      <c r="HP2969" s="11"/>
      <c r="HQ2969" s="11"/>
      <c r="HR2969" s="11"/>
      <c r="HS2969" s="11"/>
      <c r="HT2969" s="11"/>
      <c r="HU2969" s="11"/>
      <c r="HV2969" s="11"/>
      <c r="HW2969" s="11"/>
      <c r="HX2969" s="11"/>
      <c r="HY2969" s="11"/>
      <c r="HZ2969" s="11"/>
      <c r="IA2969" s="11"/>
      <c r="IB2969" s="11"/>
      <c r="IC2969" s="11"/>
      <c r="ID2969" s="11"/>
      <c r="IE2969" s="11"/>
      <c r="IF2969" s="11"/>
      <c r="IG2969" s="11"/>
      <c r="IH2969" s="11"/>
      <c r="II2969" s="11"/>
      <c r="IJ2969" s="11"/>
      <c r="IK2969" s="11"/>
      <c r="IL2969" s="11"/>
    </row>
    <row r="2970" spans="2:246" ht="15.75" x14ac:dyDescent="0.25">
      <c r="B2970" s="11" t="s">
        <v>188</v>
      </c>
      <c r="C2970" s="11" t="s">
        <v>130</v>
      </c>
      <c r="D2970" s="12">
        <f t="shared" si="32"/>
        <v>214.44</v>
      </c>
      <c r="E2970" s="12">
        <v>29.26</v>
      </c>
      <c r="F2970" s="12">
        <v>70</v>
      </c>
      <c r="G2970" s="12"/>
      <c r="H2970" s="12"/>
      <c r="I2970" s="12"/>
      <c r="J2970" s="12"/>
      <c r="K2970" s="12"/>
      <c r="L2970" s="12"/>
      <c r="M2970" s="12">
        <v>8.52</v>
      </c>
      <c r="N2970" s="12">
        <v>20</v>
      </c>
      <c r="O2970" s="12"/>
      <c r="P2970" s="12"/>
      <c r="Q2970" s="12"/>
      <c r="R2970" s="12"/>
      <c r="S2970" s="12">
        <v>0.6</v>
      </c>
      <c r="T2970" s="12">
        <v>2</v>
      </c>
      <c r="U2970" s="12"/>
      <c r="V2970" s="12"/>
      <c r="W2970" s="12">
        <v>11.59</v>
      </c>
      <c r="X2970" s="12">
        <v>28</v>
      </c>
      <c r="Y2970" s="12"/>
      <c r="Z2970" s="12"/>
      <c r="AA2970" s="12"/>
      <c r="AB2970" s="12"/>
      <c r="AC2970" s="12"/>
      <c r="AD2970" s="12"/>
      <c r="AE2970" s="12"/>
      <c r="AF2970" s="12"/>
      <c r="AG2970" s="12"/>
      <c r="AH2970" s="12"/>
      <c r="AI2970" s="12">
        <v>10.57</v>
      </c>
      <c r="AJ2970" s="12">
        <v>375</v>
      </c>
      <c r="AK2970" s="12"/>
      <c r="AL2970" s="12"/>
      <c r="AM2970" s="12"/>
      <c r="AN2970" s="12"/>
      <c r="AO2970" s="12"/>
      <c r="AP2970" s="12"/>
      <c r="AQ2970" s="12">
        <v>12.41</v>
      </c>
      <c r="AR2970" s="12">
        <v>320</v>
      </c>
      <c r="AS2970" s="12"/>
      <c r="AT2970" s="12"/>
      <c r="AU2970" s="12">
        <v>2.4500000000000002</v>
      </c>
      <c r="AV2970" s="12">
        <v>7</v>
      </c>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12"/>
      <c r="BR2970" s="12">
        <v>139.04</v>
      </c>
      <c r="BS2970" s="12">
        <v>1503</v>
      </c>
      <c r="BT2970" s="12"/>
      <c r="BU2970" s="12"/>
      <c r="BV2970" s="12"/>
      <c r="BW2970" s="12"/>
      <c r="BX2970" s="12"/>
      <c r="BY2970" s="12"/>
      <c r="BZ2970" s="12"/>
      <c r="CA2970" s="12"/>
      <c r="CB2970" s="12"/>
      <c r="CC2970" s="12"/>
      <c r="CD2970" s="12"/>
      <c r="CE2970" s="12"/>
      <c r="CF2970" s="12"/>
      <c r="CG2970" s="12"/>
      <c r="CH2970" s="12"/>
      <c r="CI2970" s="12"/>
      <c r="CJ2970" s="12"/>
      <c r="CK2970" s="12"/>
      <c r="CL2970" s="12"/>
      <c r="CM2970" s="12"/>
      <c r="CN2970" s="12"/>
      <c r="CO2970" s="12"/>
      <c r="CP2970" s="12"/>
      <c r="CQ2970" s="12"/>
      <c r="CR2970" s="12"/>
      <c r="CS2970" s="12"/>
      <c r="CT2970" s="12"/>
      <c r="CU2970" s="12"/>
      <c r="CV2970" s="12"/>
      <c r="CW2970" s="12"/>
      <c r="CX2970" s="12"/>
      <c r="CY2970" s="12"/>
      <c r="CZ2970" s="12"/>
      <c r="DA2970" s="12"/>
      <c r="DB2970" s="12"/>
      <c r="DC2970" s="12"/>
      <c r="DD2970" s="12"/>
      <c r="DE2970" s="12"/>
      <c r="DF2970" s="12"/>
      <c r="DG2970" s="12"/>
      <c r="DH2970" s="12"/>
      <c r="DI2970" s="12"/>
      <c r="DJ2970" s="12"/>
      <c r="DK2970" s="12"/>
      <c r="DL2970" s="12"/>
      <c r="DM2970" s="12"/>
      <c r="DN2970" s="12"/>
      <c r="DO2970" s="12"/>
      <c r="DP2970" s="12"/>
      <c r="DQ2970" s="12"/>
      <c r="DR2970" s="12"/>
      <c r="DS2970" s="12"/>
      <c r="DT2970" s="12"/>
      <c r="DU2970" s="12"/>
      <c r="DV2970" s="12"/>
      <c r="DW2970" s="12"/>
      <c r="DX2970" s="12"/>
      <c r="DY2970" s="12"/>
      <c r="DZ2970" s="12"/>
      <c r="EA2970" s="12"/>
      <c r="EB2970" s="12"/>
      <c r="EC2970" s="12"/>
      <c r="ED2970" s="12"/>
      <c r="EE2970" s="12"/>
      <c r="EF2970" s="12"/>
      <c r="EG2970" s="12"/>
      <c r="EH2970" s="12"/>
      <c r="EI2970" s="12"/>
      <c r="EJ2970" s="12"/>
      <c r="EK2970" s="12"/>
      <c r="EL2970" s="12"/>
      <c r="EM2970" s="12"/>
      <c r="EN2970" s="12"/>
      <c r="EO2970" s="12"/>
      <c r="EP2970" s="12"/>
      <c r="EQ2970" s="12"/>
      <c r="ER2970" s="12"/>
      <c r="ES2970" s="12"/>
      <c r="ET2970" s="12"/>
      <c r="EU2970" s="12"/>
      <c r="EV2970" s="12"/>
      <c r="EW2970" s="12"/>
      <c r="EX2970" s="12"/>
      <c r="EY2970" s="12"/>
      <c r="EZ2970" s="12"/>
      <c r="FA2970" s="12"/>
      <c r="FB2970" s="12"/>
      <c r="FC2970" s="12"/>
      <c r="FD2970" s="12"/>
      <c r="FE2970" s="12"/>
      <c r="FF2970" s="12"/>
      <c r="FG2970" s="12"/>
      <c r="FH2970" s="12"/>
      <c r="FI2970" s="12"/>
      <c r="FJ2970" s="12"/>
      <c r="FK2970" s="12"/>
      <c r="FL2970" s="12"/>
      <c r="FM2970" s="12"/>
      <c r="FN2970" s="12"/>
      <c r="FO2970" s="12"/>
      <c r="FP2970" s="12"/>
      <c r="FQ2970" s="12"/>
      <c r="FR2970" s="12"/>
      <c r="FS2970" s="12"/>
      <c r="FT2970" s="12"/>
      <c r="FU2970" s="12"/>
      <c r="FV2970" s="12"/>
      <c r="FW2970" s="12"/>
      <c r="FX2970" s="12"/>
      <c r="FY2970" s="12"/>
      <c r="FZ2970" s="12"/>
      <c r="GA2970" s="12"/>
      <c r="GB2970" s="12"/>
      <c r="GC2970" s="12"/>
      <c r="GD2970" s="12"/>
      <c r="GE2970" s="12"/>
      <c r="GF2970" s="12"/>
      <c r="GG2970" s="12"/>
      <c r="GH2970" s="12"/>
      <c r="GI2970" s="12"/>
      <c r="GJ2970" s="12"/>
      <c r="GK2970" s="12"/>
      <c r="GL2970" s="12"/>
      <c r="GM2970" s="12"/>
      <c r="GN2970" s="12"/>
      <c r="GO2970" s="12"/>
      <c r="GP2970" s="12"/>
      <c r="GQ2970" s="12"/>
      <c r="GR2970" s="12"/>
      <c r="GS2970" s="12"/>
      <c r="GT2970" s="12"/>
      <c r="GU2970" s="12"/>
      <c r="GV2970" s="12"/>
      <c r="GW2970" s="12"/>
      <c r="GX2970" s="12"/>
      <c r="GY2970" s="11">
        <v>127</v>
      </c>
      <c r="GZ2970" s="11">
        <v>660.33500000000004</v>
      </c>
      <c r="HA2970" s="11">
        <v>0</v>
      </c>
      <c r="HB2970" s="11"/>
      <c r="HC2970" s="11"/>
      <c r="HD2970" s="11"/>
      <c r="HE2970" s="11"/>
      <c r="HF2970" s="11">
        <v>40</v>
      </c>
      <c r="HG2970" s="11">
        <v>36</v>
      </c>
      <c r="HH2970" s="11">
        <v>42</v>
      </c>
      <c r="HI2970" s="11">
        <v>55</v>
      </c>
      <c r="HJ2970" s="11">
        <v>33.021000000000001</v>
      </c>
      <c r="HK2970" s="11"/>
      <c r="HL2970" s="11"/>
      <c r="HM2970" s="11"/>
      <c r="HN2970" s="11"/>
      <c r="HO2970" s="11"/>
      <c r="HP2970" s="11"/>
      <c r="HQ2970" s="11"/>
      <c r="HR2970" s="11"/>
      <c r="HS2970" s="11"/>
      <c r="HT2970" s="11"/>
      <c r="HU2970" s="11"/>
      <c r="HV2970" s="11"/>
      <c r="HW2970" s="11"/>
      <c r="HX2970" s="11"/>
      <c r="HY2970" s="11"/>
      <c r="HZ2970" s="11"/>
      <c r="IA2970" s="11"/>
      <c r="IB2970" s="11"/>
      <c r="IC2970" s="11"/>
      <c r="ID2970" s="11"/>
      <c r="IE2970" s="11"/>
      <c r="IF2970" s="11"/>
      <c r="IG2970" s="11"/>
      <c r="IH2970" s="11"/>
      <c r="II2970" s="11"/>
      <c r="IJ2970" s="11"/>
      <c r="IK2970" s="11"/>
      <c r="IL2970" s="11"/>
    </row>
    <row r="2971" spans="2:246" ht="15.75" x14ac:dyDescent="0.25">
      <c r="B2971" s="11" t="s">
        <v>188</v>
      </c>
      <c r="C2971" s="11" t="s">
        <v>131</v>
      </c>
      <c r="D2971" s="12">
        <f t="shared" si="32"/>
        <v>4.62</v>
      </c>
      <c r="E2971" s="12"/>
      <c r="F2971" s="12"/>
      <c r="G2971" s="12"/>
      <c r="H2971" s="12"/>
      <c r="I2971" s="12"/>
      <c r="J2971" s="12"/>
      <c r="K2971" s="12"/>
      <c r="L2971" s="12"/>
      <c r="M2971" s="12"/>
      <c r="N2971" s="12"/>
      <c r="O2971" s="12"/>
      <c r="P2971" s="12"/>
      <c r="Q2971" s="12"/>
      <c r="R2971" s="12"/>
      <c r="S2971" s="12"/>
      <c r="T2971" s="12"/>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12"/>
      <c r="BR2971" s="12">
        <v>4.62</v>
      </c>
      <c r="BS2971" s="12">
        <v>5.4112999999999998</v>
      </c>
      <c r="BT2971" s="12"/>
      <c r="BU2971" s="12"/>
      <c r="BV2971" s="12"/>
      <c r="BW2971" s="12"/>
      <c r="BX2971" s="12"/>
      <c r="BY2971" s="12"/>
      <c r="BZ2971" s="12"/>
      <c r="CA2971" s="12"/>
      <c r="CB2971" s="12"/>
      <c r="CC2971" s="12"/>
      <c r="CD2971" s="12"/>
      <c r="CE2971" s="12"/>
      <c r="CF2971" s="12"/>
      <c r="CG2971" s="12"/>
      <c r="CH2971" s="12"/>
      <c r="CI2971" s="12"/>
      <c r="CJ2971" s="12"/>
      <c r="CK2971" s="12"/>
      <c r="CL2971" s="12"/>
      <c r="CM2971" s="12"/>
      <c r="CN2971" s="12"/>
      <c r="CO2971" s="12"/>
      <c r="CP2971" s="12"/>
      <c r="CQ2971" s="12"/>
      <c r="CR2971" s="12"/>
      <c r="CS2971" s="12"/>
      <c r="CT2971" s="12"/>
      <c r="CU2971" s="12"/>
      <c r="CV2971" s="12"/>
      <c r="CW2971" s="12"/>
      <c r="CX2971" s="12"/>
      <c r="CY2971" s="12"/>
      <c r="CZ2971" s="12"/>
      <c r="DA2971" s="12"/>
      <c r="DB2971" s="12"/>
      <c r="DC2971" s="12"/>
      <c r="DD2971" s="12"/>
      <c r="DE2971" s="12"/>
      <c r="DF2971" s="12"/>
      <c r="DG2971" s="12"/>
      <c r="DH2971" s="12"/>
      <c r="DI2971" s="12"/>
      <c r="DJ2971" s="12"/>
      <c r="DK2971" s="12"/>
      <c r="DL2971" s="12"/>
      <c r="DM2971" s="12"/>
      <c r="DN2971" s="12"/>
      <c r="DO2971" s="12"/>
      <c r="DP2971" s="12"/>
      <c r="DQ2971" s="12"/>
      <c r="DR2971" s="12"/>
      <c r="DS2971" s="12"/>
      <c r="DT2971" s="12"/>
      <c r="DU2971" s="12"/>
      <c r="DV2971" s="12"/>
      <c r="DW2971" s="12"/>
      <c r="DX2971" s="12"/>
      <c r="DY2971" s="12"/>
      <c r="DZ2971" s="12"/>
      <c r="EA2971" s="12"/>
      <c r="EB2971" s="12"/>
      <c r="EC2971" s="12"/>
      <c r="ED2971" s="12"/>
      <c r="EE2971" s="12"/>
      <c r="EF2971" s="12"/>
      <c r="EG2971" s="12"/>
      <c r="EH2971" s="12"/>
      <c r="EI2971" s="12"/>
      <c r="EJ2971" s="12"/>
      <c r="EK2971" s="12"/>
      <c r="EL2971" s="12"/>
      <c r="EM2971" s="12"/>
      <c r="EN2971" s="12"/>
      <c r="EO2971" s="12"/>
      <c r="EP2971" s="12"/>
      <c r="EQ2971" s="12"/>
      <c r="ER2971" s="12"/>
      <c r="ES2971" s="12"/>
      <c r="ET2971" s="12"/>
      <c r="EU2971" s="12"/>
      <c r="EV2971" s="12"/>
      <c r="EW2971" s="12"/>
      <c r="EX2971" s="12"/>
      <c r="EY2971" s="12"/>
      <c r="EZ2971" s="12"/>
      <c r="FA2971" s="12"/>
      <c r="FB2971" s="12"/>
      <c r="FC2971" s="12"/>
      <c r="FD2971" s="12"/>
      <c r="FE2971" s="12"/>
      <c r="FF2971" s="12"/>
      <c r="FG2971" s="12"/>
      <c r="FH2971" s="12"/>
      <c r="FI2971" s="12"/>
      <c r="FJ2971" s="12"/>
      <c r="FK2971" s="12"/>
      <c r="FL2971" s="12"/>
      <c r="FM2971" s="12"/>
      <c r="FN2971" s="12"/>
      <c r="FO2971" s="12"/>
      <c r="FP2971" s="12"/>
      <c r="FQ2971" s="12"/>
      <c r="FR2971" s="12"/>
      <c r="FS2971" s="12"/>
      <c r="FT2971" s="12"/>
      <c r="FU2971" s="12"/>
      <c r="FV2971" s="12"/>
      <c r="FW2971" s="12"/>
      <c r="FX2971" s="12"/>
      <c r="FY2971" s="12"/>
      <c r="FZ2971" s="12"/>
      <c r="GA2971" s="12"/>
      <c r="GB2971" s="12"/>
      <c r="GC2971" s="12"/>
      <c r="GD2971" s="12"/>
      <c r="GE2971" s="12"/>
      <c r="GF2971" s="12"/>
      <c r="GG2971" s="12"/>
      <c r="GH2971" s="12"/>
      <c r="GI2971" s="12"/>
      <c r="GJ2971" s="12"/>
      <c r="GK2971" s="12"/>
      <c r="GL2971" s="12"/>
      <c r="GM2971" s="12"/>
      <c r="GN2971" s="12"/>
      <c r="GO2971" s="12"/>
      <c r="GP2971" s="12"/>
      <c r="GQ2971" s="12"/>
      <c r="GR2971" s="12"/>
      <c r="GS2971" s="12"/>
      <c r="GT2971" s="12"/>
      <c r="GU2971" s="12"/>
      <c r="GV2971" s="12"/>
      <c r="GW2971" s="12"/>
      <c r="GX2971" s="12"/>
      <c r="GY2971" s="11"/>
      <c r="GZ2971" s="11"/>
      <c r="HA2971" s="11"/>
      <c r="HB2971" s="11"/>
      <c r="HC2971" s="11"/>
      <c r="HD2971" s="11"/>
      <c r="HE2971" s="11"/>
      <c r="HF2971" s="11"/>
      <c r="HG2971" s="11"/>
      <c r="HH2971" s="11"/>
      <c r="HI2971" s="11"/>
      <c r="HJ2971" s="11"/>
      <c r="HK2971" s="11"/>
      <c r="HL2971" s="11"/>
      <c r="HM2971" s="11"/>
      <c r="HN2971" s="11"/>
      <c r="HO2971" s="11"/>
      <c r="HP2971" s="11"/>
      <c r="HQ2971" s="11"/>
      <c r="HR2971" s="11"/>
      <c r="HS2971" s="11"/>
      <c r="HT2971" s="11"/>
      <c r="HU2971" s="11"/>
      <c r="HV2971" s="11"/>
      <c r="HW2971" s="11"/>
      <c r="HX2971" s="11"/>
      <c r="HY2971" s="11"/>
      <c r="HZ2971" s="11"/>
      <c r="IA2971" s="11"/>
      <c r="IB2971" s="11"/>
      <c r="IC2971" s="11"/>
      <c r="ID2971" s="11"/>
      <c r="IE2971" s="11"/>
      <c r="IF2971" s="11"/>
      <c r="IG2971" s="11"/>
      <c r="IH2971" s="11"/>
      <c r="II2971" s="11"/>
      <c r="IJ2971" s="11"/>
      <c r="IK2971" s="11"/>
      <c r="IL2971" s="11"/>
    </row>
    <row r="2972" spans="2:246" ht="15.75" x14ac:dyDescent="0.25">
      <c r="B2972" s="11" t="s">
        <v>188</v>
      </c>
      <c r="C2972" s="11" t="s">
        <v>130</v>
      </c>
      <c r="D2972" s="12">
        <f t="shared" si="32"/>
        <v>17.63</v>
      </c>
      <c r="E2972" s="12"/>
      <c r="F2972" s="12"/>
      <c r="G2972" s="12"/>
      <c r="H2972" s="12"/>
      <c r="I2972" s="12"/>
      <c r="J2972" s="12"/>
      <c r="K2972" s="12"/>
      <c r="L2972" s="12"/>
      <c r="M2972" s="12"/>
      <c r="N2972" s="12"/>
      <c r="O2972" s="12"/>
      <c r="P2972" s="12"/>
      <c r="Q2972" s="12"/>
      <c r="R2972" s="12"/>
      <c r="S2972" s="12"/>
      <c r="T2972" s="12"/>
      <c r="U2972" s="12"/>
      <c r="V2972" s="12"/>
      <c r="W2972" s="12"/>
      <c r="X2972" s="12"/>
      <c r="Y2972" s="12"/>
      <c r="Z2972" s="12"/>
      <c r="AA2972" s="12"/>
      <c r="AB2972" s="12"/>
      <c r="AC2972" s="12"/>
      <c r="AD2972" s="12"/>
      <c r="AE2972" s="12"/>
      <c r="AF2972" s="12"/>
      <c r="AG2972" s="12"/>
      <c r="AH2972" s="12"/>
      <c r="AI2972" s="12">
        <v>9.7100000000000009</v>
      </c>
      <c r="AJ2972" s="12">
        <v>285</v>
      </c>
      <c r="AK2972" s="12"/>
      <c r="AL2972" s="12"/>
      <c r="AM2972" s="12"/>
      <c r="AN2972" s="12"/>
      <c r="AO2972" s="12"/>
      <c r="AP2972" s="12"/>
      <c r="AQ2972" s="12">
        <v>4.47</v>
      </c>
      <c r="AR2972" s="12">
        <v>30</v>
      </c>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12"/>
      <c r="BR2972" s="12">
        <v>3.45</v>
      </c>
      <c r="BS2972" s="12">
        <v>45</v>
      </c>
      <c r="BT2972" s="12"/>
      <c r="BU2972" s="12"/>
      <c r="BV2972" s="12"/>
      <c r="BW2972" s="12"/>
      <c r="BX2972" s="12"/>
      <c r="BY2972" s="12"/>
      <c r="BZ2972" s="12"/>
      <c r="CA2972" s="12"/>
      <c r="CB2972" s="12"/>
      <c r="CC2972" s="12"/>
      <c r="CD2972" s="12"/>
      <c r="CE2972" s="12"/>
      <c r="CF2972" s="12"/>
      <c r="CG2972" s="12"/>
      <c r="CH2972" s="12"/>
      <c r="CI2972" s="12"/>
      <c r="CJ2972" s="12"/>
      <c r="CK2972" s="12"/>
      <c r="CL2972" s="12"/>
      <c r="CM2972" s="12"/>
      <c r="CN2972" s="12"/>
      <c r="CO2972" s="12"/>
      <c r="CP2972" s="12"/>
      <c r="CQ2972" s="12"/>
      <c r="CR2972" s="12"/>
      <c r="CS2972" s="12"/>
      <c r="CT2972" s="12"/>
      <c r="CU2972" s="12"/>
      <c r="CV2972" s="12"/>
      <c r="CW2972" s="12"/>
      <c r="CX2972" s="12"/>
      <c r="CY2972" s="12"/>
      <c r="CZ2972" s="12"/>
      <c r="DA2972" s="12"/>
      <c r="DB2972" s="12"/>
      <c r="DC2972" s="12"/>
      <c r="DD2972" s="12"/>
      <c r="DE2972" s="12"/>
      <c r="DF2972" s="12"/>
      <c r="DG2972" s="12"/>
      <c r="DH2972" s="12"/>
      <c r="DI2972" s="12"/>
      <c r="DJ2972" s="12"/>
      <c r="DK2972" s="12"/>
      <c r="DL2972" s="12"/>
      <c r="DM2972" s="12"/>
      <c r="DN2972" s="12"/>
      <c r="DO2972" s="12"/>
      <c r="DP2972" s="12"/>
      <c r="DQ2972" s="12"/>
      <c r="DR2972" s="12"/>
      <c r="DS2972" s="12"/>
      <c r="DT2972" s="12"/>
      <c r="DU2972" s="12"/>
      <c r="DV2972" s="12"/>
      <c r="DW2972" s="12"/>
      <c r="DX2972" s="12"/>
      <c r="DY2972" s="12"/>
      <c r="DZ2972" s="12"/>
      <c r="EA2972" s="12"/>
      <c r="EB2972" s="12"/>
      <c r="EC2972" s="12"/>
      <c r="ED2972" s="12"/>
      <c r="EE2972" s="12"/>
      <c r="EF2972" s="12"/>
      <c r="EG2972" s="12"/>
      <c r="EH2972" s="12"/>
      <c r="EI2972" s="12"/>
      <c r="EJ2972" s="12"/>
      <c r="EK2972" s="12"/>
      <c r="EL2972" s="12"/>
      <c r="EM2972" s="12"/>
      <c r="EN2972" s="12"/>
      <c r="EO2972" s="12"/>
      <c r="EP2972" s="12"/>
      <c r="EQ2972" s="12"/>
      <c r="ER2972" s="12"/>
      <c r="ES2972" s="12"/>
      <c r="ET2972" s="12"/>
      <c r="EU2972" s="12"/>
      <c r="EV2972" s="12"/>
      <c r="EW2972" s="12"/>
      <c r="EX2972" s="12"/>
      <c r="EY2972" s="12"/>
      <c r="EZ2972" s="12"/>
      <c r="FA2972" s="12"/>
      <c r="FB2972" s="12"/>
      <c r="FC2972" s="12"/>
      <c r="FD2972" s="12"/>
      <c r="FE2972" s="12"/>
      <c r="FF2972" s="12"/>
      <c r="FG2972" s="12"/>
      <c r="FH2972" s="12"/>
      <c r="FI2972" s="12"/>
      <c r="FJ2972" s="12"/>
      <c r="FK2972" s="12"/>
      <c r="FL2972" s="12"/>
      <c r="FM2972" s="12"/>
      <c r="FN2972" s="12"/>
      <c r="FO2972" s="12"/>
      <c r="FP2972" s="12"/>
      <c r="FQ2972" s="12"/>
      <c r="FR2972" s="12"/>
      <c r="FS2972" s="12"/>
      <c r="FT2972" s="12"/>
      <c r="FU2972" s="12"/>
      <c r="FV2972" s="12"/>
      <c r="FW2972" s="12"/>
      <c r="FX2972" s="12"/>
      <c r="FY2972" s="12"/>
      <c r="FZ2972" s="12"/>
      <c r="GA2972" s="12"/>
      <c r="GB2972" s="12"/>
      <c r="GC2972" s="12"/>
      <c r="GD2972" s="12"/>
      <c r="GE2972" s="12"/>
      <c r="GF2972" s="12"/>
      <c r="GG2972" s="12"/>
      <c r="GH2972" s="12"/>
      <c r="GI2972" s="12"/>
      <c r="GJ2972" s="12"/>
      <c r="GK2972" s="12"/>
      <c r="GL2972" s="12"/>
      <c r="GM2972" s="12"/>
      <c r="GN2972" s="12"/>
      <c r="GO2972" s="12"/>
      <c r="GP2972" s="12"/>
      <c r="GQ2972" s="12"/>
      <c r="GR2972" s="12"/>
      <c r="GS2972" s="12"/>
      <c r="GT2972" s="12"/>
      <c r="GU2972" s="12"/>
      <c r="GV2972" s="12"/>
      <c r="GW2972" s="12"/>
      <c r="GX2972" s="12"/>
      <c r="GY2972" s="11">
        <v>5</v>
      </c>
      <c r="GZ2972" s="11">
        <v>24.125</v>
      </c>
      <c r="HA2972" s="11">
        <v>0</v>
      </c>
      <c r="HB2972" s="11">
        <v>1</v>
      </c>
      <c r="HC2972" s="11">
        <v>0</v>
      </c>
      <c r="HD2972" s="11"/>
      <c r="HE2972" s="11"/>
      <c r="HF2972" s="11">
        <v>5</v>
      </c>
      <c r="HG2972" s="11">
        <v>1</v>
      </c>
      <c r="HH2972" s="11">
        <v>2</v>
      </c>
      <c r="HI2972" s="11">
        <v>6</v>
      </c>
      <c r="HJ2972" s="11">
        <v>1.39</v>
      </c>
      <c r="HK2972" s="11"/>
      <c r="HL2972" s="11"/>
      <c r="HM2972" s="11"/>
      <c r="HN2972" s="11"/>
      <c r="HO2972" s="11"/>
      <c r="HP2972" s="11"/>
      <c r="HQ2972" s="11"/>
      <c r="HR2972" s="11"/>
      <c r="HS2972" s="11"/>
      <c r="HT2972" s="11"/>
      <c r="HU2972" s="11"/>
      <c r="HV2972" s="11"/>
      <c r="HW2972" s="11"/>
      <c r="HX2972" s="11"/>
      <c r="HY2972" s="11"/>
      <c r="HZ2972" s="11"/>
      <c r="IA2972" s="11"/>
      <c r="IB2972" s="11"/>
      <c r="IC2972" s="11"/>
      <c r="ID2972" s="11"/>
      <c r="IE2972" s="11"/>
      <c r="IF2972" s="11"/>
      <c r="IG2972" s="11"/>
      <c r="IH2972" s="11"/>
      <c r="II2972" s="11"/>
      <c r="IJ2972" s="11"/>
      <c r="IK2972" s="11"/>
      <c r="IL2972" s="11"/>
    </row>
    <row r="2973" spans="2:246" ht="15.75" x14ac:dyDescent="0.25">
      <c r="B2973" s="11" t="s">
        <v>171</v>
      </c>
      <c r="C2973" s="11" t="s">
        <v>130</v>
      </c>
      <c r="D2973" s="12">
        <f t="shared" si="32"/>
        <v>60.62</v>
      </c>
      <c r="E2973" s="12"/>
      <c r="F2973" s="12"/>
      <c r="G2973" s="12"/>
      <c r="H2973" s="12"/>
      <c r="I2973" s="12"/>
      <c r="J2973" s="12"/>
      <c r="K2973" s="12"/>
      <c r="L2973" s="12"/>
      <c r="M2973" s="12"/>
      <c r="N2973" s="12"/>
      <c r="O2973" s="12"/>
      <c r="P2973" s="12"/>
      <c r="Q2973" s="12"/>
      <c r="R2973" s="12"/>
      <c r="S2973" s="12"/>
      <c r="T2973" s="12"/>
      <c r="U2973" s="12"/>
      <c r="V2973" s="12"/>
      <c r="W2973" s="12">
        <v>10.68</v>
      </c>
      <c r="X2973" s="12">
        <v>18.5</v>
      </c>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v>1.72</v>
      </c>
      <c r="AV2973" s="12">
        <v>10</v>
      </c>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12"/>
      <c r="BR2973" s="12">
        <v>42.62</v>
      </c>
      <c r="BS2973" s="12">
        <v>165</v>
      </c>
      <c r="BT2973" s="12"/>
      <c r="BU2973" s="12"/>
      <c r="BV2973" s="12"/>
      <c r="BW2973" s="12"/>
      <c r="BX2973" s="12">
        <v>5.36</v>
      </c>
      <c r="BY2973" s="12">
        <v>60</v>
      </c>
      <c r="BZ2973" s="12"/>
      <c r="CA2973" s="12"/>
      <c r="CB2973" s="12"/>
      <c r="CC2973" s="12"/>
      <c r="CD2973" s="12"/>
      <c r="CE2973" s="12"/>
      <c r="CF2973" s="12"/>
      <c r="CG2973" s="12"/>
      <c r="CH2973" s="12"/>
      <c r="CI2973" s="12"/>
      <c r="CJ2973" s="12"/>
      <c r="CK2973" s="12"/>
      <c r="CL2973" s="12"/>
      <c r="CM2973" s="12"/>
      <c r="CN2973" s="12"/>
      <c r="CO2973" s="12"/>
      <c r="CP2973" s="12"/>
      <c r="CQ2973" s="12"/>
      <c r="CR2973" s="12"/>
      <c r="CS2973" s="12"/>
      <c r="CT2973" s="12"/>
      <c r="CU2973" s="12"/>
      <c r="CV2973" s="12">
        <v>0.24</v>
      </c>
      <c r="CW2973" s="12">
        <v>5.2</v>
      </c>
      <c r="CX2973" s="12"/>
      <c r="CY2973" s="12"/>
      <c r="CZ2973" s="12"/>
      <c r="DA2973" s="12"/>
      <c r="DB2973" s="12"/>
      <c r="DC2973" s="12"/>
      <c r="DD2973" s="12"/>
      <c r="DE2973" s="12"/>
      <c r="DF2973" s="12"/>
      <c r="DG2973" s="12"/>
      <c r="DH2973" s="12"/>
      <c r="DI2973" s="12"/>
      <c r="DJ2973" s="12"/>
      <c r="DK2973" s="12"/>
      <c r="DL2973" s="12"/>
      <c r="DM2973" s="12"/>
      <c r="DN2973" s="12"/>
      <c r="DO2973" s="12"/>
      <c r="DP2973" s="12"/>
      <c r="DQ2973" s="12"/>
      <c r="DR2973" s="12"/>
      <c r="DS2973" s="12"/>
      <c r="DT2973" s="12"/>
      <c r="DU2973" s="12"/>
      <c r="DV2973" s="12"/>
      <c r="DW2973" s="12"/>
      <c r="DX2973" s="12"/>
      <c r="DY2973" s="12"/>
      <c r="DZ2973" s="12"/>
      <c r="EA2973" s="12"/>
      <c r="EB2973" s="12"/>
      <c r="EC2973" s="12"/>
      <c r="ED2973" s="12"/>
      <c r="EE2973" s="12"/>
      <c r="EF2973" s="12"/>
      <c r="EG2973" s="12"/>
      <c r="EH2973" s="12"/>
      <c r="EI2973" s="12"/>
      <c r="EJ2973" s="12"/>
      <c r="EK2973" s="12"/>
      <c r="EL2973" s="12"/>
      <c r="EM2973" s="12"/>
      <c r="EN2973" s="12"/>
      <c r="EO2973" s="12"/>
      <c r="EP2973" s="12"/>
      <c r="EQ2973" s="12"/>
      <c r="ER2973" s="12"/>
      <c r="ES2973" s="12"/>
      <c r="ET2973" s="12"/>
      <c r="EU2973" s="12"/>
      <c r="EV2973" s="12"/>
      <c r="EW2973" s="12"/>
      <c r="EX2973" s="12"/>
      <c r="EY2973" s="12"/>
      <c r="EZ2973" s="12"/>
      <c r="FA2973" s="12"/>
      <c r="FB2973" s="12"/>
      <c r="FC2973" s="12"/>
      <c r="FD2973" s="12"/>
      <c r="FE2973" s="12"/>
      <c r="FF2973" s="12"/>
      <c r="FG2973" s="12"/>
      <c r="FH2973" s="12"/>
      <c r="FI2973" s="12"/>
      <c r="FJ2973" s="12"/>
      <c r="FK2973" s="12"/>
      <c r="FL2973" s="12"/>
      <c r="FM2973" s="12"/>
      <c r="FN2973" s="12"/>
      <c r="FO2973" s="12"/>
      <c r="FP2973" s="12"/>
      <c r="FQ2973" s="12"/>
      <c r="FR2973" s="12"/>
      <c r="FS2973" s="12"/>
      <c r="FT2973" s="12"/>
      <c r="FU2973" s="12"/>
      <c r="FV2973" s="12"/>
      <c r="FW2973" s="12"/>
      <c r="FX2973" s="12"/>
      <c r="FY2973" s="12"/>
      <c r="FZ2973" s="12"/>
      <c r="GA2973" s="12"/>
      <c r="GB2973" s="12"/>
      <c r="GC2973" s="12"/>
      <c r="GD2973" s="12"/>
      <c r="GE2973" s="12"/>
      <c r="GF2973" s="12"/>
      <c r="GG2973" s="12"/>
      <c r="GH2973" s="12"/>
      <c r="GI2973" s="12"/>
      <c r="GJ2973" s="12"/>
      <c r="GK2973" s="12"/>
      <c r="GL2973" s="12"/>
      <c r="GM2973" s="12"/>
      <c r="GN2973" s="12"/>
      <c r="GO2973" s="12"/>
      <c r="GP2973" s="12"/>
      <c r="GQ2973" s="12"/>
      <c r="GR2973" s="12"/>
      <c r="GS2973" s="12"/>
      <c r="GT2973" s="12"/>
      <c r="GU2973" s="12"/>
      <c r="GV2973" s="12"/>
      <c r="GW2973" s="12"/>
      <c r="GX2973" s="12"/>
      <c r="GY2973" s="11"/>
      <c r="GZ2973" s="11"/>
      <c r="HA2973" s="11"/>
      <c r="HB2973" s="11">
        <v>20</v>
      </c>
      <c r="HC2973" s="11">
        <v>0</v>
      </c>
      <c r="HD2973" s="11">
        <v>1</v>
      </c>
      <c r="HE2973" s="11">
        <v>0</v>
      </c>
      <c r="HF2973" s="11">
        <v>3</v>
      </c>
      <c r="HG2973" s="11">
        <v>18</v>
      </c>
      <c r="HH2973" s="11"/>
      <c r="HI2973" s="11">
        <v>16</v>
      </c>
      <c r="HJ2973" s="11">
        <v>0.5</v>
      </c>
      <c r="HK2973" s="11"/>
      <c r="HL2973" s="11"/>
      <c r="HM2973" s="11"/>
      <c r="HN2973" s="11"/>
      <c r="HO2973" s="11"/>
      <c r="HP2973" s="11"/>
      <c r="HQ2973" s="11"/>
      <c r="HR2973" s="11"/>
      <c r="HS2973" s="11"/>
      <c r="HT2973" s="11"/>
      <c r="HU2973" s="11"/>
      <c r="HV2973" s="11"/>
      <c r="HW2973" s="11"/>
      <c r="HX2973" s="11"/>
      <c r="HY2973" s="11"/>
      <c r="HZ2973" s="11"/>
      <c r="IA2973" s="11"/>
      <c r="IB2973" s="11"/>
      <c r="IC2973" s="11"/>
      <c r="ID2973" s="11"/>
      <c r="IE2973" s="11"/>
      <c r="IF2973" s="11"/>
      <c r="IG2973" s="11"/>
      <c r="IH2973" s="11"/>
      <c r="II2973" s="11"/>
      <c r="IJ2973" s="11"/>
      <c r="IK2973" s="11"/>
      <c r="IL2973" s="11"/>
    </row>
    <row r="2974" spans="2:246" ht="15.75" x14ac:dyDescent="0.25">
      <c r="B2974" s="11" t="s">
        <v>171</v>
      </c>
      <c r="C2974" s="11" t="s">
        <v>134</v>
      </c>
      <c r="D2974" s="12">
        <f t="shared" si="32"/>
        <v>0.55000000000000004</v>
      </c>
      <c r="E2974" s="12"/>
      <c r="F2974" s="12"/>
      <c r="G2974" s="12"/>
      <c r="H2974" s="12"/>
      <c r="I2974" s="12"/>
      <c r="J2974" s="12"/>
      <c r="K2974" s="12"/>
      <c r="L2974" s="12"/>
      <c r="M2974" s="12"/>
      <c r="N2974" s="12"/>
      <c r="O2974" s="12"/>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v>0.55000000000000004</v>
      </c>
      <c r="AR2974" s="12">
        <v>1.2</v>
      </c>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12"/>
      <c r="CH2974" s="12"/>
      <c r="CI2974" s="12"/>
      <c r="CJ2974" s="12"/>
      <c r="CK2974" s="12"/>
      <c r="CL2974" s="12"/>
      <c r="CM2974" s="12"/>
      <c r="CN2974" s="12"/>
      <c r="CO2974" s="12"/>
      <c r="CP2974" s="12"/>
      <c r="CQ2974" s="12"/>
      <c r="CR2974" s="12"/>
      <c r="CS2974" s="12"/>
      <c r="CT2974" s="12"/>
      <c r="CU2974" s="12"/>
      <c r="CV2974" s="12"/>
      <c r="CW2974" s="12"/>
      <c r="CX2974" s="12"/>
      <c r="CY2974" s="12"/>
      <c r="CZ2974" s="12"/>
      <c r="DA2974" s="12"/>
      <c r="DB2974" s="12"/>
      <c r="DC2974" s="12"/>
      <c r="DD2974" s="12"/>
      <c r="DE2974" s="12"/>
      <c r="DF2974" s="12"/>
      <c r="DG2974" s="12"/>
      <c r="DH2974" s="12"/>
      <c r="DI2974" s="12"/>
      <c r="DJ2974" s="12"/>
      <c r="DK2974" s="12"/>
      <c r="DL2974" s="12"/>
      <c r="DM2974" s="12"/>
      <c r="DN2974" s="12"/>
      <c r="DO2974" s="12"/>
      <c r="DP2974" s="12"/>
      <c r="DQ2974" s="12"/>
      <c r="DR2974" s="12"/>
      <c r="DS2974" s="12"/>
      <c r="DT2974" s="12"/>
      <c r="DU2974" s="12"/>
      <c r="DV2974" s="12"/>
      <c r="DW2974" s="12"/>
      <c r="DX2974" s="12"/>
      <c r="DY2974" s="12"/>
      <c r="DZ2974" s="12"/>
      <c r="EA2974" s="12"/>
      <c r="EB2974" s="12"/>
      <c r="EC2974" s="12"/>
      <c r="ED2974" s="12"/>
      <c r="EE2974" s="12"/>
      <c r="EF2974" s="12"/>
      <c r="EG2974" s="12"/>
      <c r="EH2974" s="12"/>
      <c r="EI2974" s="12"/>
      <c r="EJ2974" s="12"/>
      <c r="EK2974" s="12"/>
      <c r="EL2974" s="12"/>
      <c r="EM2974" s="12"/>
      <c r="EN2974" s="12"/>
      <c r="EO2974" s="12"/>
      <c r="EP2974" s="12"/>
      <c r="EQ2974" s="12"/>
      <c r="ER2974" s="12"/>
      <c r="ES2974" s="12"/>
      <c r="ET2974" s="12"/>
      <c r="EU2974" s="12"/>
      <c r="EV2974" s="12"/>
      <c r="EW2974" s="12"/>
      <c r="EX2974" s="12"/>
      <c r="EY2974" s="12"/>
      <c r="EZ2974" s="12"/>
      <c r="FA2974" s="12"/>
      <c r="FB2974" s="12"/>
      <c r="FC2974" s="12"/>
      <c r="FD2974" s="12"/>
      <c r="FE2974" s="12"/>
      <c r="FF2974" s="12"/>
      <c r="FG2974" s="12"/>
      <c r="FH2974" s="12"/>
      <c r="FI2974" s="12"/>
      <c r="FJ2974" s="12"/>
      <c r="FK2974" s="12"/>
      <c r="FL2974" s="12"/>
      <c r="FM2974" s="12"/>
      <c r="FN2974" s="12"/>
      <c r="FO2974" s="12"/>
      <c r="FP2974" s="12"/>
      <c r="FQ2974" s="12"/>
      <c r="FR2974" s="12"/>
      <c r="FS2974" s="12"/>
      <c r="FT2974" s="12"/>
      <c r="FU2974" s="12"/>
      <c r="FV2974" s="12"/>
      <c r="FW2974" s="12"/>
      <c r="FX2974" s="12"/>
      <c r="FY2974" s="12"/>
      <c r="FZ2974" s="12"/>
      <c r="GA2974" s="12"/>
      <c r="GB2974" s="12"/>
      <c r="GC2974" s="12"/>
      <c r="GD2974" s="12"/>
      <c r="GE2974" s="12"/>
      <c r="GF2974" s="12"/>
      <c r="GG2974" s="12"/>
      <c r="GH2974" s="12"/>
      <c r="GI2974" s="12"/>
      <c r="GJ2974" s="12"/>
      <c r="GK2974" s="12"/>
      <c r="GL2974" s="12"/>
      <c r="GM2974" s="12"/>
      <c r="GN2974" s="12"/>
      <c r="GO2974" s="12"/>
      <c r="GP2974" s="12"/>
      <c r="GQ2974" s="12"/>
      <c r="GR2974" s="12"/>
      <c r="GS2974" s="12"/>
      <c r="GT2974" s="12"/>
      <c r="GU2974" s="12"/>
      <c r="GV2974" s="12"/>
      <c r="GW2974" s="12"/>
      <c r="GX2974" s="12"/>
      <c r="GY2974" s="11"/>
      <c r="GZ2974" s="11"/>
      <c r="HA2974" s="11"/>
      <c r="HB2974" s="11"/>
      <c r="HC2974" s="11"/>
      <c r="HD2974" s="11"/>
      <c r="HE2974" s="11"/>
      <c r="HF2974" s="11"/>
      <c r="HG2974" s="11"/>
      <c r="HH2974" s="11"/>
      <c r="HI2974" s="11"/>
      <c r="HJ2974" s="11"/>
      <c r="HK2974" s="11"/>
      <c r="HL2974" s="11"/>
      <c r="HM2974" s="11"/>
      <c r="HN2974" s="11"/>
      <c r="HO2974" s="11"/>
      <c r="HP2974" s="11"/>
      <c r="HQ2974" s="11"/>
      <c r="HR2974" s="11"/>
      <c r="HS2974" s="11"/>
      <c r="HT2974" s="11"/>
      <c r="HU2974" s="11"/>
      <c r="HV2974" s="11"/>
      <c r="HW2974" s="11"/>
      <c r="HX2974" s="11"/>
      <c r="HY2974" s="11"/>
      <c r="HZ2974" s="11"/>
      <c r="IA2974" s="11"/>
      <c r="IB2974" s="11"/>
      <c r="IC2974" s="11"/>
      <c r="ID2974" s="11"/>
      <c r="IE2974" s="11"/>
      <c r="IF2974" s="11"/>
      <c r="IG2974" s="11"/>
      <c r="IH2974" s="11"/>
      <c r="II2974" s="11"/>
      <c r="IJ2974" s="11"/>
      <c r="IK2974" s="11"/>
      <c r="IL2974" s="11"/>
    </row>
    <row r="2975" spans="2:246" ht="15.75" x14ac:dyDescent="0.25">
      <c r="B2975" s="11" t="s">
        <v>171</v>
      </c>
      <c r="C2975" s="11" t="s">
        <v>131</v>
      </c>
      <c r="D2975" s="12">
        <f t="shared" si="32"/>
        <v>13.67</v>
      </c>
      <c r="E2975" s="12"/>
      <c r="F2975" s="12"/>
      <c r="G2975" s="12"/>
      <c r="H2975" s="12"/>
      <c r="I2975" s="12"/>
      <c r="J2975" s="12"/>
      <c r="K2975" s="12"/>
      <c r="L2975" s="12"/>
      <c r="M2975" s="12"/>
      <c r="N2975" s="12"/>
      <c r="O2975" s="12"/>
      <c r="P2975" s="12"/>
      <c r="Q2975" s="12"/>
      <c r="R2975" s="12"/>
      <c r="S2975" s="12"/>
      <c r="T2975" s="12"/>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v>2.99</v>
      </c>
      <c r="AR2975" s="12">
        <v>5.3</v>
      </c>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12"/>
      <c r="BR2975" s="12">
        <v>10.68</v>
      </c>
      <c r="BS2975" s="12">
        <v>60</v>
      </c>
      <c r="BT2975" s="12"/>
      <c r="BU2975" s="12"/>
      <c r="BV2975" s="12"/>
      <c r="BW2975" s="12"/>
      <c r="BX2975" s="12"/>
      <c r="BY2975" s="12"/>
      <c r="BZ2975" s="12"/>
      <c r="CA2975" s="12"/>
      <c r="CB2975" s="12"/>
      <c r="CC2975" s="12"/>
      <c r="CD2975" s="12"/>
      <c r="CE2975" s="12"/>
      <c r="CF2975" s="12"/>
      <c r="CG2975" s="12"/>
      <c r="CH2975" s="12"/>
      <c r="CI2975" s="12"/>
      <c r="CJ2975" s="12"/>
      <c r="CK2975" s="12"/>
      <c r="CL2975" s="12"/>
      <c r="CM2975" s="12"/>
      <c r="CN2975" s="12"/>
      <c r="CO2975" s="12"/>
      <c r="CP2975" s="12"/>
      <c r="CQ2975" s="12"/>
      <c r="CR2975" s="12"/>
      <c r="CS2975" s="12"/>
      <c r="CT2975" s="12"/>
      <c r="CU2975" s="12"/>
      <c r="CV2975" s="12"/>
      <c r="CW2975" s="12"/>
      <c r="CX2975" s="12"/>
      <c r="CY2975" s="12"/>
      <c r="CZ2975" s="12"/>
      <c r="DA2975" s="12"/>
      <c r="DB2975" s="12"/>
      <c r="DC2975" s="12"/>
      <c r="DD2975" s="12"/>
      <c r="DE2975" s="12"/>
      <c r="DF2975" s="12"/>
      <c r="DG2975" s="12"/>
      <c r="DH2975" s="12"/>
      <c r="DI2975" s="12"/>
      <c r="DJ2975" s="12"/>
      <c r="DK2975" s="12"/>
      <c r="DL2975" s="12"/>
      <c r="DM2975" s="12"/>
      <c r="DN2975" s="12"/>
      <c r="DO2975" s="12"/>
      <c r="DP2975" s="12"/>
      <c r="DQ2975" s="12"/>
      <c r="DR2975" s="12"/>
      <c r="DS2975" s="12"/>
      <c r="DT2975" s="12"/>
      <c r="DU2975" s="12"/>
      <c r="DV2975" s="12"/>
      <c r="DW2975" s="12"/>
      <c r="DX2975" s="12"/>
      <c r="DY2975" s="12"/>
      <c r="DZ2975" s="12"/>
      <c r="EA2975" s="12"/>
      <c r="EB2975" s="12"/>
      <c r="EC2975" s="12"/>
      <c r="ED2975" s="12"/>
      <c r="EE2975" s="12"/>
      <c r="EF2975" s="12"/>
      <c r="EG2975" s="12"/>
      <c r="EH2975" s="12"/>
      <c r="EI2975" s="12"/>
      <c r="EJ2975" s="12"/>
      <c r="EK2975" s="12"/>
      <c r="EL2975" s="12"/>
      <c r="EM2975" s="12"/>
      <c r="EN2975" s="12"/>
      <c r="EO2975" s="12"/>
      <c r="EP2975" s="12"/>
      <c r="EQ2975" s="12"/>
      <c r="ER2975" s="12"/>
      <c r="ES2975" s="12"/>
      <c r="ET2975" s="12"/>
      <c r="EU2975" s="12"/>
      <c r="EV2975" s="12"/>
      <c r="EW2975" s="12"/>
      <c r="EX2975" s="12"/>
      <c r="EY2975" s="12"/>
      <c r="EZ2975" s="12"/>
      <c r="FA2975" s="12"/>
      <c r="FB2975" s="12"/>
      <c r="FC2975" s="12"/>
      <c r="FD2975" s="12"/>
      <c r="FE2975" s="12"/>
      <c r="FF2975" s="12"/>
      <c r="FG2975" s="12"/>
      <c r="FH2975" s="12"/>
      <c r="FI2975" s="12"/>
      <c r="FJ2975" s="12"/>
      <c r="FK2975" s="12"/>
      <c r="FL2975" s="12"/>
      <c r="FM2975" s="12"/>
      <c r="FN2975" s="12"/>
      <c r="FO2975" s="12"/>
      <c r="FP2975" s="12"/>
      <c r="FQ2975" s="12"/>
      <c r="FR2975" s="12"/>
      <c r="FS2975" s="12"/>
      <c r="FT2975" s="12"/>
      <c r="FU2975" s="12"/>
      <c r="FV2975" s="12"/>
      <c r="FW2975" s="12"/>
      <c r="FX2975" s="12"/>
      <c r="FY2975" s="12"/>
      <c r="FZ2975" s="12"/>
      <c r="GA2975" s="12"/>
      <c r="GB2975" s="12"/>
      <c r="GC2975" s="12"/>
      <c r="GD2975" s="12"/>
      <c r="GE2975" s="12"/>
      <c r="GF2975" s="12"/>
      <c r="GG2975" s="12"/>
      <c r="GH2975" s="12"/>
      <c r="GI2975" s="12"/>
      <c r="GJ2975" s="12"/>
      <c r="GK2975" s="12"/>
      <c r="GL2975" s="12"/>
      <c r="GM2975" s="12"/>
      <c r="GN2975" s="12"/>
      <c r="GO2975" s="12"/>
      <c r="GP2975" s="12"/>
      <c r="GQ2975" s="12"/>
      <c r="GR2975" s="12"/>
      <c r="GS2975" s="12"/>
      <c r="GT2975" s="12"/>
      <c r="GU2975" s="12"/>
      <c r="GV2975" s="12"/>
      <c r="GW2975" s="12"/>
      <c r="GX2975" s="12"/>
      <c r="GY2975" s="11"/>
      <c r="GZ2975" s="11"/>
      <c r="HA2975" s="11"/>
      <c r="HB2975" s="11"/>
      <c r="HC2975" s="11"/>
      <c r="HD2975" s="11"/>
      <c r="HE2975" s="11"/>
      <c r="HF2975" s="11"/>
      <c r="HG2975" s="11"/>
      <c r="HH2975" s="11"/>
      <c r="HI2975" s="11"/>
      <c r="HJ2975" s="11"/>
      <c r="HK2975" s="11"/>
      <c r="HL2975" s="11"/>
      <c r="HM2975" s="11"/>
      <c r="HN2975" s="11"/>
      <c r="HO2975" s="11"/>
      <c r="HP2975" s="11"/>
      <c r="HQ2975" s="11"/>
      <c r="HR2975" s="11"/>
      <c r="HS2975" s="11"/>
      <c r="HT2975" s="11"/>
      <c r="HU2975" s="11"/>
      <c r="HV2975" s="11"/>
      <c r="HW2975" s="11"/>
      <c r="HX2975" s="11"/>
      <c r="HY2975" s="11"/>
      <c r="HZ2975" s="11"/>
      <c r="IA2975" s="11"/>
      <c r="IB2975" s="11"/>
      <c r="IC2975" s="11"/>
      <c r="ID2975" s="11"/>
      <c r="IE2975" s="11"/>
      <c r="IF2975" s="11"/>
      <c r="IG2975" s="11"/>
      <c r="IH2975" s="11"/>
      <c r="II2975" s="11"/>
      <c r="IJ2975" s="11"/>
      <c r="IK2975" s="11"/>
      <c r="IL2975" s="11"/>
    </row>
    <row r="2976" spans="2:246" ht="15.75" x14ac:dyDescent="0.25">
      <c r="B2976" s="11" t="s">
        <v>188</v>
      </c>
      <c r="C2976" s="11" t="s">
        <v>130</v>
      </c>
      <c r="D2976" s="12">
        <f t="shared" si="32"/>
        <v>86.68</v>
      </c>
      <c r="E2976" s="12"/>
      <c r="F2976" s="12"/>
      <c r="G2976" s="12"/>
      <c r="H2976" s="12"/>
      <c r="I2976" s="12"/>
      <c r="J2976" s="12"/>
      <c r="K2976" s="12"/>
      <c r="L2976" s="12"/>
      <c r="M2976" s="12"/>
      <c r="N2976" s="12"/>
      <c r="O2976" s="12"/>
      <c r="P2976" s="12"/>
      <c r="Q2976" s="12"/>
      <c r="R2976" s="12"/>
      <c r="S2976" s="12"/>
      <c r="T2976" s="12"/>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12"/>
      <c r="BR2976" s="12">
        <v>86.68</v>
      </c>
      <c r="BS2976" s="12">
        <v>350</v>
      </c>
      <c r="BT2976" s="12"/>
      <c r="BU2976" s="12"/>
      <c r="BV2976" s="12"/>
      <c r="BW2976" s="12"/>
      <c r="BX2976" s="12"/>
      <c r="BY2976" s="12"/>
      <c r="BZ2976" s="12"/>
      <c r="CA2976" s="12"/>
      <c r="CB2976" s="12"/>
      <c r="CC2976" s="12"/>
      <c r="CD2976" s="12"/>
      <c r="CE2976" s="12"/>
      <c r="CF2976" s="12"/>
      <c r="CG2976" s="12"/>
      <c r="CH2976" s="12"/>
      <c r="CI2976" s="12"/>
      <c r="CJ2976" s="12"/>
      <c r="CK2976" s="12"/>
      <c r="CL2976" s="12"/>
      <c r="CM2976" s="12"/>
      <c r="CN2976" s="12"/>
      <c r="CO2976" s="12"/>
      <c r="CP2976" s="12"/>
      <c r="CQ2976" s="12"/>
      <c r="CR2976" s="12"/>
      <c r="CS2976" s="12"/>
      <c r="CT2976" s="12"/>
      <c r="CU2976" s="12"/>
      <c r="CV2976" s="12"/>
      <c r="CW2976" s="12"/>
      <c r="CX2976" s="12"/>
      <c r="CY2976" s="12"/>
      <c r="CZ2976" s="12"/>
      <c r="DA2976" s="12"/>
      <c r="DB2976" s="12"/>
      <c r="DC2976" s="12"/>
      <c r="DD2976" s="12"/>
      <c r="DE2976" s="12"/>
      <c r="DF2976" s="12"/>
      <c r="DG2976" s="12"/>
      <c r="DH2976" s="12"/>
      <c r="DI2976" s="12"/>
      <c r="DJ2976" s="12"/>
      <c r="DK2976" s="12"/>
      <c r="DL2976" s="12"/>
      <c r="DM2976" s="12"/>
      <c r="DN2976" s="12"/>
      <c r="DO2976" s="12"/>
      <c r="DP2976" s="12"/>
      <c r="DQ2976" s="12"/>
      <c r="DR2976" s="12"/>
      <c r="DS2976" s="12"/>
      <c r="DT2976" s="12"/>
      <c r="DU2976" s="12"/>
      <c r="DV2976" s="12"/>
      <c r="DW2976" s="12"/>
      <c r="DX2976" s="12"/>
      <c r="DY2976" s="12"/>
      <c r="DZ2976" s="12"/>
      <c r="EA2976" s="12"/>
      <c r="EB2976" s="12"/>
      <c r="EC2976" s="12"/>
      <c r="ED2976" s="12"/>
      <c r="EE2976" s="12"/>
      <c r="EF2976" s="12"/>
      <c r="EG2976" s="12"/>
      <c r="EH2976" s="12"/>
      <c r="EI2976" s="12"/>
      <c r="EJ2976" s="12"/>
      <c r="EK2976" s="12"/>
      <c r="EL2976" s="12"/>
      <c r="EM2976" s="12"/>
      <c r="EN2976" s="12"/>
      <c r="EO2976" s="12"/>
      <c r="EP2976" s="12"/>
      <c r="EQ2976" s="12"/>
      <c r="ER2976" s="12"/>
      <c r="ES2976" s="12"/>
      <c r="ET2976" s="12"/>
      <c r="EU2976" s="12"/>
      <c r="EV2976" s="12"/>
      <c r="EW2976" s="12"/>
      <c r="EX2976" s="12"/>
      <c r="EY2976" s="12"/>
      <c r="EZ2976" s="12"/>
      <c r="FA2976" s="12"/>
      <c r="FB2976" s="12"/>
      <c r="FC2976" s="12"/>
      <c r="FD2976" s="12"/>
      <c r="FE2976" s="12"/>
      <c r="FF2976" s="12"/>
      <c r="FG2976" s="12"/>
      <c r="FH2976" s="12"/>
      <c r="FI2976" s="12"/>
      <c r="FJ2976" s="12"/>
      <c r="FK2976" s="12"/>
      <c r="FL2976" s="12"/>
      <c r="FM2976" s="12"/>
      <c r="FN2976" s="12"/>
      <c r="FO2976" s="12"/>
      <c r="FP2976" s="12"/>
      <c r="FQ2976" s="12"/>
      <c r="FR2976" s="12"/>
      <c r="FS2976" s="12"/>
      <c r="FT2976" s="12"/>
      <c r="FU2976" s="12"/>
      <c r="FV2976" s="12"/>
      <c r="FW2976" s="12"/>
      <c r="FX2976" s="12"/>
      <c r="FY2976" s="12"/>
      <c r="FZ2976" s="12"/>
      <c r="GA2976" s="12"/>
      <c r="GB2976" s="12"/>
      <c r="GC2976" s="12"/>
      <c r="GD2976" s="12"/>
      <c r="GE2976" s="12"/>
      <c r="GF2976" s="12"/>
      <c r="GG2976" s="12"/>
      <c r="GH2976" s="12"/>
      <c r="GI2976" s="12"/>
      <c r="GJ2976" s="12"/>
      <c r="GK2976" s="12"/>
      <c r="GL2976" s="12"/>
      <c r="GM2976" s="12"/>
      <c r="GN2976" s="12"/>
      <c r="GO2976" s="12"/>
      <c r="GP2976" s="12"/>
      <c r="GQ2976" s="12"/>
      <c r="GR2976" s="12"/>
      <c r="GS2976" s="12"/>
      <c r="GT2976" s="12"/>
      <c r="GU2976" s="12"/>
      <c r="GV2976" s="12"/>
      <c r="GW2976" s="12"/>
      <c r="GX2976" s="12"/>
      <c r="GY2976" s="11">
        <v>4</v>
      </c>
      <c r="GZ2976" s="11">
        <v>0</v>
      </c>
      <c r="HA2976" s="11">
        <v>0</v>
      </c>
      <c r="HB2976" s="11">
        <v>31</v>
      </c>
      <c r="HC2976" s="11">
        <v>0</v>
      </c>
      <c r="HD2976" s="11">
        <v>2</v>
      </c>
      <c r="HE2976" s="11">
        <v>0</v>
      </c>
      <c r="HF2976" s="11">
        <v>20</v>
      </c>
      <c r="HG2976" s="11">
        <v>24</v>
      </c>
      <c r="HH2976" s="11">
        <v>3</v>
      </c>
      <c r="HI2976" s="11">
        <v>23</v>
      </c>
      <c r="HJ2976" s="11">
        <v>5.4020000000000001</v>
      </c>
      <c r="HK2976" s="11"/>
      <c r="HL2976" s="11"/>
      <c r="HM2976" s="11"/>
      <c r="HN2976" s="11"/>
      <c r="HO2976" s="11"/>
      <c r="HP2976" s="11"/>
      <c r="HQ2976" s="11"/>
      <c r="HR2976" s="11"/>
      <c r="HS2976" s="11"/>
      <c r="HT2976" s="11"/>
      <c r="HU2976" s="11"/>
      <c r="HV2976" s="11"/>
      <c r="HW2976" s="11"/>
      <c r="HX2976" s="11"/>
      <c r="HY2976" s="11"/>
      <c r="HZ2976" s="11"/>
      <c r="IA2976" s="11"/>
      <c r="IB2976" s="11"/>
      <c r="IC2976" s="11"/>
      <c r="ID2976" s="11"/>
      <c r="IE2976" s="11"/>
      <c r="IF2976" s="11"/>
      <c r="IG2976" s="11"/>
      <c r="IH2976" s="11"/>
      <c r="II2976" s="11"/>
      <c r="IJ2976" s="11"/>
      <c r="IK2976" s="11"/>
      <c r="IL2976" s="11"/>
    </row>
    <row r="2977" spans="2:246" ht="15.75" x14ac:dyDescent="0.25">
      <c r="B2977" s="11" t="s">
        <v>171</v>
      </c>
      <c r="C2977" s="11" t="s">
        <v>130</v>
      </c>
      <c r="D2977" s="12">
        <f t="shared" si="32"/>
        <v>39.569999999999993</v>
      </c>
      <c r="E2977" s="12">
        <v>15.27</v>
      </c>
      <c r="F2977" s="12">
        <v>25</v>
      </c>
      <c r="G2977" s="12"/>
      <c r="H2977" s="12"/>
      <c r="I2977" s="12"/>
      <c r="J2977" s="12"/>
      <c r="K2977" s="12"/>
      <c r="L2977" s="12"/>
      <c r="M2977" s="12"/>
      <c r="N2977" s="12"/>
      <c r="O2977" s="12"/>
      <c r="P2977" s="12"/>
      <c r="Q2977" s="12"/>
      <c r="R2977" s="12"/>
      <c r="S2977" s="12"/>
      <c r="T2977" s="12"/>
      <c r="U2977" s="12"/>
      <c r="V2977" s="12"/>
      <c r="W2977" s="12"/>
      <c r="X2977" s="12"/>
      <c r="Y2977" s="12"/>
      <c r="Z2977" s="12"/>
      <c r="AA2977" s="12"/>
      <c r="AB2977" s="12"/>
      <c r="AC2977" s="12"/>
      <c r="AD2977" s="12"/>
      <c r="AE2977" s="12"/>
      <c r="AF2977" s="12"/>
      <c r="AG2977" s="12">
        <v>2.86</v>
      </c>
      <c r="AH2977" s="12">
        <v>3</v>
      </c>
      <c r="AI2977" s="12"/>
      <c r="AJ2977" s="12"/>
      <c r="AK2977" s="12"/>
      <c r="AL2977" s="12"/>
      <c r="AM2977" s="12"/>
      <c r="AN2977" s="12"/>
      <c r="AO2977" s="12"/>
      <c r="AP2977" s="12"/>
      <c r="AQ2977" s="12">
        <v>7.85</v>
      </c>
      <c r="AR2977" s="12">
        <v>131.5</v>
      </c>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12"/>
      <c r="BR2977" s="12">
        <v>13.29</v>
      </c>
      <c r="BS2977" s="12">
        <v>125.1</v>
      </c>
      <c r="BT2977" s="12"/>
      <c r="BU2977" s="12"/>
      <c r="BV2977" s="12"/>
      <c r="BW2977" s="12"/>
      <c r="BX2977" s="12"/>
      <c r="BY2977" s="12"/>
      <c r="BZ2977" s="12"/>
      <c r="CA2977" s="12"/>
      <c r="CB2977" s="12"/>
      <c r="CC2977" s="12"/>
      <c r="CD2977" s="12"/>
      <c r="CE2977" s="12"/>
      <c r="CF2977" s="12"/>
      <c r="CG2977" s="12"/>
      <c r="CH2977" s="12"/>
      <c r="CI2977" s="12"/>
      <c r="CJ2977" s="12"/>
      <c r="CK2977" s="12"/>
      <c r="CL2977" s="12"/>
      <c r="CM2977" s="12"/>
      <c r="CN2977" s="12"/>
      <c r="CO2977" s="12"/>
      <c r="CP2977" s="12"/>
      <c r="CQ2977" s="12"/>
      <c r="CR2977" s="12"/>
      <c r="CS2977" s="12"/>
      <c r="CT2977" s="12"/>
      <c r="CU2977" s="12"/>
      <c r="CV2977" s="12">
        <v>0.3</v>
      </c>
      <c r="CW2977" s="12">
        <v>5</v>
      </c>
      <c r="CX2977" s="12"/>
      <c r="CY2977" s="12"/>
      <c r="CZ2977" s="12"/>
      <c r="DA2977" s="12"/>
      <c r="DB2977" s="12"/>
      <c r="DC2977" s="12"/>
      <c r="DD2977" s="12"/>
      <c r="DE2977" s="12"/>
      <c r="DF2977" s="12"/>
      <c r="DG2977" s="12"/>
      <c r="DH2977" s="12"/>
      <c r="DI2977" s="12"/>
      <c r="DJ2977" s="12"/>
      <c r="DK2977" s="12"/>
      <c r="DL2977" s="12"/>
      <c r="DM2977" s="12"/>
      <c r="DN2977" s="12"/>
      <c r="DO2977" s="12"/>
      <c r="DP2977" s="12"/>
      <c r="DQ2977" s="12"/>
      <c r="DR2977" s="12"/>
      <c r="DS2977" s="12"/>
      <c r="DT2977" s="12"/>
      <c r="DU2977" s="12"/>
      <c r="DV2977" s="12"/>
      <c r="DW2977" s="12"/>
      <c r="DX2977" s="12"/>
      <c r="DY2977" s="12"/>
      <c r="DZ2977" s="12"/>
      <c r="EA2977" s="12"/>
      <c r="EB2977" s="12"/>
      <c r="EC2977" s="12"/>
      <c r="ED2977" s="12"/>
      <c r="EE2977" s="12"/>
      <c r="EF2977" s="12"/>
      <c r="EG2977" s="12"/>
      <c r="EH2977" s="12"/>
      <c r="EI2977" s="12"/>
      <c r="EJ2977" s="12"/>
      <c r="EK2977" s="12"/>
      <c r="EL2977" s="12"/>
      <c r="EM2977" s="12"/>
      <c r="EN2977" s="12"/>
      <c r="EO2977" s="12"/>
      <c r="EP2977" s="12"/>
      <c r="EQ2977" s="12"/>
      <c r="ER2977" s="12"/>
      <c r="ES2977" s="12"/>
      <c r="ET2977" s="12"/>
      <c r="EU2977" s="12"/>
      <c r="EV2977" s="12"/>
      <c r="EW2977" s="12"/>
      <c r="EX2977" s="12"/>
      <c r="EY2977" s="12"/>
      <c r="EZ2977" s="12"/>
      <c r="FA2977" s="12"/>
      <c r="FB2977" s="12"/>
      <c r="FC2977" s="12"/>
      <c r="FD2977" s="12"/>
      <c r="FE2977" s="12"/>
      <c r="FF2977" s="12"/>
      <c r="FG2977" s="12"/>
      <c r="FH2977" s="12"/>
      <c r="FI2977" s="12"/>
      <c r="FJ2977" s="12"/>
      <c r="FK2977" s="12"/>
      <c r="FL2977" s="12"/>
      <c r="FM2977" s="12"/>
      <c r="FN2977" s="12"/>
      <c r="FO2977" s="12"/>
      <c r="FP2977" s="12"/>
      <c r="FQ2977" s="12"/>
      <c r="FR2977" s="12"/>
      <c r="FS2977" s="12"/>
      <c r="FT2977" s="12"/>
      <c r="FU2977" s="12"/>
      <c r="FV2977" s="12"/>
      <c r="FW2977" s="12"/>
      <c r="FX2977" s="12"/>
      <c r="FY2977" s="12"/>
      <c r="FZ2977" s="12"/>
      <c r="GA2977" s="12"/>
      <c r="GB2977" s="12"/>
      <c r="GC2977" s="12"/>
      <c r="GD2977" s="12"/>
      <c r="GE2977" s="12"/>
      <c r="GF2977" s="12"/>
      <c r="GG2977" s="12"/>
      <c r="GH2977" s="12"/>
      <c r="GI2977" s="12"/>
      <c r="GJ2977" s="12"/>
      <c r="GK2977" s="12"/>
      <c r="GL2977" s="12"/>
      <c r="GM2977" s="12"/>
      <c r="GN2977" s="12"/>
      <c r="GO2977" s="12"/>
      <c r="GP2977" s="12"/>
      <c r="GQ2977" s="12"/>
      <c r="GR2977" s="12"/>
      <c r="GS2977" s="12"/>
      <c r="GT2977" s="12"/>
      <c r="GU2977" s="12"/>
      <c r="GV2977" s="12"/>
      <c r="GW2977" s="12"/>
      <c r="GX2977" s="12"/>
      <c r="GY2977" s="11"/>
      <c r="GZ2977" s="11"/>
      <c r="HA2977" s="11"/>
      <c r="HB2977" s="11"/>
      <c r="HC2977" s="11"/>
      <c r="HD2977" s="11"/>
      <c r="HE2977" s="11"/>
      <c r="HF2977" s="11"/>
      <c r="HG2977" s="11"/>
      <c r="HH2977" s="11"/>
      <c r="HI2977" s="11"/>
      <c r="HJ2977" s="11"/>
      <c r="HK2977" s="11"/>
      <c r="HL2977" s="11"/>
      <c r="HM2977" s="11"/>
      <c r="HN2977" s="11"/>
      <c r="HO2977" s="11"/>
      <c r="HP2977" s="11"/>
      <c r="HQ2977" s="11"/>
      <c r="HR2977" s="11"/>
      <c r="HS2977" s="11"/>
      <c r="HT2977" s="11"/>
      <c r="HU2977" s="11"/>
      <c r="HV2977" s="11"/>
      <c r="HW2977" s="11"/>
      <c r="HX2977" s="11"/>
      <c r="HY2977" s="11"/>
      <c r="HZ2977" s="11"/>
      <c r="IA2977" s="11"/>
      <c r="IB2977" s="11"/>
      <c r="IC2977" s="11"/>
      <c r="ID2977" s="11"/>
      <c r="IE2977" s="11"/>
      <c r="IF2977" s="11"/>
      <c r="IG2977" s="11"/>
      <c r="IH2977" s="11"/>
      <c r="II2977" s="11"/>
      <c r="IJ2977" s="11"/>
      <c r="IK2977" s="11"/>
      <c r="IL2977" s="11"/>
    </row>
    <row r="2978" spans="2:246" ht="15.75" x14ac:dyDescent="0.25">
      <c r="B2978" s="11" t="s">
        <v>171</v>
      </c>
      <c r="C2978" s="11" t="s">
        <v>131</v>
      </c>
      <c r="D2978" s="12">
        <f t="shared" si="32"/>
        <v>0</v>
      </c>
      <c r="E2978" s="12"/>
      <c r="F2978" s="12"/>
      <c r="G2978" s="12"/>
      <c r="H2978" s="12"/>
      <c r="I2978" s="12"/>
      <c r="J2978" s="12"/>
      <c r="K2978" s="12"/>
      <c r="L2978" s="12"/>
      <c r="M2978" s="12"/>
      <c r="N2978" s="12"/>
      <c r="O2978" s="12"/>
      <c r="P2978" s="12"/>
      <c r="Q2978" s="12"/>
      <c r="R2978" s="12"/>
      <c r="S2978" s="12"/>
      <c r="T2978" s="12"/>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12"/>
      <c r="BR2978" s="12"/>
      <c r="BS2978" s="12"/>
      <c r="BT2978" s="12"/>
      <c r="BU2978" s="12"/>
      <c r="BV2978" s="12"/>
      <c r="BW2978" s="12"/>
      <c r="BX2978" s="12"/>
      <c r="BY2978" s="12"/>
      <c r="BZ2978" s="12"/>
      <c r="CA2978" s="12"/>
      <c r="CB2978" s="12"/>
      <c r="CC2978" s="12"/>
      <c r="CD2978" s="12"/>
      <c r="CE2978" s="12"/>
      <c r="CF2978" s="12"/>
      <c r="CG2978" s="12"/>
      <c r="CH2978" s="12"/>
      <c r="CI2978" s="12"/>
      <c r="CJ2978" s="12"/>
      <c r="CK2978" s="12"/>
      <c r="CL2978" s="12"/>
      <c r="CM2978" s="12"/>
      <c r="CN2978" s="12"/>
      <c r="CO2978" s="12"/>
      <c r="CP2978" s="12"/>
      <c r="CQ2978" s="12"/>
      <c r="CR2978" s="12"/>
      <c r="CS2978" s="12"/>
      <c r="CT2978" s="12"/>
      <c r="CU2978" s="12"/>
      <c r="CV2978" s="12"/>
      <c r="CW2978" s="12"/>
      <c r="CX2978" s="12"/>
      <c r="CY2978" s="12"/>
      <c r="CZ2978" s="12"/>
      <c r="DA2978" s="12"/>
      <c r="DB2978" s="12"/>
      <c r="DC2978" s="12"/>
      <c r="DD2978" s="12"/>
      <c r="DE2978" s="12"/>
      <c r="DF2978" s="12"/>
      <c r="DG2978" s="12"/>
      <c r="DH2978" s="12"/>
      <c r="DI2978" s="12"/>
      <c r="DJ2978" s="12"/>
      <c r="DK2978" s="12"/>
      <c r="DL2978" s="12"/>
      <c r="DM2978" s="12"/>
      <c r="DN2978" s="12"/>
      <c r="DO2978" s="12"/>
      <c r="DP2978" s="12"/>
      <c r="DQ2978" s="12"/>
      <c r="DR2978" s="12"/>
      <c r="DS2978" s="12"/>
      <c r="DT2978" s="12"/>
      <c r="DU2978" s="12"/>
      <c r="DV2978" s="12"/>
      <c r="DW2978" s="12"/>
      <c r="DX2978" s="12"/>
      <c r="DY2978" s="12"/>
      <c r="DZ2978" s="12"/>
      <c r="EA2978" s="12"/>
      <c r="EB2978" s="12"/>
      <c r="EC2978" s="12"/>
      <c r="ED2978" s="12"/>
      <c r="EE2978" s="12"/>
      <c r="EF2978" s="12"/>
      <c r="EG2978" s="12"/>
      <c r="EH2978" s="12"/>
      <c r="EI2978" s="12"/>
      <c r="EJ2978" s="12"/>
      <c r="EK2978" s="12"/>
      <c r="EL2978" s="12"/>
      <c r="EM2978" s="12"/>
      <c r="EN2978" s="12"/>
      <c r="EO2978" s="12"/>
      <c r="EP2978" s="12"/>
      <c r="EQ2978" s="12"/>
      <c r="ER2978" s="12"/>
      <c r="ES2978" s="12"/>
      <c r="ET2978" s="12"/>
      <c r="EU2978" s="12"/>
      <c r="EV2978" s="12"/>
      <c r="EW2978" s="12"/>
      <c r="EX2978" s="12"/>
      <c r="EY2978" s="12"/>
      <c r="EZ2978" s="12"/>
      <c r="FA2978" s="12"/>
      <c r="FB2978" s="12"/>
      <c r="FC2978" s="12"/>
      <c r="FD2978" s="12"/>
      <c r="FE2978" s="12"/>
      <c r="FF2978" s="12"/>
      <c r="FG2978" s="12"/>
      <c r="FH2978" s="12"/>
      <c r="FI2978" s="12"/>
      <c r="FJ2978" s="12"/>
      <c r="FK2978" s="12"/>
      <c r="FL2978" s="12"/>
      <c r="FM2978" s="12"/>
      <c r="FN2978" s="12"/>
      <c r="FO2978" s="12"/>
      <c r="FP2978" s="12"/>
      <c r="FQ2978" s="12"/>
      <c r="FR2978" s="12"/>
      <c r="FS2978" s="12"/>
      <c r="FT2978" s="12"/>
      <c r="FU2978" s="12"/>
      <c r="FV2978" s="12"/>
      <c r="FW2978" s="12"/>
      <c r="FX2978" s="12"/>
      <c r="FY2978" s="12"/>
      <c r="FZ2978" s="12"/>
      <c r="GA2978" s="12"/>
      <c r="GB2978" s="12"/>
      <c r="GC2978" s="12"/>
      <c r="GD2978" s="12"/>
      <c r="GE2978" s="12"/>
      <c r="GF2978" s="12"/>
      <c r="GG2978" s="12"/>
      <c r="GH2978" s="12"/>
      <c r="GI2978" s="12"/>
      <c r="GJ2978" s="12"/>
      <c r="GK2978" s="12"/>
      <c r="GL2978" s="12"/>
      <c r="GM2978" s="12"/>
      <c r="GN2978" s="12"/>
      <c r="GO2978" s="12"/>
      <c r="GP2978" s="12"/>
      <c r="GQ2978" s="12"/>
      <c r="GR2978" s="12"/>
      <c r="GS2978" s="12"/>
      <c r="GT2978" s="12"/>
      <c r="GU2978" s="12"/>
      <c r="GV2978" s="12"/>
      <c r="GW2978" s="12"/>
      <c r="GX2978" s="12"/>
      <c r="GY2978" s="11"/>
      <c r="GZ2978" s="11"/>
      <c r="HA2978" s="11"/>
      <c r="HB2978" s="11">
        <v>12</v>
      </c>
      <c r="HC2978" s="11">
        <v>0</v>
      </c>
      <c r="HD2978" s="11">
        <v>1</v>
      </c>
      <c r="HE2978" s="11">
        <v>0</v>
      </c>
      <c r="HF2978" s="11">
        <v>1</v>
      </c>
      <c r="HG2978" s="11">
        <v>5</v>
      </c>
      <c r="HH2978" s="11">
        <v>3</v>
      </c>
      <c r="HI2978" s="11">
        <v>8</v>
      </c>
      <c r="HJ2978" s="11">
        <v>2.5</v>
      </c>
      <c r="HK2978" s="11"/>
      <c r="HL2978" s="11"/>
      <c r="HM2978" s="11"/>
      <c r="HN2978" s="11"/>
      <c r="HO2978" s="11"/>
      <c r="HP2978" s="11"/>
      <c r="HQ2978" s="11"/>
      <c r="HR2978" s="11"/>
      <c r="HS2978" s="11"/>
      <c r="HT2978" s="11"/>
      <c r="HU2978" s="11"/>
      <c r="HV2978" s="11"/>
      <c r="HW2978" s="11"/>
      <c r="HX2978" s="11"/>
      <c r="HY2978" s="11"/>
      <c r="HZ2978" s="11"/>
      <c r="IA2978" s="11"/>
      <c r="IB2978" s="11"/>
      <c r="IC2978" s="11"/>
      <c r="ID2978" s="11"/>
      <c r="IE2978" s="11"/>
      <c r="IF2978" s="11"/>
      <c r="IG2978" s="11"/>
      <c r="IH2978" s="11"/>
      <c r="II2978" s="11"/>
      <c r="IJ2978" s="11"/>
      <c r="IK2978" s="11"/>
      <c r="IL2978" s="11"/>
    </row>
    <row r="2979" spans="2:246" ht="15.75" x14ac:dyDescent="0.25">
      <c r="B2979" s="11" t="s">
        <v>193</v>
      </c>
      <c r="C2979" s="11" t="s">
        <v>130</v>
      </c>
      <c r="D2979" s="12">
        <f t="shared" si="32"/>
        <v>8.9</v>
      </c>
      <c r="E2979" s="12"/>
      <c r="F2979" s="12"/>
      <c r="G2979" s="12"/>
      <c r="H2979" s="12"/>
      <c r="I2979" s="12"/>
      <c r="J2979" s="12"/>
      <c r="K2979" s="12"/>
      <c r="L2979" s="12"/>
      <c r="M2979" s="12"/>
      <c r="N2979" s="12"/>
      <c r="O2979" s="12"/>
      <c r="P2979" s="12"/>
      <c r="Q2979" s="12"/>
      <c r="R2979" s="12"/>
      <c r="S2979" s="12"/>
      <c r="T2979" s="12"/>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12"/>
      <c r="BR2979" s="12"/>
      <c r="BS2979" s="12"/>
      <c r="BT2979" s="12"/>
      <c r="BU2979" s="12"/>
      <c r="BV2979" s="12"/>
      <c r="BW2979" s="12"/>
      <c r="BX2979" s="12"/>
      <c r="BY2979" s="12"/>
      <c r="BZ2979" s="12"/>
      <c r="CA2979" s="12"/>
      <c r="CB2979" s="12"/>
      <c r="CC2979" s="12"/>
      <c r="CD2979" s="12"/>
      <c r="CE2979" s="12"/>
      <c r="CF2979" s="12"/>
      <c r="CG2979" s="12"/>
      <c r="CH2979" s="12"/>
      <c r="CI2979" s="12"/>
      <c r="CJ2979" s="12"/>
      <c r="CK2979" s="12"/>
      <c r="CL2979" s="12"/>
      <c r="CM2979" s="12"/>
      <c r="CN2979" s="12"/>
      <c r="CO2979" s="12"/>
      <c r="CP2979" s="12"/>
      <c r="CQ2979" s="12"/>
      <c r="CR2979" s="12"/>
      <c r="CS2979" s="12"/>
      <c r="CT2979" s="12"/>
      <c r="CU2979" s="12"/>
      <c r="CV2979" s="12"/>
      <c r="CW2979" s="12"/>
      <c r="CX2979" s="12"/>
      <c r="CY2979" s="12"/>
      <c r="CZ2979" s="12"/>
      <c r="DA2979" s="12"/>
      <c r="DB2979" s="12"/>
      <c r="DC2979" s="12"/>
      <c r="DD2979" s="12"/>
      <c r="DE2979" s="12"/>
      <c r="DF2979" s="12"/>
      <c r="DG2979" s="12"/>
      <c r="DH2979" s="12"/>
      <c r="DI2979" s="12"/>
      <c r="DJ2979" s="12"/>
      <c r="DK2979" s="12"/>
      <c r="DL2979" s="12"/>
      <c r="DM2979" s="12"/>
      <c r="DN2979" s="12"/>
      <c r="DO2979" s="12"/>
      <c r="DP2979" s="12"/>
      <c r="DQ2979" s="12"/>
      <c r="DR2979" s="12"/>
      <c r="DS2979" s="12"/>
      <c r="DT2979" s="12"/>
      <c r="DU2979" s="12"/>
      <c r="DV2979" s="12"/>
      <c r="DW2979" s="12"/>
      <c r="DX2979" s="12"/>
      <c r="DY2979" s="12"/>
      <c r="DZ2979" s="12"/>
      <c r="EA2979" s="12"/>
      <c r="EB2979" s="12"/>
      <c r="EC2979" s="12"/>
      <c r="ED2979" s="12"/>
      <c r="EE2979" s="12"/>
      <c r="EF2979" s="12"/>
      <c r="EG2979" s="12"/>
      <c r="EH2979" s="12"/>
      <c r="EI2979" s="12"/>
      <c r="EJ2979" s="12"/>
      <c r="EK2979" s="12"/>
      <c r="EL2979" s="12"/>
      <c r="EM2979" s="12"/>
      <c r="EN2979" s="12"/>
      <c r="EO2979" s="12"/>
      <c r="EP2979" s="12"/>
      <c r="EQ2979" s="12"/>
      <c r="ER2979" s="12"/>
      <c r="ES2979" s="12"/>
      <c r="ET2979" s="12"/>
      <c r="EU2979" s="12"/>
      <c r="EV2979" s="12"/>
      <c r="EW2979" s="12"/>
      <c r="EX2979" s="12"/>
      <c r="EY2979" s="12"/>
      <c r="EZ2979" s="12"/>
      <c r="FA2979" s="12"/>
      <c r="FB2979" s="12"/>
      <c r="FC2979" s="12"/>
      <c r="FD2979" s="12"/>
      <c r="FE2979" s="12"/>
      <c r="FF2979" s="12"/>
      <c r="FG2979" s="12"/>
      <c r="FH2979" s="12"/>
      <c r="FI2979" s="12"/>
      <c r="FJ2979" s="12"/>
      <c r="FK2979" s="12"/>
      <c r="FL2979" s="12"/>
      <c r="FM2979" s="12"/>
      <c r="FN2979" s="12"/>
      <c r="FO2979" s="12"/>
      <c r="FP2979" s="12"/>
      <c r="FQ2979" s="12"/>
      <c r="FR2979" s="12"/>
      <c r="FS2979" s="12"/>
      <c r="FT2979" s="12"/>
      <c r="FU2979" s="12">
        <v>8.9</v>
      </c>
      <c r="FV2979" s="12" t="s">
        <v>441</v>
      </c>
      <c r="FW2979" s="12">
        <v>15.6</v>
      </c>
      <c r="FX2979" s="12"/>
      <c r="FY2979" s="12"/>
      <c r="FZ2979" s="12"/>
      <c r="GA2979" s="12"/>
      <c r="GB2979" s="12"/>
      <c r="GC2979" s="12"/>
      <c r="GD2979" s="12"/>
      <c r="GE2979" s="12"/>
      <c r="GF2979" s="12"/>
      <c r="GG2979" s="12"/>
      <c r="GH2979" s="12"/>
      <c r="GI2979" s="12"/>
      <c r="GJ2979" s="12"/>
      <c r="GK2979" s="12"/>
      <c r="GL2979" s="12"/>
      <c r="GM2979" s="12"/>
      <c r="GN2979" s="12"/>
      <c r="GO2979" s="12"/>
      <c r="GP2979" s="12"/>
      <c r="GQ2979" s="12"/>
      <c r="GR2979" s="12"/>
      <c r="GS2979" s="12"/>
      <c r="GT2979" s="12"/>
      <c r="GU2979" s="12"/>
      <c r="GV2979" s="12"/>
      <c r="GW2979" s="12"/>
      <c r="GX2979" s="12"/>
      <c r="GY2979" s="11"/>
      <c r="GZ2979" s="11"/>
      <c r="HA2979" s="11"/>
      <c r="HB2979" s="11"/>
      <c r="HC2979" s="11"/>
      <c r="HD2979" s="11"/>
      <c r="HE2979" s="11"/>
      <c r="HF2979" s="11"/>
      <c r="HG2979" s="11"/>
      <c r="HH2979" s="11"/>
      <c r="HI2979" s="11"/>
      <c r="HJ2979" s="11"/>
      <c r="HK2979" s="11"/>
      <c r="HL2979" s="11"/>
      <c r="HM2979" s="11"/>
      <c r="HN2979" s="11"/>
      <c r="HO2979" s="11"/>
      <c r="HP2979" s="11"/>
      <c r="HQ2979" s="11"/>
      <c r="HR2979" s="11"/>
      <c r="HS2979" s="11"/>
      <c r="HT2979" s="11"/>
      <c r="HU2979" s="11"/>
      <c r="HV2979" s="11"/>
      <c r="HW2979" s="11"/>
      <c r="HX2979" s="11"/>
      <c r="HY2979" s="11"/>
      <c r="HZ2979" s="11"/>
      <c r="IA2979" s="11"/>
      <c r="IB2979" s="11"/>
      <c r="IC2979" s="11"/>
      <c r="ID2979" s="11"/>
      <c r="IE2979" s="11"/>
      <c r="IF2979" s="11"/>
      <c r="IG2979" s="11"/>
      <c r="IH2979" s="11"/>
      <c r="II2979" s="11"/>
      <c r="IJ2979" s="11"/>
      <c r="IK2979" s="11"/>
      <c r="IL2979" s="11"/>
    </row>
    <row r="2980" spans="2:246" ht="15.75" x14ac:dyDescent="0.25">
      <c r="B2980" s="11" t="s">
        <v>193</v>
      </c>
      <c r="C2980" s="11" t="s">
        <v>131</v>
      </c>
      <c r="D2980" s="12">
        <f t="shared" si="32"/>
        <v>2.1</v>
      </c>
      <c r="E2980" s="12"/>
      <c r="F2980" s="12"/>
      <c r="G2980" s="12"/>
      <c r="H2980" s="12"/>
      <c r="I2980" s="12"/>
      <c r="J2980" s="12"/>
      <c r="K2980" s="12"/>
      <c r="L2980" s="12"/>
      <c r="M2980" s="12"/>
      <c r="N2980" s="12"/>
      <c r="O2980" s="12"/>
      <c r="P2980" s="12"/>
      <c r="Q2980" s="12"/>
      <c r="R2980" s="12"/>
      <c r="S2980" s="12"/>
      <c r="T2980" s="12"/>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12"/>
      <c r="BR2980" s="12">
        <v>2.1</v>
      </c>
      <c r="BS2980" s="12">
        <v>5</v>
      </c>
      <c r="BT2980" s="12"/>
      <c r="BU2980" s="12"/>
      <c r="BV2980" s="12"/>
      <c r="BW2980" s="12"/>
      <c r="BX2980" s="12"/>
      <c r="BY2980" s="12"/>
      <c r="BZ2980" s="12"/>
      <c r="CA2980" s="12"/>
      <c r="CB2980" s="12"/>
      <c r="CC2980" s="12"/>
      <c r="CD2980" s="12"/>
      <c r="CE2980" s="12"/>
      <c r="CF2980" s="12"/>
      <c r="CG2980" s="12"/>
      <c r="CH2980" s="12"/>
      <c r="CI2980" s="12"/>
      <c r="CJ2980" s="12"/>
      <c r="CK2980" s="12"/>
      <c r="CL2980" s="12"/>
      <c r="CM2980" s="12"/>
      <c r="CN2980" s="12"/>
      <c r="CO2980" s="12"/>
      <c r="CP2980" s="12"/>
      <c r="CQ2980" s="12"/>
      <c r="CR2980" s="12"/>
      <c r="CS2980" s="12"/>
      <c r="CT2980" s="12"/>
      <c r="CU2980" s="12"/>
      <c r="CV2980" s="12"/>
      <c r="CW2980" s="12"/>
      <c r="CX2980" s="12"/>
      <c r="CY2980" s="12"/>
      <c r="CZ2980" s="12"/>
      <c r="DA2980" s="12"/>
      <c r="DB2980" s="12"/>
      <c r="DC2980" s="12"/>
      <c r="DD2980" s="12"/>
      <c r="DE2980" s="12"/>
      <c r="DF2980" s="12"/>
      <c r="DG2980" s="12"/>
      <c r="DH2980" s="12"/>
      <c r="DI2980" s="12"/>
      <c r="DJ2980" s="12"/>
      <c r="DK2980" s="12"/>
      <c r="DL2980" s="12"/>
      <c r="DM2980" s="12"/>
      <c r="DN2980" s="12"/>
      <c r="DO2980" s="12"/>
      <c r="DP2980" s="12"/>
      <c r="DQ2980" s="12"/>
      <c r="DR2980" s="12"/>
      <c r="DS2980" s="12"/>
      <c r="DT2980" s="12"/>
      <c r="DU2980" s="12"/>
      <c r="DV2980" s="12"/>
      <c r="DW2980" s="12"/>
      <c r="DX2980" s="12"/>
      <c r="DY2980" s="12"/>
      <c r="DZ2980" s="12"/>
      <c r="EA2980" s="12"/>
      <c r="EB2980" s="12"/>
      <c r="EC2980" s="12"/>
      <c r="ED2980" s="12"/>
      <c r="EE2980" s="12"/>
      <c r="EF2980" s="12"/>
      <c r="EG2980" s="12"/>
      <c r="EH2980" s="12"/>
      <c r="EI2980" s="12"/>
      <c r="EJ2980" s="12"/>
      <c r="EK2980" s="12"/>
      <c r="EL2980" s="12"/>
      <c r="EM2980" s="12"/>
      <c r="EN2980" s="12"/>
      <c r="EO2980" s="12"/>
      <c r="EP2980" s="12"/>
      <c r="EQ2980" s="12"/>
      <c r="ER2980" s="12"/>
      <c r="ES2980" s="12"/>
      <c r="ET2980" s="12"/>
      <c r="EU2980" s="12"/>
      <c r="EV2980" s="12"/>
      <c r="EW2980" s="12"/>
      <c r="EX2980" s="12"/>
      <c r="EY2980" s="12"/>
      <c r="EZ2980" s="12"/>
      <c r="FA2980" s="12"/>
      <c r="FB2980" s="12"/>
      <c r="FC2980" s="12"/>
      <c r="FD2980" s="12"/>
      <c r="FE2980" s="12"/>
      <c r="FF2980" s="12"/>
      <c r="FG2980" s="12"/>
      <c r="FH2980" s="12"/>
      <c r="FI2980" s="12"/>
      <c r="FJ2980" s="12"/>
      <c r="FK2980" s="12"/>
      <c r="FL2980" s="12"/>
      <c r="FM2980" s="12"/>
      <c r="FN2980" s="12"/>
      <c r="FO2980" s="12"/>
      <c r="FP2980" s="12"/>
      <c r="FQ2980" s="12"/>
      <c r="FR2980" s="12"/>
      <c r="FS2980" s="12"/>
      <c r="FT2980" s="12"/>
      <c r="FU2980" s="12"/>
      <c r="FV2980" s="12"/>
      <c r="FW2980" s="12"/>
      <c r="FX2980" s="12"/>
      <c r="FY2980" s="12"/>
      <c r="FZ2980" s="12"/>
      <c r="GA2980" s="12"/>
      <c r="GB2980" s="12"/>
      <c r="GC2980" s="12"/>
      <c r="GD2980" s="12"/>
      <c r="GE2980" s="12"/>
      <c r="GF2980" s="12"/>
      <c r="GG2980" s="12"/>
      <c r="GH2980" s="12"/>
      <c r="GI2980" s="12"/>
      <c r="GJ2980" s="12"/>
      <c r="GK2980" s="12"/>
      <c r="GL2980" s="12"/>
      <c r="GM2980" s="12"/>
      <c r="GN2980" s="12"/>
      <c r="GO2980" s="12"/>
      <c r="GP2980" s="12"/>
      <c r="GQ2980" s="12"/>
      <c r="GR2980" s="12"/>
      <c r="GS2980" s="12"/>
      <c r="GT2980" s="12"/>
      <c r="GU2980" s="12"/>
      <c r="GV2980" s="12"/>
      <c r="GW2980" s="12"/>
      <c r="GX2980" s="12"/>
      <c r="GY2980" s="11"/>
      <c r="GZ2980" s="11"/>
      <c r="HA2980" s="11"/>
      <c r="HB2980" s="11"/>
      <c r="HC2980" s="11"/>
      <c r="HD2980" s="11"/>
      <c r="HE2980" s="11"/>
      <c r="HF2980" s="11"/>
      <c r="HG2980" s="11"/>
      <c r="HH2980" s="11"/>
      <c r="HI2980" s="11"/>
      <c r="HJ2980" s="11"/>
      <c r="HK2980" s="11"/>
      <c r="HL2980" s="11"/>
      <c r="HM2980" s="11"/>
      <c r="HN2980" s="11"/>
      <c r="HO2980" s="11"/>
      <c r="HP2980" s="11"/>
      <c r="HQ2980" s="11"/>
      <c r="HR2980" s="11"/>
      <c r="HS2980" s="11"/>
      <c r="HT2980" s="11"/>
      <c r="HU2980" s="11"/>
      <c r="HV2980" s="11"/>
      <c r="HW2980" s="11"/>
      <c r="HX2980" s="11"/>
      <c r="HY2980" s="11"/>
      <c r="HZ2980" s="11"/>
      <c r="IA2980" s="11"/>
      <c r="IB2980" s="11"/>
      <c r="IC2980" s="11"/>
      <c r="ID2980" s="11"/>
      <c r="IE2980" s="11"/>
      <c r="IF2980" s="11"/>
      <c r="IG2980" s="11"/>
      <c r="IH2980" s="11"/>
      <c r="II2980" s="11"/>
      <c r="IJ2980" s="11"/>
      <c r="IK2980" s="11"/>
      <c r="IL2980" s="11"/>
    </row>
    <row r="2981" spans="2:246" ht="15.75" x14ac:dyDescent="0.25">
      <c r="B2981" s="11" t="s">
        <v>182</v>
      </c>
      <c r="C2981" s="11" t="s">
        <v>130</v>
      </c>
      <c r="D2981" s="12">
        <f t="shared" si="32"/>
        <v>40.519999999999996</v>
      </c>
      <c r="E2981" s="12">
        <v>4.91</v>
      </c>
      <c r="F2981" s="12">
        <v>19</v>
      </c>
      <c r="G2981" s="12"/>
      <c r="H2981" s="12"/>
      <c r="I2981" s="12"/>
      <c r="J2981" s="12"/>
      <c r="K2981" s="12"/>
      <c r="L2981" s="12"/>
      <c r="M2981" s="12"/>
      <c r="N2981" s="12"/>
      <c r="O2981" s="12"/>
      <c r="P2981" s="12"/>
      <c r="Q2981" s="12"/>
      <c r="R2981" s="12"/>
      <c r="S2981" s="12">
        <v>5.48</v>
      </c>
      <c r="T2981" s="12">
        <v>19</v>
      </c>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12"/>
      <c r="BR2981" s="12">
        <v>30.13</v>
      </c>
      <c r="BS2981" s="12">
        <v>285</v>
      </c>
      <c r="BT2981" s="12"/>
      <c r="BU2981" s="12"/>
      <c r="BV2981" s="12"/>
      <c r="BW2981" s="12"/>
      <c r="BX2981" s="12"/>
      <c r="BY2981" s="12"/>
      <c r="BZ2981" s="12"/>
      <c r="CA2981" s="12"/>
      <c r="CB2981" s="12"/>
      <c r="CC2981" s="12"/>
      <c r="CD2981" s="12"/>
      <c r="CE2981" s="12"/>
      <c r="CF2981" s="12"/>
      <c r="CG2981" s="12"/>
      <c r="CH2981" s="12"/>
      <c r="CI2981" s="12"/>
      <c r="CJ2981" s="12"/>
      <c r="CK2981" s="12"/>
      <c r="CL2981" s="12"/>
      <c r="CM2981" s="12"/>
      <c r="CN2981" s="12"/>
      <c r="CO2981" s="12"/>
      <c r="CP2981" s="12"/>
      <c r="CQ2981" s="12"/>
      <c r="CR2981" s="12"/>
      <c r="CS2981" s="12"/>
      <c r="CT2981" s="12"/>
      <c r="CU2981" s="12"/>
      <c r="CV2981" s="12"/>
      <c r="CW2981" s="12"/>
      <c r="CX2981" s="12"/>
      <c r="CY2981" s="12"/>
      <c r="CZ2981" s="12"/>
      <c r="DA2981" s="12"/>
      <c r="DB2981" s="12"/>
      <c r="DC2981" s="12"/>
      <c r="DD2981" s="12"/>
      <c r="DE2981" s="12"/>
      <c r="DF2981" s="12"/>
      <c r="DG2981" s="12"/>
      <c r="DH2981" s="12"/>
      <c r="DI2981" s="12"/>
      <c r="DJ2981" s="12"/>
      <c r="DK2981" s="12"/>
      <c r="DL2981" s="12"/>
      <c r="DM2981" s="12"/>
      <c r="DN2981" s="12"/>
      <c r="DO2981" s="12"/>
      <c r="DP2981" s="12"/>
      <c r="DQ2981" s="12"/>
      <c r="DR2981" s="12"/>
      <c r="DS2981" s="12"/>
      <c r="DT2981" s="12"/>
      <c r="DU2981" s="12"/>
      <c r="DV2981" s="12"/>
      <c r="DW2981" s="12"/>
      <c r="DX2981" s="12"/>
      <c r="DY2981" s="12"/>
      <c r="DZ2981" s="12"/>
      <c r="EA2981" s="12"/>
      <c r="EB2981" s="12"/>
      <c r="EC2981" s="12"/>
      <c r="ED2981" s="12"/>
      <c r="EE2981" s="12"/>
      <c r="EF2981" s="12"/>
      <c r="EG2981" s="12"/>
      <c r="EH2981" s="12"/>
      <c r="EI2981" s="12"/>
      <c r="EJ2981" s="12"/>
      <c r="EK2981" s="12"/>
      <c r="EL2981" s="12"/>
      <c r="EM2981" s="12"/>
      <c r="EN2981" s="12"/>
      <c r="EO2981" s="12"/>
      <c r="EP2981" s="12"/>
      <c r="EQ2981" s="12"/>
      <c r="ER2981" s="12"/>
      <c r="ES2981" s="12"/>
      <c r="ET2981" s="12"/>
      <c r="EU2981" s="12"/>
      <c r="EV2981" s="12"/>
      <c r="EW2981" s="12"/>
      <c r="EX2981" s="12"/>
      <c r="EY2981" s="12"/>
      <c r="EZ2981" s="12"/>
      <c r="FA2981" s="12"/>
      <c r="FB2981" s="12"/>
      <c r="FC2981" s="12"/>
      <c r="FD2981" s="12"/>
      <c r="FE2981" s="12"/>
      <c r="FF2981" s="12"/>
      <c r="FG2981" s="12"/>
      <c r="FH2981" s="12"/>
      <c r="FI2981" s="12"/>
      <c r="FJ2981" s="12"/>
      <c r="FK2981" s="12"/>
      <c r="FL2981" s="12"/>
      <c r="FM2981" s="12"/>
      <c r="FN2981" s="12"/>
      <c r="FO2981" s="12"/>
      <c r="FP2981" s="12"/>
      <c r="FQ2981" s="12"/>
      <c r="FR2981" s="12"/>
      <c r="FS2981" s="12"/>
      <c r="FT2981" s="12"/>
      <c r="FU2981" s="12"/>
      <c r="FV2981" s="12"/>
      <c r="FW2981" s="12"/>
      <c r="FX2981" s="12"/>
      <c r="FY2981" s="12"/>
      <c r="FZ2981" s="12"/>
      <c r="GA2981" s="12"/>
      <c r="GB2981" s="12"/>
      <c r="GC2981" s="12"/>
      <c r="GD2981" s="12"/>
      <c r="GE2981" s="12"/>
      <c r="GF2981" s="12"/>
      <c r="GG2981" s="12"/>
      <c r="GH2981" s="12"/>
      <c r="GI2981" s="12"/>
      <c r="GJ2981" s="12"/>
      <c r="GK2981" s="12"/>
      <c r="GL2981" s="12"/>
      <c r="GM2981" s="12"/>
      <c r="GN2981" s="12"/>
      <c r="GO2981" s="12"/>
      <c r="GP2981" s="12"/>
      <c r="GQ2981" s="12"/>
      <c r="GR2981" s="12"/>
      <c r="GS2981" s="12"/>
      <c r="GT2981" s="12"/>
      <c r="GU2981" s="12"/>
      <c r="GV2981" s="12"/>
      <c r="GW2981" s="12"/>
      <c r="GX2981" s="12"/>
      <c r="GY2981" s="11"/>
      <c r="GZ2981" s="11"/>
      <c r="HA2981" s="11"/>
      <c r="HB2981" s="11">
        <v>13</v>
      </c>
      <c r="HC2981" s="11">
        <v>0</v>
      </c>
      <c r="HD2981" s="11">
        <v>1</v>
      </c>
      <c r="HE2981" s="11">
        <v>0</v>
      </c>
      <c r="HF2981" s="11">
        <v>2</v>
      </c>
      <c r="HG2981" s="11">
        <v>8</v>
      </c>
      <c r="HH2981" s="11"/>
      <c r="HI2981" s="11">
        <v>13</v>
      </c>
      <c r="HJ2981" s="11">
        <v>5.2190000000000003</v>
      </c>
      <c r="HK2981" s="11"/>
      <c r="HL2981" s="11"/>
      <c r="HM2981" s="11"/>
      <c r="HN2981" s="11"/>
      <c r="HO2981" s="11"/>
      <c r="HP2981" s="11"/>
      <c r="HQ2981" s="11"/>
      <c r="HR2981" s="11"/>
      <c r="HS2981" s="11"/>
      <c r="HT2981" s="11">
        <v>44</v>
      </c>
      <c r="HU2981" s="11">
        <v>45</v>
      </c>
      <c r="HV2981" s="11">
        <v>0</v>
      </c>
      <c r="HW2981" s="11">
        <v>1.1319999999999999</v>
      </c>
      <c r="HX2981" s="11">
        <v>1</v>
      </c>
      <c r="HY2981" s="11"/>
      <c r="HZ2981" s="11">
        <v>0</v>
      </c>
      <c r="IA2981" s="11">
        <v>0.1</v>
      </c>
      <c r="IB2981" s="11"/>
      <c r="IC2981" s="11"/>
      <c r="ID2981" s="11"/>
      <c r="IE2981" s="11"/>
      <c r="IF2981" s="11"/>
      <c r="IG2981" s="11"/>
      <c r="IH2981" s="11"/>
      <c r="II2981" s="11"/>
      <c r="IJ2981" s="11"/>
      <c r="IK2981" s="11"/>
      <c r="IL2981" s="11"/>
    </row>
    <row r="2982" spans="2:246" ht="15.75" x14ac:dyDescent="0.25">
      <c r="B2982" s="11" t="s">
        <v>182</v>
      </c>
      <c r="C2982" s="11" t="s">
        <v>131</v>
      </c>
      <c r="D2982" s="12">
        <f t="shared" si="32"/>
        <v>3.17</v>
      </c>
      <c r="E2982" s="12"/>
      <c r="F2982" s="12"/>
      <c r="G2982" s="12"/>
      <c r="H2982" s="12"/>
      <c r="I2982" s="12"/>
      <c r="J2982" s="12"/>
      <c r="K2982" s="12"/>
      <c r="L2982" s="12"/>
      <c r="M2982" s="12"/>
      <c r="N2982" s="12"/>
      <c r="O2982" s="12"/>
      <c r="P2982" s="12"/>
      <c r="Q2982" s="12"/>
      <c r="R2982" s="12"/>
      <c r="S2982" s="12"/>
      <c r="T2982" s="12"/>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v>3.17</v>
      </c>
      <c r="BS2982" s="12">
        <v>15</v>
      </c>
      <c r="BT2982" s="12"/>
      <c r="BU2982" s="12"/>
      <c r="BV2982" s="12"/>
      <c r="BW2982" s="12"/>
      <c r="BX2982" s="12"/>
      <c r="BY2982" s="12"/>
      <c r="BZ2982" s="12"/>
      <c r="CA2982" s="12"/>
      <c r="CB2982" s="12"/>
      <c r="CC2982" s="12"/>
      <c r="CD2982" s="12"/>
      <c r="CE2982" s="12"/>
      <c r="CF2982" s="12"/>
      <c r="CG2982" s="12"/>
      <c r="CH2982" s="12"/>
      <c r="CI2982" s="12"/>
      <c r="CJ2982" s="12"/>
      <c r="CK2982" s="12"/>
      <c r="CL2982" s="12"/>
      <c r="CM2982" s="12"/>
      <c r="CN2982" s="12"/>
      <c r="CO2982" s="12"/>
      <c r="CP2982" s="12"/>
      <c r="CQ2982" s="12"/>
      <c r="CR2982" s="12"/>
      <c r="CS2982" s="12"/>
      <c r="CT2982" s="12"/>
      <c r="CU2982" s="12"/>
      <c r="CV2982" s="12"/>
      <c r="CW2982" s="12"/>
      <c r="CX2982" s="12"/>
      <c r="CY2982" s="12"/>
      <c r="CZ2982" s="12"/>
      <c r="DA2982" s="12"/>
      <c r="DB2982" s="12"/>
      <c r="DC2982" s="12"/>
      <c r="DD2982" s="12"/>
      <c r="DE2982" s="12"/>
      <c r="DF2982" s="12"/>
      <c r="DG2982" s="12"/>
      <c r="DH2982" s="12"/>
      <c r="DI2982" s="12"/>
      <c r="DJ2982" s="12"/>
      <c r="DK2982" s="12"/>
      <c r="DL2982" s="12"/>
      <c r="DM2982" s="12"/>
      <c r="DN2982" s="12"/>
      <c r="DO2982" s="12"/>
      <c r="DP2982" s="12"/>
      <c r="DQ2982" s="12"/>
      <c r="DR2982" s="12"/>
      <c r="DS2982" s="12"/>
      <c r="DT2982" s="12"/>
      <c r="DU2982" s="12"/>
      <c r="DV2982" s="12"/>
      <c r="DW2982" s="12"/>
      <c r="DX2982" s="12"/>
      <c r="DY2982" s="12"/>
      <c r="DZ2982" s="12"/>
      <c r="EA2982" s="12"/>
      <c r="EB2982" s="12"/>
      <c r="EC2982" s="12"/>
      <c r="ED2982" s="12"/>
      <c r="EE2982" s="12"/>
      <c r="EF2982" s="12"/>
      <c r="EG2982" s="12"/>
      <c r="EH2982" s="12"/>
      <c r="EI2982" s="12"/>
      <c r="EJ2982" s="12"/>
      <c r="EK2982" s="12"/>
      <c r="EL2982" s="12"/>
      <c r="EM2982" s="12"/>
      <c r="EN2982" s="12"/>
      <c r="EO2982" s="12"/>
      <c r="EP2982" s="12"/>
      <c r="EQ2982" s="12"/>
      <c r="ER2982" s="12"/>
      <c r="ES2982" s="12"/>
      <c r="ET2982" s="12"/>
      <c r="EU2982" s="12"/>
      <c r="EV2982" s="12"/>
      <c r="EW2982" s="12"/>
      <c r="EX2982" s="12"/>
      <c r="EY2982" s="12"/>
      <c r="EZ2982" s="12"/>
      <c r="FA2982" s="12"/>
      <c r="FB2982" s="12"/>
      <c r="FC2982" s="12"/>
      <c r="FD2982" s="12"/>
      <c r="FE2982" s="12"/>
      <c r="FF2982" s="12"/>
      <c r="FG2982" s="12"/>
      <c r="FH2982" s="12"/>
      <c r="FI2982" s="12"/>
      <c r="FJ2982" s="12"/>
      <c r="FK2982" s="12"/>
      <c r="FL2982" s="12"/>
      <c r="FM2982" s="12"/>
      <c r="FN2982" s="12"/>
      <c r="FO2982" s="12"/>
      <c r="FP2982" s="12"/>
      <c r="FQ2982" s="12"/>
      <c r="FR2982" s="12"/>
      <c r="FS2982" s="12"/>
      <c r="FT2982" s="12"/>
      <c r="FU2982" s="12"/>
      <c r="FV2982" s="12"/>
      <c r="FW2982" s="12"/>
      <c r="FX2982" s="12"/>
      <c r="FY2982" s="12"/>
      <c r="FZ2982" s="12"/>
      <c r="GA2982" s="12"/>
      <c r="GB2982" s="12"/>
      <c r="GC2982" s="12"/>
      <c r="GD2982" s="12"/>
      <c r="GE2982" s="12"/>
      <c r="GF2982" s="12"/>
      <c r="GG2982" s="12"/>
      <c r="GH2982" s="12"/>
      <c r="GI2982" s="12"/>
      <c r="GJ2982" s="12"/>
      <c r="GK2982" s="12"/>
      <c r="GL2982" s="12"/>
      <c r="GM2982" s="12"/>
      <c r="GN2982" s="12"/>
      <c r="GO2982" s="12"/>
      <c r="GP2982" s="12"/>
      <c r="GQ2982" s="12"/>
      <c r="GR2982" s="12"/>
      <c r="GS2982" s="12"/>
      <c r="GT2982" s="12"/>
      <c r="GU2982" s="12"/>
      <c r="GV2982" s="12"/>
      <c r="GW2982" s="12"/>
      <c r="GX2982" s="12"/>
      <c r="GY2982" s="11"/>
      <c r="GZ2982" s="11"/>
      <c r="HA2982" s="11"/>
      <c r="HB2982" s="11"/>
      <c r="HC2982" s="11"/>
      <c r="HD2982" s="11"/>
      <c r="HE2982" s="11"/>
      <c r="HF2982" s="11"/>
      <c r="HG2982" s="11"/>
      <c r="HH2982" s="11"/>
      <c r="HI2982" s="11"/>
      <c r="HJ2982" s="11"/>
      <c r="HK2982" s="11"/>
      <c r="HL2982" s="11"/>
      <c r="HM2982" s="11"/>
      <c r="HN2982" s="11"/>
      <c r="HO2982" s="11"/>
      <c r="HP2982" s="11"/>
      <c r="HQ2982" s="11"/>
      <c r="HR2982" s="11"/>
      <c r="HS2982" s="11"/>
      <c r="HT2982" s="11"/>
      <c r="HU2982" s="11"/>
      <c r="HV2982" s="11"/>
      <c r="HW2982" s="11"/>
      <c r="HX2982" s="11"/>
      <c r="HY2982" s="11"/>
      <c r="HZ2982" s="11"/>
      <c r="IA2982" s="11"/>
      <c r="IB2982" s="11"/>
      <c r="IC2982" s="11"/>
      <c r="ID2982" s="11"/>
      <c r="IE2982" s="11"/>
      <c r="IF2982" s="11"/>
      <c r="IG2982" s="11"/>
      <c r="IH2982" s="11"/>
      <c r="II2982" s="11"/>
      <c r="IJ2982" s="11"/>
      <c r="IK2982" s="11"/>
      <c r="IL2982" s="11"/>
    </row>
    <row r="2983" spans="2:246" ht="15.75" x14ac:dyDescent="0.25">
      <c r="B2983" s="11" t="s">
        <v>193</v>
      </c>
      <c r="C2983" s="11" t="s">
        <v>130</v>
      </c>
      <c r="D2983" s="12">
        <f t="shared" si="32"/>
        <v>32.700000000000003</v>
      </c>
      <c r="E2983" s="12">
        <v>1.62</v>
      </c>
      <c r="F2983" s="12">
        <v>3.6</v>
      </c>
      <c r="G2983" s="12"/>
      <c r="H2983" s="12"/>
      <c r="I2983" s="12"/>
      <c r="J2983" s="12"/>
      <c r="K2983" s="12"/>
      <c r="L2983" s="12"/>
      <c r="M2983" s="12"/>
      <c r="N2983" s="12"/>
      <c r="O2983" s="12"/>
      <c r="P2983" s="12"/>
      <c r="Q2983" s="12"/>
      <c r="R2983" s="12"/>
      <c r="S2983" s="12"/>
      <c r="T2983" s="12"/>
      <c r="U2983" s="12"/>
      <c r="V2983" s="12"/>
      <c r="W2983" s="12">
        <v>8.61</v>
      </c>
      <c r="X2983" s="12">
        <v>11.7</v>
      </c>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12"/>
      <c r="BR2983" s="12">
        <v>22.47</v>
      </c>
      <c r="BS2983" s="12">
        <v>56.11</v>
      </c>
      <c r="BT2983" s="12"/>
      <c r="BU2983" s="12"/>
      <c r="BV2983" s="12"/>
      <c r="BW2983" s="12"/>
      <c r="BX2983" s="12"/>
      <c r="BY2983" s="12"/>
      <c r="BZ2983" s="12"/>
      <c r="CA2983" s="12"/>
      <c r="CB2983" s="12"/>
      <c r="CC2983" s="12"/>
      <c r="CD2983" s="12"/>
      <c r="CE2983" s="12"/>
      <c r="CF2983" s="12"/>
      <c r="CG2983" s="12"/>
      <c r="CH2983" s="12"/>
      <c r="CI2983" s="12"/>
      <c r="CJ2983" s="12"/>
      <c r="CK2983" s="12"/>
      <c r="CL2983" s="12"/>
      <c r="CM2983" s="12"/>
      <c r="CN2983" s="12"/>
      <c r="CO2983" s="12"/>
      <c r="CP2983" s="12"/>
      <c r="CQ2983" s="12"/>
      <c r="CR2983" s="12"/>
      <c r="CS2983" s="12"/>
      <c r="CT2983" s="12"/>
      <c r="CU2983" s="12"/>
      <c r="CV2983" s="12"/>
      <c r="CW2983" s="12"/>
      <c r="CX2983" s="12"/>
      <c r="CY2983" s="12"/>
      <c r="CZ2983" s="12"/>
      <c r="DA2983" s="12"/>
      <c r="DB2983" s="12"/>
      <c r="DC2983" s="12"/>
      <c r="DD2983" s="12"/>
      <c r="DE2983" s="12"/>
      <c r="DF2983" s="12"/>
      <c r="DG2983" s="12"/>
      <c r="DH2983" s="12"/>
      <c r="DI2983" s="12"/>
      <c r="DJ2983" s="12"/>
      <c r="DK2983" s="12"/>
      <c r="DL2983" s="12"/>
      <c r="DM2983" s="12"/>
      <c r="DN2983" s="12"/>
      <c r="DO2983" s="12"/>
      <c r="DP2983" s="12"/>
      <c r="DQ2983" s="12"/>
      <c r="DR2983" s="12"/>
      <c r="DS2983" s="12"/>
      <c r="DT2983" s="12"/>
      <c r="DU2983" s="12"/>
      <c r="DV2983" s="12"/>
      <c r="DW2983" s="12"/>
      <c r="DX2983" s="12"/>
      <c r="DY2983" s="12"/>
      <c r="DZ2983" s="12"/>
      <c r="EA2983" s="12"/>
      <c r="EB2983" s="12"/>
      <c r="EC2983" s="12"/>
      <c r="ED2983" s="12"/>
      <c r="EE2983" s="12"/>
      <c r="EF2983" s="12"/>
      <c r="EG2983" s="12"/>
      <c r="EH2983" s="12"/>
      <c r="EI2983" s="12"/>
      <c r="EJ2983" s="12"/>
      <c r="EK2983" s="12"/>
      <c r="EL2983" s="12"/>
      <c r="EM2983" s="12"/>
      <c r="EN2983" s="12"/>
      <c r="EO2983" s="12"/>
      <c r="EP2983" s="12"/>
      <c r="EQ2983" s="12"/>
      <c r="ER2983" s="12"/>
      <c r="ES2983" s="12"/>
      <c r="ET2983" s="12"/>
      <c r="EU2983" s="12"/>
      <c r="EV2983" s="12"/>
      <c r="EW2983" s="12"/>
      <c r="EX2983" s="12"/>
      <c r="EY2983" s="12"/>
      <c r="EZ2983" s="12"/>
      <c r="FA2983" s="12"/>
      <c r="FB2983" s="12"/>
      <c r="FC2983" s="12"/>
      <c r="FD2983" s="12"/>
      <c r="FE2983" s="12"/>
      <c r="FF2983" s="12"/>
      <c r="FG2983" s="12"/>
      <c r="FH2983" s="12"/>
      <c r="FI2983" s="12"/>
      <c r="FJ2983" s="12"/>
      <c r="FK2983" s="12"/>
      <c r="FL2983" s="12"/>
      <c r="FM2983" s="12"/>
      <c r="FN2983" s="12"/>
      <c r="FO2983" s="12"/>
      <c r="FP2983" s="12"/>
      <c r="FQ2983" s="12"/>
      <c r="FR2983" s="12"/>
      <c r="FS2983" s="12"/>
      <c r="FT2983" s="12"/>
      <c r="FU2983" s="12"/>
      <c r="FV2983" s="12"/>
      <c r="FW2983" s="12"/>
      <c r="FX2983" s="12"/>
      <c r="FY2983" s="12"/>
      <c r="FZ2983" s="12"/>
      <c r="GA2983" s="12"/>
      <c r="GB2983" s="12"/>
      <c r="GC2983" s="12"/>
      <c r="GD2983" s="12"/>
      <c r="GE2983" s="12"/>
      <c r="GF2983" s="12"/>
      <c r="GG2983" s="12"/>
      <c r="GH2983" s="12"/>
      <c r="GI2983" s="12"/>
      <c r="GJ2983" s="12"/>
      <c r="GK2983" s="12"/>
      <c r="GL2983" s="12"/>
      <c r="GM2983" s="12"/>
      <c r="GN2983" s="12"/>
      <c r="GO2983" s="12"/>
      <c r="GP2983" s="12"/>
      <c r="GQ2983" s="12"/>
      <c r="GR2983" s="12"/>
      <c r="GS2983" s="12"/>
      <c r="GT2983" s="12"/>
      <c r="GU2983" s="12"/>
      <c r="GV2983" s="12"/>
      <c r="GW2983" s="12"/>
      <c r="GX2983" s="12"/>
      <c r="GY2983" s="11"/>
      <c r="GZ2983" s="11"/>
      <c r="HA2983" s="11"/>
      <c r="HB2983" s="11">
        <v>8</v>
      </c>
      <c r="HC2983" s="11">
        <v>0</v>
      </c>
      <c r="HD2983" s="11"/>
      <c r="HE2983" s="11"/>
      <c r="HF2983" s="11"/>
      <c r="HG2983" s="11">
        <v>2</v>
      </c>
      <c r="HH2983" s="11">
        <v>3</v>
      </c>
      <c r="HI2983" s="11">
        <v>6</v>
      </c>
      <c r="HJ2983" s="11">
        <v>2.927</v>
      </c>
      <c r="HK2983" s="11"/>
      <c r="HL2983" s="11"/>
      <c r="HM2983" s="11"/>
      <c r="HN2983" s="11"/>
      <c r="HO2983" s="11"/>
      <c r="HP2983" s="11"/>
      <c r="HQ2983" s="11"/>
      <c r="HR2983" s="11"/>
      <c r="HS2983" s="11"/>
      <c r="HT2983" s="11"/>
      <c r="HU2983" s="11"/>
      <c r="HV2983" s="11"/>
      <c r="HW2983" s="11"/>
      <c r="HX2983" s="11"/>
      <c r="HY2983" s="11"/>
      <c r="HZ2983" s="11"/>
      <c r="IA2983" s="11"/>
      <c r="IB2983" s="11"/>
      <c r="IC2983" s="11"/>
      <c r="ID2983" s="11"/>
      <c r="IE2983" s="11"/>
      <c r="IF2983" s="11"/>
      <c r="IG2983" s="11"/>
      <c r="IH2983" s="11"/>
      <c r="II2983" s="11"/>
      <c r="IJ2983" s="11"/>
      <c r="IK2983" s="11"/>
      <c r="IL2983" s="11"/>
    </row>
    <row r="2984" spans="2:246" ht="15.75" x14ac:dyDescent="0.25">
      <c r="B2984" s="11" t="s">
        <v>193</v>
      </c>
      <c r="C2984" s="11" t="s">
        <v>130</v>
      </c>
      <c r="D2984" s="12">
        <f t="shared" si="32"/>
        <v>98.949999999999989</v>
      </c>
      <c r="E2984" s="12">
        <v>5.87</v>
      </c>
      <c r="F2984" s="12">
        <v>8.5</v>
      </c>
      <c r="G2984" s="12"/>
      <c r="H2984" s="12"/>
      <c r="I2984" s="12"/>
      <c r="J2984" s="12"/>
      <c r="K2984" s="12"/>
      <c r="L2984" s="12"/>
      <c r="M2984" s="12"/>
      <c r="N2984" s="12"/>
      <c r="O2984" s="12"/>
      <c r="P2984" s="12"/>
      <c r="Q2984" s="12"/>
      <c r="R2984" s="12"/>
      <c r="S2984" s="12"/>
      <c r="T2984" s="12"/>
      <c r="U2984" s="12"/>
      <c r="V2984" s="12"/>
      <c r="W2984" s="12">
        <v>3.45</v>
      </c>
      <c r="X2984" s="12">
        <v>6</v>
      </c>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12"/>
      <c r="BR2984" s="12">
        <v>89.63</v>
      </c>
      <c r="BS2984" s="12">
        <v>415</v>
      </c>
      <c r="BT2984" s="12"/>
      <c r="BU2984" s="12"/>
      <c r="BV2984" s="12"/>
      <c r="BW2984" s="12"/>
      <c r="BX2984" s="12"/>
      <c r="BY2984" s="12"/>
      <c r="BZ2984" s="12"/>
      <c r="CA2984" s="12"/>
      <c r="CB2984" s="12"/>
      <c r="CC2984" s="12"/>
      <c r="CD2984" s="12"/>
      <c r="CE2984" s="12"/>
      <c r="CF2984" s="12"/>
      <c r="CG2984" s="12"/>
      <c r="CH2984" s="12"/>
      <c r="CI2984" s="12"/>
      <c r="CJ2984" s="12"/>
      <c r="CK2984" s="12"/>
      <c r="CL2984" s="12"/>
      <c r="CM2984" s="12"/>
      <c r="CN2984" s="12"/>
      <c r="CO2984" s="12"/>
      <c r="CP2984" s="12"/>
      <c r="CQ2984" s="12"/>
      <c r="CR2984" s="12"/>
      <c r="CS2984" s="12"/>
      <c r="CT2984" s="12"/>
      <c r="CU2984" s="12"/>
      <c r="CV2984" s="12"/>
      <c r="CW2984" s="12"/>
      <c r="CX2984" s="12"/>
      <c r="CY2984" s="12"/>
      <c r="CZ2984" s="12"/>
      <c r="DA2984" s="12"/>
      <c r="DB2984" s="12"/>
      <c r="DC2984" s="12"/>
      <c r="DD2984" s="12"/>
      <c r="DE2984" s="12"/>
      <c r="DF2984" s="12"/>
      <c r="DG2984" s="12"/>
      <c r="DH2984" s="12"/>
      <c r="DI2984" s="12"/>
      <c r="DJ2984" s="12"/>
      <c r="DK2984" s="12"/>
      <c r="DL2984" s="12"/>
      <c r="DM2984" s="12"/>
      <c r="DN2984" s="12"/>
      <c r="DO2984" s="12"/>
      <c r="DP2984" s="12"/>
      <c r="DQ2984" s="12"/>
      <c r="DR2984" s="12"/>
      <c r="DS2984" s="12"/>
      <c r="DT2984" s="12"/>
      <c r="DU2984" s="12"/>
      <c r="DV2984" s="12"/>
      <c r="DW2984" s="12"/>
      <c r="DX2984" s="12"/>
      <c r="DY2984" s="12"/>
      <c r="DZ2984" s="12"/>
      <c r="EA2984" s="12"/>
      <c r="EB2984" s="12"/>
      <c r="EC2984" s="12"/>
      <c r="ED2984" s="12"/>
      <c r="EE2984" s="12"/>
      <c r="EF2984" s="12"/>
      <c r="EG2984" s="12"/>
      <c r="EH2984" s="12"/>
      <c r="EI2984" s="12"/>
      <c r="EJ2984" s="12"/>
      <c r="EK2984" s="12"/>
      <c r="EL2984" s="12"/>
      <c r="EM2984" s="12"/>
      <c r="EN2984" s="12"/>
      <c r="EO2984" s="12"/>
      <c r="EP2984" s="12"/>
      <c r="EQ2984" s="12"/>
      <c r="ER2984" s="12"/>
      <c r="ES2984" s="12"/>
      <c r="ET2984" s="12"/>
      <c r="EU2984" s="12"/>
      <c r="EV2984" s="12"/>
      <c r="EW2984" s="12"/>
      <c r="EX2984" s="12"/>
      <c r="EY2984" s="12"/>
      <c r="EZ2984" s="12"/>
      <c r="FA2984" s="12"/>
      <c r="FB2984" s="12"/>
      <c r="FC2984" s="12"/>
      <c r="FD2984" s="12"/>
      <c r="FE2984" s="12"/>
      <c r="FF2984" s="12"/>
      <c r="FG2984" s="12"/>
      <c r="FH2984" s="12"/>
      <c r="FI2984" s="12"/>
      <c r="FJ2984" s="12"/>
      <c r="FK2984" s="12"/>
      <c r="FL2984" s="12"/>
      <c r="FM2984" s="12"/>
      <c r="FN2984" s="12"/>
      <c r="FO2984" s="12"/>
      <c r="FP2984" s="12"/>
      <c r="FQ2984" s="12"/>
      <c r="FR2984" s="12"/>
      <c r="FS2984" s="12"/>
      <c r="FT2984" s="12"/>
      <c r="FU2984" s="12"/>
      <c r="FV2984" s="12"/>
      <c r="FW2984" s="12"/>
      <c r="FX2984" s="12"/>
      <c r="FY2984" s="12"/>
      <c r="FZ2984" s="12"/>
      <c r="GA2984" s="12"/>
      <c r="GB2984" s="12"/>
      <c r="GC2984" s="12"/>
      <c r="GD2984" s="12"/>
      <c r="GE2984" s="12"/>
      <c r="GF2984" s="12"/>
      <c r="GG2984" s="12"/>
      <c r="GH2984" s="12"/>
      <c r="GI2984" s="12"/>
      <c r="GJ2984" s="12"/>
      <c r="GK2984" s="12"/>
      <c r="GL2984" s="12"/>
      <c r="GM2984" s="12"/>
      <c r="GN2984" s="12"/>
      <c r="GO2984" s="12"/>
      <c r="GP2984" s="12"/>
      <c r="GQ2984" s="12"/>
      <c r="GR2984" s="12"/>
      <c r="GS2984" s="12"/>
      <c r="GT2984" s="12"/>
      <c r="GU2984" s="12"/>
      <c r="GV2984" s="12"/>
      <c r="GW2984" s="12"/>
      <c r="GX2984" s="12"/>
      <c r="GY2984" s="11">
        <v>34</v>
      </c>
      <c r="GZ2984" s="11">
        <v>140.92099999999999</v>
      </c>
      <c r="HA2984" s="11">
        <v>0</v>
      </c>
      <c r="HB2984" s="11"/>
      <c r="HC2984" s="11"/>
      <c r="HD2984" s="11"/>
      <c r="HE2984" s="11"/>
      <c r="HF2984" s="11">
        <v>2</v>
      </c>
      <c r="HG2984" s="11">
        <v>10</v>
      </c>
      <c r="HH2984" s="11">
        <v>1</v>
      </c>
      <c r="HI2984" s="11">
        <v>4</v>
      </c>
      <c r="HJ2984" s="11">
        <v>6.3</v>
      </c>
      <c r="HK2984" s="11"/>
      <c r="HL2984" s="11"/>
      <c r="HM2984" s="11"/>
      <c r="HN2984" s="11"/>
      <c r="HO2984" s="11"/>
      <c r="HP2984" s="11"/>
      <c r="HQ2984" s="11"/>
      <c r="HR2984" s="11"/>
      <c r="HS2984" s="11"/>
      <c r="HT2984" s="11"/>
      <c r="HU2984" s="11"/>
      <c r="HV2984" s="11"/>
      <c r="HW2984" s="11"/>
      <c r="HX2984" s="11"/>
      <c r="HY2984" s="11"/>
      <c r="HZ2984" s="11"/>
      <c r="IA2984" s="11"/>
      <c r="IB2984" s="11"/>
      <c r="IC2984" s="11"/>
      <c r="ID2984" s="11"/>
      <c r="IE2984" s="11"/>
      <c r="IF2984" s="11"/>
      <c r="IG2984" s="11"/>
      <c r="IH2984" s="11"/>
      <c r="II2984" s="11"/>
      <c r="IJ2984" s="11"/>
      <c r="IK2984" s="11"/>
      <c r="IL2984" s="11"/>
    </row>
    <row r="2985" spans="2:246" ht="15.75" x14ac:dyDescent="0.25">
      <c r="B2985" s="11" t="s">
        <v>167</v>
      </c>
      <c r="C2985" s="11" t="s">
        <v>130</v>
      </c>
      <c r="D2985" s="12">
        <f t="shared" si="32"/>
        <v>47.92</v>
      </c>
      <c r="E2985" s="12">
        <v>18.91</v>
      </c>
      <c r="F2985" s="12">
        <v>26.38</v>
      </c>
      <c r="G2985" s="12"/>
      <c r="H2985" s="12"/>
      <c r="I2985" s="12">
        <v>13.77</v>
      </c>
      <c r="J2985" s="12">
        <v>26.196999999999999</v>
      </c>
      <c r="K2985" s="12"/>
      <c r="L2985" s="12"/>
      <c r="M2985" s="12"/>
      <c r="N2985" s="12"/>
      <c r="O2985" s="12"/>
      <c r="P2985" s="12"/>
      <c r="Q2985" s="12"/>
      <c r="R2985" s="12"/>
      <c r="S2985" s="12"/>
      <c r="T2985" s="12"/>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v>1.5</v>
      </c>
      <c r="AV2985" s="12">
        <v>4</v>
      </c>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v>13.74</v>
      </c>
      <c r="BQ2985" s="12" t="s">
        <v>438</v>
      </c>
      <c r="BR2985" s="12"/>
      <c r="BS2985" s="12"/>
      <c r="BT2985" s="12"/>
      <c r="BU2985" s="12"/>
      <c r="BV2985" s="12"/>
      <c r="BW2985" s="12"/>
      <c r="BX2985" s="12"/>
      <c r="BY2985" s="12"/>
      <c r="BZ2985" s="12"/>
      <c r="CA2985" s="12"/>
      <c r="CB2985" s="12"/>
      <c r="CC2985" s="12"/>
      <c r="CD2985" s="12"/>
      <c r="CE2985" s="12"/>
      <c r="CF2985" s="12"/>
      <c r="CG2985" s="12"/>
      <c r="CH2985" s="12"/>
      <c r="CI2985" s="12"/>
      <c r="CJ2985" s="12"/>
      <c r="CK2985" s="12"/>
      <c r="CL2985" s="12"/>
      <c r="CM2985" s="12"/>
      <c r="CN2985" s="12"/>
      <c r="CO2985" s="12"/>
      <c r="CP2985" s="12"/>
      <c r="CQ2985" s="12"/>
      <c r="CR2985" s="12"/>
      <c r="CS2985" s="12"/>
      <c r="CT2985" s="12"/>
      <c r="CU2985" s="12"/>
      <c r="CV2985" s="12"/>
      <c r="CW2985" s="12"/>
      <c r="CX2985" s="12"/>
      <c r="CY2985" s="12"/>
      <c r="CZ2985" s="12"/>
      <c r="DA2985" s="12"/>
      <c r="DB2985" s="12"/>
      <c r="DC2985" s="12"/>
      <c r="DD2985" s="12"/>
      <c r="DE2985" s="12"/>
      <c r="DF2985" s="12"/>
      <c r="DG2985" s="12"/>
      <c r="DH2985" s="12"/>
      <c r="DI2985" s="12"/>
      <c r="DJ2985" s="12"/>
      <c r="DK2985" s="12"/>
      <c r="DL2985" s="12"/>
      <c r="DM2985" s="12"/>
      <c r="DN2985" s="12"/>
      <c r="DO2985" s="12"/>
      <c r="DP2985" s="12"/>
      <c r="DQ2985" s="12"/>
      <c r="DR2985" s="12"/>
      <c r="DS2985" s="12"/>
      <c r="DT2985" s="12"/>
      <c r="DU2985" s="12"/>
      <c r="DV2985" s="12"/>
      <c r="DW2985" s="12"/>
      <c r="DX2985" s="12"/>
      <c r="DY2985" s="12"/>
      <c r="DZ2985" s="12"/>
      <c r="EA2985" s="12"/>
      <c r="EB2985" s="12"/>
      <c r="EC2985" s="12"/>
      <c r="ED2985" s="12"/>
      <c r="EE2985" s="12"/>
      <c r="EF2985" s="12"/>
      <c r="EG2985" s="12"/>
      <c r="EH2985" s="12"/>
      <c r="EI2985" s="12"/>
      <c r="EJ2985" s="12"/>
      <c r="EK2985" s="12"/>
      <c r="EL2985" s="12"/>
      <c r="EM2985" s="12"/>
      <c r="EN2985" s="12"/>
      <c r="EO2985" s="12"/>
      <c r="EP2985" s="12"/>
      <c r="EQ2985" s="12"/>
      <c r="ER2985" s="12"/>
      <c r="ES2985" s="12"/>
      <c r="ET2985" s="12"/>
      <c r="EU2985" s="12"/>
      <c r="EV2985" s="12"/>
      <c r="EW2985" s="12"/>
      <c r="EX2985" s="12"/>
      <c r="EY2985" s="12"/>
      <c r="EZ2985" s="12"/>
      <c r="FA2985" s="12"/>
      <c r="FB2985" s="12"/>
      <c r="FC2985" s="12"/>
      <c r="FD2985" s="12"/>
      <c r="FE2985" s="12"/>
      <c r="FF2985" s="12"/>
      <c r="FG2985" s="12"/>
      <c r="FH2985" s="12"/>
      <c r="FI2985" s="12"/>
      <c r="FJ2985" s="12"/>
      <c r="FK2985" s="12"/>
      <c r="FL2985" s="12"/>
      <c r="FM2985" s="12"/>
      <c r="FN2985" s="12"/>
      <c r="FO2985" s="12"/>
      <c r="FP2985" s="12"/>
      <c r="FQ2985" s="12"/>
      <c r="FR2985" s="12"/>
      <c r="FS2985" s="12"/>
      <c r="FT2985" s="12"/>
      <c r="FU2985" s="12"/>
      <c r="FV2985" s="12"/>
      <c r="FW2985" s="12"/>
      <c r="FX2985" s="12"/>
      <c r="FY2985" s="12"/>
      <c r="FZ2985" s="12"/>
      <c r="GA2985" s="12"/>
      <c r="GB2985" s="12"/>
      <c r="GC2985" s="12"/>
      <c r="GD2985" s="12"/>
      <c r="GE2985" s="12"/>
      <c r="GF2985" s="12"/>
      <c r="GG2985" s="12"/>
      <c r="GH2985" s="12"/>
      <c r="GI2985" s="12"/>
      <c r="GJ2985" s="12"/>
      <c r="GK2985" s="12"/>
      <c r="GL2985" s="12"/>
      <c r="GM2985" s="12"/>
      <c r="GN2985" s="12"/>
      <c r="GO2985" s="12"/>
      <c r="GP2985" s="12"/>
      <c r="GQ2985" s="12"/>
      <c r="GR2985" s="12"/>
      <c r="GS2985" s="12"/>
      <c r="GT2985" s="12"/>
      <c r="GU2985" s="12"/>
      <c r="GV2985" s="12"/>
      <c r="GW2985" s="12"/>
      <c r="GX2985" s="12"/>
      <c r="GY2985" s="11"/>
      <c r="GZ2985" s="11"/>
      <c r="HA2985" s="11"/>
      <c r="HB2985" s="11"/>
      <c r="HC2985" s="11"/>
      <c r="HD2985" s="11"/>
      <c r="HE2985" s="11"/>
      <c r="HF2985" s="11"/>
      <c r="HG2985" s="11"/>
      <c r="HH2985" s="11"/>
      <c r="HI2985" s="11"/>
      <c r="HJ2985" s="11"/>
      <c r="HK2985" s="11"/>
      <c r="HL2985" s="11"/>
      <c r="HM2985" s="11"/>
      <c r="HN2985" s="11"/>
      <c r="HO2985" s="11"/>
      <c r="HP2985" s="11"/>
      <c r="HQ2985" s="11"/>
      <c r="HR2985" s="11"/>
      <c r="HS2985" s="11"/>
      <c r="HT2985" s="11"/>
      <c r="HU2985" s="11"/>
      <c r="HV2985" s="11"/>
      <c r="HW2985" s="11"/>
      <c r="HX2985" s="11"/>
      <c r="HY2985" s="11"/>
      <c r="HZ2985" s="11"/>
      <c r="IA2985" s="11"/>
      <c r="IB2985" s="11"/>
      <c r="IC2985" s="11"/>
      <c r="ID2985" s="11"/>
      <c r="IE2985" s="11"/>
      <c r="IF2985" s="11"/>
      <c r="IG2985" s="11"/>
      <c r="IH2985" s="11"/>
      <c r="II2985" s="11"/>
      <c r="IJ2985" s="11"/>
      <c r="IK2985" s="11"/>
      <c r="IL2985" s="11"/>
    </row>
    <row r="2986" spans="2:246" ht="15.75" x14ac:dyDescent="0.25">
      <c r="B2986" s="11" t="s">
        <v>192</v>
      </c>
      <c r="C2986" s="11" t="s">
        <v>130</v>
      </c>
      <c r="D2986" s="12">
        <f t="shared" si="32"/>
        <v>337.94000000000005</v>
      </c>
      <c r="E2986" s="12">
        <v>12.63</v>
      </c>
      <c r="F2986" s="12">
        <v>31</v>
      </c>
      <c r="G2986" s="12"/>
      <c r="H2986" s="12"/>
      <c r="I2986" s="12"/>
      <c r="J2986" s="12"/>
      <c r="K2986" s="12">
        <v>30.71</v>
      </c>
      <c r="L2986" s="12">
        <v>51</v>
      </c>
      <c r="M2986" s="12">
        <v>6.61</v>
      </c>
      <c r="N2986" s="12">
        <v>11.8</v>
      </c>
      <c r="O2986" s="12"/>
      <c r="P2986" s="12"/>
      <c r="Q2986" s="12"/>
      <c r="R2986" s="12"/>
      <c r="S2986" s="12"/>
      <c r="T2986" s="12"/>
      <c r="U2986" s="12"/>
      <c r="V2986" s="12"/>
      <c r="W2986" s="12">
        <v>7.65</v>
      </c>
      <c r="X2986" s="12">
        <v>22.4</v>
      </c>
      <c r="Y2986" s="12"/>
      <c r="Z2986" s="12"/>
      <c r="AA2986" s="12"/>
      <c r="AB2986" s="12"/>
      <c r="AC2986" s="12"/>
      <c r="AD2986" s="12"/>
      <c r="AE2986" s="12"/>
      <c r="AF2986" s="12"/>
      <c r="AG2986" s="12"/>
      <c r="AH2986" s="12"/>
      <c r="AI2986" s="12">
        <v>14.07</v>
      </c>
      <c r="AJ2986" s="12">
        <v>250</v>
      </c>
      <c r="AK2986" s="12"/>
      <c r="AL2986" s="12"/>
      <c r="AM2986" s="12"/>
      <c r="AN2986" s="12"/>
      <c r="AO2986" s="12"/>
      <c r="AP2986" s="12"/>
      <c r="AQ2986" s="12">
        <v>30.74</v>
      </c>
      <c r="AR2986" s="12">
        <v>160</v>
      </c>
      <c r="AS2986" s="12"/>
      <c r="AT2986" s="12"/>
      <c r="AU2986" s="12">
        <v>8.32</v>
      </c>
      <c r="AV2986" s="12">
        <v>18</v>
      </c>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12"/>
      <c r="BR2986" s="12">
        <v>207.58</v>
      </c>
      <c r="BS2986" s="12">
        <v>825</v>
      </c>
      <c r="BT2986" s="12"/>
      <c r="BU2986" s="12"/>
      <c r="BV2986" s="12"/>
      <c r="BW2986" s="12"/>
      <c r="BX2986" s="12">
        <v>18.73</v>
      </c>
      <c r="BY2986" s="12">
        <v>880</v>
      </c>
      <c r="BZ2986" s="12"/>
      <c r="CA2986" s="12"/>
      <c r="CB2986" s="12"/>
      <c r="CC2986" s="12"/>
      <c r="CD2986" s="12"/>
      <c r="CE2986" s="12"/>
      <c r="CF2986" s="12">
        <v>0.1</v>
      </c>
      <c r="CG2986" s="12">
        <v>0.21199999999999999</v>
      </c>
      <c r="CH2986" s="12"/>
      <c r="CI2986" s="12"/>
      <c r="CJ2986" s="12"/>
      <c r="CK2986" s="12"/>
      <c r="CL2986" s="12"/>
      <c r="CM2986" s="12"/>
      <c r="CN2986" s="12"/>
      <c r="CO2986" s="12"/>
      <c r="CP2986" s="12"/>
      <c r="CQ2986" s="12"/>
      <c r="CR2986" s="12"/>
      <c r="CS2986" s="12"/>
      <c r="CT2986" s="12"/>
      <c r="CU2986" s="12"/>
      <c r="CV2986" s="12">
        <v>0.33</v>
      </c>
      <c r="CW2986" s="12">
        <v>6.3</v>
      </c>
      <c r="CX2986" s="12"/>
      <c r="CY2986" s="12"/>
      <c r="CZ2986" s="12"/>
      <c r="DA2986" s="12"/>
      <c r="DB2986" s="12"/>
      <c r="DC2986" s="12"/>
      <c r="DD2986" s="12"/>
      <c r="DE2986" s="12"/>
      <c r="DF2986" s="12"/>
      <c r="DG2986" s="12"/>
      <c r="DH2986" s="12"/>
      <c r="DI2986" s="12"/>
      <c r="DJ2986" s="12"/>
      <c r="DK2986" s="12"/>
      <c r="DL2986" s="12"/>
      <c r="DM2986" s="12"/>
      <c r="DN2986" s="12"/>
      <c r="DO2986" s="12"/>
      <c r="DP2986" s="12"/>
      <c r="DQ2986" s="12"/>
      <c r="DR2986" s="12"/>
      <c r="DS2986" s="12"/>
      <c r="DT2986" s="12"/>
      <c r="DU2986" s="12"/>
      <c r="DV2986" s="12"/>
      <c r="DW2986" s="12"/>
      <c r="DX2986" s="12"/>
      <c r="DY2986" s="12"/>
      <c r="DZ2986" s="12"/>
      <c r="EA2986" s="12"/>
      <c r="EB2986" s="12"/>
      <c r="EC2986" s="12"/>
      <c r="ED2986" s="12"/>
      <c r="EE2986" s="12"/>
      <c r="EF2986" s="12"/>
      <c r="EG2986" s="12"/>
      <c r="EH2986" s="12"/>
      <c r="EI2986" s="12"/>
      <c r="EJ2986" s="12"/>
      <c r="EK2986" s="12"/>
      <c r="EL2986" s="12"/>
      <c r="EM2986" s="12"/>
      <c r="EN2986" s="12"/>
      <c r="EO2986" s="12"/>
      <c r="EP2986" s="12"/>
      <c r="EQ2986" s="12"/>
      <c r="ER2986" s="12"/>
      <c r="ES2986" s="12"/>
      <c r="ET2986" s="12">
        <v>0.31</v>
      </c>
      <c r="EU2986" s="12">
        <v>0.755</v>
      </c>
      <c r="EV2986" s="12"/>
      <c r="EW2986" s="12"/>
      <c r="EX2986" s="12"/>
      <c r="EY2986" s="12"/>
      <c r="EZ2986" s="12"/>
      <c r="FA2986" s="12"/>
      <c r="FB2986" s="12"/>
      <c r="FC2986" s="12"/>
      <c r="FD2986" s="12"/>
      <c r="FE2986" s="12"/>
      <c r="FF2986" s="12"/>
      <c r="FG2986" s="12"/>
      <c r="FH2986" s="12"/>
      <c r="FI2986" s="12"/>
      <c r="FJ2986" s="12"/>
      <c r="FK2986" s="12"/>
      <c r="FL2986" s="12"/>
      <c r="FM2986" s="12"/>
      <c r="FN2986" s="12"/>
      <c r="FO2986" s="12"/>
      <c r="FP2986" s="12"/>
      <c r="FQ2986" s="12"/>
      <c r="FR2986" s="12"/>
      <c r="FS2986" s="12"/>
      <c r="FT2986" s="12">
        <v>0.16</v>
      </c>
      <c r="FU2986" s="12"/>
      <c r="FV2986" s="12"/>
      <c r="FW2986" s="12"/>
      <c r="FX2986" s="12"/>
      <c r="FY2986" s="12"/>
      <c r="FZ2986" s="12"/>
      <c r="GA2986" s="12"/>
      <c r="GB2986" s="12"/>
      <c r="GC2986" s="12"/>
      <c r="GD2986" s="12"/>
      <c r="GE2986" s="12"/>
      <c r="GF2986" s="12"/>
      <c r="GG2986" s="12"/>
      <c r="GH2986" s="12"/>
      <c r="GI2986" s="12"/>
      <c r="GJ2986" s="12"/>
      <c r="GK2986" s="12"/>
      <c r="GL2986" s="12"/>
      <c r="GM2986" s="12"/>
      <c r="GN2986" s="12"/>
      <c r="GO2986" s="12"/>
      <c r="GP2986" s="12"/>
      <c r="GQ2986" s="12"/>
      <c r="GR2986" s="12"/>
      <c r="GS2986" s="12"/>
      <c r="GT2986" s="12"/>
      <c r="GU2986" s="12"/>
      <c r="GV2986" s="12"/>
      <c r="GW2986" s="12"/>
      <c r="GX2986" s="12"/>
      <c r="GY2986" s="11">
        <v>151</v>
      </c>
      <c r="GZ2986" s="11">
        <v>948.79300000000001</v>
      </c>
      <c r="HA2986" s="11">
        <v>14.5</v>
      </c>
      <c r="HB2986" s="11"/>
      <c r="HC2986" s="11"/>
      <c r="HD2986" s="11"/>
      <c r="HE2986" s="11"/>
      <c r="HF2986" s="11">
        <v>18</v>
      </c>
      <c r="HG2986" s="11">
        <v>47</v>
      </c>
      <c r="HH2986" s="11">
        <v>60</v>
      </c>
      <c r="HI2986" s="11"/>
      <c r="HJ2986" s="11">
        <v>32.4</v>
      </c>
      <c r="HK2986" s="11"/>
      <c r="HL2986" s="11"/>
      <c r="HM2986" s="11"/>
      <c r="HN2986" s="11"/>
      <c r="HO2986" s="11"/>
      <c r="HP2986" s="11"/>
      <c r="HQ2986" s="11"/>
      <c r="HR2986" s="11"/>
      <c r="HS2986" s="11"/>
      <c r="HT2986" s="11"/>
      <c r="HU2986" s="11"/>
      <c r="HV2986" s="11"/>
      <c r="HW2986" s="11"/>
      <c r="HX2986" s="11"/>
      <c r="HY2986" s="11"/>
      <c r="HZ2986" s="11"/>
      <c r="IA2986" s="11"/>
      <c r="IB2986" s="11"/>
      <c r="IC2986" s="11"/>
      <c r="ID2986" s="11"/>
      <c r="IE2986" s="11"/>
      <c r="IF2986" s="11"/>
      <c r="IG2986" s="11"/>
      <c r="IH2986" s="11"/>
      <c r="II2986" s="11"/>
      <c r="IJ2986" s="11"/>
      <c r="IK2986" s="11"/>
      <c r="IL2986" s="11"/>
    </row>
    <row r="2987" spans="2:246" ht="15.75" x14ac:dyDescent="0.25">
      <c r="B2987" s="11" t="s">
        <v>192</v>
      </c>
      <c r="C2987" s="11" t="s">
        <v>131</v>
      </c>
      <c r="D2987" s="12">
        <f t="shared" si="32"/>
        <v>8.94</v>
      </c>
      <c r="E2987" s="12"/>
      <c r="F2987" s="12"/>
      <c r="G2987" s="12"/>
      <c r="H2987" s="12"/>
      <c r="I2987" s="12"/>
      <c r="J2987" s="12"/>
      <c r="K2987" s="12"/>
      <c r="L2987" s="12"/>
      <c r="M2987" s="12"/>
      <c r="N2987" s="12"/>
      <c r="O2987" s="12"/>
      <c r="P2987" s="12"/>
      <c r="Q2987" s="12"/>
      <c r="R2987" s="12"/>
      <c r="S2987" s="12"/>
      <c r="T2987" s="12"/>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12"/>
      <c r="BR2987" s="12">
        <v>8.94</v>
      </c>
      <c r="BS2987" s="12">
        <v>0</v>
      </c>
      <c r="BT2987" s="12"/>
      <c r="BU2987" s="12"/>
      <c r="BV2987" s="12"/>
      <c r="BW2987" s="12"/>
      <c r="BX2987" s="12"/>
      <c r="BY2987" s="12"/>
      <c r="BZ2987" s="12"/>
      <c r="CA2987" s="12"/>
      <c r="CB2987" s="12"/>
      <c r="CC2987" s="12"/>
      <c r="CD2987" s="12"/>
      <c r="CE2987" s="12"/>
      <c r="CF2987" s="12"/>
      <c r="CG2987" s="12"/>
      <c r="CH2987" s="12"/>
      <c r="CI2987" s="12"/>
      <c r="CJ2987" s="12"/>
      <c r="CK2987" s="12"/>
      <c r="CL2987" s="12"/>
      <c r="CM2987" s="12"/>
      <c r="CN2987" s="12"/>
      <c r="CO2987" s="12"/>
      <c r="CP2987" s="12"/>
      <c r="CQ2987" s="12"/>
      <c r="CR2987" s="12"/>
      <c r="CS2987" s="12"/>
      <c r="CT2987" s="12"/>
      <c r="CU2987" s="12"/>
      <c r="CV2987" s="12"/>
      <c r="CW2987" s="12"/>
      <c r="CX2987" s="12"/>
      <c r="CY2987" s="12"/>
      <c r="CZ2987" s="12"/>
      <c r="DA2987" s="12"/>
      <c r="DB2987" s="12"/>
      <c r="DC2987" s="12"/>
      <c r="DD2987" s="12"/>
      <c r="DE2987" s="12"/>
      <c r="DF2987" s="12"/>
      <c r="DG2987" s="12"/>
      <c r="DH2987" s="12"/>
      <c r="DI2987" s="12"/>
      <c r="DJ2987" s="12"/>
      <c r="DK2987" s="12"/>
      <c r="DL2987" s="12"/>
      <c r="DM2987" s="12"/>
      <c r="DN2987" s="12"/>
      <c r="DO2987" s="12"/>
      <c r="DP2987" s="12"/>
      <c r="DQ2987" s="12"/>
      <c r="DR2987" s="12"/>
      <c r="DS2987" s="12"/>
      <c r="DT2987" s="12"/>
      <c r="DU2987" s="12"/>
      <c r="DV2987" s="12"/>
      <c r="DW2987" s="12"/>
      <c r="DX2987" s="12"/>
      <c r="DY2987" s="12"/>
      <c r="DZ2987" s="12"/>
      <c r="EA2987" s="12"/>
      <c r="EB2987" s="12"/>
      <c r="EC2987" s="12"/>
      <c r="ED2987" s="12"/>
      <c r="EE2987" s="12"/>
      <c r="EF2987" s="12"/>
      <c r="EG2987" s="12"/>
      <c r="EH2987" s="12"/>
      <c r="EI2987" s="12"/>
      <c r="EJ2987" s="12"/>
      <c r="EK2987" s="12"/>
      <c r="EL2987" s="12"/>
      <c r="EM2987" s="12"/>
      <c r="EN2987" s="12"/>
      <c r="EO2987" s="12"/>
      <c r="EP2987" s="12"/>
      <c r="EQ2987" s="12"/>
      <c r="ER2987" s="12"/>
      <c r="ES2987" s="12"/>
      <c r="ET2987" s="12"/>
      <c r="EU2987" s="12"/>
      <c r="EV2987" s="12"/>
      <c r="EW2987" s="12"/>
      <c r="EX2987" s="12"/>
      <c r="EY2987" s="12"/>
      <c r="EZ2987" s="12"/>
      <c r="FA2987" s="12"/>
      <c r="FB2987" s="12"/>
      <c r="FC2987" s="12"/>
      <c r="FD2987" s="12"/>
      <c r="FE2987" s="12"/>
      <c r="FF2987" s="12"/>
      <c r="FG2987" s="12"/>
      <c r="FH2987" s="12"/>
      <c r="FI2987" s="12"/>
      <c r="FJ2987" s="12"/>
      <c r="FK2987" s="12"/>
      <c r="FL2987" s="12"/>
      <c r="FM2987" s="12"/>
      <c r="FN2987" s="12"/>
      <c r="FO2987" s="12"/>
      <c r="FP2987" s="12"/>
      <c r="FQ2987" s="12"/>
      <c r="FR2987" s="12"/>
      <c r="FS2987" s="12"/>
      <c r="FT2987" s="12"/>
      <c r="FU2987" s="12"/>
      <c r="FV2987" s="12"/>
      <c r="FW2987" s="12"/>
      <c r="FX2987" s="12"/>
      <c r="FY2987" s="12"/>
      <c r="FZ2987" s="12"/>
      <c r="GA2987" s="12"/>
      <c r="GB2987" s="12"/>
      <c r="GC2987" s="12"/>
      <c r="GD2987" s="12"/>
      <c r="GE2987" s="12"/>
      <c r="GF2987" s="12"/>
      <c r="GG2987" s="12"/>
      <c r="GH2987" s="12"/>
      <c r="GI2987" s="12"/>
      <c r="GJ2987" s="12"/>
      <c r="GK2987" s="12"/>
      <c r="GL2987" s="12"/>
      <c r="GM2987" s="12"/>
      <c r="GN2987" s="12"/>
      <c r="GO2987" s="12"/>
      <c r="GP2987" s="12"/>
      <c r="GQ2987" s="12"/>
      <c r="GR2987" s="12"/>
      <c r="GS2987" s="12"/>
      <c r="GT2987" s="12"/>
      <c r="GU2987" s="12"/>
      <c r="GV2987" s="12"/>
      <c r="GW2987" s="12"/>
      <c r="GX2987" s="12"/>
      <c r="GY2987" s="11"/>
      <c r="GZ2987" s="11"/>
      <c r="HA2987" s="11"/>
      <c r="HB2987" s="11"/>
      <c r="HC2987" s="11"/>
      <c r="HD2987" s="11"/>
      <c r="HE2987" s="11"/>
      <c r="HF2987" s="11"/>
      <c r="HG2987" s="11"/>
      <c r="HH2987" s="11"/>
      <c r="HI2987" s="11"/>
      <c r="HJ2987" s="11"/>
      <c r="HK2987" s="11"/>
      <c r="HL2987" s="11"/>
      <c r="HM2987" s="11"/>
      <c r="HN2987" s="11"/>
      <c r="HO2987" s="11"/>
      <c r="HP2987" s="11"/>
      <c r="HQ2987" s="11"/>
      <c r="HR2987" s="11"/>
      <c r="HS2987" s="11"/>
      <c r="HT2987" s="11"/>
      <c r="HU2987" s="11"/>
      <c r="HV2987" s="11"/>
      <c r="HW2987" s="11"/>
      <c r="HX2987" s="11"/>
      <c r="HY2987" s="11"/>
      <c r="HZ2987" s="11"/>
      <c r="IA2987" s="11"/>
      <c r="IB2987" s="11"/>
      <c r="IC2987" s="11"/>
      <c r="ID2987" s="11"/>
      <c r="IE2987" s="11"/>
      <c r="IF2987" s="11"/>
      <c r="IG2987" s="11"/>
      <c r="IH2987" s="11"/>
      <c r="II2987" s="11"/>
      <c r="IJ2987" s="11"/>
      <c r="IK2987" s="11"/>
      <c r="IL2987" s="11"/>
    </row>
    <row r="2988" spans="2:246" ht="15.75" x14ac:dyDescent="0.25">
      <c r="B2988" s="11" t="s">
        <v>192</v>
      </c>
      <c r="C2988" s="11" t="s">
        <v>130</v>
      </c>
      <c r="D2988" s="12">
        <f t="shared" si="32"/>
        <v>28.15</v>
      </c>
      <c r="E2988" s="12">
        <v>20.2</v>
      </c>
      <c r="F2988" s="12">
        <v>24.38</v>
      </c>
      <c r="G2988" s="12"/>
      <c r="H2988" s="12"/>
      <c r="I2988" s="12"/>
      <c r="J2988" s="12"/>
      <c r="K2988" s="12"/>
      <c r="L2988" s="12"/>
      <c r="M2988" s="12"/>
      <c r="N2988" s="12"/>
      <c r="O2988" s="12"/>
      <c r="P2988" s="12"/>
      <c r="Q2988" s="12"/>
      <c r="R2988" s="12"/>
      <c r="S2988" s="12"/>
      <c r="T2988" s="12"/>
      <c r="U2988" s="12">
        <v>1.25</v>
      </c>
      <c r="V2988" s="12">
        <v>2</v>
      </c>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v>4</v>
      </c>
      <c r="AV2988" s="12">
        <v>2.8</v>
      </c>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v>2.7</v>
      </c>
      <c r="BQ2988" s="12" t="s">
        <v>434</v>
      </c>
      <c r="BR2988" s="12"/>
      <c r="BS2988" s="12"/>
      <c r="BT2988" s="12"/>
      <c r="BU2988" s="12"/>
      <c r="BV2988" s="12"/>
      <c r="BW2988" s="12"/>
      <c r="BX2988" s="12"/>
      <c r="BY2988" s="12"/>
      <c r="BZ2988" s="12"/>
      <c r="CA2988" s="12"/>
      <c r="CB2988" s="12"/>
      <c r="CC2988" s="12"/>
      <c r="CD2988" s="12"/>
      <c r="CE2988" s="12"/>
      <c r="CF2988" s="12"/>
      <c r="CG2988" s="12"/>
      <c r="CH2988" s="12"/>
      <c r="CI2988" s="12"/>
      <c r="CJ2988" s="12"/>
      <c r="CK2988" s="12"/>
      <c r="CL2988" s="12"/>
      <c r="CM2988" s="12"/>
      <c r="CN2988" s="12"/>
      <c r="CO2988" s="12"/>
      <c r="CP2988" s="12"/>
      <c r="CQ2988" s="12"/>
      <c r="CR2988" s="12"/>
      <c r="CS2988" s="12"/>
      <c r="CT2988" s="12"/>
      <c r="CU2988" s="12"/>
      <c r="CV2988" s="12"/>
      <c r="CW2988" s="12"/>
      <c r="CX2988" s="12"/>
      <c r="CY2988" s="12"/>
      <c r="CZ2988" s="12"/>
      <c r="DA2988" s="12"/>
      <c r="DB2988" s="12"/>
      <c r="DC2988" s="12"/>
      <c r="DD2988" s="12"/>
      <c r="DE2988" s="12"/>
      <c r="DF2988" s="12"/>
      <c r="DG2988" s="12"/>
      <c r="DH2988" s="12"/>
      <c r="DI2988" s="12"/>
      <c r="DJ2988" s="12"/>
      <c r="DK2988" s="12"/>
      <c r="DL2988" s="12"/>
      <c r="DM2988" s="12"/>
      <c r="DN2988" s="12"/>
      <c r="DO2988" s="12"/>
      <c r="DP2988" s="12"/>
      <c r="DQ2988" s="12"/>
      <c r="DR2988" s="12"/>
      <c r="DS2988" s="12"/>
      <c r="DT2988" s="12"/>
      <c r="DU2988" s="12"/>
      <c r="DV2988" s="12"/>
      <c r="DW2988" s="12"/>
      <c r="DX2988" s="12"/>
      <c r="DY2988" s="12"/>
      <c r="DZ2988" s="12"/>
      <c r="EA2988" s="12"/>
      <c r="EB2988" s="12"/>
      <c r="EC2988" s="12"/>
      <c r="ED2988" s="12"/>
      <c r="EE2988" s="12"/>
      <c r="EF2988" s="12"/>
      <c r="EG2988" s="12"/>
      <c r="EH2988" s="12"/>
      <c r="EI2988" s="12"/>
      <c r="EJ2988" s="12"/>
      <c r="EK2988" s="12"/>
      <c r="EL2988" s="12"/>
      <c r="EM2988" s="12"/>
      <c r="EN2988" s="12"/>
      <c r="EO2988" s="12"/>
      <c r="EP2988" s="12"/>
      <c r="EQ2988" s="12"/>
      <c r="ER2988" s="12"/>
      <c r="ES2988" s="12"/>
      <c r="ET2988" s="12"/>
      <c r="EU2988" s="12"/>
      <c r="EV2988" s="12"/>
      <c r="EW2988" s="12"/>
      <c r="EX2988" s="12"/>
      <c r="EY2988" s="12"/>
      <c r="EZ2988" s="12"/>
      <c r="FA2988" s="12"/>
      <c r="FB2988" s="12"/>
      <c r="FC2988" s="12"/>
      <c r="FD2988" s="12"/>
      <c r="FE2988" s="12"/>
      <c r="FF2988" s="12"/>
      <c r="FG2988" s="12"/>
      <c r="FH2988" s="12"/>
      <c r="FI2988" s="12"/>
      <c r="FJ2988" s="12"/>
      <c r="FK2988" s="12"/>
      <c r="FL2988" s="12"/>
      <c r="FM2988" s="12"/>
      <c r="FN2988" s="12"/>
      <c r="FO2988" s="12"/>
      <c r="FP2988" s="12"/>
      <c r="FQ2988" s="12"/>
      <c r="FR2988" s="12"/>
      <c r="FS2988" s="12"/>
      <c r="FT2988" s="12"/>
      <c r="FU2988" s="12"/>
      <c r="FV2988" s="12"/>
      <c r="FW2988" s="12"/>
      <c r="FX2988" s="12"/>
      <c r="FY2988" s="12"/>
      <c r="FZ2988" s="12"/>
      <c r="GA2988" s="12"/>
      <c r="GB2988" s="12"/>
      <c r="GC2988" s="12"/>
      <c r="GD2988" s="12"/>
      <c r="GE2988" s="12"/>
      <c r="GF2988" s="12"/>
      <c r="GG2988" s="12"/>
      <c r="GH2988" s="12"/>
      <c r="GI2988" s="12"/>
      <c r="GJ2988" s="12"/>
      <c r="GK2988" s="12"/>
      <c r="GL2988" s="12"/>
      <c r="GM2988" s="12"/>
      <c r="GN2988" s="12"/>
      <c r="GO2988" s="12"/>
      <c r="GP2988" s="12"/>
      <c r="GQ2988" s="12"/>
      <c r="GR2988" s="12"/>
      <c r="GS2988" s="12"/>
      <c r="GT2988" s="12"/>
      <c r="GU2988" s="12"/>
      <c r="GV2988" s="12"/>
      <c r="GW2988" s="12"/>
      <c r="GX2988" s="12"/>
      <c r="GY2988" s="11"/>
      <c r="GZ2988" s="11"/>
      <c r="HA2988" s="11"/>
      <c r="HB2988" s="11"/>
      <c r="HC2988" s="11"/>
      <c r="HD2988" s="11"/>
      <c r="HE2988" s="11"/>
      <c r="HF2988" s="11"/>
      <c r="HG2988" s="11"/>
      <c r="HH2988" s="11"/>
      <c r="HI2988" s="11"/>
      <c r="HJ2988" s="11"/>
      <c r="HK2988" s="11"/>
      <c r="HL2988" s="11"/>
      <c r="HM2988" s="11"/>
      <c r="HN2988" s="11"/>
      <c r="HO2988" s="11"/>
      <c r="HP2988" s="11"/>
      <c r="HQ2988" s="11"/>
      <c r="HR2988" s="11"/>
      <c r="HS2988" s="11"/>
      <c r="HT2988" s="11"/>
      <c r="HU2988" s="11"/>
      <c r="HV2988" s="11"/>
      <c r="HW2988" s="11"/>
      <c r="HX2988" s="11"/>
      <c r="HY2988" s="11"/>
      <c r="HZ2988" s="11"/>
      <c r="IA2988" s="11"/>
      <c r="IB2988" s="11"/>
      <c r="IC2988" s="11"/>
      <c r="ID2988" s="11"/>
      <c r="IE2988" s="11"/>
      <c r="IF2988" s="11"/>
      <c r="IG2988" s="11"/>
      <c r="IH2988" s="11"/>
      <c r="II2988" s="11"/>
      <c r="IJ2988" s="11"/>
      <c r="IK2988" s="11"/>
      <c r="IL2988" s="11"/>
    </row>
    <row r="2989" spans="2:246" ht="15.75" x14ac:dyDescent="0.25">
      <c r="B2989" s="11" t="s">
        <v>192</v>
      </c>
      <c r="C2989" s="11" t="s">
        <v>130</v>
      </c>
      <c r="D2989" s="12">
        <f t="shared" si="32"/>
        <v>23.3</v>
      </c>
      <c r="E2989" s="12">
        <v>5.24</v>
      </c>
      <c r="F2989" s="12">
        <v>10</v>
      </c>
      <c r="G2989" s="12"/>
      <c r="H2989" s="12"/>
      <c r="I2989" s="12">
        <v>2.93</v>
      </c>
      <c r="J2989" s="12">
        <v>10.5</v>
      </c>
      <c r="K2989" s="12">
        <v>13.82</v>
      </c>
      <c r="L2989" s="12">
        <v>19</v>
      </c>
      <c r="M2989" s="12"/>
      <c r="N2989" s="12"/>
      <c r="O2989" s="12"/>
      <c r="P2989" s="12"/>
      <c r="Q2989" s="12"/>
      <c r="R2989" s="12"/>
      <c r="S2989" s="12"/>
      <c r="T2989" s="12"/>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v>1.31</v>
      </c>
      <c r="AV2989" s="12">
        <v>3</v>
      </c>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12"/>
      <c r="BR2989" s="12"/>
      <c r="BS2989" s="12"/>
      <c r="BT2989" s="12"/>
      <c r="BU2989" s="12"/>
      <c r="BV2989" s="12"/>
      <c r="BW2989" s="12"/>
      <c r="BX2989" s="12"/>
      <c r="BY2989" s="12"/>
      <c r="BZ2989" s="12"/>
      <c r="CA2989" s="12"/>
      <c r="CB2989" s="12"/>
      <c r="CC2989" s="12"/>
      <c r="CD2989" s="12"/>
      <c r="CE2989" s="12"/>
      <c r="CF2989" s="12"/>
      <c r="CG2989" s="12"/>
      <c r="CH2989" s="12"/>
      <c r="CI2989" s="12"/>
      <c r="CJ2989" s="12"/>
      <c r="CK2989" s="12"/>
      <c r="CL2989" s="12"/>
      <c r="CM2989" s="12"/>
      <c r="CN2989" s="12"/>
      <c r="CO2989" s="12"/>
      <c r="CP2989" s="12"/>
      <c r="CQ2989" s="12"/>
      <c r="CR2989" s="12"/>
      <c r="CS2989" s="12"/>
      <c r="CT2989" s="12"/>
      <c r="CU2989" s="12"/>
      <c r="CV2989" s="12"/>
      <c r="CW2989" s="12"/>
      <c r="CX2989" s="12"/>
      <c r="CY2989" s="12"/>
      <c r="CZ2989" s="12"/>
      <c r="DA2989" s="12"/>
      <c r="DB2989" s="12"/>
      <c r="DC2989" s="12"/>
      <c r="DD2989" s="12"/>
      <c r="DE2989" s="12"/>
      <c r="DF2989" s="12"/>
      <c r="DG2989" s="12"/>
      <c r="DH2989" s="12"/>
      <c r="DI2989" s="12"/>
      <c r="DJ2989" s="12"/>
      <c r="DK2989" s="12"/>
      <c r="DL2989" s="12"/>
      <c r="DM2989" s="12"/>
      <c r="DN2989" s="12"/>
      <c r="DO2989" s="12"/>
      <c r="DP2989" s="12"/>
      <c r="DQ2989" s="12"/>
      <c r="DR2989" s="12"/>
      <c r="DS2989" s="12"/>
      <c r="DT2989" s="12"/>
      <c r="DU2989" s="12"/>
      <c r="DV2989" s="12"/>
      <c r="DW2989" s="12"/>
      <c r="DX2989" s="12"/>
      <c r="DY2989" s="12"/>
      <c r="DZ2989" s="12"/>
      <c r="EA2989" s="12"/>
      <c r="EB2989" s="12"/>
      <c r="EC2989" s="12"/>
      <c r="ED2989" s="12"/>
      <c r="EE2989" s="12"/>
      <c r="EF2989" s="12"/>
      <c r="EG2989" s="12"/>
      <c r="EH2989" s="12"/>
      <c r="EI2989" s="12"/>
      <c r="EJ2989" s="12"/>
      <c r="EK2989" s="12"/>
      <c r="EL2989" s="12"/>
      <c r="EM2989" s="12"/>
      <c r="EN2989" s="12"/>
      <c r="EO2989" s="12"/>
      <c r="EP2989" s="12"/>
      <c r="EQ2989" s="12"/>
      <c r="ER2989" s="12"/>
      <c r="ES2989" s="12"/>
      <c r="ET2989" s="12"/>
      <c r="EU2989" s="12"/>
      <c r="EV2989" s="12"/>
      <c r="EW2989" s="12"/>
      <c r="EX2989" s="12"/>
      <c r="EY2989" s="12"/>
      <c r="EZ2989" s="12"/>
      <c r="FA2989" s="12"/>
      <c r="FB2989" s="12"/>
      <c r="FC2989" s="12"/>
      <c r="FD2989" s="12"/>
      <c r="FE2989" s="12"/>
      <c r="FF2989" s="12"/>
      <c r="FG2989" s="12"/>
      <c r="FH2989" s="12"/>
      <c r="FI2989" s="12"/>
      <c r="FJ2989" s="12"/>
      <c r="FK2989" s="12"/>
      <c r="FL2989" s="12"/>
      <c r="FM2989" s="12"/>
      <c r="FN2989" s="12"/>
      <c r="FO2989" s="12"/>
      <c r="FP2989" s="12"/>
      <c r="FQ2989" s="12"/>
      <c r="FR2989" s="12"/>
      <c r="FS2989" s="12"/>
      <c r="FT2989" s="12"/>
      <c r="FU2989" s="12"/>
      <c r="FV2989" s="12"/>
      <c r="FW2989" s="12"/>
      <c r="FX2989" s="12"/>
      <c r="FY2989" s="12"/>
      <c r="FZ2989" s="12"/>
      <c r="GA2989" s="12"/>
      <c r="GB2989" s="12"/>
      <c r="GC2989" s="12"/>
      <c r="GD2989" s="12"/>
      <c r="GE2989" s="12"/>
      <c r="GF2989" s="12"/>
      <c r="GG2989" s="12"/>
      <c r="GH2989" s="12"/>
      <c r="GI2989" s="12"/>
      <c r="GJ2989" s="12"/>
      <c r="GK2989" s="12"/>
      <c r="GL2989" s="12"/>
      <c r="GM2989" s="12"/>
      <c r="GN2989" s="12"/>
      <c r="GO2989" s="12"/>
      <c r="GP2989" s="12"/>
      <c r="GQ2989" s="12"/>
      <c r="GR2989" s="12"/>
      <c r="GS2989" s="12"/>
      <c r="GT2989" s="12"/>
      <c r="GU2989" s="12"/>
      <c r="GV2989" s="12"/>
      <c r="GW2989" s="12"/>
      <c r="GX2989" s="12"/>
      <c r="GY2989" s="11"/>
      <c r="GZ2989" s="11"/>
      <c r="HA2989" s="11"/>
      <c r="HB2989" s="11"/>
      <c r="HC2989" s="11"/>
      <c r="HD2989" s="11"/>
      <c r="HE2989" s="11"/>
      <c r="HF2989" s="11"/>
      <c r="HG2989" s="11"/>
      <c r="HH2989" s="11"/>
      <c r="HI2989" s="11"/>
      <c r="HJ2989" s="11"/>
      <c r="HK2989" s="11"/>
      <c r="HL2989" s="11"/>
      <c r="HM2989" s="11"/>
      <c r="HN2989" s="11"/>
      <c r="HO2989" s="11"/>
      <c r="HP2989" s="11"/>
      <c r="HQ2989" s="11"/>
      <c r="HR2989" s="11"/>
      <c r="HS2989" s="11"/>
      <c r="HT2989" s="11"/>
      <c r="HU2989" s="11"/>
      <c r="HV2989" s="11"/>
      <c r="HW2989" s="11"/>
      <c r="HX2989" s="11"/>
      <c r="HY2989" s="11"/>
      <c r="HZ2989" s="11"/>
      <c r="IA2989" s="11"/>
      <c r="IB2989" s="11"/>
      <c r="IC2989" s="11"/>
      <c r="ID2989" s="11"/>
      <c r="IE2989" s="11"/>
      <c r="IF2989" s="11"/>
      <c r="IG2989" s="11"/>
      <c r="IH2989" s="11"/>
      <c r="II2989" s="11"/>
      <c r="IJ2989" s="11"/>
      <c r="IK2989" s="11"/>
      <c r="IL2989" s="11"/>
    </row>
    <row r="2990" spans="2:246" ht="15.75" x14ac:dyDescent="0.25">
      <c r="B2990" s="11" t="s">
        <v>192</v>
      </c>
      <c r="C2990" s="11" t="s">
        <v>134</v>
      </c>
      <c r="D2990" s="12">
        <f t="shared" si="32"/>
        <v>4.09</v>
      </c>
      <c r="E2990" s="12"/>
      <c r="F2990" s="12"/>
      <c r="G2990" s="12"/>
      <c r="H2990" s="12"/>
      <c r="I2990" s="12"/>
      <c r="J2990" s="12"/>
      <c r="K2990" s="12"/>
      <c r="L2990" s="12"/>
      <c r="M2990" s="12"/>
      <c r="N2990" s="12"/>
      <c r="O2990" s="12"/>
      <c r="P2990" s="12"/>
      <c r="Q2990" s="12"/>
      <c r="R2990" s="12"/>
      <c r="S2990" s="12"/>
      <c r="T2990" s="12"/>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v>4.09</v>
      </c>
      <c r="BS2990" s="12">
        <v>5</v>
      </c>
      <c r="BT2990" s="12"/>
      <c r="BU2990" s="12"/>
      <c r="BV2990" s="12"/>
      <c r="BW2990" s="12"/>
      <c r="BX2990" s="12"/>
      <c r="BY2990" s="12"/>
      <c r="BZ2990" s="12"/>
      <c r="CA2990" s="12"/>
      <c r="CB2990" s="12"/>
      <c r="CC2990" s="12"/>
      <c r="CD2990" s="12"/>
      <c r="CE2990" s="12"/>
      <c r="CF2990" s="12"/>
      <c r="CG2990" s="12"/>
      <c r="CH2990" s="12"/>
      <c r="CI2990" s="12"/>
      <c r="CJ2990" s="12"/>
      <c r="CK2990" s="12"/>
      <c r="CL2990" s="12"/>
      <c r="CM2990" s="12"/>
      <c r="CN2990" s="12"/>
      <c r="CO2990" s="12"/>
      <c r="CP2990" s="12"/>
      <c r="CQ2990" s="12"/>
      <c r="CR2990" s="12"/>
      <c r="CS2990" s="12"/>
      <c r="CT2990" s="12"/>
      <c r="CU2990" s="12"/>
      <c r="CV2990" s="12"/>
      <c r="CW2990" s="12"/>
      <c r="CX2990" s="12"/>
      <c r="CY2990" s="12"/>
      <c r="CZ2990" s="12"/>
      <c r="DA2990" s="12"/>
      <c r="DB2990" s="12"/>
      <c r="DC2990" s="12"/>
      <c r="DD2990" s="12"/>
      <c r="DE2990" s="12"/>
      <c r="DF2990" s="12"/>
      <c r="DG2990" s="12"/>
      <c r="DH2990" s="12"/>
      <c r="DI2990" s="12"/>
      <c r="DJ2990" s="12"/>
      <c r="DK2990" s="12"/>
      <c r="DL2990" s="12"/>
      <c r="DM2990" s="12"/>
      <c r="DN2990" s="12"/>
      <c r="DO2990" s="12"/>
      <c r="DP2990" s="12"/>
      <c r="DQ2990" s="12"/>
      <c r="DR2990" s="12"/>
      <c r="DS2990" s="12"/>
      <c r="DT2990" s="12"/>
      <c r="DU2990" s="12"/>
      <c r="DV2990" s="12"/>
      <c r="DW2990" s="12"/>
      <c r="DX2990" s="12"/>
      <c r="DY2990" s="12"/>
      <c r="DZ2990" s="12"/>
      <c r="EA2990" s="12"/>
      <c r="EB2990" s="12"/>
      <c r="EC2990" s="12"/>
      <c r="ED2990" s="12"/>
      <c r="EE2990" s="12"/>
      <c r="EF2990" s="12"/>
      <c r="EG2990" s="12"/>
      <c r="EH2990" s="12"/>
      <c r="EI2990" s="12"/>
      <c r="EJ2990" s="12"/>
      <c r="EK2990" s="12"/>
      <c r="EL2990" s="12"/>
      <c r="EM2990" s="12"/>
      <c r="EN2990" s="12"/>
      <c r="EO2990" s="12"/>
      <c r="EP2990" s="12"/>
      <c r="EQ2990" s="12"/>
      <c r="ER2990" s="12"/>
      <c r="ES2990" s="12"/>
      <c r="ET2990" s="12"/>
      <c r="EU2990" s="12"/>
      <c r="EV2990" s="12"/>
      <c r="EW2990" s="12"/>
      <c r="EX2990" s="12"/>
      <c r="EY2990" s="12"/>
      <c r="EZ2990" s="12"/>
      <c r="FA2990" s="12"/>
      <c r="FB2990" s="12"/>
      <c r="FC2990" s="12"/>
      <c r="FD2990" s="12"/>
      <c r="FE2990" s="12"/>
      <c r="FF2990" s="12"/>
      <c r="FG2990" s="12"/>
      <c r="FH2990" s="12"/>
      <c r="FI2990" s="12"/>
      <c r="FJ2990" s="12"/>
      <c r="FK2990" s="12"/>
      <c r="FL2990" s="12"/>
      <c r="FM2990" s="12"/>
      <c r="FN2990" s="12"/>
      <c r="FO2990" s="12"/>
      <c r="FP2990" s="12"/>
      <c r="FQ2990" s="12"/>
      <c r="FR2990" s="12"/>
      <c r="FS2990" s="12"/>
      <c r="FT2990" s="12"/>
      <c r="FU2990" s="12"/>
      <c r="FV2990" s="12"/>
      <c r="FW2990" s="12"/>
      <c r="FX2990" s="12"/>
      <c r="FY2990" s="12"/>
      <c r="FZ2990" s="12"/>
      <c r="GA2990" s="12"/>
      <c r="GB2990" s="12"/>
      <c r="GC2990" s="12"/>
      <c r="GD2990" s="12"/>
      <c r="GE2990" s="12"/>
      <c r="GF2990" s="12"/>
      <c r="GG2990" s="12"/>
      <c r="GH2990" s="12"/>
      <c r="GI2990" s="12"/>
      <c r="GJ2990" s="12"/>
      <c r="GK2990" s="12"/>
      <c r="GL2990" s="12"/>
      <c r="GM2990" s="12"/>
      <c r="GN2990" s="12"/>
      <c r="GO2990" s="12"/>
      <c r="GP2990" s="12"/>
      <c r="GQ2990" s="12"/>
      <c r="GR2990" s="12"/>
      <c r="GS2990" s="12"/>
      <c r="GT2990" s="12"/>
      <c r="GU2990" s="12"/>
      <c r="GV2990" s="12"/>
      <c r="GW2990" s="12"/>
      <c r="GX2990" s="12"/>
      <c r="GY2990" s="11"/>
      <c r="GZ2990" s="11"/>
      <c r="HA2990" s="11"/>
      <c r="HB2990" s="11"/>
      <c r="HC2990" s="11"/>
      <c r="HD2990" s="11"/>
      <c r="HE2990" s="11"/>
      <c r="HF2990" s="11"/>
      <c r="HG2990" s="11"/>
      <c r="HH2990" s="11"/>
      <c r="HI2990" s="11"/>
      <c r="HJ2990" s="11"/>
      <c r="HK2990" s="11"/>
      <c r="HL2990" s="11"/>
      <c r="HM2990" s="11"/>
      <c r="HN2990" s="11"/>
      <c r="HO2990" s="11"/>
      <c r="HP2990" s="11"/>
      <c r="HQ2990" s="11"/>
      <c r="HR2990" s="11"/>
      <c r="HS2990" s="11"/>
      <c r="HT2990" s="11"/>
      <c r="HU2990" s="11"/>
      <c r="HV2990" s="11"/>
      <c r="HW2990" s="11"/>
      <c r="HX2990" s="11"/>
      <c r="HY2990" s="11"/>
      <c r="HZ2990" s="11"/>
      <c r="IA2990" s="11"/>
      <c r="IB2990" s="11"/>
      <c r="IC2990" s="11"/>
      <c r="ID2990" s="11"/>
      <c r="IE2990" s="11"/>
      <c r="IF2990" s="11"/>
      <c r="IG2990" s="11"/>
      <c r="IH2990" s="11"/>
      <c r="II2990" s="11"/>
      <c r="IJ2990" s="11"/>
      <c r="IK2990" s="11"/>
      <c r="IL2990" s="11"/>
    </row>
    <row r="2991" spans="2:246" ht="15.75" x14ac:dyDescent="0.25">
      <c r="B2991" s="11" t="s">
        <v>167</v>
      </c>
      <c r="C2991" s="11" t="s">
        <v>130</v>
      </c>
      <c r="D2991" s="12">
        <f t="shared" si="32"/>
        <v>245.05</v>
      </c>
      <c r="E2991" s="12">
        <v>15.49</v>
      </c>
      <c r="F2991" s="12">
        <v>165</v>
      </c>
      <c r="G2991" s="12"/>
      <c r="H2991" s="12"/>
      <c r="I2991" s="12"/>
      <c r="J2991" s="12"/>
      <c r="K2991" s="12"/>
      <c r="L2991" s="12"/>
      <c r="M2991" s="12">
        <v>26.17</v>
      </c>
      <c r="N2991" s="12">
        <v>52</v>
      </c>
      <c r="O2991" s="12"/>
      <c r="P2991" s="12"/>
      <c r="Q2991" s="12"/>
      <c r="R2991" s="12"/>
      <c r="S2991" s="12"/>
      <c r="T2991" s="12"/>
      <c r="U2991" s="12"/>
      <c r="V2991" s="12"/>
      <c r="W2991" s="12">
        <v>21.1</v>
      </c>
      <c r="X2991" s="12">
        <v>30</v>
      </c>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12"/>
      <c r="BR2991" s="12">
        <v>182.29</v>
      </c>
      <c r="BS2991" s="12">
        <v>1010.21</v>
      </c>
      <c r="BT2991" s="12"/>
      <c r="BU2991" s="12"/>
      <c r="BV2991" s="12"/>
      <c r="BW2991" s="12"/>
      <c r="BX2991" s="12"/>
      <c r="BY2991" s="12"/>
      <c r="BZ2991" s="12"/>
      <c r="CA2991" s="12"/>
      <c r="CB2991" s="12"/>
      <c r="CC2991" s="12"/>
      <c r="CD2991" s="12"/>
      <c r="CE2991" s="12"/>
      <c r="CF2991" s="12"/>
      <c r="CG2991" s="12"/>
      <c r="CH2991" s="12"/>
      <c r="CI2991" s="12"/>
      <c r="CJ2991" s="12"/>
      <c r="CK2991" s="12"/>
      <c r="CL2991" s="12"/>
      <c r="CM2991" s="12"/>
      <c r="CN2991" s="12"/>
      <c r="CO2991" s="12"/>
      <c r="CP2991" s="12"/>
      <c r="CQ2991" s="12"/>
      <c r="CR2991" s="12"/>
      <c r="CS2991" s="12"/>
      <c r="CT2991" s="12"/>
      <c r="CU2991" s="12"/>
      <c r="CV2991" s="12"/>
      <c r="CW2991" s="12"/>
      <c r="CX2991" s="12"/>
      <c r="CY2991" s="12"/>
      <c r="CZ2991" s="12"/>
      <c r="DA2991" s="12"/>
      <c r="DB2991" s="12"/>
      <c r="DC2991" s="12"/>
      <c r="DD2991" s="12"/>
      <c r="DE2991" s="12"/>
      <c r="DF2991" s="12"/>
      <c r="DG2991" s="12"/>
      <c r="DH2991" s="12"/>
      <c r="DI2991" s="12"/>
      <c r="DJ2991" s="12"/>
      <c r="DK2991" s="12"/>
      <c r="DL2991" s="12"/>
      <c r="DM2991" s="12"/>
      <c r="DN2991" s="12"/>
      <c r="DO2991" s="12"/>
      <c r="DP2991" s="12"/>
      <c r="DQ2991" s="12"/>
      <c r="DR2991" s="12"/>
      <c r="DS2991" s="12"/>
      <c r="DT2991" s="12"/>
      <c r="DU2991" s="12"/>
      <c r="DV2991" s="12"/>
      <c r="DW2991" s="12"/>
      <c r="DX2991" s="12"/>
      <c r="DY2991" s="12"/>
      <c r="DZ2991" s="12"/>
      <c r="EA2991" s="12"/>
      <c r="EB2991" s="12"/>
      <c r="EC2991" s="12"/>
      <c r="ED2991" s="12"/>
      <c r="EE2991" s="12"/>
      <c r="EF2991" s="12"/>
      <c r="EG2991" s="12"/>
      <c r="EH2991" s="12"/>
      <c r="EI2991" s="12"/>
      <c r="EJ2991" s="12"/>
      <c r="EK2991" s="12"/>
      <c r="EL2991" s="12"/>
      <c r="EM2991" s="12"/>
      <c r="EN2991" s="12"/>
      <c r="EO2991" s="12"/>
      <c r="EP2991" s="12"/>
      <c r="EQ2991" s="12"/>
      <c r="ER2991" s="12"/>
      <c r="ES2991" s="12"/>
      <c r="ET2991" s="12"/>
      <c r="EU2991" s="12"/>
      <c r="EV2991" s="12"/>
      <c r="EW2991" s="12"/>
      <c r="EX2991" s="12"/>
      <c r="EY2991" s="12"/>
      <c r="EZ2991" s="12"/>
      <c r="FA2991" s="12"/>
      <c r="FB2991" s="12"/>
      <c r="FC2991" s="12"/>
      <c r="FD2991" s="12"/>
      <c r="FE2991" s="12"/>
      <c r="FF2991" s="12"/>
      <c r="FG2991" s="12"/>
      <c r="FH2991" s="12"/>
      <c r="FI2991" s="12"/>
      <c r="FJ2991" s="12"/>
      <c r="FK2991" s="12"/>
      <c r="FL2991" s="12"/>
      <c r="FM2991" s="12"/>
      <c r="FN2991" s="12"/>
      <c r="FO2991" s="12"/>
      <c r="FP2991" s="12"/>
      <c r="FQ2991" s="12"/>
      <c r="FR2991" s="12"/>
      <c r="FS2991" s="12"/>
      <c r="FT2991" s="12"/>
      <c r="FU2991" s="12"/>
      <c r="FV2991" s="12"/>
      <c r="FW2991" s="12"/>
      <c r="FX2991" s="12"/>
      <c r="FY2991" s="12"/>
      <c r="FZ2991" s="12"/>
      <c r="GA2991" s="12"/>
      <c r="GB2991" s="12"/>
      <c r="GC2991" s="12"/>
      <c r="GD2991" s="12"/>
      <c r="GE2991" s="12"/>
      <c r="GF2991" s="12"/>
      <c r="GG2991" s="12"/>
      <c r="GH2991" s="12"/>
      <c r="GI2991" s="12"/>
      <c r="GJ2991" s="12"/>
      <c r="GK2991" s="12"/>
      <c r="GL2991" s="12"/>
      <c r="GM2991" s="12"/>
      <c r="GN2991" s="12"/>
      <c r="GO2991" s="12"/>
      <c r="GP2991" s="12"/>
      <c r="GQ2991" s="12"/>
      <c r="GR2991" s="12"/>
      <c r="GS2991" s="12"/>
      <c r="GT2991" s="12"/>
      <c r="GU2991" s="12"/>
      <c r="GV2991" s="12"/>
      <c r="GW2991" s="12"/>
      <c r="GX2991" s="12"/>
      <c r="GY2991" s="11"/>
      <c r="GZ2991" s="11"/>
      <c r="HA2991" s="11"/>
      <c r="HB2991" s="11">
        <v>107</v>
      </c>
      <c r="HC2991" s="11">
        <v>14.388999999999999</v>
      </c>
      <c r="HD2991" s="11"/>
      <c r="HE2991" s="11"/>
      <c r="HF2991" s="11">
        <v>43</v>
      </c>
      <c r="HG2991" s="11">
        <v>47</v>
      </c>
      <c r="HH2991" s="11">
        <v>7</v>
      </c>
      <c r="HI2991" s="11">
        <v>43</v>
      </c>
      <c r="HJ2991" s="11">
        <v>11.29</v>
      </c>
      <c r="HK2991" s="11"/>
      <c r="HL2991" s="11"/>
      <c r="HM2991" s="11"/>
      <c r="HN2991" s="11"/>
      <c r="HO2991" s="11"/>
      <c r="HP2991" s="11"/>
      <c r="HQ2991" s="11"/>
      <c r="HR2991" s="11"/>
      <c r="HS2991" s="11"/>
      <c r="HT2991" s="11"/>
      <c r="HU2991" s="11"/>
      <c r="HV2991" s="11"/>
      <c r="HW2991" s="11"/>
      <c r="HX2991" s="11"/>
      <c r="HY2991" s="11"/>
      <c r="HZ2991" s="11"/>
      <c r="IA2991" s="11"/>
      <c r="IB2991" s="11"/>
      <c r="IC2991" s="11"/>
      <c r="ID2991" s="11"/>
      <c r="IE2991" s="11"/>
      <c r="IF2991" s="11"/>
      <c r="IG2991" s="11"/>
      <c r="IH2991" s="11"/>
      <c r="II2991" s="11"/>
      <c r="IJ2991" s="11"/>
      <c r="IK2991" s="11"/>
      <c r="IL2991" s="11"/>
    </row>
    <row r="2992" spans="2:246" ht="15.75" x14ac:dyDescent="0.25">
      <c r="B2992" s="11" t="s">
        <v>167</v>
      </c>
      <c r="C2992" s="11" t="s">
        <v>134</v>
      </c>
      <c r="D2992" s="12">
        <f t="shared" si="32"/>
        <v>29.3</v>
      </c>
      <c r="E2992" s="12"/>
      <c r="F2992" s="12"/>
      <c r="G2992" s="12"/>
      <c r="H2992" s="12"/>
      <c r="I2992" s="12"/>
      <c r="J2992" s="12"/>
      <c r="K2992" s="12"/>
      <c r="L2992" s="12"/>
      <c r="M2992" s="12"/>
      <c r="N2992" s="12"/>
      <c r="O2992" s="12"/>
      <c r="P2992" s="12"/>
      <c r="Q2992" s="12"/>
      <c r="R2992" s="12"/>
      <c r="S2992" s="12"/>
      <c r="T2992" s="12"/>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12"/>
      <c r="BR2992" s="12">
        <v>29.3</v>
      </c>
      <c r="BS2992" s="12">
        <v>60</v>
      </c>
      <c r="BT2992" s="12"/>
      <c r="BU2992" s="12"/>
      <c r="BV2992" s="12"/>
      <c r="BW2992" s="12"/>
      <c r="BX2992" s="12"/>
      <c r="BY2992" s="12"/>
      <c r="BZ2992" s="12"/>
      <c r="CA2992" s="12"/>
      <c r="CB2992" s="12"/>
      <c r="CC2992" s="12"/>
      <c r="CD2992" s="12"/>
      <c r="CE2992" s="12"/>
      <c r="CF2992" s="12"/>
      <c r="CG2992" s="12"/>
      <c r="CH2992" s="12"/>
      <c r="CI2992" s="12"/>
      <c r="CJ2992" s="12"/>
      <c r="CK2992" s="12"/>
      <c r="CL2992" s="12"/>
      <c r="CM2992" s="12"/>
      <c r="CN2992" s="12"/>
      <c r="CO2992" s="12"/>
      <c r="CP2992" s="12"/>
      <c r="CQ2992" s="12"/>
      <c r="CR2992" s="12"/>
      <c r="CS2992" s="12"/>
      <c r="CT2992" s="12"/>
      <c r="CU2992" s="12"/>
      <c r="CV2992" s="12"/>
      <c r="CW2992" s="12"/>
      <c r="CX2992" s="12"/>
      <c r="CY2992" s="12"/>
      <c r="CZ2992" s="12"/>
      <c r="DA2992" s="12"/>
      <c r="DB2992" s="12"/>
      <c r="DC2992" s="12"/>
      <c r="DD2992" s="12"/>
      <c r="DE2992" s="12"/>
      <c r="DF2992" s="12"/>
      <c r="DG2992" s="12"/>
      <c r="DH2992" s="12"/>
      <c r="DI2992" s="12"/>
      <c r="DJ2992" s="12"/>
      <c r="DK2992" s="12"/>
      <c r="DL2992" s="12"/>
      <c r="DM2992" s="12"/>
      <c r="DN2992" s="12"/>
      <c r="DO2992" s="12"/>
      <c r="DP2992" s="12"/>
      <c r="DQ2992" s="12"/>
      <c r="DR2992" s="12"/>
      <c r="DS2992" s="12"/>
      <c r="DT2992" s="12"/>
      <c r="DU2992" s="12"/>
      <c r="DV2992" s="12"/>
      <c r="DW2992" s="12"/>
      <c r="DX2992" s="12"/>
      <c r="DY2992" s="12"/>
      <c r="DZ2992" s="12"/>
      <c r="EA2992" s="12"/>
      <c r="EB2992" s="12"/>
      <c r="EC2992" s="12"/>
      <c r="ED2992" s="12"/>
      <c r="EE2992" s="12"/>
      <c r="EF2992" s="12"/>
      <c r="EG2992" s="12"/>
      <c r="EH2992" s="12"/>
      <c r="EI2992" s="12"/>
      <c r="EJ2992" s="12"/>
      <c r="EK2992" s="12"/>
      <c r="EL2992" s="12"/>
      <c r="EM2992" s="12"/>
      <c r="EN2992" s="12"/>
      <c r="EO2992" s="12"/>
      <c r="EP2992" s="12"/>
      <c r="EQ2992" s="12"/>
      <c r="ER2992" s="12"/>
      <c r="ES2992" s="12"/>
      <c r="ET2992" s="12"/>
      <c r="EU2992" s="12"/>
      <c r="EV2992" s="12"/>
      <c r="EW2992" s="12"/>
      <c r="EX2992" s="12"/>
      <c r="EY2992" s="12"/>
      <c r="EZ2992" s="12"/>
      <c r="FA2992" s="12"/>
      <c r="FB2992" s="12"/>
      <c r="FC2992" s="12"/>
      <c r="FD2992" s="12"/>
      <c r="FE2992" s="12"/>
      <c r="FF2992" s="12"/>
      <c r="FG2992" s="12"/>
      <c r="FH2992" s="12"/>
      <c r="FI2992" s="12"/>
      <c r="FJ2992" s="12"/>
      <c r="FK2992" s="12"/>
      <c r="FL2992" s="12"/>
      <c r="FM2992" s="12"/>
      <c r="FN2992" s="12"/>
      <c r="FO2992" s="12"/>
      <c r="FP2992" s="12"/>
      <c r="FQ2992" s="12"/>
      <c r="FR2992" s="12"/>
      <c r="FS2992" s="12"/>
      <c r="FT2992" s="12"/>
      <c r="FU2992" s="12"/>
      <c r="FV2992" s="12"/>
      <c r="FW2992" s="12"/>
      <c r="FX2992" s="12"/>
      <c r="FY2992" s="12"/>
      <c r="FZ2992" s="12"/>
      <c r="GA2992" s="12"/>
      <c r="GB2992" s="12"/>
      <c r="GC2992" s="12"/>
      <c r="GD2992" s="12"/>
      <c r="GE2992" s="12"/>
      <c r="GF2992" s="12"/>
      <c r="GG2992" s="12"/>
      <c r="GH2992" s="12"/>
      <c r="GI2992" s="12"/>
      <c r="GJ2992" s="12"/>
      <c r="GK2992" s="12"/>
      <c r="GL2992" s="12"/>
      <c r="GM2992" s="12"/>
      <c r="GN2992" s="12"/>
      <c r="GO2992" s="12"/>
      <c r="GP2992" s="12"/>
      <c r="GQ2992" s="12"/>
      <c r="GR2992" s="12"/>
      <c r="GS2992" s="12"/>
      <c r="GT2992" s="12"/>
      <c r="GU2992" s="12"/>
      <c r="GV2992" s="12"/>
      <c r="GW2992" s="12"/>
      <c r="GX2992" s="12"/>
      <c r="GY2992" s="11"/>
      <c r="GZ2992" s="11"/>
      <c r="HA2992" s="11"/>
      <c r="HB2992" s="11"/>
      <c r="HC2992" s="11"/>
      <c r="HD2992" s="11"/>
      <c r="HE2992" s="11"/>
      <c r="HF2992" s="11"/>
      <c r="HG2992" s="11"/>
      <c r="HH2992" s="11"/>
      <c r="HI2992" s="11"/>
      <c r="HJ2992" s="11"/>
      <c r="HK2992" s="11"/>
      <c r="HL2992" s="11"/>
      <c r="HM2992" s="11"/>
      <c r="HN2992" s="11"/>
      <c r="HO2992" s="11"/>
      <c r="HP2992" s="11"/>
      <c r="HQ2992" s="11"/>
      <c r="HR2992" s="11"/>
      <c r="HS2992" s="11"/>
      <c r="HT2992" s="11"/>
      <c r="HU2992" s="11"/>
      <c r="HV2992" s="11"/>
      <c r="HW2992" s="11"/>
      <c r="HX2992" s="11"/>
      <c r="HY2992" s="11"/>
      <c r="HZ2992" s="11"/>
      <c r="IA2992" s="11"/>
      <c r="IB2992" s="11"/>
      <c r="IC2992" s="11"/>
      <c r="ID2992" s="11"/>
      <c r="IE2992" s="11"/>
      <c r="IF2992" s="11"/>
      <c r="IG2992" s="11"/>
      <c r="IH2992" s="11"/>
      <c r="II2992" s="11"/>
      <c r="IJ2992" s="11"/>
      <c r="IK2992" s="11"/>
      <c r="IL2992" s="11"/>
    </row>
    <row r="2993" spans="2:246" ht="15.75" x14ac:dyDescent="0.25">
      <c r="B2993" s="11" t="s">
        <v>167</v>
      </c>
      <c r="C2993" s="11" t="s">
        <v>130</v>
      </c>
      <c r="D2993" s="12">
        <f t="shared" si="32"/>
        <v>93.570000000000007</v>
      </c>
      <c r="E2993" s="12">
        <v>4.95</v>
      </c>
      <c r="F2993" s="12">
        <v>12</v>
      </c>
      <c r="G2993" s="12"/>
      <c r="H2993" s="12"/>
      <c r="I2993" s="12"/>
      <c r="J2993" s="12"/>
      <c r="K2993" s="12"/>
      <c r="L2993" s="12"/>
      <c r="M2993" s="12"/>
      <c r="N2993" s="12"/>
      <c r="O2993" s="12"/>
      <c r="P2993" s="12"/>
      <c r="Q2993" s="12"/>
      <c r="R2993" s="12"/>
      <c r="S2993" s="12"/>
      <c r="T2993" s="12"/>
      <c r="U2993" s="12"/>
      <c r="V2993" s="12"/>
      <c r="W2993" s="12">
        <v>16.48</v>
      </c>
      <c r="X2993" s="12">
        <v>128</v>
      </c>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12"/>
      <c r="BR2993" s="12">
        <v>71.81</v>
      </c>
      <c r="BS2993" s="12">
        <v>136.1</v>
      </c>
      <c r="BT2993" s="12"/>
      <c r="BU2993" s="12"/>
      <c r="BV2993" s="12"/>
      <c r="BW2993" s="12"/>
      <c r="BX2993" s="12"/>
      <c r="BY2993" s="12"/>
      <c r="BZ2993" s="12"/>
      <c r="CA2993" s="12"/>
      <c r="CB2993" s="12"/>
      <c r="CC2993" s="12"/>
      <c r="CD2993" s="12"/>
      <c r="CE2993" s="12"/>
      <c r="CF2993" s="12"/>
      <c r="CG2993" s="12"/>
      <c r="CH2993" s="12"/>
      <c r="CI2993" s="12"/>
      <c r="CJ2993" s="12"/>
      <c r="CK2993" s="12"/>
      <c r="CL2993" s="12"/>
      <c r="CM2993" s="12"/>
      <c r="CN2993" s="12"/>
      <c r="CO2993" s="12"/>
      <c r="CP2993" s="12"/>
      <c r="CQ2993" s="12"/>
      <c r="CR2993" s="12"/>
      <c r="CS2993" s="12"/>
      <c r="CT2993" s="12"/>
      <c r="CU2993" s="12"/>
      <c r="CV2993" s="12">
        <v>0.33</v>
      </c>
      <c r="CW2993" s="12">
        <v>6</v>
      </c>
      <c r="CX2993" s="12"/>
      <c r="CY2993" s="12"/>
      <c r="CZ2993" s="12"/>
      <c r="DA2993" s="12"/>
      <c r="DB2993" s="12"/>
      <c r="DC2993" s="12"/>
      <c r="DD2993" s="12"/>
      <c r="DE2993" s="12"/>
      <c r="DF2993" s="12"/>
      <c r="DG2993" s="12"/>
      <c r="DH2993" s="12"/>
      <c r="DI2993" s="12"/>
      <c r="DJ2993" s="12"/>
      <c r="DK2993" s="12"/>
      <c r="DL2993" s="12"/>
      <c r="DM2993" s="12"/>
      <c r="DN2993" s="12"/>
      <c r="DO2993" s="12"/>
      <c r="DP2993" s="12"/>
      <c r="DQ2993" s="12"/>
      <c r="DR2993" s="12"/>
      <c r="DS2993" s="12"/>
      <c r="DT2993" s="12"/>
      <c r="DU2993" s="12"/>
      <c r="DV2993" s="12"/>
      <c r="DW2993" s="12"/>
      <c r="DX2993" s="12"/>
      <c r="DY2993" s="12"/>
      <c r="DZ2993" s="12"/>
      <c r="EA2993" s="12"/>
      <c r="EB2993" s="12"/>
      <c r="EC2993" s="12"/>
      <c r="ED2993" s="12"/>
      <c r="EE2993" s="12"/>
      <c r="EF2993" s="12"/>
      <c r="EG2993" s="12"/>
      <c r="EH2993" s="12"/>
      <c r="EI2993" s="12"/>
      <c r="EJ2993" s="12"/>
      <c r="EK2993" s="12"/>
      <c r="EL2993" s="12"/>
      <c r="EM2993" s="12"/>
      <c r="EN2993" s="12"/>
      <c r="EO2993" s="12"/>
      <c r="EP2993" s="12"/>
      <c r="EQ2993" s="12"/>
      <c r="ER2993" s="12"/>
      <c r="ES2993" s="12"/>
      <c r="ET2993" s="12"/>
      <c r="EU2993" s="12"/>
      <c r="EV2993" s="12"/>
      <c r="EW2993" s="12"/>
      <c r="EX2993" s="12"/>
      <c r="EY2993" s="12"/>
      <c r="EZ2993" s="12"/>
      <c r="FA2993" s="12"/>
      <c r="FB2993" s="12"/>
      <c r="FC2993" s="12"/>
      <c r="FD2993" s="12"/>
      <c r="FE2993" s="12"/>
      <c r="FF2993" s="12"/>
      <c r="FG2993" s="12"/>
      <c r="FH2993" s="12"/>
      <c r="FI2993" s="12"/>
      <c r="FJ2993" s="12"/>
      <c r="FK2993" s="12"/>
      <c r="FL2993" s="12"/>
      <c r="FM2993" s="12"/>
      <c r="FN2993" s="12"/>
      <c r="FO2993" s="12"/>
      <c r="FP2993" s="12"/>
      <c r="FQ2993" s="12"/>
      <c r="FR2993" s="12"/>
      <c r="FS2993" s="12"/>
      <c r="FT2993" s="12"/>
      <c r="FU2993" s="12"/>
      <c r="FV2993" s="12"/>
      <c r="FW2993" s="12"/>
      <c r="FX2993" s="12"/>
      <c r="FY2993" s="12"/>
      <c r="FZ2993" s="12"/>
      <c r="GA2993" s="12"/>
      <c r="GB2993" s="12"/>
      <c r="GC2993" s="12"/>
      <c r="GD2993" s="12"/>
      <c r="GE2993" s="12"/>
      <c r="GF2993" s="12"/>
      <c r="GG2993" s="12"/>
      <c r="GH2993" s="12"/>
      <c r="GI2993" s="12"/>
      <c r="GJ2993" s="12"/>
      <c r="GK2993" s="12"/>
      <c r="GL2993" s="12"/>
      <c r="GM2993" s="12"/>
      <c r="GN2993" s="12"/>
      <c r="GO2993" s="12"/>
      <c r="GP2993" s="12"/>
      <c r="GQ2993" s="12"/>
      <c r="GR2993" s="12"/>
      <c r="GS2993" s="12"/>
      <c r="GT2993" s="12"/>
      <c r="GU2993" s="12"/>
      <c r="GV2993" s="12"/>
      <c r="GW2993" s="12"/>
      <c r="GX2993" s="12"/>
      <c r="GY2993" s="11">
        <v>1</v>
      </c>
      <c r="GZ2993" s="11">
        <v>7.2709999999999999</v>
      </c>
      <c r="HA2993" s="11">
        <v>0</v>
      </c>
      <c r="HB2993" s="11">
        <v>26</v>
      </c>
      <c r="HC2993" s="11">
        <v>4.4509999999999996</v>
      </c>
      <c r="HD2993" s="11"/>
      <c r="HE2993" s="11"/>
      <c r="HF2993" s="11">
        <v>9</v>
      </c>
      <c r="HG2993" s="11">
        <v>12</v>
      </c>
      <c r="HH2993" s="11">
        <v>1</v>
      </c>
      <c r="HI2993" s="11">
        <v>9</v>
      </c>
      <c r="HJ2993" s="11">
        <v>0.442</v>
      </c>
      <c r="HK2993" s="11"/>
      <c r="HL2993" s="11"/>
      <c r="HM2993" s="11"/>
      <c r="HN2993" s="11"/>
      <c r="HO2993" s="11"/>
      <c r="HP2993" s="11"/>
      <c r="HQ2993" s="11"/>
      <c r="HR2993" s="11"/>
      <c r="HS2993" s="11"/>
      <c r="HT2993" s="11"/>
      <c r="HU2993" s="11"/>
      <c r="HV2993" s="11"/>
      <c r="HW2993" s="11"/>
      <c r="HX2993" s="11"/>
      <c r="HY2993" s="11"/>
      <c r="HZ2993" s="11"/>
      <c r="IA2993" s="11"/>
      <c r="IB2993" s="11"/>
      <c r="IC2993" s="11"/>
      <c r="ID2993" s="11"/>
      <c r="IE2993" s="11"/>
      <c r="IF2993" s="11"/>
      <c r="IG2993" s="11"/>
      <c r="IH2993" s="11"/>
      <c r="II2993" s="11"/>
      <c r="IJ2993" s="11"/>
      <c r="IK2993" s="11"/>
      <c r="IL2993" s="11"/>
    </row>
    <row r="2994" spans="2:246" ht="15.75" x14ac:dyDescent="0.25">
      <c r="B2994" s="11" t="s">
        <v>192</v>
      </c>
      <c r="C2994" s="11" t="s">
        <v>130</v>
      </c>
      <c r="D2994" s="12">
        <f t="shared" si="32"/>
        <v>3.16</v>
      </c>
      <c r="E2994" s="12"/>
      <c r="F2994" s="12"/>
      <c r="G2994" s="12"/>
      <c r="H2994" s="12"/>
      <c r="I2994" s="12"/>
      <c r="J2994" s="12"/>
      <c r="K2994" s="12"/>
      <c r="L2994" s="12"/>
      <c r="M2994" s="12"/>
      <c r="N2994" s="12"/>
      <c r="O2994" s="12"/>
      <c r="P2994" s="12"/>
      <c r="Q2994" s="12"/>
      <c r="R2994" s="12"/>
      <c r="S2994" s="12"/>
      <c r="T2994" s="12"/>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12"/>
      <c r="BR2994" s="12">
        <v>0.61</v>
      </c>
      <c r="BS2994" s="12">
        <v>2.4</v>
      </c>
      <c r="BT2994" s="12"/>
      <c r="BU2994" s="12"/>
      <c r="BV2994" s="12"/>
      <c r="BW2994" s="12"/>
      <c r="BX2994" s="12"/>
      <c r="BY2994" s="12"/>
      <c r="BZ2994" s="12"/>
      <c r="CA2994" s="12"/>
      <c r="CB2994" s="12"/>
      <c r="CC2994" s="12"/>
      <c r="CD2994" s="12"/>
      <c r="CE2994" s="12"/>
      <c r="CF2994" s="12"/>
      <c r="CG2994" s="12"/>
      <c r="CH2994" s="12"/>
      <c r="CI2994" s="12"/>
      <c r="CJ2994" s="12"/>
      <c r="CK2994" s="12"/>
      <c r="CL2994" s="12"/>
      <c r="CM2994" s="12"/>
      <c r="CN2994" s="12"/>
      <c r="CO2994" s="12"/>
      <c r="CP2994" s="12"/>
      <c r="CQ2994" s="12"/>
      <c r="CR2994" s="12"/>
      <c r="CS2994" s="12"/>
      <c r="CT2994" s="12"/>
      <c r="CU2994" s="12"/>
      <c r="CV2994" s="12"/>
      <c r="CW2994" s="12"/>
      <c r="CX2994" s="12"/>
      <c r="CY2994" s="12"/>
      <c r="CZ2994" s="12"/>
      <c r="DA2994" s="12"/>
      <c r="DB2994" s="12"/>
      <c r="DC2994" s="12"/>
      <c r="DD2994" s="12"/>
      <c r="DE2994" s="12"/>
      <c r="DF2994" s="12"/>
      <c r="DG2994" s="12"/>
      <c r="DH2994" s="12"/>
      <c r="DI2994" s="12"/>
      <c r="DJ2994" s="12"/>
      <c r="DK2994" s="12"/>
      <c r="DL2994" s="12"/>
      <c r="DM2994" s="12"/>
      <c r="DN2994" s="12"/>
      <c r="DO2994" s="12"/>
      <c r="DP2994" s="12"/>
      <c r="DQ2994" s="12"/>
      <c r="DR2994" s="12"/>
      <c r="DS2994" s="12"/>
      <c r="DT2994" s="12"/>
      <c r="DU2994" s="12"/>
      <c r="DV2994" s="12"/>
      <c r="DW2994" s="12"/>
      <c r="DX2994" s="12"/>
      <c r="DY2994" s="12"/>
      <c r="DZ2994" s="12"/>
      <c r="EA2994" s="12"/>
      <c r="EB2994" s="12"/>
      <c r="EC2994" s="12"/>
      <c r="ED2994" s="12"/>
      <c r="EE2994" s="12"/>
      <c r="EF2994" s="12"/>
      <c r="EG2994" s="12"/>
      <c r="EH2994" s="12"/>
      <c r="EI2994" s="12"/>
      <c r="EJ2994" s="12">
        <v>0.11</v>
      </c>
      <c r="EK2994" s="12">
        <v>0.17499999999999999</v>
      </c>
      <c r="EL2994" s="12"/>
      <c r="EM2994" s="12"/>
      <c r="EN2994" s="12"/>
      <c r="EO2994" s="12"/>
      <c r="EP2994" s="12"/>
      <c r="EQ2994" s="12"/>
      <c r="ER2994" s="12">
        <v>0.17</v>
      </c>
      <c r="ES2994" s="12">
        <v>0.23499999999999999</v>
      </c>
      <c r="ET2994" s="12"/>
      <c r="EU2994" s="12"/>
      <c r="EV2994" s="12"/>
      <c r="EW2994" s="12"/>
      <c r="EX2994" s="12">
        <v>1.54</v>
      </c>
      <c r="EY2994" s="12">
        <v>4.6349999999999998</v>
      </c>
      <c r="EZ2994" s="12"/>
      <c r="FA2994" s="12"/>
      <c r="FB2994" s="12"/>
      <c r="FC2994" s="12"/>
      <c r="FD2994" s="12"/>
      <c r="FE2994" s="12"/>
      <c r="FF2994" s="12"/>
      <c r="FG2994" s="12"/>
      <c r="FH2994" s="12"/>
      <c r="FI2994" s="12"/>
      <c r="FJ2994" s="12"/>
      <c r="FK2994" s="12"/>
      <c r="FL2994" s="12"/>
      <c r="FM2994" s="12"/>
      <c r="FN2994" s="12"/>
      <c r="FO2994" s="12"/>
      <c r="FP2994" s="12"/>
      <c r="FQ2994" s="12"/>
      <c r="FR2994" s="12"/>
      <c r="FS2994" s="12"/>
      <c r="FT2994" s="12"/>
      <c r="FU2994" s="12"/>
      <c r="FV2994" s="12"/>
      <c r="FW2994" s="12"/>
      <c r="FX2994" s="12"/>
      <c r="FY2994" s="12"/>
      <c r="FZ2994" s="12"/>
      <c r="GA2994" s="12"/>
      <c r="GB2994" s="12">
        <v>0.73</v>
      </c>
      <c r="GC2994" s="12" t="s">
        <v>458</v>
      </c>
      <c r="GD2994" s="12">
        <v>0.38500000000000001</v>
      </c>
      <c r="GE2994" s="12"/>
      <c r="GF2994" s="12"/>
      <c r="GG2994" s="12"/>
      <c r="GH2994" s="12"/>
      <c r="GI2994" s="12"/>
      <c r="GJ2994" s="12"/>
      <c r="GK2994" s="12"/>
      <c r="GL2994" s="12"/>
      <c r="GM2994" s="12"/>
      <c r="GN2994" s="12"/>
      <c r="GO2994" s="12"/>
      <c r="GP2994" s="12"/>
      <c r="GQ2994" s="12"/>
      <c r="GR2994" s="12"/>
      <c r="GS2994" s="12"/>
      <c r="GT2994" s="12"/>
      <c r="GU2994" s="12"/>
      <c r="GV2994" s="12"/>
      <c r="GW2994" s="12"/>
      <c r="GX2994" s="12"/>
      <c r="GY2994" s="11"/>
      <c r="GZ2994" s="11"/>
      <c r="HA2994" s="11"/>
      <c r="HB2994" s="11"/>
      <c r="HC2994" s="11"/>
      <c r="HD2994" s="11"/>
      <c r="HE2994" s="11"/>
      <c r="HF2994" s="11"/>
      <c r="HG2994" s="11"/>
      <c r="HH2994" s="11"/>
      <c r="HI2994" s="11"/>
      <c r="HJ2994" s="11"/>
      <c r="HK2994" s="11"/>
      <c r="HL2994" s="11"/>
      <c r="HM2994" s="11"/>
      <c r="HN2994" s="11"/>
      <c r="HO2994" s="11"/>
      <c r="HP2994" s="11"/>
      <c r="HQ2994" s="11"/>
      <c r="HR2994" s="11"/>
      <c r="HS2994" s="11"/>
      <c r="HT2994" s="11"/>
      <c r="HU2994" s="11"/>
      <c r="HV2994" s="11"/>
      <c r="HW2994" s="11"/>
      <c r="HX2994" s="11"/>
      <c r="HY2994" s="11"/>
      <c r="HZ2994" s="11"/>
      <c r="IA2994" s="11"/>
      <c r="IB2994" s="11"/>
      <c r="IC2994" s="11"/>
      <c r="ID2994" s="11"/>
      <c r="IE2994" s="11"/>
      <c r="IF2994" s="11"/>
      <c r="IG2994" s="11"/>
      <c r="IH2994" s="11"/>
      <c r="II2994" s="11"/>
      <c r="IJ2994" s="11"/>
      <c r="IK2994" s="11"/>
      <c r="IL2994" s="11"/>
    </row>
    <row r="2995" spans="2:246" ht="15.75" x14ac:dyDescent="0.25">
      <c r="B2995" s="11" t="s">
        <v>193</v>
      </c>
      <c r="C2995" s="11" t="s">
        <v>130</v>
      </c>
      <c r="D2995" s="12">
        <f t="shared" si="32"/>
        <v>35.910000000000004</v>
      </c>
      <c r="E2995" s="12">
        <v>5.47</v>
      </c>
      <c r="F2995" s="12">
        <v>6</v>
      </c>
      <c r="G2995" s="12"/>
      <c r="H2995" s="12"/>
      <c r="I2995" s="12"/>
      <c r="J2995" s="12"/>
      <c r="K2995" s="12"/>
      <c r="L2995" s="12"/>
      <c r="M2995" s="12"/>
      <c r="N2995" s="12"/>
      <c r="O2995" s="12"/>
      <c r="P2995" s="12"/>
      <c r="Q2995" s="12"/>
      <c r="R2995" s="12"/>
      <c r="S2995" s="12"/>
      <c r="T2995" s="12"/>
      <c r="U2995" s="12"/>
      <c r="V2995" s="12"/>
      <c r="W2995" s="12">
        <v>0.12</v>
      </c>
      <c r="X2995" s="12">
        <v>0.3</v>
      </c>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12"/>
      <c r="BR2995" s="12">
        <v>30.28</v>
      </c>
      <c r="BS2995" s="12">
        <v>81</v>
      </c>
      <c r="BT2995" s="12"/>
      <c r="BU2995" s="12"/>
      <c r="BV2995" s="12"/>
      <c r="BW2995" s="12"/>
      <c r="BX2995" s="12"/>
      <c r="BY2995" s="12"/>
      <c r="BZ2995" s="12"/>
      <c r="CA2995" s="12"/>
      <c r="CB2995" s="12"/>
      <c r="CC2995" s="12"/>
      <c r="CD2995" s="12"/>
      <c r="CE2995" s="12"/>
      <c r="CF2995" s="12"/>
      <c r="CG2995" s="12"/>
      <c r="CH2995" s="12"/>
      <c r="CI2995" s="12"/>
      <c r="CJ2995" s="12"/>
      <c r="CK2995" s="12"/>
      <c r="CL2995" s="12"/>
      <c r="CM2995" s="12"/>
      <c r="CN2995" s="12"/>
      <c r="CO2995" s="12"/>
      <c r="CP2995" s="12"/>
      <c r="CQ2995" s="12"/>
      <c r="CR2995" s="12"/>
      <c r="CS2995" s="12"/>
      <c r="CT2995" s="12"/>
      <c r="CU2995" s="12"/>
      <c r="CV2995" s="12">
        <v>0.04</v>
      </c>
      <c r="CW2995" s="12">
        <v>0.6</v>
      </c>
      <c r="CX2995" s="12"/>
      <c r="CY2995" s="12"/>
      <c r="CZ2995" s="12"/>
      <c r="DA2995" s="12"/>
      <c r="DB2995" s="12"/>
      <c r="DC2995" s="12"/>
      <c r="DD2995" s="12"/>
      <c r="DE2995" s="12"/>
      <c r="DF2995" s="12"/>
      <c r="DG2995" s="12"/>
      <c r="DH2995" s="12"/>
      <c r="DI2995" s="12"/>
      <c r="DJ2995" s="12"/>
      <c r="DK2995" s="12"/>
      <c r="DL2995" s="12"/>
      <c r="DM2995" s="12"/>
      <c r="DN2995" s="12"/>
      <c r="DO2995" s="12"/>
      <c r="DP2995" s="12"/>
      <c r="DQ2995" s="12"/>
      <c r="DR2995" s="12"/>
      <c r="DS2995" s="12"/>
      <c r="DT2995" s="12"/>
      <c r="DU2995" s="12"/>
      <c r="DV2995" s="12"/>
      <c r="DW2995" s="12"/>
      <c r="DX2995" s="12"/>
      <c r="DY2995" s="12"/>
      <c r="DZ2995" s="12"/>
      <c r="EA2995" s="12"/>
      <c r="EB2995" s="12"/>
      <c r="EC2995" s="12"/>
      <c r="ED2995" s="12"/>
      <c r="EE2995" s="12"/>
      <c r="EF2995" s="12"/>
      <c r="EG2995" s="12"/>
      <c r="EH2995" s="12"/>
      <c r="EI2995" s="12"/>
      <c r="EJ2995" s="12"/>
      <c r="EK2995" s="12"/>
      <c r="EL2995" s="12"/>
      <c r="EM2995" s="12"/>
      <c r="EN2995" s="12"/>
      <c r="EO2995" s="12"/>
      <c r="EP2995" s="12"/>
      <c r="EQ2995" s="12"/>
      <c r="ER2995" s="12"/>
      <c r="ES2995" s="12"/>
      <c r="ET2995" s="12"/>
      <c r="EU2995" s="12"/>
      <c r="EV2995" s="12"/>
      <c r="EW2995" s="12"/>
      <c r="EX2995" s="12"/>
      <c r="EY2995" s="12"/>
      <c r="EZ2995" s="12"/>
      <c r="FA2995" s="12"/>
      <c r="FB2995" s="12"/>
      <c r="FC2995" s="12"/>
      <c r="FD2995" s="12"/>
      <c r="FE2995" s="12"/>
      <c r="FF2995" s="12"/>
      <c r="FG2995" s="12"/>
      <c r="FH2995" s="12"/>
      <c r="FI2995" s="12"/>
      <c r="FJ2995" s="12"/>
      <c r="FK2995" s="12"/>
      <c r="FL2995" s="12"/>
      <c r="FM2995" s="12"/>
      <c r="FN2995" s="12"/>
      <c r="FO2995" s="12"/>
      <c r="FP2995" s="12"/>
      <c r="FQ2995" s="12"/>
      <c r="FR2995" s="12"/>
      <c r="FS2995" s="12"/>
      <c r="FT2995" s="12"/>
      <c r="FU2995" s="12"/>
      <c r="FV2995" s="12"/>
      <c r="FW2995" s="12"/>
      <c r="FX2995" s="12"/>
      <c r="FY2995" s="12"/>
      <c r="FZ2995" s="12"/>
      <c r="GA2995" s="12"/>
      <c r="GB2995" s="12"/>
      <c r="GC2995" s="12"/>
      <c r="GD2995" s="12"/>
      <c r="GE2995" s="12"/>
      <c r="GF2995" s="12"/>
      <c r="GG2995" s="12"/>
      <c r="GH2995" s="12"/>
      <c r="GI2995" s="12"/>
      <c r="GJ2995" s="12"/>
      <c r="GK2995" s="12"/>
      <c r="GL2995" s="12"/>
      <c r="GM2995" s="12"/>
      <c r="GN2995" s="12"/>
      <c r="GO2995" s="12"/>
      <c r="GP2995" s="12"/>
      <c r="GQ2995" s="12"/>
      <c r="GR2995" s="12"/>
      <c r="GS2995" s="12"/>
      <c r="GT2995" s="12"/>
      <c r="GU2995" s="12"/>
      <c r="GV2995" s="12"/>
      <c r="GW2995" s="12"/>
      <c r="GX2995" s="12"/>
      <c r="GY2995" s="11">
        <v>9</v>
      </c>
      <c r="GZ2995" s="11">
        <v>52.734000000000002</v>
      </c>
      <c r="HA2995" s="11">
        <v>1.79</v>
      </c>
      <c r="HB2995" s="11">
        <v>1</v>
      </c>
      <c r="HC2995" s="11">
        <v>0</v>
      </c>
      <c r="HD2995" s="11"/>
      <c r="HE2995" s="11"/>
      <c r="HF2995" s="11">
        <v>2</v>
      </c>
      <c r="HG2995" s="11">
        <v>3</v>
      </c>
      <c r="HH2995" s="11">
        <v>6</v>
      </c>
      <c r="HI2995" s="11">
        <v>2</v>
      </c>
      <c r="HJ2995" s="11">
        <v>1.085</v>
      </c>
      <c r="HK2995" s="11"/>
      <c r="HL2995" s="11"/>
      <c r="HM2995" s="11"/>
      <c r="HN2995" s="11"/>
      <c r="HO2995" s="11"/>
      <c r="HP2995" s="11"/>
      <c r="HQ2995" s="11"/>
      <c r="HR2995" s="11"/>
      <c r="HS2995" s="11"/>
      <c r="HT2995" s="11"/>
      <c r="HU2995" s="11"/>
      <c r="HV2995" s="11"/>
      <c r="HW2995" s="11"/>
      <c r="HX2995" s="11"/>
      <c r="HY2995" s="11"/>
      <c r="HZ2995" s="11"/>
      <c r="IA2995" s="11"/>
      <c r="IB2995" s="11"/>
      <c r="IC2995" s="11"/>
      <c r="ID2995" s="11"/>
      <c r="IE2995" s="11"/>
      <c r="IF2995" s="11"/>
      <c r="IG2995" s="11"/>
      <c r="IH2995" s="11"/>
      <c r="II2995" s="11"/>
      <c r="IJ2995" s="11"/>
      <c r="IK2995" s="11"/>
      <c r="IL2995" s="11"/>
    </row>
    <row r="2996" spans="2:246" ht="15.75" x14ac:dyDescent="0.25">
      <c r="B2996" s="11" t="s">
        <v>193</v>
      </c>
      <c r="C2996" s="11" t="s">
        <v>134</v>
      </c>
      <c r="D2996" s="12">
        <f t="shared" si="32"/>
        <v>0.14000000000000001</v>
      </c>
      <c r="E2996" s="12"/>
      <c r="F2996" s="12"/>
      <c r="G2996" s="12"/>
      <c r="H2996" s="12"/>
      <c r="I2996" s="12"/>
      <c r="J2996" s="12"/>
      <c r="K2996" s="12"/>
      <c r="L2996" s="12"/>
      <c r="M2996" s="12"/>
      <c r="N2996" s="12"/>
      <c r="O2996" s="12"/>
      <c r="P2996" s="12"/>
      <c r="Q2996" s="12"/>
      <c r="R2996" s="12"/>
      <c r="S2996" s="12"/>
      <c r="T2996" s="12"/>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12"/>
      <c r="BR2996" s="12">
        <v>0.14000000000000001</v>
      </c>
      <c r="BS2996" s="12">
        <v>0</v>
      </c>
      <c r="BT2996" s="12"/>
      <c r="BU2996" s="12"/>
      <c r="BV2996" s="12"/>
      <c r="BW2996" s="12"/>
      <c r="BX2996" s="12"/>
      <c r="BY2996" s="12"/>
      <c r="BZ2996" s="12"/>
      <c r="CA2996" s="12"/>
      <c r="CB2996" s="12"/>
      <c r="CC2996" s="12"/>
      <c r="CD2996" s="12"/>
      <c r="CE2996" s="12"/>
      <c r="CF2996" s="12"/>
      <c r="CG2996" s="12"/>
      <c r="CH2996" s="12"/>
      <c r="CI2996" s="12"/>
      <c r="CJ2996" s="12"/>
      <c r="CK2996" s="12"/>
      <c r="CL2996" s="12"/>
      <c r="CM2996" s="12"/>
      <c r="CN2996" s="12"/>
      <c r="CO2996" s="12"/>
      <c r="CP2996" s="12"/>
      <c r="CQ2996" s="12"/>
      <c r="CR2996" s="12"/>
      <c r="CS2996" s="12"/>
      <c r="CT2996" s="12"/>
      <c r="CU2996" s="12"/>
      <c r="CV2996" s="12"/>
      <c r="CW2996" s="12"/>
      <c r="CX2996" s="12"/>
      <c r="CY2996" s="12"/>
      <c r="CZ2996" s="12"/>
      <c r="DA2996" s="12"/>
      <c r="DB2996" s="12"/>
      <c r="DC2996" s="12"/>
      <c r="DD2996" s="12"/>
      <c r="DE2996" s="12"/>
      <c r="DF2996" s="12"/>
      <c r="DG2996" s="12"/>
      <c r="DH2996" s="12"/>
      <c r="DI2996" s="12"/>
      <c r="DJ2996" s="12"/>
      <c r="DK2996" s="12"/>
      <c r="DL2996" s="12"/>
      <c r="DM2996" s="12"/>
      <c r="DN2996" s="12"/>
      <c r="DO2996" s="12"/>
      <c r="DP2996" s="12"/>
      <c r="DQ2996" s="12"/>
      <c r="DR2996" s="12"/>
      <c r="DS2996" s="12"/>
      <c r="DT2996" s="12"/>
      <c r="DU2996" s="12"/>
      <c r="DV2996" s="12"/>
      <c r="DW2996" s="12"/>
      <c r="DX2996" s="12"/>
      <c r="DY2996" s="12"/>
      <c r="DZ2996" s="12"/>
      <c r="EA2996" s="12"/>
      <c r="EB2996" s="12"/>
      <c r="EC2996" s="12"/>
      <c r="ED2996" s="12"/>
      <c r="EE2996" s="12"/>
      <c r="EF2996" s="12"/>
      <c r="EG2996" s="12"/>
      <c r="EH2996" s="12"/>
      <c r="EI2996" s="12"/>
      <c r="EJ2996" s="12"/>
      <c r="EK2996" s="12"/>
      <c r="EL2996" s="12"/>
      <c r="EM2996" s="12"/>
      <c r="EN2996" s="12"/>
      <c r="EO2996" s="12"/>
      <c r="EP2996" s="12"/>
      <c r="EQ2996" s="12"/>
      <c r="ER2996" s="12"/>
      <c r="ES2996" s="12"/>
      <c r="ET2996" s="12"/>
      <c r="EU2996" s="12"/>
      <c r="EV2996" s="12"/>
      <c r="EW2996" s="12"/>
      <c r="EX2996" s="12"/>
      <c r="EY2996" s="12"/>
      <c r="EZ2996" s="12"/>
      <c r="FA2996" s="12"/>
      <c r="FB2996" s="12"/>
      <c r="FC2996" s="12"/>
      <c r="FD2996" s="12"/>
      <c r="FE2996" s="12"/>
      <c r="FF2996" s="12"/>
      <c r="FG2996" s="12"/>
      <c r="FH2996" s="12"/>
      <c r="FI2996" s="12"/>
      <c r="FJ2996" s="12"/>
      <c r="FK2996" s="12"/>
      <c r="FL2996" s="12"/>
      <c r="FM2996" s="12"/>
      <c r="FN2996" s="12"/>
      <c r="FO2996" s="12"/>
      <c r="FP2996" s="12"/>
      <c r="FQ2996" s="12"/>
      <c r="FR2996" s="12"/>
      <c r="FS2996" s="12"/>
      <c r="FT2996" s="12"/>
      <c r="FU2996" s="12"/>
      <c r="FV2996" s="12"/>
      <c r="FW2996" s="12"/>
      <c r="FX2996" s="12"/>
      <c r="FY2996" s="12"/>
      <c r="FZ2996" s="12"/>
      <c r="GA2996" s="12"/>
      <c r="GB2996" s="12"/>
      <c r="GC2996" s="12"/>
      <c r="GD2996" s="12"/>
      <c r="GE2996" s="12"/>
      <c r="GF2996" s="12"/>
      <c r="GG2996" s="12"/>
      <c r="GH2996" s="12"/>
      <c r="GI2996" s="12"/>
      <c r="GJ2996" s="12"/>
      <c r="GK2996" s="12"/>
      <c r="GL2996" s="12"/>
      <c r="GM2996" s="12"/>
      <c r="GN2996" s="12"/>
      <c r="GO2996" s="12"/>
      <c r="GP2996" s="12"/>
      <c r="GQ2996" s="12"/>
      <c r="GR2996" s="12"/>
      <c r="GS2996" s="12"/>
      <c r="GT2996" s="12"/>
      <c r="GU2996" s="12"/>
      <c r="GV2996" s="12"/>
      <c r="GW2996" s="12"/>
      <c r="GX2996" s="12"/>
      <c r="GY2996" s="11"/>
      <c r="GZ2996" s="11"/>
      <c r="HA2996" s="11"/>
      <c r="HB2996" s="11"/>
      <c r="HC2996" s="11"/>
      <c r="HD2996" s="11"/>
      <c r="HE2996" s="11"/>
      <c r="HF2996" s="11"/>
      <c r="HG2996" s="11"/>
      <c r="HH2996" s="11"/>
      <c r="HI2996" s="11"/>
      <c r="HJ2996" s="11"/>
      <c r="HK2996" s="11"/>
      <c r="HL2996" s="11"/>
      <c r="HM2996" s="11"/>
      <c r="HN2996" s="11"/>
      <c r="HO2996" s="11"/>
      <c r="HP2996" s="11"/>
      <c r="HQ2996" s="11"/>
      <c r="HR2996" s="11"/>
      <c r="HS2996" s="11"/>
      <c r="HT2996" s="11"/>
      <c r="HU2996" s="11"/>
      <c r="HV2996" s="11"/>
      <c r="HW2996" s="11"/>
      <c r="HX2996" s="11"/>
      <c r="HY2996" s="11"/>
      <c r="HZ2996" s="11"/>
      <c r="IA2996" s="11"/>
      <c r="IB2996" s="11"/>
      <c r="IC2996" s="11"/>
      <c r="ID2996" s="11"/>
      <c r="IE2996" s="11"/>
      <c r="IF2996" s="11"/>
      <c r="IG2996" s="11"/>
      <c r="IH2996" s="11"/>
      <c r="II2996" s="11"/>
      <c r="IJ2996" s="11"/>
      <c r="IK2996" s="11"/>
      <c r="IL2996" s="11"/>
    </row>
    <row r="2997" spans="2:246" ht="15.75" x14ac:dyDescent="0.25">
      <c r="B2997" s="11" t="s">
        <v>184</v>
      </c>
      <c r="C2997" s="11" t="s">
        <v>130</v>
      </c>
      <c r="D2997" s="12">
        <f t="shared" si="32"/>
        <v>123.28</v>
      </c>
      <c r="E2997" s="12">
        <v>49</v>
      </c>
      <c r="F2997" s="12">
        <v>49</v>
      </c>
      <c r="G2997" s="12"/>
      <c r="H2997" s="12"/>
      <c r="I2997" s="12"/>
      <c r="J2997" s="12"/>
      <c r="K2997" s="12"/>
      <c r="L2997" s="12"/>
      <c r="M2997" s="12"/>
      <c r="N2997" s="12"/>
      <c r="O2997" s="12"/>
      <c r="P2997" s="12"/>
      <c r="Q2997" s="12"/>
      <c r="R2997" s="12"/>
      <c r="S2997" s="12"/>
      <c r="T2997" s="12"/>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12"/>
      <c r="BR2997" s="12">
        <v>74.28</v>
      </c>
      <c r="BS2997" s="12">
        <v>80</v>
      </c>
      <c r="BT2997" s="12"/>
      <c r="BU2997" s="12"/>
      <c r="BV2997" s="12"/>
      <c r="BW2997" s="12"/>
      <c r="BX2997" s="12"/>
      <c r="BY2997" s="12"/>
      <c r="BZ2997" s="12"/>
      <c r="CA2997" s="12"/>
      <c r="CB2997" s="12"/>
      <c r="CC2997" s="12"/>
      <c r="CD2997" s="12"/>
      <c r="CE2997" s="12"/>
      <c r="CF2997" s="12"/>
      <c r="CG2997" s="12"/>
      <c r="CH2997" s="12"/>
      <c r="CI2997" s="12"/>
      <c r="CJ2997" s="12"/>
      <c r="CK2997" s="12"/>
      <c r="CL2997" s="12"/>
      <c r="CM2997" s="12"/>
      <c r="CN2997" s="12"/>
      <c r="CO2997" s="12"/>
      <c r="CP2997" s="12"/>
      <c r="CQ2997" s="12"/>
      <c r="CR2997" s="12"/>
      <c r="CS2997" s="12"/>
      <c r="CT2997" s="12"/>
      <c r="CU2997" s="12"/>
      <c r="CV2997" s="12"/>
      <c r="CW2997" s="12"/>
      <c r="CX2997" s="12"/>
      <c r="CY2997" s="12"/>
      <c r="CZ2997" s="12"/>
      <c r="DA2997" s="12"/>
      <c r="DB2997" s="12"/>
      <c r="DC2997" s="12"/>
      <c r="DD2997" s="12"/>
      <c r="DE2997" s="12"/>
      <c r="DF2997" s="12"/>
      <c r="DG2997" s="12"/>
      <c r="DH2997" s="12"/>
      <c r="DI2997" s="12"/>
      <c r="DJ2997" s="12"/>
      <c r="DK2997" s="12"/>
      <c r="DL2997" s="12"/>
      <c r="DM2997" s="12"/>
      <c r="DN2997" s="12"/>
      <c r="DO2997" s="12"/>
      <c r="DP2997" s="12"/>
      <c r="DQ2997" s="12"/>
      <c r="DR2997" s="12"/>
      <c r="DS2997" s="12"/>
      <c r="DT2997" s="12"/>
      <c r="DU2997" s="12"/>
      <c r="DV2997" s="12"/>
      <c r="DW2997" s="12"/>
      <c r="DX2997" s="12"/>
      <c r="DY2997" s="12"/>
      <c r="DZ2997" s="12"/>
      <c r="EA2997" s="12"/>
      <c r="EB2997" s="12"/>
      <c r="EC2997" s="12"/>
      <c r="ED2997" s="12"/>
      <c r="EE2997" s="12"/>
      <c r="EF2997" s="12"/>
      <c r="EG2997" s="12"/>
      <c r="EH2997" s="12"/>
      <c r="EI2997" s="12"/>
      <c r="EJ2997" s="12"/>
      <c r="EK2997" s="12"/>
      <c r="EL2997" s="12"/>
      <c r="EM2997" s="12"/>
      <c r="EN2997" s="12"/>
      <c r="EO2997" s="12"/>
      <c r="EP2997" s="12"/>
      <c r="EQ2997" s="12"/>
      <c r="ER2997" s="12"/>
      <c r="ES2997" s="12"/>
      <c r="ET2997" s="12"/>
      <c r="EU2997" s="12"/>
      <c r="EV2997" s="12"/>
      <c r="EW2997" s="12"/>
      <c r="EX2997" s="12"/>
      <c r="EY2997" s="12"/>
      <c r="EZ2997" s="12"/>
      <c r="FA2997" s="12"/>
      <c r="FB2997" s="12"/>
      <c r="FC2997" s="12"/>
      <c r="FD2997" s="12"/>
      <c r="FE2997" s="12"/>
      <c r="FF2997" s="12"/>
      <c r="FG2997" s="12"/>
      <c r="FH2997" s="12"/>
      <c r="FI2997" s="12"/>
      <c r="FJ2997" s="12"/>
      <c r="FK2997" s="12"/>
      <c r="FL2997" s="12"/>
      <c r="FM2997" s="12"/>
      <c r="FN2997" s="12"/>
      <c r="FO2997" s="12"/>
      <c r="FP2997" s="12"/>
      <c r="FQ2997" s="12"/>
      <c r="FR2997" s="12"/>
      <c r="FS2997" s="12"/>
      <c r="FT2997" s="12"/>
      <c r="FU2997" s="12"/>
      <c r="FV2997" s="12"/>
      <c r="FW2997" s="12"/>
      <c r="FX2997" s="12"/>
      <c r="FY2997" s="12"/>
      <c r="FZ2997" s="12"/>
      <c r="GA2997" s="12"/>
      <c r="GB2997" s="12"/>
      <c r="GC2997" s="12"/>
      <c r="GD2997" s="12"/>
      <c r="GE2997" s="12"/>
      <c r="GF2997" s="12"/>
      <c r="GG2997" s="12"/>
      <c r="GH2997" s="12"/>
      <c r="GI2997" s="12"/>
      <c r="GJ2997" s="12"/>
      <c r="GK2997" s="12"/>
      <c r="GL2997" s="12"/>
      <c r="GM2997" s="12"/>
      <c r="GN2997" s="12"/>
      <c r="GO2997" s="12"/>
      <c r="GP2997" s="12"/>
      <c r="GQ2997" s="12"/>
      <c r="GR2997" s="12"/>
      <c r="GS2997" s="12"/>
      <c r="GT2997" s="12"/>
      <c r="GU2997" s="12"/>
      <c r="GV2997" s="12"/>
      <c r="GW2997" s="12"/>
      <c r="GX2997" s="12"/>
      <c r="GY2997" s="11"/>
      <c r="GZ2997" s="11"/>
      <c r="HA2997" s="11"/>
      <c r="HB2997" s="11">
        <v>129</v>
      </c>
      <c r="HC2997" s="11">
        <v>2</v>
      </c>
      <c r="HD2997" s="11">
        <v>6</v>
      </c>
      <c r="HE2997" s="11">
        <v>0</v>
      </c>
      <c r="HF2997" s="11">
        <v>38</v>
      </c>
      <c r="HG2997" s="11">
        <v>38</v>
      </c>
      <c r="HH2997" s="11">
        <v>49</v>
      </c>
      <c r="HI2997" s="11">
        <v>36</v>
      </c>
      <c r="HJ2997" s="11">
        <v>25.55</v>
      </c>
      <c r="HK2997" s="11"/>
      <c r="HL2997" s="11"/>
      <c r="HM2997" s="11"/>
      <c r="HN2997" s="11"/>
      <c r="HO2997" s="11"/>
      <c r="HP2997" s="11"/>
      <c r="HQ2997" s="11"/>
      <c r="HR2997" s="11"/>
      <c r="HS2997" s="11"/>
      <c r="HT2997" s="11"/>
      <c r="HU2997" s="11"/>
      <c r="HV2997" s="11"/>
      <c r="HW2997" s="11"/>
      <c r="HX2997" s="11"/>
      <c r="HY2997" s="11"/>
      <c r="HZ2997" s="11"/>
      <c r="IA2997" s="11"/>
      <c r="IB2997" s="11"/>
      <c r="IC2997" s="11"/>
      <c r="ID2997" s="11"/>
      <c r="IE2997" s="11"/>
      <c r="IF2997" s="11"/>
      <c r="IG2997" s="11"/>
      <c r="IH2997" s="11"/>
      <c r="II2997" s="11"/>
      <c r="IJ2997" s="11"/>
      <c r="IK2997" s="11"/>
      <c r="IL2997" s="11"/>
    </row>
    <row r="2998" spans="2:246" ht="15.75" x14ac:dyDescent="0.25">
      <c r="B2998" s="11" t="s">
        <v>184</v>
      </c>
      <c r="C2998" s="11" t="s">
        <v>134</v>
      </c>
      <c r="D2998" s="12">
        <f t="shared" si="32"/>
        <v>40.510000000000005</v>
      </c>
      <c r="E2998" s="12">
        <v>1.0900000000000001</v>
      </c>
      <c r="F2998" s="12">
        <v>1</v>
      </c>
      <c r="G2998" s="12"/>
      <c r="H2998" s="12"/>
      <c r="I2998" s="12"/>
      <c r="J2998" s="12"/>
      <c r="K2998" s="12"/>
      <c r="L2998" s="12"/>
      <c r="M2998" s="12"/>
      <c r="N2998" s="12"/>
      <c r="O2998" s="12"/>
      <c r="P2998" s="12"/>
      <c r="Q2998" s="12"/>
      <c r="R2998" s="12"/>
      <c r="S2998" s="12"/>
      <c r="T2998" s="12"/>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v>34.590000000000003</v>
      </c>
      <c r="BS2998" s="12">
        <v>0</v>
      </c>
      <c r="BT2998" s="12"/>
      <c r="BU2998" s="12"/>
      <c r="BV2998" s="12"/>
      <c r="BW2998" s="12"/>
      <c r="BX2998" s="12"/>
      <c r="BY2998" s="12"/>
      <c r="BZ2998" s="12"/>
      <c r="CA2998" s="12"/>
      <c r="CB2998" s="12"/>
      <c r="CC2998" s="12"/>
      <c r="CD2998" s="12"/>
      <c r="CE2998" s="12"/>
      <c r="CF2998" s="12"/>
      <c r="CG2998" s="12"/>
      <c r="CH2998" s="12"/>
      <c r="CI2998" s="12"/>
      <c r="CJ2998" s="12"/>
      <c r="CK2998" s="12"/>
      <c r="CL2998" s="12"/>
      <c r="CM2998" s="12"/>
      <c r="CN2998" s="12"/>
      <c r="CO2998" s="12"/>
      <c r="CP2998" s="12"/>
      <c r="CQ2998" s="12"/>
      <c r="CR2998" s="12"/>
      <c r="CS2998" s="12"/>
      <c r="CT2998" s="12"/>
      <c r="CU2998" s="12"/>
      <c r="CV2998" s="12"/>
      <c r="CW2998" s="12"/>
      <c r="CX2998" s="12"/>
      <c r="CY2998" s="12"/>
      <c r="CZ2998" s="12"/>
      <c r="DA2998" s="12"/>
      <c r="DB2998" s="12"/>
      <c r="DC2998" s="12"/>
      <c r="DD2998" s="12"/>
      <c r="DE2998" s="12"/>
      <c r="DF2998" s="12"/>
      <c r="DG2998" s="12"/>
      <c r="DH2998" s="12"/>
      <c r="DI2998" s="12"/>
      <c r="DJ2998" s="12"/>
      <c r="DK2998" s="12"/>
      <c r="DL2998" s="12"/>
      <c r="DM2998" s="12"/>
      <c r="DN2998" s="12"/>
      <c r="DO2998" s="12"/>
      <c r="DP2998" s="12"/>
      <c r="DQ2998" s="12"/>
      <c r="DR2998" s="12"/>
      <c r="DS2998" s="12"/>
      <c r="DT2998" s="12"/>
      <c r="DU2998" s="12"/>
      <c r="DV2998" s="12"/>
      <c r="DW2998" s="12"/>
      <c r="DX2998" s="12"/>
      <c r="DY2998" s="12"/>
      <c r="DZ2998" s="12"/>
      <c r="EA2998" s="12"/>
      <c r="EB2998" s="12"/>
      <c r="EC2998" s="12"/>
      <c r="ED2998" s="12"/>
      <c r="EE2998" s="12"/>
      <c r="EF2998" s="12"/>
      <c r="EG2998" s="12"/>
      <c r="EH2998" s="12"/>
      <c r="EI2998" s="12"/>
      <c r="EJ2998" s="12"/>
      <c r="EK2998" s="12"/>
      <c r="EL2998" s="12"/>
      <c r="EM2998" s="12"/>
      <c r="EN2998" s="12"/>
      <c r="EO2998" s="12"/>
      <c r="EP2998" s="12"/>
      <c r="EQ2998" s="12"/>
      <c r="ER2998" s="12"/>
      <c r="ES2998" s="12"/>
      <c r="ET2998" s="12"/>
      <c r="EU2998" s="12"/>
      <c r="EV2998" s="12"/>
      <c r="EW2998" s="12"/>
      <c r="EX2998" s="12"/>
      <c r="EY2998" s="12"/>
      <c r="EZ2998" s="12"/>
      <c r="FA2998" s="12"/>
      <c r="FB2998" s="12"/>
      <c r="FC2998" s="12"/>
      <c r="FD2998" s="12"/>
      <c r="FE2998" s="12"/>
      <c r="FF2998" s="12"/>
      <c r="FG2998" s="12"/>
      <c r="FH2998" s="12"/>
      <c r="FI2998" s="12"/>
      <c r="FJ2998" s="12"/>
      <c r="FK2998" s="12"/>
      <c r="FL2998" s="12"/>
      <c r="FM2998" s="12"/>
      <c r="FN2998" s="12"/>
      <c r="FO2998" s="12"/>
      <c r="FP2998" s="12"/>
      <c r="FQ2998" s="12"/>
      <c r="FR2998" s="12"/>
      <c r="FS2998" s="12"/>
      <c r="FT2998" s="12"/>
      <c r="FU2998" s="12"/>
      <c r="FV2998" s="12"/>
      <c r="FW2998" s="12"/>
      <c r="FX2998" s="12"/>
      <c r="FY2998" s="12">
        <v>4.83</v>
      </c>
      <c r="FZ2998" s="12" t="s">
        <v>178</v>
      </c>
      <c r="GA2998" s="12">
        <v>2</v>
      </c>
      <c r="GB2998" s="12"/>
      <c r="GC2998" s="12"/>
      <c r="GD2998" s="12"/>
      <c r="GE2998" s="12"/>
      <c r="GF2998" s="12"/>
      <c r="GG2998" s="12"/>
      <c r="GH2998" s="12"/>
      <c r="GI2998" s="12"/>
      <c r="GJ2998" s="12"/>
      <c r="GK2998" s="12"/>
      <c r="GL2998" s="12"/>
      <c r="GM2998" s="12"/>
      <c r="GN2998" s="12"/>
      <c r="GO2998" s="12"/>
      <c r="GP2998" s="12"/>
      <c r="GQ2998" s="12"/>
      <c r="GR2998" s="12"/>
      <c r="GS2998" s="12"/>
      <c r="GT2998" s="12"/>
      <c r="GU2998" s="12"/>
      <c r="GV2998" s="12"/>
      <c r="GW2998" s="12"/>
      <c r="GX2998" s="12"/>
      <c r="GY2998" s="11"/>
      <c r="GZ2998" s="11"/>
      <c r="HA2998" s="11"/>
      <c r="HB2998" s="11"/>
      <c r="HC2998" s="11"/>
      <c r="HD2998" s="11"/>
      <c r="HE2998" s="11"/>
      <c r="HF2998" s="11"/>
      <c r="HG2998" s="11"/>
      <c r="HH2998" s="11"/>
      <c r="HI2998" s="11"/>
      <c r="HJ2998" s="11"/>
      <c r="HK2998" s="11"/>
      <c r="HL2998" s="11"/>
      <c r="HM2998" s="11"/>
      <c r="HN2998" s="11"/>
      <c r="HO2998" s="11"/>
      <c r="HP2998" s="11"/>
      <c r="HQ2998" s="11"/>
      <c r="HR2998" s="11"/>
      <c r="HS2998" s="11"/>
      <c r="HT2998" s="11"/>
      <c r="HU2998" s="11"/>
      <c r="HV2998" s="11"/>
      <c r="HW2998" s="11"/>
      <c r="HX2998" s="11"/>
      <c r="HY2998" s="11"/>
      <c r="HZ2998" s="11"/>
      <c r="IA2998" s="11"/>
      <c r="IB2998" s="11"/>
      <c r="IC2998" s="11"/>
      <c r="ID2998" s="11"/>
      <c r="IE2998" s="11"/>
      <c r="IF2998" s="11"/>
      <c r="IG2998" s="11"/>
      <c r="IH2998" s="11"/>
      <c r="II2998" s="11"/>
      <c r="IJ2998" s="11"/>
      <c r="IK2998" s="11"/>
      <c r="IL2998" s="11"/>
    </row>
    <row r="2999" spans="2:246" ht="15.75" x14ac:dyDescent="0.25">
      <c r="B2999" s="11" t="s">
        <v>184</v>
      </c>
      <c r="C2999" s="11" t="s">
        <v>131</v>
      </c>
      <c r="D2999" s="12">
        <f t="shared" si="32"/>
        <v>66.52</v>
      </c>
      <c r="E2999" s="12">
        <v>3.2</v>
      </c>
      <c r="F2999" s="12">
        <v>3</v>
      </c>
      <c r="G2999" s="12"/>
      <c r="H2999" s="12"/>
      <c r="I2999" s="12"/>
      <c r="J2999" s="12"/>
      <c r="K2999" s="12"/>
      <c r="L2999" s="12"/>
      <c r="M2999" s="12"/>
      <c r="N2999" s="12"/>
      <c r="O2999" s="12"/>
      <c r="P2999" s="12"/>
      <c r="Q2999" s="12"/>
      <c r="R2999" s="12"/>
      <c r="S2999" s="12"/>
      <c r="T2999" s="12"/>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12"/>
      <c r="BR2999" s="12">
        <v>56.68</v>
      </c>
      <c r="BS2999" s="12">
        <v>70</v>
      </c>
      <c r="BT2999" s="12"/>
      <c r="BU2999" s="12"/>
      <c r="BV2999" s="12"/>
      <c r="BW2999" s="12"/>
      <c r="BX2999" s="12"/>
      <c r="BY2999" s="12"/>
      <c r="BZ2999" s="12"/>
      <c r="CA2999" s="12"/>
      <c r="CB2999" s="12"/>
      <c r="CC2999" s="12"/>
      <c r="CD2999" s="12"/>
      <c r="CE2999" s="12"/>
      <c r="CF2999" s="12"/>
      <c r="CG2999" s="12"/>
      <c r="CH2999" s="12"/>
      <c r="CI2999" s="12"/>
      <c r="CJ2999" s="12"/>
      <c r="CK2999" s="12"/>
      <c r="CL2999" s="12"/>
      <c r="CM2999" s="12"/>
      <c r="CN2999" s="12"/>
      <c r="CO2999" s="12"/>
      <c r="CP2999" s="12"/>
      <c r="CQ2999" s="12"/>
      <c r="CR2999" s="12"/>
      <c r="CS2999" s="12"/>
      <c r="CT2999" s="12"/>
      <c r="CU2999" s="12"/>
      <c r="CV2999" s="12"/>
      <c r="CW2999" s="12"/>
      <c r="CX2999" s="12"/>
      <c r="CY2999" s="12"/>
      <c r="CZ2999" s="12"/>
      <c r="DA2999" s="12"/>
      <c r="DB2999" s="12"/>
      <c r="DC2999" s="12"/>
      <c r="DD2999" s="12"/>
      <c r="DE2999" s="12"/>
      <c r="DF2999" s="12"/>
      <c r="DG2999" s="12"/>
      <c r="DH2999" s="12"/>
      <c r="DI2999" s="12"/>
      <c r="DJ2999" s="12"/>
      <c r="DK2999" s="12"/>
      <c r="DL2999" s="12"/>
      <c r="DM2999" s="12"/>
      <c r="DN2999" s="12"/>
      <c r="DO2999" s="12"/>
      <c r="DP2999" s="12"/>
      <c r="DQ2999" s="12"/>
      <c r="DR2999" s="12"/>
      <c r="DS2999" s="12"/>
      <c r="DT2999" s="12"/>
      <c r="DU2999" s="12"/>
      <c r="DV2999" s="12"/>
      <c r="DW2999" s="12"/>
      <c r="DX2999" s="12"/>
      <c r="DY2999" s="12"/>
      <c r="DZ2999" s="12"/>
      <c r="EA2999" s="12"/>
      <c r="EB2999" s="12"/>
      <c r="EC2999" s="12"/>
      <c r="ED2999" s="12"/>
      <c r="EE2999" s="12"/>
      <c r="EF2999" s="12"/>
      <c r="EG2999" s="12"/>
      <c r="EH2999" s="12"/>
      <c r="EI2999" s="12"/>
      <c r="EJ2999" s="12"/>
      <c r="EK2999" s="12"/>
      <c r="EL2999" s="12"/>
      <c r="EM2999" s="12"/>
      <c r="EN2999" s="12"/>
      <c r="EO2999" s="12"/>
      <c r="EP2999" s="12"/>
      <c r="EQ2999" s="12"/>
      <c r="ER2999" s="12"/>
      <c r="ES2999" s="12"/>
      <c r="ET2999" s="12"/>
      <c r="EU2999" s="12"/>
      <c r="EV2999" s="12"/>
      <c r="EW2999" s="12"/>
      <c r="EX2999" s="12"/>
      <c r="EY2999" s="12"/>
      <c r="EZ2999" s="12"/>
      <c r="FA2999" s="12"/>
      <c r="FB2999" s="12"/>
      <c r="FC2999" s="12"/>
      <c r="FD2999" s="12"/>
      <c r="FE2999" s="12"/>
      <c r="FF2999" s="12"/>
      <c r="FG2999" s="12"/>
      <c r="FH2999" s="12"/>
      <c r="FI2999" s="12"/>
      <c r="FJ2999" s="12"/>
      <c r="FK2999" s="12"/>
      <c r="FL2999" s="12"/>
      <c r="FM2999" s="12"/>
      <c r="FN2999" s="12"/>
      <c r="FO2999" s="12"/>
      <c r="FP2999" s="12"/>
      <c r="FQ2999" s="12"/>
      <c r="FR2999" s="12"/>
      <c r="FS2999" s="12"/>
      <c r="FT2999" s="12"/>
      <c r="FU2999" s="12"/>
      <c r="FV2999" s="12"/>
      <c r="FW2999" s="12"/>
      <c r="FX2999" s="12"/>
      <c r="FY2999" s="12"/>
      <c r="FZ2999" s="12"/>
      <c r="GA2999" s="12"/>
      <c r="GB2999" s="12"/>
      <c r="GC2999" s="12"/>
      <c r="GD2999" s="12"/>
      <c r="GE2999" s="12"/>
      <c r="GF2999" s="12"/>
      <c r="GG2999" s="12"/>
      <c r="GH2999" s="12"/>
      <c r="GI2999" s="12"/>
      <c r="GJ2999" s="12"/>
      <c r="GK2999" s="12">
        <v>6.64</v>
      </c>
      <c r="GL2999" s="12" t="s">
        <v>443</v>
      </c>
      <c r="GM2999" s="12"/>
      <c r="GN2999" s="12"/>
      <c r="GO2999" s="12"/>
      <c r="GP2999" s="12"/>
      <c r="GQ2999" s="12"/>
      <c r="GR2999" s="12"/>
      <c r="GS2999" s="12"/>
      <c r="GT2999" s="12"/>
      <c r="GU2999" s="12"/>
      <c r="GV2999" s="12"/>
      <c r="GW2999" s="12"/>
      <c r="GX2999" s="12"/>
      <c r="GY2999" s="11"/>
      <c r="GZ2999" s="11"/>
      <c r="HA2999" s="11"/>
      <c r="HB2999" s="11"/>
      <c r="HC2999" s="11"/>
      <c r="HD2999" s="11"/>
      <c r="HE2999" s="11"/>
      <c r="HF2999" s="11"/>
      <c r="HG2999" s="11"/>
      <c r="HH2999" s="11"/>
      <c r="HI2999" s="11"/>
      <c r="HJ2999" s="11"/>
      <c r="HK2999" s="11"/>
      <c r="HL2999" s="11"/>
      <c r="HM2999" s="11"/>
      <c r="HN2999" s="11"/>
      <c r="HO2999" s="11"/>
      <c r="HP2999" s="11"/>
      <c r="HQ2999" s="11"/>
      <c r="HR2999" s="11"/>
      <c r="HS2999" s="11"/>
      <c r="HT2999" s="11"/>
      <c r="HU2999" s="11"/>
      <c r="HV2999" s="11"/>
      <c r="HW2999" s="11"/>
      <c r="HX2999" s="11"/>
      <c r="HY2999" s="11"/>
      <c r="HZ2999" s="11"/>
      <c r="IA2999" s="11"/>
      <c r="IB2999" s="11"/>
      <c r="IC2999" s="11"/>
      <c r="ID2999" s="11"/>
      <c r="IE2999" s="11"/>
      <c r="IF2999" s="11"/>
      <c r="IG2999" s="11"/>
      <c r="IH2999" s="11"/>
      <c r="II2999" s="11"/>
      <c r="IJ2999" s="11"/>
      <c r="IK2999" s="11"/>
      <c r="IL2999" s="11"/>
    </row>
    <row r="3000" spans="2:246" ht="15.75" x14ac:dyDescent="0.25">
      <c r="B3000" s="11" t="s">
        <v>187</v>
      </c>
      <c r="C3000" s="11" t="s">
        <v>130</v>
      </c>
      <c r="D3000" s="12">
        <f t="shared" si="32"/>
        <v>40.700000000000003</v>
      </c>
      <c r="E3000" s="12"/>
      <c r="F3000" s="12"/>
      <c r="G3000" s="12"/>
      <c r="H3000" s="12"/>
      <c r="I3000" s="12"/>
      <c r="J3000" s="12"/>
      <c r="K3000" s="12"/>
      <c r="L3000" s="12"/>
      <c r="M3000" s="12"/>
      <c r="N3000" s="12"/>
      <c r="O3000" s="12"/>
      <c r="P3000" s="12"/>
      <c r="Q3000" s="12"/>
      <c r="R3000" s="12"/>
      <c r="S3000" s="12"/>
      <c r="T3000" s="12"/>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12"/>
      <c r="BR3000" s="12"/>
      <c r="BS3000" s="12"/>
      <c r="BT3000" s="12"/>
      <c r="BU3000" s="12"/>
      <c r="BV3000" s="12"/>
      <c r="BW3000" s="12"/>
      <c r="BX3000" s="12"/>
      <c r="BY3000" s="12"/>
      <c r="BZ3000" s="12"/>
      <c r="CA3000" s="12"/>
      <c r="CB3000" s="12"/>
      <c r="CC3000" s="12"/>
      <c r="CD3000" s="12"/>
      <c r="CE3000" s="12"/>
      <c r="CF3000" s="12"/>
      <c r="CG3000" s="12"/>
      <c r="CH3000" s="12"/>
      <c r="CI3000" s="12"/>
      <c r="CJ3000" s="12"/>
      <c r="CK3000" s="12"/>
      <c r="CL3000" s="12"/>
      <c r="CM3000" s="12"/>
      <c r="CN3000" s="12"/>
      <c r="CO3000" s="12"/>
      <c r="CP3000" s="12"/>
      <c r="CQ3000" s="12"/>
      <c r="CR3000" s="12"/>
      <c r="CS3000" s="12"/>
      <c r="CT3000" s="12"/>
      <c r="CU3000" s="12"/>
      <c r="CV3000" s="12"/>
      <c r="CW3000" s="12"/>
      <c r="CX3000" s="12"/>
      <c r="CY3000" s="12"/>
      <c r="CZ3000" s="12"/>
      <c r="DA3000" s="12"/>
      <c r="DB3000" s="12"/>
      <c r="DC3000" s="12"/>
      <c r="DD3000" s="12"/>
      <c r="DE3000" s="12"/>
      <c r="DF3000" s="12"/>
      <c r="DG3000" s="12"/>
      <c r="DH3000" s="12"/>
      <c r="DI3000" s="12"/>
      <c r="DJ3000" s="12"/>
      <c r="DK3000" s="12"/>
      <c r="DL3000" s="12"/>
      <c r="DM3000" s="12"/>
      <c r="DN3000" s="12"/>
      <c r="DO3000" s="12"/>
      <c r="DP3000" s="12"/>
      <c r="DQ3000" s="12"/>
      <c r="DR3000" s="12"/>
      <c r="DS3000" s="12"/>
      <c r="DT3000" s="12"/>
      <c r="DU3000" s="12"/>
      <c r="DV3000" s="12"/>
      <c r="DW3000" s="12"/>
      <c r="DX3000" s="12"/>
      <c r="DY3000" s="12"/>
      <c r="DZ3000" s="12">
        <v>1.02</v>
      </c>
      <c r="EA3000" s="12">
        <v>0.65</v>
      </c>
      <c r="EB3000" s="12"/>
      <c r="EC3000" s="12"/>
      <c r="ED3000" s="12"/>
      <c r="EE3000" s="12"/>
      <c r="EF3000" s="12"/>
      <c r="EG3000" s="12"/>
      <c r="EH3000" s="12"/>
      <c r="EI3000" s="12"/>
      <c r="EJ3000" s="12"/>
      <c r="EK3000" s="12"/>
      <c r="EL3000" s="12"/>
      <c r="EM3000" s="12"/>
      <c r="EN3000" s="12"/>
      <c r="EO3000" s="12"/>
      <c r="EP3000" s="12"/>
      <c r="EQ3000" s="12"/>
      <c r="ER3000" s="12"/>
      <c r="ES3000" s="12"/>
      <c r="ET3000" s="12"/>
      <c r="EU3000" s="12"/>
      <c r="EV3000" s="12"/>
      <c r="EW3000" s="12"/>
      <c r="EX3000" s="12">
        <v>0.5</v>
      </c>
      <c r="EY3000" s="12">
        <v>0.4</v>
      </c>
      <c r="EZ3000" s="12"/>
      <c r="FA3000" s="12"/>
      <c r="FB3000" s="12"/>
      <c r="FC3000" s="12"/>
      <c r="FD3000" s="12"/>
      <c r="FE3000" s="12"/>
      <c r="FF3000" s="12"/>
      <c r="FG3000" s="12"/>
      <c r="FH3000" s="12"/>
      <c r="FI3000" s="12"/>
      <c r="FJ3000" s="12"/>
      <c r="FK3000" s="12"/>
      <c r="FL3000" s="12"/>
      <c r="FM3000" s="12"/>
      <c r="FN3000" s="12"/>
      <c r="FO3000" s="12"/>
      <c r="FP3000" s="12"/>
      <c r="FQ3000" s="12"/>
      <c r="FR3000" s="12"/>
      <c r="FS3000" s="12"/>
      <c r="FT3000" s="12"/>
      <c r="FU3000" s="12"/>
      <c r="FV3000" s="12"/>
      <c r="FW3000" s="12"/>
      <c r="FX3000" s="12"/>
      <c r="FY3000" s="12"/>
      <c r="FZ3000" s="12"/>
      <c r="GA3000" s="12"/>
      <c r="GB3000" s="12"/>
      <c r="GC3000" s="12"/>
      <c r="GD3000" s="12"/>
      <c r="GE3000" s="12">
        <v>39.18</v>
      </c>
      <c r="GF3000" s="12" t="s">
        <v>459</v>
      </c>
      <c r="GG3000" s="12"/>
      <c r="GH3000" s="12"/>
      <c r="GI3000" s="12"/>
      <c r="GJ3000" s="12"/>
      <c r="GK3000" s="12"/>
      <c r="GL3000" s="12"/>
      <c r="GM3000" s="12"/>
      <c r="GN3000" s="12"/>
      <c r="GO3000" s="12"/>
      <c r="GP3000" s="12"/>
      <c r="GQ3000" s="12"/>
      <c r="GR3000" s="12"/>
      <c r="GS3000" s="12"/>
      <c r="GT3000" s="12"/>
      <c r="GU3000" s="12"/>
      <c r="GV3000" s="12"/>
      <c r="GW3000" s="12"/>
      <c r="GX3000" s="12"/>
      <c r="GY3000" s="11"/>
      <c r="GZ3000" s="11"/>
      <c r="HA3000" s="11"/>
      <c r="HB3000" s="11"/>
      <c r="HC3000" s="11"/>
      <c r="HD3000" s="11"/>
      <c r="HE3000" s="11"/>
      <c r="HF3000" s="11"/>
      <c r="HG3000" s="11"/>
      <c r="HH3000" s="11"/>
      <c r="HI3000" s="11"/>
      <c r="HJ3000" s="11"/>
      <c r="HK3000" s="11"/>
      <c r="HL3000" s="11"/>
      <c r="HM3000" s="11"/>
      <c r="HN3000" s="11"/>
      <c r="HO3000" s="11"/>
      <c r="HP3000" s="11"/>
      <c r="HQ3000" s="11"/>
      <c r="HR3000" s="11"/>
      <c r="HS3000" s="11"/>
      <c r="HT3000" s="11"/>
      <c r="HU3000" s="11"/>
      <c r="HV3000" s="11"/>
      <c r="HW3000" s="11"/>
      <c r="HX3000" s="11"/>
      <c r="HY3000" s="11"/>
      <c r="HZ3000" s="11"/>
      <c r="IA3000" s="11"/>
      <c r="IB3000" s="11"/>
      <c r="IC3000" s="11"/>
      <c r="ID3000" s="11"/>
      <c r="IE3000" s="11"/>
      <c r="IF3000" s="11"/>
      <c r="IG3000" s="11"/>
      <c r="IH3000" s="11"/>
      <c r="II3000" s="11"/>
      <c r="IJ3000" s="11"/>
      <c r="IK3000" s="11"/>
      <c r="IL3000" s="11"/>
    </row>
    <row r="3001" spans="2:246" ht="15.75" x14ac:dyDescent="0.25">
      <c r="B3001" s="11" t="s">
        <v>193</v>
      </c>
      <c r="C3001" s="11" t="s">
        <v>130</v>
      </c>
      <c r="D3001" s="12">
        <f t="shared" si="32"/>
        <v>38.47</v>
      </c>
      <c r="E3001" s="12"/>
      <c r="F3001" s="12"/>
      <c r="G3001" s="12"/>
      <c r="H3001" s="12"/>
      <c r="I3001" s="12"/>
      <c r="J3001" s="12"/>
      <c r="K3001" s="12">
        <v>10.24</v>
      </c>
      <c r="L3001" s="12">
        <v>21.1</v>
      </c>
      <c r="M3001" s="12"/>
      <c r="N3001" s="12"/>
      <c r="O3001" s="12"/>
      <c r="P3001" s="12"/>
      <c r="Q3001" s="12"/>
      <c r="R3001" s="12"/>
      <c r="S3001" s="12"/>
      <c r="T3001" s="12"/>
      <c r="U3001" s="12">
        <v>4.42</v>
      </c>
      <c r="V3001" s="12">
        <v>4.5</v>
      </c>
      <c r="W3001" s="12"/>
      <c r="X3001" s="12"/>
      <c r="Y3001" s="12"/>
      <c r="Z3001" s="12"/>
      <c r="AA3001" s="12"/>
      <c r="AB3001" s="12"/>
      <c r="AC3001" s="12"/>
      <c r="AD3001" s="12"/>
      <c r="AE3001" s="12"/>
      <c r="AF3001" s="12"/>
      <c r="AG3001" s="12">
        <v>4.25</v>
      </c>
      <c r="AH3001" s="12">
        <v>4.2</v>
      </c>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12"/>
      <c r="BR3001" s="12">
        <v>6.82</v>
      </c>
      <c r="BS3001" s="12">
        <v>17.8</v>
      </c>
      <c r="BT3001" s="12"/>
      <c r="BU3001" s="12"/>
      <c r="BV3001" s="12"/>
      <c r="BW3001" s="12"/>
      <c r="BX3001" s="12"/>
      <c r="BY3001" s="12"/>
      <c r="BZ3001" s="12"/>
      <c r="CA3001" s="12"/>
      <c r="CB3001" s="12"/>
      <c r="CC3001" s="12"/>
      <c r="CD3001" s="12"/>
      <c r="CE3001" s="12"/>
      <c r="CF3001" s="12"/>
      <c r="CG3001" s="12"/>
      <c r="CH3001" s="12"/>
      <c r="CI3001" s="12"/>
      <c r="CJ3001" s="12"/>
      <c r="CK3001" s="12"/>
      <c r="CL3001" s="12"/>
      <c r="CM3001" s="12"/>
      <c r="CN3001" s="12"/>
      <c r="CO3001" s="12"/>
      <c r="CP3001" s="12"/>
      <c r="CQ3001" s="12"/>
      <c r="CR3001" s="12"/>
      <c r="CS3001" s="12"/>
      <c r="CT3001" s="12"/>
      <c r="CU3001" s="12"/>
      <c r="CV3001" s="12">
        <v>0.1</v>
      </c>
      <c r="CW3001" s="12">
        <v>4.05</v>
      </c>
      <c r="CX3001" s="12"/>
      <c r="CY3001" s="12"/>
      <c r="CZ3001" s="12"/>
      <c r="DA3001" s="12"/>
      <c r="DB3001" s="12"/>
      <c r="DC3001" s="12"/>
      <c r="DD3001" s="12"/>
      <c r="DE3001" s="12"/>
      <c r="DF3001" s="12"/>
      <c r="DG3001" s="12"/>
      <c r="DH3001" s="12"/>
      <c r="DI3001" s="12"/>
      <c r="DJ3001" s="12"/>
      <c r="DK3001" s="12"/>
      <c r="DL3001" s="12"/>
      <c r="DM3001" s="12"/>
      <c r="DN3001" s="12"/>
      <c r="DO3001" s="12"/>
      <c r="DP3001" s="12"/>
      <c r="DQ3001" s="12"/>
      <c r="DR3001" s="12"/>
      <c r="DS3001" s="12"/>
      <c r="DT3001" s="12"/>
      <c r="DU3001" s="12"/>
      <c r="DV3001" s="12"/>
      <c r="DW3001" s="12"/>
      <c r="DX3001" s="12"/>
      <c r="DY3001" s="12"/>
      <c r="DZ3001" s="12"/>
      <c r="EA3001" s="12"/>
      <c r="EB3001" s="12"/>
      <c r="EC3001" s="12"/>
      <c r="ED3001" s="12"/>
      <c r="EE3001" s="12"/>
      <c r="EF3001" s="12"/>
      <c r="EG3001" s="12"/>
      <c r="EH3001" s="12"/>
      <c r="EI3001" s="12"/>
      <c r="EJ3001" s="12"/>
      <c r="EK3001" s="12"/>
      <c r="EL3001" s="12"/>
      <c r="EM3001" s="12"/>
      <c r="EN3001" s="12"/>
      <c r="EO3001" s="12"/>
      <c r="EP3001" s="12"/>
      <c r="EQ3001" s="12"/>
      <c r="ER3001" s="12"/>
      <c r="ES3001" s="12"/>
      <c r="ET3001" s="12"/>
      <c r="EU3001" s="12"/>
      <c r="EV3001" s="12"/>
      <c r="EW3001" s="12"/>
      <c r="EX3001" s="12">
        <v>0.15</v>
      </c>
      <c r="EY3001" s="12">
        <v>2.9860000000000002</v>
      </c>
      <c r="EZ3001" s="12"/>
      <c r="FA3001" s="12"/>
      <c r="FB3001" s="12"/>
      <c r="FC3001" s="12"/>
      <c r="FD3001" s="12"/>
      <c r="FE3001" s="12"/>
      <c r="FF3001" s="12"/>
      <c r="FG3001" s="12"/>
      <c r="FH3001" s="12"/>
      <c r="FI3001" s="12"/>
      <c r="FJ3001" s="12"/>
      <c r="FK3001" s="12"/>
      <c r="FL3001" s="12"/>
      <c r="FM3001" s="12"/>
      <c r="FN3001" s="12"/>
      <c r="FO3001" s="12"/>
      <c r="FP3001" s="12"/>
      <c r="FQ3001" s="12"/>
      <c r="FR3001" s="12"/>
      <c r="FS3001" s="12"/>
      <c r="FT3001" s="12"/>
      <c r="FU3001" s="12"/>
      <c r="FV3001" s="12"/>
      <c r="FW3001" s="12"/>
      <c r="FX3001" s="12"/>
      <c r="FY3001" s="12">
        <v>12.49</v>
      </c>
      <c r="FZ3001" s="12" t="s">
        <v>459</v>
      </c>
      <c r="GA3001" s="12">
        <v>7.8</v>
      </c>
      <c r="GB3001" s="12"/>
      <c r="GC3001" s="12"/>
      <c r="GD3001" s="12"/>
      <c r="GE3001" s="12"/>
      <c r="GF3001" s="12"/>
      <c r="GG3001" s="12"/>
      <c r="GH3001" s="12"/>
      <c r="GI3001" s="12"/>
      <c r="GJ3001" s="12"/>
      <c r="GK3001" s="12"/>
      <c r="GL3001" s="12"/>
      <c r="GM3001" s="12"/>
      <c r="GN3001" s="12"/>
      <c r="GO3001" s="12"/>
      <c r="GP3001" s="12"/>
      <c r="GQ3001" s="12"/>
      <c r="GR3001" s="12"/>
      <c r="GS3001" s="12"/>
      <c r="GT3001" s="12"/>
      <c r="GU3001" s="12"/>
      <c r="GV3001" s="12"/>
      <c r="GW3001" s="12"/>
      <c r="GX3001" s="12"/>
      <c r="GY3001" s="11">
        <v>3</v>
      </c>
      <c r="GZ3001" s="11">
        <v>25.588999999999999</v>
      </c>
      <c r="HA3001" s="11">
        <v>0</v>
      </c>
      <c r="HB3001" s="11"/>
      <c r="HC3001" s="11"/>
      <c r="HD3001" s="11"/>
      <c r="HE3001" s="11"/>
      <c r="HF3001" s="11"/>
      <c r="HG3001" s="11"/>
      <c r="HH3001" s="11"/>
      <c r="HI3001" s="11">
        <v>1</v>
      </c>
      <c r="HJ3001" s="11">
        <v>0</v>
      </c>
      <c r="HK3001" s="11"/>
      <c r="HL3001" s="11"/>
      <c r="HM3001" s="11"/>
      <c r="HN3001" s="11"/>
      <c r="HO3001" s="11"/>
      <c r="HP3001" s="11"/>
      <c r="HQ3001" s="11"/>
      <c r="HR3001" s="11"/>
      <c r="HS3001" s="11"/>
      <c r="HT3001" s="11"/>
      <c r="HU3001" s="11"/>
      <c r="HV3001" s="11"/>
      <c r="HW3001" s="11"/>
      <c r="HX3001" s="11"/>
      <c r="HY3001" s="11"/>
      <c r="HZ3001" s="11"/>
      <c r="IA3001" s="11"/>
      <c r="IB3001" s="11"/>
      <c r="IC3001" s="11"/>
      <c r="ID3001" s="11"/>
      <c r="IE3001" s="11"/>
      <c r="IF3001" s="11"/>
      <c r="IG3001" s="11"/>
      <c r="IH3001" s="11"/>
      <c r="II3001" s="11"/>
      <c r="IJ3001" s="11"/>
      <c r="IK3001" s="11"/>
      <c r="IL3001" s="11"/>
    </row>
    <row r="3002" spans="2:246" ht="15.75" x14ac:dyDescent="0.25">
      <c r="B3002" s="11" t="s">
        <v>182</v>
      </c>
      <c r="C3002" s="11" t="s">
        <v>130</v>
      </c>
      <c r="D3002" s="12">
        <f t="shared" si="32"/>
        <v>32.72</v>
      </c>
      <c r="E3002" s="12">
        <v>4.79</v>
      </c>
      <c r="F3002" s="12">
        <v>8.6199999999999992</v>
      </c>
      <c r="G3002" s="12"/>
      <c r="H3002" s="12"/>
      <c r="I3002" s="12"/>
      <c r="J3002" s="12"/>
      <c r="K3002" s="12">
        <v>13.49</v>
      </c>
      <c r="L3002" s="12">
        <v>16.190000000000001</v>
      </c>
      <c r="M3002" s="12"/>
      <c r="N3002" s="12"/>
      <c r="O3002" s="12"/>
      <c r="P3002" s="12"/>
      <c r="Q3002" s="12"/>
      <c r="R3002" s="12"/>
      <c r="S3002" s="12"/>
      <c r="T3002" s="12"/>
      <c r="U3002" s="12"/>
      <c r="V3002" s="12"/>
      <c r="W3002" s="12">
        <v>5.01</v>
      </c>
      <c r="X3002" s="12">
        <v>6.01</v>
      </c>
      <c r="Y3002" s="12"/>
      <c r="Z3002" s="12"/>
      <c r="AA3002" s="12"/>
      <c r="AB3002" s="12"/>
      <c r="AC3002" s="12"/>
      <c r="AD3002" s="12"/>
      <c r="AE3002" s="12">
        <v>0.36</v>
      </c>
      <c r="AF3002" s="12">
        <v>0.16</v>
      </c>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12"/>
      <c r="BR3002" s="12">
        <v>7.99</v>
      </c>
      <c r="BS3002" s="12">
        <v>60</v>
      </c>
      <c r="BT3002" s="12"/>
      <c r="BU3002" s="12"/>
      <c r="BV3002" s="12"/>
      <c r="BW3002" s="12"/>
      <c r="BX3002" s="12"/>
      <c r="BY3002" s="12"/>
      <c r="BZ3002" s="12">
        <v>0.54</v>
      </c>
      <c r="CA3002" s="12">
        <v>4.3</v>
      </c>
      <c r="CB3002" s="12">
        <v>0.54</v>
      </c>
      <c r="CC3002" s="12">
        <v>2.58</v>
      </c>
      <c r="CD3002" s="12"/>
      <c r="CE3002" s="12"/>
      <c r="CF3002" s="12"/>
      <c r="CG3002" s="12"/>
      <c r="CH3002" s="12"/>
      <c r="CI3002" s="12"/>
      <c r="CJ3002" s="12"/>
      <c r="CK3002" s="12"/>
      <c r="CL3002" s="12"/>
      <c r="CM3002" s="12"/>
      <c r="CN3002" s="12"/>
      <c r="CO3002" s="12"/>
      <c r="CP3002" s="12"/>
      <c r="CQ3002" s="12"/>
      <c r="CR3002" s="12"/>
      <c r="CS3002" s="12"/>
      <c r="CT3002" s="12"/>
      <c r="CU3002" s="12"/>
      <c r="CV3002" s="12"/>
      <c r="CW3002" s="12"/>
      <c r="CX3002" s="12"/>
      <c r="CY3002" s="12"/>
      <c r="CZ3002" s="12"/>
      <c r="DA3002" s="12"/>
      <c r="DB3002" s="12"/>
      <c r="DC3002" s="12"/>
      <c r="DD3002" s="12"/>
      <c r="DE3002" s="12"/>
      <c r="DF3002" s="12"/>
      <c r="DG3002" s="12"/>
      <c r="DH3002" s="12"/>
      <c r="DI3002" s="12"/>
      <c r="DJ3002" s="12"/>
      <c r="DK3002" s="12"/>
      <c r="DL3002" s="12"/>
      <c r="DM3002" s="12"/>
      <c r="DN3002" s="12"/>
      <c r="DO3002" s="12"/>
      <c r="DP3002" s="12"/>
      <c r="DQ3002" s="12"/>
      <c r="DR3002" s="12"/>
      <c r="DS3002" s="12"/>
      <c r="DT3002" s="12"/>
      <c r="DU3002" s="12"/>
      <c r="DV3002" s="12"/>
      <c r="DW3002" s="12"/>
      <c r="DX3002" s="12"/>
      <c r="DY3002" s="12"/>
      <c r="DZ3002" s="12"/>
      <c r="EA3002" s="12"/>
      <c r="EB3002" s="12"/>
      <c r="EC3002" s="12"/>
      <c r="ED3002" s="12"/>
      <c r="EE3002" s="12"/>
      <c r="EF3002" s="12"/>
      <c r="EG3002" s="12"/>
      <c r="EH3002" s="12"/>
      <c r="EI3002" s="12"/>
      <c r="EJ3002" s="12"/>
      <c r="EK3002" s="12"/>
      <c r="EL3002" s="12"/>
      <c r="EM3002" s="12"/>
      <c r="EN3002" s="12"/>
      <c r="EO3002" s="12"/>
      <c r="EP3002" s="12"/>
      <c r="EQ3002" s="12"/>
      <c r="ER3002" s="12"/>
      <c r="ES3002" s="12"/>
      <c r="ET3002" s="12"/>
      <c r="EU3002" s="12"/>
      <c r="EV3002" s="12"/>
      <c r="EW3002" s="12"/>
      <c r="EX3002" s="12"/>
      <c r="EY3002" s="12"/>
      <c r="EZ3002" s="12"/>
      <c r="FA3002" s="12"/>
      <c r="FB3002" s="12"/>
      <c r="FC3002" s="12"/>
      <c r="FD3002" s="12"/>
      <c r="FE3002" s="12"/>
      <c r="FF3002" s="12"/>
      <c r="FG3002" s="12"/>
      <c r="FH3002" s="12"/>
      <c r="FI3002" s="12"/>
      <c r="FJ3002" s="12"/>
      <c r="FK3002" s="12"/>
      <c r="FL3002" s="12"/>
      <c r="FM3002" s="12"/>
      <c r="FN3002" s="12"/>
      <c r="FO3002" s="12"/>
      <c r="FP3002" s="12"/>
      <c r="FQ3002" s="12"/>
      <c r="FR3002" s="12"/>
      <c r="FS3002" s="12"/>
      <c r="FT3002" s="12"/>
      <c r="FU3002" s="12"/>
      <c r="FV3002" s="12"/>
      <c r="FW3002" s="12"/>
      <c r="FX3002" s="12"/>
      <c r="FY3002" s="12"/>
      <c r="FZ3002" s="12"/>
      <c r="GA3002" s="12"/>
      <c r="GB3002" s="12"/>
      <c r="GC3002" s="12"/>
      <c r="GD3002" s="12"/>
      <c r="GE3002" s="12"/>
      <c r="GF3002" s="12"/>
      <c r="GG3002" s="12"/>
      <c r="GH3002" s="12"/>
      <c r="GI3002" s="12"/>
      <c r="GJ3002" s="12"/>
      <c r="GK3002" s="12"/>
      <c r="GL3002" s="12"/>
      <c r="GM3002" s="12"/>
      <c r="GN3002" s="12"/>
      <c r="GO3002" s="12"/>
      <c r="GP3002" s="12"/>
      <c r="GQ3002" s="12"/>
      <c r="GR3002" s="12"/>
      <c r="GS3002" s="12"/>
      <c r="GT3002" s="12"/>
      <c r="GU3002" s="12"/>
      <c r="GV3002" s="12"/>
      <c r="GW3002" s="12"/>
      <c r="GX3002" s="12"/>
      <c r="GY3002" s="11"/>
      <c r="GZ3002" s="11"/>
      <c r="HA3002" s="11"/>
      <c r="HB3002" s="11"/>
      <c r="HC3002" s="11"/>
      <c r="HD3002" s="11"/>
      <c r="HE3002" s="11"/>
      <c r="HF3002" s="11"/>
      <c r="HG3002" s="11"/>
      <c r="HH3002" s="11"/>
      <c r="HI3002" s="11"/>
      <c r="HJ3002" s="11"/>
      <c r="HK3002" s="11"/>
      <c r="HL3002" s="11"/>
      <c r="HM3002" s="11"/>
      <c r="HN3002" s="11"/>
      <c r="HO3002" s="11"/>
      <c r="HP3002" s="11"/>
      <c r="HQ3002" s="11"/>
      <c r="HR3002" s="11"/>
      <c r="HS3002" s="11"/>
      <c r="HT3002" s="11">
        <v>11</v>
      </c>
      <c r="HU3002" s="11">
        <v>15</v>
      </c>
      <c r="HV3002" s="11">
        <v>0</v>
      </c>
      <c r="HW3002" s="11">
        <v>1.35</v>
      </c>
      <c r="HX3002" s="11"/>
      <c r="HY3002" s="11"/>
      <c r="HZ3002" s="11"/>
      <c r="IA3002" s="11"/>
      <c r="IB3002" s="11"/>
      <c r="IC3002" s="11"/>
      <c r="ID3002" s="11"/>
      <c r="IE3002" s="11"/>
      <c r="IF3002" s="11"/>
      <c r="IG3002" s="11"/>
      <c r="IH3002" s="11"/>
      <c r="II3002" s="11"/>
      <c r="IJ3002" s="11"/>
      <c r="IK3002" s="11"/>
      <c r="IL3002" s="11"/>
    </row>
    <row r="3003" spans="2:246" ht="15.75" x14ac:dyDescent="0.25">
      <c r="B3003" s="11" t="s">
        <v>171</v>
      </c>
      <c r="C3003" s="11" t="s">
        <v>130</v>
      </c>
      <c r="D3003" s="12">
        <f t="shared" si="32"/>
        <v>29.3</v>
      </c>
      <c r="E3003" s="12">
        <v>6.37</v>
      </c>
      <c r="F3003" s="12">
        <v>6.9</v>
      </c>
      <c r="G3003" s="12"/>
      <c r="H3003" s="12"/>
      <c r="I3003" s="12"/>
      <c r="J3003" s="12"/>
      <c r="K3003" s="12"/>
      <c r="L3003" s="12"/>
      <c r="M3003" s="12"/>
      <c r="N3003" s="12"/>
      <c r="O3003" s="12"/>
      <c r="P3003" s="12"/>
      <c r="Q3003" s="12"/>
      <c r="R3003" s="12"/>
      <c r="S3003" s="12">
        <v>6.96</v>
      </c>
      <c r="T3003" s="12">
        <v>6.3</v>
      </c>
      <c r="U3003" s="12"/>
      <c r="V3003" s="12"/>
      <c r="W3003" s="12">
        <v>5.83</v>
      </c>
      <c r="X3003" s="12">
        <v>6</v>
      </c>
      <c r="Y3003" s="12"/>
      <c r="Z3003" s="12"/>
      <c r="AA3003" s="12"/>
      <c r="AB3003" s="12"/>
      <c r="AC3003" s="12"/>
      <c r="AD3003" s="12"/>
      <c r="AE3003" s="12"/>
      <c r="AF3003" s="12"/>
      <c r="AG3003" s="12"/>
      <c r="AH3003" s="12"/>
      <c r="AI3003" s="12"/>
      <c r="AJ3003" s="12"/>
      <c r="AK3003" s="12"/>
      <c r="AL3003" s="12"/>
      <c r="AM3003" s="12"/>
      <c r="AN3003" s="12"/>
      <c r="AO3003" s="12"/>
      <c r="AP3003" s="12"/>
      <c r="AQ3003" s="12">
        <v>3.98</v>
      </c>
      <c r="AR3003" s="12">
        <v>3</v>
      </c>
      <c r="AS3003" s="12"/>
      <c r="AT3003" s="12"/>
      <c r="AU3003" s="12">
        <v>1.46</v>
      </c>
      <c r="AV3003" s="12">
        <v>1.3</v>
      </c>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12"/>
      <c r="BR3003" s="12">
        <v>1.25</v>
      </c>
      <c r="BS3003" s="12">
        <v>2.4</v>
      </c>
      <c r="BT3003" s="12"/>
      <c r="BU3003" s="12"/>
      <c r="BV3003" s="12"/>
      <c r="BW3003" s="12"/>
      <c r="BX3003" s="12">
        <v>3.45</v>
      </c>
      <c r="BY3003" s="12">
        <v>14.05</v>
      </c>
      <c r="BZ3003" s="12"/>
      <c r="CA3003" s="12"/>
      <c r="CB3003" s="12"/>
      <c r="CC3003" s="12"/>
      <c r="CD3003" s="12"/>
      <c r="CE3003" s="12"/>
      <c r="CF3003" s="12"/>
      <c r="CG3003" s="12"/>
      <c r="CH3003" s="12"/>
      <c r="CI3003" s="12"/>
      <c r="CJ3003" s="12"/>
      <c r="CK3003" s="12"/>
      <c r="CL3003" s="12"/>
      <c r="CM3003" s="12"/>
      <c r="CN3003" s="12"/>
      <c r="CO3003" s="12"/>
      <c r="CP3003" s="12"/>
      <c r="CQ3003" s="12"/>
      <c r="CR3003" s="12"/>
      <c r="CS3003" s="12"/>
      <c r="CT3003" s="12"/>
      <c r="CU3003" s="12"/>
      <c r="CV3003" s="12"/>
      <c r="CW3003" s="12"/>
      <c r="CX3003" s="12"/>
      <c r="CY3003" s="12"/>
      <c r="CZ3003" s="12"/>
      <c r="DA3003" s="12"/>
      <c r="DB3003" s="12"/>
      <c r="DC3003" s="12"/>
      <c r="DD3003" s="12"/>
      <c r="DE3003" s="12"/>
      <c r="DF3003" s="12"/>
      <c r="DG3003" s="12"/>
      <c r="DH3003" s="12"/>
      <c r="DI3003" s="12"/>
      <c r="DJ3003" s="12"/>
      <c r="DK3003" s="12"/>
      <c r="DL3003" s="12"/>
      <c r="DM3003" s="12"/>
      <c r="DN3003" s="12"/>
      <c r="DO3003" s="12"/>
      <c r="DP3003" s="12"/>
      <c r="DQ3003" s="12"/>
      <c r="DR3003" s="12"/>
      <c r="DS3003" s="12"/>
      <c r="DT3003" s="12"/>
      <c r="DU3003" s="12"/>
      <c r="DV3003" s="12"/>
      <c r="DW3003" s="12"/>
      <c r="DX3003" s="12"/>
      <c r="DY3003" s="12"/>
      <c r="DZ3003" s="12"/>
      <c r="EA3003" s="12"/>
      <c r="EB3003" s="12"/>
      <c r="EC3003" s="12"/>
      <c r="ED3003" s="12"/>
      <c r="EE3003" s="12"/>
      <c r="EF3003" s="12"/>
      <c r="EG3003" s="12"/>
      <c r="EH3003" s="12"/>
      <c r="EI3003" s="12"/>
      <c r="EJ3003" s="12"/>
      <c r="EK3003" s="12"/>
      <c r="EL3003" s="12"/>
      <c r="EM3003" s="12"/>
      <c r="EN3003" s="12"/>
      <c r="EO3003" s="12"/>
      <c r="EP3003" s="12"/>
      <c r="EQ3003" s="12"/>
      <c r="ER3003" s="12"/>
      <c r="ES3003" s="12"/>
      <c r="ET3003" s="12"/>
      <c r="EU3003" s="12"/>
      <c r="EV3003" s="12"/>
      <c r="EW3003" s="12"/>
      <c r="EX3003" s="12"/>
      <c r="EY3003" s="12"/>
      <c r="EZ3003" s="12"/>
      <c r="FA3003" s="12"/>
      <c r="FB3003" s="12"/>
      <c r="FC3003" s="12"/>
      <c r="FD3003" s="12"/>
      <c r="FE3003" s="12"/>
      <c r="FF3003" s="12"/>
      <c r="FG3003" s="12"/>
      <c r="FH3003" s="12"/>
      <c r="FI3003" s="12"/>
      <c r="FJ3003" s="12"/>
      <c r="FK3003" s="12"/>
      <c r="FL3003" s="12"/>
      <c r="FM3003" s="12"/>
      <c r="FN3003" s="12"/>
      <c r="FO3003" s="12"/>
      <c r="FP3003" s="12"/>
      <c r="FQ3003" s="12"/>
      <c r="FR3003" s="12"/>
      <c r="FS3003" s="12"/>
      <c r="FT3003" s="12"/>
      <c r="FU3003" s="12"/>
      <c r="FV3003" s="12"/>
      <c r="FW3003" s="12"/>
      <c r="FX3003" s="12"/>
      <c r="FY3003" s="12"/>
      <c r="FZ3003" s="12"/>
      <c r="GA3003" s="12"/>
      <c r="GB3003" s="12"/>
      <c r="GC3003" s="12"/>
      <c r="GD3003" s="12"/>
      <c r="GE3003" s="12"/>
      <c r="GF3003" s="12"/>
      <c r="GG3003" s="12"/>
      <c r="GH3003" s="12"/>
      <c r="GI3003" s="12"/>
      <c r="GJ3003" s="12"/>
      <c r="GK3003" s="12"/>
      <c r="GL3003" s="12"/>
      <c r="GM3003" s="12"/>
      <c r="GN3003" s="12"/>
      <c r="GO3003" s="12"/>
      <c r="GP3003" s="12"/>
      <c r="GQ3003" s="12"/>
      <c r="GR3003" s="12"/>
      <c r="GS3003" s="12"/>
      <c r="GT3003" s="12"/>
      <c r="GU3003" s="12"/>
      <c r="GV3003" s="12"/>
      <c r="GW3003" s="12"/>
      <c r="GX3003" s="12"/>
      <c r="GY3003" s="11"/>
      <c r="GZ3003" s="11"/>
      <c r="HA3003" s="11"/>
      <c r="HB3003" s="11"/>
      <c r="HC3003" s="11"/>
      <c r="HD3003" s="11"/>
      <c r="HE3003" s="11"/>
      <c r="HF3003" s="11"/>
      <c r="HG3003" s="11"/>
      <c r="HH3003" s="11"/>
      <c r="HI3003" s="11"/>
      <c r="HJ3003" s="11"/>
      <c r="HK3003" s="11"/>
      <c r="HL3003" s="11"/>
      <c r="HM3003" s="11"/>
      <c r="HN3003" s="11"/>
      <c r="HO3003" s="11"/>
      <c r="HP3003" s="11"/>
      <c r="HQ3003" s="11"/>
      <c r="HR3003" s="11"/>
      <c r="HS3003" s="11"/>
      <c r="HT3003" s="11"/>
      <c r="HU3003" s="11"/>
      <c r="HV3003" s="11"/>
      <c r="HW3003" s="11"/>
      <c r="HX3003" s="11"/>
      <c r="HY3003" s="11"/>
      <c r="HZ3003" s="11"/>
      <c r="IA3003" s="11"/>
      <c r="IB3003" s="11"/>
      <c r="IC3003" s="11"/>
      <c r="ID3003" s="11"/>
      <c r="IE3003" s="11"/>
      <c r="IF3003" s="11"/>
      <c r="IG3003" s="11"/>
      <c r="IH3003" s="11"/>
      <c r="II3003" s="11"/>
      <c r="IJ3003" s="11"/>
      <c r="IK3003" s="11"/>
      <c r="IL3003" s="11"/>
    </row>
    <row r="3004" spans="2:246" ht="15.75" x14ac:dyDescent="0.25">
      <c r="B3004" s="11" t="s">
        <v>171</v>
      </c>
      <c r="C3004" s="11" t="s">
        <v>130</v>
      </c>
      <c r="D3004" s="12">
        <f t="shared" si="32"/>
        <v>119.36</v>
      </c>
      <c r="E3004" s="12"/>
      <c r="F3004" s="12"/>
      <c r="G3004" s="12"/>
      <c r="H3004" s="12"/>
      <c r="I3004" s="12"/>
      <c r="J3004" s="12"/>
      <c r="K3004" s="12"/>
      <c r="L3004" s="12"/>
      <c r="M3004" s="12"/>
      <c r="N3004" s="12"/>
      <c r="O3004" s="12"/>
      <c r="P3004" s="12"/>
      <c r="Q3004" s="12"/>
      <c r="R3004" s="12"/>
      <c r="S3004" s="12"/>
      <c r="T3004" s="12"/>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12"/>
      <c r="BR3004" s="12">
        <v>112.74</v>
      </c>
      <c r="BS3004" s="12">
        <v>134</v>
      </c>
      <c r="BT3004" s="12"/>
      <c r="BU3004" s="12"/>
      <c r="BV3004" s="12"/>
      <c r="BW3004" s="12"/>
      <c r="BX3004" s="12"/>
      <c r="BY3004" s="12"/>
      <c r="BZ3004" s="12"/>
      <c r="CA3004" s="12"/>
      <c r="CB3004" s="12"/>
      <c r="CC3004" s="12"/>
      <c r="CD3004" s="12"/>
      <c r="CE3004" s="12"/>
      <c r="CF3004" s="12"/>
      <c r="CG3004" s="12"/>
      <c r="CH3004" s="12"/>
      <c r="CI3004" s="12"/>
      <c r="CJ3004" s="12"/>
      <c r="CK3004" s="12"/>
      <c r="CL3004" s="12"/>
      <c r="CM3004" s="12"/>
      <c r="CN3004" s="12"/>
      <c r="CO3004" s="12"/>
      <c r="CP3004" s="12"/>
      <c r="CQ3004" s="12"/>
      <c r="CR3004" s="12"/>
      <c r="CS3004" s="12"/>
      <c r="CT3004" s="12"/>
      <c r="CU3004" s="12"/>
      <c r="CV3004" s="12"/>
      <c r="CW3004" s="12"/>
      <c r="CX3004" s="12"/>
      <c r="CY3004" s="12"/>
      <c r="CZ3004" s="12"/>
      <c r="DA3004" s="12"/>
      <c r="DB3004" s="12"/>
      <c r="DC3004" s="12"/>
      <c r="DD3004" s="12"/>
      <c r="DE3004" s="12"/>
      <c r="DF3004" s="12"/>
      <c r="DG3004" s="12"/>
      <c r="DH3004" s="12"/>
      <c r="DI3004" s="12"/>
      <c r="DJ3004" s="12"/>
      <c r="DK3004" s="12"/>
      <c r="DL3004" s="12"/>
      <c r="DM3004" s="12"/>
      <c r="DN3004" s="12"/>
      <c r="DO3004" s="12"/>
      <c r="DP3004" s="12"/>
      <c r="DQ3004" s="12"/>
      <c r="DR3004" s="12"/>
      <c r="DS3004" s="12"/>
      <c r="DT3004" s="12"/>
      <c r="DU3004" s="12"/>
      <c r="DV3004" s="12"/>
      <c r="DW3004" s="12"/>
      <c r="DX3004" s="12"/>
      <c r="DY3004" s="12"/>
      <c r="DZ3004" s="12"/>
      <c r="EA3004" s="12"/>
      <c r="EB3004" s="12"/>
      <c r="EC3004" s="12"/>
      <c r="ED3004" s="12"/>
      <c r="EE3004" s="12"/>
      <c r="EF3004" s="12"/>
      <c r="EG3004" s="12"/>
      <c r="EH3004" s="12"/>
      <c r="EI3004" s="12"/>
      <c r="EJ3004" s="12"/>
      <c r="EK3004" s="12"/>
      <c r="EL3004" s="12"/>
      <c r="EM3004" s="12"/>
      <c r="EN3004" s="12"/>
      <c r="EO3004" s="12"/>
      <c r="EP3004" s="12"/>
      <c r="EQ3004" s="12"/>
      <c r="ER3004" s="12"/>
      <c r="ES3004" s="12"/>
      <c r="ET3004" s="12"/>
      <c r="EU3004" s="12"/>
      <c r="EV3004" s="12"/>
      <c r="EW3004" s="12"/>
      <c r="EX3004" s="12"/>
      <c r="EY3004" s="12"/>
      <c r="EZ3004" s="12"/>
      <c r="FA3004" s="12"/>
      <c r="FB3004" s="12"/>
      <c r="FC3004" s="12"/>
      <c r="FD3004" s="12"/>
      <c r="FE3004" s="12"/>
      <c r="FF3004" s="12"/>
      <c r="FG3004" s="12"/>
      <c r="FH3004" s="12"/>
      <c r="FI3004" s="12"/>
      <c r="FJ3004" s="12"/>
      <c r="FK3004" s="12"/>
      <c r="FL3004" s="12"/>
      <c r="FM3004" s="12"/>
      <c r="FN3004" s="12"/>
      <c r="FO3004" s="12"/>
      <c r="FP3004" s="12"/>
      <c r="FQ3004" s="12">
        <v>4.62</v>
      </c>
      <c r="FR3004" s="12" t="s">
        <v>178</v>
      </c>
      <c r="FS3004" s="12">
        <v>14</v>
      </c>
      <c r="FT3004" s="12">
        <v>2</v>
      </c>
      <c r="FU3004" s="12"/>
      <c r="FV3004" s="12"/>
      <c r="FW3004" s="12"/>
      <c r="FX3004" s="12"/>
      <c r="FY3004" s="12"/>
      <c r="FZ3004" s="12"/>
      <c r="GA3004" s="12"/>
      <c r="GB3004" s="12"/>
      <c r="GC3004" s="12"/>
      <c r="GD3004" s="12"/>
      <c r="GE3004" s="12"/>
      <c r="GF3004" s="12"/>
      <c r="GG3004" s="12"/>
      <c r="GH3004" s="12"/>
      <c r="GI3004" s="12"/>
      <c r="GJ3004" s="12"/>
      <c r="GK3004" s="12"/>
      <c r="GL3004" s="12"/>
      <c r="GM3004" s="12"/>
      <c r="GN3004" s="12"/>
      <c r="GO3004" s="12"/>
      <c r="GP3004" s="12"/>
      <c r="GQ3004" s="12"/>
      <c r="GR3004" s="12"/>
      <c r="GS3004" s="12"/>
      <c r="GT3004" s="12"/>
      <c r="GU3004" s="12"/>
      <c r="GV3004" s="12"/>
      <c r="GW3004" s="12"/>
      <c r="GX3004" s="12"/>
      <c r="GY3004" s="11">
        <v>38</v>
      </c>
      <c r="GZ3004" s="11">
        <v>128.79599999999999</v>
      </c>
      <c r="HA3004" s="11">
        <v>0</v>
      </c>
      <c r="HB3004" s="11"/>
      <c r="HC3004" s="11"/>
      <c r="HD3004" s="11"/>
      <c r="HE3004" s="11"/>
      <c r="HF3004" s="11">
        <v>3</v>
      </c>
      <c r="HG3004" s="11">
        <v>38</v>
      </c>
      <c r="HH3004" s="11"/>
      <c r="HI3004" s="11">
        <v>34</v>
      </c>
      <c r="HJ3004" s="11">
        <v>15.9</v>
      </c>
      <c r="HK3004" s="11"/>
      <c r="HL3004" s="11"/>
      <c r="HM3004" s="11"/>
      <c r="HN3004" s="11"/>
      <c r="HO3004" s="11"/>
      <c r="HP3004" s="11"/>
      <c r="HQ3004" s="11"/>
      <c r="HR3004" s="11"/>
      <c r="HS3004" s="11"/>
      <c r="HT3004" s="11"/>
      <c r="HU3004" s="11"/>
      <c r="HV3004" s="11"/>
      <c r="HW3004" s="11"/>
      <c r="HX3004" s="11"/>
      <c r="HY3004" s="11"/>
      <c r="HZ3004" s="11"/>
      <c r="IA3004" s="11"/>
      <c r="IB3004" s="11"/>
      <c r="IC3004" s="11"/>
      <c r="ID3004" s="11"/>
      <c r="IE3004" s="11"/>
      <c r="IF3004" s="11"/>
      <c r="IG3004" s="11"/>
      <c r="IH3004" s="11"/>
      <c r="II3004" s="11"/>
      <c r="IJ3004" s="11"/>
      <c r="IK3004" s="11"/>
      <c r="IL3004" s="11"/>
    </row>
    <row r="3005" spans="2:246" ht="15.75" x14ac:dyDescent="0.25">
      <c r="B3005" s="11" t="s">
        <v>171</v>
      </c>
      <c r="C3005" s="11" t="s">
        <v>134</v>
      </c>
      <c r="D3005" s="12">
        <f t="shared" si="32"/>
        <v>17.12</v>
      </c>
      <c r="E3005" s="12"/>
      <c r="F3005" s="12"/>
      <c r="G3005" s="12"/>
      <c r="H3005" s="12"/>
      <c r="I3005" s="12"/>
      <c r="J3005" s="12"/>
      <c r="K3005" s="12"/>
      <c r="L3005" s="12"/>
      <c r="M3005" s="12"/>
      <c r="N3005" s="12"/>
      <c r="O3005" s="12"/>
      <c r="P3005" s="12"/>
      <c r="Q3005" s="12"/>
      <c r="R3005" s="12"/>
      <c r="S3005" s="12"/>
      <c r="T3005" s="12"/>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12"/>
      <c r="BR3005" s="12">
        <v>17.12</v>
      </c>
      <c r="BS3005" s="12">
        <v>22.8</v>
      </c>
      <c r="BT3005" s="12"/>
      <c r="BU3005" s="12"/>
      <c r="BV3005" s="12"/>
      <c r="BW3005" s="12"/>
      <c r="BX3005" s="12"/>
      <c r="BY3005" s="12"/>
      <c r="BZ3005" s="12"/>
      <c r="CA3005" s="12"/>
      <c r="CB3005" s="12"/>
      <c r="CC3005" s="12"/>
      <c r="CD3005" s="12"/>
      <c r="CE3005" s="12"/>
      <c r="CF3005" s="12"/>
      <c r="CG3005" s="12"/>
      <c r="CH3005" s="12"/>
      <c r="CI3005" s="12"/>
      <c r="CJ3005" s="12"/>
      <c r="CK3005" s="12"/>
      <c r="CL3005" s="12"/>
      <c r="CM3005" s="12"/>
      <c r="CN3005" s="12"/>
      <c r="CO3005" s="12"/>
      <c r="CP3005" s="12"/>
      <c r="CQ3005" s="12"/>
      <c r="CR3005" s="12"/>
      <c r="CS3005" s="12"/>
      <c r="CT3005" s="12"/>
      <c r="CU3005" s="12"/>
      <c r="CV3005" s="12"/>
      <c r="CW3005" s="12"/>
      <c r="CX3005" s="12"/>
      <c r="CY3005" s="12"/>
      <c r="CZ3005" s="12"/>
      <c r="DA3005" s="12"/>
      <c r="DB3005" s="12"/>
      <c r="DC3005" s="12"/>
      <c r="DD3005" s="12"/>
      <c r="DE3005" s="12"/>
      <c r="DF3005" s="12"/>
      <c r="DG3005" s="12"/>
      <c r="DH3005" s="12"/>
      <c r="DI3005" s="12"/>
      <c r="DJ3005" s="12"/>
      <c r="DK3005" s="12"/>
      <c r="DL3005" s="12"/>
      <c r="DM3005" s="12"/>
      <c r="DN3005" s="12"/>
      <c r="DO3005" s="12"/>
      <c r="DP3005" s="12"/>
      <c r="DQ3005" s="12"/>
      <c r="DR3005" s="12"/>
      <c r="DS3005" s="12"/>
      <c r="DT3005" s="12"/>
      <c r="DU3005" s="12"/>
      <c r="DV3005" s="12"/>
      <c r="DW3005" s="12"/>
      <c r="DX3005" s="12"/>
      <c r="DY3005" s="12"/>
      <c r="DZ3005" s="12"/>
      <c r="EA3005" s="12"/>
      <c r="EB3005" s="12"/>
      <c r="EC3005" s="12"/>
      <c r="ED3005" s="12"/>
      <c r="EE3005" s="12"/>
      <c r="EF3005" s="12"/>
      <c r="EG3005" s="12"/>
      <c r="EH3005" s="12"/>
      <c r="EI3005" s="12"/>
      <c r="EJ3005" s="12"/>
      <c r="EK3005" s="12"/>
      <c r="EL3005" s="12"/>
      <c r="EM3005" s="12"/>
      <c r="EN3005" s="12"/>
      <c r="EO3005" s="12"/>
      <c r="EP3005" s="12"/>
      <c r="EQ3005" s="12"/>
      <c r="ER3005" s="12"/>
      <c r="ES3005" s="12"/>
      <c r="ET3005" s="12"/>
      <c r="EU3005" s="12"/>
      <c r="EV3005" s="12"/>
      <c r="EW3005" s="12"/>
      <c r="EX3005" s="12"/>
      <c r="EY3005" s="12"/>
      <c r="EZ3005" s="12"/>
      <c r="FA3005" s="12"/>
      <c r="FB3005" s="12"/>
      <c r="FC3005" s="12"/>
      <c r="FD3005" s="12"/>
      <c r="FE3005" s="12"/>
      <c r="FF3005" s="12"/>
      <c r="FG3005" s="12"/>
      <c r="FH3005" s="12"/>
      <c r="FI3005" s="12"/>
      <c r="FJ3005" s="12"/>
      <c r="FK3005" s="12"/>
      <c r="FL3005" s="12"/>
      <c r="FM3005" s="12"/>
      <c r="FN3005" s="12"/>
      <c r="FO3005" s="12"/>
      <c r="FP3005" s="12"/>
      <c r="FQ3005" s="12"/>
      <c r="FR3005" s="12"/>
      <c r="FS3005" s="12"/>
      <c r="FT3005" s="12"/>
      <c r="FU3005" s="12"/>
      <c r="FV3005" s="12"/>
      <c r="FW3005" s="12"/>
      <c r="FX3005" s="12"/>
      <c r="FY3005" s="12"/>
      <c r="FZ3005" s="12"/>
      <c r="GA3005" s="12"/>
      <c r="GB3005" s="12"/>
      <c r="GC3005" s="12"/>
      <c r="GD3005" s="12"/>
      <c r="GE3005" s="12"/>
      <c r="GF3005" s="12"/>
      <c r="GG3005" s="12"/>
      <c r="GH3005" s="12"/>
      <c r="GI3005" s="12"/>
      <c r="GJ3005" s="12"/>
      <c r="GK3005" s="12"/>
      <c r="GL3005" s="12"/>
      <c r="GM3005" s="12"/>
      <c r="GN3005" s="12"/>
      <c r="GO3005" s="12"/>
      <c r="GP3005" s="12"/>
      <c r="GQ3005" s="12"/>
      <c r="GR3005" s="12"/>
      <c r="GS3005" s="12"/>
      <c r="GT3005" s="12"/>
      <c r="GU3005" s="12"/>
      <c r="GV3005" s="12"/>
      <c r="GW3005" s="12"/>
      <c r="GX3005" s="12"/>
      <c r="GY3005" s="11"/>
      <c r="GZ3005" s="11"/>
      <c r="HA3005" s="11"/>
      <c r="HB3005" s="11"/>
      <c r="HC3005" s="11"/>
      <c r="HD3005" s="11"/>
      <c r="HE3005" s="11"/>
      <c r="HF3005" s="11"/>
      <c r="HG3005" s="11"/>
      <c r="HH3005" s="11"/>
      <c r="HI3005" s="11"/>
      <c r="HJ3005" s="11"/>
      <c r="HK3005" s="11"/>
      <c r="HL3005" s="11"/>
      <c r="HM3005" s="11"/>
      <c r="HN3005" s="11"/>
      <c r="HO3005" s="11"/>
      <c r="HP3005" s="11"/>
      <c r="HQ3005" s="11"/>
      <c r="HR3005" s="11"/>
      <c r="HS3005" s="11"/>
      <c r="HT3005" s="11"/>
      <c r="HU3005" s="11"/>
      <c r="HV3005" s="11"/>
      <c r="HW3005" s="11"/>
      <c r="HX3005" s="11"/>
      <c r="HY3005" s="11"/>
      <c r="HZ3005" s="11"/>
      <c r="IA3005" s="11"/>
      <c r="IB3005" s="11"/>
      <c r="IC3005" s="11"/>
      <c r="ID3005" s="11"/>
      <c r="IE3005" s="11"/>
      <c r="IF3005" s="11"/>
      <c r="IG3005" s="11"/>
      <c r="IH3005" s="11"/>
      <c r="II3005" s="11"/>
      <c r="IJ3005" s="11"/>
      <c r="IK3005" s="11"/>
      <c r="IL3005" s="11"/>
    </row>
    <row r="3006" spans="2:246" ht="15.75" x14ac:dyDescent="0.25">
      <c r="B3006" s="11" t="s">
        <v>171</v>
      </c>
      <c r="C3006" s="11" t="s">
        <v>133</v>
      </c>
      <c r="D3006" s="12">
        <f t="shared" si="32"/>
        <v>0.42</v>
      </c>
      <c r="E3006" s="12"/>
      <c r="F3006" s="12"/>
      <c r="G3006" s="12"/>
      <c r="H3006" s="12"/>
      <c r="I3006" s="12"/>
      <c r="J3006" s="12"/>
      <c r="K3006" s="12"/>
      <c r="L3006" s="12"/>
      <c r="M3006" s="12"/>
      <c r="N3006" s="12"/>
      <c r="O3006" s="12"/>
      <c r="P3006" s="12"/>
      <c r="Q3006" s="12"/>
      <c r="R3006" s="12"/>
      <c r="S3006" s="12"/>
      <c r="T3006" s="12"/>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12"/>
      <c r="CH3006" s="12"/>
      <c r="CI3006" s="12"/>
      <c r="CJ3006" s="12"/>
      <c r="CK3006" s="12"/>
      <c r="CL3006" s="12"/>
      <c r="CM3006" s="12"/>
      <c r="CN3006" s="12"/>
      <c r="CO3006" s="12"/>
      <c r="CP3006" s="12"/>
      <c r="CQ3006" s="12"/>
      <c r="CR3006" s="12"/>
      <c r="CS3006" s="12"/>
      <c r="CT3006" s="12"/>
      <c r="CU3006" s="12"/>
      <c r="CV3006" s="12"/>
      <c r="CW3006" s="12"/>
      <c r="CX3006" s="12"/>
      <c r="CY3006" s="12"/>
      <c r="CZ3006" s="12"/>
      <c r="DA3006" s="12"/>
      <c r="DB3006" s="12"/>
      <c r="DC3006" s="12"/>
      <c r="DD3006" s="12"/>
      <c r="DE3006" s="12"/>
      <c r="DF3006" s="12"/>
      <c r="DG3006" s="12"/>
      <c r="DH3006" s="12"/>
      <c r="DI3006" s="12"/>
      <c r="DJ3006" s="12"/>
      <c r="DK3006" s="12"/>
      <c r="DL3006" s="12"/>
      <c r="DM3006" s="12"/>
      <c r="DN3006" s="12"/>
      <c r="DO3006" s="12"/>
      <c r="DP3006" s="12"/>
      <c r="DQ3006" s="12"/>
      <c r="DR3006" s="12"/>
      <c r="DS3006" s="12"/>
      <c r="DT3006" s="12"/>
      <c r="DU3006" s="12"/>
      <c r="DV3006" s="12"/>
      <c r="DW3006" s="12"/>
      <c r="DX3006" s="12"/>
      <c r="DY3006" s="12"/>
      <c r="DZ3006" s="12"/>
      <c r="EA3006" s="12"/>
      <c r="EB3006" s="12"/>
      <c r="EC3006" s="12"/>
      <c r="ED3006" s="12"/>
      <c r="EE3006" s="12"/>
      <c r="EF3006" s="12"/>
      <c r="EG3006" s="12"/>
      <c r="EH3006" s="12"/>
      <c r="EI3006" s="12"/>
      <c r="EJ3006" s="12"/>
      <c r="EK3006" s="12"/>
      <c r="EL3006" s="12"/>
      <c r="EM3006" s="12"/>
      <c r="EN3006" s="12"/>
      <c r="EO3006" s="12"/>
      <c r="EP3006" s="12"/>
      <c r="EQ3006" s="12"/>
      <c r="ER3006" s="12"/>
      <c r="ES3006" s="12"/>
      <c r="ET3006" s="12"/>
      <c r="EU3006" s="12"/>
      <c r="EV3006" s="12"/>
      <c r="EW3006" s="12"/>
      <c r="EX3006" s="12"/>
      <c r="EY3006" s="12"/>
      <c r="EZ3006" s="12"/>
      <c r="FA3006" s="12"/>
      <c r="FB3006" s="12"/>
      <c r="FC3006" s="12"/>
      <c r="FD3006" s="12"/>
      <c r="FE3006" s="12"/>
      <c r="FF3006" s="12"/>
      <c r="FG3006" s="12"/>
      <c r="FH3006" s="12"/>
      <c r="FI3006" s="12"/>
      <c r="FJ3006" s="12"/>
      <c r="FK3006" s="12"/>
      <c r="FL3006" s="12"/>
      <c r="FM3006" s="12"/>
      <c r="FN3006" s="12"/>
      <c r="FO3006" s="12"/>
      <c r="FP3006" s="12"/>
      <c r="FQ3006" s="12">
        <v>0.42</v>
      </c>
      <c r="FR3006" s="12" t="s">
        <v>178</v>
      </c>
      <c r="FS3006" s="12">
        <v>1.8</v>
      </c>
      <c r="FT3006" s="12"/>
      <c r="FU3006" s="12"/>
      <c r="FV3006" s="12"/>
      <c r="FW3006" s="12"/>
      <c r="FX3006" s="12"/>
      <c r="FY3006" s="12"/>
      <c r="FZ3006" s="12"/>
      <c r="GA3006" s="12"/>
      <c r="GB3006" s="12"/>
      <c r="GC3006" s="12"/>
      <c r="GD3006" s="12"/>
      <c r="GE3006" s="12"/>
      <c r="GF3006" s="12"/>
      <c r="GG3006" s="12"/>
      <c r="GH3006" s="12"/>
      <c r="GI3006" s="12"/>
      <c r="GJ3006" s="12"/>
      <c r="GK3006" s="12"/>
      <c r="GL3006" s="12"/>
      <c r="GM3006" s="12"/>
      <c r="GN3006" s="12"/>
      <c r="GO3006" s="12"/>
      <c r="GP3006" s="12"/>
      <c r="GQ3006" s="12"/>
      <c r="GR3006" s="12"/>
      <c r="GS3006" s="12"/>
      <c r="GT3006" s="12"/>
      <c r="GU3006" s="12"/>
      <c r="GV3006" s="12"/>
      <c r="GW3006" s="12"/>
      <c r="GX3006" s="12"/>
      <c r="GY3006" s="11"/>
      <c r="GZ3006" s="11"/>
      <c r="HA3006" s="11"/>
      <c r="HB3006" s="11"/>
      <c r="HC3006" s="11"/>
      <c r="HD3006" s="11"/>
      <c r="HE3006" s="11"/>
      <c r="HF3006" s="11"/>
      <c r="HG3006" s="11"/>
      <c r="HH3006" s="11"/>
      <c r="HI3006" s="11"/>
      <c r="HJ3006" s="11"/>
      <c r="HK3006" s="11"/>
      <c r="HL3006" s="11"/>
      <c r="HM3006" s="11"/>
      <c r="HN3006" s="11"/>
      <c r="HO3006" s="11"/>
      <c r="HP3006" s="11"/>
      <c r="HQ3006" s="11"/>
      <c r="HR3006" s="11"/>
      <c r="HS3006" s="11"/>
      <c r="HT3006" s="11"/>
      <c r="HU3006" s="11"/>
      <c r="HV3006" s="11"/>
      <c r="HW3006" s="11"/>
      <c r="HX3006" s="11"/>
      <c r="HY3006" s="11"/>
      <c r="HZ3006" s="11"/>
      <c r="IA3006" s="11"/>
      <c r="IB3006" s="11"/>
      <c r="IC3006" s="11"/>
      <c r="ID3006" s="11"/>
      <c r="IE3006" s="11"/>
      <c r="IF3006" s="11"/>
      <c r="IG3006" s="11"/>
      <c r="IH3006" s="11"/>
      <c r="II3006" s="11"/>
      <c r="IJ3006" s="11"/>
      <c r="IK3006" s="11"/>
      <c r="IL3006" s="11"/>
    </row>
    <row r="3007" spans="2:246" ht="15.75" x14ac:dyDescent="0.25">
      <c r="B3007" s="11" t="s">
        <v>192</v>
      </c>
      <c r="C3007" s="11" t="s">
        <v>130</v>
      </c>
      <c r="D3007" s="12">
        <f t="shared" si="32"/>
        <v>1107.33</v>
      </c>
      <c r="E3007" s="12">
        <v>124.76</v>
      </c>
      <c r="F3007" s="12">
        <v>236.6</v>
      </c>
      <c r="G3007" s="12"/>
      <c r="H3007" s="12"/>
      <c r="I3007" s="12">
        <v>48.93</v>
      </c>
      <c r="J3007" s="12">
        <v>92.5</v>
      </c>
      <c r="K3007" s="12">
        <v>1.07</v>
      </c>
      <c r="L3007" s="12">
        <v>2.9</v>
      </c>
      <c r="M3007" s="12"/>
      <c r="N3007" s="12"/>
      <c r="O3007" s="12"/>
      <c r="P3007" s="12"/>
      <c r="Q3007" s="12"/>
      <c r="R3007" s="12"/>
      <c r="S3007" s="12">
        <v>69.31</v>
      </c>
      <c r="T3007" s="12">
        <v>124</v>
      </c>
      <c r="U3007" s="12">
        <v>21.62</v>
      </c>
      <c r="V3007" s="12">
        <v>39</v>
      </c>
      <c r="W3007" s="12"/>
      <c r="X3007" s="12"/>
      <c r="Y3007" s="12"/>
      <c r="Z3007" s="12"/>
      <c r="AA3007" s="12"/>
      <c r="AB3007" s="12"/>
      <c r="AC3007" s="12"/>
      <c r="AD3007" s="12"/>
      <c r="AE3007" s="12"/>
      <c r="AF3007" s="12"/>
      <c r="AG3007" s="12"/>
      <c r="AH3007" s="12"/>
      <c r="AI3007" s="12">
        <v>53.78</v>
      </c>
      <c r="AJ3007" s="12">
        <v>800</v>
      </c>
      <c r="AK3007" s="12"/>
      <c r="AL3007" s="12"/>
      <c r="AM3007" s="12"/>
      <c r="AN3007" s="12"/>
      <c r="AO3007" s="12"/>
      <c r="AP3007" s="12"/>
      <c r="AQ3007" s="12">
        <v>179.21</v>
      </c>
      <c r="AR3007" s="12">
        <v>277.7</v>
      </c>
      <c r="AS3007" s="12">
        <v>95.51</v>
      </c>
      <c r="AT3007" s="12">
        <v>52</v>
      </c>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12"/>
      <c r="BR3007" s="12">
        <v>279.18</v>
      </c>
      <c r="BS3007" s="12">
        <v>1194</v>
      </c>
      <c r="BT3007" s="12"/>
      <c r="BU3007" s="12"/>
      <c r="BV3007" s="12"/>
      <c r="BW3007" s="12"/>
      <c r="BX3007" s="12">
        <v>224.69</v>
      </c>
      <c r="BY3007" s="12">
        <v>4025.2</v>
      </c>
      <c r="BZ3007" s="12"/>
      <c r="CA3007" s="12"/>
      <c r="CB3007" s="12"/>
      <c r="CC3007" s="12"/>
      <c r="CD3007" s="12"/>
      <c r="CE3007" s="12"/>
      <c r="CF3007" s="12">
        <v>0.36</v>
      </c>
      <c r="CG3007" s="12">
        <v>3.58</v>
      </c>
      <c r="CH3007" s="12"/>
      <c r="CI3007" s="12"/>
      <c r="CJ3007" s="12"/>
      <c r="CK3007" s="12"/>
      <c r="CL3007" s="12"/>
      <c r="CM3007" s="12"/>
      <c r="CN3007" s="12"/>
      <c r="CO3007" s="12"/>
      <c r="CP3007" s="12"/>
      <c r="CQ3007" s="12"/>
      <c r="CR3007" s="12"/>
      <c r="CS3007" s="12"/>
      <c r="CT3007" s="12"/>
      <c r="CU3007" s="12"/>
      <c r="CV3007" s="12">
        <v>0.78</v>
      </c>
      <c r="CW3007" s="12">
        <v>12.47</v>
      </c>
      <c r="CX3007" s="12"/>
      <c r="CY3007" s="12"/>
      <c r="CZ3007" s="12"/>
      <c r="DA3007" s="12"/>
      <c r="DB3007" s="12"/>
      <c r="DC3007" s="12"/>
      <c r="DD3007" s="12"/>
      <c r="DE3007" s="12"/>
      <c r="DF3007" s="12"/>
      <c r="DG3007" s="12"/>
      <c r="DH3007" s="12"/>
      <c r="DI3007" s="12"/>
      <c r="DJ3007" s="12"/>
      <c r="DK3007" s="12"/>
      <c r="DL3007" s="12"/>
      <c r="DM3007" s="12"/>
      <c r="DN3007" s="12"/>
      <c r="DO3007" s="12"/>
      <c r="DP3007" s="12"/>
      <c r="DQ3007" s="12"/>
      <c r="DR3007" s="12"/>
      <c r="DS3007" s="12"/>
      <c r="DT3007" s="12"/>
      <c r="DU3007" s="12"/>
      <c r="DV3007" s="12"/>
      <c r="DW3007" s="12"/>
      <c r="DX3007" s="12"/>
      <c r="DY3007" s="12"/>
      <c r="DZ3007" s="12"/>
      <c r="EA3007" s="12"/>
      <c r="EB3007" s="12"/>
      <c r="EC3007" s="12"/>
      <c r="ED3007" s="12"/>
      <c r="EE3007" s="12"/>
      <c r="EF3007" s="12"/>
      <c r="EG3007" s="12"/>
      <c r="EH3007" s="12"/>
      <c r="EI3007" s="12"/>
      <c r="EJ3007" s="12"/>
      <c r="EK3007" s="12"/>
      <c r="EL3007" s="12"/>
      <c r="EM3007" s="12"/>
      <c r="EN3007" s="12"/>
      <c r="EO3007" s="12"/>
      <c r="EP3007" s="12"/>
      <c r="EQ3007" s="12"/>
      <c r="ER3007" s="12"/>
      <c r="ES3007" s="12"/>
      <c r="ET3007" s="12">
        <v>0.01</v>
      </c>
      <c r="EU3007" s="12">
        <v>0.15</v>
      </c>
      <c r="EV3007" s="12"/>
      <c r="EW3007" s="12"/>
      <c r="EX3007" s="12">
        <v>0.11</v>
      </c>
      <c r="EY3007" s="12">
        <v>1.5649999999999999</v>
      </c>
      <c r="EZ3007" s="12"/>
      <c r="FA3007" s="12"/>
      <c r="FB3007" s="12"/>
      <c r="FC3007" s="12"/>
      <c r="FD3007" s="12"/>
      <c r="FE3007" s="12"/>
      <c r="FF3007" s="12"/>
      <c r="FG3007" s="12"/>
      <c r="FH3007" s="12"/>
      <c r="FI3007" s="12"/>
      <c r="FJ3007" s="12"/>
      <c r="FK3007" s="12"/>
      <c r="FL3007" s="12"/>
      <c r="FM3007" s="12"/>
      <c r="FN3007" s="12"/>
      <c r="FO3007" s="12"/>
      <c r="FP3007" s="12"/>
      <c r="FQ3007" s="12"/>
      <c r="FR3007" s="12"/>
      <c r="FS3007" s="12"/>
      <c r="FT3007" s="12">
        <v>8.01</v>
      </c>
      <c r="FU3007" s="12"/>
      <c r="FV3007" s="12"/>
      <c r="FW3007" s="12"/>
      <c r="FX3007" s="12"/>
      <c r="FY3007" s="12"/>
      <c r="FZ3007" s="12"/>
      <c r="GA3007" s="12"/>
      <c r="GB3007" s="12"/>
      <c r="GC3007" s="12"/>
      <c r="GD3007" s="12"/>
      <c r="GE3007" s="12"/>
      <c r="GF3007" s="12"/>
      <c r="GG3007" s="12"/>
      <c r="GH3007" s="12"/>
      <c r="GI3007" s="12"/>
      <c r="GJ3007" s="12"/>
      <c r="GK3007" s="12"/>
      <c r="GL3007" s="12"/>
      <c r="GM3007" s="12"/>
      <c r="GN3007" s="12"/>
      <c r="GO3007" s="12"/>
      <c r="GP3007" s="12"/>
      <c r="GQ3007" s="12"/>
      <c r="GR3007" s="12"/>
      <c r="GS3007" s="12"/>
      <c r="GT3007" s="12"/>
      <c r="GU3007" s="12"/>
      <c r="GV3007" s="12"/>
      <c r="GW3007" s="12"/>
      <c r="GX3007" s="12"/>
      <c r="GY3007" s="11">
        <v>156</v>
      </c>
      <c r="GZ3007" s="11">
        <v>849.39499999999998</v>
      </c>
      <c r="HA3007" s="11">
        <v>8.7029999999999994</v>
      </c>
      <c r="HB3007" s="11">
        <v>44</v>
      </c>
      <c r="HC3007" s="11">
        <v>0</v>
      </c>
      <c r="HD3007" s="11">
        <v>2</v>
      </c>
      <c r="HE3007" s="11">
        <v>0</v>
      </c>
      <c r="HF3007" s="11">
        <v>35</v>
      </c>
      <c r="HG3007" s="11">
        <v>106</v>
      </c>
      <c r="HH3007" s="11">
        <v>64</v>
      </c>
      <c r="HI3007" s="11">
        <v>80</v>
      </c>
      <c r="HJ3007" s="11">
        <v>30.488</v>
      </c>
      <c r="HK3007" s="11"/>
      <c r="HL3007" s="11"/>
      <c r="HM3007" s="11"/>
      <c r="HN3007" s="11"/>
      <c r="HO3007" s="11"/>
      <c r="HP3007" s="11"/>
      <c r="HQ3007" s="11"/>
      <c r="HR3007" s="11"/>
      <c r="HS3007" s="11"/>
      <c r="HT3007" s="11"/>
      <c r="HU3007" s="11"/>
      <c r="HV3007" s="11"/>
      <c r="HW3007" s="11"/>
      <c r="HX3007" s="11"/>
      <c r="HY3007" s="11"/>
      <c r="HZ3007" s="11"/>
      <c r="IA3007" s="11"/>
      <c r="IB3007" s="11"/>
      <c r="IC3007" s="11"/>
      <c r="ID3007" s="11"/>
      <c r="IE3007" s="11"/>
      <c r="IF3007" s="11"/>
      <c r="IG3007" s="11"/>
      <c r="IH3007" s="11"/>
      <c r="II3007" s="11"/>
      <c r="IJ3007" s="11"/>
      <c r="IK3007" s="11"/>
      <c r="IL3007" s="11"/>
    </row>
    <row r="3008" spans="2:246" ht="15.75" x14ac:dyDescent="0.25">
      <c r="B3008" s="11" t="s">
        <v>192</v>
      </c>
      <c r="C3008" s="11" t="s">
        <v>134</v>
      </c>
      <c r="D3008" s="12">
        <f t="shared" si="32"/>
        <v>14.99</v>
      </c>
      <c r="E3008" s="12"/>
      <c r="F3008" s="12"/>
      <c r="G3008" s="12"/>
      <c r="H3008" s="12"/>
      <c r="I3008" s="12"/>
      <c r="J3008" s="12"/>
      <c r="K3008" s="12"/>
      <c r="L3008" s="12"/>
      <c r="M3008" s="12"/>
      <c r="N3008" s="12"/>
      <c r="O3008" s="12"/>
      <c r="P3008" s="12"/>
      <c r="Q3008" s="12"/>
      <c r="R3008" s="12"/>
      <c r="S3008" s="12"/>
      <c r="T3008" s="12"/>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12"/>
      <c r="BR3008" s="12">
        <v>14.18</v>
      </c>
      <c r="BS3008" s="12">
        <v>170</v>
      </c>
      <c r="BT3008" s="12"/>
      <c r="BU3008" s="12"/>
      <c r="BV3008" s="12"/>
      <c r="BW3008" s="12"/>
      <c r="BX3008" s="12"/>
      <c r="BY3008" s="12"/>
      <c r="BZ3008" s="12"/>
      <c r="CA3008" s="12"/>
      <c r="CB3008" s="12"/>
      <c r="CC3008" s="12"/>
      <c r="CD3008" s="12"/>
      <c r="CE3008" s="12"/>
      <c r="CF3008" s="12"/>
      <c r="CG3008" s="12"/>
      <c r="CH3008" s="12"/>
      <c r="CI3008" s="12"/>
      <c r="CJ3008" s="12"/>
      <c r="CK3008" s="12"/>
      <c r="CL3008" s="12"/>
      <c r="CM3008" s="12"/>
      <c r="CN3008" s="12"/>
      <c r="CO3008" s="12"/>
      <c r="CP3008" s="12"/>
      <c r="CQ3008" s="12"/>
      <c r="CR3008" s="12"/>
      <c r="CS3008" s="12"/>
      <c r="CT3008" s="12"/>
      <c r="CU3008" s="12"/>
      <c r="CV3008" s="12"/>
      <c r="CW3008" s="12"/>
      <c r="CX3008" s="12"/>
      <c r="CY3008" s="12"/>
      <c r="CZ3008" s="12"/>
      <c r="DA3008" s="12"/>
      <c r="DB3008" s="12"/>
      <c r="DC3008" s="12"/>
      <c r="DD3008" s="12"/>
      <c r="DE3008" s="12"/>
      <c r="DF3008" s="12"/>
      <c r="DG3008" s="12"/>
      <c r="DH3008" s="12"/>
      <c r="DI3008" s="12"/>
      <c r="DJ3008" s="12"/>
      <c r="DK3008" s="12"/>
      <c r="DL3008" s="12"/>
      <c r="DM3008" s="12"/>
      <c r="DN3008" s="12"/>
      <c r="DO3008" s="12"/>
      <c r="DP3008" s="12"/>
      <c r="DQ3008" s="12"/>
      <c r="DR3008" s="12"/>
      <c r="DS3008" s="12"/>
      <c r="DT3008" s="12"/>
      <c r="DU3008" s="12"/>
      <c r="DV3008" s="12"/>
      <c r="DW3008" s="12"/>
      <c r="DX3008" s="12"/>
      <c r="DY3008" s="12"/>
      <c r="DZ3008" s="12"/>
      <c r="EA3008" s="12"/>
      <c r="EB3008" s="12"/>
      <c r="EC3008" s="12"/>
      <c r="ED3008" s="12"/>
      <c r="EE3008" s="12"/>
      <c r="EF3008" s="12"/>
      <c r="EG3008" s="12"/>
      <c r="EH3008" s="12"/>
      <c r="EI3008" s="12"/>
      <c r="EJ3008" s="12"/>
      <c r="EK3008" s="12"/>
      <c r="EL3008" s="12"/>
      <c r="EM3008" s="12"/>
      <c r="EN3008" s="12"/>
      <c r="EO3008" s="12"/>
      <c r="EP3008" s="12"/>
      <c r="EQ3008" s="12"/>
      <c r="ER3008" s="12"/>
      <c r="ES3008" s="12"/>
      <c r="ET3008" s="12"/>
      <c r="EU3008" s="12"/>
      <c r="EV3008" s="12"/>
      <c r="EW3008" s="12"/>
      <c r="EX3008" s="12"/>
      <c r="EY3008" s="12"/>
      <c r="EZ3008" s="12"/>
      <c r="FA3008" s="12"/>
      <c r="FB3008" s="12"/>
      <c r="FC3008" s="12"/>
      <c r="FD3008" s="12"/>
      <c r="FE3008" s="12"/>
      <c r="FF3008" s="12"/>
      <c r="FG3008" s="12"/>
      <c r="FH3008" s="12"/>
      <c r="FI3008" s="12"/>
      <c r="FJ3008" s="12"/>
      <c r="FK3008" s="12"/>
      <c r="FL3008" s="12"/>
      <c r="FM3008" s="12"/>
      <c r="FN3008" s="12"/>
      <c r="FO3008" s="12"/>
      <c r="FP3008" s="12"/>
      <c r="FQ3008" s="12"/>
      <c r="FR3008" s="12"/>
      <c r="FS3008" s="12"/>
      <c r="FT3008" s="12">
        <v>0.81</v>
      </c>
      <c r="FU3008" s="12"/>
      <c r="FV3008" s="12"/>
      <c r="FW3008" s="12"/>
      <c r="FX3008" s="12"/>
      <c r="FY3008" s="12"/>
      <c r="FZ3008" s="12"/>
      <c r="GA3008" s="12"/>
      <c r="GB3008" s="12"/>
      <c r="GC3008" s="12"/>
      <c r="GD3008" s="12"/>
      <c r="GE3008" s="12"/>
      <c r="GF3008" s="12"/>
      <c r="GG3008" s="12"/>
      <c r="GH3008" s="12"/>
      <c r="GI3008" s="12"/>
      <c r="GJ3008" s="12"/>
      <c r="GK3008" s="12"/>
      <c r="GL3008" s="12"/>
      <c r="GM3008" s="12"/>
      <c r="GN3008" s="12"/>
      <c r="GO3008" s="12"/>
      <c r="GP3008" s="12"/>
      <c r="GQ3008" s="12"/>
      <c r="GR3008" s="12"/>
      <c r="GS3008" s="12"/>
      <c r="GT3008" s="12"/>
      <c r="GU3008" s="12"/>
      <c r="GV3008" s="12"/>
      <c r="GW3008" s="12"/>
      <c r="GX3008" s="12"/>
      <c r="GY3008" s="11"/>
      <c r="GZ3008" s="11"/>
      <c r="HA3008" s="11"/>
      <c r="HB3008" s="11"/>
      <c r="HC3008" s="11"/>
      <c r="HD3008" s="11"/>
      <c r="HE3008" s="11"/>
      <c r="HF3008" s="11"/>
      <c r="HG3008" s="11"/>
      <c r="HH3008" s="11"/>
      <c r="HI3008" s="11"/>
      <c r="HJ3008" s="11"/>
      <c r="HK3008" s="11"/>
      <c r="HL3008" s="11"/>
      <c r="HM3008" s="11"/>
      <c r="HN3008" s="11"/>
      <c r="HO3008" s="11"/>
      <c r="HP3008" s="11"/>
      <c r="HQ3008" s="11"/>
      <c r="HR3008" s="11"/>
      <c r="HS3008" s="11"/>
      <c r="HT3008" s="11"/>
      <c r="HU3008" s="11"/>
      <c r="HV3008" s="11"/>
      <c r="HW3008" s="11"/>
      <c r="HX3008" s="11"/>
      <c r="HY3008" s="11"/>
      <c r="HZ3008" s="11"/>
      <c r="IA3008" s="11"/>
      <c r="IB3008" s="11"/>
      <c r="IC3008" s="11"/>
      <c r="ID3008" s="11"/>
      <c r="IE3008" s="11"/>
      <c r="IF3008" s="11"/>
      <c r="IG3008" s="11"/>
      <c r="IH3008" s="11"/>
      <c r="II3008" s="11"/>
      <c r="IJ3008" s="11"/>
      <c r="IK3008" s="11"/>
      <c r="IL3008" s="11"/>
    </row>
    <row r="3009" spans="2:246" ht="15.75" x14ac:dyDescent="0.25">
      <c r="B3009" s="11" t="s">
        <v>192</v>
      </c>
      <c r="C3009" s="11" t="s">
        <v>131</v>
      </c>
      <c r="D3009" s="12">
        <f t="shared" si="32"/>
        <v>10.54</v>
      </c>
      <c r="E3009" s="12"/>
      <c r="F3009" s="12"/>
      <c r="G3009" s="12"/>
      <c r="H3009" s="12"/>
      <c r="I3009" s="12"/>
      <c r="J3009" s="12"/>
      <c r="K3009" s="12">
        <v>1.84</v>
      </c>
      <c r="L3009" s="12">
        <v>5.0999999999999996</v>
      </c>
      <c r="M3009" s="12"/>
      <c r="N3009" s="12"/>
      <c r="O3009" s="12"/>
      <c r="P3009" s="12"/>
      <c r="Q3009" s="12"/>
      <c r="R3009" s="12"/>
      <c r="S3009" s="12"/>
      <c r="T3009" s="12"/>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12"/>
      <c r="BR3009" s="12">
        <v>8.19</v>
      </c>
      <c r="BS3009" s="12">
        <v>72</v>
      </c>
      <c r="BT3009" s="12"/>
      <c r="BU3009" s="12"/>
      <c r="BV3009" s="12"/>
      <c r="BW3009" s="12"/>
      <c r="BX3009" s="12"/>
      <c r="BY3009" s="12"/>
      <c r="BZ3009" s="12"/>
      <c r="CA3009" s="12"/>
      <c r="CB3009" s="12"/>
      <c r="CC3009" s="12"/>
      <c r="CD3009" s="12"/>
      <c r="CE3009" s="12"/>
      <c r="CF3009" s="12"/>
      <c r="CG3009" s="12"/>
      <c r="CH3009" s="12"/>
      <c r="CI3009" s="12"/>
      <c r="CJ3009" s="12"/>
      <c r="CK3009" s="12"/>
      <c r="CL3009" s="12"/>
      <c r="CM3009" s="12"/>
      <c r="CN3009" s="12"/>
      <c r="CO3009" s="12"/>
      <c r="CP3009" s="12"/>
      <c r="CQ3009" s="12"/>
      <c r="CR3009" s="12"/>
      <c r="CS3009" s="12"/>
      <c r="CT3009" s="12"/>
      <c r="CU3009" s="12"/>
      <c r="CV3009" s="12"/>
      <c r="CW3009" s="12"/>
      <c r="CX3009" s="12"/>
      <c r="CY3009" s="12"/>
      <c r="CZ3009" s="12"/>
      <c r="DA3009" s="12"/>
      <c r="DB3009" s="12"/>
      <c r="DC3009" s="12"/>
      <c r="DD3009" s="12"/>
      <c r="DE3009" s="12"/>
      <c r="DF3009" s="12"/>
      <c r="DG3009" s="12"/>
      <c r="DH3009" s="12"/>
      <c r="DI3009" s="12"/>
      <c r="DJ3009" s="12"/>
      <c r="DK3009" s="12"/>
      <c r="DL3009" s="12"/>
      <c r="DM3009" s="12"/>
      <c r="DN3009" s="12"/>
      <c r="DO3009" s="12"/>
      <c r="DP3009" s="12"/>
      <c r="DQ3009" s="12"/>
      <c r="DR3009" s="12"/>
      <c r="DS3009" s="12"/>
      <c r="DT3009" s="12"/>
      <c r="DU3009" s="12"/>
      <c r="DV3009" s="12"/>
      <c r="DW3009" s="12"/>
      <c r="DX3009" s="12"/>
      <c r="DY3009" s="12"/>
      <c r="DZ3009" s="12"/>
      <c r="EA3009" s="12"/>
      <c r="EB3009" s="12"/>
      <c r="EC3009" s="12"/>
      <c r="ED3009" s="12"/>
      <c r="EE3009" s="12"/>
      <c r="EF3009" s="12"/>
      <c r="EG3009" s="12"/>
      <c r="EH3009" s="12"/>
      <c r="EI3009" s="12"/>
      <c r="EJ3009" s="12"/>
      <c r="EK3009" s="12"/>
      <c r="EL3009" s="12"/>
      <c r="EM3009" s="12"/>
      <c r="EN3009" s="12"/>
      <c r="EO3009" s="12"/>
      <c r="EP3009" s="12"/>
      <c r="EQ3009" s="12"/>
      <c r="ER3009" s="12"/>
      <c r="ES3009" s="12"/>
      <c r="ET3009" s="12"/>
      <c r="EU3009" s="12"/>
      <c r="EV3009" s="12"/>
      <c r="EW3009" s="12"/>
      <c r="EX3009" s="12"/>
      <c r="EY3009" s="12"/>
      <c r="EZ3009" s="12"/>
      <c r="FA3009" s="12"/>
      <c r="FB3009" s="12"/>
      <c r="FC3009" s="12"/>
      <c r="FD3009" s="12"/>
      <c r="FE3009" s="12"/>
      <c r="FF3009" s="12"/>
      <c r="FG3009" s="12"/>
      <c r="FH3009" s="12"/>
      <c r="FI3009" s="12"/>
      <c r="FJ3009" s="12"/>
      <c r="FK3009" s="12"/>
      <c r="FL3009" s="12"/>
      <c r="FM3009" s="12"/>
      <c r="FN3009" s="12"/>
      <c r="FO3009" s="12"/>
      <c r="FP3009" s="12"/>
      <c r="FQ3009" s="12"/>
      <c r="FR3009" s="12"/>
      <c r="FS3009" s="12"/>
      <c r="FT3009" s="12">
        <v>0.51</v>
      </c>
      <c r="FU3009" s="12"/>
      <c r="FV3009" s="12"/>
      <c r="FW3009" s="12"/>
      <c r="FX3009" s="12"/>
      <c r="FY3009" s="12"/>
      <c r="FZ3009" s="12"/>
      <c r="GA3009" s="12"/>
      <c r="GB3009" s="12"/>
      <c r="GC3009" s="12"/>
      <c r="GD3009" s="12"/>
      <c r="GE3009" s="12"/>
      <c r="GF3009" s="12"/>
      <c r="GG3009" s="12"/>
      <c r="GH3009" s="12"/>
      <c r="GI3009" s="12"/>
      <c r="GJ3009" s="12"/>
      <c r="GK3009" s="12"/>
      <c r="GL3009" s="12"/>
      <c r="GM3009" s="12"/>
      <c r="GN3009" s="12"/>
      <c r="GO3009" s="12"/>
      <c r="GP3009" s="12"/>
      <c r="GQ3009" s="12"/>
      <c r="GR3009" s="12"/>
      <c r="GS3009" s="12"/>
      <c r="GT3009" s="12"/>
      <c r="GU3009" s="12"/>
      <c r="GV3009" s="12"/>
      <c r="GW3009" s="12"/>
      <c r="GX3009" s="12"/>
      <c r="GY3009" s="11"/>
      <c r="GZ3009" s="11"/>
      <c r="HA3009" s="11"/>
      <c r="HB3009" s="11"/>
      <c r="HC3009" s="11"/>
      <c r="HD3009" s="11"/>
      <c r="HE3009" s="11"/>
      <c r="HF3009" s="11"/>
      <c r="HG3009" s="11"/>
      <c r="HH3009" s="11"/>
      <c r="HI3009" s="11"/>
      <c r="HJ3009" s="11"/>
      <c r="HK3009" s="11"/>
      <c r="HL3009" s="11"/>
      <c r="HM3009" s="11"/>
      <c r="HN3009" s="11"/>
      <c r="HO3009" s="11"/>
      <c r="HP3009" s="11"/>
      <c r="HQ3009" s="11"/>
      <c r="HR3009" s="11"/>
      <c r="HS3009" s="11"/>
      <c r="HT3009" s="11"/>
      <c r="HU3009" s="11"/>
      <c r="HV3009" s="11"/>
      <c r="HW3009" s="11"/>
      <c r="HX3009" s="11"/>
      <c r="HY3009" s="11"/>
      <c r="HZ3009" s="11"/>
      <c r="IA3009" s="11"/>
      <c r="IB3009" s="11"/>
      <c r="IC3009" s="11"/>
      <c r="ID3009" s="11"/>
      <c r="IE3009" s="11"/>
      <c r="IF3009" s="11"/>
      <c r="IG3009" s="11"/>
      <c r="IH3009" s="11"/>
      <c r="II3009" s="11"/>
      <c r="IJ3009" s="11"/>
      <c r="IK3009" s="11"/>
      <c r="IL3009" s="11"/>
    </row>
    <row r="3010" spans="2:246" ht="15.75" x14ac:dyDescent="0.25">
      <c r="B3010" s="11" t="s">
        <v>188</v>
      </c>
      <c r="C3010" s="11" t="s">
        <v>130</v>
      </c>
      <c r="D3010" s="12">
        <f t="shared" si="32"/>
        <v>248.17999999999998</v>
      </c>
      <c r="E3010" s="12">
        <v>2.15</v>
      </c>
      <c r="F3010" s="12">
        <v>9</v>
      </c>
      <c r="G3010" s="12"/>
      <c r="H3010" s="12"/>
      <c r="I3010" s="12"/>
      <c r="J3010" s="12"/>
      <c r="K3010" s="12">
        <v>29.4</v>
      </c>
      <c r="L3010" s="12">
        <v>114</v>
      </c>
      <c r="M3010" s="12">
        <v>7.4</v>
      </c>
      <c r="N3010" s="12">
        <v>30</v>
      </c>
      <c r="O3010" s="12"/>
      <c r="P3010" s="12"/>
      <c r="Q3010" s="12"/>
      <c r="R3010" s="12"/>
      <c r="S3010" s="12"/>
      <c r="T3010" s="12"/>
      <c r="U3010" s="12"/>
      <c r="V3010" s="12"/>
      <c r="W3010" s="12">
        <v>39.01</v>
      </c>
      <c r="X3010" s="12">
        <v>156</v>
      </c>
      <c r="Y3010" s="12"/>
      <c r="Z3010" s="12"/>
      <c r="AA3010" s="12"/>
      <c r="AB3010" s="12"/>
      <c r="AC3010" s="12"/>
      <c r="AD3010" s="12"/>
      <c r="AE3010" s="12"/>
      <c r="AF3010" s="12"/>
      <c r="AG3010" s="12"/>
      <c r="AH3010" s="12"/>
      <c r="AI3010" s="12">
        <v>18.27</v>
      </c>
      <c r="AJ3010" s="12">
        <v>800</v>
      </c>
      <c r="AK3010" s="12"/>
      <c r="AL3010" s="12"/>
      <c r="AM3010" s="12"/>
      <c r="AN3010" s="12"/>
      <c r="AO3010" s="12"/>
      <c r="AP3010" s="12"/>
      <c r="AQ3010" s="12">
        <v>46.42</v>
      </c>
      <c r="AR3010" s="12">
        <v>200</v>
      </c>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12"/>
      <c r="BR3010" s="12">
        <v>96.77</v>
      </c>
      <c r="BS3010" s="12">
        <v>2351</v>
      </c>
      <c r="BT3010" s="12"/>
      <c r="BU3010" s="12"/>
      <c r="BV3010" s="12"/>
      <c r="BW3010" s="12"/>
      <c r="BX3010" s="12"/>
      <c r="BY3010" s="12"/>
      <c r="BZ3010" s="12"/>
      <c r="CA3010" s="12"/>
      <c r="CB3010" s="12"/>
      <c r="CC3010" s="12"/>
      <c r="CD3010" s="12"/>
      <c r="CE3010" s="12"/>
      <c r="CF3010" s="12"/>
      <c r="CG3010" s="12"/>
      <c r="CH3010" s="12"/>
      <c r="CI3010" s="12"/>
      <c r="CJ3010" s="12"/>
      <c r="CK3010" s="12"/>
      <c r="CL3010" s="12"/>
      <c r="CM3010" s="12"/>
      <c r="CN3010" s="12"/>
      <c r="CO3010" s="12"/>
      <c r="CP3010" s="12"/>
      <c r="CQ3010" s="12"/>
      <c r="CR3010" s="12"/>
      <c r="CS3010" s="12"/>
      <c r="CT3010" s="12"/>
      <c r="CU3010" s="12"/>
      <c r="CV3010" s="12">
        <v>0.3</v>
      </c>
      <c r="CW3010" s="12">
        <v>3</v>
      </c>
      <c r="CX3010" s="12"/>
      <c r="CY3010" s="12"/>
      <c r="CZ3010" s="12"/>
      <c r="DA3010" s="12"/>
      <c r="DB3010" s="12"/>
      <c r="DC3010" s="12"/>
      <c r="DD3010" s="12"/>
      <c r="DE3010" s="12"/>
      <c r="DF3010" s="12"/>
      <c r="DG3010" s="12"/>
      <c r="DH3010" s="12"/>
      <c r="DI3010" s="12"/>
      <c r="DJ3010" s="12"/>
      <c r="DK3010" s="12"/>
      <c r="DL3010" s="12"/>
      <c r="DM3010" s="12"/>
      <c r="DN3010" s="12"/>
      <c r="DO3010" s="12"/>
      <c r="DP3010" s="12"/>
      <c r="DQ3010" s="12"/>
      <c r="DR3010" s="12"/>
      <c r="DS3010" s="12"/>
      <c r="DT3010" s="12"/>
      <c r="DU3010" s="12"/>
      <c r="DV3010" s="12"/>
      <c r="DW3010" s="12"/>
      <c r="DX3010" s="12"/>
      <c r="DY3010" s="12"/>
      <c r="DZ3010" s="12"/>
      <c r="EA3010" s="12"/>
      <c r="EB3010" s="12"/>
      <c r="EC3010" s="12"/>
      <c r="ED3010" s="12"/>
      <c r="EE3010" s="12"/>
      <c r="EF3010" s="12"/>
      <c r="EG3010" s="12"/>
      <c r="EH3010" s="12"/>
      <c r="EI3010" s="12"/>
      <c r="EJ3010" s="12"/>
      <c r="EK3010" s="12"/>
      <c r="EL3010" s="12"/>
      <c r="EM3010" s="12"/>
      <c r="EN3010" s="12"/>
      <c r="EO3010" s="12"/>
      <c r="EP3010" s="12"/>
      <c r="EQ3010" s="12"/>
      <c r="ER3010" s="12"/>
      <c r="ES3010" s="12"/>
      <c r="ET3010" s="12"/>
      <c r="EU3010" s="12"/>
      <c r="EV3010" s="12"/>
      <c r="EW3010" s="12"/>
      <c r="EX3010" s="12"/>
      <c r="EY3010" s="12"/>
      <c r="EZ3010" s="12"/>
      <c r="FA3010" s="12"/>
      <c r="FB3010" s="12"/>
      <c r="FC3010" s="12"/>
      <c r="FD3010" s="12"/>
      <c r="FE3010" s="12"/>
      <c r="FF3010" s="12"/>
      <c r="FG3010" s="12"/>
      <c r="FH3010" s="12"/>
      <c r="FI3010" s="12"/>
      <c r="FJ3010" s="12"/>
      <c r="FK3010" s="12"/>
      <c r="FL3010" s="12"/>
      <c r="FM3010" s="12"/>
      <c r="FN3010" s="12"/>
      <c r="FO3010" s="12"/>
      <c r="FP3010" s="12"/>
      <c r="FQ3010" s="12"/>
      <c r="FR3010" s="12"/>
      <c r="FS3010" s="12"/>
      <c r="FT3010" s="12"/>
      <c r="FU3010" s="12">
        <v>8.4600000000000009</v>
      </c>
      <c r="FV3010" s="12" t="s">
        <v>460</v>
      </c>
      <c r="FW3010" s="12">
        <v>14</v>
      </c>
      <c r="FX3010" s="12"/>
      <c r="FY3010" s="12"/>
      <c r="FZ3010" s="12"/>
      <c r="GA3010" s="12"/>
      <c r="GB3010" s="12"/>
      <c r="GC3010" s="12"/>
      <c r="GD3010" s="12"/>
      <c r="GE3010" s="12"/>
      <c r="GF3010" s="12"/>
      <c r="GG3010" s="12"/>
      <c r="GH3010" s="12"/>
      <c r="GI3010" s="12"/>
      <c r="GJ3010" s="12"/>
      <c r="GK3010" s="12"/>
      <c r="GL3010" s="12"/>
      <c r="GM3010" s="12"/>
      <c r="GN3010" s="12"/>
      <c r="GO3010" s="12"/>
      <c r="GP3010" s="12"/>
      <c r="GQ3010" s="12"/>
      <c r="GR3010" s="12"/>
      <c r="GS3010" s="12"/>
      <c r="GT3010" s="12"/>
      <c r="GU3010" s="12"/>
      <c r="GV3010" s="12"/>
      <c r="GW3010" s="12"/>
      <c r="GX3010" s="12"/>
      <c r="GY3010" s="11">
        <v>90</v>
      </c>
      <c r="GZ3010" s="11">
        <v>762.69200000000001</v>
      </c>
      <c r="HA3010" s="11">
        <v>0</v>
      </c>
      <c r="HB3010" s="11">
        <v>15</v>
      </c>
      <c r="HC3010" s="11">
        <v>0</v>
      </c>
      <c r="HD3010" s="11">
        <v>1</v>
      </c>
      <c r="HE3010" s="11">
        <v>0</v>
      </c>
      <c r="HF3010" s="11">
        <v>19</v>
      </c>
      <c r="HG3010" s="11">
        <v>50</v>
      </c>
      <c r="HH3010" s="11">
        <v>37</v>
      </c>
      <c r="HI3010" s="11">
        <v>19</v>
      </c>
      <c r="HJ3010" s="11">
        <v>31.5</v>
      </c>
      <c r="HK3010" s="11"/>
      <c r="HL3010" s="11"/>
      <c r="HM3010" s="11"/>
      <c r="HN3010" s="11"/>
      <c r="HO3010" s="11"/>
      <c r="HP3010" s="11"/>
      <c r="HQ3010" s="11"/>
      <c r="HR3010" s="11"/>
      <c r="HS3010" s="11"/>
      <c r="HT3010" s="11"/>
      <c r="HU3010" s="11"/>
      <c r="HV3010" s="11"/>
      <c r="HW3010" s="11"/>
      <c r="HX3010" s="11"/>
      <c r="HY3010" s="11"/>
      <c r="HZ3010" s="11"/>
      <c r="IA3010" s="11"/>
      <c r="IB3010" s="11"/>
      <c r="IC3010" s="11"/>
      <c r="ID3010" s="11"/>
      <c r="IE3010" s="11"/>
      <c r="IF3010" s="11"/>
      <c r="IG3010" s="11"/>
      <c r="IH3010" s="11"/>
      <c r="II3010" s="11"/>
      <c r="IJ3010" s="11"/>
      <c r="IK3010" s="11"/>
      <c r="IL3010" s="11"/>
    </row>
    <row r="3011" spans="2:246" ht="15.75" x14ac:dyDescent="0.25">
      <c r="B3011" s="11" t="s">
        <v>188</v>
      </c>
      <c r="C3011" s="11" t="s">
        <v>134</v>
      </c>
      <c r="D3011" s="12">
        <f t="shared" si="32"/>
        <v>1.4</v>
      </c>
      <c r="E3011" s="12"/>
      <c r="F3011" s="12"/>
      <c r="G3011" s="12"/>
      <c r="H3011" s="12"/>
      <c r="I3011" s="12"/>
      <c r="J3011" s="12"/>
      <c r="K3011" s="12"/>
      <c r="L3011" s="12"/>
      <c r="M3011" s="12"/>
      <c r="N3011" s="12"/>
      <c r="O3011" s="12"/>
      <c r="P3011" s="12"/>
      <c r="Q3011" s="12"/>
      <c r="R3011" s="12"/>
      <c r="S3011" s="12"/>
      <c r="T3011" s="12"/>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12"/>
      <c r="BR3011" s="12">
        <v>1.4</v>
      </c>
      <c r="BS3011" s="12">
        <v>120</v>
      </c>
      <c r="BT3011" s="12"/>
      <c r="BU3011" s="12"/>
      <c r="BV3011" s="12"/>
      <c r="BW3011" s="12"/>
      <c r="BX3011" s="12"/>
      <c r="BY3011" s="12"/>
      <c r="BZ3011" s="12"/>
      <c r="CA3011" s="12"/>
      <c r="CB3011" s="12"/>
      <c r="CC3011" s="12"/>
      <c r="CD3011" s="12"/>
      <c r="CE3011" s="12"/>
      <c r="CF3011" s="12"/>
      <c r="CG3011" s="12"/>
      <c r="CH3011" s="12"/>
      <c r="CI3011" s="12"/>
      <c r="CJ3011" s="12"/>
      <c r="CK3011" s="12"/>
      <c r="CL3011" s="12"/>
      <c r="CM3011" s="12"/>
      <c r="CN3011" s="12"/>
      <c r="CO3011" s="12"/>
      <c r="CP3011" s="12"/>
      <c r="CQ3011" s="12"/>
      <c r="CR3011" s="12"/>
      <c r="CS3011" s="12"/>
      <c r="CT3011" s="12"/>
      <c r="CU3011" s="12"/>
      <c r="CV3011" s="12"/>
      <c r="CW3011" s="12"/>
      <c r="CX3011" s="12"/>
      <c r="CY3011" s="12"/>
      <c r="CZ3011" s="12"/>
      <c r="DA3011" s="12"/>
      <c r="DB3011" s="12"/>
      <c r="DC3011" s="12"/>
      <c r="DD3011" s="12"/>
      <c r="DE3011" s="12"/>
      <c r="DF3011" s="12"/>
      <c r="DG3011" s="12"/>
      <c r="DH3011" s="12"/>
      <c r="DI3011" s="12"/>
      <c r="DJ3011" s="12"/>
      <c r="DK3011" s="12"/>
      <c r="DL3011" s="12"/>
      <c r="DM3011" s="12"/>
      <c r="DN3011" s="12"/>
      <c r="DO3011" s="12"/>
      <c r="DP3011" s="12"/>
      <c r="DQ3011" s="12"/>
      <c r="DR3011" s="12"/>
      <c r="DS3011" s="12"/>
      <c r="DT3011" s="12"/>
      <c r="DU3011" s="12"/>
      <c r="DV3011" s="12"/>
      <c r="DW3011" s="12"/>
      <c r="DX3011" s="12"/>
      <c r="DY3011" s="12"/>
      <c r="DZ3011" s="12"/>
      <c r="EA3011" s="12"/>
      <c r="EB3011" s="12"/>
      <c r="EC3011" s="12"/>
      <c r="ED3011" s="12"/>
      <c r="EE3011" s="12"/>
      <c r="EF3011" s="12"/>
      <c r="EG3011" s="12"/>
      <c r="EH3011" s="12"/>
      <c r="EI3011" s="12"/>
      <c r="EJ3011" s="12"/>
      <c r="EK3011" s="12"/>
      <c r="EL3011" s="12"/>
      <c r="EM3011" s="12"/>
      <c r="EN3011" s="12"/>
      <c r="EO3011" s="12"/>
      <c r="EP3011" s="12"/>
      <c r="EQ3011" s="12"/>
      <c r="ER3011" s="12"/>
      <c r="ES3011" s="12"/>
      <c r="ET3011" s="12"/>
      <c r="EU3011" s="12"/>
      <c r="EV3011" s="12"/>
      <c r="EW3011" s="12"/>
      <c r="EX3011" s="12"/>
      <c r="EY3011" s="12"/>
      <c r="EZ3011" s="12"/>
      <c r="FA3011" s="12"/>
      <c r="FB3011" s="12"/>
      <c r="FC3011" s="12"/>
      <c r="FD3011" s="12"/>
      <c r="FE3011" s="12"/>
      <c r="FF3011" s="12"/>
      <c r="FG3011" s="12"/>
      <c r="FH3011" s="12"/>
      <c r="FI3011" s="12"/>
      <c r="FJ3011" s="12"/>
      <c r="FK3011" s="12"/>
      <c r="FL3011" s="12"/>
      <c r="FM3011" s="12"/>
      <c r="FN3011" s="12"/>
      <c r="FO3011" s="12"/>
      <c r="FP3011" s="12"/>
      <c r="FQ3011" s="12"/>
      <c r="FR3011" s="12"/>
      <c r="FS3011" s="12"/>
      <c r="FT3011" s="12"/>
      <c r="FU3011" s="12"/>
      <c r="FV3011" s="12"/>
      <c r="FW3011" s="12"/>
      <c r="FX3011" s="12"/>
      <c r="FY3011" s="12"/>
      <c r="FZ3011" s="12"/>
      <c r="GA3011" s="12"/>
      <c r="GB3011" s="12"/>
      <c r="GC3011" s="12"/>
      <c r="GD3011" s="12"/>
      <c r="GE3011" s="12"/>
      <c r="GF3011" s="12"/>
      <c r="GG3011" s="12"/>
      <c r="GH3011" s="12"/>
      <c r="GI3011" s="12"/>
      <c r="GJ3011" s="12"/>
      <c r="GK3011" s="12"/>
      <c r="GL3011" s="12"/>
      <c r="GM3011" s="12"/>
      <c r="GN3011" s="12"/>
      <c r="GO3011" s="12"/>
      <c r="GP3011" s="12"/>
      <c r="GQ3011" s="12"/>
      <c r="GR3011" s="12"/>
      <c r="GS3011" s="12"/>
      <c r="GT3011" s="12"/>
      <c r="GU3011" s="12"/>
      <c r="GV3011" s="12"/>
      <c r="GW3011" s="12"/>
      <c r="GX3011" s="12"/>
      <c r="GY3011" s="11"/>
      <c r="GZ3011" s="11"/>
      <c r="HA3011" s="11"/>
      <c r="HB3011" s="11"/>
      <c r="HC3011" s="11"/>
      <c r="HD3011" s="11"/>
      <c r="HE3011" s="11"/>
      <c r="HF3011" s="11"/>
      <c r="HG3011" s="11"/>
      <c r="HH3011" s="11"/>
      <c r="HI3011" s="11"/>
      <c r="HJ3011" s="11"/>
      <c r="HK3011" s="11"/>
      <c r="HL3011" s="11"/>
      <c r="HM3011" s="11"/>
      <c r="HN3011" s="11"/>
      <c r="HO3011" s="11"/>
      <c r="HP3011" s="11"/>
      <c r="HQ3011" s="11"/>
      <c r="HR3011" s="11"/>
      <c r="HS3011" s="11"/>
      <c r="HT3011" s="11"/>
      <c r="HU3011" s="11"/>
      <c r="HV3011" s="11"/>
      <c r="HW3011" s="11"/>
      <c r="HX3011" s="11"/>
      <c r="HY3011" s="11"/>
      <c r="HZ3011" s="11"/>
      <c r="IA3011" s="11"/>
      <c r="IB3011" s="11"/>
      <c r="IC3011" s="11"/>
      <c r="ID3011" s="11"/>
      <c r="IE3011" s="11"/>
      <c r="IF3011" s="11"/>
      <c r="IG3011" s="11"/>
      <c r="IH3011" s="11"/>
      <c r="II3011" s="11"/>
      <c r="IJ3011" s="11"/>
      <c r="IK3011" s="11"/>
      <c r="IL3011" s="11"/>
    </row>
    <row r="3012" spans="2:246" ht="15.75" x14ac:dyDescent="0.25">
      <c r="B3012" s="11" t="s">
        <v>188</v>
      </c>
      <c r="C3012" s="11" t="s">
        <v>131</v>
      </c>
      <c r="D3012" s="12">
        <f t="shared" si="32"/>
        <v>32.28</v>
      </c>
      <c r="E3012" s="12">
        <v>15.76</v>
      </c>
      <c r="F3012" s="12">
        <v>63</v>
      </c>
      <c r="G3012" s="12"/>
      <c r="H3012" s="12"/>
      <c r="I3012" s="12"/>
      <c r="J3012" s="12"/>
      <c r="K3012" s="12"/>
      <c r="L3012" s="12"/>
      <c r="M3012" s="12"/>
      <c r="N3012" s="12"/>
      <c r="O3012" s="12"/>
      <c r="P3012" s="12"/>
      <c r="Q3012" s="12"/>
      <c r="R3012" s="12"/>
      <c r="S3012" s="12"/>
      <c r="T3012" s="12"/>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12"/>
      <c r="BR3012" s="12">
        <v>16.52</v>
      </c>
      <c r="BS3012" s="12">
        <v>200</v>
      </c>
      <c r="BT3012" s="12"/>
      <c r="BU3012" s="12"/>
      <c r="BV3012" s="12"/>
      <c r="BW3012" s="12"/>
      <c r="BX3012" s="12"/>
      <c r="BY3012" s="12"/>
      <c r="BZ3012" s="12"/>
      <c r="CA3012" s="12"/>
      <c r="CB3012" s="12"/>
      <c r="CC3012" s="12"/>
      <c r="CD3012" s="12"/>
      <c r="CE3012" s="12"/>
      <c r="CF3012" s="12"/>
      <c r="CG3012" s="12"/>
      <c r="CH3012" s="12"/>
      <c r="CI3012" s="12"/>
      <c r="CJ3012" s="12"/>
      <c r="CK3012" s="12"/>
      <c r="CL3012" s="12"/>
      <c r="CM3012" s="12"/>
      <c r="CN3012" s="12"/>
      <c r="CO3012" s="12"/>
      <c r="CP3012" s="12"/>
      <c r="CQ3012" s="12"/>
      <c r="CR3012" s="12"/>
      <c r="CS3012" s="12"/>
      <c r="CT3012" s="12"/>
      <c r="CU3012" s="12"/>
      <c r="CV3012" s="12"/>
      <c r="CW3012" s="12"/>
      <c r="CX3012" s="12"/>
      <c r="CY3012" s="12"/>
      <c r="CZ3012" s="12"/>
      <c r="DA3012" s="12"/>
      <c r="DB3012" s="12"/>
      <c r="DC3012" s="12"/>
      <c r="DD3012" s="12"/>
      <c r="DE3012" s="12"/>
      <c r="DF3012" s="12"/>
      <c r="DG3012" s="12"/>
      <c r="DH3012" s="12"/>
      <c r="DI3012" s="12"/>
      <c r="DJ3012" s="12"/>
      <c r="DK3012" s="12"/>
      <c r="DL3012" s="12"/>
      <c r="DM3012" s="12"/>
      <c r="DN3012" s="12"/>
      <c r="DO3012" s="12"/>
      <c r="DP3012" s="12"/>
      <c r="DQ3012" s="12"/>
      <c r="DR3012" s="12"/>
      <c r="DS3012" s="12"/>
      <c r="DT3012" s="12"/>
      <c r="DU3012" s="12"/>
      <c r="DV3012" s="12"/>
      <c r="DW3012" s="12"/>
      <c r="DX3012" s="12"/>
      <c r="DY3012" s="12"/>
      <c r="DZ3012" s="12"/>
      <c r="EA3012" s="12"/>
      <c r="EB3012" s="12"/>
      <c r="EC3012" s="12"/>
      <c r="ED3012" s="12"/>
      <c r="EE3012" s="12"/>
      <c r="EF3012" s="12"/>
      <c r="EG3012" s="12"/>
      <c r="EH3012" s="12"/>
      <c r="EI3012" s="12"/>
      <c r="EJ3012" s="12"/>
      <c r="EK3012" s="12"/>
      <c r="EL3012" s="12"/>
      <c r="EM3012" s="12"/>
      <c r="EN3012" s="12"/>
      <c r="EO3012" s="12"/>
      <c r="EP3012" s="12"/>
      <c r="EQ3012" s="12"/>
      <c r="ER3012" s="12"/>
      <c r="ES3012" s="12"/>
      <c r="ET3012" s="12"/>
      <c r="EU3012" s="12"/>
      <c r="EV3012" s="12"/>
      <c r="EW3012" s="12"/>
      <c r="EX3012" s="12"/>
      <c r="EY3012" s="12"/>
      <c r="EZ3012" s="12"/>
      <c r="FA3012" s="12"/>
      <c r="FB3012" s="12"/>
      <c r="FC3012" s="12"/>
      <c r="FD3012" s="12"/>
      <c r="FE3012" s="12"/>
      <c r="FF3012" s="12"/>
      <c r="FG3012" s="12"/>
      <c r="FH3012" s="12"/>
      <c r="FI3012" s="12"/>
      <c r="FJ3012" s="12"/>
      <c r="FK3012" s="12"/>
      <c r="FL3012" s="12"/>
      <c r="FM3012" s="12"/>
      <c r="FN3012" s="12"/>
      <c r="FO3012" s="12"/>
      <c r="FP3012" s="12"/>
      <c r="FQ3012" s="12"/>
      <c r="FR3012" s="12"/>
      <c r="FS3012" s="12"/>
      <c r="FT3012" s="12"/>
      <c r="FU3012" s="12"/>
      <c r="FV3012" s="12"/>
      <c r="FW3012" s="12"/>
      <c r="FX3012" s="12"/>
      <c r="FY3012" s="12"/>
      <c r="FZ3012" s="12"/>
      <c r="GA3012" s="12"/>
      <c r="GB3012" s="12"/>
      <c r="GC3012" s="12"/>
      <c r="GD3012" s="12"/>
      <c r="GE3012" s="12"/>
      <c r="GF3012" s="12"/>
      <c r="GG3012" s="12"/>
      <c r="GH3012" s="12"/>
      <c r="GI3012" s="12"/>
      <c r="GJ3012" s="12"/>
      <c r="GK3012" s="12"/>
      <c r="GL3012" s="12"/>
      <c r="GM3012" s="12"/>
      <c r="GN3012" s="12"/>
      <c r="GO3012" s="12"/>
      <c r="GP3012" s="12"/>
      <c r="GQ3012" s="12"/>
      <c r="GR3012" s="12"/>
      <c r="GS3012" s="12"/>
      <c r="GT3012" s="12"/>
      <c r="GU3012" s="12"/>
      <c r="GV3012" s="12"/>
      <c r="GW3012" s="12"/>
      <c r="GX3012" s="12"/>
      <c r="GY3012" s="11"/>
      <c r="GZ3012" s="11"/>
      <c r="HA3012" s="11"/>
      <c r="HB3012" s="11"/>
      <c r="HC3012" s="11"/>
      <c r="HD3012" s="11"/>
      <c r="HE3012" s="11"/>
      <c r="HF3012" s="11"/>
      <c r="HG3012" s="11"/>
      <c r="HH3012" s="11"/>
      <c r="HI3012" s="11"/>
      <c r="HJ3012" s="11"/>
      <c r="HK3012" s="11"/>
      <c r="HL3012" s="11"/>
      <c r="HM3012" s="11"/>
      <c r="HN3012" s="11"/>
      <c r="HO3012" s="11"/>
      <c r="HP3012" s="11"/>
      <c r="HQ3012" s="11"/>
      <c r="HR3012" s="11"/>
      <c r="HS3012" s="11"/>
      <c r="HT3012" s="11"/>
      <c r="HU3012" s="11"/>
      <c r="HV3012" s="11"/>
      <c r="HW3012" s="11"/>
      <c r="HX3012" s="11"/>
      <c r="HY3012" s="11"/>
      <c r="HZ3012" s="11"/>
      <c r="IA3012" s="11"/>
      <c r="IB3012" s="11"/>
      <c r="IC3012" s="11"/>
      <c r="ID3012" s="11"/>
      <c r="IE3012" s="11"/>
      <c r="IF3012" s="11"/>
      <c r="IG3012" s="11"/>
      <c r="IH3012" s="11"/>
      <c r="II3012" s="11"/>
      <c r="IJ3012" s="11"/>
      <c r="IK3012" s="11"/>
      <c r="IL3012" s="11"/>
    </row>
    <row r="3013" spans="2:246" ht="15.75" x14ac:dyDescent="0.25">
      <c r="B3013" s="11" t="s">
        <v>184</v>
      </c>
      <c r="C3013" s="11" t="s">
        <v>130</v>
      </c>
      <c r="D3013" s="12">
        <f t="shared" si="32"/>
        <v>56.28</v>
      </c>
      <c r="E3013" s="12">
        <v>45.6</v>
      </c>
      <c r="F3013" s="12">
        <v>96</v>
      </c>
      <c r="G3013" s="12"/>
      <c r="H3013" s="12"/>
      <c r="I3013" s="12"/>
      <c r="J3013" s="12"/>
      <c r="K3013" s="12"/>
      <c r="L3013" s="12"/>
      <c r="M3013" s="12"/>
      <c r="N3013" s="12"/>
      <c r="O3013" s="12"/>
      <c r="P3013" s="12"/>
      <c r="Q3013" s="12"/>
      <c r="R3013" s="12"/>
      <c r="S3013" s="12"/>
      <c r="T3013" s="12"/>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12"/>
      <c r="BR3013" s="12"/>
      <c r="BS3013" s="12"/>
      <c r="BT3013" s="12"/>
      <c r="BU3013" s="12"/>
      <c r="BV3013" s="12"/>
      <c r="BW3013" s="12"/>
      <c r="BX3013" s="12"/>
      <c r="BY3013" s="12"/>
      <c r="BZ3013" s="12"/>
      <c r="CA3013" s="12"/>
      <c r="CB3013" s="12"/>
      <c r="CC3013" s="12"/>
      <c r="CD3013" s="12"/>
      <c r="CE3013" s="12"/>
      <c r="CF3013" s="12"/>
      <c r="CG3013" s="12"/>
      <c r="CH3013" s="12"/>
      <c r="CI3013" s="12"/>
      <c r="CJ3013" s="12"/>
      <c r="CK3013" s="12"/>
      <c r="CL3013" s="12"/>
      <c r="CM3013" s="12"/>
      <c r="CN3013" s="12"/>
      <c r="CO3013" s="12"/>
      <c r="CP3013" s="12"/>
      <c r="CQ3013" s="12"/>
      <c r="CR3013" s="12"/>
      <c r="CS3013" s="12"/>
      <c r="CT3013" s="12"/>
      <c r="CU3013" s="12"/>
      <c r="CV3013" s="12"/>
      <c r="CW3013" s="12"/>
      <c r="CX3013" s="12"/>
      <c r="CY3013" s="12"/>
      <c r="CZ3013" s="12"/>
      <c r="DA3013" s="12"/>
      <c r="DB3013" s="12"/>
      <c r="DC3013" s="12"/>
      <c r="DD3013" s="12"/>
      <c r="DE3013" s="12"/>
      <c r="DF3013" s="12"/>
      <c r="DG3013" s="12"/>
      <c r="DH3013" s="12"/>
      <c r="DI3013" s="12"/>
      <c r="DJ3013" s="12"/>
      <c r="DK3013" s="12"/>
      <c r="DL3013" s="12"/>
      <c r="DM3013" s="12"/>
      <c r="DN3013" s="12"/>
      <c r="DO3013" s="12"/>
      <c r="DP3013" s="12"/>
      <c r="DQ3013" s="12"/>
      <c r="DR3013" s="12"/>
      <c r="DS3013" s="12"/>
      <c r="DT3013" s="12"/>
      <c r="DU3013" s="12"/>
      <c r="DV3013" s="12"/>
      <c r="DW3013" s="12"/>
      <c r="DX3013" s="12"/>
      <c r="DY3013" s="12"/>
      <c r="DZ3013" s="12"/>
      <c r="EA3013" s="12"/>
      <c r="EB3013" s="12"/>
      <c r="EC3013" s="12"/>
      <c r="ED3013" s="12"/>
      <c r="EE3013" s="12"/>
      <c r="EF3013" s="12"/>
      <c r="EG3013" s="12"/>
      <c r="EH3013" s="12"/>
      <c r="EI3013" s="12"/>
      <c r="EJ3013" s="12"/>
      <c r="EK3013" s="12"/>
      <c r="EL3013" s="12"/>
      <c r="EM3013" s="12"/>
      <c r="EN3013" s="12"/>
      <c r="EO3013" s="12"/>
      <c r="EP3013" s="12"/>
      <c r="EQ3013" s="12"/>
      <c r="ER3013" s="12"/>
      <c r="ES3013" s="12"/>
      <c r="ET3013" s="12"/>
      <c r="EU3013" s="12"/>
      <c r="EV3013" s="12"/>
      <c r="EW3013" s="12"/>
      <c r="EX3013" s="12"/>
      <c r="EY3013" s="12"/>
      <c r="EZ3013" s="12"/>
      <c r="FA3013" s="12"/>
      <c r="FB3013" s="12"/>
      <c r="FC3013" s="12"/>
      <c r="FD3013" s="12"/>
      <c r="FE3013" s="12"/>
      <c r="FF3013" s="12"/>
      <c r="FG3013" s="12"/>
      <c r="FH3013" s="12"/>
      <c r="FI3013" s="12"/>
      <c r="FJ3013" s="12"/>
      <c r="FK3013" s="12"/>
      <c r="FL3013" s="12"/>
      <c r="FM3013" s="12"/>
      <c r="FN3013" s="12"/>
      <c r="FO3013" s="12"/>
      <c r="FP3013" s="12"/>
      <c r="FQ3013" s="12"/>
      <c r="FR3013" s="12"/>
      <c r="FS3013" s="12"/>
      <c r="FT3013" s="12"/>
      <c r="FU3013" s="12"/>
      <c r="FV3013" s="12"/>
      <c r="FW3013" s="12"/>
      <c r="FX3013" s="12"/>
      <c r="FY3013" s="12"/>
      <c r="FZ3013" s="12"/>
      <c r="GA3013" s="12"/>
      <c r="GB3013" s="12"/>
      <c r="GC3013" s="12"/>
      <c r="GD3013" s="12"/>
      <c r="GE3013" s="12">
        <v>10.68</v>
      </c>
      <c r="GF3013" s="12" t="s">
        <v>434</v>
      </c>
      <c r="GG3013" s="12"/>
      <c r="GH3013" s="12"/>
      <c r="GI3013" s="12"/>
      <c r="GJ3013" s="12"/>
      <c r="GK3013" s="12"/>
      <c r="GL3013" s="12"/>
      <c r="GM3013" s="12"/>
      <c r="GN3013" s="12"/>
      <c r="GO3013" s="12"/>
      <c r="GP3013" s="12"/>
      <c r="GQ3013" s="12"/>
      <c r="GR3013" s="12"/>
      <c r="GS3013" s="12"/>
      <c r="GT3013" s="12"/>
      <c r="GU3013" s="12"/>
      <c r="GV3013" s="12"/>
      <c r="GW3013" s="12"/>
      <c r="GX3013" s="12"/>
      <c r="GY3013" s="11"/>
      <c r="GZ3013" s="11"/>
      <c r="HA3013" s="11"/>
      <c r="HB3013" s="11"/>
      <c r="HC3013" s="11"/>
      <c r="HD3013" s="11"/>
      <c r="HE3013" s="11"/>
      <c r="HF3013" s="11"/>
      <c r="HG3013" s="11"/>
      <c r="HH3013" s="11"/>
      <c r="HI3013" s="11"/>
      <c r="HJ3013" s="11"/>
      <c r="HK3013" s="11"/>
      <c r="HL3013" s="11"/>
      <c r="HM3013" s="11"/>
      <c r="HN3013" s="11"/>
      <c r="HO3013" s="11"/>
      <c r="HP3013" s="11"/>
      <c r="HQ3013" s="11"/>
      <c r="HR3013" s="11"/>
      <c r="HS3013" s="11"/>
      <c r="HT3013" s="11"/>
      <c r="HU3013" s="11"/>
      <c r="HV3013" s="11"/>
      <c r="HW3013" s="11"/>
      <c r="HX3013" s="11"/>
      <c r="HY3013" s="11"/>
      <c r="HZ3013" s="11"/>
      <c r="IA3013" s="11"/>
      <c r="IB3013" s="11"/>
      <c r="IC3013" s="11"/>
      <c r="ID3013" s="11"/>
      <c r="IE3013" s="11"/>
      <c r="IF3013" s="11"/>
      <c r="IG3013" s="11"/>
      <c r="IH3013" s="11"/>
      <c r="II3013" s="11"/>
      <c r="IJ3013" s="11"/>
      <c r="IK3013" s="11"/>
      <c r="IL3013" s="11"/>
    </row>
    <row r="3014" spans="2:246" ht="15.75" x14ac:dyDescent="0.25">
      <c r="B3014" s="11" t="s">
        <v>445</v>
      </c>
      <c r="C3014" s="11" t="s">
        <v>130</v>
      </c>
      <c r="D3014" s="12">
        <f t="shared" si="32"/>
        <v>101.08</v>
      </c>
      <c r="E3014" s="12">
        <v>22.61</v>
      </c>
      <c r="F3014" s="12">
        <v>40</v>
      </c>
      <c r="G3014" s="12"/>
      <c r="H3014" s="12"/>
      <c r="I3014" s="12"/>
      <c r="J3014" s="12"/>
      <c r="K3014" s="12"/>
      <c r="L3014" s="12"/>
      <c r="M3014" s="12"/>
      <c r="N3014" s="12"/>
      <c r="O3014" s="12"/>
      <c r="P3014" s="12"/>
      <c r="Q3014" s="12"/>
      <c r="R3014" s="12"/>
      <c r="S3014" s="12"/>
      <c r="T3014" s="12"/>
      <c r="U3014" s="12">
        <v>7.58</v>
      </c>
      <c r="V3014" s="12">
        <v>18.535</v>
      </c>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v>31.43</v>
      </c>
      <c r="AV3014" s="12">
        <v>24.26</v>
      </c>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v>6.24</v>
      </c>
      <c r="BQ3014" s="12" t="s">
        <v>148</v>
      </c>
      <c r="BR3014" s="12">
        <v>33.22</v>
      </c>
      <c r="BS3014" s="12">
        <v>140</v>
      </c>
      <c r="BT3014" s="12"/>
      <c r="BU3014" s="12"/>
      <c r="BV3014" s="12"/>
      <c r="BW3014" s="12"/>
      <c r="BX3014" s="12"/>
      <c r="BY3014" s="12"/>
      <c r="BZ3014" s="12"/>
      <c r="CA3014" s="12"/>
      <c r="CB3014" s="12"/>
      <c r="CC3014" s="12"/>
      <c r="CD3014" s="12"/>
      <c r="CE3014" s="12"/>
      <c r="CF3014" s="12"/>
      <c r="CG3014" s="12"/>
      <c r="CH3014" s="12"/>
      <c r="CI3014" s="12"/>
      <c r="CJ3014" s="12"/>
      <c r="CK3014" s="12"/>
      <c r="CL3014" s="12"/>
      <c r="CM3014" s="12"/>
      <c r="CN3014" s="12"/>
      <c r="CO3014" s="12"/>
      <c r="CP3014" s="12"/>
      <c r="CQ3014" s="12"/>
      <c r="CR3014" s="12"/>
      <c r="CS3014" s="12"/>
      <c r="CT3014" s="12"/>
      <c r="CU3014" s="12"/>
      <c r="CV3014" s="12"/>
      <c r="CW3014" s="12"/>
      <c r="CX3014" s="12"/>
      <c r="CY3014" s="12"/>
      <c r="CZ3014" s="12"/>
      <c r="DA3014" s="12"/>
      <c r="DB3014" s="12"/>
      <c r="DC3014" s="12"/>
      <c r="DD3014" s="12"/>
      <c r="DE3014" s="12"/>
      <c r="DF3014" s="12"/>
      <c r="DG3014" s="12"/>
      <c r="DH3014" s="12"/>
      <c r="DI3014" s="12"/>
      <c r="DJ3014" s="12"/>
      <c r="DK3014" s="12"/>
      <c r="DL3014" s="12"/>
      <c r="DM3014" s="12"/>
      <c r="DN3014" s="12"/>
      <c r="DO3014" s="12"/>
      <c r="DP3014" s="12"/>
      <c r="DQ3014" s="12"/>
      <c r="DR3014" s="12"/>
      <c r="DS3014" s="12"/>
      <c r="DT3014" s="12"/>
      <c r="DU3014" s="12"/>
      <c r="DV3014" s="12"/>
      <c r="DW3014" s="12"/>
      <c r="DX3014" s="12"/>
      <c r="DY3014" s="12"/>
      <c r="DZ3014" s="12"/>
      <c r="EA3014" s="12"/>
      <c r="EB3014" s="12"/>
      <c r="EC3014" s="12"/>
      <c r="ED3014" s="12"/>
      <c r="EE3014" s="12"/>
      <c r="EF3014" s="12"/>
      <c r="EG3014" s="12"/>
      <c r="EH3014" s="12"/>
      <c r="EI3014" s="12"/>
      <c r="EJ3014" s="12"/>
      <c r="EK3014" s="12"/>
      <c r="EL3014" s="12"/>
      <c r="EM3014" s="12"/>
      <c r="EN3014" s="12"/>
      <c r="EO3014" s="12"/>
      <c r="EP3014" s="12"/>
      <c r="EQ3014" s="12"/>
      <c r="ER3014" s="12"/>
      <c r="ES3014" s="12"/>
      <c r="ET3014" s="12"/>
      <c r="EU3014" s="12"/>
      <c r="EV3014" s="12"/>
      <c r="EW3014" s="12"/>
      <c r="EX3014" s="12"/>
      <c r="EY3014" s="12"/>
      <c r="EZ3014" s="12"/>
      <c r="FA3014" s="12"/>
      <c r="FB3014" s="12"/>
      <c r="FC3014" s="12"/>
      <c r="FD3014" s="12"/>
      <c r="FE3014" s="12"/>
      <c r="FF3014" s="12"/>
      <c r="FG3014" s="12"/>
      <c r="FH3014" s="12"/>
      <c r="FI3014" s="12"/>
      <c r="FJ3014" s="12"/>
      <c r="FK3014" s="12"/>
      <c r="FL3014" s="12"/>
      <c r="FM3014" s="12"/>
      <c r="FN3014" s="12"/>
      <c r="FO3014" s="12"/>
      <c r="FP3014" s="12"/>
      <c r="FQ3014" s="12"/>
      <c r="FR3014" s="12"/>
      <c r="FS3014" s="12"/>
      <c r="FT3014" s="12"/>
      <c r="FU3014" s="12"/>
      <c r="FV3014" s="12"/>
      <c r="FW3014" s="12"/>
      <c r="FX3014" s="12"/>
      <c r="FY3014" s="12"/>
      <c r="FZ3014" s="12"/>
      <c r="GA3014" s="12"/>
      <c r="GB3014" s="12"/>
      <c r="GC3014" s="12"/>
      <c r="GD3014" s="12"/>
      <c r="GE3014" s="12"/>
      <c r="GF3014" s="12"/>
      <c r="GG3014" s="12"/>
      <c r="GH3014" s="12"/>
      <c r="GI3014" s="12"/>
      <c r="GJ3014" s="12"/>
      <c r="GK3014" s="12"/>
      <c r="GL3014" s="12"/>
      <c r="GM3014" s="12"/>
      <c r="GN3014" s="12"/>
      <c r="GO3014" s="12"/>
      <c r="GP3014" s="12"/>
      <c r="GQ3014" s="12"/>
      <c r="GR3014" s="12"/>
      <c r="GS3014" s="12"/>
      <c r="GT3014" s="12"/>
      <c r="GU3014" s="12"/>
      <c r="GV3014" s="12"/>
      <c r="GW3014" s="12"/>
      <c r="GX3014" s="12"/>
      <c r="GY3014" s="11"/>
      <c r="GZ3014" s="11"/>
      <c r="HA3014" s="11"/>
      <c r="HB3014" s="11">
        <v>8</v>
      </c>
      <c r="HC3014" s="11">
        <v>0</v>
      </c>
      <c r="HD3014" s="11">
        <v>1</v>
      </c>
      <c r="HE3014" s="11">
        <v>0</v>
      </c>
      <c r="HF3014" s="11">
        <v>8</v>
      </c>
      <c r="HG3014" s="11">
        <v>9</v>
      </c>
      <c r="HH3014" s="11">
        <v>2</v>
      </c>
      <c r="HI3014" s="11">
        <v>2</v>
      </c>
      <c r="HJ3014" s="11">
        <v>3.3</v>
      </c>
      <c r="HK3014" s="11"/>
      <c r="HL3014" s="11"/>
      <c r="HM3014" s="11"/>
      <c r="HN3014" s="11"/>
      <c r="HO3014" s="11"/>
      <c r="HP3014" s="11"/>
      <c r="HQ3014" s="11"/>
      <c r="HR3014" s="11"/>
      <c r="HS3014" s="11"/>
      <c r="HT3014" s="11"/>
      <c r="HU3014" s="11"/>
      <c r="HV3014" s="11"/>
      <c r="HW3014" s="11"/>
      <c r="HX3014" s="11"/>
      <c r="HY3014" s="11"/>
      <c r="HZ3014" s="11"/>
      <c r="IA3014" s="11"/>
      <c r="IB3014" s="11"/>
      <c r="IC3014" s="11"/>
      <c r="ID3014" s="11"/>
      <c r="IE3014" s="11"/>
      <c r="IF3014" s="11"/>
      <c r="IG3014" s="11"/>
      <c r="IH3014" s="11"/>
      <c r="II3014" s="11"/>
      <c r="IJ3014" s="11"/>
      <c r="IK3014" s="11"/>
      <c r="IL3014" s="11"/>
    </row>
    <row r="3015" spans="2:246" ht="15.75" x14ac:dyDescent="0.25">
      <c r="B3015" s="11" t="s">
        <v>445</v>
      </c>
      <c r="C3015" s="11" t="s">
        <v>134</v>
      </c>
      <c r="D3015" s="12">
        <f t="shared" si="32"/>
        <v>4.7300000000000004</v>
      </c>
      <c r="E3015" s="12"/>
      <c r="F3015" s="12"/>
      <c r="G3015" s="12"/>
      <c r="H3015" s="12"/>
      <c r="I3015" s="12"/>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12"/>
      <c r="BR3015" s="12">
        <v>4.7300000000000004</v>
      </c>
      <c r="BS3015" s="12">
        <v>0</v>
      </c>
      <c r="BT3015" s="12"/>
      <c r="BU3015" s="12"/>
      <c r="BV3015" s="12"/>
      <c r="BW3015" s="12"/>
      <c r="BX3015" s="12"/>
      <c r="BY3015" s="12"/>
      <c r="BZ3015" s="12"/>
      <c r="CA3015" s="12"/>
      <c r="CB3015" s="12"/>
      <c r="CC3015" s="12"/>
      <c r="CD3015" s="12"/>
      <c r="CE3015" s="12"/>
      <c r="CF3015" s="12"/>
      <c r="CG3015" s="12"/>
      <c r="CH3015" s="12"/>
      <c r="CI3015" s="12"/>
      <c r="CJ3015" s="12"/>
      <c r="CK3015" s="12"/>
      <c r="CL3015" s="12"/>
      <c r="CM3015" s="12"/>
      <c r="CN3015" s="12"/>
      <c r="CO3015" s="12"/>
      <c r="CP3015" s="12"/>
      <c r="CQ3015" s="12"/>
      <c r="CR3015" s="12"/>
      <c r="CS3015" s="12"/>
      <c r="CT3015" s="12"/>
      <c r="CU3015" s="12"/>
      <c r="CV3015" s="12"/>
      <c r="CW3015" s="12"/>
      <c r="CX3015" s="12"/>
      <c r="CY3015" s="12"/>
      <c r="CZ3015" s="12"/>
      <c r="DA3015" s="12"/>
      <c r="DB3015" s="12"/>
      <c r="DC3015" s="12"/>
      <c r="DD3015" s="12"/>
      <c r="DE3015" s="12"/>
      <c r="DF3015" s="12"/>
      <c r="DG3015" s="12"/>
      <c r="DH3015" s="12"/>
      <c r="DI3015" s="12"/>
      <c r="DJ3015" s="12"/>
      <c r="DK3015" s="12"/>
      <c r="DL3015" s="12"/>
      <c r="DM3015" s="12"/>
      <c r="DN3015" s="12"/>
      <c r="DO3015" s="12"/>
      <c r="DP3015" s="12"/>
      <c r="DQ3015" s="12"/>
      <c r="DR3015" s="12"/>
      <c r="DS3015" s="12"/>
      <c r="DT3015" s="12"/>
      <c r="DU3015" s="12"/>
      <c r="DV3015" s="12"/>
      <c r="DW3015" s="12"/>
      <c r="DX3015" s="12"/>
      <c r="DY3015" s="12"/>
      <c r="DZ3015" s="12"/>
      <c r="EA3015" s="12"/>
      <c r="EB3015" s="12"/>
      <c r="EC3015" s="12"/>
      <c r="ED3015" s="12"/>
      <c r="EE3015" s="12"/>
      <c r="EF3015" s="12"/>
      <c r="EG3015" s="12"/>
      <c r="EH3015" s="12"/>
      <c r="EI3015" s="12"/>
      <c r="EJ3015" s="12"/>
      <c r="EK3015" s="12"/>
      <c r="EL3015" s="12"/>
      <c r="EM3015" s="12"/>
      <c r="EN3015" s="12"/>
      <c r="EO3015" s="12"/>
      <c r="EP3015" s="12"/>
      <c r="EQ3015" s="12"/>
      <c r="ER3015" s="12"/>
      <c r="ES3015" s="12"/>
      <c r="ET3015" s="12"/>
      <c r="EU3015" s="12"/>
      <c r="EV3015" s="12"/>
      <c r="EW3015" s="12"/>
      <c r="EX3015" s="12"/>
      <c r="EY3015" s="12"/>
      <c r="EZ3015" s="12"/>
      <c r="FA3015" s="12"/>
      <c r="FB3015" s="12"/>
      <c r="FC3015" s="12"/>
      <c r="FD3015" s="12"/>
      <c r="FE3015" s="12"/>
      <c r="FF3015" s="12"/>
      <c r="FG3015" s="12"/>
      <c r="FH3015" s="12"/>
      <c r="FI3015" s="12"/>
      <c r="FJ3015" s="12"/>
      <c r="FK3015" s="12"/>
      <c r="FL3015" s="12"/>
      <c r="FM3015" s="12"/>
      <c r="FN3015" s="12"/>
      <c r="FO3015" s="12"/>
      <c r="FP3015" s="12"/>
      <c r="FQ3015" s="12"/>
      <c r="FR3015" s="12"/>
      <c r="FS3015" s="12"/>
      <c r="FT3015" s="12"/>
      <c r="FU3015" s="12"/>
      <c r="FV3015" s="12"/>
      <c r="FW3015" s="12"/>
      <c r="FX3015" s="12"/>
      <c r="FY3015" s="12"/>
      <c r="FZ3015" s="12"/>
      <c r="GA3015" s="12"/>
      <c r="GB3015" s="12"/>
      <c r="GC3015" s="12"/>
      <c r="GD3015" s="12"/>
      <c r="GE3015" s="12"/>
      <c r="GF3015" s="12"/>
      <c r="GG3015" s="12"/>
      <c r="GH3015" s="12"/>
      <c r="GI3015" s="12"/>
      <c r="GJ3015" s="12"/>
      <c r="GK3015" s="12"/>
      <c r="GL3015" s="12"/>
      <c r="GM3015" s="12"/>
      <c r="GN3015" s="12"/>
      <c r="GO3015" s="12"/>
      <c r="GP3015" s="12"/>
      <c r="GQ3015" s="12"/>
      <c r="GR3015" s="12"/>
      <c r="GS3015" s="12"/>
      <c r="GT3015" s="12"/>
      <c r="GU3015" s="12"/>
      <c r="GV3015" s="12"/>
      <c r="GW3015" s="12"/>
      <c r="GX3015" s="12"/>
      <c r="GY3015" s="11"/>
      <c r="GZ3015" s="11"/>
      <c r="HA3015" s="11"/>
      <c r="HB3015" s="11"/>
      <c r="HC3015" s="11"/>
      <c r="HD3015" s="11"/>
      <c r="HE3015" s="11"/>
      <c r="HF3015" s="11"/>
      <c r="HG3015" s="11"/>
      <c r="HH3015" s="11"/>
      <c r="HI3015" s="11"/>
      <c r="HJ3015" s="11"/>
      <c r="HK3015" s="11"/>
      <c r="HL3015" s="11"/>
      <c r="HM3015" s="11"/>
      <c r="HN3015" s="11"/>
      <c r="HO3015" s="11"/>
      <c r="HP3015" s="11"/>
      <c r="HQ3015" s="11"/>
      <c r="HR3015" s="11"/>
      <c r="HS3015" s="11"/>
      <c r="HT3015" s="11"/>
      <c r="HU3015" s="11"/>
      <c r="HV3015" s="11"/>
      <c r="HW3015" s="11"/>
      <c r="HX3015" s="11"/>
      <c r="HY3015" s="11"/>
      <c r="HZ3015" s="11"/>
      <c r="IA3015" s="11"/>
      <c r="IB3015" s="11"/>
      <c r="IC3015" s="11"/>
      <c r="ID3015" s="11"/>
      <c r="IE3015" s="11"/>
      <c r="IF3015" s="11"/>
      <c r="IG3015" s="11"/>
      <c r="IH3015" s="11"/>
      <c r="II3015" s="11"/>
      <c r="IJ3015" s="11"/>
      <c r="IK3015" s="11"/>
      <c r="IL3015" s="11"/>
    </row>
    <row r="3016" spans="2:246" ht="15.75" x14ac:dyDescent="0.25">
      <c r="B3016" s="11" t="s">
        <v>157</v>
      </c>
      <c r="C3016" s="11" t="s">
        <v>130</v>
      </c>
      <c r="D3016" s="12">
        <f t="shared" si="32"/>
        <v>48.95</v>
      </c>
      <c r="E3016" s="12"/>
      <c r="F3016" s="12"/>
      <c r="G3016" s="12"/>
      <c r="H3016" s="12"/>
      <c r="I3016" s="12"/>
      <c r="J3016" s="12"/>
      <c r="K3016" s="12">
        <v>4.4000000000000004</v>
      </c>
      <c r="L3016" s="12">
        <v>10</v>
      </c>
      <c r="M3016" s="12">
        <v>1.46</v>
      </c>
      <c r="N3016" s="12">
        <v>2</v>
      </c>
      <c r="O3016" s="12"/>
      <c r="P3016" s="12"/>
      <c r="Q3016" s="12"/>
      <c r="R3016" s="12"/>
      <c r="S3016" s="12">
        <v>9.17</v>
      </c>
      <c r="T3016" s="12">
        <v>18</v>
      </c>
      <c r="U3016" s="12"/>
      <c r="V3016" s="12"/>
      <c r="W3016" s="12"/>
      <c r="X3016" s="12"/>
      <c r="Y3016" s="12"/>
      <c r="Z3016" s="12"/>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v>3</v>
      </c>
      <c r="AV3016" s="12">
        <v>6</v>
      </c>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12"/>
      <c r="BR3016" s="12">
        <v>20.100000000000001</v>
      </c>
      <c r="BS3016" s="12">
        <v>92</v>
      </c>
      <c r="BT3016" s="12"/>
      <c r="BU3016" s="12"/>
      <c r="BV3016" s="12"/>
      <c r="BW3016" s="12"/>
      <c r="BX3016" s="12">
        <v>5.04</v>
      </c>
      <c r="BY3016" s="12">
        <v>25</v>
      </c>
      <c r="BZ3016" s="12"/>
      <c r="CA3016" s="12"/>
      <c r="CB3016" s="12"/>
      <c r="CC3016" s="12"/>
      <c r="CD3016" s="12"/>
      <c r="CE3016" s="12"/>
      <c r="CF3016" s="12"/>
      <c r="CG3016" s="12"/>
      <c r="CH3016" s="12"/>
      <c r="CI3016" s="12"/>
      <c r="CJ3016" s="12"/>
      <c r="CK3016" s="12"/>
      <c r="CL3016" s="12"/>
      <c r="CM3016" s="12"/>
      <c r="CN3016" s="12"/>
      <c r="CO3016" s="12"/>
      <c r="CP3016" s="12"/>
      <c r="CQ3016" s="12"/>
      <c r="CR3016" s="12"/>
      <c r="CS3016" s="12"/>
      <c r="CT3016" s="12"/>
      <c r="CU3016" s="12"/>
      <c r="CV3016" s="12">
        <v>0.1</v>
      </c>
      <c r="CW3016" s="12">
        <v>2</v>
      </c>
      <c r="CX3016" s="12"/>
      <c r="CY3016" s="12"/>
      <c r="CZ3016" s="12"/>
      <c r="DA3016" s="12"/>
      <c r="DB3016" s="12"/>
      <c r="DC3016" s="12"/>
      <c r="DD3016" s="12"/>
      <c r="DE3016" s="12"/>
      <c r="DF3016" s="12"/>
      <c r="DG3016" s="12"/>
      <c r="DH3016" s="12"/>
      <c r="DI3016" s="12"/>
      <c r="DJ3016" s="12"/>
      <c r="DK3016" s="12"/>
      <c r="DL3016" s="12"/>
      <c r="DM3016" s="12"/>
      <c r="DN3016" s="12"/>
      <c r="DO3016" s="12"/>
      <c r="DP3016" s="12"/>
      <c r="DQ3016" s="12"/>
      <c r="DR3016" s="12"/>
      <c r="DS3016" s="12"/>
      <c r="DT3016" s="12"/>
      <c r="DU3016" s="12"/>
      <c r="DV3016" s="12"/>
      <c r="DW3016" s="12"/>
      <c r="DX3016" s="12"/>
      <c r="DY3016" s="12"/>
      <c r="DZ3016" s="12"/>
      <c r="EA3016" s="12"/>
      <c r="EB3016" s="12"/>
      <c r="EC3016" s="12"/>
      <c r="ED3016" s="12"/>
      <c r="EE3016" s="12"/>
      <c r="EF3016" s="12"/>
      <c r="EG3016" s="12"/>
      <c r="EH3016" s="12"/>
      <c r="EI3016" s="12"/>
      <c r="EJ3016" s="12"/>
      <c r="EK3016" s="12"/>
      <c r="EL3016" s="12"/>
      <c r="EM3016" s="12"/>
      <c r="EN3016" s="12"/>
      <c r="EO3016" s="12"/>
      <c r="EP3016" s="12"/>
      <c r="EQ3016" s="12"/>
      <c r="ER3016" s="12"/>
      <c r="ES3016" s="12"/>
      <c r="ET3016" s="12"/>
      <c r="EU3016" s="12"/>
      <c r="EV3016" s="12"/>
      <c r="EW3016" s="12"/>
      <c r="EX3016" s="12"/>
      <c r="EY3016" s="12"/>
      <c r="EZ3016" s="12"/>
      <c r="FA3016" s="12"/>
      <c r="FB3016" s="12"/>
      <c r="FC3016" s="12"/>
      <c r="FD3016" s="12"/>
      <c r="FE3016" s="12"/>
      <c r="FF3016" s="12"/>
      <c r="FG3016" s="12"/>
      <c r="FH3016" s="12"/>
      <c r="FI3016" s="12"/>
      <c r="FJ3016" s="12"/>
      <c r="FK3016" s="12"/>
      <c r="FL3016" s="12"/>
      <c r="FM3016" s="12"/>
      <c r="FN3016" s="12"/>
      <c r="FO3016" s="12"/>
      <c r="FP3016" s="12"/>
      <c r="FQ3016" s="12"/>
      <c r="FR3016" s="12"/>
      <c r="FS3016" s="12"/>
      <c r="FT3016" s="12"/>
      <c r="FU3016" s="12">
        <v>5.68</v>
      </c>
      <c r="FV3016" s="12" t="s">
        <v>461</v>
      </c>
      <c r="FW3016" s="12">
        <v>20</v>
      </c>
      <c r="FX3016" s="12"/>
      <c r="FY3016" s="12"/>
      <c r="FZ3016" s="12"/>
      <c r="GA3016" s="12"/>
      <c r="GB3016" s="12"/>
      <c r="GC3016" s="12"/>
      <c r="GD3016" s="12"/>
      <c r="GE3016" s="12"/>
      <c r="GF3016" s="12"/>
      <c r="GG3016" s="12"/>
      <c r="GH3016" s="12"/>
      <c r="GI3016" s="12"/>
      <c r="GJ3016" s="12"/>
      <c r="GK3016" s="12"/>
      <c r="GL3016" s="12"/>
      <c r="GM3016" s="12"/>
      <c r="GN3016" s="12"/>
      <c r="GO3016" s="12"/>
      <c r="GP3016" s="12"/>
      <c r="GQ3016" s="12"/>
      <c r="GR3016" s="12"/>
      <c r="GS3016" s="12"/>
      <c r="GT3016" s="12"/>
      <c r="GU3016" s="12"/>
      <c r="GV3016" s="12"/>
      <c r="GW3016" s="12"/>
      <c r="GX3016" s="12"/>
      <c r="GY3016" s="11"/>
      <c r="GZ3016" s="11"/>
      <c r="HA3016" s="11"/>
      <c r="HB3016" s="11">
        <v>6</v>
      </c>
      <c r="HC3016" s="11">
        <v>0</v>
      </c>
      <c r="HD3016" s="11">
        <v>1</v>
      </c>
      <c r="HE3016" s="11">
        <v>0</v>
      </c>
      <c r="HF3016" s="11"/>
      <c r="HG3016" s="11">
        <v>3</v>
      </c>
      <c r="HH3016" s="11">
        <v>3</v>
      </c>
      <c r="HI3016" s="11">
        <v>3</v>
      </c>
      <c r="HJ3016" s="11">
        <v>0.5</v>
      </c>
      <c r="HK3016" s="11"/>
      <c r="HL3016" s="11"/>
      <c r="HM3016" s="11"/>
      <c r="HN3016" s="11"/>
      <c r="HO3016" s="11"/>
      <c r="HP3016" s="11"/>
      <c r="HQ3016" s="11"/>
      <c r="HR3016" s="11"/>
      <c r="HS3016" s="11"/>
      <c r="HT3016" s="11"/>
      <c r="HU3016" s="11"/>
      <c r="HV3016" s="11"/>
      <c r="HW3016" s="11"/>
      <c r="HX3016" s="11"/>
      <c r="HY3016" s="11"/>
      <c r="HZ3016" s="11"/>
      <c r="IA3016" s="11"/>
      <c r="IB3016" s="11"/>
      <c r="IC3016" s="11"/>
      <c r="ID3016" s="11"/>
      <c r="IE3016" s="11"/>
      <c r="IF3016" s="11"/>
      <c r="IG3016" s="11"/>
      <c r="IH3016" s="11"/>
      <c r="II3016" s="11"/>
      <c r="IJ3016" s="11"/>
      <c r="IK3016" s="11"/>
      <c r="IL3016" s="11"/>
    </row>
    <row r="3017" spans="2:246" ht="15.75" x14ac:dyDescent="0.25">
      <c r="B3017" s="11" t="s">
        <v>157</v>
      </c>
      <c r="C3017" s="11" t="s">
        <v>134</v>
      </c>
      <c r="D3017" s="12">
        <f t="shared" si="32"/>
        <v>2.12</v>
      </c>
      <c r="E3017" s="12"/>
      <c r="F3017" s="12"/>
      <c r="G3017" s="12"/>
      <c r="H3017" s="12"/>
      <c r="I3017" s="12"/>
      <c r="J3017" s="12"/>
      <c r="K3017" s="12"/>
      <c r="L3017" s="12"/>
      <c r="M3017" s="12"/>
      <c r="N3017" s="12"/>
      <c r="O3017" s="12"/>
      <c r="P3017" s="12"/>
      <c r="Q3017" s="12"/>
      <c r="R3017" s="12"/>
      <c r="S3017" s="12"/>
      <c r="T3017" s="12"/>
      <c r="U3017" s="12"/>
      <c r="V3017" s="12"/>
      <c r="W3017" s="12"/>
      <c r="X3017" s="12"/>
      <c r="Y3017" s="12"/>
      <c r="Z3017" s="12"/>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12"/>
      <c r="BR3017" s="12">
        <v>2.12</v>
      </c>
      <c r="BS3017" s="12">
        <v>0</v>
      </c>
      <c r="BT3017" s="12"/>
      <c r="BU3017" s="12"/>
      <c r="BV3017" s="12"/>
      <c r="BW3017" s="12"/>
      <c r="BX3017" s="12"/>
      <c r="BY3017" s="12"/>
      <c r="BZ3017" s="12"/>
      <c r="CA3017" s="12"/>
      <c r="CB3017" s="12"/>
      <c r="CC3017" s="12"/>
      <c r="CD3017" s="12"/>
      <c r="CE3017" s="12"/>
      <c r="CF3017" s="12"/>
      <c r="CG3017" s="12"/>
      <c r="CH3017" s="12"/>
      <c r="CI3017" s="12"/>
      <c r="CJ3017" s="12"/>
      <c r="CK3017" s="12"/>
      <c r="CL3017" s="12"/>
      <c r="CM3017" s="12"/>
      <c r="CN3017" s="12"/>
      <c r="CO3017" s="12"/>
      <c r="CP3017" s="12"/>
      <c r="CQ3017" s="12"/>
      <c r="CR3017" s="12"/>
      <c r="CS3017" s="12"/>
      <c r="CT3017" s="12"/>
      <c r="CU3017" s="12"/>
      <c r="CV3017" s="12"/>
      <c r="CW3017" s="12"/>
      <c r="CX3017" s="12"/>
      <c r="CY3017" s="12"/>
      <c r="CZ3017" s="12"/>
      <c r="DA3017" s="12"/>
      <c r="DB3017" s="12"/>
      <c r="DC3017" s="12"/>
      <c r="DD3017" s="12"/>
      <c r="DE3017" s="12"/>
      <c r="DF3017" s="12"/>
      <c r="DG3017" s="12"/>
      <c r="DH3017" s="12"/>
      <c r="DI3017" s="12"/>
      <c r="DJ3017" s="12"/>
      <c r="DK3017" s="12"/>
      <c r="DL3017" s="12"/>
      <c r="DM3017" s="12"/>
      <c r="DN3017" s="12"/>
      <c r="DO3017" s="12"/>
      <c r="DP3017" s="12"/>
      <c r="DQ3017" s="12"/>
      <c r="DR3017" s="12"/>
      <c r="DS3017" s="12"/>
      <c r="DT3017" s="12"/>
      <c r="DU3017" s="12"/>
      <c r="DV3017" s="12"/>
      <c r="DW3017" s="12"/>
      <c r="DX3017" s="12"/>
      <c r="DY3017" s="12"/>
      <c r="DZ3017" s="12"/>
      <c r="EA3017" s="12"/>
      <c r="EB3017" s="12"/>
      <c r="EC3017" s="12"/>
      <c r="ED3017" s="12"/>
      <c r="EE3017" s="12"/>
      <c r="EF3017" s="12"/>
      <c r="EG3017" s="12"/>
      <c r="EH3017" s="12"/>
      <c r="EI3017" s="12"/>
      <c r="EJ3017" s="12"/>
      <c r="EK3017" s="12"/>
      <c r="EL3017" s="12"/>
      <c r="EM3017" s="12"/>
      <c r="EN3017" s="12"/>
      <c r="EO3017" s="12"/>
      <c r="EP3017" s="12"/>
      <c r="EQ3017" s="12"/>
      <c r="ER3017" s="12"/>
      <c r="ES3017" s="12"/>
      <c r="ET3017" s="12"/>
      <c r="EU3017" s="12"/>
      <c r="EV3017" s="12"/>
      <c r="EW3017" s="12"/>
      <c r="EX3017" s="12"/>
      <c r="EY3017" s="12"/>
      <c r="EZ3017" s="12"/>
      <c r="FA3017" s="12"/>
      <c r="FB3017" s="12"/>
      <c r="FC3017" s="12"/>
      <c r="FD3017" s="12"/>
      <c r="FE3017" s="12"/>
      <c r="FF3017" s="12"/>
      <c r="FG3017" s="12"/>
      <c r="FH3017" s="12"/>
      <c r="FI3017" s="12"/>
      <c r="FJ3017" s="12"/>
      <c r="FK3017" s="12"/>
      <c r="FL3017" s="12"/>
      <c r="FM3017" s="12"/>
      <c r="FN3017" s="12"/>
      <c r="FO3017" s="12"/>
      <c r="FP3017" s="12"/>
      <c r="FQ3017" s="12"/>
      <c r="FR3017" s="12"/>
      <c r="FS3017" s="12"/>
      <c r="FT3017" s="12"/>
      <c r="FU3017" s="12"/>
      <c r="FV3017" s="12"/>
      <c r="FW3017" s="12"/>
      <c r="FX3017" s="12"/>
      <c r="FY3017" s="12"/>
      <c r="FZ3017" s="12"/>
      <c r="GA3017" s="12"/>
      <c r="GB3017" s="12"/>
      <c r="GC3017" s="12"/>
      <c r="GD3017" s="12"/>
      <c r="GE3017" s="12"/>
      <c r="GF3017" s="12"/>
      <c r="GG3017" s="12"/>
      <c r="GH3017" s="12"/>
      <c r="GI3017" s="12"/>
      <c r="GJ3017" s="12"/>
      <c r="GK3017" s="12"/>
      <c r="GL3017" s="12"/>
      <c r="GM3017" s="12"/>
      <c r="GN3017" s="12"/>
      <c r="GO3017" s="12"/>
      <c r="GP3017" s="12"/>
      <c r="GQ3017" s="12"/>
      <c r="GR3017" s="12"/>
      <c r="GS3017" s="12"/>
      <c r="GT3017" s="12"/>
      <c r="GU3017" s="12"/>
      <c r="GV3017" s="12"/>
      <c r="GW3017" s="12"/>
      <c r="GX3017" s="12"/>
      <c r="GY3017" s="11"/>
      <c r="GZ3017" s="11"/>
      <c r="HA3017" s="11"/>
      <c r="HB3017" s="11"/>
      <c r="HC3017" s="11"/>
      <c r="HD3017" s="11"/>
      <c r="HE3017" s="11"/>
      <c r="HF3017" s="11"/>
      <c r="HG3017" s="11"/>
      <c r="HH3017" s="11"/>
      <c r="HI3017" s="11"/>
      <c r="HJ3017" s="11"/>
      <c r="HK3017" s="11"/>
      <c r="HL3017" s="11"/>
      <c r="HM3017" s="11"/>
      <c r="HN3017" s="11"/>
      <c r="HO3017" s="11"/>
      <c r="HP3017" s="11"/>
      <c r="HQ3017" s="11"/>
      <c r="HR3017" s="11"/>
      <c r="HS3017" s="11"/>
      <c r="HT3017" s="11"/>
      <c r="HU3017" s="11"/>
      <c r="HV3017" s="11"/>
      <c r="HW3017" s="11"/>
      <c r="HX3017" s="11"/>
      <c r="HY3017" s="11"/>
      <c r="HZ3017" s="11"/>
      <c r="IA3017" s="11"/>
      <c r="IB3017" s="11"/>
      <c r="IC3017" s="11"/>
      <c r="ID3017" s="11"/>
      <c r="IE3017" s="11"/>
      <c r="IF3017" s="11"/>
      <c r="IG3017" s="11"/>
      <c r="IH3017" s="11"/>
      <c r="II3017" s="11"/>
      <c r="IJ3017" s="11"/>
      <c r="IK3017" s="11"/>
      <c r="IL3017" s="11"/>
    </row>
    <row r="3018" spans="2:246" ht="15.75" x14ac:dyDescent="0.25">
      <c r="B3018" s="11" t="s">
        <v>157</v>
      </c>
      <c r="C3018" s="11" t="s">
        <v>131</v>
      </c>
      <c r="D3018" s="12">
        <f t="shared" si="32"/>
        <v>7.11</v>
      </c>
      <c r="E3018" s="12"/>
      <c r="F3018" s="12"/>
      <c r="G3018" s="12"/>
      <c r="H3018" s="12"/>
      <c r="I3018" s="12"/>
      <c r="J3018" s="12"/>
      <c r="K3018" s="12"/>
      <c r="L3018" s="12"/>
      <c r="M3018" s="12"/>
      <c r="N3018" s="12"/>
      <c r="O3018" s="12"/>
      <c r="P3018" s="12"/>
      <c r="Q3018" s="12"/>
      <c r="R3018" s="12"/>
      <c r="S3018" s="12"/>
      <c r="T3018" s="12"/>
      <c r="U3018" s="12"/>
      <c r="V3018" s="12"/>
      <c r="W3018" s="12"/>
      <c r="X3018" s="12"/>
      <c r="Y3018" s="12"/>
      <c r="Z3018" s="12"/>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12"/>
      <c r="BR3018" s="12">
        <v>7.11</v>
      </c>
      <c r="BS3018" s="12">
        <v>0</v>
      </c>
      <c r="BT3018" s="12"/>
      <c r="BU3018" s="12"/>
      <c r="BV3018" s="12"/>
      <c r="BW3018" s="12"/>
      <c r="BX3018" s="12"/>
      <c r="BY3018" s="12"/>
      <c r="BZ3018" s="12"/>
      <c r="CA3018" s="12"/>
      <c r="CB3018" s="12"/>
      <c r="CC3018" s="12"/>
      <c r="CD3018" s="12"/>
      <c r="CE3018" s="12"/>
      <c r="CF3018" s="12"/>
      <c r="CG3018" s="12"/>
      <c r="CH3018" s="12"/>
      <c r="CI3018" s="12"/>
      <c r="CJ3018" s="12"/>
      <c r="CK3018" s="12"/>
      <c r="CL3018" s="12"/>
      <c r="CM3018" s="12"/>
      <c r="CN3018" s="12"/>
      <c r="CO3018" s="12"/>
      <c r="CP3018" s="12"/>
      <c r="CQ3018" s="12"/>
      <c r="CR3018" s="12"/>
      <c r="CS3018" s="12"/>
      <c r="CT3018" s="12"/>
      <c r="CU3018" s="12"/>
      <c r="CV3018" s="12"/>
      <c r="CW3018" s="12"/>
      <c r="CX3018" s="12"/>
      <c r="CY3018" s="12"/>
      <c r="CZ3018" s="12"/>
      <c r="DA3018" s="12"/>
      <c r="DB3018" s="12"/>
      <c r="DC3018" s="12"/>
      <c r="DD3018" s="12"/>
      <c r="DE3018" s="12"/>
      <c r="DF3018" s="12"/>
      <c r="DG3018" s="12"/>
      <c r="DH3018" s="12"/>
      <c r="DI3018" s="12"/>
      <c r="DJ3018" s="12"/>
      <c r="DK3018" s="12"/>
      <c r="DL3018" s="12"/>
      <c r="DM3018" s="12"/>
      <c r="DN3018" s="12"/>
      <c r="DO3018" s="12"/>
      <c r="DP3018" s="12"/>
      <c r="DQ3018" s="12"/>
      <c r="DR3018" s="12"/>
      <c r="DS3018" s="12"/>
      <c r="DT3018" s="12"/>
      <c r="DU3018" s="12"/>
      <c r="DV3018" s="12"/>
      <c r="DW3018" s="12"/>
      <c r="DX3018" s="12"/>
      <c r="DY3018" s="12"/>
      <c r="DZ3018" s="12"/>
      <c r="EA3018" s="12"/>
      <c r="EB3018" s="12"/>
      <c r="EC3018" s="12"/>
      <c r="ED3018" s="12"/>
      <c r="EE3018" s="12"/>
      <c r="EF3018" s="12"/>
      <c r="EG3018" s="12"/>
      <c r="EH3018" s="12"/>
      <c r="EI3018" s="12"/>
      <c r="EJ3018" s="12"/>
      <c r="EK3018" s="12"/>
      <c r="EL3018" s="12"/>
      <c r="EM3018" s="12"/>
      <c r="EN3018" s="12"/>
      <c r="EO3018" s="12"/>
      <c r="EP3018" s="12"/>
      <c r="EQ3018" s="12"/>
      <c r="ER3018" s="12"/>
      <c r="ES3018" s="12"/>
      <c r="ET3018" s="12"/>
      <c r="EU3018" s="12"/>
      <c r="EV3018" s="12"/>
      <c r="EW3018" s="12"/>
      <c r="EX3018" s="12"/>
      <c r="EY3018" s="12"/>
      <c r="EZ3018" s="12"/>
      <c r="FA3018" s="12"/>
      <c r="FB3018" s="12"/>
      <c r="FC3018" s="12"/>
      <c r="FD3018" s="12"/>
      <c r="FE3018" s="12"/>
      <c r="FF3018" s="12"/>
      <c r="FG3018" s="12"/>
      <c r="FH3018" s="12"/>
      <c r="FI3018" s="12"/>
      <c r="FJ3018" s="12"/>
      <c r="FK3018" s="12"/>
      <c r="FL3018" s="12"/>
      <c r="FM3018" s="12"/>
      <c r="FN3018" s="12"/>
      <c r="FO3018" s="12"/>
      <c r="FP3018" s="12"/>
      <c r="FQ3018" s="12"/>
      <c r="FR3018" s="12"/>
      <c r="FS3018" s="12"/>
      <c r="FT3018" s="12"/>
      <c r="FU3018" s="12"/>
      <c r="FV3018" s="12"/>
      <c r="FW3018" s="12"/>
      <c r="FX3018" s="12"/>
      <c r="FY3018" s="12"/>
      <c r="FZ3018" s="12"/>
      <c r="GA3018" s="12"/>
      <c r="GB3018" s="12"/>
      <c r="GC3018" s="12"/>
      <c r="GD3018" s="12"/>
      <c r="GE3018" s="12"/>
      <c r="GF3018" s="12"/>
      <c r="GG3018" s="12"/>
      <c r="GH3018" s="12"/>
      <c r="GI3018" s="12"/>
      <c r="GJ3018" s="12"/>
      <c r="GK3018" s="12"/>
      <c r="GL3018" s="12"/>
      <c r="GM3018" s="12"/>
      <c r="GN3018" s="12"/>
      <c r="GO3018" s="12"/>
      <c r="GP3018" s="12"/>
      <c r="GQ3018" s="12"/>
      <c r="GR3018" s="12"/>
      <c r="GS3018" s="12"/>
      <c r="GT3018" s="12"/>
      <c r="GU3018" s="12"/>
      <c r="GV3018" s="12"/>
      <c r="GW3018" s="12"/>
      <c r="GX3018" s="12"/>
      <c r="GY3018" s="11"/>
      <c r="GZ3018" s="11"/>
      <c r="HA3018" s="11"/>
      <c r="HB3018" s="11"/>
      <c r="HC3018" s="11"/>
      <c r="HD3018" s="11"/>
      <c r="HE3018" s="11"/>
      <c r="HF3018" s="11"/>
      <c r="HG3018" s="11"/>
      <c r="HH3018" s="11"/>
      <c r="HI3018" s="11"/>
      <c r="HJ3018" s="11"/>
      <c r="HK3018" s="11"/>
      <c r="HL3018" s="11"/>
      <c r="HM3018" s="11"/>
      <c r="HN3018" s="11"/>
      <c r="HO3018" s="11"/>
      <c r="HP3018" s="11"/>
      <c r="HQ3018" s="11"/>
      <c r="HR3018" s="11"/>
      <c r="HS3018" s="11"/>
      <c r="HT3018" s="11"/>
      <c r="HU3018" s="11"/>
      <c r="HV3018" s="11"/>
      <c r="HW3018" s="11"/>
      <c r="HX3018" s="11"/>
      <c r="HY3018" s="11"/>
      <c r="HZ3018" s="11"/>
      <c r="IA3018" s="11"/>
      <c r="IB3018" s="11"/>
      <c r="IC3018" s="11"/>
      <c r="ID3018" s="11"/>
      <c r="IE3018" s="11"/>
      <c r="IF3018" s="11"/>
      <c r="IG3018" s="11"/>
      <c r="IH3018" s="11"/>
      <c r="II3018" s="11"/>
      <c r="IJ3018" s="11"/>
      <c r="IK3018" s="11"/>
      <c r="IL3018" s="11"/>
    </row>
    <row r="3019" spans="2:246" ht="15.75" x14ac:dyDescent="0.25">
      <c r="B3019" s="11" t="s">
        <v>188</v>
      </c>
      <c r="C3019" s="11" t="s">
        <v>130</v>
      </c>
      <c r="D3019" s="12">
        <f t="shared" si="32"/>
        <v>94.57</v>
      </c>
      <c r="E3019" s="12">
        <v>10.5</v>
      </c>
      <c r="F3019" s="12">
        <v>23</v>
      </c>
      <c r="G3019" s="12"/>
      <c r="H3019" s="12"/>
      <c r="I3019" s="12"/>
      <c r="J3019" s="12"/>
      <c r="K3019" s="12"/>
      <c r="L3019" s="12"/>
      <c r="M3019" s="12"/>
      <c r="N3019" s="12"/>
      <c r="O3019" s="12"/>
      <c r="P3019" s="12"/>
      <c r="Q3019" s="12"/>
      <c r="R3019" s="12"/>
      <c r="S3019" s="12"/>
      <c r="T3019" s="12"/>
      <c r="U3019" s="12"/>
      <c r="V3019" s="12"/>
      <c r="W3019" s="12">
        <v>3</v>
      </c>
      <c r="X3019" s="12">
        <v>9</v>
      </c>
      <c r="Y3019" s="12"/>
      <c r="Z3019" s="12"/>
      <c r="AA3019" s="12"/>
      <c r="AB3019" s="12"/>
      <c r="AC3019" s="12"/>
      <c r="AD3019" s="12"/>
      <c r="AE3019" s="12"/>
      <c r="AF3019" s="12"/>
      <c r="AG3019" s="12"/>
      <c r="AH3019" s="12"/>
      <c r="AI3019" s="12"/>
      <c r="AJ3019" s="12"/>
      <c r="AK3019" s="12"/>
      <c r="AL3019" s="12"/>
      <c r="AM3019" s="12">
        <v>11.13</v>
      </c>
      <c r="AN3019" s="12">
        <v>32.6</v>
      </c>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12"/>
      <c r="BR3019" s="12">
        <v>69.94</v>
      </c>
      <c r="BS3019" s="12">
        <v>425</v>
      </c>
      <c r="BT3019" s="12"/>
      <c r="BU3019" s="12"/>
      <c r="BV3019" s="12"/>
      <c r="BW3019" s="12"/>
      <c r="BX3019" s="12"/>
      <c r="BY3019" s="12"/>
      <c r="BZ3019" s="12"/>
      <c r="CA3019" s="12"/>
      <c r="CB3019" s="12"/>
      <c r="CC3019" s="12"/>
      <c r="CD3019" s="12"/>
      <c r="CE3019" s="12"/>
      <c r="CF3019" s="12"/>
      <c r="CG3019" s="12"/>
      <c r="CH3019" s="12"/>
      <c r="CI3019" s="12"/>
      <c r="CJ3019" s="12"/>
      <c r="CK3019" s="12"/>
      <c r="CL3019" s="12"/>
      <c r="CM3019" s="12"/>
      <c r="CN3019" s="12"/>
      <c r="CO3019" s="12"/>
      <c r="CP3019" s="12"/>
      <c r="CQ3019" s="12"/>
      <c r="CR3019" s="12"/>
      <c r="CS3019" s="12"/>
      <c r="CT3019" s="12"/>
      <c r="CU3019" s="12"/>
      <c r="CV3019" s="12"/>
      <c r="CW3019" s="12"/>
      <c r="CX3019" s="12"/>
      <c r="CY3019" s="12"/>
      <c r="CZ3019" s="12"/>
      <c r="DA3019" s="12"/>
      <c r="DB3019" s="12"/>
      <c r="DC3019" s="12"/>
      <c r="DD3019" s="12"/>
      <c r="DE3019" s="12"/>
      <c r="DF3019" s="12"/>
      <c r="DG3019" s="12"/>
      <c r="DH3019" s="12"/>
      <c r="DI3019" s="12"/>
      <c r="DJ3019" s="12"/>
      <c r="DK3019" s="12"/>
      <c r="DL3019" s="12"/>
      <c r="DM3019" s="12"/>
      <c r="DN3019" s="12"/>
      <c r="DO3019" s="12"/>
      <c r="DP3019" s="12"/>
      <c r="DQ3019" s="12"/>
      <c r="DR3019" s="12"/>
      <c r="DS3019" s="12"/>
      <c r="DT3019" s="12"/>
      <c r="DU3019" s="12"/>
      <c r="DV3019" s="12"/>
      <c r="DW3019" s="12"/>
      <c r="DX3019" s="12"/>
      <c r="DY3019" s="12"/>
      <c r="DZ3019" s="12"/>
      <c r="EA3019" s="12"/>
      <c r="EB3019" s="12"/>
      <c r="EC3019" s="12"/>
      <c r="ED3019" s="12"/>
      <c r="EE3019" s="12"/>
      <c r="EF3019" s="12"/>
      <c r="EG3019" s="12"/>
      <c r="EH3019" s="12"/>
      <c r="EI3019" s="12"/>
      <c r="EJ3019" s="12"/>
      <c r="EK3019" s="12"/>
      <c r="EL3019" s="12"/>
      <c r="EM3019" s="12"/>
      <c r="EN3019" s="12"/>
      <c r="EO3019" s="12"/>
      <c r="EP3019" s="12"/>
      <c r="EQ3019" s="12"/>
      <c r="ER3019" s="12"/>
      <c r="ES3019" s="12"/>
      <c r="ET3019" s="12"/>
      <c r="EU3019" s="12"/>
      <c r="EV3019" s="12"/>
      <c r="EW3019" s="12"/>
      <c r="EX3019" s="12"/>
      <c r="EY3019" s="12"/>
      <c r="EZ3019" s="12"/>
      <c r="FA3019" s="12"/>
      <c r="FB3019" s="12"/>
      <c r="FC3019" s="12"/>
      <c r="FD3019" s="12"/>
      <c r="FE3019" s="12"/>
      <c r="FF3019" s="12"/>
      <c r="FG3019" s="12"/>
      <c r="FH3019" s="12"/>
      <c r="FI3019" s="12"/>
      <c r="FJ3019" s="12"/>
      <c r="FK3019" s="12"/>
      <c r="FL3019" s="12"/>
      <c r="FM3019" s="12"/>
      <c r="FN3019" s="12"/>
      <c r="FO3019" s="12"/>
      <c r="FP3019" s="12"/>
      <c r="FQ3019" s="12"/>
      <c r="FR3019" s="12"/>
      <c r="FS3019" s="12"/>
      <c r="FT3019" s="12"/>
      <c r="FU3019" s="12"/>
      <c r="FV3019" s="12"/>
      <c r="FW3019" s="12"/>
      <c r="FX3019" s="12"/>
      <c r="FY3019" s="12"/>
      <c r="FZ3019" s="12"/>
      <c r="GA3019" s="12"/>
      <c r="GB3019" s="12"/>
      <c r="GC3019" s="12"/>
      <c r="GD3019" s="12"/>
      <c r="GE3019" s="12"/>
      <c r="GF3019" s="12"/>
      <c r="GG3019" s="12"/>
      <c r="GH3019" s="12"/>
      <c r="GI3019" s="12"/>
      <c r="GJ3019" s="12"/>
      <c r="GK3019" s="12"/>
      <c r="GL3019" s="12"/>
      <c r="GM3019" s="12"/>
      <c r="GN3019" s="12"/>
      <c r="GO3019" s="12"/>
      <c r="GP3019" s="12"/>
      <c r="GQ3019" s="12"/>
      <c r="GR3019" s="12"/>
      <c r="GS3019" s="12"/>
      <c r="GT3019" s="12"/>
      <c r="GU3019" s="12"/>
      <c r="GV3019" s="12"/>
      <c r="GW3019" s="12"/>
      <c r="GX3019" s="12"/>
      <c r="GY3019" s="11">
        <v>5</v>
      </c>
      <c r="GZ3019" s="11">
        <v>13.35</v>
      </c>
      <c r="HA3019" s="11">
        <v>3.27</v>
      </c>
      <c r="HB3019" s="11"/>
      <c r="HC3019" s="11"/>
      <c r="HD3019" s="11"/>
      <c r="HE3019" s="11"/>
      <c r="HF3019" s="11">
        <v>1</v>
      </c>
      <c r="HG3019" s="11">
        <v>58</v>
      </c>
      <c r="HH3019" s="11">
        <v>28</v>
      </c>
      <c r="HI3019" s="11">
        <v>35</v>
      </c>
      <c r="HJ3019" s="11">
        <v>24.984999999999999</v>
      </c>
      <c r="HK3019" s="11"/>
      <c r="HL3019" s="11"/>
      <c r="HM3019" s="11"/>
      <c r="HN3019" s="11"/>
      <c r="HO3019" s="11"/>
      <c r="HP3019" s="11"/>
      <c r="HQ3019" s="11"/>
      <c r="HR3019" s="11"/>
      <c r="HS3019" s="11"/>
      <c r="HT3019" s="11"/>
      <c r="HU3019" s="11"/>
      <c r="HV3019" s="11"/>
      <c r="HW3019" s="11"/>
      <c r="HX3019" s="11"/>
      <c r="HY3019" s="11"/>
      <c r="HZ3019" s="11"/>
      <c r="IA3019" s="11"/>
      <c r="IB3019" s="11"/>
      <c r="IC3019" s="11"/>
      <c r="ID3019" s="11"/>
      <c r="IE3019" s="11"/>
      <c r="IF3019" s="11"/>
      <c r="IG3019" s="11"/>
      <c r="IH3019" s="11"/>
      <c r="II3019" s="11"/>
      <c r="IJ3019" s="11"/>
      <c r="IK3019" s="11"/>
      <c r="IL3019" s="11"/>
    </row>
    <row r="3020" spans="2:246" ht="15.75" x14ac:dyDescent="0.25">
      <c r="B3020" s="11" t="s">
        <v>193</v>
      </c>
      <c r="C3020" s="11" t="s">
        <v>130</v>
      </c>
      <c r="D3020" s="12">
        <f t="shared" si="32"/>
        <v>15.499999999999998</v>
      </c>
      <c r="E3020" s="12">
        <v>2.79</v>
      </c>
      <c r="F3020" s="12">
        <v>5.8</v>
      </c>
      <c r="G3020" s="12"/>
      <c r="H3020" s="12"/>
      <c r="I3020" s="12"/>
      <c r="J3020" s="12"/>
      <c r="K3020" s="12"/>
      <c r="L3020" s="12"/>
      <c r="M3020" s="12"/>
      <c r="N3020" s="12"/>
      <c r="O3020" s="12"/>
      <c r="P3020" s="12"/>
      <c r="Q3020" s="12"/>
      <c r="R3020" s="12"/>
      <c r="S3020" s="12">
        <v>1.47</v>
      </c>
      <c r="T3020" s="12">
        <v>3</v>
      </c>
      <c r="U3020" s="12"/>
      <c r="V3020" s="12"/>
      <c r="W3020" s="12"/>
      <c r="X3020" s="12"/>
      <c r="Y3020" s="12"/>
      <c r="Z3020" s="12"/>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12"/>
      <c r="BR3020" s="12">
        <v>11.2</v>
      </c>
      <c r="BS3020" s="12">
        <v>90</v>
      </c>
      <c r="BT3020" s="12"/>
      <c r="BU3020" s="12"/>
      <c r="BV3020" s="12"/>
      <c r="BW3020" s="12"/>
      <c r="BX3020" s="12"/>
      <c r="BY3020" s="12"/>
      <c r="BZ3020" s="12"/>
      <c r="CA3020" s="12"/>
      <c r="CB3020" s="12"/>
      <c r="CC3020" s="12"/>
      <c r="CD3020" s="12"/>
      <c r="CE3020" s="12"/>
      <c r="CF3020" s="12"/>
      <c r="CG3020" s="12"/>
      <c r="CH3020" s="12"/>
      <c r="CI3020" s="12"/>
      <c r="CJ3020" s="12"/>
      <c r="CK3020" s="12"/>
      <c r="CL3020" s="12"/>
      <c r="CM3020" s="12"/>
      <c r="CN3020" s="12"/>
      <c r="CO3020" s="12"/>
      <c r="CP3020" s="12"/>
      <c r="CQ3020" s="12"/>
      <c r="CR3020" s="12"/>
      <c r="CS3020" s="12"/>
      <c r="CT3020" s="12"/>
      <c r="CU3020" s="12"/>
      <c r="CV3020" s="12"/>
      <c r="CW3020" s="12"/>
      <c r="CX3020" s="12"/>
      <c r="CY3020" s="12"/>
      <c r="CZ3020" s="12"/>
      <c r="DA3020" s="12"/>
      <c r="DB3020" s="12"/>
      <c r="DC3020" s="12"/>
      <c r="DD3020" s="12"/>
      <c r="DE3020" s="12"/>
      <c r="DF3020" s="12"/>
      <c r="DG3020" s="12"/>
      <c r="DH3020" s="12"/>
      <c r="DI3020" s="12"/>
      <c r="DJ3020" s="12"/>
      <c r="DK3020" s="12"/>
      <c r="DL3020" s="12"/>
      <c r="DM3020" s="12"/>
      <c r="DN3020" s="12"/>
      <c r="DO3020" s="12"/>
      <c r="DP3020" s="12"/>
      <c r="DQ3020" s="12"/>
      <c r="DR3020" s="12"/>
      <c r="DS3020" s="12"/>
      <c r="DT3020" s="12"/>
      <c r="DU3020" s="12"/>
      <c r="DV3020" s="12"/>
      <c r="DW3020" s="12"/>
      <c r="DX3020" s="12"/>
      <c r="DY3020" s="12"/>
      <c r="DZ3020" s="12"/>
      <c r="EA3020" s="12"/>
      <c r="EB3020" s="12"/>
      <c r="EC3020" s="12"/>
      <c r="ED3020" s="12"/>
      <c r="EE3020" s="12"/>
      <c r="EF3020" s="12"/>
      <c r="EG3020" s="12"/>
      <c r="EH3020" s="12"/>
      <c r="EI3020" s="12"/>
      <c r="EJ3020" s="12"/>
      <c r="EK3020" s="12"/>
      <c r="EL3020" s="12"/>
      <c r="EM3020" s="12"/>
      <c r="EN3020" s="12"/>
      <c r="EO3020" s="12"/>
      <c r="EP3020" s="12"/>
      <c r="EQ3020" s="12"/>
      <c r="ER3020" s="12"/>
      <c r="ES3020" s="12"/>
      <c r="ET3020" s="12"/>
      <c r="EU3020" s="12"/>
      <c r="EV3020" s="12"/>
      <c r="EW3020" s="12"/>
      <c r="EX3020" s="12"/>
      <c r="EY3020" s="12"/>
      <c r="EZ3020" s="12"/>
      <c r="FA3020" s="12"/>
      <c r="FB3020" s="12"/>
      <c r="FC3020" s="12"/>
      <c r="FD3020" s="12"/>
      <c r="FE3020" s="12"/>
      <c r="FF3020" s="12"/>
      <c r="FG3020" s="12"/>
      <c r="FH3020" s="12"/>
      <c r="FI3020" s="12"/>
      <c r="FJ3020" s="12"/>
      <c r="FK3020" s="12"/>
      <c r="FL3020" s="12"/>
      <c r="FM3020" s="12"/>
      <c r="FN3020" s="12"/>
      <c r="FO3020" s="12"/>
      <c r="FP3020" s="12"/>
      <c r="FQ3020" s="12"/>
      <c r="FR3020" s="12"/>
      <c r="FS3020" s="12"/>
      <c r="FT3020" s="12">
        <v>0.04</v>
      </c>
      <c r="FU3020" s="12"/>
      <c r="FV3020" s="12"/>
      <c r="FW3020" s="12"/>
      <c r="FX3020" s="12"/>
      <c r="FY3020" s="12"/>
      <c r="FZ3020" s="12"/>
      <c r="GA3020" s="12"/>
      <c r="GB3020" s="12"/>
      <c r="GC3020" s="12"/>
      <c r="GD3020" s="12"/>
      <c r="GE3020" s="12"/>
      <c r="GF3020" s="12"/>
      <c r="GG3020" s="12"/>
      <c r="GH3020" s="12"/>
      <c r="GI3020" s="12"/>
      <c r="GJ3020" s="12"/>
      <c r="GK3020" s="12"/>
      <c r="GL3020" s="12"/>
      <c r="GM3020" s="12"/>
      <c r="GN3020" s="12"/>
      <c r="GO3020" s="12"/>
      <c r="GP3020" s="12"/>
      <c r="GQ3020" s="12"/>
      <c r="GR3020" s="12"/>
      <c r="GS3020" s="12"/>
      <c r="GT3020" s="12"/>
      <c r="GU3020" s="12"/>
      <c r="GV3020" s="12"/>
      <c r="GW3020" s="12"/>
      <c r="GX3020" s="12"/>
      <c r="GY3020" s="11">
        <v>12</v>
      </c>
      <c r="GZ3020" s="11">
        <v>54.393000000000001</v>
      </c>
      <c r="HA3020" s="11">
        <v>0</v>
      </c>
      <c r="HB3020" s="11"/>
      <c r="HC3020" s="11"/>
      <c r="HD3020" s="11"/>
      <c r="HE3020" s="11"/>
      <c r="HF3020" s="11"/>
      <c r="HG3020" s="11">
        <v>5</v>
      </c>
      <c r="HH3020" s="11">
        <v>2</v>
      </c>
      <c r="HI3020" s="11">
        <v>8</v>
      </c>
      <c r="HJ3020" s="11">
        <v>3.6</v>
      </c>
      <c r="HK3020" s="11"/>
      <c r="HL3020" s="11"/>
      <c r="HM3020" s="11"/>
      <c r="HN3020" s="11"/>
      <c r="HO3020" s="11"/>
      <c r="HP3020" s="11"/>
      <c r="HQ3020" s="11"/>
      <c r="HR3020" s="11"/>
      <c r="HS3020" s="11"/>
      <c r="HT3020" s="11"/>
      <c r="HU3020" s="11"/>
      <c r="HV3020" s="11"/>
      <c r="HW3020" s="11"/>
      <c r="HX3020" s="11"/>
      <c r="HY3020" s="11"/>
      <c r="HZ3020" s="11"/>
      <c r="IA3020" s="11"/>
      <c r="IB3020" s="11"/>
      <c r="IC3020" s="11"/>
      <c r="ID3020" s="11"/>
      <c r="IE3020" s="11"/>
      <c r="IF3020" s="11"/>
      <c r="IG3020" s="11"/>
      <c r="IH3020" s="11"/>
      <c r="II3020" s="11"/>
      <c r="IJ3020" s="11"/>
      <c r="IK3020" s="11"/>
      <c r="IL3020" s="11"/>
    </row>
    <row r="3021" spans="2:246" ht="15.75" x14ac:dyDescent="0.25">
      <c r="B3021" s="11" t="s">
        <v>193</v>
      </c>
      <c r="C3021" s="11" t="s">
        <v>131</v>
      </c>
      <c r="D3021" s="12">
        <f t="shared" si="32"/>
        <v>0.6100000000000001</v>
      </c>
      <c r="E3021" s="12"/>
      <c r="F3021" s="12"/>
      <c r="G3021" s="12"/>
      <c r="H3021" s="12"/>
      <c r="I3021" s="12"/>
      <c r="J3021" s="12"/>
      <c r="K3021" s="12"/>
      <c r="L3021" s="12"/>
      <c r="M3021" s="12"/>
      <c r="N3021" s="12"/>
      <c r="O3021" s="12"/>
      <c r="P3021" s="12"/>
      <c r="Q3021" s="12"/>
      <c r="R3021" s="12"/>
      <c r="S3021" s="12"/>
      <c r="T3021" s="12"/>
      <c r="U3021" s="12"/>
      <c r="V3021" s="12"/>
      <c r="W3021" s="12"/>
      <c r="X3021" s="12"/>
      <c r="Y3021" s="12"/>
      <c r="Z3021" s="12"/>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12"/>
      <c r="BR3021" s="12">
        <v>0.54</v>
      </c>
      <c r="BS3021" s="12">
        <v>2</v>
      </c>
      <c r="BT3021" s="12"/>
      <c r="BU3021" s="12"/>
      <c r="BV3021" s="12"/>
      <c r="BW3021" s="12"/>
      <c r="BX3021" s="12"/>
      <c r="BY3021" s="12"/>
      <c r="BZ3021" s="12"/>
      <c r="CA3021" s="12"/>
      <c r="CB3021" s="12"/>
      <c r="CC3021" s="12"/>
      <c r="CD3021" s="12"/>
      <c r="CE3021" s="12"/>
      <c r="CF3021" s="12"/>
      <c r="CG3021" s="12"/>
      <c r="CH3021" s="12"/>
      <c r="CI3021" s="12"/>
      <c r="CJ3021" s="12"/>
      <c r="CK3021" s="12"/>
      <c r="CL3021" s="12"/>
      <c r="CM3021" s="12"/>
      <c r="CN3021" s="12"/>
      <c r="CO3021" s="12"/>
      <c r="CP3021" s="12"/>
      <c r="CQ3021" s="12"/>
      <c r="CR3021" s="12"/>
      <c r="CS3021" s="12"/>
      <c r="CT3021" s="12"/>
      <c r="CU3021" s="12"/>
      <c r="CV3021" s="12"/>
      <c r="CW3021" s="12"/>
      <c r="CX3021" s="12"/>
      <c r="CY3021" s="12"/>
      <c r="CZ3021" s="12"/>
      <c r="DA3021" s="12"/>
      <c r="DB3021" s="12"/>
      <c r="DC3021" s="12"/>
      <c r="DD3021" s="12"/>
      <c r="DE3021" s="12"/>
      <c r="DF3021" s="12"/>
      <c r="DG3021" s="12"/>
      <c r="DH3021" s="12"/>
      <c r="DI3021" s="12"/>
      <c r="DJ3021" s="12"/>
      <c r="DK3021" s="12"/>
      <c r="DL3021" s="12"/>
      <c r="DM3021" s="12"/>
      <c r="DN3021" s="12"/>
      <c r="DO3021" s="12"/>
      <c r="DP3021" s="12"/>
      <c r="DQ3021" s="12"/>
      <c r="DR3021" s="12"/>
      <c r="DS3021" s="12"/>
      <c r="DT3021" s="12"/>
      <c r="DU3021" s="12"/>
      <c r="DV3021" s="12"/>
      <c r="DW3021" s="12"/>
      <c r="DX3021" s="12"/>
      <c r="DY3021" s="12"/>
      <c r="DZ3021" s="12"/>
      <c r="EA3021" s="12"/>
      <c r="EB3021" s="12"/>
      <c r="EC3021" s="12"/>
      <c r="ED3021" s="12"/>
      <c r="EE3021" s="12"/>
      <c r="EF3021" s="12"/>
      <c r="EG3021" s="12"/>
      <c r="EH3021" s="12"/>
      <c r="EI3021" s="12"/>
      <c r="EJ3021" s="12"/>
      <c r="EK3021" s="12"/>
      <c r="EL3021" s="12"/>
      <c r="EM3021" s="12"/>
      <c r="EN3021" s="12"/>
      <c r="EO3021" s="12"/>
      <c r="EP3021" s="12"/>
      <c r="EQ3021" s="12"/>
      <c r="ER3021" s="12"/>
      <c r="ES3021" s="12"/>
      <c r="ET3021" s="12"/>
      <c r="EU3021" s="12"/>
      <c r="EV3021" s="12"/>
      <c r="EW3021" s="12"/>
      <c r="EX3021" s="12"/>
      <c r="EY3021" s="12"/>
      <c r="EZ3021" s="12"/>
      <c r="FA3021" s="12"/>
      <c r="FB3021" s="12"/>
      <c r="FC3021" s="12"/>
      <c r="FD3021" s="12"/>
      <c r="FE3021" s="12"/>
      <c r="FF3021" s="12"/>
      <c r="FG3021" s="12"/>
      <c r="FH3021" s="12"/>
      <c r="FI3021" s="12"/>
      <c r="FJ3021" s="12"/>
      <c r="FK3021" s="12"/>
      <c r="FL3021" s="12"/>
      <c r="FM3021" s="12"/>
      <c r="FN3021" s="12"/>
      <c r="FO3021" s="12"/>
      <c r="FP3021" s="12"/>
      <c r="FQ3021" s="12"/>
      <c r="FR3021" s="12"/>
      <c r="FS3021" s="12"/>
      <c r="FT3021" s="12">
        <v>7.0000000000000007E-2</v>
      </c>
      <c r="FU3021" s="12"/>
      <c r="FV3021" s="12"/>
      <c r="FW3021" s="12"/>
      <c r="FX3021" s="12"/>
      <c r="FY3021" s="12"/>
      <c r="FZ3021" s="12"/>
      <c r="GA3021" s="12"/>
      <c r="GB3021" s="12"/>
      <c r="GC3021" s="12"/>
      <c r="GD3021" s="12"/>
      <c r="GE3021" s="12"/>
      <c r="GF3021" s="12"/>
      <c r="GG3021" s="12"/>
      <c r="GH3021" s="12"/>
      <c r="GI3021" s="12"/>
      <c r="GJ3021" s="12"/>
      <c r="GK3021" s="12"/>
      <c r="GL3021" s="12"/>
      <c r="GM3021" s="12"/>
      <c r="GN3021" s="12"/>
      <c r="GO3021" s="12"/>
      <c r="GP3021" s="12"/>
      <c r="GQ3021" s="12"/>
      <c r="GR3021" s="12"/>
      <c r="GS3021" s="12"/>
      <c r="GT3021" s="12"/>
      <c r="GU3021" s="12"/>
      <c r="GV3021" s="12"/>
      <c r="GW3021" s="12"/>
      <c r="GX3021" s="12"/>
      <c r="GY3021" s="11"/>
      <c r="GZ3021" s="11"/>
      <c r="HA3021" s="11"/>
      <c r="HB3021" s="11"/>
      <c r="HC3021" s="11"/>
      <c r="HD3021" s="11"/>
      <c r="HE3021" s="11"/>
      <c r="HF3021" s="11"/>
      <c r="HG3021" s="11"/>
      <c r="HH3021" s="11"/>
      <c r="HI3021" s="11"/>
      <c r="HJ3021" s="11"/>
      <c r="HK3021" s="11"/>
      <c r="HL3021" s="11"/>
      <c r="HM3021" s="11"/>
      <c r="HN3021" s="11"/>
      <c r="HO3021" s="11"/>
      <c r="HP3021" s="11"/>
      <c r="HQ3021" s="11"/>
      <c r="HR3021" s="11"/>
      <c r="HS3021" s="11"/>
      <c r="HT3021" s="11"/>
      <c r="HU3021" s="11"/>
      <c r="HV3021" s="11"/>
      <c r="HW3021" s="11"/>
      <c r="HX3021" s="11"/>
      <c r="HY3021" s="11"/>
      <c r="HZ3021" s="11"/>
      <c r="IA3021" s="11"/>
      <c r="IB3021" s="11"/>
      <c r="IC3021" s="11"/>
      <c r="ID3021" s="11"/>
      <c r="IE3021" s="11"/>
      <c r="IF3021" s="11"/>
      <c r="IG3021" s="11"/>
      <c r="IH3021" s="11"/>
      <c r="II3021" s="11"/>
      <c r="IJ3021" s="11"/>
      <c r="IK3021" s="11"/>
      <c r="IL3021" s="11"/>
    </row>
    <row r="3022" spans="2:246" ht="15.75" x14ac:dyDescent="0.25">
      <c r="B3022" s="11" t="s">
        <v>193</v>
      </c>
      <c r="C3022" s="11" t="s">
        <v>130</v>
      </c>
      <c r="D3022" s="12">
        <f t="shared" si="32"/>
        <v>95.82</v>
      </c>
      <c r="E3022" s="12">
        <v>37.47</v>
      </c>
      <c r="F3022" s="12">
        <v>35</v>
      </c>
      <c r="G3022" s="12">
        <v>19.64</v>
      </c>
      <c r="H3022" s="12">
        <v>19.59</v>
      </c>
      <c r="I3022" s="12"/>
      <c r="J3022" s="12"/>
      <c r="K3022" s="12"/>
      <c r="L3022" s="12"/>
      <c r="M3022" s="12"/>
      <c r="N3022" s="12"/>
      <c r="O3022" s="12"/>
      <c r="P3022" s="12"/>
      <c r="Q3022" s="12"/>
      <c r="R3022" s="12"/>
      <c r="S3022" s="12"/>
      <c r="T3022" s="12"/>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v>25.22</v>
      </c>
      <c r="AV3022" s="12">
        <v>19.37</v>
      </c>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12"/>
      <c r="BR3022" s="12">
        <v>13.49</v>
      </c>
      <c r="BS3022" s="12">
        <v>30</v>
      </c>
      <c r="BT3022" s="12"/>
      <c r="BU3022" s="12"/>
      <c r="BV3022" s="12"/>
      <c r="BW3022" s="12"/>
      <c r="BX3022" s="12"/>
      <c r="BY3022" s="12"/>
      <c r="BZ3022" s="12"/>
      <c r="CA3022" s="12"/>
      <c r="CB3022" s="12"/>
      <c r="CC3022" s="12"/>
      <c r="CD3022" s="12"/>
      <c r="CE3022" s="12"/>
      <c r="CF3022" s="12"/>
      <c r="CG3022" s="12"/>
      <c r="CH3022" s="12"/>
      <c r="CI3022" s="12"/>
      <c r="CJ3022" s="12"/>
      <c r="CK3022" s="12"/>
      <c r="CL3022" s="12"/>
      <c r="CM3022" s="12"/>
      <c r="CN3022" s="12"/>
      <c r="CO3022" s="12"/>
      <c r="CP3022" s="12"/>
      <c r="CQ3022" s="12"/>
      <c r="CR3022" s="12"/>
      <c r="CS3022" s="12"/>
      <c r="CT3022" s="12"/>
      <c r="CU3022" s="12"/>
      <c r="CV3022" s="12"/>
      <c r="CW3022" s="12"/>
      <c r="CX3022" s="12"/>
      <c r="CY3022" s="12"/>
      <c r="CZ3022" s="12"/>
      <c r="DA3022" s="12"/>
      <c r="DB3022" s="12"/>
      <c r="DC3022" s="12"/>
      <c r="DD3022" s="12"/>
      <c r="DE3022" s="12"/>
      <c r="DF3022" s="12"/>
      <c r="DG3022" s="12"/>
      <c r="DH3022" s="12"/>
      <c r="DI3022" s="12"/>
      <c r="DJ3022" s="12"/>
      <c r="DK3022" s="12"/>
      <c r="DL3022" s="12"/>
      <c r="DM3022" s="12"/>
      <c r="DN3022" s="12"/>
      <c r="DO3022" s="12"/>
      <c r="DP3022" s="12"/>
      <c r="DQ3022" s="12"/>
      <c r="DR3022" s="12"/>
      <c r="DS3022" s="12"/>
      <c r="DT3022" s="12"/>
      <c r="DU3022" s="12"/>
      <c r="DV3022" s="12"/>
      <c r="DW3022" s="12"/>
      <c r="DX3022" s="12"/>
      <c r="DY3022" s="12"/>
      <c r="DZ3022" s="12"/>
      <c r="EA3022" s="12"/>
      <c r="EB3022" s="12"/>
      <c r="EC3022" s="12"/>
      <c r="ED3022" s="12"/>
      <c r="EE3022" s="12"/>
      <c r="EF3022" s="12"/>
      <c r="EG3022" s="12"/>
      <c r="EH3022" s="12"/>
      <c r="EI3022" s="12"/>
      <c r="EJ3022" s="12"/>
      <c r="EK3022" s="12"/>
      <c r="EL3022" s="12"/>
      <c r="EM3022" s="12"/>
      <c r="EN3022" s="12"/>
      <c r="EO3022" s="12"/>
      <c r="EP3022" s="12"/>
      <c r="EQ3022" s="12"/>
      <c r="ER3022" s="12"/>
      <c r="ES3022" s="12"/>
      <c r="ET3022" s="12"/>
      <c r="EU3022" s="12"/>
      <c r="EV3022" s="12"/>
      <c r="EW3022" s="12"/>
      <c r="EX3022" s="12"/>
      <c r="EY3022" s="12"/>
      <c r="EZ3022" s="12"/>
      <c r="FA3022" s="12"/>
      <c r="FB3022" s="12"/>
      <c r="FC3022" s="12"/>
      <c r="FD3022" s="12"/>
      <c r="FE3022" s="12"/>
      <c r="FF3022" s="12"/>
      <c r="FG3022" s="12"/>
      <c r="FH3022" s="12"/>
      <c r="FI3022" s="12"/>
      <c r="FJ3022" s="12"/>
      <c r="FK3022" s="12"/>
      <c r="FL3022" s="12"/>
      <c r="FM3022" s="12"/>
      <c r="FN3022" s="12"/>
      <c r="FO3022" s="12"/>
      <c r="FP3022" s="12"/>
      <c r="FQ3022" s="12"/>
      <c r="FR3022" s="12"/>
      <c r="FS3022" s="12"/>
      <c r="FT3022" s="12"/>
      <c r="FU3022" s="12"/>
      <c r="FV3022" s="12"/>
      <c r="FW3022" s="12"/>
      <c r="FX3022" s="12"/>
      <c r="FY3022" s="12"/>
      <c r="FZ3022" s="12"/>
      <c r="GA3022" s="12"/>
      <c r="GB3022" s="12"/>
      <c r="GC3022" s="12"/>
      <c r="GD3022" s="12"/>
      <c r="GE3022" s="12"/>
      <c r="GF3022" s="12"/>
      <c r="GG3022" s="12"/>
      <c r="GH3022" s="12"/>
      <c r="GI3022" s="12"/>
      <c r="GJ3022" s="12"/>
      <c r="GK3022" s="12"/>
      <c r="GL3022" s="12"/>
      <c r="GM3022" s="12"/>
      <c r="GN3022" s="12"/>
      <c r="GO3022" s="12"/>
      <c r="GP3022" s="12"/>
      <c r="GQ3022" s="12"/>
      <c r="GR3022" s="12"/>
      <c r="GS3022" s="12"/>
      <c r="GT3022" s="12"/>
      <c r="GU3022" s="12"/>
      <c r="GV3022" s="12"/>
      <c r="GW3022" s="12"/>
      <c r="GX3022" s="12"/>
      <c r="GY3022" s="11"/>
      <c r="GZ3022" s="11"/>
      <c r="HA3022" s="11"/>
      <c r="HB3022" s="11">
        <v>1</v>
      </c>
      <c r="HC3022" s="11">
        <v>0</v>
      </c>
      <c r="HD3022" s="11"/>
      <c r="HE3022" s="11"/>
      <c r="HF3022" s="11"/>
      <c r="HG3022" s="11"/>
      <c r="HH3022" s="11"/>
      <c r="HI3022" s="11"/>
      <c r="HJ3022" s="11">
        <v>7.0000000000000007E-2</v>
      </c>
      <c r="HK3022" s="11"/>
      <c r="HL3022" s="11"/>
      <c r="HM3022" s="11"/>
      <c r="HN3022" s="11"/>
      <c r="HO3022" s="11"/>
      <c r="HP3022" s="11"/>
      <c r="HQ3022" s="11"/>
      <c r="HR3022" s="11"/>
      <c r="HS3022" s="11"/>
      <c r="HT3022" s="11">
        <v>45</v>
      </c>
      <c r="HU3022" s="11">
        <v>55</v>
      </c>
      <c r="HV3022" s="11">
        <v>0</v>
      </c>
      <c r="HW3022" s="11">
        <v>3.851</v>
      </c>
      <c r="HX3022" s="11"/>
      <c r="HY3022" s="11"/>
      <c r="HZ3022" s="11"/>
      <c r="IA3022" s="11"/>
      <c r="IB3022" s="11"/>
      <c r="IC3022" s="11"/>
      <c r="ID3022" s="11"/>
      <c r="IE3022" s="11"/>
      <c r="IF3022" s="11"/>
      <c r="IG3022" s="11"/>
      <c r="IH3022" s="11"/>
      <c r="II3022" s="11"/>
      <c r="IJ3022" s="11"/>
      <c r="IK3022" s="11"/>
      <c r="IL3022" s="11"/>
    </row>
    <row r="3023" spans="2:246" ht="15.75" x14ac:dyDescent="0.25">
      <c r="B3023" s="11" t="s">
        <v>193</v>
      </c>
      <c r="C3023" s="11" t="s">
        <v>131</v>
      </c>
      <c r="D3023" s="12">
        <f t="shared" ref="D3023:D3086" si="33">SUM(E3023,G3023,I3023,K3023,M3023,O3023,Q3023,S3023,U3023,W3023,Y3023,AA3023,AC3023,AE3023,AG3023,AI3023,AK3023,AM3023,AO3023,AQ3023,AS3023,AU3023,AW3023,AY3023,BA3023,BC3023,BE3023,BG3023,BI3023,BK3023,BM3023,BO3023,BP3023,BR3023,BT3023,BV3023,BX3023,BZ3023,CB3023,CD3023,CF3023,CH3023,CJ3023,CL3023,CN3023,CP3023,CR3023,CT3023,CV3023,CX3023,CZ3023,DB3023,DD3023,DF3023,DH3023,DJ3023,DL3023,DN3023,DP3023,DR3023,DT3023,DV3023,DX3023,DZ3023,EB3023,ED3023,EF3023,EH3023,EJ3023,EL3023,EN3023,EP3023,ER3023,ET3023,EV3023,EX3023,EZ3023,FB3023,FD3023,FF3023,FH3023,FJ3023,FL3023,FN3023,FQ3023,FT3023,FU3023,FX3023,FY3023,GB3023,GE3023,GG3023,GI3023,GK3023,GM3023,GP3023,GS3023,GV3023)</f>
        <v>3.64</v>
      </c>
      <c r="E3023" s="12"/>
      <c r="F3023" s="12"/>
      <c r="G3023" s="12"/>
      <c r="H3023" s="12"/>
      <c r="I3023" s="12"/>
      <c r="J3023" s="12"/>
      <c r="K3023" s="12"/>
      <c r="L3023" s="12"/>
      <c r="M3023" s="12"/>
      <c r="N3023" s="12"/>
      <c r="O3023" s="12"/>
      <c r="P3023" s="12"/>
      <c r="Q3023" s="12"/>
      <c r="R3023" s="12"/>
      <c r="S3023" s="12"/>
      <c r="T3023" s="12"/>
      <c r="U3023" s="12"/>
      <c r="V3023" s="12"/>
      <c r="W3023" s="12"/>
      <c r="X3023" s="12"/>
      <c r="Y3023" s="12"/>
      <c r="Z3023" s="12"/>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12"/>
      <c r="BR3023" s="12">
        <v>3.64</v>
      </c>
      <c r="BS3023" s="12">
        <v>6</v>
      </c>
      <c r="BT3023" s="12"/>
      <c r="BU3023" s="12"/>
      <c r="BV3023" s="12"/>
      <c r="BW3023" s="12"/>
      <c r="BX3023" s="12"/>
      <c r="BY3023" s="12"/>
      <c r="BZ3023" s="12"/>
      <c r="CA3023" s="12"/>
      <c r="CB3023" s="12"/>
      <c r="CC3023" s="12"/>
      <c r="CD3023" s="12"/>
      <c r="CE3023" s="12"/>
      <c r="CF3023" s="12"/>
      <c r="CG3023" s="12"/>
      <c r="CH3023" s="12"/>
      <c r="CI3023" s="12"/>
      <c r="CJ3023" s="12"/>
      <c r="CK3023" s="12"/>
      <c r="CL3023" s="12"/>
      <c r="CM3023" s="12"/>
      <c r="CN3023" s="12"/>
      <c r="CO3023" s="12"/>
      <c r="CP3023" s="12"/>
      <c r="CQ3023" s="12"/>
      <c r="CR3023" s="12"/>
      <c r="CS3023" s="12"/>
      <c r="CT3023" s="12"/>
      <c r="CU3023" s="12"/>
      <c r="CV3023" s="12"/>
      <c r="CW3023" s="12"/>
      <c r="CX3023" s="12"/>
      <c r="CY3023" s="12"/>
      <c r="CZ3023" s="12"/>
      <c r="DA3023" s="12"/>
      <c r="DB3023" s="12"/>
      <c r="DC3023" s="12"/>
      <c r="DD3023" s="12"/>
      <c r="DE3023" s="12"/>
      <c r="DF3023" s="12"/>
      <c r="DG3023" s="12"/>
      <c r="DH3023" s="12"/>
      <c r="DI3023" s="12"/>
      <c r="DJ3023" s="12"/>
      <c r="DK3023" s="12"/>
      <c r="DL3023" s="12"/>
      <c r="DM3023" s="12"/>
      <c r="DN3023" s="12"/>
      <c r="DO3023" s="12"/>
      <c r="DP3023" s="12"/>
      <c r="DQ3023" s="12"/>
      <c r="DR3023" s="12"/>
      <c r="DS3023" s="12"/>
      <c r="DT3023" s="12"/>
      <c r="DU3023" s="12"/>
      <c r="DV3023" s="12"/>
      <c r="DW3023" s="12"/>
      <c r="DX3023" s="12"/>
      <c r="DY3023" s="12"/>
      <c r="DZ3023" s="12"/>
      <c r="EA3023" s="12"/>
      <c r="EB3023" s="12"/>
      <c r="EC3023" s="12"/>
      <c r="ED3023" s="12"/>
      <c r="EE3023" s="12"/>
      <c r="EF3023" s="12"/>
      <c r="EG3023" s="12"/>
      <c r="EH3023" s="12"/>
      <c r="EI3023" s="12"/>
      <c r="EJ3023" s="12"/>
      <c r="EK3023" s="12"/>
      <c r="EL3023" s="12"/>
      <c r="EM3023" s="12"/>
      <c r="EN3023" s="12"/>
      <c r="EO3023" s="12"/>
      <c r="EP3023" s="12"/>
      <c r="EQ3023" s="12"/>
      <c r="ER3023" s="12"/>
      <c r="ES3023" s="12"/>
      <c r="ET3023" s="12"/>
      <c r="EU3023" s="12"/>
      <c r="EV3023" s="12"/>
      <c r="EW3023" s="12"/>
      <c r="EX3023" s="12"/>
      <c r="EY3023" s="12"/>
      <c r="EZ3023" s="12"/>
      <c r="FA3023" s="12"/>
      <c r="FB3023" s="12"/>
      <c r="FC3023" s="12"/>
      <c r="FD3023" s="12"/>
      <c r="FE3023" s="12"/>
      <c r="FF3023" s="12"/>
      <c r="FG3023" s="12"/>
      <c r="FH3023" s="12"/>
      <c r="FI3023" s="12"/>
      <c r="FJ3023" s="12"/>
      <c r="FK3023" s="12"/>
      <c r="FL3023" s="12"/>
      <c r="FM3023" s="12"/>
      <c r="FN3023" s="12"/>
      <c r="FO3023" s="12"/>
      <c r="FP3023" s="12"/>
      <c r="FQ3023" s="12"/>
      <c r="FR3023" s="12"/>
      <c r="FS3023" s="12"/>
      <c r="FT3023" s="12"/>
      <c r="FU3023" s="12"/>
      <c r="FV3023" s="12"/>
      <c r="FW3023" s="12"/>
      <c r="FX3023" s="12"/>
      <c r="FY3023" s="12"/>
      <c r="FZ3023" s="12"/>
      <c r="GA3023" s="12"/>
      <c r="GB3023" s="12"/>
      <c r="GC3023" s="12"/>
      <c r="GD3023" s="12"/>
      <c r="GE3023" s="12"/>
      <c r="GF3023" s="12"/>
      <c r="GG3023" s="12"/>
      <c r="GH3023" s="12"/>
      <c r="GI3023" s="12"/>
      <c r="GJ3023" s="12"/>
      <c r="GK3023" s="12"/>
      <c r="GL3023" s="12"/>
      <c r="GM3023" s="12"/>
      <c r="GN3023" s="12"/>
      <c r="GO3023" s="12"/>
      <c r="GP3023" s="12"/>
      <c r="GQ3023" s="12"/>
      <c r="GR3023" s="12"/>
      <c r="GS3023" s="12"/>
      <c r="GT3023" s="12"/>
      <c r="GU3023" s="12"/>
      <c r="GV3023" s="12"/>
      <c r="GW3023" s="12"/>
      <c r="GX3023" s="12"/>
      <c r="GY3023" s="11"/>
      <c r="GZ3023" s="11"/>
      <c r="HA3023" s="11"/>
      <c r="HB3023" s="11"/>
      <c r="HC3023" s="11"/>
      <c r="HD3023" s="11"/>
      <c r="HE3023" s="11"/>
      <c r="HF3023" s="11"/>
      <c r="HG3023" s="11"/>
      <c r="HH3023" s="11"/>
      <c r="HI3023" s="11"/>
      <c r="HJ3023" s="11"/>
      <c r="HK3023" s="11"/>
      <c r="HL3023" s="11"/>
      <c r="HM3023" s="11"/>
      <c r="HN3023" s="11"/>
      <c r="HO3023" s="11"/>
      <c r="HP3023" s="11"/>
      <c r="HQ3023" s="11"/>
      <c r="HR3023" s="11"/>
      <c r="HS3023" s="11"/>
      <c r="HT3023" s="11"/>
      <c r="HU3023" s="11"/>
      <c r="HV3023" s="11"/>
      <c r="HW3023" s="11"/>
      <c r="HX3023" s="11"/>
      <c r="HY3023" s="11"/>
      <c r="HZ3023" s="11"/>
      <c r="IA3023" s="11"/>
      <c r="IB3023" s="11"/>
      <c r="IC3023" s="11"/>
      <c r="ID3023" s="11"/>
      <c r="IE3023" s="11"/>
      <c r="IF3023" s="11"/>
      <c r="IG3023" s="11"/>
      <c r="IH3023" s="11"/>
      <c r="II3023" s="11"/>
      <c r="IJ3023" s="11"/>
      <c r="IK3023" s="11"/>
      <c r="IL3023" s="11"/>
    </row>
    <row r="3024" spans="2:246" ht="15.75" x14ac:dyDescent="0.25">
      <c r="B3024" s="11" t="s">
        <v>188</v>
      </c>
      <c r="C3024" s="11" t="s">
        <v>130</v>
      </c>
      <c r="D3024" s="12">
        <f t="shared" si="33"/>
        <v>35.4</v>
      </c>
      <c r="E3024" s="12"/>
      <c r="F3024" s="12"/>
      <c r="G3024" s="12"/>
      <c r="H3024" s="12"/>
      <c r="I3024" s="12"/>
      <c r="J3024" s="12"/>
      <c r="K3024" s="12"/>
      <c r="L3024" s="12"/>
      <c r="M3024" s="12"/>
      <c r="N3024" s="12"/>
      <c r="O3024" s="12"/>
      <c r="P3024" s="12"/>
      <c r="Q3024" s="12"/>
      <c r="R3024" s="12"/>
      <c r="S3024" s="12"/>
      <c r="T3024" s="12"/>
      <c r="U3024" s="12"/>
      <c r="V3024" s="12"/>
      <c r="W3024" s="12"/>
      <c r="X3024" s="12"/>
      <c r="Y3024" s="12"/>
      <c r="Z3024" s="12"/>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12"/>
      <c r="BR3024" s="12">
        <v>35.4</v>
      </c>
      <c r="BS3024" s="12">
        <v>240</v>
      </c>
      <c r="BT3024" s="12"/>
      <c r="BU3024" s="12"/>
      <c r="BV3024" s="12"/>
      <c r="BW3024" s="12"/>
      <c r="BX3024" s="12"/>
      <c r="BY3024" s="12"/>
      <c r="BZ3024" s="12"/>
      <c r="CA3024" s="12"/>
      <c r="CB3024" s="12"/>
      <c r="CC3024" s="12"/>
      <c r="CD3024" s="12"/>
      <c r="CE3024" s="12"/>
      <c r="CF3024" s="12"/>
      <c r="CG3024" s="12"/>
      <c r="CH3024" s="12"/>
      <c r="CI3024" s="12"/>
      <c r="CJ3024" s="12"/>
      <c r="CK3024" s="12"/>
      <c r="CL3024" s="12"/>
      <c r="CM3024" s="12"/>
      <c r="CN3024" s="12"/>
      <c r="CO3024" s="12"/>
      <c r="CP3024" s="12"/>
      <c r="CQ3024" s="12"/>
      <c r="CR3024" s="12"/>
      <c r="CS3024" s="12"/>
      <c r="CT3024" s="12"/>
      <c r="CU3024" s="12"/>
      <c r="CV3024" s="12"/>
      <c r="CW3024" s="12"/>
      <c r="CX3024" s="12"/>
      <c r="CY3024" s="12"/>
      <c r="CZ3024" s="12"/>
      <c r="DA3024" s="12"/>
      <c r="DB3024" s="12"/>
      <c r="DC3024" s="12"/>
      <c r="DD3024" s="12"/>
      <c r="DE3024" s="12"/>
      <c r="DF3024" s="12"/>
      <c r="DG3024" s="12"/>
      <c r="DH3024" s="12"/>
      <c r="DI3024" s="12"/>
      <c r="DJ3024" s="12"/>
      <c r="DK3024" s="12"/>
      <c r="DL3024" s="12"/>
      <c r="DM3024" s="12"/>
      <c r="DN3024" s="12"/>
      <c r="DO3024" s="12"/>
      <c r="DP3024" s="12"/>
      <c r="DQ3024" s="12"/>
      <c r="DR3024" s="12"/>
      <c r="DS3024" s="12"/>
      <c r="DT3024" s="12"/>
      <c r="DU3024" s="12"/>
      <c r="DV3024" s="12"/>
      <c r="DW3024" s="12"/>
      <c r="DX3024" s="12"/>
      <c r="DY3024" s="12"/>
      <c r="DZ3024" s="12"/>
      <c r="EA3024" s="12"/>
      <c r="EB3024" s="12"/>
      <c r="EC3024" s="12"/>
      <c r="ED3024" s="12"/>
      <c r="EE3024" s="12"/>
      <c r="EF3024" s="12"/>
      <c r="EG3024" s="12"/>
      <c r="EH3024" s="12"/>
      <c r="EI3024" s="12"/>
      <c r="EJ3024" s="12"/>
      <c r="EK3024" s="12"/>
      <c r="EL3024" s="12"/>
      <c r="EM3024" s="12"/>
      <c r="EN3024" s="12"/>
      <c r="EO3024" s="12"/>
      <c r="EP3024" s="12"/>
      <c r="EQ3024" s="12"/>
      <c r="ER3024" s="12"/>
      <c r="ES3024" s="12"/>
      <c r="ET3024" s="12"/>
      <c r="EU3024" s="12"/>
      <c r="EV3024" s="12"/>
      <c r="EW3024" s="12"/>
      <c r="EX3024" s="12"/>
      <c r="EY3024" s="12"/>
      <c r="EZ3024" s="12"/>
      <c r="FA3024" s="12"/>
      <c r="FB3024" s="12"/>
      <c r="FC3024" s="12"/>
      <c r="FD3024" s="12"/>
      <c r="FE3024" s="12"/>
      <c r="FF3024" s="12"/>
      <c r="FG3024" s="12"/>
      <c r="FH3024" s="12"/>
      <c r="FI3024" s="12"/>
      <c r="FJ3024" s="12"/>
      <c r="FK3024" s="12"/>
      <c r="FL3024" s="12"/>
      <c r="FM3024" s="12"/>
      <c r="FN3024" s="12"/>
      <c r="FO3024" s="12"/>
      <c r="FP3024" s="12"/>
      <c r="FQ3024" s="12"/>
      <c r="FR3024" s="12"/>
      <c r="FS3024" s="12"/>
      <c r="FT3024" s="12"/>
      <c r="FU3024" s="12"/>
      <c r="FV3024" s="12"/>
      <c r="FW3024" s="12"/>
      <c r="FX3024" s="12"/>
      <c r="FY3024" s="12"/>
      <c r="FZ3024" s="12"/>
      <c r="GA3024" s="12"/>
      <c r="GB3024" s="12"/>
      <c r="GC3024" s="12"/>
      <c r="GD3024" s="12"/>
      <c r="GE3024" s="12"/>
      <c r="GF3024" s="12"/>
      <c r="GG3024" s="12"/>
      <c r="GH3024" s="12"/>
      <c r="GI3024" s="12"/>
      <c r="GJ3024" s="12"/>
      <c r="GK3024" s="12"/>
      <c r="GL3024" s="12"/>
      <c r="GM3024" s="12"/>
      <c r="GN3024" s="12"/>
      <c r="GO3024" s="12"/>
      <c r="GP3024" s="12"/>
      <c r="GQ3024" s="12"/>
      <c r="GR3024" s="12"/>
      <c r="GS3024" s="12"/>
      <c r="GT3024" s="12"/>
      <c r="GU3024" s="12"/>
      <c r="GV3024" s="12"/>
      <c r="GW3024" s="12"/>
      <c r="GX3024" s="12"/>
      <c r="GY3024" s="11"/>
      <c r="GZ3024" s="11"/>
      <c r="HA3024" s="11"/>
      <c r="HB3024" s="11">
        <v>15</v>
      </c>
      <c r="HC3024" s="11">
        <v>0</v>
      </c>
      <c r="HD3024" s="11"/>
      <c r="HE3024" s="11"/>
      <c r="HF3024" s="11">
        <v>4</v>
      </c>
      <c r="HG3024" s="11">
        <v>9</v>
      </c>
      <c r="HH3024" s="11"/>
      <c r="HI3024" s="11">
        <v>5</v>
      </c>
      <c r="HJ3024" s="11">
        <v>3.2810000000000001</v>
      </c>
      <c r="HK3024" s="11"/>
      <c r="HL3024" s="11"/>
      <c r="HM3024" s="11"/>
      <c r="HN3024" s="11"/>
      <c r="HO3024" s="11"/>
      <c r="HP3024" s="11"/>
      <c r="HQ3024" s="11"/>
      <c r="HR3024" s="11"/>
      <c r="HS3024" s="11"/>
      <c r="HT3024" s="11"/>
      <c r="HU3024" s="11"/>
      <c r="HV3024" s="11"/>
      <c r="HW3024" s="11"/>
      <c r="HX3024" s="11"/>
      <c r="HY3024" s="11"/>
      <c r="HZ3024" s="11"/>
      <c r="IA3024" s="11"/>
      <c r="IB3024" s="11"/>
      <c r="IC3024" s="11"/>
      <c r="ID3024" s="11"/>
      <c r="IE3024" s="11"/>
      <c r="IF3024" s="11"/>
      <c r="IG3024" s="11"/>
      <c r="IH3024" s="11"/>
      <c r="II3024" s="11"/>
      <c r="IJ3024" s="11"/>
      <c r="IK3024" s="11"/>
      <c r="IL3024" s="11"/>
    </row>
    <row r="3025" spans="2:246" ht="15.75" x14ac:dyDescent="0.25">
      <c r="B3025" s="11" t="s">
        <v>188</v>
      </c>
      <c r="C3025" s="11" t="s">
        <v>134</v>
      </c>
      <c r="D3025" s="12">
        <f t="shared" si="33"/>
        <v>8.2200000000000006</v>
      </c>
      <c r="E3025" s="12"/>
      <c r="F3025" s="12"/>
      <c r="G3025" s="12"/>
      <c r="H3025" s="12"/>
      <c r="I3025" s="12"/>
      <c r="J3025" s="12"/>
      <c r="K3025" s="12"/>
      <c r="L3025" s="12"/>
      <c r="M3025" s="12"/>
      <c r="N3025" s="12"/>
      <c r="O3025" s="12"/>
      <c r="P3025" s="12"/>
      <c r="Q3025" s="12"/>
      <c r="R3025" s="12"/>
      <c r="S3025" s="12"/>
      <c r="T3025" s="12"/>
      <c r="U3025" s="12"/>
      <c r="V3025" s="12"/>
      <c r="W3025" s="12"/>
      <c r="X3025" s="12"/>
      <c r="Y3025" s="12"/>
      <c r="Z3025" s="12"/>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12"/>
      <c r="BR3025" s="12">
        <v>8.2200000000000006</v>
      </c>
      <c r="BS3025" s="12">
        <v>17</v>
      </c>
      <c r="BT3025" s="12"/>
      <c r="BU3025" s="12"/>
      <c r="BV3025" s="12"/>
      <c r="BW3025" s="12"/>
      <c r="BX3025" s="12"/>
      <c r="BY3025" s="12"/>
      <c r="BZ3025" s="12"/>
      <c r="CA3025" s="12"/>
      <c r="CB3025" s="12"/>
      <c r="CC3025" s="12"/>
      <c r="CD3025" s="12"/>
      <c r="CE3025" s="12"/>
      <c r="CF3025" s="12"/>
      <c r="CG3025" s="12"/>
      <c r="CH3025" s="12"/>
      <c r="CI3025" s="12"/>
      <c r="CJ3025" s="12"/>
      <c r="CK3025" s="12"/>
      <c r="CL3025" s="12"/>
      <c r="CM3025" s="12"/>
      <c r="CN3025" s="12"/>
      <c r="CO3025" s="12"/>
      <c r="CP3025" s="12"/>
      <c r="CQ3025" s="12"/>
      <c r="CR3025" s="12"/>
      <c r="CS3025" s="12"/>
      <c r="CT3025" s="12"/>
      <c r="CU3025" s="12"/>
      <c r="CV3025" s="12"/>
      <c r="CW3025" s="12"/>
      <c r="CX3025" s="12"/>
      <c r="CY3025" s="12"/>
      <c r="CZ3025" s="12"/>
      <c r="DA3025" s="12"/>
      <c r="DB3025" s="12"/>
      <c r="DC3025" s="12"/>
      <c r="DD3025" s="12"/>
      <c r="DE3025" s="12"/>
      <c r="DF3025" s="12"/>
      <c r="DG3025" s="12"/>
      <c r="DH3025" s="12"/>
      <c r="DI3025" s="12"/>
      <c r="DJ3025" s="12"/>
      <c r="DK3025" s="12"/>
      <c r="DL3025" s="12"/>
      <c r="DM3025" s="12"/>
      <c r="DN3025" s="12"/>
      <c r="DO3025" s="12"/>
      <c r="DP3025" s="12"/>
      <c r="DQ3025" s="12"/>
      <c r="DR3025" s="12"/>
      <c r="DS3025" s="12"/>
      <c r="DT3025" s="12"/>
      <c r="DU3025" s="12"/>
      <c r="DV3025" s="12"/>
      <c r="DW3025" s="12"/>
      <c r="DX3025" s="12"/>
      <c r="DY3025" s="12"/>
      <c r="DZ3025" s="12"/>
      <c r="EA3025" s="12"/>
      <c r="EB3025" s="12"/>
      <c r="EC3025" s="12"/>
      <c r="ED3025" s="12"/>
      <c r="EE3025" s="12"/>
      <c r="EF3025" s="12"/>
      <c r="EG3025" s="12"/>
      <c r="EH3025" s="12"/>
      <c r="EI3025" s="12"/>
      <c r="EJ3025" s="12"/>
      <c r="EK3025" s="12"/>
      <c r="EL3025" s="12"/>
      <c r="EM3025" s="12"/>
      <c r="EN3025" s="12"/>
      <c r="EO3025" s="12"/>
      <c r="EP3025" s="12"/>
      <c r="EQ3025" s="12"/>
      <c r="ER3025" s="12"/>
      <c r="ES3025" s="12"/>
      <c r="ET3025" s="12"/>
      <c r="EU3025" s="12"/>
      <c r="EV3025" s="12"/>
      <c r="EW3025" s="12"/>
      <c r="EX3025" s="12"/>
      <c r="EY3025" s="12"/>
      <c r="EZ3025" s="12"/>
      <c r="FA3025" s="12"/>
      <c r="FB3025" s="12"/>
      <c r="FC3025" s="12"/>
      <c r="FD3025" s="12"/>
      <c r="FE3025" s="12"/>
      <c r="FF3025" s="12"/>
      <c r="FG3025" s="12"/>
      <c r="FH3025" s="12"/>
      <c r="FI3025" s="12"/>
      <c r="FJ3025" s="12"/>
      <c r="FK3025" s="12"/>
      <c r="FL3025" s="12"/>
      <c r="FM3025" s="12"/>
      <c r="FN3025" s="12"/>
      <c r="FO3025" s="12"/>
      <c r="FP3025" s="12"/>
      <c r="FQ3025" s="12"/>
      <c r="FR3025" s="12"/>
      <c r="FS3025" s="12"/>
      <c r="FT3025" s="12"/>
      <c r="FU3025" s="12"/>
      <c r="FV3025" s="12"/>
      <c r="FW3025" s="12"/>
      <c r="FX3025" s="12"/>
      <c r="FY3025" s="12"/>
      <c r="FZ3025" s="12"/>
      <c r="GA3025" s="12"/>
      <c r="GB3025" s="12"/>
      <c r="GC3025" s="12"/>
      <c r="GD3025" s="12"/>
      <c r="GE3025" s="12"/>
      <c r="GF3025" s="12"/>
      <c r="GG3025" s="12"/>
      <c r="GH3025" s="12"/>
      <c r="GI3025" s="12"/>
      <c r="GJ3025" s="12"/>
      <c r="GK3025" s="12"/>
      <c r="GL3025" s="12"/>
      <c r="GM3025" s="12"/>
      <c r="GN3025" s="12"/>
      <c r="GO3025" s="12"/>
      <c r="GP3025" s="12"/>
      <c r="GQ3025" s="12"/>
      <c r="GR3025" s="12"/>
      <c r="GS3025" s="12"/>
      <c r="GT3025" s="12"/>
      <c r="GU3025" s="12"/>
      <c r="GV3025" s="12"/>
      <c r="GW3025" s="12"/>
      <c r="GX3025" s="12"/>
      <c r="GY3025" s="11"/>
      <c r="GZ3025" s="11"/>
      <c r="HA3025" s="11"/>
      <c r="HB3025" s="11"/>
      <c r="HC3025" s="11"/>
      <c r="HD3025" s="11"/>
      <c r="HE3025" s="11"/>
      <c r="HF3025" s="11"/>
      <c r="HG3025" s="11"/>
      <c r="HH3025" s="11"/>
      <c r="HI3025" s="11"/>
      <c r="HJ3025" s="11"/>
      <c r="HK3025" s="11"/>
      <c r="HL3025" s="11"/>
      <c r="HM3025" s="11"/>
      <c r="HN3025" s="11"/>
      <c r="HO3025" s="11"/>
      <c r="HP3025" s="11"/>
      <c r="HQ3025" s="11"/>
      <c r="HR3025" s="11"/>
      <c r="HS3025" s="11"/>
      <c r="HT3025" s="11"/>
      <c r="HU3025" s="11"/>
      <c r="HV3025" s="11"/>
      <c r="HW3025" s="11"/>
      <c r="HX3025" s="11"/>
      <c r="HY3025" s="11"/>
      <c r="HZ3025" s="11"/>
      <c r="IA3025" s="11"/>
      <c r="IB3025" s="11"/>
      <c r="IC3025" s="11"/>
      <c r="ID3025" s="11"/>
      <c r="IE3025" s="11"/>
      <c r="IF3025" s="11"/>
      <c r="IG3025" s="11"/>
      <c r="IH3025" s="11"/>
      <c r="II3025" s="11"/>
      <c r="IJ3025" s="11"/>
      <c r="IK3025" s="11"/>
      <c r="IL3025" s="11"/>
    </row>
    <row r="3026" spans="2:246" ht="15.75" x14ac:dyDescent="0.25">
      <c r="B3026" s="11" t="s">
        <v>188</v>
      </c>
      <c r="C3026" s="11" t="s">
        <v>131</v>
      </c>
      <c r="D3026" s="12">
        <f t="shared" si="33"/>
        <v>0.43</v>
      </c>
      <c r="E3026" s="12"/>
      <c r="F3026" s="12"/>
      <c r="G3026" s="12"/>
      <c r="H3026" s="12"/>
      <c r="I3026" s="12"/>
      <c r="J3026" s="12"/>
      <c r="K3026" s="12"/>
      <c r="L3026" s="12"/>
      <c r="M3026" s="12"/>
      <c r="N3026" s="12"/>
      <c r="O3026" s="12"/>
      <c r="P3026" s="12"/>
      <c r="Q3026" s="12"/>
      <c r="R3026" s="12"/>
      <c r="S3026" s="12"/>
      <c r="T3026" s="12"/>
      <c r="U3026" s="12"/>
      <c r="V3026" s="12"/>
      <c r="W3026" s="12"/>
      <c r="X3026" s="12"/>
      <c r="Y3026" s="12"/>
      <c r="Z3026" s="12"/>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12"/>
      <c r="BR3026" s="12">
        <v>0.43</v>
      </c>
      <c r="BS3026" s="12">
        <v>2</v>
      </c>
      <c r="BT3026" s="12"/>
      <c r="BU3026" s="12"/>
      <c r="BV3026" s="12"/>
      <c r="BW3026" s="12"/>
      <c r="BX3026" s="12"/>
      <c r="BY3026" s="12"/>
      <c r="BZ3026" s="12"/>
      <c r="CA3026" s="12"/>
      <c r="CB3026" s="12"/>
      <c r="CC3026" s="12"/>
      <c r="CD3026" s="12"/>
      <c r="CE3026" s="12"/>
      <c r="CF3026" s="12"/>
      <c r="CG3026" s="12"/>
      <c r="CH3026" s="12"/>
      <c r="CI3026" s="12"/>
      <c r="CJ3026" s="12"/>
      <c r="CK3026" s="12"/>
      <c r="CL3026" s="12"/>
      <c r="CM3026" s="12"/>
      <c r="CN3026" s="12"/>
      <c r="CO3026" s="12"/>
      <c r="CP3026" s="12"/>
      <c r="CQ3026" s="12"/>
      <c r="CR3026" s="12"/>
      <c r="CS3026" s="12"/>
      <c r="CT3026" s="12"/>
      <c r="CU3026" s="12"/>
      <c r="CV3026" s="12"/>
      <c r="CW3026" s="12"/>
      <c r="CX3026" s="12"/>
      <c r="CY3026" s="12"/>
      <c r="CZ3026" s="12"/>
      <c r="DA3026" s="12"/>
      <c r="DB3026" s="12"/>
      <c r="DC3026" s="12"/>
      <c r="DD3026" s="12"/>
      <c r="DE3026" s="12"/>
      <c r="DF3026" s="12"/>
      <c r="DG3026" s="12"/>
      <c r="DH3026" s="12"/>
      <c r="DI3026" s="12"/>
      <c r="DJ3026" s="12"/>
      <c r="DK3026" s="12"/>
      <c r="DL3026" s="12"/>
      <c r="DM3026" s="12"/>
      <c r="DN3026" s="12"/>
      <c r="DO3026" s="12"/>
      <c r="DP3026" s="12"/>
      <c r="DQ3026" s="12"/>
      <c r="DR3026" s="12"/>
      <c r="DS3026" s="12"/>
      <c r="DT3026" s="12"/>
      <c r="DU3026" s="12"/>
      <c r="DV3026" s="12"/>
      <c r="DW3026" s="12"/>
      <c r="DX3026" s="12"/>
      <c r="DY3026" s="12"/>
      <c r="DZ3026" s="12"/>
      <c r="EA3026" s="12"/>
      <c r="EB3026" s="12"/>
      <c r="EC3026" s="12"/>
      <c r="ED3026" s="12"/>
      <c r="EE3026" s="12"/>
      <c r="EF3026" s="12"/>
      <c r="EG3026" s="12"/>
      <c r="EH3026" s="12"/>
      <c r="EI3026" s="12"/>
      <c r="EJ3026" s="12"/>
      <c r="EK3026" s="12"/>
      <c r="EL3026" s="12"/>
      <c r="EM3026" s="12"/>
      <c r="EN3026" s="12"/>
      <c r="EO3026" s="12"/>
      <c r="EP3026" s="12"/>
      <c r="EQ3026" s="12"/>
      <c r="ER3026" s="12"/>
      <c r="ES3026" s="12"/>
      <c r="ET3026" s="12"/>
      <c r="EU3026" s="12"/>
      <c r="EV3026" s="12"/>
      <c r="EW3026" s="12"/>
      <c r="EX3026" s="12"/>
      <c r="EY3026" s="12"/>
      <c r="EZ3026" s="12"/>
      <c r="FA3026" s="12"/>
      <c r="FB3026" s="12"/>
      <c r="FC3026" s="12"/>
      <c r="FD3026" s="12"/>
      <c r="FE3026" s="12"/>
      <c r="FF3026" s="12"/>
      <c r="FG3026" s="12"/>
      <c r="FH3026" s="12"/>
      <c r="FI3026" s="12"/>
      <c r="FJ3026" s="12"/>
      <c r="FK3026" s="12"/>
      <c r="FL3026" s="12"/>
      <c r="FM3026" s="12"/>
      <c r="FN3026" s="12"/>
      <c r="FO3026" s="12"/>
      <c r="FP3026" s="12"/>
      <c r="FQ3026" s="12"/>
      <c r="FR3026" s="12"/>
      <c r="FS3026" s="12"/>
      <c r="FT3026" s="12"/>
      <c r="FU3026" s="12"/>
      <c r="FV3026" s="12"/>
      <c r="FW3026" s="12"/>
      <c r="FX3026" s="12"/>
      <c r="FY3026" s="12"/>
      <c r="FZ3026" s="12"/>
      <c r="GA3026" s="12"/>
      <c r="GB3026" s="12"/>
      <c r="GC3026" s="12"/>
      <c r="GD3026" s="12"/>
      <c r="GE3026" s="12"/>
      <c r="GF3026" s="12"/>
      <c r="GG3026" s="12"/>
      <c r="GH3026" s="12"/>
      <c r="GI3026" s="12"/>
      <c r="GJ3026" s="12"/>
      <c r="GK3026" s="12"/>
      <c r="GL3026" s="12"/>
      <c r="GM3026" s="12"/>
      <c r="GN3026" s="12"/>
      <c r="GO3026" s="12"/>
      <c r="GP3026" s="12"/>
      <c r="GQ3026" s="12"/>
      <c r="GR3026" s="12"/>
      <c r="GS3026" s="12"/>
      <c r="GT3026" s="12"/>
      <c r="GU3026" s="12"/>
      <c r="GV3026" s="12"/>
      <c r="GW3026" s="12"/>
      <c r="GX3026" s="12"/>
      <c r="GY3026" s="11"/>
      <c r="GZ3026" s="11"/>
      <c r="HA3026" s="11"/>
      <c r="HB3026" s="11"/>
      <c r="HC3026" s="11"/>
      <c r="HD3026" s="11"/>
      <c r="HE3026" s="11"/>
      <c r="HF3026" s="11"/>
      <c r="HG3026" s="11"/>
      <c r="HH3026" s="11"/>
      <c r="HI3026" s="11"/>
      <c r="HJ3026" s="11"/>
      <c r="HK3026" s="11"/>
      <c r="HL3026" s="11"/>
      <c r="HM3026" s="11"/>
      <c r="HN3026" s="11"/>
      <c r="HO3026" s="11"/>
      <c r="HP3026" s="11"/>
      <c r="HQ3026" s="11"/>
      <c r="HR3026" s="11"/>
      <c r="HS3026" s="11"/>
      <c r="HT3026" s="11"/>
      <c r="HU3026" s="11"/>
      <c r="HV3026" s="11"/>
      <c r="HW3026" s="11"/>
      <c r="HX3026" s="11"/>
      <c r="HY3026" s="11"/>
      <c r="HZ3026" s="11"/>
      <c r="IA3026" s="11"/>
      <c r="IB3026" s="11"/>
      <c r="IC3026" s="11"/>
      <c r="ID3026" s="11"/>
      <c r="IE3026" s="11"/>
      <c r="IF3026" s="11"/>
      <c r="IG3026" s="11"/>
      <c r="IH3026" s="11"/>
      <c r="II3026" s="11"/>
      <c r="IJ3026" s="11"/>
      <c r="IK3026" s="11"/>
      <c r="IL3026" s="11"/>
    </row>
    <row r="3027" spans="2:246" ht="15.75" x14ac:dyDescent="0.25">
      <c r="B3027" s="11" t="s">
        <v>193</v>
      </c>
      <c r="C3027" s="11" t="s">
        <v>130</v>
      </c>
      <c r="D3027" s="12">
        <f t="shared" si="33"/>
        <v>11.67</v>
      </c>
      <c r="E3027" s="12"/>
      <c r="F3027" s="12"/>
      <c r="G3027" s="12"/>
      <c r="H3027" s="12"/>
      <c r="I3027" s="12"/>
      <c r="J3027" s="12"/>
      <c r="K3027" s="12"/>
      <c r="L3027" s="12"/>
      <c r="M3027" s="12"/>
      <c r="N3027" s="12"/>
      <c r="O3027" s="12"/>
      <c r="P3027" s="12"/>
      <c r="Q3027" s="12"/>
      <c r="R3027" s="12"/>
      <c r="S3027" s="12"/>
      <c r="T3027" s="12"/>
      <c r="U3027" s="12"/>
      <c r="V3027" s="12"/>
      <c r="W3027" s="12"/>
      <c r="X3027" s="12"/>
      <c r="Y3027" s="12"/>
      <c r="Z3027" s="12"/>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v>4.25</v>
      </c>
      <c r="BP3027" s="12"/>
      <c r="BQ3027" s="12"/>
      <c r="BR3027" s="12">
        <v>2.1800000000000002</v>
      </c>
      <c r="BS3027" s="12">
        <v>3</v>
      </c>
      <c r="BT3027" s="12"/>
      <c r="BU3027" s="12"/>
      <c r="BV3027" s="12"/>
      <c r="BW3027" s="12"/>
      <c r="BX3027" s="12"/>
      <c r="BY3027" s="12"/>
      <c r="BZ3027" s="12"/>
      <c r="CA3027" s="12"/>
      <c r="CB3027" s="12"/>
      <c r="CC3027" s="12"/>
      <c r="CD3027" s="12"/>
      <c r="CE3027" s="12"/>
      <c r="CF3027" s="12"/>
      <c r="CG3027" s="12"/>
      <c r="CH3027" s="12"/>
      <c r="CI3027" s="12"/>
      <c r="CJ3027" s="12"/>
      <c r="CK3027" s="12"/>
      <c r="CL3027" s="12"/>
      <c r="CM3027" s="12"/>
      <c r="CN3027" s="12"/>
      <c r="CO3027" s="12"/>
      <c r="CP3027" s="12"/>
      <c r="CQ3027" s="12"/>
      <c r="CR3027" s="12"/>
      <c r="CS3027" s="12"/>
      <c r="CT3027" s="12"/>
      <c r="CU3027" s="12"/>
      <c r="CV3027" s="12"/>
      <c r="CW3027" s="12"/>
      <c r="CX3027" s="12"/>
      <c r="CY3027" s="12"/>
      <c r="CZ3027" s="12"/>
      <c r="DA3027" s="12"/>
      <c r="DB3027" s="12"/>
      <c r="DC3027" s="12"/>
      <c r="DD3027" s="12"/>
      <c r="DE3027" s="12"/>
      <c r="DF3027" s="12"/>
      <c r="DG3027" s="12"/>
      <c r="DH3027" s="12"/>
      <c r="DI3027" s="12"/>
      <c r="DJ3027" s="12"/>
      <c r="DK3027" s="12"/>
      <c r="DL3027" s="12"/>
      <c r="DM3027" s="12"/>
      <c r="DN3027" s="12"/>
      <c r="DO3027" s="12"/>
      <c r="DP3027" s="12"/>
      <c r="DQ3027" s="12"/>
      <c r="DR3027" s="12"/>
      <c r="DS3027" s="12"/>
      <c r="DT3027" s="12"/>
      <c r="DU3027" s="12"/>
      <c r="DV3027" s="12"/>
      <c r="DW3027" s="12"/>
      <c r="DX3027" s="12"/>
      <c r="DY3027" s="12"/>
      <c r="DZ3027" s="12"/>
      <c r="EA3027" s="12"/>
      <c r="EB3027" s="12"/>
      <c r="EC3027" s="12"/>
      <c r="ED3027" s="12"/>
      <c r="EE3027" s="12"/>
      <c r="EF3027" s="12"/>
      <c r="EG3027" s="12"/>
      <c r="EH3027" s="12"/>
      <c r="EI3027" s="12"/>
      <c r="EJ3027" s="12"/>
      <c r="EK3027" s="12"/>
      <c r="EL3027" s="12"/>
      <c r="EM3027" s="12"/>
      <c r="EN3027" s="12"/>
      <c r="EO3027" s="12"/>
      <c r="EP3027" s="12"/>
      <c r="EQ3027" s="12"/>
      <c r="ER3027" s="12"/>
      <c r="ES3027" s="12"/>
      <c r="ET3027" s="12"/>
      <c r="EU3027" s="12"/>
      <c r="EV3027" s="12"/>
      <c r="EW3027" s="12"/>
      <c r="EX3027" s="12"/>
      <c r="EY3027" s="12"/>
      <c r="EZ3027" s="12"/>
      <c r="FA3027" s="12"/>
      <c r="FB3027" s="12"/>
      <c r="FC3027" s="12"/>
      <c r="FD3027" s="12"/>
      <c r="FE3027" s="12"/>
      <c r="FF3027" s="12"/>
      <c r="FG3027" s="12"/>
      <c r="FH3027" s="12"/>
      <c r="FI3027" s="12"/>
      <c r="FJ3027" s="12"/>
      <c r="FK3027" s="12"/>
      <c r="FL3027" s="12"/>
      <c r="FM3027" s="12"/>
      <c r="FN3027" s="12"/>
      <c r="FO3027" s="12"/>
      <c r="FP3027" s="12"/>
      <c r="FQ3027" s="12"/>
      <c r="FR3027" s="12"/>
      <c r="FS3027" s="12"/>
      <c r="FT3027" s="12"/>
      <c r="FU3027" s="12">
        <v>5.24</v>
      </c>
      <c r="FV3027" s="12" t="s">
        <v>442</v>
      </c>
      <c r="FW3027" s="12">
        <v>14.3</v>
      </c>
      <c r="FX3027" s="12"/>
      <c r="FY3027" s="12"/>
      <c r="FZ3027" s="12"/>
      <c r="GA3027" s="12"/>
      <c r="GB3027" s="12"/>
      <c r="GC3027" s="12"/>
      <c r="GD3027" s="12"/>
      <c r="GE3027" s="12"/>
      <c r="GF3027" s="12"/>
      <c r="GG3027" s="12"/>
      <c r="GH3027" s="12"/>
      <c r="GI3027" s="12"/>
      <c r="GJ3027" s="12"/>
      <c r="GK3027" s="12"/>
      <c r="GL3027" s="12"/>
      <c r="GM3027" s="12"/>
      <c r="GN3027" s="12"/>
      <c r="GO3027" s="12"/>
      <c r="GP3027" s="12"/>
      <c r="GQ3027" s="12"/>
      <c r="GR3027" s="12"/>
      <c r="GS3027" s="12"/>
      <c r="GT3027" s="12"/>
      <c r="GU3027" s="12"/>
      <c r="GV3027" s="12"/>
      <c r="GW3027" s="12"/>
      <c r="GX3027" s="12"/>
      <c r="GY3027" s="11"/>
      <c r="GZ3027" s="11"/>
      <c r="HA3027" s="11"/>
      <c r="HB3027" s="11"/>
      <c r="HC3027" s="11"/>
      <c r="HD3027" s="11"/>
      <c r="HE3027" s="11"/>
      <c r="HF3027" s="11"/>
      <c r="HG3027" s="11"/>
      <c r="HH3027" s="11"/>
      <c r="HI3027" s="11"/>
      <c r="HJ3027" s="11"/>
      <c r="HK3027" s="11"/>
      <c r="HL3027" s="11"/>
      <c r="HM3027" s="11"/>
      <c r="HN3027" s="11"/>
      <c r="HO3027" s="11"/>
      <c r="HP3027" s="11"/>
      <c r="HQ3027" s="11"/>
      <c r="HR3027" s="11"/>
      <c r="HS3027" s="11"/>
      <c r="HT3027" s="11"/>
      <c r="HU3027" s="11"/>
      <c r="HV3027" s="11"/>
      <c r="HW3027" s="11"/>
      <c r="HX3027" s="11"/>
      <c r="HY3027" s="11"/>
      <c r="HZ3027" s="11"/>
      <c r="IA3027" s="11"/>
      <c r="IB3027" s="11"/>
      <c r="IC3027" s="11"/>
      <c r="ID3027" s="11"/>
      <c r="IE3027" s="11"/>
      <c r="IF3027" s="11"/>
      <c r="IG3027" s="11"/>
      <c r="IH3027" s="11"/>
      <c r="II3027" s="11"/>
      <c r="IJ3027" s="11"/>
      <c r="IK3027" s="11"/>
      <c r="IL3027" s="11"/>
    </row>
    <row r="3028" spans="2:246" ht="15.75" x14ac:dyDescent="0.25">
      <c r="B3028" s="11" t="s">
        <v>193</v>
      </c>
      <c r="C3028" s="11" t="s">
        <v>131</v>
      </c>
      <c r="D3028" s="12">
        <f t="shared" si="33"/>
        <v>0.14000000000000001</v>
      </c>
      <c r="E3028" s="12"/>
      <c r="F3028" s="12"/>
      <c r="G3028" s="12"/>
      <c r="H3028" s="12"/>
      <c r="I3028" s="12"/>
      <c r="J3028" s="12"/>
      <c r="K3028" s="12"/>
      <c r="L3028" s="12"/>
      <c r="M3028" s="12"/>
      <c r="N3028" s="12"/>
      <c r="O3028" s="12"/>
      <c r="P3028" s="12"/>
      <c r="Q3028" s="12"/>
      <c r="R3028" s="12"/>
      <c r="S3028" s="12"/>
      <c r="T3028" s="12"/>
      <c r="U3028" s="12"/>
      <c r="V3028" s="12"/>
      <c r="W3028" s="12"/>
      <c r="X3028" s="12"/>
      <c r="Y3028" s="12"/>
      <c r="Z3028" s="12"/>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12"/>
      <c r="BR3028" s="12">
        <v>0.14000000000000001</v>
      </c>
      <c r="BS3028" s="12">
        <v>0</v>
      </c>
      <c r="BT3028" s="12"/>
      <c r="BU3028" s="12"/>
      <c r="BV3028" s="12"/>
      <c r="BW3028" s="12"/>
      <c r="BX3028" s="12"/>
      <c r="BY3028" s="12"/>
      <c r="BZ3028" s="12"/>
      <c r="CA3028" s="12"/>
      <c r="CB3028" s="12"/>
      <c r="CC3028" s="12"/>
      <c r="CD3028" s="12"/>
      <c r="CE3028" s="12"/>
      <c r="CF3028" s="12"/>
      <c r="CG3028" s="12"/>
      <c r="CH3028" s="12"/>
      <c r="CI3028" s="12"/>
      <c r="CJ3028" s="12"/>
      <c r="CK3028" s="12"/>
      <c r="CL3028" s="12"/>
      <c r="CM3028" s="12"/>
      <c r="CN3028" s="12"/>
      <c r="CO3028" s="12"/>
      <c r="CP3028" s="12"/>
      <c r="CQ3028" s="12"/>
      <c r="CR3028" s="12"/>
      <c r="CS3028" s="12"/>
      <c r="CT3028" s="12"/>
      <c r="CU3028" s="12"/>
      <c r="CV3028" s="12"/>
      <c r="CW3028" s="12"/>
      <c r="CX3028" s="12"/>
      <c r="CY3028" s="12"/>
      <c r="CZ3028" s="12"/>
      <c r="DA3028" s="12"/>
      <c r="DB3028" s="12"/>
      <c r="DC3028" s="12"/>
      <c r="DD3028" s="12"/>
      <c r="DE3028" s="12"/>
      <c r="DF3028" s="12"/>
      <c r="DG3028" s="12"/>
      <c r="DH3028" s="12"/>
      <c r="DI3028" s="12"/>
      <c r="DJ3028" s="12"/>
      <c r="DK3028" s="12"/>
      <c r="DL3028" s="12"/>
      <c r="DM3028" s="12"/>
      <c r="DN3028" s="12"/>
      <c r="DO3028" s="12"/>
      <c r="DP3028" s="12"/>
      <c r="DQ3028" s="12"/>
      <c r="DR3028" s="12"/>
      <c r="DS3028" s="12"/>
      <c r="DT3028" s="12"/>
      <c r="DU3028" s="12"/>
      <c r="DV3028" s="12"/>
      <c r="DW3028" s="12"/>
      <c r="DX3028" s="12"/>
      <c r="DY3028" s="12"/>
      <c r="DZ3028" s="12"/>
      <c r="EA3028" s="12"/>
      <c r="EB3028" s="12"/>
      <c r="EC3028" s="12"/>
      <c r="ED3028" s="12"/>
      <c r="EE3028" s="12"/>
      <c r="EF3028" s="12"/>
      <c r="EG3028" s="12"/>
      <c r="EH3028" s="12"/>
      <c r="EI3028" s="12"/>
      <c r="EJ3028" s="12"/>
      <c r="EK3028" s="12"/>
      <c r="EL3028" s="12"/>
      <c r="EM3028" s="12"/>
      <c r="EN3028" s="12"/>
      <c r="EO3028" s="12"/>
      <c r="EP3028" s="12"/>
      <c r="EQ3028" s="12"/>
      <c r="ER3028" s="12"/>
      <c r="ES3028" s="12"/>
      <c r="ET3028" s="12"/>
      <c r="EU3028" s="12"/>
      <c r="EV3028" s="12"/>
      <c r="EW3028" s="12"/>
      <c r="EX3028" s="12"/>
      <c r="EY3028" s="12"/>
      <c r="EZ3028" s="12"/>
      <c r="FA3028" s="12"/>
      <c r="FB3028" s="12"/>
      <c r="FC3028" s="12"/>
      <c r="FD3028" s="12"/>
      <c r="FE3028" s="12"/>
      <c r="FF3028" s="12"/>
      <c r="FG3028" s="12"/>
      <c r="FH3028" s="12"/>
      <c r="FI3028" s="12"/>
      <c r="FJ3028" s="12"/>
      <c r="FK3028" s="12"/>
      <c r="FL3028" s="12"/>
      <c r="FM3028" s="12"/>
      <c r="FN3028" s="12"/>
      <c r="FO3028" s="12"/>
      <c r="FP3028" s="12"/>
      <c r="FQ3028" s="12"/>
      <c r="FR3028" s="12"/>
      <c r="FS3028" s="12"/>
      <c r="FT3028" s="12"/>
      <c r="FU3028" s="12"/>
      <c r="FV3028" s="12"/>
      <c r="FW3028" s="12"/>
      <c r="FX3028" s="12"/>
      <c r="FY3028" s="12"/>
      <c r="FZ3028" s="12"/>
      <c r="GA3028" s="12"/>
      <c r="GB3028" s="12"/>
      <c r="GC3028" s="12"/>
      <c r="GD3028" s="12"/>
      <c r="GE3028" s="12"/>
      <c r="GF3028" s="12"/>
      <c r="GG3028" s="12"/>
      <c r="GH3028" s="12"/>
      <c r="GI3028" s="12"/>
      <c r="GJ3028" s="12"/>
      <c r="GK3028" s="12"/>
      <c r="GL3028" s="12"/>
      <c r="GM3028" s="12"/>
      <c r="GN3028" s="12"/>
      <c r="GO3028" s="12"/>
      <c r="GP3028" s="12"/>
      <c r="GQ3028" s="12"/>
      <c r="GR3028" s="12"/>
      <c r="GS3028" s="12"/>
      <c r="GT3028" s="12"/>
      <c r="GU3028" s="12"/>
      <c r="GV3028" s="12"/>
      <c r="GW3028" s="12"/>
      <c r="GX3028" s="12"/>
      <c r="GY3028" s="11"/>
      <c r="GZ3028" s="11"/>
      <c r="HA3028" s="11"/>
      <c r="HB3028" s="11"/>
      <c r="HC3028" s="11"/>
      <c r="HD3028" s="11"/>
      <c r="HE3028" s="11"/>
      <c r="HF3028" s="11"/>
      <c r="HG3028" s="11"/>
      <c r="HH3028" s="11"/>
      <c r="HI3028" s="11"/>
      <c r="HJ3028" s="11"/>
      <c r="HK3028" s="11"/>
      <c r="HL3028" s="11"/>
      <c r="HM3028" s="11"/>
      <c r="HN3028" s="11"/>
      <c r="HO3028" s="11"/>
      <c r="HP3028" s="11"/>
      <c r="HQ3028" s="11"/>
      <c r="HR3028" s="11"/>
      <c r="HS3028" s="11"/>
      <c r="HT3028" s="11"/>
      <c r="HU3028" s="11"/>
      <c r="HV3028" s="11"/>
      <c r="HW3028" s="11"/>
      <c r="HX3028" s="11"/>
      <c r="HY3028" s="11"/>
      <c r="HZ3028" s="11"/>
      <c r="IA3028" s="11"/>
      <c r="IB3028" s="11"/>
      <c r="IC3028" s="11"/>
      <c r="ID3028" s="11"/>
      <c r="IE3028" s="11"/>
      <c r="IF3028" s="11"/>
      <c r="IG3028" s="11"/>
      <c r="IH3028" s="11"/>
      <c r="II3028" s="11"/>
      <c r="IJ3028" s="11"/>
      <c r="IK3028" s="11"/>
      <c r="IL3028" s="11"/>
    </row>
    <row r="3029" spans="2:246" ht="15.75" x14ac:dyDescent="0.25">
      <c r="B3029" s="11" t="s">
        <v>184</v>
      </c>
      <c r="C3029" s="11" t="s">
        <v>130</v>
      </c>
      <c r="D3029" s="12">
        <f t="shared" si="33"/>
        <v>56.39</v>
      </c>
      <c r="E3029" s="12">
        <v>4.12</v>
      </c>
      <c r="F3029" s="12">
        <v>5</v>
      </c>
      <c r="G3029" s="12"/>
      <c r="H3029" s="12"/>
      <c r="I3029" s="12"/>
      <c r="J3029" s="12"/>
      <c r="K3029" s="12">
        <v>6.59</v>
      </c>
      <c r="L3029" s="12">
        <v>9.5</v>
      </c>
      <c r="M3029" s="12"/>
      <c r="N3029" s="12"/>
      <c r="O3029" s="12"/>
      <c r="P3029" s="12"/>
      <c r="Q3029" s="12"/>
      <c r="R3029" s="12"/>
      <c r="S3029" s="12"/>
      <c r="T3029" s="12"/>
      <c r="U3029" s="12"/>
      <c r="V3029" s="12"/>
      <c r="W3029" s="12"/>
      <c r="X3029" s="12"/>
      <c r="Y3029" s="12"/>
      <c r="Z3029" s="12"/>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12"/>
      <c r="BR3029" s="12">
        <v>34.67</v>
      </c>
      <c r="BS3029" s="12">
        <v>252</v>
      </c>
      <c r="BT3029" s="12"/>
      <c r="BU3029" s="12"/>
      <c r="BV3029" s="12"/>
      <c r="BW3029" s="12"/>
      <c r="BX3029" s="12"/>
      <c r="BY3029" s="12"/>
      <c r="BZ3029" s="12"/>
      <c r="CA3029" s="12"/>
      <c r="CB3029" s="12"/>
      <c r="CC3029" s="12"/>
      <c r="CD3029" s="12"/>
      <c r="CE3029" s="12"/>
      <c r="CF3029" s="12"/>
      <c r="CG3029" s="12"/>
      <c r="CH3029" s="12"/>
      <c r="CI3029" s="12"/>
      <c r="CJ3029" s="12"/>
      <c r="CK3029" s="12"/>
      <c r="CL3029" s="12"/>
      <c r="CM3029" s="12"/>
      <c r="CN3029" s="12"/>
      <c r="CO3029" s="12"/>
      <c r="CP3029" s="12"/>
      <c r="CQ3029" s="12"/>
      <c r="CR3029" s="12"/>
      <c r="CS3029" s="12"/>
      <c r="CT3029" s="12"/>
      <c r="CU3029" s="12"/>
      <c r="CV3029" s="12"/>
      <c r="CW3029" s="12"/>
      <c r="CX3029" s="12"/>
      <c r="CY3029" s="12"/>
      <c r="CZ3029" s="12"/>
      <c r="DA3029" s="12"/>
      <c r="DB3029" s="12"/>
      <c r="DC3029" s="12"/>
      <c r="DD3029" s="12"/>
      <c r="DE3029" s="12"/>
      <c r="DF3029" s="12"/>
      <c r="DG3029" s="12"/>
      <c r="DH3029" s="12"/>
      <c r="DI3029" s="12"/>
      <c r="DJ3029" s="12"/>
      <c r="DK3029" s="12"/>
      <c r="DL3029" s="12"/>
      <c r="DM3029" s="12"/>
      <c r="DN3029" s="12"/>
      <c r="DO3029" s="12"/>
      <c r="DP3029" s="12"/>
      <c r="DQ3029" s="12"/>
      <c r="DR3029" s="12"/>
      <c r="DS3029" s="12"/>
      <c r="DT3029" s="12"/>
      <c r="DU3029" s="12"/>
      <c r="DV3029" s="12"/>
      <c r="DW3029" s="12"/>
      <c r="DX3029" s="12"/>
      <c r="DY3029" s="12"/>
      <c r="DZ3029" s="12"/>
      <c r="EA3029" s="12"/>
      <c r="EB3029" s="12"/>
      <c r="EC3029" s="12"/>
      <c r="ED3029" s="12"/>
      <c r="EE3029" s="12"/>
      <c r="EF3029" s="12"/>
      <c r="EG3029" s="12"/>
      <c r="EH3029" s="12"/>
      <c r="EI3029" s="12"/>
      <c r="EJ3029" s="12"/>
      <c r="EK3029" s="12"/>
      <c r="EL3029" s="12"/>
      <c r="EM3029" s="12"/>
      <c r="EN3029" s="12"/>
      <c r="EO3029" s="12"/>
      <c r="EP3029" s="12"/>
      <c r="EQ3029" s="12"/>
      <c r="ER3029" s="12"/>
      <c r="ES3029" s="12"/>
      <c r="ET3029" s="12"/>
      <c r="EU3029" s="12"/>
      <c r="EV3029" s="12"/>
      <c r="EW3029" s="12"/>
      <c r="EX3029" s="12"/>
      <c r="EY3029" s="12"/>
      <c r="EZ3029" s="12"/>
      <c r="FA3029" s="12"/>
      <c r="FB3029" s="12"/>
      <c r="FC3029" s="12"/>
      <c r="FD3029" s="12"/>
      <c r="FE3029" s="12"/>
      <c r="FF3029" s="12"/>
      <c r="FG3029" s="12"/>
      <c r="FH3029" s="12"/>
      <c r="FI3029" s="12"/>
      <c r="FJ3029" s="12"/>
      <c r="FK3029" s="12"/>
      <c r="FL3029" s="12"/>
      <c r="FM3029" s="12"/>
      <c r="FN3029" s="12"/>
      <c r="FO3029" s="12"/>
      <c r="FP3029" s="12"/>
      <c r="FQ3029" s="12"/>
      <c r="FR3029" s="12"/>
      <c r="FS3029" s="12"/>
      <c r="FT3029" s="12">
        <v>0.89</v>
      </c>
      <c r="FU3029" s="12"/>
      <c r="FV3029" s="12"/>
      <c r="FW3029" s="12"/>
      <c r="FX3029" s="12"/>
      <c r="FY3029" s="12">
        <v>10.119999999999999</v>
      </c>
      <c r="FZ3029" s="12" t="s">
        <v>442</v>
      </c>
      <c r="GA3029" s="12">
        <v>4</v>
      </c>
      <c r="GB3029" s="12"/>
      <c r="GC3029" s="12"/>
      <c r="GD3029" s="12"/>
      <c r="GE3029" s="12"/>
      <c r="GF3029" s="12"/>
      <c r="GG3029" s="12"/>
      <c r="GH3029" s="12"/>
      <c r="GI3029" s="12"/>
      <c r="GJ3029" s="12"/>
      <c r="GK3029" s="12"/>
      <c r="GL3029" s="12"/>
      <c r="GM3029" s="12"/>
      <c r="GN3029" s="12"/>
      <c r="GO3029" s="12"/>
      <c r="GP3029" s="12"/>
      <c r="GQ3029" s="12"/>
      <c r="GR3029" s="12"/>
      <c r="GS3029" s="12"/>
      <c r="GT3029" s="12"/>
      <c r="GU3029" s="12"/>
      <c r="GV3029" s="12"/>
      <c r="GW3029" s="12"/>
      <c r="GX3029" s="12"/>
      <c r="GY3029" s="11">
        <v>16</v>
      </c>
      <c r="GZ3029" s="11">
        <v>105.91</v>
      </c>
      <c r="HA3029" s="11">
        <v>0</v>
      </c>
      <c r="HB3029" s="11">
        <v>12</v>
      </c>
      <c r="HC3029" s="11">
        <v>0</v>
      </c>
      <c r="HD3029" s="11">
        <v>1</v>
      </c>
      <c r="HE3029" s="11">
        <v>0</v>
      </c>
      <c r="HF3029" s="11">
        <v>5</v>
      </c>
      <c r="HG3029" s="11">
        <v>24</v>
      </c>
      <c r="HH3029" s="11">
        <v>2</v>
      </c>
      <c r="HI3029" s="11">
        <v>12</v>
      </c>
      <c r="HJ3029" s="11">
        <v>6.8470000000000004</v>
      </c>
      <c r="HK3029" s="11"/>
      <c r="HL3029" s="11"/>
      <c r="HM3029" s="11"/>
      <c r="HN3029" s="11"/>
      <c r="HO3029" s="11"/>
      <c r="HP3029" s="11"/>
      <c r="HQ3029" s="11"/>
      <c r="HR3029" s="11"/>
      <c r="HS3029" s="11"/>
      <c r="HT3029" s="11"/>
      <c r="HU3029" s="11"/>
      <c r="HV3029" s="11"/>
      <c r="HW3029" s="11"/>
      <c r="HX3029" s="11"/>
      <c r="HY3029" s="11"/>
      <c r="HZ3029" s="11"/>
      <c r="IA3029" s="11"/>
      <c r="IB3029" s="11"/>
      <c r="IC3029" s="11"/>
      <c r="ID3029" s="11"/>
      <c r="IE3029" s="11"/>
      <c r="IF3029" s="11"/>
      <c r="IG3029" s="11"/>
      <c r="IH3029" s="11"/>
      <c r="II3029" s="11"/>
      <c r="IJ3029" s="11"/>
      <c r="IK3029" s="11"/>
      <c r="IL3029" s="11"/>
    </row>
    <row r="3030" spans="2:246" ht="15.75" x14ac:dyDescent="0.25">
      <c r="B3030" s="11" t="s">
        <v>179</v>
      </c>
      <c r="C3030" s="11" t="s">
        <v>130</v>
      </c>
      <c r="D3030" s="12">
        <f t="shared" si="33"/>
        <v>10.879999999999999</v>
      </c>
      <c r="E3030" s="12">
        <v>0.9</v>
      </c>
      <c r="F3030" s="12">
        <v>1</v>
      </c>
      <c r="G3030" s="12"/>
      <c r="H3030" s="12"/>
      <c r="I3030" s="12">
        <v>2.36</v>
      </c>
      <c r="J3030" s="12">
        <v>4.5</v>
      </c>
      <c r="K3030" s="12"/>
      <c r="L3030" s="12"/>
      <c r="M3030" s="12"/>
      <c r="N3030" s="12"/>
      <c r="O3030" s="12"/>
      <c r="P3030" s="12"/>
      <c r="Q3030" s="12"/>
      <c r="R3030" s="12"/>
      <c r="S3030" s="12"/>
      <c r="T3030" s="12"/>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12"/>
      <c r="BR3030" s="12">
        <v>7.62</v>
      </c>
      <c r="BS3030" s="12">
        <v>57</v>
      </c>
      <c r="BT3030" s="12"/>
      <c r="BU3030" s="12"/>
      <c r="BV3030" s="12"/>
      <c r="BW3030" s="12"/>
      <c r="BX3030" s="12"/>
      <c r="BY3030" s="12"/>
      <c r="BZ3030" s="12"/>
      <c r="CA3030" s="12"/>
      <c r="CB3030" s="12"/>
      <c r="CC3030" s="12"/>
      <c r="CD3030" s="12"/>
      <c r="CE3030" s="12"/>
      <c r="CF3030" s="12"/>
      <c r="CG3030" s="12"/>
      <c r="CH3030" s="12"/>
      <c r="CI3030" s="12"/>
      <c r="CJ3030" s="12"/>
      <c r="CK3030" s="12"/>
      <c r="CL3030" s="12"/>
      <c r="CM3030" s="12"/>
      <c r="CN3030" s="12"/>
      <c r="CO3030" s="12"/>
      <c r="CP3030" s="12"/>
      <c r="CQ3030" s="12"/>
      <c r="CR3030" s="12"/>
      <c r="CS3030" s="12"/>
      <c r="CT3030" s="12"/>
      <c r="CU3030" s="12"/>
      <c r="CV3030" s="12"/>
      <c r="CW3030" s="12"/>
      <c r="CX3030" s="12"/>
      <c r="CY3030" s="12"/>
      <c r="CZ3030" s="12"/>
      <c r="DA3030" s="12"/>
      <c r="DB3030" s="12"/>
      <c r="DC3030" s="12"/>
      <c r="DD3030" s="12"/>
      <c r="DE3030" s="12"/>
      <c r="DF3030" s="12"/>
      <c r="DG3030" s="12"/>
      <c r="DH3030" s="12"/>
      <c r="DI3030" s="12"/>
      <c r="DJ3030" s="12"/>
      <c r="DK3030" s="12"/>
      <c r="DL3030" s="12"/>
      <c r="DM3030" s="12"/>
      <c r="DN3030" s="12"/>
      <c r="DO3030" s="12"/>
      <c r="DP3030" s="12"/>
      <c r="DQ3030" s="12"/>
      <c r="DR3030" s="12"/>
      <c r="DS3030" s="12"/>
      <c r="DT3030" s="12"/>
      <c r="DU3030" s="12"/>
      <c r="DV3030" s="12"/>
      <c r="DW3030" s="12"/>
      <c r="DX3030" s="12"/>
      <c r="DY3030" s="12"/>
      <c r="DZ3030" s="12"/>
      <c r="EA3030" s="12"/>
      <c r="EB3030" s="12"/>
      <c r="EC3030" s="12"/>
      <c r="ED3030" s="12"/>
      <c r="EE3030" s="12"/>
      <c r="EF3030" s="12"/>
      <c r="EG3030" s="12"/>
      <c r="EH3030" s="12"/>
      <c r="EI3030" s="12"/>
      <c r="EJ3030" s="12"/>
      <c r="EK3030" s="12"/>
      <c r="EL3030" s="12"/>
      <c r="EM3030" s="12"/>
      <c r="EN3030" s="12"/>
      <c r="EO3030" s="12"/>
      <c r="EP3030" s="12"/>
      <c r="EQ3030" s="12"/>
      <c r="ER3030" s="12"/>
      <c r="ES3030" s="12"/>
      <c r="ET3030" s="12"/>
      <c r="EU3030" s="12"/>
      <c r="EV3030" s="12"/>
      <c r="EW3030" s="12"/>
      <c r="EX3030" s="12"/>
      <c r="EY3030" s="12"/>
      <c r="EZ3030" s="12"/>
      <c r="FA3030" s="12"/>
      <c r="FB3030" s="12"/>
      <c r="FC3030" s="12"/>
      <c r="FD3030" s="12"/>
      <c r="FE3030" s="12"/>
      <c r="FF3030" s="12"/>
      <c r="FG3030" s="12"/>
      <c r="FH3030" s="12"/>
      <c r="FI3030" s="12"/>
      <c r="FJ3030" s="12"/>
      <c r="FK3030" s="12"/>
      <c r="FL3030" s="12"/>
      <c r="FM3030" s="12"/>
      <c r="FN3030" s="12"/>
      <c r="FO3030" s="12"/>
      <c r="FP3030" s="12"/>
      <c r="FQ3030" s="12"/>
      <c r="FR3030" s="12"/>
      <c r="FS3030" s="12"/>
      <c r="FT3030" s="12"/>
      <c r="FU3030" s="12"/>
      <c r="FV3030" s="12"/>
      <c r="FW3030" s="12"/>
      <c r="FX3030" s="12"/>
      <c r="FY3030" s="12"/>
      <c r="FZ3030" s="12"/>
      <c r="GA3030" s="12"/>
      <c r="GB3030" s="12"/>
      <c r="GC3030" s="12"/>
      <c r="GD3030" s="12"/>
      <c r="GE3030" s="12"/>
      <c r="GF3030" s="12"/>
      <c r="GG3030" s="12"/>
      <c r="GH3030" s="12"/>
      <c r="GI3030" s="12"/>
      <c r="GJ3030" s="12"/>
      <c r="GK3030" s="12"/>
      <c r="GL3030" s="12"/>
      <c r="GM3030" s="12"/>
      <c r="GN3030" s="12"/>
      <c r="GO3030" s="12"/>
      <c r="GP3030" s="12"/>
      <c r="GQ3030" s="12"/>
      <c r="GR3030" s="12"/>
      <c r="GS3030" s="12"/>
      <c r="GT3030" s="12"/>
      <c r="GU3030" s="12"/>
      <c r="GV3030" s="12"/>
      <c r="GW3030" s="12"/>
      <c r="GX3030" s="12"/>
      <c r="GY3030" s="11"/>
      <c r="GZ3030" s="11"/>
      <c r="HA3030" s="11"/>
      <c r="HB3030" s="11">
        <v>8</v>
      </c>
      <c r="HC3030" s="11">
        <v>0</v>
      </c>
      <c r="HD3030" s="11"/>
      <c r="HE3030" s="11"/>
      <c r="HF3030" s="11">
        <v>1</v>
      </c>
      <c r="HG3030" s="11">
        <v>6</v>
      </c>
      <c r="HH3030" s="11"/>
      <c r="HI3030" s="11">
        <v>8</v>
      </c>
      <c r="HJ3030" s="11">
        <v>3.1779999999999999</v>
      </c>
      <c r="HK3030" s="11"/>
      <c r="HL3030" s="11"/>
      <c r="HM3030" s="11"/>
      <c r="HN3030" s="11"/>
      <c r="HO3030" s="11"/>
      <c r="HP3030" s="11"/>
      <c r="HQ3030" s="11"/>
      <c r="HR3030" s="11"/>
      <c r="HS3030" s="11"/>
      <c r="HT3030" s="11"/>
      <c r="HU3030" s="11"/>
      <c r="HV3030" s="11"/>
      <c r="HW3030" s="11"/>
      <c r="HX3030" s="11"/>
      <c r="HY3030" s="11"/>
      <c r="HZ3030" s="11"/>
      <c r="IA3030" s="11"/>
      <c r="IB3030" s="11"/>
      <c r="IC3030" s="11"/>
      <c r="ID3030" s="11"/>
      <c r="IE3030" s="11"/>
      <c r="IF3030" s="11"/>
      <c r="IG3030" s="11"/>
      <c r="IH3030" s="11"/>
      <c r="II3030" s="11"/>
      <c r="IJ3030" s="11"/>
      <c r="IK3030" s="11"/>
      <c r="IL3030" s="11"/>
    </row>
    <row r="3031" spans="2:246" ht="15.75" x14ac:dyDescent="0.25">
      <c r="B3031" s="11" t="s">
        <v>179</v>
      </c>
      <c r="C3031" s="11" t="s">
        <v>134</v>
      </c>
      <c r="D3031" s="12">
        <f t="shared" si="33"/>
        <v>7.2899999999999991</v>
      </c>
      <c r="E3031" s="12">
        <v>1.91</v>
      </c>
      <c r="F3031" s="12">
        <v>2</v>
      </c>
      <c r="G3031" s="12"/>
      <c r="H3031" s="12"/>
      <c r="I3031" s="12">
        <v>3.03</v>
      </c>
      <c r="J3031" s="12">
        <v>6</v>
      </c>
      <c r="K3031" s="12"/>
      <c r="L3031" s="12"/>
      <c r="M3031" s="12"/>
      <c r="N3031" s="12"/>
      <c r="O3031" s="12"/>
      <c r="P3031" s="12"/>
      <c r="Q3031" s="12"/>
      <c r="R3031" s="12"/>
      <c r="S3031" s="12"/>
      <c r="T3031" s="12"/>
      <c r="U3031" s="12"/>
      <c r="V3031" s="12"/>
      <c r="W3031" s="12"/>
      <c r="X3031" s="12"/>
      <c r="Y3031" s="12"/>
      <c r="Z3031" s="12"/>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12"/>
      <c r="BR3031" s="12">
        <v>2.35</v>
      </c>
      <c r="BS3031" s="12">
        <v>0</v>
      </c>
      <c r="BT3031" s="12"/>
      <c r="BU3031" s="12"/>
      <c r="BV3031" s="12"/>
      <c r="BW3031" s="12"/>
      <c r="BX3031" s="12"/>
      <c r="BY3031" s="12"/>
      <c r="BZ3031" s="12"/>
      <c r="CA3031" s="12"/>
      <c r="CB3031" s="12"/>
      <c r="CC3031" s="12"/>
      <c r="CD3031" s="12"/>
      <c r="CE3031" s="12"/>
      <c r="CF3031" s="12"/>
      <c r="CG3031" s="12"/>
      <c r="CH3031" s="12"/>
      <c r="CI3031" s="12"/>
      <c r="CJ3031" s="12"/>
      <c r="CK3031" s="12"/>
      <c r="CL3031" s="12"/>
      <c r="CM3031" s="12"/>
      <c r="CN3031" s="12"/>
      <c r="CO3031" s="12"/>
      <c r="CP3031" s="12"/>
      <c r="CQ3031" s="12"/>
      <c r="CR3031" s="12"/>
      <c r="CS3031" s="12"/>
      <c r="CT3031" s="12"/>
      <c r="CU3031" s="12"/>
      <c r="CV3031" s="12"/>
      <c r="CW3031" s="12"/>
      <c r="CX3031" s="12"/>
      <c r="CY3031" s="12"/>
      <c r="CZ3031" s="12"/>
      <c r="DA3031" s="12"/>
      <c r="DB3031" s="12"/>
      <c r="DC3031" s="12"/>
      <c r="DD3031" s="12"/>
      <c r="DE3031" s="12"/>
      <c r="DF3031" s="12"/>
      <c r="DG3031" s="12"/>
      <c r="DH3031" s="12"/>
      <c r="DI3031" s="12"/>
      <c r="DJ3031" s="12"/>
      <c r="DK3031" s="12"/>
      <c r="DL3031" s="12"/>
      <c r="DM3031" s="12"/>
      <c r="DN3031" s="12"/>
      <c r="DO3031" s="12"/>
      <c r="DP3031" s="12"/>
      <c r="DQ3031" s="12"/>
      <c r="DR3031" s="12"/>
      <c r="DS3031" s="12"/>
      <c r="DT3031" s="12"/>
      <c r="DU3031" s="12"/>
      <c r="DV3031" s="12"/>
      <c r="DW3031" s="12"/>
      <c r="DX3031" s="12"/>
      <c r="DY3031" s="12"/>
      <c r="DZ3031" s="12"/>
      <c r="EA3031" s="12"/>
      <c r="EB3031" s="12"/>
      <c r="EC3031" s="12"/>
      <c r="ED3031" s="12"/>
      <c r="EE3031" s="12"/>
      <c r="EF3031" s="12"/>
      <c r="EG3031" s="12"/>
      <c r="EH3031" s="12"/>
      <c r="EI3031" s="12"/>
      <c r="EJ3031" s="12"/>
      <c r="EK3031" s="12"/>
      <c r="EL3031" s="12"/>
      <c r="EM3031" s="12"/>
      <c r="EN3031" s="12"/>
      <c r="EO3031" s="12"/>
      <c r="EP3031" s="12"/>
      <c r="EQ3031" s="12"/>
      <c r="ER3031" s="12"/>
      <c r="ES3031" s="12"/>
      <c r="ET3031" s="12"/>
      <c r="EU3031" s="12"/>
      <c r="EV3031" s="12"/>
      <c r="EW3031" s="12"/>
      <c r="EX3031" s="12"/>
      <c r="EY3031" s="12"/>
      <c r="EZ3031" s="12"/>
      <c r="FA3031" s="12"/>
      <c r="FB3031" s="12"/>
      <c r="FC3031" s="12"/>
      <c r="FD3031" s="12"/>
      <c r="FE3031" s="12"/>
      <c r="FF3031" s="12"/>
      <c r="FG3031" s="12"/>
      <c r="FH3031" s="12"/>
      <c r="FI3031" s="12"/>
      <c r="FJ3031" s="12"/>
      <c r="FK3031" s="12"/>
      <c r="FL3031" s="12"/>
      <c r="FM3031" s="12"/>
      <c r="FN3031" s="12"/>
      <c r="FO3031" s="12"/>
      <c r="FP3031" s="12"/>
      <c r="FQ3031" s="12"/>
      <c r="FR3031" s="12"/>
      <c r="FS3031" s="12"/>
      <c r="FT3031" s="12"/>
      <c r="FU3031" s="12"/>
      <c r="FV3031" s="12"/>
      <c r="FW3031" s="12"/>
      <c r="FX3031" s="12"/>
      <c r="FY3031" s="12"/>
      <c r="FZ3031" s="12"/>
      <c r="GA3031" s="12"/>
      <c r="GB3031" s="12"/>
      <c r="GC3031" s="12"/>
      <c r="GD3031" s="12"/>
      <c r="GE3031" s="12"/>
      <c r="GF3031" s="12"/>
      <c r="GG3031" s="12"/>
      <c r="GH3031" s="12"/>
      <c r="GI3031" s="12"/>
      <c r="GJ3031" s="12"/>
      <c r="GK3031" s="12"/>
      <c r="GL3031" s="12"/>
      <c r="GM3031" s="12"/>
      <c r="GN3031" s="12"/>
      <c r="GO3031" s="12"/>
      <c r="GP3031" s="12"/>
      <c r="GQ3031" s="12"/>
      <c r="GR3031" s="12"/>
      <c r="GS3031" s="12"/>
      <c r="GT3031" s="12"/>
      <c r="GU3031" s="12"/>
      <c r="GV3031" s="12"/>
      <c r="GW3031" s="12"/>
      <c r="GX3031" s="12"/>
      <c r="GY3031" s="11"/>
      <c r="GZ3031" s="11"/>
      <c r="HA3031" s="11"/>
      <c r="HB3031" s="11"/>
      <c r="HC3031" s="11"/>
      <c r="HD3031" s="11"/>
      <c r="HE3031" s="11"/>
      <c r="HF3031" s="11"/>
      <c r="HG3031" s="11"/>
      <c r="HH3031" s="11"/>
      <c r="HI3031" s="11"/>
      <c r="HJ3031" s="11"/>
      <c r="HK3031" s="11"/>
      <c r="HL3031" s="11"/>
      <c r="HM3031" s="11"/>
      <c r="HN3031" s="11"/>
      <c r="HO3031" s="11"/>
      <c r="HP3031" s="11"/>
      <c r="HQ3031" s="11"/>
      <c r="HR3031" s="11"/>
      <c r="HS3031" s="11"/>
      <c r="HT3031" s="11"/>
      <c r="HU3031" s="11"/>
      <c r="HV3031" s="11"/>
      <c r="HW3031" s="11"/>
      <c r="HX3031" s="11"/>
      <c r="HY3031" s="11"/>
      <c r="HZ3031" s="11"/>
      <c r="IA3031" s="11"/>
      <c r="IB3031" s="11"/>
      <c r="IC3031" s="11"/>
      <c r="ID3031" s="11"/>
      <c r="IE3031" s="11"/>
      <c r="IF3031" s="11"/>
      <c r="IG3031" s="11"/>
      <c r="IH3031" s="11"/>
      <c r="II3031" s="11"/>
      <c r="IJ3031" s="11"/>
      <c r="IK3031" s="11"/>
      <c r="IL3031" s="11"/>
    </row>
    <row r="3032" spans="2:246" ht="15.75" x14ac:dyDescent="0.25">
      <c r="B3032" s="11" t="s">
        <v>179</v>
      </c>
      <c r="C3032" s="11" t="s">
        <v>131</v>
      </c>
      <c r="D3032" s="12">
        <f t="shared" si="33"/>
        <v>2.87</v>
      </c>
      <c r="E3032" s="12"/>
      <c r="F3032" s="12"/>
      <c r="G3032" s="12"/>
      <c r="H3032" s="12"/>
      <c r="I3032" s="12"/>
      <c r="J3032" s="12"/>
      <c r="K3032" s="12"/>
      <c r="L3032" s="12"/>
      <c r="M3032" s="12"/>
      <c r="N3032" s="12"/>
      <c r="O3032" s="12"/>
      <c r="P3032" s="12"/>
      <c r="Q3032" s="12"/>
      <c r="R3032" s="12"/>
      <c r="S3032" s="12"/>
      <c r="T3032" s="12"/>
      <c r="U3032" s="12"/>
      <c r="V3032" s="12"/>
      <c r="W3032" s="12"/>
      <c r="X3032" s="12"/>
      <c r="Y3032" s="12"/>
      <c r="Z3032" s="12"/>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12"/>
      <c r="BR3032" s="12">
        <v>2.87</v>
      </c>
      <c r="BS3032" s="12">
        <v>0</v>
      </c>
      <c r="BT3032" s="12"/>
      <c r="BU3032" s="12"/>
      <c r="BV3032" s="12"/>
      <c r="BW3032" s="12"/>
      <c r="BX3032" s="12"/>
      <c r="BY3032" s="12"/>
      <c r="BZ3032" s="12"/>
      <c r="CA3032" s="12"/>
      <c r="CB3032" s="12"/>
      <c r="CC3032" s="12"/>
      <c r="CD3032" s="12"/>
      <c r="CE3032" s="12"/>
      <c r="CF3032" s="12"/>
      <c r="CG3032" s="12"/>
      <c r="CH3032" s="12"/>
      <c r="CI3032" s="12"/>
      <c r="CJ3032" s="12"/>
      <c r="CK3032" s="12"/>
      <c r="CL3032" s="12"/>
      <c r="CM3032" s="12"/>
      <c r="CN3032" s="12"/>
      <c r="CO3032" s="12"/>
      <c r="CP3032" s="12"/>
      <c r="CQ3032" s="12"/>
      <c r="CR3032" s="12"/>
      <c r="CS3032" s="12"/>
      <c r="CT3032" s="12"/>
      <c r="CU3032" s="12"/>
      <c r="CV3032" s="12"/>
      <c r="CW3032" s="12"/>
      <c r="CX3032" s="12"/>
      <c r="CY3032" s="12"/>
      <c r="CZ3032" s="12"/>
      <c r="DA3032" s="12"/>
      <c r="DB3032" s="12"/>
      <c r="DC3032" s="12"/>
      <c r="DD3032" s="12"/>
      <c r="DE3032" s="12"/>
      <c r="DF3032" s="12"/>
      <c r="DG3032" s="12"/>
      <c r="DH3032" s="12"/>
      <c r="DI3032" s="12"/>
      <c r="DJ3032" s="12"/>
      <c r="DK3032" s="12"/>
      <c r="DL3032" s="12"/>
      <c r="DM3032" s="12"/>
      <c r="DN3032" s="12"/>
      <c r="DO3032" s="12"/>
      <c r="DP3032" s="12"/>
      <c r="DQ3032" s="12"/>
      <c r="DR3032" s="12"/>
      <c r="DS3032" s="12"/>
      <c r="DT3032" s="12"/>
      <c r="DU3032" s="12"/>
      <c r="DV3032" s="12"/>
      <c r="DW3032" s="12"/>
      <c r="DX3032" s="12"/>
      <c r="DY3032" s="12"/>
      <c r="DZ3032" s="12"/>
      <c r="EA3032" s="12"/>
      <c r="EB3032" s="12"/>
      <c r="EC3032" s="12"/>
      <c r="ED3032" s="12"/>
      <c r="EE3032" s="12"/>
      <c r="EF3032" s="12"/>
      <c r="EG3032" s="12"/>
      <c r="EH3032" s="12"/>
      <c r="EI3032" s="12"/>
      <c r="EJ3032" s="12"/>
      <c r="EK3032" s="12"/>
      <c r="EL3032" s="12"/>
      <c r="EM3032" s="12"/>
      <c r="EN3032" s="12"/>
      <c r="EO3032" s="12"/>
      <c r="EP3032" s="12"/>
      <c r="EQ3032" s="12"/>
      <c r="ER3032" s="12"/>
      <c r="ES3032" s="12"/>
      <c r="ET3032" s="12"/>
      <c r="EU3032" s="12"/>
      <c r="EV3032" s="12"/>
      <c r="EW3032" s="12"/>
      <c r="EX3032" s="12"/>
      <c r="EY3032" s="12"/>
      <c r="EZ3032" s="12"/>
      <c r="FA3032" s="12"/>
      <c r="FB3032" s="12"/>
      <c r="FC3032" s="12"/>
      <c r="FD3032" s="12"/>
      <c r="FE3032" s="12"/>
      <c r="FF3032" s="12"/>
      <c r="FG3032" s="12"/>
      <c r="FH3032" s="12"/>
      <c r="FI3032" s="12"/>
      <c r="FJ3032" s="12"/>
      <c r="FK3032" s="12"/>
      <c r="FL3032" s="12"/>
      <c r="FM3032" s="12"/>
      <c r="FN3032" s="12"/>
      <c r="FO3032" s="12"/>
      <c r="FP3032" s="12"/>
      <c r="FQ3032" s="12"/>
      <c r="FR3032" s="12"/>
      <c r="FS3032" s="12"/>
      <c r="FT3032" s="12"/>
      <c r="FU3032" s="12"/>
      <c r="FV3032" s="12"/>
      <c r="FW3032" s="12"/>
      <c r="FX3032" s="12"/>
      <c r="FY3032" s="12"/>
      <c r="FZ3032" s="12"/>
      <c r="GA3032" s="12"/>
      <c r="GB3032" s="12"/>
      <c r="GC3032" s="12"/>
      <c r="GD3032" s="12"/>
      <c r="GE3032" s="12"/>
      <c r="GF3032" s="12"/>
      <c r="GG3032" s="12"/>
      <c r="GH3032" s="12"/>
      <c r="GI3032" s="12"/>
      <c r="GJ3032" s="12"/>
      <c r="GK3032" s="12"/>
      <c r="GL3032" s="12"/>
      <c r="GM3032" s="12"/>
      <c r="GN3032" s="12"/>
      <c r="GO3032" s="12"/>
      <c r="GP3032" s="12"/>
      <c r="GQ3032" s="12"/>
      <c r="GR3032" s="12"/>
      <c r="GS3032" s="12"/>
      <c r="GT3032" s="12"/>
      <c r="GU3032" s="12"/>
      <c r="GV3032" s="12"/>
      <c r="GW3032" s="12"/>
      <c r="GX3032" s="12"/>
      <c r="GY3032" s="11"/>
      <c r="GZ3032" s="11"/>
      <c r="HA3032" s="11"/>
      <c r="HB3032" s="11"/>
      <c r="HC3032" s="11"/>
      <c r="HD3032" s="11"/>
      <c r="HE3032" s="11"/>
      <c r="HF3032" s="11"/>
      <c r="HG3032" s="11"/>
      <c r="HH3032" s="11"/>
      <c r="HI3032" s="11"/>
      <c r="HJ3032" s="11"/>
      <c r="HK3032" s="11"/>
      <c r="HL3032" s="11"/>
      <c r="HM3032" s="11"/>
      <c r="HN3032" s="11"/>
      <c r="HO3032" s="11"/>
      <c r="HP3032" s="11"/>
      <c r="HQ3032" s="11"/>
      <c r="HR3032" s="11"/>
      <c r="HS3032" s="11"/>
      <c r="HT3032" s="11"/>
      <c r="HU3032" s="11"/>
      <c r="HV3032" s="11"/>
      <c r="HW3032" s="11"/>
      <c r="HX3032" s="11"/>
      <c r="HY3032" s="11"/>
      <c r="HZ3032" s="11"/>
      <c r="IA3032" s="11"/>
      <c r="IB3032" s="11"/>
      <c r="IC3032" s="11"/>
      <c r="ID3032" s="11"/>
      <c r="IE3032" s="11"/>
      <c r="IF3032" s="11"/>
      <c r="IG3032" s="11"/>
      <c r="IH3032" s="11"/>
      <c r="II3032" s="11"/>
      <c r="IJ3032" s="11"/>
      <c r="IK3032" s="11"/>
      <c r="IL3032" s="11"/>
    </row>
    <row r="3033" spans="2:246" ht="15.75" x14ac:dyDescent="0.25">
      <c r="B3033" s="11" t="s">
        <v>184</v>
      </c>
      <c r="C3033" s="11" t="s">
        <v>130</v>
      </c>
      <c r="D3033" s="12">
        <f t="shared" si="33"/>
        <v>29.31</v>
      </c>
      <c r="E3033" s="12">
        <v>28.54</v>
      </c>
      <c r="F3033" s="12">
        <v>34.1</v>
      </c>
      <c r="G3033" s="12"/>
      <c r="H3033" s="12"/>
      <c r="I3033" s="12"/>
      <c r="J3033" s="12"/>
      <c r="K3033" s="12"/>
      <c r="L3033" s="12"/>
      <c r="M3033" s="12"/>
      <c r="N3033" s="12"/>
      <c r="O3033" s="12"/>
      <c r="P3033" s="12"/>
      <c r="Q3033" s="12"/>
      <c r="R3033" s="12"/>
      <c r="S3033" s="12"/>
      <c r="T3033" s="12"/>
      <c r="U3033" s="12"/>
      <c r="V3033" s="12"/>
      <c r="W3033" s="12"/>
      <c r="X3033" s="12"/>
      <c r="Y3033" s="12"/>
      <c r="Z3033" s="12"/>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12"/>
      <c r="BR3033" s="12">
        <v>0.21</v>
      </c>
      <c r="BS3033" s="12">
        <v>0</v>
      </c>
      <c r="BT3033" s="12"/>
      <c r="BU3033" s="12"/>
      <c r="BV3033" s="12"/>
      <c r="BW3033" s="12"/>
      <c r="BX3033" s="12"/>
      <c r="BY3033" s="12"/>
      <c r="BZ3033" s="12"/>
      <c r="CA3033" s="12"/>
      <c r="CB3033" s="12"/>
      <c r="CC3033" s="12"/>
      <c r="CD3033" s="12"/>
      <c r="CE3033" s="12"/>
      <c r="CF3033" s="12"/>
      <c r="CG3033" s="12"/>
      <c r="CH3033" s="12"/>
      <c r="CI3033" s="12"/>
      <c r="CJ3033" s="12"/>
      <c r="CK3033" s="12"/>
      <c r="CL3033" s="12"/>
      <c r="CM3033" s="12"/>
      <c r="CN3033" s="12"/>
      <c r="CO3033" s="12"/>
      <c r="CP3033" s="12"/>
      <c r="CQ3033" s="12"/>
      <c r="CR3033" s="12"/>
      <c r="CS3033" s="12"/>
      <c r="CT3033" s="12"/>
      <c r="CU3033" s="12"/>
      <c r="CV3033" s="12">
        <v>0.18</v>
      </c>
      <c r="CW3033" s="12">
        <v>1.5</v>
      </c>
      <c r="CX3033" s="12"/>
      <c r="CY3033" s="12"/>
      <c r="CZ3033" s="12"/>
      <c r="DA3033" s="12"/>
      <c r="DB3033" s="12"/>
      <c r="DC3033" s="12"/>
      <c r="DD3033" s="12"/>
      <c r="DE3033" s="12"/>
      <c r="DF3033" s="12"/>
      <c r="DG3033" s="12"/>
      <c r="DH3033" s="12"/>
      <c r="DI3033" s="12"/>
      <c r="DJ3033" s="12"/>
      <c r="DK3033" s="12"/>
      <c r="DL3033" s="12"/>
      <c r="DM3033" s="12"/>
      <c r="DN3033" s="12"/>
      <c r="DO3033" s="12"/>
      <c r="DP3033" s="12"/>
      <c r="DQ3033" s="12"/>
      <c r="DR3033" s="12"/>
      <c r="DS3033" s="12"/>
      <c r="DT3033" s="12"/>
      <c r="DU3033" s="12"/>
      <c r="DV3033" s="12"/>
      <c r="DW3033" s="12"/>
      <c r="DX3033" s="12"/>
      <c r="DY3033" s="12"/>
      <c r="DZ3033" s="12"/>
      <c r="EA3033" s="12"/>
      <c r="EB3033" s="12"/>
      <c r="EC3033" s="12"/>
      <c r="ED3033" s="12"/>
      <c r="EE3033" s="12"/>
      <c r="EF3033" s="12"/>
      <c r="EG3033" s="12"/>
      <c r="EH3033" s="12"/>
      <c r="EI3033" s="12"/>
      <c r="EJ3033" s="12"/>
      <c r="EK3033" s="12"/>
      <c r="EL3033" s="12"/>
      <c r="EM3033" s="12"/>
      <c r="EN3033" s="12"/>
      <c r="EO3033" s="12"/>
      <c r="EP3033" s="12"/>
      <c r="EQ3033" s="12"/>
      <c r="ER3033" s="12"/>
      <c r="ES3033" s="12"/>
      <c r="ET3033" s="12"/>
      <c r="EU3033" s="12"/>
      <c r="EV3033" s="12"/>
      <c r="EW3033" s="12"/>
      <c r="EX3033" s="12"/>
      <c r="EY3033" s="12"/>
      <c r="EZ3033" s="12"/>
      <c r="FA3033" s="12"/>
      <c r="FB3033" s="12"/>
      <c r="FC3033" s="12"/>
      <c r="FD3033" s="12"/>
      <c r="FE3033" s="12"/>
      <c r="FF3033" s="12"/>
      <c r="FG3033" s="12"/>
      <c r="FH3033" s="12"/>
      <c r="FI3033" s="12"/>
      <c r="FJ3033" s="12"/>
      <c r="FK3033" s="12"/>
      <c r="FL3033" s="12"/>
      <c r="FM3033" s="12"/>
      <c r="FN3033" s="12"/>
      <c r="FO3033" s="12"/>
      <c r="FP3033" s="12"/>
      <c r="FQ3033" s="12"/>
      <c r="FR3033" s="12"/>
      <c r="FS3033" s="12"/>
      <c r="FT3033" s="12">
        <v>0.38</v>
      </c>
      <c r="FU3033" s="12"/>
      <c r="FV3033" s="12"/>
      <c r="FW3033" s="12"/>
      <c r="FX3033" s="12"/>
      <c r="FY3033" s="12"/>
      <c r="FZ3033" s="12"/>
      <c r="GA3033" s="12"/>
      <c r="GB3033" s="12"/>
      <c r="GC3033" s="12"/>
      <c r="GD3033" s="12"/>
      <c r="GE3033" s="12"/>
      <c r="GF3033" s="12"/>
      <c r="GG3033" s="12"/>
      <c r="GH3033" s="12"/>
      <c r="GI3033" s="12"/>
      <c r="GJ3033" s="12"/>
      <c r="GK3033" s="12"/>
      <c r="GL3033" s="12"/>
      <c r="GM3033" s="12"/>
      <c r="GN3033" s="12"/>
      <c r="GO3033" s="12"/>
      <c r="GP3033" s="12"/>
      <c r="GQ3033" s="12"/>
      <c r="GR3033" s="12"/>
      <c r="GS3033" s="12"/>
      <c r="GT3033" s="12"/>
      <c r="GU3033" s="12"/>
      <c r="GV3033" s="12"/>
      <c r="GW3033" s="12"/>
      <c r="GX3033" s="12"/>
      <c r="GY3033" s="11"/>
      <c r="GZ3033" s="11"/>
      <c r="HA3033" s="11"/>
      <c r="HB3033" s="11"/>
      <c r="HC3033" s="11"/>
      <c r="HD3033" s="11"/>
      <c r="HE3033" s="11"/>
      <c r="HF3033" s="11"/>
      <c r="HG3033" s="11"/>
      <c r="HH3033" s="11"/>
      <c r="HI3033" s="11"/>
      <c r="HJ3033" s="11"/>
      <c r="HK3033" s="11"/>
      <c r="HL3033" s="11"/>
      <c r="HM3033" s="11"/>
      <c r="HN3033" s="11"/>
      <c r="HO3033" s="11"/>
      <c r="HP3033" s="11"/>
      <c r="HQ3033" s="11"/>
      <c r="HR3033" s="11"/>
      <c r="HS3033" s="11"/>
      <c r="HT3033" s="11"/>
      <c r="HU3033" s="11"/>
      <c r="HV3033" s="11"/>
      <c r="HW3033" s="11"/>
      <c r="HX3033" s="11"/>
      <c r="HY3033" s="11"/>
      <c r="HZ3033" s="11"/>
      <c r="IA3033" s="11"/>
      <c r="IB3033" s="11"/>
      <c r="IC3033" s="11"/>
      <c r="ID3033" s="11"/>
      <c r="IE3033" s="11"/>
      <c r="IF3033" s="11"/>
      <c r="IG3033" s="11"/>
      <c r="IH3033" s="11"/>
      <c r="II3033" s="11"/>
      <c r="IJ3033" s="11"/>
      <c r="IK3033" s="11"/>
      <c r="IL3033" s="11"/>
    </row>
    <row r="3034" spans="2:246" ht="15.75" x14ac:dyDescent="0.25">
      <c r="B3034" s="11" t="s">
        <v>188</v>
      </c>
      <c r="C3034" s="11" t="s">
        <v>130</v>
      </c>
      <c r="D3034" s="12">
        <f t="shared" si="33"/>
        <v>78.27</v>
      </c>
      <c r="E3034" s="12"/>
      <c r="F3034" s="12"/>
      <c r="G3034" s="12"/>
      <c r="H3034" s="12"/>
      <c r="I3034" s="12"/>
      <c r="J3034" s="12"/>
      <c r="K3034" s="12"/>
      <c r="L3034" s="12"/>
      <c r="M3034" s="12"/>
      <c r="N3034" s="12"/>
      <c r="O3034" s="12"/>
      <c r="P3034" s="12"/>
      <c r="Q3034" s="12"/>
      <c r="R3034" s="12"/>
      <c r="S3034" s="12"/>
      <c r="T3034" s="12"/>
      <c r="U3034" s="12"/>
      <c r="V3034" s="12"/>
      <c r="W3034" s="12">
        <v>2.98</v>
      </c>
      <c r="X3034" s="12">
        <v>9</v>
      </c>
      <c r="Y3034" s="12"/>
      <c r="Z3034" s="12"/>
      <c r="AA3034" s="12"/>
      <c r="AB3034" s="12"/>
      <c r="AC3034" s="12"/>
      <c r="AD3034" s="12"/>
      <c r="AE3034" s="12"/>
      <c r="AF3034" s="12"/>
      <c r="AG3034" s="12"/>
      <c r="AH3034" s="12"/>
      <c r="AI3034" s="12"/>
      <c r="AJ3034" s="12"/>
      <c r="AK3034" s="12"/>
      <c r="AL3034" s="12"/>
      <c r="AM3034" s="12"/>
      <c r="AN3034" s="12"/>
      <c r="AO3034" s="12"/>
      <c r="AP3034" s="12"/>
      <c r="AQ3034" s="12">
        <v>1.98</v>
      </c>
      <c r="AR3034" s="12">
        <v>4</v>
      </c>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12"/>
      <c r="BR3034" s="12">
        <v>72.64</v>
      </c>
      <c r="BS3034" s="12">
        <v>385</v>
      </c>
      <c r="BT3034" s="12"/>
      <c r="BU3034" s="12"/>
      <c r="BV3034" s="12"/>
      <c r="BW3034" s="12"/>
      <c r="BX3034" s="12"/>
      <c r="BY3034" s="12"/>
      <c r="BZ3034" s="12"/>
      <c r="CA3034" s="12"/>
      <c r="CB3034" s="12"/>
      <c r="CC3034" s="12"/>
      <c r="CD3034" s="12"/>
      <c r="CE3034" s="12"/>
      <c r="CF3034" s="12"/>
      <c r="CG3034" s="12"/>
      <c r="CH3034" s="12"/>
      <c r="CI3034" s="12"/>
      <c r="CJ3034" s="12"/>
      <c r="CK3034" s="12"/>
      <c r="CL3034" s="12"/>
      <c r="CM3034" s="12"/>
      <c r="CN3034" s="12"/>
      <c r="CO3034" s="12"/>
      <c r="CP3034" s="12"/>
      <c r="CQ3034" s="12"/>
      <c r="CR3034" s="12"/>
      <c r="CS3034" s="12"/>
      <c r="CT3034" s="12"/>
      <c r="CU3034" s="12"/>
      <c r="CV3034" s="12">
        <v>0.67</v>
      </c>
      <c r="CW3034" s="12">
        <v>15</v>
      </c>
      <c r="CX3034" s="12"/>
      <c r="CY3034" s="12"/>
      <c r="CZ3034" s="12"/>
      <c r="DA3034" s="12"/>
      <c r="DB3034" s="12"/>
      <c r="DC3034" s="12"/>
      <c r="DD3034" s="12"/>
      <c r="DE3034" s="12"/>
      <c r="DF3034" s="12"/>
      <c r="DG3034" s="12"/>
      <c r="DH3034" s="12"/>
      <c r="DI3034" s="12"/>
      <c r="DJ3034" s="12"/>
      <c r="DK3034" s="12"/>
      <c r="DL3034" s="12"/>
      <c r="DM3034" s="12"/>
      <c r="DN3034" s="12"/>
      <c r="DO3034" s="12"/>
      <c r="DP3034" s="12"/>
      <c r="DQ3034" s="12"/>
      <c r="DR3034" s="12"/>
      <c r="DS3034" s="12"/>
      <c r="DT3034" s="12"/>
      <c r="DU3034" s="12"/>
      <c r="DV3034" s="12"/>
      <c r="DW3034" s="12"/>
      <c r="DX3034" s="12"/>
      <c r="DY3034" s="12"/>
      <c r="DZ3034" s="12"/>
      <c r="EA3034" s="12"/>
      <c r="EB3034" s="12"/>
      <c r="EC3034" s="12"/>
      <c r="ED3034" s="12"/>
      <c r="EE3034" s="12"/>
      <c r="EF3034" s="12"/>
      <c r="EG3034" s="12"/>
      <c r="EH3034" s="12"/>
      <c r="EI3034" s="12"/>
      <c r="EJ3034" s="12"/>
      <c r="EK3034" s="12"/>
      <c r="EL3034" s="12"/>
      <c r="EM3034" s="12"/>
      <c r="EN3034" s="12"/>
      <c r="EO3034" s="12"/>
      <c r="EP3034" s="12"/>
      <c r="EQ3034" s="12"/>
      <c r="ER3034" s="12"/>
      <c r="ES3034" s="12"/>
      <c r="ET3034" s="12"/>
      <c r="EU3034" s="12"/>
      <c r="EV3034" s="12"/>
      <c r="EW3034" s="12"/>
      <c r="EX3034" s="12"/>
      <c r="EY3034" s="12"/>
      <c r="EZ3034" s="12"/>
      <c r="FA3034" s="12"/>
      <c r="FB3034" s="12"/>
      <c r="FC3034" s="12"/>
      <c r="FD3034" s="12"/>
      <c r="FE3034" s="12"/>
      <c r="FF3034" s="12"/>
      <c r="FG3034" s="12"/>
      <c r="FH3034" s="12"/>
      <c r="FI3034" s="12"/>
      <c r="FJ3034" s="12"/>
      <c r="FK3034" s="12"/>
      <c r="FL3034" s="12"/>
      <c r="FM3034" s="12"/>
      <c r="FN3034" s="12"/>
      <c r="FO3034" s="12"/>
      <c r="FP3034" s="12"/>
      <c r="FQ3034" s="12"/>
      <c r="FR3034" s="12"/>
      <c r="FS3034" s="12"/>
      <c r="FT3034" s="12"/>
      <c r="FU3034" s="12"/>
      <c r="FV3034" s="12"/>
      <c r="FW3034" s="12"/>
      <c r="FX3034" s="12"/>
      <c r="FY3034" s="12"/>
      <c r="FZ3034" s="12"/>
      <c r="GA3034" s="12"/>
      <c r="GB3034" s="12"/>
      <c r="GC3034" s="12"/>
      <c r="GD3034" s="12"/>
      <c r="GE3034" s="12"/>
      <c r="GF3034" s="12"/>
      <c r="GG3034" s="12"/>
      <c r="GH3034" s="12"/>
      <c r="GI3034" s="12"/>
      <c r="GJ3034" s="12"/>
      <c r="GK3034" s="12"/>
      <c r="GL3034" s="12"/>
      <c r="GM3034" s="12"/>
      <c r="GN3034" s="12"/>
      <c r="GO3034" s="12"/>
      <c r="GP3034" s="12"/>
      <c r="GQ3034" s="12"/>
      <c r="GR3034" s="12"/>
      <c r="GS3034" s="12"/>
      <c r="GT3034" s="12"/>
      <c r="GU3034" s="12"/>
      <c r="GV3034" s="12"/>
      <c r="GW3034" s="12"/>
      <c r="GX3034" s="12"/>
      <c r="GY3034" s="11">
        <v>37</v>
      </c>
      <c r="GZ3034" s="11">
        <v>149.43299999999999</v>
      </c>
      <c r="HA3034" s="11">
        <v>0.96</v>
      </c>
      <c r="HB3034" s="11"/>
      <c r="HC3034" s="11"/>
      <c r="HD3034" s="11"/>
      <c r="HE3034" s="11"/>
      <c r="HF3034" s="11">
        <v>2</v>
      </c>
      <c r="HG3034" s="11">
        <v>16</v>
      </c>
      <c r="HH3034" s="11">
        <v>3</v>
      </c>
      <c r="HI3034" s="11">
        <v>13</v>
      </c>
      <c r="HJ3034" s="11">
        <v>3.0339999999999998</v>
      </c>
      <c r="HK3034" s="11"/>
      <c r="HL3034" s="11"/>
      <c r="HM3034" s="11"/>
      <c r="HN3034" s="11"/>
      <c r="HO3034" s="11"/>
      <c r="HP3034" s="11"/>
      <c r="HQ3034" s="11"/>
      <c r="HR3034" s="11"/>
      <c r="HS3034" s="11"/>
      <c r="HT3034" s="11"/>
      <c r="HU3034" s="11"/>
      <c r="HV3034" s="11"/>
      <c r="HW3034" s="11"/>
      <c r="HX3034" s="11"/>
      <c r="HY3034" s="11"/>
      <c r="HZ3034" s="11"/>
      <c r="IA3034" s="11"/>
      <c r="IB3034" s="11"/>
      <c r="IC3034" s="11"/>
      <c r="ID3034" s="11"/>
      <c r="IE3034" s="11"/>
      <c r="IF3034" s="11"/>
      <c r="IG3034" s="11"/>
      <c r="IH3034" s="11"/>
      <c r="II3034" s="11"/>
      <c r="IJ3034" s="11"/>
      <c r="IK3034" s="11"/>
      <c r="IL3034" s="11"/>
    </row>
    <row r="3035" spans="2:246" ht="15.75" x14ac:dyDescent="0.25">
      <c r="B3035" s="11" t="s">
        <v>188</v>
      </c>
      <c r="C3035" s="11" t="s">
        <v>131</v>
      </c>
      <c r="D3035" s="12">
        <f t="shared" si="33"/>
        <v>13.79</v>
      </c>
      <c r="E3035" s="12"/>
      <c r="F3035" s="12"/>
      <c r="G3035" s="12"/>
      <c r="H3035" s="12"/>
      <c r="I3035" s="12"/>
      <c r="J3035" s="12"/>
      <c r="K3035" s="12"/>
      <c r="L3035" s="12"/>
      <c r="M3035" s="12"/>
      <c r="N3035" s="12"/>
      <c r="O3035" s="12"/>
      <c r="P3035" s="12"/>
      <c r="Q3035" s="12"/>
      <c r="R3035" s="12"/>
      <c r="S3035" s="12"/>
      <c r="T3035" s="12"/>
      <c r="U3035" s="12"/>
      <c r="V3035" s="12"/>
      <c r="W3035" s="12">
        <v>2.0099999999999998</v>
      </c>
      <c r="X3035" s="12">
        <v>6</v>
      </c>
      <c r="Y3035" s="12"/>
      <c r="Z3035" s="12"/>
      <c r="AA3035" s="12"/>
      <c r="AB3035" s="12"/>
      <c r="AC3035" s="12"/>
      <c r="AD3035" s="12"/>
      <c r="AE3035" s="12"/>
      <c r="AF3035" s="12"/>
      <c r="AG3035" s="12"/>
      <c r="AH3035" s="12"/>
      <c r="AI3035" s="12"/>
      <c r="AJ3035" s="12"/>
      <c r="AK3035" s="12"/>
      <c r="AL3035" s="12"/>
      <c r="AM3035" s="12"/>
      <c r="AN3035" s="12"/>
      <c r="AO3035" s="12"/>
      <c r="AP3035" s="12"/>
      <c r="AQ3035" s="12">
        <v>8.4</v>
      </c>
      <c r="AR3035" s="12">
        <v>18</v>
      </c>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12"/>
      <c r="BR3035" s="12">
        <v>3.38</v>
      </c>
      <c r="BS3035" s="12">
        <v>15</v>
      </c>
      <c r="BT3035" s="12"/>
      <c r="BU3035" s="12"/>
      <c r="BV3035" s="12"/>
      <c r="BW3035" s="12"/>
      <c r="BX3035" s="12"/>
      <c r="BY3035" s="12"/>
      <c r="BZ3035" s="12"/>
      <c r="CA3035" s="12"/>
      <c r="CB3035" s="12"/>
      <c r="CC3035" s="12"/>
      <c r="CD3035" s="12"/>
      <c r="CE3035" s="12"/>
      <c r="CF3035" s="12"/>
      <c r="CG3035" s="12"/>
      <c r="CH3035" s="12"/>
      <c r="CI3035" s="12"/>
      <c r="CJ3035" s="12"/>
      <c r="CK3035" s="12"/>
      <c r="CL3035" s="12"/>
      <c r="CM3035" s="12"/>
      <c r="CN3035" s="12"/>
      <c r="CO3035" s="12"/>
      <c r="CP3035" s="12"/>
      <c r="CQ3035" s="12"/>
      <c r="CR3035" s="12"/>
      <c r="CS3035" s="12"/>
      <c r="CT3035" s="12"/>
      <c r="CU3035" s="12"/>
      <c r="CV3035" s="12"/>
      <c r="CW3035" s="12"/>
      <c r="CX3035" s="12"/>
      <c r="CY3035" s="12"/>
      <c r="CZ3035" s="12"/>
      <c r="DA3035" s="12"/>
      <c r="DB3035" s="12"/>
      <c r="DC3035" s="12"/>
      <c r="DD3035" s="12"/>
      <c r="DE3035" s="12"/>
      <c r="DF3035" s="12"/>
      <c r="DG3035" s="12"/>
      <c r="DH3035" s="12"/>
      <c r="DI3035" s="12"/>
      <c r="DJ3035" s="12"/>
      <c r="DK3035" s="12"/>
      <c r="DL3035" s="12"/>
      <c r="DM3035" s="12"/>
      <c r="DN3035" s="12"/>
      <c r="DO3035" s="12"/>
      <c r="DP3035" s="12"/>
      <c r="DQ3035" s="12"/>
      <c r="DR3035" s="12"/>
      <c r="DS3035" s="12"/>
      <c r="DT3035" s="12"/>
      <c r="DU3035" s="12"/>
      <c r="DV3035" s="12"/>
      <c r="DW3035" s="12"/>
      <c r="DX3035" s="12"/>
      <c r="DY3035" s="12"/>
      <c r="DZ3035" s="12"/>
      <c r="EA3035" s="12"/>
      <c r="EB3035" s="12"/>
      <c r="EC3035" s="12"/>
      <c r="ED3035" s="12"/>
      <c r="EE3035" s="12"/>
      <c r="EF3035" s="12"/>
      <c r="EG3035" s="12"/>
      <c r="EH3035" s="12"/>
      <c r="EI3035" s="12"/>
      <c r="EJ3035" s="12"/>
      <c r="EK3035" s="12"/>
      <c r="EL3035" s="12"/>
      <c r="EM3035" s="12"/>
      <c r="EN3035" s="12"/>
      <c r="EO3035" s="12"/>
      <c r="EP3035" s="12"/>
      <c r="EQ3035" s="12"/>
      <c r="ER3035" s="12"/>
      <c r="ES3035" s="12"/>
      <c r="ET3035" s="12"/>
      <c r="EU3035" s="12"/>
      <c r="EV3035" s="12"/>
      <c r="EW3035" s="12"/>
      <c r="EX3035" s="12"/>
      <c r="EY3035" s="12"/>
      <c r="EZ3035" s="12"/>
      <c r="FA3035" s="12"/>
      <c r="FB3035" s="12"/>
      <c r="FC3035" s="12"/>
      <c r="FD3035" s="12"/>
      <c r="FE3035" s="12"/>
      <c r="FF3035" s="12"/>
      <c r="FG3035" s="12"/>
      <c r="FH3035" s="12"/>
      <c r="FI3035" s="12"/>
      <c r="FJ3035" s="12"/>
      <c r="FK3035" s="12"/>
      <c r="FL3035" s="12"/>
      <c r="FM3035" s="12"/>
      <c r="FN3035" s="12"/>
      <c r="FO3035" s="12"/>
      <c r="FP3035" s="12"/>
      <c r="FQ3035" s="12"/>
      <c r="FR3035" s="12"/>
      <c r="FS3035" s="12"/>
      <c r="FT3035" s="12"/>
      <c r="FU3035" s="12"/>
      <c r="FV3035" s="12"/>
      <c r="FW3035" s="12"/>
      <c r="FX3035" s="12"/>
      <c r="FY3035" s="12"/>
      <c r="FZ3035" s="12"/>
      <c r="GA3035" s="12"/>
      <c r="GB3035" s="12"/>
      <c r="GC3035" s="12"/>
      <c r="GD3035" s="12"/>
      <c r="GE3035" s="12"/>
      <c r="GF3035" s="12"/>
      <c r="GG3035" s="12"/>
      <c r="GH3035" s="12"/>
      <c r="GI3035" s="12"/>
      <c r="GJ3035" s="12"/>
      <c r="GK3035" s="12"/>
      <c r="GL3035" s="12"/>
      <c r="GM3035" s="12"/>
      <c r="GN3035" s="12"/>
      <c r="GO3035" s="12"/>
      <c r="GP3035" s="12"/>
      <c r="GQ3035" s="12"/>
      <c r="GR3035" s="12"/>
      <c r="GS3035" s="12"/>
      <c r="GT3035" s="12"/>
      <c r="GU3035" s="12"/>
      <c r="GV3035" s="12"/>
      <c r="GW3035" s="12"/>
      <c r="GX3035" s="12"/>
      <c r="GY3035" s="11"/>
      <c r="GZ3035" s="11"/>
      <c r="HA3035" s="11"/>
      <c r="HB3035" s="11"/>
      <c r="HC3035" s="11"/>
      <c r="HD3035" s="11"/>
      <c r="HE3035" s="11"/>
      <c r="HF3035" s="11"/>
      <c r="HG3035" s="11"/>
      <c r="HH3035" s="11"/>
      <c r="HI3035" s="11"/>
      <c r="HJ3035" s="11"/>
      <c r="HK3035" s="11"/>
      <c r="HL3035" s="11"/>
      <c r="HM3035" s="11"/>
      <c r="HN3035" s="11"/>
      <c r="HO3035" s="11"/>
      <c r="HP3035" s="11"/>
      <c r="HQ3035" s="11"/>
      <c r="HR3035" s="11"/>
      <c r="HS3035" s="11"/>
      <c r="HT3035" s="11"/>
      <c r="HU3035" s="11"/>
      <c r="HV3035" s="11"/>
      <c r="HW3035" s="11"/>
      <c r="HX3035" s="11"/>
      <c r="HY3035" s="11"/>
      <c r="HZ3035" s="11"/>
      <c r="IA3035" s="11"/>
      <c r="IB3035" s="11"/>
      <c r="IC3035" s="11"/>
      <c r="ID3035" s="11"/>
      <c r="IE3035" s="11"/>
      <c r="IF3035" s="11"/>
      <c r="IG3035" s="11"/>
      <c r="IH3035" s="11"/>
      <c r="II3035" s="11"/>
      <c r="IJ3035" s="11"/>
      <c r="IK3035" s="11"/>
      <c r="IL3035" s="11"/>
    </row>
    <row r="3036" spans="2:246" ht="15.75" x14ac:dyDescent="0.25">
      <c r="B3036" s="11" t="s">
        <v>188</v>
      </c>
      <c r="C3036" s="11" t="s">
        <v>130</v>
      </c>
      <c r="D3036" s="12">
        <f t="shared" si="33"/>
        <v>24.4</v>
      </c>
      <c r="E3036" s="12"/>
      <c r="F3036" s="12"/>
      <c r="G3036" s="12"/>
      <c r="H3036" s="12"/>
      <c r="I3036" s="12"/>
      <c r="J3036" s="12"/>
      <c r="K3036" s="12">
        <v>7.86</v>
      </c>
      <c r="L3036" s="12">
        <v>20</v>
      </c>
      <c r="M3036" s="12"/>
      <c r="N3036" s="12"/>
      <c r="O3036" s="12"/>
      <c r="P3036" s="12"/>
      <c r="Q3036" s="12"/>
      <c r="R3036" s="12"/>
      <c r="S3036" s="12"/>
      <c r="T3036" s="12"/>
      <c r="U3036" s="12"/>
      <c r="V3036" s="12"/>
      <c r="W3036" s="12"/>
      <c r="X3036" s="12"/>
      <c r="Y3036" s="12"/>
      <c r="Z3036" s="12"/>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v>4.1399999999999997</v>
      </c>
      <c r="AV3036" s="12">
        <v>8.5</v>
      </c>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12"/>
      <c r="BR3036" s="12">
        <v>12.4</v>
      </c>
      <c r="BS3036" s="12">
        <v>142</v>
      </c>
      <c r="BT3036" s="12"/>
      <c r="BU3036" s="12"/>
      <c r="BV3036" s="12"/>
      <c r="BW3036" s="12"/>
      <c r="BX3036" s="12"/>
      <c r="BY3036" s="12"/>
      <c r="BZ3036" s="12"/>
      <c r="CA3036" s="12"/>
      <c r="CB3036" s="12"/>
      <c r="CC3036" s="12"/>
      <c r="CD3036" s="12"/>
      <c r="CE3036" s="12"/>
      <c r="CF3036" s="12"/>
      <c r="CG3036" s="12"/>
      <c r="CH3036" s="12"/>
      <c r="CI3036" s="12"/>
      <c r="CJ3036" s="12"/>
      <c r="CK3036" s="12"/>
      <c r="CL3036" s="12"/>
      <c r="CM3036" s="12"/>
      <c r="CN3036" s="12"/>
      <c r="CO3036" s="12"/>
      <c r="CP3036" s="12"/>
      <c r="CQ3036" s="12"/>
      <c r="CR3036" s="12"/>
      <c r="CS3036" s="12"/>
      <c r="CT3036" s="12"/>
      <c r="CU3036" s="12"/>
      <c r="CV3036" s="12"/>
      <c r="CW3036" s="12"/>
      <c r="CX3036" s="12"/>
      <c r="CY3036" s="12"/>
      <c r="CZ3036" s="12"/>
      <c r="DA3036" s="12"/>
      <c r="DB3036" s="12"/>
      <c r="DC3036" s="12"/>
      <c r="DD3036" s="12"/>
      <c r="DE3036" s="12"/>
      <c r="DF3036" s="12"/>
      <c r="DG3036" s="12"/>
      <c r="DH3036" s="12"/>
      <c r="DI3036" s="12"/>
      <c r="DJ3036" s="12"/>
      <c r="DK3036" s="12"/>
      <c r="DL3036" s="12"/>
      <c r="DM3036" s="12"/>
      <c r="DN3036" s="12"/>
      <c r="DO3036" s="12"/>
      <c r="DP3036" s="12"/>
      <c r="DQ3036" s="12"/>
      <c r="DR3036" s="12"/>
      <c r="DS3036" s="12"/>
      <c r="DT3036" s="12"/>
      <c r="DU3036" s="12"/>
      <c r="DV3036" s="12"/>
      <c r="DW3036" s="12"/>
      <c r="DX3036" s="12"/>
      <c r="DY3036" s="12"/>
      <c r="DZ3036" s="12"/>
      <c r="EA3036" s="12"/>
      <c r="EB3036" s="12"/>
      <c r="EC3036" s="12"/>
      <c r="ED3036" s="12"/>
      <c r="EE3036" s="12"/>
      <c r="EF3036" s="12"/>
      <c r="EG3036" s="12"/>
      <c r="EH3036" s="12"/>
      <c r="EI3036" s="12"/>
      <c r="EJ3036" s="12"/>
      <c r="EK3036" s="12"/>
      <c r="EL3036" s="12"/>
      <c r="EM3036" s="12"/>
      <c r="EN3036" s="12"/>
      <c r="EO3036" s="12"/>
      <c r="EP3036" s="12"/>
      <c r="EQ3036" s="12"/>
      <c r="ER3036" s="12"/>
      <c r="ES3036" s="12"/>
      <c r="ET3036" s="12"/>
      <c r="EU3036" s="12"/>
      <c r="EV3036" s="12"/>
      <c r="EW3036" s="12"/>
      <c r="EX3036" s="12"/>
      <c r="EY3036" s="12"/>
      <c r="EZ3036" s="12"/>
      <c r="FA3036" s="12"/>
      <c r="FB3036" s="12"/>
      <c r="FC3036" s="12"/>
      <c r="FD3036" s="12"/>
      <c r="FE3036" s="12"/>
      <c r="FF3036" s="12"/>
      <c r="FG3036" s="12"/>
      <c r="FH3036" s="12"/>
      <c r="FI3036" s="12"/>
      <c r="FJ3036" s="12"/>
      <c r="FK3036" s="12"/>
      <c r="FL3036" s="12"/>
      <c r="FM3036" s="12"/>
      <c r="FN3036" s="12"/>
      <c r="FO3036" s="12"/>
      <c r="FP3036" s="12"/>
      <c r="FQ3036" s="12"/>
      <c r="FR3036" s="12"/>
      <c r="FS3036" s="12"/>
      <c r="FT3036" s="12"/>
      <c r="FU3036" s="12"/>
      <c r="FV3036" s="12"/>
      <c r="FW3036" s="12"/>
      <c r="FX3036" s="12"/>
      <c r="FY3036" s="12"/>
      <c r="FZ3036" s="12"/>
      <c r="GA3036" s="12"/>
      <c r="GB3036" s="12"/>
      <c r="GC3036" s="12"/>
      <c r="GD3036" s="12"/>
      <c r="GE3036" s="12"/>
      <c r="GF3036" s="12"/>
      <c r="GG3036" s="12"/>
      <c r="GH3036" s="12"/>
      <c r="GI3036" s="12"/>
      <c r="GJ3036" s="12"/>
      <c r="GK3036" s="12"/>
      <c r="GL3036" s="12"/>
      <c r="GM3036" s="12"/>
      <c r="GN3036" s="12"/>
      <c r="GO3036" s="12"/>
      <c r="GP3036" s="12"/>
      <c r="GQ3036" s="12"/>
      <c r="GR3036" s="12"/>
      <c r="GS3036" s="12"/>
      <c r="GT3036" s="12"/>
      <c r="GU3036" s="12"/>
      <c r="GV3036" s="12"/>
      <c r="GW3036" s="12"/>
      <c r="GX3036" s="12"/>
      <c r="GY3036" s="11"/>
      <c r="GZ3036" s="11"/>
      <c r="HA3036" s="11"/>
      <c r="HB3036" s="11">
        <v>13</v>
      </c>
      <c r="HC3036" s="11">
        <v>0</v>
      </c>
      <c r="HD3036" s="11">
        <v>1</v>
      </c>
      <c r="HE3036" s="11">
        <v>0</v>
      </c>
      <c r="HF3036" s="11"/>
      <c r="HG3036" s="11">
        <v>2</v>
      </c>
      <c r="HH3036" s="11">
        <v>9</v>
      </c>
      <c r="HI3036" s="11">
        <v>3</v>
      </c>
      <c r="HJ3036" s="11">
        <v>3.38</v>
      </c>
      <c r="HK3036" s="11"/>
      <c r="HL3036" s="11"/>
      <c r="HM3036" s="11"/>
      <c r="HN3036" s="11"/>
      <c r="HO3036" s="11"/>
      <c r="HP3036" s="11"/>
      <c r="HQ3036" s="11"/>
      <c r="HR3036" s="11"/>
      <c r="HS3036" s="11"/>
      <c r="HT3036" s="11"/>
      <c r="HU3036" s="11"/>
      <c r="HV3036" s="11"/>
      <c r="HW3036" s="11"/>
      <c r="HX3036" s="11"/>
      <c r="HY3036" s="11"/>
      <c r="HZ3036" s="11"/>
      <c r="IA3036" s="11"/>
      <c r="IB3036" s="11"/>
      <c r="IC3036" s="11"/>
      <c r="ID3036" s="11"/>
      <c r="IE3036" s="11"/>
      <c r="IF3036" s="11"/>
      <c r="IG3036" s="11"/>
      <c r="IH3036" s="11"/>
      <c r="II3036" s="11"/>
      <c r="IJ3036" s="11"/>
      <c r="IK3036" s="11"/>
      <c r="IL3036" s="11"/>
    </row>
    <row r="3037" spans="2:246" ht="15.75" x14ac:dyDescent="0.25">
      <c r="B3037" s="11" t="s">
        <v>188</v>
      </c>
      <c r="C3037" s="11" t="s">
        <v>130</v>
      </c>
      <c r="D3037" s="12">
        <f t="shared" si="33"/>
        <v>49.28</v>
      </c>
      <c r="E3037" s="12"/>
      <c r="F3037" s="12"/>
      <c r="G3037" s="12"/>
      <c r="H3037" s="12"/>
      <c r="I3037" s="12"/>
      <c r="J3037" s="12"/>
      <c r="K3037" s="12">
        <v>2.5499999999999998</v>
      </c>
      <c r="L3037" s="12">
        <v>6</v>
      </c>
      <c r="M3037" s="12"/>
      <c r="N3037" s="12"/>
      <c r="O3037" s="12"/>
      <c r="P3037" s="12"/>
      <c r="Q3037" s="12"/>
      <c r="R3037" s="12"/>
      <c r="S3037" s="12"/>
      <c r="T3037" s="12"/>
      <c r="U3037" s="12"/>
      <c r="V3037" s="12"/>
      <c r="W3037" s="12">
        <v>6.3</v>
      </c>
      <c r="X3037" s="12">
        <v>11</v>
      </c>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12"/>
      <c r="BR3037" s="12">
        <v>40.270000000000003</v>
      </c>
      <c r="BS3037" s="12">
        <v>270</v>
      </c>
      <c r="BT3037" s="12"/>
      <c r="BU3037" s="12"/>
      <c r="BV3037" s="12"/>
      <c r="BW3037" s="12"/>
      <c r="BX3037" s="12"/>
      <c r="BY3037" s="12"/>
      <c r="BZ3037" s="12"/>
      <c r="CA3037" s="12"/>
      <c r="CB3037" s="12"/>
      <c r="CC3037" s="12"/>
      <c r="CD3037" s="12"/>
      <c r="CE3037" s="12"/>
      <c r="CF3037" s="12">
        <v>0.01</v>
      </c>
      <c r="CG3037" s="12">
        <v>0.35</v>
      </c>
      <c r="CH3037" s="12"/>
      <c r="CI3037" s="12"/>
      <c r="CJ3037" s="12"/>
      <c r="CK3037" s="12"/>
      <c r="CL3037" s="12"/>
      <c r="CM3037" s="12"/>
      <c r="CN3037" s="12"/>
      <c r="CO3037" s="12"/>
      <c r="CP3037" s="12"/>
      <c r="CQ3037" s="12"/>
      <c r="CR3037" s="12"/>
      <c r="CS3037" s="12"/>
      <c r="CT3037" s="12"/>
      <c r="CU3037" s="12"/>
      <c r="CV3037" s="12">
        <v>0.11</v>
      </c>
      <c r="CW3037" s="12">
        <v>1.9</v>
      </c>
      <c r="CX3037" s="12"/>
      <c r="CY3037" s="12"/>
      <c r="CZ3037" s="12">
        <v>0.04</v>
      </c>
      <c r="DA3037" s="12">
        <v>2.2000000000000002</v>
      </c>
      <c r="DB3037" s="12"/>
      <c r="DC3037" s="12"/>
      <c r="DD3037" s="12"/>
      <c r="DE3037" s="12"/>
      <c r="DF3037" s="12"/>
      <c r="DG3037" s="12"/>
      <c r="DH3037" s="12"/>
      <c r="DI3037" s="12"/>
      <c r="DJ3037" s="12"/>
      <c r="DK3037" s="12"/>
      <c r="DL3037" s="12"/>
      <c r="DM3037" s="12"/>
      <c r="DN3037" s="12"/>
      <c r="DO3037" s="12"/>
      <c r="DP3037" s="12"/>
      <c r="DQ3037" s="12"/>
      <c r="DR3037" s="12"/>
      <c r="DS3037" s="12"/>
      <c r="DT3037" s="12"/>
      <c r="DU3037" s="12"/>
      <c r="DV3037" s="12"/>
      <c r="DW3037" s="12"/>
      <c r="DX3037" s="12"/>
      <c r="DY3037" s="12"/>
      <c r="DZ3037" s="12"/>
      <c r="EA3037" s="12"/>
      <c r="EB3037" s="12"/>
      <c r="EC3037" s="12"/>
      <c r="ED3037" s="12"/>
      <c r="EE3037" s="12"/>
      <c r="EF3037" s="12"/>
      <c r="EG3037" s="12"/>
      <c r="EH3037" s="12"/>
      <c r="EI3037" s="12"/>
      <c r="EJ3037" s="12"/>
      <c r="EK3037" s="12"/>
      <c r="EL3037" s="12"/>
      <c r="EM3037" s="12"/>
      <c r="EN3037" s="12"/>
      <c r="EO3037" s="12"/>
      <c r="EP3037" s="12"/>
      <c r="EQ3037" s="12"/>
      <c r="ER3037" s="12"/>
      <c r="ES3037" s="12"/>
      <c r="ET3037" s="12"/>
      <c r="EU3037" s="12"/>
      <c r="EV3037" s="12"/>
      <c r="EW3037" s="12"/>
      <c r="EX3037" s="12"/>
      <c r="EY3037" s="12"/>
      <c r="EZ3037" s="12"/>
      <c r="FA3037" s="12"/>
      <c r="FB3037" s="12"/>
      <c r="FC3037" s="12"/>
      <c r="FD3037" s="12"/>
      <c r="FE3037" s="12"/>
      <c r="FF3037" s="12"/>
      <c r="FG3037" s="12"/>
      <c r="FH3037" s="12"/>
      <c r="FI3037" s="12"/>
      <c r="FJ3037" s="12"/>
      <c r="FK3037" s="12"/>
      <c r="FL3037" s="12"/>
      <c r="FM3037" s="12"/>
      <c r="FN3037" s="12"/>
      <c r="FO3037" s="12"/>
      <c r="FP3037" s="12"/>
      <c r="FQ3037" s="12"/>
      <c r="FR3037" s="12"/>
      <c r="FS3037" s="12"/>
      <c r="FT3037" s="12"/>
      <c r="FU3037" s="12"/>
      <c r="FV3037" s="12"/>
      <c r="FW3037" s="12"/>
      <c r="FX3037" s="12"/>
      <c r="FY3037" s="12"/>
      <c r="FZ3037" s="12"/>
      <c r="GA3037" s="12"/>
      <c r="GB3037" s="12"/>
      <c r="GC3037" s="12"/>
      <c r="GD3037" s="12"/>
      <c r="GE3037" s="12"/>
      <c r="GF3037" s="12"/>
      <c r="GG3037" s="12"/>
      <c r="GH3037" s="12"/>
      <c r="GI3037" s="12"/>
      <c r="GJ3037" s="12"/>
      <c r="GK3037" s="12"/>
      <c r="GL3037" s="12"/>
      <c r="GM3037" s="12"/>
      <c r="GN3037" s="12"/>
      <c r="GO3037" s="12"/>
      <c r="GP3037" s="12"/>
      <c r="GQ3037" s="12"/>
      <c r="GR3037" s="12"/>
      <c r="GS3037" s="12"/>
      <c r="GT3037" s="12"/>
      <c r="GU3037" s="12"/>
      <c r="GV3037" s="12"/>
      <c r="GW3037" s="12"/>
      <c r="GX3037" s="12"/>
      <c r="GY3037" s="11">
        <v>25</v>
      </c>
      <c r="GZ3037" s="11">
        <v>140.548</v>
      </c>
      <c r="HA3037" s="11">
        <v>3.5</v>
      </c>
      <c r="HB3037" s="11"/>
      <c r="HC3037" s="11"/>
      <c r="HD3037" s="11"/>
      <c r="HE3037" s="11"/>
      <c r="HF3037" s="11">
        <v>2</v>
      </c>
      <c r="HG3037" s="11">
        <v>11</v>
      </c>
      <c r="HH3037" s="11">
        <v>4</v>
      </c>
      <c r="HI3037" s="11">
        <v>6</v>
      </c>
      <c r="HJ3037" s="11">
        <v>5.7</v>
      </c>
      <c r="HK3037" s="11"/>
      <c r="HL3037" s="11"/>
      <c r="HM3037" s="11"/>
      <c r="HN3037" s="11"/>
      <c r="HO3037" s="11"/>
      <c r="HP3037" s="11"/>
      <c r="HQ3037" s="11"/>
      <c r="HR3037" s="11"/>
      <c r="HS3037" s="11"/>
      <c r="HT3037" s="11"/>
      <c r="HU3037" s="11"/>
      <c r="HV3037" s="11"/>
      <c r="HW3037" s="11"/>
      <c r="HX3037" s="11"/>
      <c r="HY3037" s="11"/>
      <c r="HZ3037" s="11"/>
      <c r="IA3037" s="11"/>
      <c r="IB3037" s="11"/>
      <c r="IC3037" s="11"/>
      <c r="ID3037" s="11"/>
      <c r="IE3037" s="11"/>
      <c r="IF3037" s="11"/>
      <c r="IG3037" s="11"/>
      <c r="IH3037" s="11"/>
      <c r="II3037" s="11"/>
      <c r="IJ3037" s="11"/>
      <c r="IK3037" s="11"/>
      <c r="IL3037" s="11"/>
    </row>
    <row r="3038" spans="2:246" ht="15.75" x14ac:dyDescent="0.25">
      <c r="B3038" s="11" t="s">
        <v>188</v>
      </c>
      <c r="C3038" s="11" t="s">
        <v>134</v>
      </c>
      <c r="D3038" s="12">
        <f t="shared" si="33"/>
        <v>15.25</v>
      </c>
      <c r="E3038" s="12"/>
      <c r="F3038" s="12"/>
      <c r="G3038" s="12"/>
      <c r="H3038" s="12"/>
      <c r="I3038" s="12"/>
      <c r="J3038" s="12"/>
      <c r="K3038" s="12"/>
      <c r="L3038" s="12"/>
      <c r="M3038" s="12"/>
      <c r="N3038" s="12"/>
      <c r="O3038" s="12"/>
      <c r="P3038" s="12"/>
      <c r="Q3038" s="12"/>
      <c r="R3038" s="12"/>
      <c r="S3038" s="12"/>
      <c r="T3038" s="12"/>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12"/>
      <c r="BR3038" s="12">
        <v>15.25</v>
      </c>
      <c r="BS3038" s="12">
        <v>0</v>
      </c>
      <c r="BT3038" s="12"/>
      <c r="BU3038" s="12"/>
      <c r="BV3038" s="12"/>
      <c r="BW3038" s="12"/>
      <c r="BX3038" s="12"/>
      <c r="BY3038" s="12"/>
      <c r="BZ3038" s="12"/>
      <c r="CA3038" s="12"/>
      <c r="CB3038" s="12"/>
      <c r="CC3038" s="12"/>
      <c r="CD3038" s="12"/>
      <c r="CE3038" s="12"/>
      <c r="CF3038" s="12"/>
      <c r="CG3038" s="12"/>
      <c r="CH3038" s="12"/>
      <c r="CI3038" s="12"/>
      <c r="CJ3038" s="12"/>
      <c r="CK3038" s="12"/>
      <c r="CL3038" s="12"/>
      <c r="CM3038" s="12"/>
      <c r="CN3038" s="12"/>
      <c r="CO3038" s="12"/>
      <c r="CP3038" s="12"/>
      <c r="CQ3038" s="12"/>
      <c r="CR3038" s="12"/>
      <c r="CS3038" s="12"/>
      <c r="CT3038" s="12"/>
      <c r="CU3038" s="12"/>
      <c r="CV3038" s="12"/>
      <c r="CW3038" s="12"/>
      <c r="CX3038" s="12"/>
      <c r="CY3038" s="12"/>
      <c r="CZ3038" s="12"/>
      <c r="DA3038" s="12"/>
      <c r="DB3038" s="12"/>
      <c r="DC3038" s="12"/>
      <c r="DD3038" s="12"/>
      <c r="DE3038" s="12"/>
      <c r="DF3038" s="12"/>
      <c r="DG3038" s="12"/>
      <c r="DH3038" s="12"/>
      <c r="DI3038" s="12"/>
      <c r="DJ3038" s="12"/>
      <c r="DK3038" s="12"/>
      <c r="DL3038" s="12"/>
      <c r="DM3038" s="12"/>
      <c r="DN3038" s="12"/>
      <c r="DO3038" s="12"/>
      <c r="DP3038" s="12"/>
      <c r="DQ3038" s="12"/>
      <c r="DR3038" s="12"/>
      <c r="DS3038" s="12"/>
      <c r="DT3038" s="12"/>
      <c r="DU3038" s="12"/>
      <c r="DV3038" s="12"/>
      <c r="DW3038" s="12"/>
      <c r="DX3038" s="12"/>
      <c r="DY3038" s="12"/>
      <c r="DZ3038" s="12"/>
      <c r="EA3038" s="12"/>
      <c r="EB3038" s="12"/>
      <c r="EC3038" s="12"/>
      <c r="ED3038" s="12"/>
      <c r="EE3038" s="12"/>
      <c r="EF3038" s="12"/>
      <c r="EG3038" s="12"/>
      <c r="EH3038" s="12"/>
      <c r="EI3038" s="12"/>
      <c r="EJ3038" s="12"/>
      <c r="EK3038" s="12"/>
      <c r="EL3038" s="12"/>
      <c r="EM3038" s="12"/>
      <c r="EN3038" s="12"/>
      <c r="EO3038" s="12"/>
      <c r="EP3038" s="12"/>
      <c r="EQ3038" s="12"/>
      <c r="ER3038" s="12"/>
      <c r="ES3038" s="12"/>
      <c r="ET3038" s="12"/>
      <c r="EU3038" s="12"/>
      <c r="EV3038" s="12"/>
      <c r="EW3038" s="12"/>
      <c r="EX3038" s="12"/>
      <c r="EY3038" s="12"/>
      <c r="EZ3038" s="12"/>
      <c r="FA3038" s="12"/>
      <c r="FB3038" s="12"/>
      <c r="FC3038" s="12"/>
      <c r="FD3038" s="12"/>
      <c r="FE3038" s="12"/>
      <c r="FF3038" s="12"/>
      <c r="FG3038" s="12"/>
      <c r="FH3038" s="12"/>
      <c r="FI3038" s="12"/>
      <c r="FJ3038" s="12"/>
      <c r="FK3038" s="12"/>
      <c r="FL3038" s="12"/>
      <c r="FM3038" s="12"/>
      <c r="FN3038" s="12"/>
      <c r="FO3038" s="12"/>
      <c r="FP3038" s="12"/>
      <c r="FQ3038" s="12"/>
      <c r="FR3038" s="12"/>
      <c r="FS3038" s="12"/>
      <c r="FT3038" s="12"/>
      <c r="FU3038" s="12"/>
      <c r="FV3038" s="12"/>
      <c r="FW3038" s="12"/>
      <c r="FX3038" s="12"/>
      <c r="FY3038" s="12"/>
      <c r="FZ3038" s="12"/>
      <c r="GA3038" s="12"/>
      <c r="GB3038" s="12"/>
      <c r="GC3038" s="12"/>
      <c r="GD3038" s="12"/>
      <c r="GE3038" s="12"/>
      <c r="GF3038" s="12"/>
      <c r="GG3038" s="12"/>
      <c r="GH3038" s="12"/>
      <c r="GI3038" s="12"/>
      <c r="GJ3038" s="12"/>
      <c r="GK3038" s="12"/>
      <c r="GL3038" s="12"/>
      <c r="GM3038" s="12"/>
      <c r="GN3038" s="12"/>
      <c r="GO3038" s="12"/>
      <c r="GP3038" s="12"/>
      <c r="GQ3038" s="12"/>
      <c r="GR3038" s="12"/>
      <c r="GS3038" s="12"/>
      <c r="GT3038" s="12"/>
      <c r="GU3038" s="12"/>
      <c r="GV3038" s="12"/>
      <c r="GW3038" s="12"/>
      <c r="GX3038" s="12"/>
      <c r="GY3038" s="11"/>
      <c r="GZ3038" s="11"/>
      <c r="HA3038" s="11"/>
      <c r="HB3038" s="11"/>
      <c r="HC3038" s="11"/>
      <c r="HD3038" s="11"/>
      <c r="HE3038" s="11"/>
      <c r="HF3038" s="11"/>
      <c r="HG3038" s="11"/>
      <c r="HH3038" s="11"/>
      <c r="HI3038" s="11"/>
      <c r="HJ3038" s="11"/>
      <c r="HK3038" s="11"/>
      <c r="HL3038" s="11"/>
      <c r="HM3038" s="11"/>
      <c r="HN3038" s="11"/>
      <c r="HO3038" s="11"/>
      <c r="HP3038" s="11"/>
      <c r="HQ3038" s="11"/>
      <c r="HR3038" s="11"/>
      <c r="HS3038" s="11"/>
      <c r="HT3038" s="11"/>
      <c r="HU3038" s="11"/>
      <c r="HV3038" s="11"/>
      <c r="HW3038" s="11"/>
      <c r="HX3038" s="11"/>
      <c r="HY3038" s="11"/>
      <c r="HZ3038" s="11"/>
      <c r="IA3038" s="11"/>
      <c r="IB3038" s="11"/>
      <c r="IC3038" s="11"/>
      <c r="ID3038" s="11"/>
      <c r="IE3038" s="11"/>
      <c r="IF3038" s="11"/>
      <c r="IG3038" s="11"/>
      <c r="IH3038" s="11"/>
      <c r="II3038" s="11"/>
      <c r="IJ3038" s="11"/>
      <c r="IK3038" s="11"/>
      <c r="IL3038" s="11"/>
    </row>
    <row r="3039" spans="2:246" ht="15.75" x14ac:dyDescent="0.25">
      <c r="B3039" s="11" t="s">
        <v>188</v>
      </c>
      <c r="C3039" s="11" t="s">
        <v>130</v>
      </c>
      <c r="D3039" s="12">
        <f t="shared" si="33"/>
        <v>66.66</v>
      </c>
      <c r="E3039" s="12">
        <v>1.1000000000000001</v>
      </c>
      <c r="F3039" s="12">
        <v>12</v>
      </c>
      <c r="G3039" s="12"/>
      <c r="H3039" s="12"/>
      <c r="I3039" s="12">
        <v>0.63</v>
      </c>
      <c r="J3039" s="12">
        <v>0.9</v>
      </c>
      <c r="K3039" s="12">
        <v>3.98</v>
      </c>
      <c r="L3039" s="12">
        <v>9</v>
      </c>
      <c r="M3039" s="12"/>
      <c r="N3039" s="12"/>
      <c r="O3039" s="12"/>
      <c r="P3039" s="12"/>
      <c r="Q3039" s="12"/>
      <c r="R3039" s="12"/>
      <c r="S3039" s="12"/>
      <c r="T3039" s="12"/>
      <c r="U3039" s="12">
        <v>0.88</v>
      </c>
      <c r="V3039" s="12">
        <v>2</v>
      </c>
      <c r="W3039" s="12"/>
      <c r="X3039" s="12"/>
      <c r="Y3039" s="12"/>
      <c r="Z3039" s="12"/>
      <c r="AA3039" s="12"/>
      <c r="AB3039" s="12"/>
      <c r="AC3039" s="12"/>
      <c r="AD3039" s="12"/>
      <c r="AE3039" s="12"/>
      <c r="AF3039" s="12"/>
      <c r="AG3039" s="12"/>
      <c r="AH3039" s="12"/>
      <c r="AI3039" s="12">
        <v>2.92</v>
      </c>
      <c r="AJ3039" s="12">
        <v>120</v>
      </c>
      <c r="AK3039" s="12"/>
      <c r="AL3039" s="12"/>
      <c r="AM3039" s="12"/>
      <c r="AN3039" s="12"/>
      <c r="AO3039" s="12"/>
      <c r="AP3039" s="12"/>
      <c r="AQ3039" s="12">
        <v>6.47</v>
      </c>
      <c r="AR3039" s="12">
        <v>52</v>
      </c>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12"/>
      <c r="BR3039" s="12">
        <v>50.01</v>
      </c>
      <c r="BS3039" s="12">
        <v>298.2</v>
      </c>
      <c r="BT3039" s="12"/>
      <c r="BU3039" s="12"/>
      <c r="BV3039" s="12"/>
      <c r="BW3039" s="12"/>
      <c r="BX3039" s="12"/>
      <c r="BY3039" s="12"/>
      <c r="BZ3039" s="12"/>
      <c r="CA3039" s="12"/>
      <c r="CB3039" s="12"/>
      <c r="CC3039" s="12"/>
      <c r="CD3039" s="12"/>
      <c r="CE3039" s="12"/>
      <c r="CF3039" s="12"/>
      <c r="CG3039" s="12"/>
      <c r="CH3039" s="12"/>
      <c r="CI3039" s="12"/>
      <c r="CJ3039" s="12"/>
      <c r="CK3039" s="12"/>
      <c r="CL3039" s="12"/>
      <c r="CM3039" s="12"/>
      <c r="CN3039" s="12"/>
      <c r="CO3039" s="12"/>
      <c r="CP3039" s="12"/>
      <c r="CQ3039" s="12"/>
      <c r="CR3039" s="12"/>
      <c r="CS3039" s="12"/>
      <c r="CT3039" s="12"/>
      <c r="CU3039" s="12"/>
      <c r="CV3039" s="12">
        <v>0.67</v>
      </c>
      <c r="CW3039" s="12">
        <v>12</v>
      </c>
      <c r="CX3039" s="12"/>
      <c r="CY3039" s="12"/>
      <c r="CZ3039" s="12"/>
      <c r="DA3039" s="12"/>
      <c r="DB3039" s="12"/>
      <c r="DC3039" s="12"/>
      <c r="DD3039" s="12"/>
      <c r="DE3039" s="12"/>
      <c r="DF3039" s="12"/>
      <c r="DG3039" s="12"/>
      <c r="DH3039" s="12"/>
      <c r="DI3039" s="12"/>
      <c r="DJ3039" s="12"/>
      <c r="DK3039" s="12"/>
      <c r="DL3039" s="12"/>
      <c r="DM3039" s="12"/>
      <c r="DN3039" s="12"/>
      <c r="DO3039" s="12"/>
      <c r="DP3039" s="12"/>
      <c r="DQ3039" s="12"/>
      <c r="DR3039" s="12"/>
      <c r="DS3039" s="12"/>
      <c r="DT3039" s="12"/>
      <c r="DU3039" s="12"/>
      <c r="DV3039" s="12"/>
      <c r="DW3039" s="12"/>
      <c r="DX3039" s="12"/>
      <c r="DY3039" s="12"/>
      <c r="DZ3039" s="12"/>
      <c r="EA3039" s="12"/>
      <c r="EB3039" s="12"/>
      <c r="EC3039" s="12"/>
      <c r="ED3039" s="12"/>
      <c r="EE3039" s="12"/>
      <c r="EF3039" s="12"/>
      <c r="EG3039" s="12"/>
      <c r="EH3039" s="12"/>
      <c r="EI3039" s="12"/>
      <c r="EJ3039" s="12"/>
      <c r="EK3039" s="12"/>
      <c r="EL3039" s="12"/>
      <c r="EM3039" s="12"/>
      <c r="EN3039" s="12"/>
      <c r="EO3039" s="12"/>
      <c r="EP3039" s="12"/>
      <c r="EQ3039" s="12"/>
      <c r="ER3039" s="12"/>
      <c r="ES3039" s="12"/>
      <c r="ET3039" s="12"/>
      <c r="EU3039" s="12"/>
      <c r="EV3039" s="12"/>
      <c r="EW3039" s="12"/>
      <c r="EX3039" s="12"/>
      <c r="EY3039" s="12"/>
      <c r="EZ3039" s="12"/>
      <c r="FA3039" s="12"/>
      <c r="FB3039" s="12"/>
      <c r="FC3039" s="12"/>
      <c r="FD3039" s="12"/>
      <c r="FE3039" s="12"/>
      <c r="FF3039" s="12"/>
      <c r="FG3039" s="12"/>
      <c r="FH3039" s="12"/>
      <c r="FI3039" s="12"/>
      <c r="FJ3039" s="12"/>
      <c r="FK3039" s="12"/>
      <c r="FL3039" s="12"/>
      <c r="FM3039" s="12"/>
      <c r="FN3039" s="12"/>
      <c r="FO3039" s="12"/>
      <c r="FP3039" s="12"/>
      <c r="FQ3039" s="12"/>
      <c r="FR3039" s="12"/>
      <c r="FS3039" s="12"/>
      <c r="FT3039" s="12"/>
      <c r="FU3039" s="12"/>
      <c r="FV3039" s="12"/>
      <c r="FW3039" s="12"/>
      <c r="FX3039" s="12"/>
      <c r="FY3039" s="12"/>
      <c r="FZ3039" s="12"/>
      <c r="GA3039" s="12"/>
      <c r="GB3039" s="12"/>
      <c r="GC3039" s="12"/>
      <c r="GD3039" s="12"/>
      <c r="GE3039" s="12"/>
      <c r="GF3039" s="12"/>
      <c r="GG3039" s="12"/>
      <c r="GH3039" s="12"/>
      <c r="GI3039" s="12"/>
      <c r="GJ3039" s="12"/>
      <c r="GK3039" s="12"/>
      <c r="GL3039" s="12"/>
      <c r="GM3039" s="12"/>
      <c r="GN3039" s="12"/>
      <c r="GO3039" s="12"/>
      <c r="GP3039" s="12"/>
      <c r="GQ3039" s="12"/>
      <c r="GR3039" s="12"/>
      <c r="GS3039" s="12"/>
      <c r="GT3039" s="12"/>
      <c r="GU3039" s="12"/>
      <c r="GV3039" s="12"/>
      <c r="GW3039" s="12"/>
      <c r="GX3039" s="12"/>
      <c r="GY3039" s="11">
        <v>22</v>
      </c>
      <c r="GZ3039" s="11">
        <v>161.404</v>
      </c>
      <c r="HA3039" s="11">
        <v>0</v>
      </c>
      <c r="HB3039" s="11">
        <v>22</v>
      </c>
      <c r="HC3039" s="11">
        <v>2.645</v>
      </c>
      <c r="HD3039" s="11"/>
      <c r="HE3039" s="11"/>
      <c r="HF3039" s="11">
        <v>15</v>
      </c>
      <c r="HG3039" s="11">
        <v>29</v>
      </c>
      <c r="HH3039" s="11">
        <v>6</v>
      </c>
      <c r="HI3039" s="11">
        <v>35</v>
      </c>
      <c r="HJ3039" s="11">
        <v>0</v>
      </c>
      <c r="HK3039" s="11"/>
      <c r="HL3039" s="11"/>
      <c r="HM3039" s="11"/>
      <c r="HN3039" s="11"/>
      <c r="HO3039" s="11"/>
      <c r="HP3039" s="11"/>
      <c r="HQ3039" s="11"/>
      <c r="HR3039" s="11"/>
      <c r="HS3039" s="11"/>
      <c r="HT3039" s="11"/>
      <c r="HU3039" s="11"/>
      <c r="HV3039" s="11"/>
      <c r="HW3039" s="11"/>
      <c r="HX3039" s="11"/>
      <c r="HY3039" s="11"/>
      <c r="HZ3039" s="11"/>
      <c r="IA3039" s="11"/>
      <c r="IB3039" s="11"/>
      <c r="IC3039" s="11"/>
      <c r="ID3039" s="11"/>
      <c r="IE3039" s="11"/>
      <c r="IF3039" s="11"/>
      <c r="IG3039" s="11"/>
      <c r="IH3039" s="11"/>
      <c r="II3039" s="11"/>
      <c r="IJ3039" s="11"/>
      <c r="IK3039" s="11"/>
      <c r="IL3039" s="11"/>
    </row>
    <row r="3040" spans="2:246" ht="15.75" x14ac:dyDescent="0.25">
      <c r="B3040" s="11" t="s">
        <v>188</v>
      </c>
      <c r="C3040" s="11" t="s">
        <v>134</v>
      </c>
      <c r="D3040" s="12">
        <f t="shared" si="33"/>
        <v>6.75</v>
      </c>
      <c r="E3040" s="12"/>
      <c r="F3040" s="12"/>
      <c r="G3040" s="12"/>
      <c r="H3040" s="12"/>
      <c r="I3040" s="12"/>
      <c r="J3040" s="12"/>
      <c r="K3040" s="12"/>
      <c r="L3040" s="12"/>
      <c r="M3040" s="12"/>
      <c r="N3040" s="12"/>
      <c r="O3040" s="12"/>
      <c r="P3040" s="12"/>
      <c r="Q3040" s="12"/>
      <c r="R3040" s="12"/>
      <c r="S3040" s="12"/>
      <c r="T3040" s="12"/>
      <c r="U3040" s="12"/>
      <c r="V3040" s="12"/>
      <c r="W3040" s="12"/>
      <c r="X3040" s="12"/>
      <c r="Y3040" s="12"/>
      <c r="Z3040" s="12"/>
      <c r="AA3040" s="12"/>
      <c r="AB3040" s="12"/>
      <c r="AC3040" s="12"/>
      <c r="AD3040" s="12"/>
      <c r="AE3040" s="12"/>
      <c r="AF3040" s="12"/>
      <c r="AG3040" s="12"/>
      <c r="AH3040" s="12"/>
      <c r="AI3040" s="12"/>
      <c r="AJ3040" s="12"/>
      <c r="AK3040" s="12"/>
      <c r="AL3040" s="12"/>
      <c r="AM3040" s="12"/>
      <c r="AN3040" s="12"/>
      <c r="AO3040" s="12"/>
      <c r="AP3040" s="12"/>
      <c r="AQ3040" s="12">
        <v>2.67</v>
      </c>
      <c r="AR3040" s="12">
        <v>3</v>
      </c>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12"/>
      <c r="BR3040" s="12">
        <v>4.08</v>
      </c>
      <c r="BS3040" s="12">
        <v>0</v>
      </c>
      <c r="BT3040" s="12"/>
      <c r="BU3040" s="12"/>
      <c r="BV3040" s="12"/>
      <c r="BW3040" s="12"/>
      <c r="BX3040" s="12"/>
      <c r="BY3040" s="12"/>
      <c r="BZ3040" s="12"/>
      <c r="CA3040" s="12"/>
      <c r="CB3040" s="12"/>
      <c r="CC3040" s="12"/>
      <c r="CD3040" s="12"/>
      <c r="CE3040" s="12"/>
      <c r="CF3040" s="12"/>
      <c r="CG3040" s="12"/>
      <c r="CH3040" s="12"/>
      <c r="CI3040" s="12"/>
      <c r="CJ3040" s="12"/>
      <c r="CK3040" s="12"/>
      <c r="CL3040" s="12"/>
      <c r="CM3040" s="12"/>
      <c r="CN3040" s="12"/>
      <c r="CO3040" s="12"/>
      <c r="CP3040" s="12"/>
      <c r="CQ3040" s="12"/>
      <c r="CR3040" s="12"/>
      <c r="CS3040" s="12"/>
      <c r="CT3040" s="12"/>
      <c r="CU3040" s="12"/>
      <c r="CV3040" s="12"/>
      <c r="CW3040" s="12"/>
      <c r="CX3040" s="12"/>
      <c r="CY3040" s="12"/>
      <c r="CZ3040" s="12"/>
      <c r="DA3040" s="12"/>
      <c r="DB3040" s="12"/>
      <c r="DC3040" s="12"/>
      <c r="DD3040" s="12"/>
      <c r="DE3040" s="12"/>
      <c r="DF3040" s="12"/>
      <c r="DG3040" s="12"/>
      <c r="DH3040" s="12"/>
      <c r="DI3040" s="12"/>
      <c r="DJ3040" s="12"/>
      <c r="DK3040" s="12"/>
      <c r="DL3040" s="12"/>
      <c r="DM3040" s="12"/>
      <c r="DN3040" s="12"/>
      <c r="DO3040" s="12"/>
      <c r="DP3040" s="12"/>
      <c r="DQ3040" s="12"/>
      <c r="DR3040" s="12"/>
      <c r="DS3040" s="12"/>
      <c r="DT3040" s="12"/>
      <c r="DU3040" s="12"/>
      <c r="DV3040" s="12"/>
      <c r="DW3040" s="12"/>
      <c r="DX3040" s="12"/>
      <c r="DY3040" s="12"/>
      <c r="DZ3040" s="12"/>
      <c r="EA3040" s="12"/>
      <c r="EB3040" s="12"/>
      <c r="EC3040" s="12"/>
      <c r="ED3040" s="12"/>
      <c r="EE3040" s="12"/>
      <c r="EF3040" s="12"/>
      <c r="EG3040" s="12"/>
      <c r="EH3040" s="12"/>
      <c r="EI3040" s="12"/>
      <c r="EJ3040" s="12"/>
      <c r="EK3040" s="12"/>
      <c r="EL3040" s="12"/>
      <c r="EM3040" s="12"/>
      <c r="EN3040" s="12"/>
      <c r="EO3040" s="12"/>
      <c r="EP3040" s="12"/>
      <c r="EQ3040" s="12"/>
      <c r="ER3040" s="12"/>
      <c r="ES3040" s="12"/>
      <c r="ET3040" s="12"/>
      <c r="EU3040" s="12"/>
      <c r="EV3040" s="12"/>
      <c r="EW3040" s="12"/>
      <c r="EX3040" s="12"/>
      <c r="EY3040" s="12"/>
      <c r="EZ3040" s="12"/>
      <c r="FA3040" s="12"/>
      <c r="FB3040" s="12"/>
      <c r="FC3040" s="12"/>
      <c r="FD3040" s="12"/>
      <c r="FE3040" s="12"/>
      <c r="FF3040" s="12"/>
      <c r="FG3040" s="12"/>
      <c r="FH3040" s="12"/>
      <c r="FI3040" s="12"/>
      <c r="FJ3040" s="12"/>
      <c r="FK3040" s="12"/>
      <c r="FL3040" s="12"/>
      <c r="FM3040" s="12"/>
      <c r="FN3040" s="12"/>
      <c r="FO3040" s="12"/>
      <c r="FP3040" s="12"/>
      <c r="FQ3040" s="12"/>
      <c r="FR3040" s="12"/>
      <c r="FS3040" s="12"/>
      <c r="FT3040" s="12"/>
      <c r="FU3040" s="12"/>
      <c r="FV3040" s="12"/>
      <c r="FW3040" s="12"/>
      <c r="FX3040" s="12"/>
      <c r="FY3040" s="12"/>
      <c r="FZ3040" s="12"/>
      <c r="GA3040" s="12"/>
      <c r="GB3040" s="12"/>
      <c r="GC3040" s="12"/>
      <c r="GD3040" s="12"/>
      <c r="GE3040" s="12"/>
      <c r="GF3040" s="12"/>
      <c r="GG3040" s="12"/>
      <c r="GH3040" s="12"/>
      <c r="GI3040" s="12"/>
      <c r="GJ3040" s="12"/>
      <c r="GK3040" s="12"/>
      <c r="GL3040" s="12"/>
      <c r="GM3040" s="12"/>
      <c r="GN3040" s="12"/>
      <c r="GO3040" s="12"/>
      <c r="GP3040" s="12"/>
      <c r="GQ3040" s="12"/>
      <c r="GR3040" s="12"/>
      <c r="GS3040" s="12"/>
      <c r="GT3040" s="12"/>
      <c r="GU3040" s="12"/>
      <c r="GV3040" s="12"/>
      <c r="GW3040" s="12"/>
      <c r="GX3040" s="12"/>
      <c r="GY3040" s="11"/>
      <c r="GZ3040" s="11"/>
      <c r="HA3040" s="11"/>
      <c r="HB3040" s="11"/>
      <c r="HC3040" s="11"/>
      <c r="HD3040" s="11"/>
      <c r="HE3040" s="11"/>
      <c r="HF3040" s="11"/>
      <c r="HG3040" s="11"/>
      <c r="HH3040" s="11"/>
      <c r="HI3040" s="11"/>
      <c r="HJ3040" s="11"/>
      <c r="HK3040" s="11"/>
      <c r="HL3040" s="11"/>
      <c r="HM3040" s="11"/>
      <c r="HN3040" s="11"/>
      <c r="HO3040" s="11"/>
      <c r="HP3040" s="11"/>
      <c r="HQ3040" s="11"/>
      <c r="HR3040" s="11"/>
      <c r="HS3040" s="11"/>
      <c r="HT3040" s="11"/>
      <c r="HU3040" s="11"/>
      <c r="HV3040" s="11"/>
      <c r="HW3040" s="11"/>
      <c r="HX3040" s="11"/>
      <c r="HY3040" s="11"/>
      <c r="HZ3040" s="11"/>
      <c r="IA3040" s="11"/>
      <c r="IB3040" s="11"/>
      <c r="IC3040" s="11"/>
      <c r="ID3040" s="11"/>
      <c r="IE3040" s="11"/>
      <c r="IF3040" s="11"/>
      <c r="IG3040" s="11"/>
      <c r="IH3040" s="11"/>
      <c r="II3040" s="11"/>
      <c r="IJ3040" s="11"/>
      <c r="IK3040" s="11"/>
      <c r="IL3040" s="11"/>
    </row>
    <row r="3041" spans="2:246" ht="15.75" x14ac:dyDescent="0.25">
      <c r="B3041" s="11" t="s">
        <v>188</v>
      </c>
      <c r="C3041" s="11" t="s">
        <v>131</v>
      </c>
      <c r="D3041" s="12">
        <f t="shared" si="33"/>
        <v>1.1299999999999999</v>
      </c>
      <c r="E3041" s="12"/>
      <c r="F3041" s="12"/>
      <c r="G3041" s="12"/>
      <c r="H3041" s="12"/>
      <c r="I3041" s="12"/>
      <c r="J3041" s="12"/>
      <c r="K3041" s="12"/>
      <c r="L3041" s="12"/>
      <c r="M3041" s="12"/>
      <c r="N3041" s="12"/>
      <c r="O3041" s="12"/>
      <c r="P3041" s="12"/>
      <c r="Q3041" s="12"/>
      <c r="R3041" s="12"/>
      <c r="S3041" s="12"/>
      <c r="T3041" s="12"/>
      <c r="U3041" s="12"/>
      <c r="V3041" s="12"/>
      <c r="W3041" s="12"/>
      <c r="X3041" s="12"/>
      <c r="Y3041" s="12"/>
      <c r="Z3041" s="12"/>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12"/>
      <c r="BR3041" s="12">
        <v>1</v>
      </c>
      <c r="BS3041" s="12">
        <v>8</v>
      </c>
      <c r="BT3041" s="12"/>
      <c r="BU3041" s="12"/>
      <c r="BV3041" s="12"/>
      <c r="BW3041" s="12"/>
      <c r="BX3041" s="12"/>
      <c r="BY3041" s="12"/>
      <c r="BZ3041" s="12"/>
      <c r="CA3041" s="12"/>
      <c r="CB3041" s="12"/>
      <c r="CC3041" s="12"/>
      <c r="CD3041" s="12"/>
      <c r="CE3041" s="12"/>
      <c r="CF3041" s="12"/>
      <c r="CG3041" s="12"/>
      <c r="CH3041" s="12"/>
      <c r="CI3041" s="12"/>
      <c r="CJ3041" s="12"/>
      <c r="CK3041" s="12"/>
      <c r="CL3041" s="12"/>
      <c r="CM3041" s="12"/>
      <c r="CN3041" s="12"/>
      <c r="CO3041" s="12"/>
      <c r="CP3041" s="12"/>
      <c r="CQ3041" s="12"/>
      <c r="CR3041" s="12"/>
      <c r="CS3041" s="12"/>
      <c r="CT3041" s="12"/>
      <c r="CU3041" s="12"/>
      <c r="CV3041" s="12"/>
      <c r="CW3041" s="12"/>
      <c r="CX3041" s="12"/>
      <c r="CY3041" s="12"/>
      <c r="CZ3041" s="12"/>
      <c r="DA3041" s="12"/>
      <c r="DB3041" s="12"/>
      <c r="DC3041" s="12"/>
      <c r="DD3041" s="12"/>
      <c r="DE3041" s="12"/>
      <c r="DF3041" s="12"/>
      <c r="DG3041" s="12"/>
      <c r="DH3041" s="12"/>
      <c r="DI3041" s="12"/>
      <c r="DJ3041" s="12"/>
      <c r="DK3041" s="12"/>
      <c r="DL3041" s="12"/>
      <c r="DM3041" s="12"/>
      <c r="DN3041" s="12"/>
      <c r="DO3041" s="12"/>
      <c r="DP3041" s="12"/>
      <c r="DQ3041" s="12"/>
      <c r="DR3041" s="12"/>
      <c r="DS3041" s="12"/>
      <c r="DT3041" s="12"/>
      <c r="DU3041" s="12"/>
      <c r="DV3041" s="12"/>
      <c r="DW3041" s="12"/>
      <c r="DX3041" s="12"/>
      <c r="DY3041" s="12"/>
      <c r="DZ3041" s="12"/>
      <c r="EA3041" s="12"/>
      <c r="EB3041" s="12"/>
      <c r="EC3041" s="12"/>
      <c r="ED3041" s="12"/>
      <c r="EE3041" s="12"/>
      <c r="EF3041" s="12"/>
      <c r="EG3041" s="12"/>
      <c r="EH3041" s="12"/>
      <c r="EI3041" s="12"/>
      <c r="EJ3041" s="12"/>
      <c r="EK3041" s="12"/>
      <c r="EL3041" s="12"/>
      <c r="EM3041" s="12"/>
      <c r="EN3041" s="12"/>
      <c r="EO3041" s="12"/>
      <c r="EP3041" s="12"/>
      <c r="EQ3041" s="12"/>
      <c r="ER3041" s="12"/>
      <c r="ES3041" s="12"/>
      <c r="ET3041" s="12"/>
      <c r="EU3041" s="12"/>
      <c r="EV3041" s="12"/>
      <c r="EW3041" s="12"/>
      <c r="EX3041" s="12"/>
      <c r="EY3041" s="12"/>
      <c r="EZ3041" s="12"/>
      <c r="FA3041" s="12"/>
      <c r="FB3041" s="12"/>
      <c r="FC3041" s="12"/>
      <c r="FD3041" s="12"/>
      <c r="FE3041" s="12"/>
      <c r="FF3041" s="12"/>
      <c r="FG3041" s="12"/>
      <c r="FH3041" s="12"/>
      <c r="FI3041" s="12"/>
      <c r="FJ3041" s="12"/>
      <c r="FK3041" s="12"/>
      <c r="FL3041" s="12"/>
      <c r="FM3041" s="12"/>
      <c r="FN3041" s="12"/>
      <c r="FO3041" s="12"/>
      <c r="FP3041" s="12"/>
      <c r="FQ3041" s="12"/>
      <c r="FR3041" s="12"/>
      <c r="FS3041" s="12"/>
      <c r="FT3041" s="12">
        <v>0.13</v>
      </c>
      <c r="FU3041" s="12"/>
      <c r="FV3041" s="12"/>
      <c r="FW3041" s="12"/>
      <c r="FX3041" s="12"/>
      <c r="FY3041" s="12"/>
      <c r="FZ3041" s="12"/>
      <c r="GA3041" s="12"/>
      <c r="GB3041" s="12"/>
      <c r="GC3041" s="12"/>
      <c r="GD3041" s="12"/>
      <c r="GE3041" s="12"/>
      <c r="GF3041" s="12"/>
      <c r="GG3041" s="12"/>
      <c r="GH3041" s="12"/>
      <c r="GI3041" s="12"/>
      <c r="GJ3041" s="12"/>
      <c r="GK3041" s="12"/>
      <c r="GL3041" s="12"/>
      <c r="GM3041" s="12"/>
      <c r="GN3041" s="12"/>
      <c r="GO3041" s="12"/>
      <c r="GP3041" s="12"/>
      <c r="GQ3041" s="12"/>
      <c r="GR3041" s="12"/>
      <c r="GS3041" s="12"/>
      <c r="GT3041" s="12"/>
      <c r="GU3041" s="12"/>
      <c r="GV3041" s="12"/>
      <c r="GW3041" s="12"/>
      <c r="GX3041" s="12"/>
      <c r="GY3041" s="11"/>
      <c r="GZ3041" s="11"/>
      <c r="HA3041" s="11"/>
      <c r="HB3041" s="11"/>
      <c r="HC3041" s="11"/>
      <c r="HD3041" s="11"/>
      <c r="HE3041" s="11"/>
      <c r="HF3041" s="11"/>
      <c r="HG3041" s="11"/>
      <c r="HH3041" s="11"/>
      <c r="HI3041" s="11"/>
      <c r="HJ3041" s="11"/>
      <c r="HK3041" s="11"/>
      <c r="HL3041" s="11"/>
      <c r="HM3041" s="11"/>
      <c r="HN3041" s="11"/>
      <c r="HO3041" s="11"/>
      <c r="HP3041" s="11"/>
      <c r="HQ3041" s="11"/>
      <c r="HR3041" s="11"/>
      <c r="HS3041" s="11"/>
      <c r="HT3041" s="11"/>
      <c r="HU3041" s="11"/>
      <c r="HV3041" s="11"/>
      <c r="HW3041" s="11"/>
      <c r="HX3041" s="11"/>
      <c r="HY3041" s="11"/>
      <c r="HZ3041" s="11"/>
      <c r="IA3041" s="11"/>
      <c r="IB3041" s="11"/>
      <c r="IC3041" s="11"/>
      <c r="ID3041" s="11"/>
      <c r="IE3041" s="11"/>
      <c r="IF3041" s="11"/>
      <c r="IG3041" s="11"/>
      <c r="IH3041" s="11"/>
      <c r="II3041" s="11"/>
      <c r="IJ3041" s="11"/>
      <c r="IK3041" s="11"/>
      <c r="IL3041" s="11"/>
    </row>
    <row r="3042" spans="2:246" ht="15.75" x14ac:dyDescent="0.25">
      <c r="B3042" s="11" t="s">
        <v>188</v>
      </c>
      <c r="C3042" s="11" t="s">
        <v>130</v>
      </c>
      <c r="D3042" s="12">
        <f t="shared" si="33"/>
        <v>154.24</v>
      </c>
      <c r="E3042" s="12">
        <v>1.23</v>
      </c>
      <c r="F3042" s="12">
        <v>4</v>
      </c>
      <c r="G3042" s="12"/>
      <c r="H3042" s="12"/>
      <c r="I3042" s="12"/>
      <c r="J3042" s="12"/>
      <c r="K3042" s="12">
        <v>1.31</v>
      </c>
      <c r="L3042" s="12">
        <v>4.5</v>
      </c>
      <c r="M3042" s="12">
        <v>6.65</v>
      </c>
      <c r="N3042" s="12">
        <v>23</v>
      </c>
      <c r="O3042" s="12"/>
      <c r="P3042" s="12"/>
      <c r="Q3042" s="12"/>
      <c r="R3042" s="12"/>
      <c r="S3042" s="12"/>
      <c r="T3042" s="12"/>
      <c r="U3042" s="12">
        <v>5.33</v>
      </c>
      <c r="V3042" s="12">
        <v>18.5</v>
      </c>
      <c r="W3042" s="12">
        <v>1.4</v>
      </c>
      <c r="X3042" s="12">
        <v>4</v>
      </c>
      <c r="Y3042" s="12"/>
      <c r="Z3042" s="12"/>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12"/>
      <c r="BR3042" s="12">
        <v>138.32</v>
      </c>
      <c r="BS3042" s="12">
        <v>1240</v>
      </c>
      <c r="BT3042" s="12"/>
      <c r="BU3042" s="12"/>
      <c r="BV3042" s="12"/>
      <c r="BW3042" s="12"/>
      <c r="BX3042" s="12"/>
      <c r="BY3042" s="12"/>
      <c r="BZ3042" s="12"/>
      <c r="CA3042" s="12"/>
      <c r="CB3042" s="12"/>
      <c r="CC3042" s="12"/>
      <c r="CD3042" s="12"/>
      <c r="CE3042" s="12"/>
      <c r="CF3042" s="12"/>
      <c r="CG3042" s="12"/>
      <c r="CH3042" s="12"/>
      <c r="CI3042" s="12"/>
      <c r="CJ3042" s="12"/>
      <c r="CK3042" s="12"/>
      <c r="CL3042" s="12"/>
      <c r="CM3042" s="12"/>
      <c r="CN3042" s="12"/>
      <c r="CO3042" s="12"/>
      <c r="CP3042" s="12"/>
      <c r="CQ3042" s="12"/>
      <c r="CR3042" s="12"/>
      <c r="CS3042" s="12"/>
      <c r="CT3042" s="12"/>
      <c r="CU3042" s="12"/>
      <c r="CV3042" s="12"/>
      <c r="CW3042" s="12"/>
      <c r="CX3042" s="12"/>
      <c r="CY3042" s="12"/>
      <c r="CZ3042" s="12"/>
      <c r="DA3042" s="12"/>
      <c r="DB3042" s="12"/>
      <c r="DC3042" s="12"/>
      <c r="DD3042" s="12"/>
      <c r="DE3042" s="12"/>
      <c r="DF3042" s="12"/>
      <c r="DG3042" s="12"/>
      <c r="DH3042" s="12"/>
      <c r="DI3042" s="12"/>
      <c r="DJ3042" s="12"/>
      <c r="DK3042" s="12"/>
      <c r="DL3042" s="12"/>
      <c r="DM3042" s="12"/>
      <c r="DN3042" s="12"/>
      <c r="DO3042" s="12"/>
      <c r="DP3042" s="12"/>
      <c r="DQ3042" s="12"/>
      <c r="DR3042" s="12"/>
      <c r="DS3042" s="12"/>
      <c r="DT3042" s="12"/>
      <c r="DU3042" s="12"/>
      <c r="DV3042" s="12"/>
      <c r="DW3042" s="12"/>
      <c r="DX3042" s="12"/>
      <c r="DY3042" s="12"/>
      <c r="DZ3042" s="12"/>
      <c r="EA3042" s="12"/>
      <c r="EB3042" s="12"/>
      <c r="EC3042" s="12"/>
      <c r="ED3042" s="12"/>
      <c r="EE3042" s="12"/>
      <c r="EF3042" s="12"/>
      <c r="EG3042" s="12"/>
      <c r="EH3042" s="12"/>
      <c r="EI3042" s="12"/>
      <c r="EJ3042" s="12"/>
      <c r="EK3042" s="12"/>
      <c r="EL3042" s="12"/>
      <c r="EM3042" s="12"/>
      <c r="EN3042" s="12"/>
      <c r="EO3042" s="12"/>
      <c r="EP3042" s="12"/>
      <c r="EQ3042" s="12"/>
      <c r="ER3042" s="12"/>
      <c r="ES3042" s="12"/>
      <c r="ET3042" s="12"/>
      <c r="EU3042" s="12"/>
      <c r="EV3042" s="12"/>
      <c r="EW3042" s="12"/>
      <c r="EX3042" s="12"/>
      <c r="EY3042" s="12"/>
      <c r="EZ3042" s="12"/>
      <c r="FA3042" s="12"/>
      <c r="FB3042" s="12"/>
      <c r="FC3042" s="12"/>
      <c r="FD3042" s="12"/>
      <c r="FE3042" s="12"/>
      <c r="FF3042" s="12"/>
      <c r="FG3042" s="12"/>
      <c r="FH3042" s="12"/>
      <c r="FI3042" s="12"/>
      <c r="FJ3042" s="12"/>
      <c r="FK3042" s="12"/>
      <c r="FL3042" s="12"/>
      <c r="FM3042" s="12"/>
      <c r="FN3042" s="12"/>
      <c r="FO3042" s="12"/>
      <c r="FP3042" s="12"/>
      <c r="FQ3042" s="12"/>
      <c r="FR3042" s="12"/>
      <c r="FS3042" s="12"/>
      <c r="FT3042" s="12"/>
      <c r="FU3042" s="12"/>
      <c r="FV3042" s="12"/>
      <c r="FW3042" s="12"/>
      <c r="FX3042" s="12"/>
      <c r="FY3042" s="12"/>
      <c r="FZ3042" s="12"/>
      <c r="GA3042" s="12"/>
      <c r="GB3042" s="12"/>
      <c r="GC3042" s="12"/>
      <c r="GD3042" s="12"/>
      <c r="GE3042" s="12"/>
      <c r="GF3042" s="12"/>
      <c r="GG3042" s="12"/>
      <c r="GH3042" s="12"/>
      <c r="GI3042" s="12"/>
      <c r="GJ3042" s="12"/>
      <c r="GK3042" s="12"/>
      <c r="GL3042" s="12"/>
      <c r="GM3042" s="12"/>
      <c r="GN3042" s="12"/>
      <c r="GO3042" s="12"/>
      <c r="GP3042" s="12"/>
      <c r="GQ3042" s="12"/>
      <c r="GR3042" s="12"/>
      <c r="GS3042" s="12"/>
      <c r="GT3042" s="12"/>
      <c r="GU3042" s="12"/>
      <c r="GV3042" s="12"/>
      <c r="GW3042" s="12"/>
      <c r="GX3042" s="12"/>
      <c r="GY3042" s="11">
        <v>70</v>
      </c>
      <c r="GZ3042" s="11">
        <v>414.13299999999998</v>
      </c>
      <c r="HA3042" s="11">
        <v>0</v>
      </c>
      <c r="HB3042" s="11"/>
      <c r="HC3042" s="11"/>
      <c r="HD3042" s="11">
        <v>1</v>
      </c>
      <c r="HE3042" s="11">
        <v>0</v>
      </c>
      <c r="HF3042" s="11">
        <v>1</v>
      </c>
      <c r="HG3042" s="11">
        <v>19</v>
      </c>
      <c r="HH3042" s="11">
        <v>15</v>
      </c>
      <c r="HI3042" s="11">
        <v>10</v>
      </c>
      <c r="HJ3042" s="11">
        <v>8.4190000000000005</v>
      </c>
      <c r="HK3042" s="11"/>
      <c r="HL3042" s="11"/>
      <c r="HM3042" s="11"/>
      <c r="HN3042" s="11"/>
      <c r="HO3042" s="11"/>
      <c r="HP3042" s="11"/>
      <c r="HQ3042" s="11"/>
      <c r="HR3042" s="11"/>
      <c r="HS3042" s="11"/>
      <c r="HT3042" s="11"/>
      <c r="HU3042" s="11"/>
      <c r="HV3042" s="11"/>
      <c r="HW3042" s="11"/>
      <c r="HX3042" s="11"/>
      <c r="HY3042" s="11"/>
      <c r="HZ3042" s="11"/>
      <c r="IA3042" s="11"/>
      <c r="IB3042" s="11"/>
      <c r="IC3042" s="11"/>
      <c r="ID3042" s="11"/>
      <c r="IE3042" s="11"/>
      <c r="IF3042" s="11"/>
      <c r="IG3042" s="11"/>
      <c r="IH3042" s="11"/>
      <c r="II3042" s="11"/>
      <c r="IJ3042" s="11"/>
      <c r="IK3042" s="11">
        <v>9</v>
      </c>
      <c r="IL3042" s="11">
        <v>0</v>
      </c>
    </row>
    <row r="3043" spans="2:246" ht="15.75" x14ac:dyDescent="0.25">
      <c r="B3043" s="11" t="s">
        <v>188</v>
      </c>
      <c r="C3043" s="11" t="s">
        <v>134</v>
      </c>
      <c r="D3043" s="12">
        <f t="shared" si="33"/>
        <v>2.6</v>
      </c>
      <c r="E3043" s="12"/>
      <c r="F3043" s="12"/>
      <c r="G3043" s="12"/>
      <c r="H3043" s="12"/>
      <c r="I3043" s="12"/>
      <c r="J3043" s="12"/>
      <c r="K3043" s="12"/>
      <c r="L3043" s="12"/>
      <c r="M3043" s="12"/>
      <c r="N3043" s="12"/>
      <c r="O3043" s="12"/>
      <c r="P3043" s="12"/>
      <c r="Q3043" s="12"/>
      <c r="R3043" s="12"/>
      <c r="S3043" s="12"/>
      <c r="T3043" s="12"/>
      <c r="U3043" s="12"/>
      <c r="V3043" s="12"/>
      <c r="W3043" s="12"/>
      <c r="X3043" s="12"/>
      <c r="Y3043" s="12"/>
      <c r="Z3043" s="12"/>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12"/>
      <c r="BR3043" s="12">
        <v>2.6</v>
      </c>
      <c r="BS3043" s="12">
        <v>0</v>
      </c>
      <c r="BT3043" s="12"/>
      <c r="BU3043" s="12"/>
      <c r="BV3043" s="12"/>
      <c r="BW3043" s="12"/>
      <c r="BX3043" s="12"/>
      <c r="BY3043" s="12"/>
      <c r="BZ3043" s="12"/>
      <c r="CA3043" s="12"/>
      <c r="CB3043" s="12"/>
      <c r="CC3043" s="12"/>
      <c r="CD3043" s="12"/>
      <c r="CE3043" s="12"/>
      <c r="CF3043" s="12"/>
      <c r="CG3043" s="12"/>
      <c r="CH3043" s="12"/>
      <c r="CI3043" s="12"/>
      <c r="CJ3043" s="12"/>
      <c r="CK3043" s="12"/>
      <c r="CL3043" s="12"/>
      <c r="CM3043" s="12"/>
      <c r="CN3043" s="12"/>
      <c r="CO3043" s="12"/>
      <c r="CP3043" s="12"/>
      <c r="CQ3043" s="12"/>
      <c r="CR3043" s="12"/>
      <c r="CS3043" s="12"/>
      <c r="CT3043" s="12"/>
      <c r="CU3043" s="12"/>
      <c r="CV3043" s="12"/>
      <c r="CW3043" s="12"/>
      <c r="CX3043" s="12"/>
      <c r="CY3043" s="12"/>
      <c r="CZ3043" s="12"/>
      <c r="DA3043" s="12"/>
      <c r="DB3043" s="12"/>
      <c r="DC3043" s="12"/>
      <c r="DD3043" s="12"/>
      <c r="DE3043" s="12"/>
      <c r="DF3043" s="12"/>
      <c r="DG3043" s="12"/>
      <c r="DH3043" s="12"/>
      <c r="DI3043" s="12"/>
      <c r="DJ3043" s="12"/>
      <c r="DK3043" s="12"/>
      <c r="DL3043" s="12"/>
      <c r="DM3043" s="12"/>
      <c r="DN3043" s="12"/>
      <c r="DO3043" s="12"/>
      <c r="DP3043" s="12"/>
      <c r="DQ3043" s="12"/>
      <c r="DR3043" s="12"/>
      <c r="DS3043" s="12"/>
      <c r="DT3043" s="12"/>
      <c r="DU3043" s="12"/>
      <c r="DV3043" s="12"/>
      <c r="DW3043" s="12"/>
      <c r="DX3043" s="12"/>
      <c r="DY3043" s="12"/>
      <c r="DZ3043" s="12"/>
      <c r="EA3043" s="12"/>
      <c r="EB3043" s="12"/>
      <c r="EC3043" s="12"/>
      <c r="ED3043" s="12"/>
      <c r="EE3043" s="12"/>
      <c r="EF3043" s="12"/>
      <c r="EG3043" s="12"/>
      <c r="EH3043" s="12"/>
      <c r="EI3043" s="12"/>
      <c r="EJ3043" s="12"/>
      <c r="EK3043" s="12"/>
      <c r="EL3043" s="12"/>
      <c r="EM3043" s="12"/>
      <c r="EN3043" s="12"/>
      <c r="EO3043" s="12"/>
      <c r="EP3043" s="12"/>
      <c r="EQ3043" s="12"/>
      <c r="ER3043" s="12"/>
      <c r="ES3043" s="12"/>
      <c r="ET3043" s="12"/>
      <c r="EU3043" s="12"/>
      <c r="EV3043" s="12"/>
      <c r="EW3043" s="12"/>
      <c r="EX3043" s="12"/>
      <c r="EY3043" s="12"/>
      <c r="EZ3043" s="12"/>
      <c r="FA3043" s="12"/>
      <c r="FB3043" s="12"/>
      <c r="FC3043" s="12"/>
      <c r="FD3043" s="12"/>
      <c r="FE3043" s="12"/>
      <c r="FF3043" s="12"/>
      <c r="FG3043" s="12"/>
      <c r="FH3043" s="12"/>
      <c r="FI3043" s="12"/>
      <c r="FJ3043" s="12"/>
      <c r="FK3043" s="12"/>
      <c r="FL3043" s="12"/>
      <c r="FM3043" s="12"/>
      <c r="FN3043" s="12"/>
      <c r="FO3043" s="12"/>
      <c r="FP3043" s="12"/>
      <c r="FQ3043" s="12"/>
      <c r="FR3043" s="12"/>
      <c r="FS3043" s="12"/>
      <c r="FT3043" s="12"/>
      <c r="FU3043" s="12"/>
      <c r="FV3043" s="12"/>
      <c r="FW3043" s="12"/>
      <c r="FX3043" s="12"/>
      <c r="FY3043" s="12"/>
      <c r="FZ3043" s="12"/>
      <c r="GA3043" s="12"/>
      <c r="GB3043" s="12"/>
      <c r="GC3043" s="12"/>
      <c r="GD3043" s="12"/>
      <c r="GE3043" s="12"/>
      <c r="GF3043" s="12"/>
      <c r="GG3043" s="12"/>
      <c r="GH3043" s="12"/>
      <c r="GI3043" s="12"/>
      <c r="GJ3043" s="12"/>
      <c r="GK3043" s="12"/>
      <c r="GL3043" s="12"/>
      <c r="GM3043" s="12"/>
      <c r="GN3043" s="12"/>
      <c r="GO3043" s="12"/>
      <c r="GP3043" s="12"/>
      <c r="GQ3043" s="12"/>
      <c r="GR3043" s="12"/>
      <c r="GS3043" s="12"/>
      <c r="GT3043" s="12"/>
      <c r="GU3043" s="12"/>
      <c r="GV3043" s="12"/>
      <c r="GW3043" s="12"/>
      <c r="GX3043" s="12"/>
      <c r="GY3043" s="11"/>
      <c r="GZ3043" s="11"/>
      <c r="HA3043" s="11"/>
      <c r="HB3043" s="11"/>
      <c r="HC3043" s="11"/>
      <c r="HD3043" s="11"/>
      <c r="HE3043" s="11"/>
      <c r="HF3043" s="11"/>
      <c r="HG3043" s="11"/>
      <c r="HH3043" s="11"/>
      <c r="HI3043" s="11"/>
      <c r="HJ3043" s="11"/>
      <c r="HK3043" s="11"/>
      <c r="HL3043" s="11"/>
      <c r="HM3043" s="11"/>
      <c r="HN3043" s="11"/>
      <c r="HO3043" s="11"/>
      <c r="HP3043" s="11"/>
      <c r="HQ3043" s="11"/>
      <c r="HR3043" s="11"/>
      <c r="HS3043" s="11"/>
      <c r="HT3043" s="11"/>
      <c r="HU3043" s="11"/>
      <c r="HV3043" s="11"/>
      <c r="HW3043" s="11"/>
      <c r="HX3043" s="11"/>
      <c r="HY3043" s="11"/>
      <c r="HZ3043" s="11"/>
      <c r="IA3043" s="11"/>
      <c r="IB3043" s="11"/>
      <c r="IC3043" s="11"/>
      <c r="ID3043" s="11"/>
      <c r="IE3043" s="11"/>
      <c r="IF3043" s="11"/>
      <c r="IG3043" s="11"/>
      <c r="IH3043" s="11"/>
      <c r="II3043" s="11"/>
      <c r="IJ3043" s="11"/>
      <c r="IK3043" s="11"/>
      <c r="IL3043" s="11"/>
    </row>
    <row r="3044" spans="2:246" ht="15.75" x14ac:dyDescent="0.25">
      <c r="B3044" s="11" t="s">
        <v>188</v>
      </c>
      <c r="C3044" s="11" t="s">
        <v>131</v>
      </c>
      <c r="D3044" s="12">
        <f t="shared" si="33"/>
        <v>8.59</v>
      </c>
      <c r="E3044" s="12"/>
      <c r="F3044" s="12"/>
      <c r="G3044" s="12"/>
      <c r="H3044" s="12"/>
      <c r="I3044" s="12"/>
      <c r="J3044" s="12"/>
      <c r="K3044" s="12"/>
      <c r="L3044" s="12"/>
      <c r="M3044" s="12"/>
      <c r="N3044" s="12"/>
      <c r="O3044" s="12"/>
      <c r="P3044" s="12"/>
      <c r="Q3044" s="12"/>
      <c r="R3044" s="12"/>
      <c r="S3044" s="12"/>
      <c r="T3044" s="12"/>
      <c r="U3044" s="12"/>
      <c r="V3044" s="12"/>
      <c r="W3044" s="12"/>
      <c r="X3044" s="12"/>
      <c r="Y3044" s="12"/>
      <c r="Z3044" s="12"/>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12"/>
      <c r="BR3044" s="12">
        <v>8.59</v>
      </c>
      <c r="BS3044" s="12">
        <v>1.6</v>
      </c>
      <c r="BT3044" s="12"/>
      <c r="BU3044" s="12"/>
      <c r="BV3044" s="12"/>
      <c r="BW3044" s="12"/>
      <c r="BX3044" s="12"/>
      <c r="BY3044" s="12"/>
      <c r="BZ3044" s="12"/>
      <c r="CA3044" s="12"/>
      <c r="CB3044" s="12"/>
      <c r="CC3044" s="12"/>
      <c r="CD3044" s="12"/>
      <c r="CE3044" s="12"/>
      <c r="CF3044" s="12"/>
      <c r="CG3044" s="12"/>
      <c r="CH3044" s="12"/>
      <c r="CI3044" s="12"/>
      <c r="CJ3044" s="12"/>
      <c r="CK3044" s="12"/>
      <c r="CL3044" s="12"/>
      <c r="CM3044" s="12"/>
      <c r="CN3044" s="12"/>
      <c r="CO3044" s="12"/>
      <c r="CP3044" s="12"/>
      <c r="CQ3044" s="12"/>
      <c r="CR3044" s="12"/>
      <c r="CS3044" s="12"/>
      <c r="CT3044" s="12"/>
      <c r="CU3044" s="12"/>
      <c r="CV3044" s="12"/>
      <c r="CW3044" s="12"/>
      <c r="CX3044" s="12"/>
      <c r="CY3044" s="12"/>
      <c r="CZ3044" s="12"/>
      <c r="DA3044" s="12"/>
      <c r="DB3044" s="12"/>
      <c r="DC3044" s="12"/>
      <c r="DD3044" s="12"/>
      <c r="DE3044" s="12"/>
      <c r="DF3044" s="12"/>
      <c r="DG3044" s="12"/>
      <c r="DH3044" s="12"/>
      <c r="DI3044" s="12"/>
      <c r="DJ3044" s="12"/>
      <c r="DK3044" s="12"/>
      <c r="DL3044" s="12"/>
      <c r="DM3044" s="12"/>
      <c r="DN3044" s="12"/>
      <c r="DO3044" s="12"/>
      <c r="DP3044" s="12"/>
      <c r="DQ3044" s="12"/>
      <c r="DR3044" s="12"/>
      <c r="DS3044" s="12"/>
      <c r="DT3044" s="12"/>
      <c r="DU3044" s="12"/>
      <c r="DV3044" s="12"/>
      <c r="DW3044" s="12"/>
      <c r="DX3044" s="12"/>
      <c r="DY3044" s="12"/>
      <c r="DZ3044" s="12"/>
      <c r="EA3044" s="12"/>
      <c r="EB3044" s="12"/>
      <c r="EC3044" s="12"/>
      <c r="ED3044" s="12"/>
      <c r="EE3044" s="12"/>
      <c r="EF3044" s="12"/>
      <c r="EG3044" s="12"/>
      <c r="EH3044" s="12"/>
      <c r="EI3044" s="12"/>
      <c r="EJ3044" s="12"/>
      <c r="EK3044" s="12"/>
      <c r="EL3044" s="12"/>
      <c r="EM3044" s="12"/>
      <c r="EN3044" s="12"/>
      <c r="EO3044" s="12"/>
      <c r="EP3044" s="12"/>
      <c r="EQ3044" s="12"/>
      <c r="ER3044" s="12"/>
      <c r="ES3044" s="12"/>
      <c r="ET3044" s="12"/>
      <c r="EU3044" s="12"/>
      <c r="EV3044" s="12"/>
      <c r="EW3044" s="12"/>
      <c r="EX3044" s="12"/>
      <c r="EY3044" s="12"/>
      <c r="EZ3044" s="12"/>
      <c r="FA3044" s="12"/>
      <c r="FB3044" s="12"/>
      <c r="FC3044" s="12"/>
      <c r="FD3044" s="12"/>
      <c r="FE3044" s="12"/>
      <c r="FF3044" s="12"/>
      <c r="FG3044" s="12"/>
      <c r="FH3044" s="12"/>
      <c r="FI3044" s="12"/>
      <c r="FJ3044" s="12"/>
      <c r="FK3044" s="12"/>
      <c r="FL3044" s="12"/>
      <c r="FM3044" s="12"/>
      <c r="FN3044" s="12"/>
      <c r="FO3044" s="12"/>
      <c r="FP3044" s="12"/>
      <c r="FQ3044" s="12"/>
      <c r="FR3044" s="12"/>
      <c r="FS3044" s="12"/>
      <c r="FT3044" s="12"/>
      <c r="FU3044" s="12"/>
      <c r="FV3044" s="12"/>
      <c r="FW3044" s="12"/>
      <c r="FX3044" s="12"/>
      <c r="FY3044" s="12"/>
      <c r="FZ3044" s="12"/>
      <c r="GA3044" s="12"/>
      <c r="GB3044" s="12"/>
      <c r="GC3044" s="12"/>
      <c r="GD3044" s="12"/>
      <c r="GE3044" s="12"/>
      <c r="GF3044" s="12"/>
      <c r="GG3044" s="12"/>
      <c r="GH3044" s="12"/>
      <c r="GI3044" s="12"/>
      <c r="GJ3044" s="12"/>
      <c r="GK3044" s="12"/>
      <c r="GL3044" s="12"/>
      <c r="GM3044" s="12"/>
      <c r="GN3044" s="12"/>
      <c r="GO3044" s="12"/>
      <c r="GP3044" s="12"/>
      <c r="GQ3044" s="12"/>
      <c r="GR3044" s="12"/>
      <c r="GS3044" s="12"/>
      <c r="GT3044" s="12"/>
      <c r="GU3044" s="12"/>
      <c r="GV3044" s="12"/>
      <c r="GW3044" s="12"/>
      <c r="GX3044" s="12"/>
      <c r="GY3044" s="11"/>
      <c r="GZ3044" s="11"/>
      <c r="HA3044" s="11"/>
      <c r="HB3044" s="11"/>
      <c r="HC3044" s="11"/>
      <c r="HD3044" s="11"/>
      <c r="HE3044" s="11"/>
      <c r="HF3044" s="11"/>
      <c r="HG3044" s="11"/>
      <c r="HH3044" s="11"/>
      <c r="HI3044" s="11"/>
      <c r="HJ3044" s="11"/>
      <c r="HK3044" s="11"/>
      <c r="HL3044" s="11"/>
      <c r="HM3044" s="11"/>
      <c r="HN3044" s="11"/>
      <c r="HO3044" s="11"/>
      <c r="HP3044" s="11"/>
      <c r="HQ3044" s="11"/>
      <c r="HR3044" s="11"/>
      <c r="HS3044" s="11"/>
      <c r="HT3044" s="11"/>
      <c r="HU3044" s="11"/>
      <c r="HV3044" s="11"/>
      <c r="HW3044" s="11"/>
      <c r="HX3044" s="11"/>
      <c r="HY3044" s="11"/>
      <c r="HZ3044" s="11"/>
      <c r="IA3044" s="11"/>
      <c r="IB3044" s="11"/>
      <c r="IC3044" s="11"/>
      <c r="ID3044" s="11"/>
      <c r="IE3044" s="11"/>
      <c r="IF3044" s="11"/>
      <c r="IG3044" s="11"/>
      <c r="IH3044" s="11"/>
      <c r="II3044" s="11"/>
      <c r="IJ3044" s="11"/>
      <c r="IK3044" s="11"/>
      <c r="IL3044" s="11"/>
    </row>
    <row r="3045" spans="2:246" ht="15.75" x14ac:dyDescent="0.25">
      <c r="B3045" s="11" t="s">
        <v>192</v>
      </c>
      <c r="C3045" s="11" t="s">
        <v>130</v>
      </c>
      <c r="D3045" s="12">
        <f t="shared" si="33"/>
        <v>69.72</v>
      </c>
      <c r="E3045" s="12">
        <v>7.28</v>
      </c>
      <c r="F3045" s="12">
        <v>20</v>
      </c>
      <c r="G3045" s="12"/>
      <c r="H3045" s="12"/>
      <c r="I3045" s="12"/>
      <c r="J3045" s="12"/>
      <c r="K3045" s="12">
        <v>25.31</v>
      </c>
      <c r="L3045" s="12">
        <v>55.7</v>
      </c>
      <c r="M3045" s="12"/>
      <c r="N3045" s="12"/>
      <c r="O3045" s="12">
        <v>13.01</v>
      </c>
      <c r="P3045" s="12">
        <v>26</v>
      </c>
      <c r="Q3045" s="12"/>
      <c r="R3045" s="12"/>
      <c r="S3045" s="12"/>
      <c r="T3045" s="12"/>
      <c r="U3045" s="12">
        <v>4.84</v>
      </c>
      <c r="V3045" s="12">
        <v>10</v>
      </c>
      <c r="W3045" s="12"/>
      <c r="X3045" s="12"/>
      <c r="Y3045" s="12"/>
      <c r="Z3045" s="12"/>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12"/>
      <c r="BR3045" s="12">
        <v>19.28</v>
      </c>
      <c r="BS3045" s="12">
        <v>180</v>
      </c>
      <c r="BT3045" s="12"/>
      <c r="BU3045" s="12"/>
      <c r="BV3045" s="12"/>
      <c r="BW3045" s="12"/>
      <c r="BX3045" s="12"/>
      <c r="BY3045" s="12"/>
      <c r="BZ3045" s="12"/>
      <c r="CA3045" s="12"/>
      <c r="CB3045" s="12"/>
      <c r="CC3045" s="12"/>
      <c r="CD3045" s="12"/>
      <c r="CE3045" s="12"/>
      <c r="CF3045" s="12"/>
      <c r="CG3045" s="12"/>
      <c r="CH3045" s="12"/>
      <c r="CI3045" s="12"/>
      <c r="CJ3045" s="12"/>
      <c r="CK3045" s="12"/>
      <c r="CL3045" s="12"/>
      <c r="CM3045" s="12"/>
      <c r="CN3045" s="12"/>
      <c r="CO3045" s="12"/>
      <c r="CP3045" s="12"/>
      <c r="CQ3045" s="12"/>
      <c r="CR3045" s="12"/>
      <c r="CS3045" s="12"/>
      <c r="CT3045" s="12"/>
      <c r="CU3045" s="12"/>
      <c r="CV3045" s="12"/>
      <c r="CW3045" s="12"/>
      <c r="CX3045" s="12"/>
      <c r="CY3045" s="12"/>
      <c r="CZ3045" s="12"/>
      <c r="DA3045" s="12"/>
      <c r="DB3045" s="12"/>
      <c r="DC3045" s="12"/>
      <c r="DD3045" s="12"/>
      <c r="DE3045" s="12"/>
      <c r="DF3045" s="12"/>
      <c r="DG3045" s="12"/>
      <c r="DH3045" s="12"/>
      <c r="DI3045" s="12"/>
      <c r="DJ3045" s="12"/>
      <c r="DK3045" s="12"/>
      <c r="DL3045" s="12"/>
      <c r="DM3045" s="12"/>
      <c r="DN3045" s="12"/>
      <c r="DO3045" s="12"/>
      <c r="DP3045" s="12"/>
      <c r="DQ3045" s="12"/>
      <c r="DR3045" s="12"/>
      <c r="DS3045" s="12"/>
      <c r="DT3045" s="12"/>
      <c r="DU3045" s="12"/>
      <c r="DV3045" s="12"/>
      <c r="DW3045" s="12"/>
      <c r="DX3045" s="12"/>
      <c r="DY3045" s="12"/>
      <c r="DZ3045" s="12"/>
      <c r="EA3045" s="12"/>
      <c r="EB3045" s="12"/>
      <c r="EC3045" s="12"/>
      <c r="ED3045" s="12"/>
      <c r="EE3045" s="12"/>
      <c r="EF3045" s="12"/>
      <c r="EG3045" s="12"/>
      <c r="EH3045" s="12"/>
      <c r="EI3045" s="12"/>
      <c r="EJ3045" s="12"/>
      <c r="EK3045" s="12"/>
      <c r="EL3045" s="12"/>
      <c r="EM3045" s="12"/>
      <c r="EN3045" s="12"/>
      <c r="EO3045" s="12"/>
      <c r="EP3045" s="12"/>
      <c r="EQ3045" s="12"/>
      <c r="ER3045" s="12"/>
      <c r="ES3045" s="12"/>
      <c r="ET3045" s="12"/>
      <c r="EU3045" s="12"/>
      <c r="EV3045" s="12"/>
      <c r="EW3045" s="12"/>
      <c r="EX3045" s="12"/>
      <c r="EY3045" s="12"/>
      <c r="EZ3045" s="12"/>
      <c r="FA3045" s="12"/>
      <c r="FB3045" s="12"/>
      <c r="FC3045" s="12"/>
      <c r="FD3045" s="12"/>
      <c r="FE3045" s="12"/>
      <c r="FF3045" s="12"/>
      <c r="FG3045" s="12"/>
      <c r="FH3045" s="12"/>
      <c r="FI3045" s="12"/>
      <c r="FJ3045" s="12"/>
      <c r="FK3045" s="12"/>
      <c r="FL3045" s="12"/>
      <c r="FM3045" s="12"/>
      <c r="FN3045" s="12"/>
      <c r="FO3045" s="12"/>
      <c r="FP3045" s="12"/>
      <c r="FQ3045" s="12"/>
      <c r="FR3045" s="12"/>
      <c r="FS3045" s="12"/>
      <c r="FT3045" s="12"/>
      <c r="FU3045" s="12"/>
      <c r="FV3045" s="12"/>
      <c r="FW3045" s="12"/>
      <c r="FX3045" s="12"/>
      <c r="FY3045" s="12"/>
      <c r="FZ3045" s="12"/>
      <c r="GA3045" s="12"/>
      <c r="GB3045" s="12"/>
      <c r="GC3045" s="12"/>
      <c r="GD3045" s="12"/>
      <c r="GE3045" s="12"/>
      <c r="GF3045" s="12"/>
      <c r="GG3045" s="12"/>
      <c r="GH3045" s="12"/>
      <c r="GI3045" s="12"/>
      <c r="GJ3045" s="12"/>
      <c r="GK3045" s="12"/>
      <c r="GL3045" s="12"/>
      <c r="GM3045" s="12"/>
      <c r="GN3045" s="12"/>
      <c r="GO3045" s="12"/>
      <c r="GP3045" s="12"/>
      <c r="GQ3045" s="12"/>
      <c r="GR3045" s="12"/>
      <c r="GS3045" s="12"/>
      <c r="GT3045" s="12"/>
      <c r="GU3045" s="12"/>
      <c r="GV3045" s="12"/>
      <c r="GW3045" s="12"/>
      <c r="GX3045" s="12"/>
      <c r="GY3045" s="11"/>
      <c r="GZ3045" s="11"/>
      <c r="HA3045" s="11"/>
      <c r="HB3045" s="11">
        <v>16</v>
      </c>
      <c r="HC3045" s="11">
        <v>0</v>
      </c>
      <c r="HD3045" s="11"/>
      <c r="HE3045" s="11"/>
      <c r="HF3045" s="11">
        <v>2</v>
      </c>
      <c r="HG3045" s="11">
        <v>6</v>
      </c>
      <c r="HH3045" s="11"/>
      <c r="HI3045" s="11">
        <v>15</v>
      </c>
      <c r="HJ3045" s="11">
        <v>3.5</v>
      </c>
      <c r="HK3045" s="11"/>
      <c r="HL3045" s="11"/>
      <c r="HM3045" s="11"/>
      <c r="HN3045" s="11"/>
      <c r="HO3045" s="11"/>
      <c r="HP3045" s="11"/>
      <c r="HQ3045" s="11"/>
      <c r="HR3045" s="11"/>
      <c r="HS3045" s="11"/>
      <c r="HT3045" s="11"/>
      <c r="HU3045" s="11"/>
      <c r="HV3045" s="11"/>
      <c r="HW3045" s="11"/>
      <c r="HX3045" s="11"/>
      <c r="HY3045" s="11"/>
      <c r="HZ3045" s="11"/>
      <c r="IA3045" s="11"/>
      <c r="IB3045" s="11"/>
      <c r="IC3045" s="11"/>
      <c r="ID3045" s="11"/>
      <c r="IE3045" s="11"/>
      <c r="IF3045" s="11"/>
      <c r="IG3045" s="11"/>
      <c r="IH3045" s="11"/>
      <c r="II3045" s="11"/>
      <c r="IJ3045" s="11"/>
      <c r="IK3045" s="11"/>
      <c r="IL3045" s="11"/>
    </row>
    <row r="3046" spans="2:246" ht="15.75" x14ac:dyDescent="0.25">
      <c r="B3046" s="11" t="s">
        <v>179</v>
      </c>
      <c r="C3046" s="11" t="s">
        <v>130</v>
      </c>
      <c r="D3046" s="12">
        <f t="shared" si="33"/>
        <v>19.25</v>
      </c>
      <c r="E3046" s="12">
        <v>4.29</v>
      </c>
      <c r="F3046" s="12">
        <v>12</v>
      </c>
      <c r="G3046" s="12"/>
      <c r="H3046" s="12"/>
      <c r="I3046" s="12"/>
      <c r="J3046" s="12"/>
      <c r="K3046" s="12">
        <v>1.25</v>
      </c>
      <c r="L3046" s="12">
        <v>3</v>
      </c>
      <c r="M3046" s="12"/>
      <c r="N3046" s="12"/>
      <c r="O3046" s="12"/>
      <c r="P3046" s="12"/>
      <c r="Q3046" s="12"/>
      <c r="R3046" s="12"/>
      <c r="S3046" s="12"/>
      <c r="T3046" s="12"/>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12"/>
      <c r="BR3046" s="12">
        <v>13.71</v>
      </c>
      <c r="BS3046" s="12">
        <v>30</v>
      </c>
      <c r="BT3046" s="12"/>
      <c r="BU3046" s="12"/>
      <c r="BV3046" s="12"/>
      <c r="BW3046" s="12"/>
      <c r="BX3046" s="12"/>
      <c r="BY3046" s="12"/>
      <c r="BZ3046" s="12"/>
      <c r="CA3046" s="12"/>
      <c r="CB3046" s="12"/>
      <c r="CC3046" s="12"/>
      <c r="CD3046" s="12"/>
      <c r="CE3046" s="12"/>
      <c r="CF3046" s="12"/>
      <c r="CG3046" s="12"/>
      <c r="CH3046" s="12"/>
      <c r="CI3046" s="12"/>
      <c r="CJ3046" s="12"/>
      <c r="CK3046" s="12"/>
      <c r="CL3046" s="12"/>
      <c r="CM3046" s="12"/>
      <c r="CN3046" s="12"/>
      <c r="CO3046" s="12"/>
      <c r="CP3046" s="12"/>
      <c r="CQ3046" s="12"/>
      <c r="CR3046" s="12"/>
      <c r="CS3046" s="12"/>
      <c r="CT3046" s="12"/>
      <c r="CU3046" s="12"/>
      <c r="CV3046" s="12"/>
      <c r="CW3046" s="12"/>
      <c r="CX3046" s="12"/>
      <c r="CY3046" s="12"/>
      <c r="CZ3046" s="12"/>
      <c r="DA3046" s="12"/>
      <c r="DB3046" s="12"/>
      <c r="DC3046" s="12"/>
      <c r="DD3046" s="12"/>
      <c r="DE3046" s="12"/>
      <c r="DF3046" s="12"/>
      <c r="DG3046" s="12"/>
      <c r="DH3046" s="12"/>
      <c r="DI3046" s="12"/>
      <c r="DJ3046" s="12"/>
      <c r="DK3046" s="12"/>
      <c r="DL3046" s="12"/>
      <c r="DM3046" s="12"/>
      <c r="DN3046" s="12"/>
      <c r="DO3046" s="12"/>
      <c r="DP3046" s="12"/>
      <c r="DQ3046" s="12"/>
      <c r="DR3046" s="12"/>
      <c r="DS3046" s="12"/>
      <c r="DT3046" s="12"/>
      <c r="DU3046" s="12"/>
      <c r="DV3046" s="12"/>
      <c r="DW3046" s="12"/>
      <c r="DX3046" s="12"/>
      <c r="DY3046" s="12"/>
      <c r="DZ3046" s="12"/>
      <c r="EA3046" s="12"/>
      <c r="EB3046" s="12"/>
      <c r="EC3046" s="12"/>
      <c r="ED3046" s="12"/>
      <c r="EE3046" s="12"/>
      <c r="EF3046" s="12"/>
      <c r="EG3046" s="12"/>
      <c r="EH3046" s="12"/>
      <c r="EI3046" s="12"/>
      <c r="EJ3046" s="12"/>
      <c r="EK3046" s="12"/>
      <c r="EL3046" s="12"/>
      <c r="EM3046" s="12"/>
      <c r="EN3046" s="12"/>
      <c r="EO3046" s="12"/>
      <c r="EP3046" s="12"/>
      <c r="EQ3046" s="12"/>
      <c r="ER3046" s="12"/>
      <c r="ES3046" s="12"/>
      <c r="ET3046" s="12"/>
      <c r="EU3046" s="12"/>
      <c r="EV3046" s="12"/>
      <c r="EW3046" s="12"/>
      <c r="EX3046" s="12"/>
      <c r="EY3046" s="12"/>
      <c r="EZ3046" s="12"/>
      <c r="FA3046" s="12"/>
      <c r="FB3046" s="12"/>
      <c r="FC3046" s="12"/>
      <c r="FD3046" s="12"/>
      <c r="FE3046" s="12"/>
      <c r="FF3046" s="12"/>
      <c r="FG3046" s="12"/>
      <c r="FH3046" s="12"/>
      <c r="FI3046" s="12"/>
      <c r="FJ3046" s="12"/>
      <c r="FK3046" s="12"/>
      <c r="FL3046" s="12"/>
      <c r="FM3046" s="12"/>
      <c r="FN3046" s="12"/>
      <c r="FO3046" s="12"/>
      <c r="FP3046" s="12"/>
      <c r="FQ3046" s="12"/>
      <c r="FR3046" s="12"/>
      <c r="FS3046" s="12"/>
      <c r="FT3046" s="12"/>
      <c r="FU3046" s="12"/>
      <c r="FV3046" s="12"/>
      <c r="FW3046" s="12"/>
      <c r="FX3046" s="12"/>
      <c r="FY3046" s="12"/>
      <c r="FZ3046" s="12"/>
      <c r="GA3046" s="12"/>
      <c r="GB3046" s="12"/>
      <c r="GC3046" s="12"/>
      <c r="GD3046" s="12"/>
      <c r="GE3046" s="12"/>
      <c r="GF3046" s="12"/>
      <c r="GG3046" s="12"/>
      <c r="GH3046" s="12"/>
      <c r="GI3046" s="12"/>
      <c r="GJ3046" s="12"/>
      <c r="GK3046" s="12"/>
      <c r="GL3046" s="12"/>
      <c r="GM3046" s="12"/>
      <c r="GN3046" s="12"/>
      <c r="GO3046" s="12"/>
      <c r="GP3046" s="12"/>
      <c r="GQ3046" s="12"/>
      <c r="GR3046" s="12"/>
      <c r="GS3046" s="12"/>
      <c r="GT3046" s="12"/>
      <c r="GU3046" s="12"/>
      <c r="GV3046" s="12"/>
      <c r="GW3046" s="12"/>
      <c r="GX3046" s="12"/>
      <c r="GY3046" s="11"/>
      <c r="GZ3046" s="11"/>
      <c r="HA3046" s="11"/>
      <c r="HB3046" s="11"/>
      <c r="HC3046" s="11"/>
      <c r="HD3046" s="11"/>
      <c r="HE3046" s="11"/>
      <c r="HF3046" s="11"/>
      <c r="HG3046" s="11"/>
      <c r="HH3046" s="11"/>
      <c r="HI3046" s="11"/>
      <c r="HJ3046" s="11"/>
      <c r="HK3046" s="11"/>
      <c r="HL3046" s="11"/>
      <c r="HM3046" s="11"/>
      <c r="HN3046" s="11"/>
      <c r="HO3046" s="11"/>
      <c r="HP3046" s="11"/>
      <c r="HQ3046" s="11"/>
      <c r="HR3046" s="11"/>
      <c r="HS3046" s="11"/>
      <c r="HT3046" s="11">
        <v>25</v>
      </c>
      <c r="HU3046" s="11">
        <v>69</v>
      </c>
      <c r="HV3046" s="11">
        <v>0</v>
      </c>
      <c r="HW3046" s="11">
        <v>0.35</v>
      </c>
      <c r="HX3046" s="11"/>
      <c r="HY3046" s="11"/>
      <c r="HZ3046" s="11"/>
      <c r="IA3046" s="11"/>
      <c r="IB3046" s="11"/>
      <c r="IC3046" s="11"/>
      <c r="ID3046" s="11"/>
      <c r="IE3046" s="11"/>
      <c r="IF3046" s="11"/>
      <c r="IG3046" s="11"/>
      <c r="IH3046" s="11"/>
      <c r="II3046" s="11"/>
      <c r="IJ3046" s="11"/>
      <c r="IK3046" s="11"/>
      <c r="IL3046" s="11"/>
    </row>
    <row r="3047" spans="2:246" ht="15.75" x14ac:dyDescent="0.25">
      <c r="B3047" s="11" t="s">
        <v>179</v>
      </c>
      <c r="C3047" s="11" t="s">
        <v>134</v>
      </c>
      <c r="D3047" s="12">
        <f t="shared" si="33"/>
        <v>6.0399999999999991</v>
      </c>
      <c r="E3047" s="12"/>
      <c r="F3047" s="12"/>
      <c r="G3047" s="12"/>
      <c r="H3047" s="12"/>
      <c r="I3047" s="12"/>
      <c r="J3047" s="12"/>
      <c r="K3047" s="12"/>
      <c r="L3047" s="12"/>
      <c r="M3047" s="12"/>
      <c r="N3047" s="12"/>
      <c r="O3047" s="12"/>
      <c r="P3047" s="12"/>
      <c r="Q3047" s="12"/>
      <c r="R3047" s="12"/>
      <c r="S3047" s="12"/>
      <c r="T3047" s="12"/>
      <c r="U3047" s="12"/>
      <c r="V3047" s="12"/>
      <c r="W3047" s="12"/>
      <c r="X3047" s="12"/>
      <c r="Y3047" s="12"/>
      <c r="Z3047" s="12"/>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v>1.52</v>
      </c>
      <c r="BP3047" s="12"/>
      <c r="BQ3047" s="12"/>
      <c r="BR3047" s="12">
        <v>4.5199999999999996</v>
      </c>
      <c r="BS3047" s="12">
        <v>5</v>
      </c>
      <c r="BT3047" s="12"/>
      <c r="BU3047" s="12"/>
      <c r="BV3047" s="12"/>
      <c r="BW3047" s="12"/>
      <c r="BX3047" s="12"/>
      <c r="BY3047" s="12"/>
      <c r="BZ3047" s="12"/>
      <c r="CA3047" s="12"/>
      <c r="CB3047" s="12"/>
      <c r="CC3047" s="12"/>
      <c r="CD3047" s="12"/>
      <c r="CE3047" s="12"/>
      <c r="CF3047" s="12"/>
      <c r="CG3047" s="12"/>
      <c r="CH3047" s="12"/>
      <c r="CI3047" s="12"/>
      <c r="CJ3047" s="12"/>
      <c r="CK3047" s="12"/>
      <c r="CL3047" s="12"/>
      <c r="CM3047" s="12"/>
      <c r="CN3047" s="12"/>
      <c r="CO3047" s="12"/>
      <c r="CP3047" s="12"/>
      <c r="CQ3047" s="12"/>
      <c r="CR3047" s="12"/>
      <c r="CS3047" s="12"/>
      <c r="CT3047" s="12"/>
      <c r="CU3047" s="12"/>
      <c r="CV3047" s="12"/>
      <c r="CW3047" s="12"/>
      <c r="CX3047" s="12"/>
      <c r="CY3047" s="12"/>
      <c r="CZ3047" s="12"/>
      <c r="DA3047" s="12"/>
      <c r="DB3047" s="12"/>
      <c r="DC3047" s="12"/>
      <c r="DD3047" s="12"/>
      <c r="DE3047" s="12"/>
      <c r="DF3047" s="12"/>
      <c r="DG3047" s="12"/>
      <c r="DH3047" s="12"/>
      <c r="DI3047" s="12"/>
      <c r="DJ3047" s="12"/>
      <c r="DK3047" s="12"/>
      <c r="DL3047" s="12"/>
      <c r="DM3047" s="12"/>
      <c r="DN3047" s="12"/>
      <c r="DO3047" s="12"/>
      <c r="DP3047" s="12"/>
      <c r="DQ3047" s="12"/>
      <c r="DR3047" s="12"/>
      <c r="DS3047" s="12"/>
      <c r="DT3047" s="12"/>
      <c r="DU3047" s="12"/>
      <c r="DV3047" s="12"/>
      <c r="DW3047" s="12"/>
      <c r="DX3047" s="12"/>
      <c r="DY3047" s="12"/>
      <c r="DZ3047" s="12"/>
      <c r="EA3047" s="12"/>
      <c r="EB3047" s="12"/>
      <c r="EC3047" s="12"/>
      <c r="ED3047" s="12"/>
      <c r="EE3047" s="12"/>
      <c r="EF3047" s="12"/>
      <c r="EG3047" s="12"/>
      <c r="EH3047" s="12"/>
      <c r="EI3047" s="12"/>
      <c r="EJ3047" s="12"/>
      <c r="EK3047" s="12"/>
      <c r="EL3047" s="12"/>
      <c r="EM3047" s="12"/>
      <c r="EN3047" s="12"/>
      <c r="EO3047" s="12"/>
      <c r="EP3047" s="12"/>
      <c r="EQ3047" s="12"/>
      <c r="ER3047" s="12"/>
      <c r="ES3047" s="12"/>
      <c r="ET3047" s="12"/>
      <c r="EU3047" s="12"/>
      <c r="EV3047" s="12"/>
      <c r="EW3047" s="12"/>
      <c r="EX3047" s="12"/>
      <c r="EY3047" s="12"/>
      <c r="EZ3047" s="12"/>
      <c r="FA3047" s="12"/>
      <c r="FB3047" s="12"/>
      <c r="FC3047" s="12"/>
      <c r="FD3047" s="12"/>
      <c r="FE3047" s="12"/>
      <c r="FF3047" s="12"/>
      <c r="FG3047" s="12"/>
      <c r="FH3047" s="12"/>
      <c r="FI3047" s="12"/>
      <c r="FJ3047" s="12"/>
      <c r="FK3047" s="12"/>
      <c r="FL3047" s="12"/>
      <c r="FM3047" s="12"/>
      <c r="FN3047" s="12"/>
      <c r="FO3047" s="12"/>
      <c r="FP3047" s="12"/>
      <c r="FQ3047" s="12"/>
      <c r="FR3047" s="12"/>
      <c r="FS3047" s="12"/>
      <c r="FT3047" s="12"/>
      <c r="FU3047" s="12"/>
      <c r="FV3047" s="12"/>
      <c r="FW3047" s="12"/>
      <c r="FX3047" s="12"/>
      <c r="FY3047" s="12"/>
      <c r="FZ3047" s="12"/>
      <c r="GA3047" s="12"/>
      <c r="GB3047" s="12"/>
      <c r="GC3047" s="12"/>
      <c r="GD3047" s="12"/>
      <c r="GE3047" s="12"/>
      <c r="GF3047" s="12"/>
      <c r="GG3047" s="12"/>
      <c r="GH3047" s="12"/>
      <c r="GI3047" s="12"/>
      <c r="GJ3047" s="12"/>
      <c r="GK3047" s="12"/>
      <c r="GL3047" s="12"/>
      <c r="GM3047" s="12"/>
      <c r="GN3047" s="12"/>
      <c r="GO3047" s="12"/>
      <c r="GP3047" s="12"/>
      <c r="GQ3047" s="12"/>
      <c r="GR3047" s="12"/>
      <c r="GS3047" s="12"/>
      <c r="GT3047" s="12"/>
      <c r="GU3047" s="12"/>
      <c r="GV3047" s="12"/>
      <c r="GW3047" s="12"/>
      <c r="GX3047" s="12"/>
      <c r="GY3047" s="11"/>
      <c r="GZ3047" s="11"/>
      <c r="HA3047" s="11"/>
      <c r="HB3047" s="11"/>
      <c r="HC3047" s="11"/>
      <c r="HD3047" s="11"/>
      <c r="HE3047" s="11"/>
      <c r="HF3047" s="11"/>
      <c r="HG3047" s="11"/>
      <c r="HH3047" s="11"/>
      <c r="HI3047" s="11"/>
      <c r="HJ3047" s="11"/>
      <c r="HK3047" s="11"/>
      <c r="HL3047" s="11"/>
      <c r="HM3047" s="11"/>
      <c r="HN3047" s="11"/>
      <c r="HO3047" s="11"/>
      <c r="HP3047" s="11"/>
      <c r="HQ3047" s="11"/>
      <c r="HR3047" s="11"/>
      <c r="HS3047" s="11"/>
      <c r="HT3047" s="11"/>
      <c r="HU3047" s="11"/>
      <c r="HV3047" s="11"/>
      <c r="HW3047" s="11"/>
      <c r="HX3047" s="11"/>
      <c r="HY3047" s="11"/>
      <c r="HZ3047" s="11"/>
      <c r="IA3047" s="11"/>
      <c r="IB3047" s="11"/>
      <c r="IC3047" s="11"/>
      <c r="ID3047" s="11"/>
      <c r="IE3047" s="11"/>
      <c r="IF3047" s="11"/>
      <c r="IG3047" s="11"/>
      <c r="IH3047" s="11"/>
      <c r="II3047" s="11"/>
      <c r="IJ3047" s="11"/>
      <c r="IK3047" s="11"/>
      <c r="IL3047" s="11"/>
    </row>
    <row r="3048" spans="2:246" ht="15.75" x14ac:dyDescent="0.25">
      <c r="B3048" s="11" t="s">
        <v>179</v>
      </c>
      <c r="C3048" s="11" t="s">
        <v>130</v>
      </c>
      <c r="D3048" s="12">
        <f t="shared" si="33"/>
        <v>49.54</v>
      </c>
      <c r="E3048" s="12">
        <v>22.11</v>
      </c>
      <c r="F3048" s="12">
        <v>60</v>
      </c>
      <c r="G3048" s="12"/>
      <c r="H3048" s="12"/>
      <c r="I3048" s="12"/>
      <c r="J3048" s="12"/>
      <c r="K3048" s="12">
        <v>8.0500000000000007</v>
      </c>
      <c r="L3048" s="12">
        <v>25</v>
      </c>
      <c r="M3048" s="12"/>
      <c r="N3048" s="12"/>
      <c r="O3048" s="12"/>
      <c r="P3048" s="12"/>
      <c r="Q3048" s="12"/>
      <c r="R3048" s="12"/>
      <c r="S3048" s="12"/>
      <c r="T3048" s="12"/>
      <c r="U3048" s="12"/>
      <c r="V3048" s="12"/>
      <c r="W3048" s="12"/>
      <c r="X3048" s="12"/>
      <c r="Y3048" s="12"/>
      <c r="Z3048" s="12"/>
      <c r="AA3048" s="12"/>
      <c r="AB3048" s="12"/>
      <c r="AC3048" s="12"/>
      <c r="AD3048" s="12"/>
      <c r="AE3048" s="12"/>
      <c r="AF3048" s="12"/>
      <c r="AG3048" s="12"/>
      <c r="AH3048" s="12"/>
      <c r="AI3048" s="12"/>
      <c r="AJ3048" s="12"/>
      <c r="AK3048" s="12"/>
      <c r="AL3048" s="12"/>
      <c r="AM3048" s="12"/>
      <c r="AN3048" s="12"/>
      <c r="AO3048" s="12"/>
      <c r="AP3048" s="12"/>
      <c r="AQ3048" s="12"/>
      <c r="AR3048" s="12"/>
      <c r="AS3048" s="12">
        <v>2.91</v>
      </c>
      <c r="AT3048" s="12">
        <v>9</v>
      </c>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12"/>
      <c r="BR3048" s="12">
        <v>16.47</v>
      </c>
      <c r="BS3048" s="12">
        <v>80</v>
      </c>
      <c r="BT3048" s="12"/>
      <c r="BU3048" s="12"/>
      <c r="BV3048" s="12"/>
      <c r="BW3048" s="12"/>
      <c r="BX3048" s="12"/>
      <c r="BY3048" s="12"/>
      <c r="BZ3048" s="12"/>
      <c r="CA3048" s="12"/>
      <c r="CB3048" s="12"/>
      <c r="CC3048" s="12"/>
      <c r="CD3048" s="12"/>
      <c r="CE3048" s="12"/>
      <c r="CF3048" s="12"/>
      <c r="CG3048" s="12"/>
      <c r="CH3048" s="12"/>
      <c r="CI3048" s="12"/>
      <c r="CJ3048" s="12"/>
      <c r="CK3048" s="12"/>
      <c r="CL3048" s="12"/>
      <c r="CM3048" s="12"/>
      <c r="CN3048" s="12"/>
      <c r="CO3048" s="12"/>
      <c r="CP3048" s="12"/>
      <c r="CQ3048" s="12"/>
      <c r="CR3048" s="12"/>
      <c r="CS3048" s="12"/>
      <c r="CT3048" s="12"/>
      <c r="CU3048" s="12"/>
      <c r="CV3048" s="12"/>
      <c r="CW3048" s="12"/>
      <c r="CX3048" s="12"/>
      <c r="CY3048" s="12"/>
      <c r="CZ3048" s="12"/>
      <c r="DA3048" s="12"/>
      <c r="DB3048" s="12"/>
      <c r="DC3048" s="12"/>
      <c r="DD3048" s="12"/>
      <c r="DE3048" s="12"/>
      <c r="DF3048" s="12"/>
      <c r="DG3048" s="12"/>
      <c r="DH3048" s="12"/>
      <c r="DI3048" s="12"/>
      <c r="DJ3048" s="12"/>
      <c r="DK3048" s="12"/>
      <c r="DL3048" s="12"/>
      <c r="DM3048" s="12"/>
      <c r="DN3048" s="12"/>
      <c r="DO3048" s="12"/>
      <c r="DP3048" s="12"/>
      <c r="DQ3048" s="12"/>
      <c r="DR3048" s="12"/>
      <c r="DS3048" s="12"/>
      <c r="DT3048" s="12"/>
      <c r="DU3048" s="12"/>
      <c r="DV3048" s="12"/>
      <c r="DW3048" s="12"/>
      <c r="DX3048" s="12"/>
      <c r="DY3048" s="12"/>
      <c r="DZ3048" s="12"/>
      <c r="EA3048" s="12"/>
      <c r="EB3048" s="12"/>
      <c r="EC3048" s="12"/>
      <c r="ED3048" s="12"/>
      <c r="EE3048" s="12"/>
      <c r="EF3048" s="12"/>
      <c r="EG3048" s="12"/>
      <c r="EH3048" s="12"/>
      <c r="EI3048" s="12"/>
      <c r="EJ3048" s="12"/>
      <c r="EK3048" s="12"/>
      <c r="EL3048" s="12"/>
      <c r="EM3048" s="12"/>
      <c r="EN3048" s="12"/>
      <c r="EO3048" s="12"/>
      <c r="EP3048" s="12"/>
      <c r="EQ3048" s="12"/>
      <c r="ER3048" s="12"/>
      <c r="ES3048" s="12"/>
      <c r="ET3048" s="12"/>
      <c r="EU3048" s="12"/>
      <c r="EV3048" s="12"/>
      <c r="EW3048" s="12"/>
      <c r="EX3048" s="12"/>
      <c r="EY3048" s="12"/>
      <c r="EZ3048" s="12"/>
      <c r="FA3048" s="12"/>
      <c r="FB3048" s="12"/>
      <c r="FC3048" s="12"/>
      <c r="FD3048" s="12"/>
      <c r="FE3048" s="12"/>
      <c r="FF3048" s="12"/>
      <c r="FG3048" s="12"/>
      <c r="FH3048" s="12"/>
      <c r="FI3048" s="12"/>
      <c r="FJ3048" s="12"/>
      <c r="FK3048" s="12"/>
      <c r="FL3048" s="12"/>
      <c r="FM3048" s="12"/>
      <c r="FN3048" s="12"/>
      <c r="FO3048" s="12"/>
      <c r="FP3048" s="12"/>
      <c r="FQ3048" s="12"/>
      <c r="FR3048" s="12"/>
      <c r="FS3048" s="12"/>
      <c r="FT3048" s="12"/>
      <c r="FU3048" s="12"/>
      <c r="FV3048" s="12"/>
      <c r="FW3048" s="12"/>
      <c r="FX3048" s="12"/>
      <c r="FY3048" s="12"/>
      <c r="FZ3048" s="12"/>
      <c r="GA3048" s="12"/>
      <c r="GB3048" s="12"/>
      <c r="GC3048" s="12"/>
      <c r="GD3048" s="12"/>
      <c r="GE3048" s="12"/>
      <c r="GF3048" s="12"/>
      <c r="GG3048" s="12"/>
      <c r="GH3048" s="12"/>
      <c r="GI3048" s="12"/>
      <c r="GJ3048" s="12"/>
      <c r="GK3048" s="12"/>
      <c r="GL3048" s="12"/>
      <c r="GM3048" s="12"/>
      <c r="GN3048" s="12"/>
      <c r="GO3048" s="12"/>
      <c r="GP3048" s="12"/>
      <c r="GQ3048" s="12"/>
      <c r="GR3048" s="12"/>
      <c r="GS3048" s="12"/>
      <c r="GT3048" s="12"/>
      <c r="GU3048" s="12"/>
      <c r="GV3048" s="12"/>
      <c r="GW3048" s="12"/>
      <c r="GX3048" s="12"/>
      <c r="GY3048" s="11"/>
      <c r="GZ3048" s="11"/>
      <c r="HA3048" s="11"/>
      <c r="HB3048" s="11"/>
      <c r="HC3048" s="11"/>
      <c r="HD3048" s="11"/>
      <c r="HE3048" s="11"/>
      <c r="HF3048" s="11"/>
      <c r="HG3048" s="11"/>
      <c r="HH3048" s="11"/>
      <c r="HI3048" s="11"/>
      <c r="HJ3048" s="11"/>
      <c r="HK3048" s="11"/>
      <c r="HL3048" s="11"/>
      <c r="HM3048" s="11"/>
      <c r="HN3048" s="11"/>
      <c r="HO3048" s="11"/>
      <c r="HP3048" s="11"/>
      <c r="HQ3048" s="11"/>
      <c r="HR3048" s="11"/>
      <c r="HS3048" s="11"/>
      <c r="HT3048" s="11">
        <v>220</v>
      </c>
      <c r="HU3048" s="11">
        <v>69</v>
      </c>
      <c r="HV3048" s="11">
        <v>0</v>
      </c>
      <c r="HW3048" s="11">
        <v>0.2</v>
      </c>
      <c r="HX3048" s="11"/>
      <c r="HY3048" s="11"/>
      <c r="HZ3048" s="11"/>
      <c r="IA3048" s="11"/>
      <c r="IB3048" s="11"/>
      <c r="IC3048" s="11"/>
      <c r="ID3048" s="11"/>
      <c r="IE3048" s="11"/>
      <c r="IF3048" s="11"/>
      <c r="IG3048" s="11"/>
      <c r="IH3048" s="11"/>
      <c r="II3048" s="11"/>
      <c r="IJ3048" s="11"/>
      <c r="IK3048" s="11"/>
      <c r="IL3048" s="11"/>
    </row>
    <row r="3049" spans="2:246" ht="15.75" x14ac:dyDescent="0.25">
      <c r="B3049" s="11" t="s">
        <v>179</v>
      </c>
      <c r="C3049" s="11" t="s">
        <v>134</v>
      </c>
      <c r="D3049" s="12">
        <f t="shared" si="33"/>
        <v>21.84</v>
      </c>
      <c r="E3049" s="12"/>
      <c r="F3049" s="12"/>
      <c r="G3049" s="12"/>
      <c r="H3049" s="12"/>
      <c r="I3049" s="12"/>
      <c r="J3049" s="12"/>
      <c r="K3049" s="12"/>
      <c r="L3049" s="12"/>
      <c r="M3049" s="12"/>
      <c r="N3049" s="12"/>
      <c r="O3049" s="12"/>
      <c r="P3049" s="12"/>
      <c r="Q3049" s="12"/>
      <c r="R3049" s="12"/>
      <c r="S3049" s="12"/>
      <c r="T3049" s="12"/>
      <c r="U3049" s="12"/>
      <c r="V3049" s="12"/>
      <c r="W3049" s="12"/>
      <c r="X3049" s="12"/>
      <c r="Y3049" s="12"/>
      <c r="Z3049" s="12"/>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12"/>
      <c r="BR3049" s="12">
        <v>21.84</v>
      </c>
      <c r="BS3049" s="12">
        <v>16</v>
      </c>
      <c r="BT3049" s="12"/>
      <c r="BU3049" s="12"/>
      <c r="BV3049" s="12"/>
      <c r="BW3049" s="12"/>
      <c r="BX3049" s="12"/>
      <c r="BY3049" s="12"/>
      <c r="BZ3049" s="12"/>
      <c r="CA3049" s="12"/>
      <c r="CB3049" s="12"/>
      <c r="CC3049" s="12"/>
      <c r="CD3049" s="12"/>
      <c r="CE3049" s="12"/>
      <c r="CF3049" s="12"/>
      <c r="CG3049" s="12"/>
      <c r="CH3049" s="12"/>
      <c r="CI3049" s="12"/>
      <c r="CJ3049" s="12"/>
      <c r="CK3049" s="12"/>
      <c r="CL3049" s="12"/>
      <c r="CM3049" s="12"/>
      <c r="CN3049" s="12"/>
      <c r="CO3049" s="12"/>
      <c r="CP3049" s="12"/>
      <c r="CQ3049" s="12"/>
      <c r="CR3049" s="12"/>
      <c r="CS3049" s="12"/>
      <c r="CT3049" s="12"/>
      <c r="CU3049" s="12"/>
      <c r="CV3049" s="12"/>
      <c r="CW3049" s="12"/>
      <c r="CX3049" s="12"/>
      <c r="CY3049" s="12"/>
      <c r="CZ3049" s="12"/>
      <c r="DA3049" s="12"/>
      <c r="DB3049" s="12"/>
      <c r="DC3049" s="12"/>
      <c r="DD3049" s="12"/>
      <c r="DE3049" s="12"/>
      <c r="DF3049" s="12"/>
      <c r="DG3049" s="12"/>
      <c r="DH3049" s="12"/>
      <c r="DI3049" s="12"/>
      <c r="DJ3049" s="12"/>
      <c r="DK3049" s="12"/>
      <c r="DL3049" s="12"/>
      <c r="DM3049" s="12"/>
      <c r="DN3049" s="12"/>
      <c r="DO3049" s="12"/>
      <c r="DP3049" s="12"/>
      <c r="DQ3049" s="12"/>
      <c r="DR3049" s="12"/>
      <c r="DS3049" s="12"/>
      <c r="DT3049" s="12"/>
      <c r="DU3049" s="12"/>
      <c r="DV3049" s="12"/>
      <c r="DW3049" s="12"/>
      <c r="DX3049" s="12"/>
      <c r="DY3049" s="12"/>
      <c r="DZ3049" s="12"/>
      <c r="EA3049" s="12"/>
      <c r="EB3049" s="12"/>
      <c r="EC3049" s="12"/>
      <c r="ED3049" s="12"/>
      <c r="EE3049" s="12"/>
      <c r="EF3049" s="12"/>
      <c r="EG3049" s="12"/>
      <c r="EH3049" s="12"/>
      <c r="EI3049" s="12"/>
      <c r="EJ3049" s="12"/>
      <c r="EK3049" s="12"/>
      <c r="EL3049" s="12"/>
      <c r="EM3049" s="12"/>
      <c r="EN3049" s="12"/>
      <c r="EO3049" s="12"/>
      <c r="EP3049" s="12"/>
      <c r="EQ3049" s="12"/>
      <c r="ER3049" s="12"/>
      <c r="ES3049" s="12"/>
      <c r="ET3049" s="12"/>
      <c r="EU3049" s="12"/>
      <c r="EV3049" s="12"/>
      <c r="EW3049" s="12"/>
      <c r="EX3049" s="12"/>
      <c r="EY3049" s="12"/>
      <c r="EZ3049" s="12"/>
      <c r="FA3049" s="12"/>
      <c r="FB3049" s="12"/>
      <c r="FC3049" s="12"/>
      <c r="FD3049" s="12"/>
      <c r="FE3049" s="12"/>
      <c r="FF3049" s="12"/>
      <c r="FG3049" s="12"/>
      <c r="FH3049" s="12"/>
      <c r="FI3049" s="12"/>
      <c r="FJ3049" s="12"/>
      <c r="FK3049" s="12"/>
      <c r="FL3049" s="12"/>
      <c r="FM3049" s="12"/>
      <c r="FN3049" s="12"/>
      <c r="FO3049" s="12"/>
      <c r="FP3049" s="12"/>
      <c r="FQ3049" s="12"/>
      <c r="FR3049" s="12"/>
      <c r="FS3049" s="12"/>
      <c r="FT3049" s="12"/>
      <c r="FU3049" s="12"/>
      <c r="FV3049" s="12"/>
      <c r="FW3049" s="12"/>
      <c r="FX3049" s="12"/>
      <c r="FY3049" s="12"/>
      <c r="FZ3049" s="12"/>
      <c r="GA3049" s="12"/>
      <c r="GB3049" s="12"/>
      <c r="GC3049" s="12"/>
      <c r="GD3049" s="12"/>
      <c r="GE3049" s="12"/>
      <c r="GF3049" s="12"/>
      <c r="GG3049" s="12"/>
      <c r="GH3049" s="12"/>
      <c r="GI3049" s="12"/>
      <c r="GJ3049" s="12"/>
      <c r="GK3049" s="12"/>
      <c r="GL3049" s="12"/>
      <c r="GM3049" s="12"/>
      <c r="GN3049" s="12"/>
      <c r="GO3049" s="12"/>
      <c r="GP3049" s="12"/>
      <c r="GQ3049" s="12"/>
      <c r="GR3049" s="12"/>
      <c r="GS3049" s="12"/>
      <c r="GT3049" s="12"/>
      <c r="GU3049" s="12"/>
      <c r="GV3049" s="12"/>
      <c r="GW3049" s="12"/>
      <c r="GX3049" s="12"/>
      <c r="GY3049" s="11"/>
      <c r="GZ3049" s="11"/>
      <c r="HA3049" s="11"/>
      <c r="HB3049" s="11"/>
      <c r="HC3049" s="11"/>
      <c r="HD3049" s="11"/>
      <c r="HE3049" s="11"/>
      <c r="HF3049" s="11"/>
      <c r="HG3049" s="11"/>
      <c r="HH3049" s="11"/>
      <c r="HI3049" s="11"/>
      <c r="HJ3049" s="11"/>
      <c r="HK3049" s="11"/>
      <c r="HL3049" s="11"/>
      <c r="HM3049" s="11"/>
      <c r="HN3049" s="11"/>
      <c r="HO3049" s="11"/>
      <c r="HP3049" s="11"/>
      <c r="HQ3049" s="11"/>
      <c r="HR3049" s="11"/>
      <c r="HS3049" s="11"/>
      <c r="HT3049" s="11"/>
      <c r="HU3049" s="11"/>
      <c r="HV3049" s="11"/>
      <c r="HW3049" s="11"/>
      <c r="HX3049" s="11"/>
      <c r="HY3049" s="11"/>
      <c r="HZ3049" s="11"/>
      <c r="IA3049" s="11"/>
      <c r="IB3049" s="11"/>
      <c r="IC3049" s="11"/>
      <c r="ID3049" s="11"/>
      <c r="IE3049" s="11"/>
      <c r="IF3049" s="11"/>
      <c r="IG3049" s="11"/>
      <c r="IH3049" s="11"/>
      <c r="II3049" s="11"/>
      <c r="IJ3049" s="11"/>
      <c r="IK3049" s="11"/>
      <c r="IL3049" s="11"/>
    </row>
    <row r="3050" spans="2:246" ht="15.75" x14ac:dyDescent="0.25">
      <c r="B3050" s="11" t="s">
        <v>179</v>
      </c>
      <c r="C3050" s="11" t="s">
        <v>131</v>
      </c>
      <c r="D3050" s="12">
        <f t="shared" si="33"/>
        <v>6.06</v>
      </c>
      <c r="E3050" s="12"/>
      <c r="F3050" s="12"/>
      <c r="G3050" s="12"/>
      <c r="H3050" s="12"/>
      <c r="I3050" s="12"/>
      <c r="J3050" s="12"/>
      <c r="K3050" s="12"/>
      <c r="L3050" s="12"/>
      <c r="M3050" s="12"/>
      <c r="N3050" s="12"/>
      <c r="O3050" s="12"/>
      <c r="P3050" s="12"/>
      <c r="Q3050" s="12"/>
      <c r="R3050" s="12"/>
      <c r="S3050" s="12"/>
      <c r="T3050" s="12"/>
      <c r="U3050" s="12"/>
      <c r="V3050" s="12"/>
      <c r="W3050" s="12"/>
      <c r="X3050" s="12"/>
      <c r="Y3050" s="12"/>
      <c r="Z3050" s="12"/>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12"/>
      <c r="BR3050" s="12">
        <v>6.06</v>
      </c>
      <c r="BS3050" s="12">
        <v>4</v>
      </c>
      <c r="BT3050" s="12"/>
      <c r="BU3050" s="12"/>
      <c r="BV3050" s="12"/>
      <c r="BW3050" s="12"/>
      <c r="BX3050" s="12"/>
      <c r="BY3050" s="12"/>
      <c r="BZ3050" s="12"/>
      <c r="CA3050" s="12"/>
      <c r="CB3050" s="12"/>
      <c r="CC3050" s="12"/>
      <c r="CD3050" s="12"/>
      <c r="CE3050" s="12"/>
      <c r="CF3050" s="12"/>
      <c r="CG3050" s="12"/>
      <c r="CH3050" s="12"/>
      <c r="CI3050" s="12"/>
      <c r="CJ3050" s="12"/>
      <c r="CK3050" s="12"/>
      <c r="CL3050" s="12"/>
      <c r="CM3050" s="12"/>
      <c r="CN3050" s="12"/>
      <c r="CO3050" s="12"/>
      <c r="CP3050" s="12"/>
      <c r="CQ3050" s="12"/>
      <c r="CR3050" s="12"/>
      <c r="CS3050" s="12"/>
      <c r="CT3050" s="12"/>
      <c r="CU3050" s="12"/>
      <c r="CV3050" s="12"/>
      <c r="CW3050" s="12"/>
      <c r="CX3050" s="12"/>
      <c r="CY3050" s="12"/>
      <c r="CZ3050" s="12"/>
      <c r="DA3050" s="12"/>
      <c r="DB3050" s="12"/>
      <c r="DC3050" s="12"/>
      <c r="DD3050" s="12"/>
      <c r="DE3050" s="12"/>
      <c r="DF3050" s="12"/>
      <c r="DG3050" s="12"/>
      <c r="DH3050" s="12"/>
      <c r="DI3050" s="12"/>
      <c r="DJ3050" s="12"/>
      <c r="DK3050" s="12"/>
      <c r="DL3050" s="12"/>
      <c r="DM3050" s="12"/>
      <c r="DN3050" s="12"/>
      <c r="DO3050" s="12"/>
      <c r="DP3050" s="12"/>
      <c r="DQ3050" s="12"/>
      <c r="DR3050" s="12"/>
      <c r="DS3050" s="12"/>
      <c r="DT3050" s="12"/>
      <c r="DU3050" s="12"/>
      <c r="DV3050" s="12"/>
      <c r="DW3050" s="12"/>
      <c r="DX3050" s="12"/>
      <c r="DY3050" s="12"/>
      <c r="DZ3050" s="12"/>
      <c r="EA3050" s="12"/>
      <c r="EB3050" s="12"/>
      <c r="EC3050" s="12"/>
      <c r="ED3050" s="12"/>
      <c r="EE3050" s="12"/>
      <c r="EF3050" s="12"/>
      <c r="EG3050" s="12"/>
      <c r="EH3050" s="12"/>
      <c r="EI3050" s="12"/>
      <c r="EJ3050" s="12"/>
      <c r="EK3050" s="12"/>
      <c r="EL3050" s="12"/>
      <c r="EM3050" s="12"/>
      <c r="EN3050" s="12"/>
      <c r="EO3050" s="12"/>
      <c r="EP3050" s="12"/>
      <c r="EQ3050" s="12"/>
      <c r="ER3050" s="12"/>
      <c r="ES3050" s="12"/>
      <c r="ET3050" s="12"/>
      <c r="EU3050" s="12"/>
      <c r="EV3050" s="12"/>
      <c r="EW3050" s="12"/>
      <c r="EX3050" s="12"/>
      <c r="EY3050" s="12"/>
      <c r="EZ3050" s="12"/>
      <c r="FA3050" s="12"/>
      <c r="FB3050" s="12"/>
      <c r="FC3050" s="12"/>
      <c r="FD3050" s="12"/>
      <c r="FE3050" s="12"/>
      <c r="FF3050" s="12"/>
      <c r="FG3050" s="12"/>
      <c r="FH3050" s="12"/>
      <c r="FI3050" s="12"/>
      <c r="FJ3050" s="12"/>
      <c r="FK3050" s="12"/>
      <c r="FL3050" s="12"/>
      <c r="FM3050" s="12"/>
      <c r="FN3050" s="12"/>
      <c r="FO3050" s="12"/>
      <c r="FP3050" s="12"/>
      <c r="FQ3050" s="12"/>
      <c r="FR3050" s="12"/>
      <c r="FS3050" s="12"/>
      <c r="FT3050" s="12"/>
      <c r="FU3050" s="12"/>
      <c r="FV3050" s="12"/>
      <c r="FW3050" s="12"/>
      <c r="FX3050" s="12"/>
      <c r="FY3050" s="12"/>
      <c r="FZ3050" s="12"/>
      <c r="GA3050" s="12"/>
      <c r="GB3050" s="12"/>
      <c r="GC3050" s="12"/>
      <c r="GD3050" s="12"/>
      <c r="GE3050" s="12"/>
      <c r="GF3050" s="12"/>
      <c r="GG3050" s="12"/>
      <c r="GH3050" s="12"/>
      <c r="GI3050" s="12"/>
      <c r="GJ3050" s="12"/>
      <c r="GK3050" s="12"/>
      <c r="GL3050" s="12"/>
      <c r="GM3050" s="12"/>
      <c r="GN3050" s="12"/>
      <c r="GO3050" s="12"/>
      <c r="GP3050" s="12"/>
      <c r="GQ3050" s="12"/>
      <c r="GR3050" s="12"/>
      <c r="GS3050" s="12"/>
      <c r="GT3050" s="12"/>
      <c r="GU3050" s="12"/>
      <c r="GV3050" s="12"/>
      <c r="GW3050" s="12"/>
      <c r="GX3050" s="12"/>
      <c r="GY3050" s="11"/>
      <c r="GZ3050" s="11"/>
      <c r="HA3050" s="11"/>
      <c r="HB3050" s="11"/>
      <c r="HC3050" s="11"/>
      <c r="HD3050" s="11"/>
      <c r="HE3050" s="11"/>
      <c r="HF3050" s="11"/>
      <c r="HG3050" s="11"/>
      <c r="HH3050" s="11"/>
      <c r="HI3050" s="11"/>
      <c r="HJ3050" s="11"/>
      <c r="HK3050" s="11"/>
      <c r="HL3050" s="11"/>
      <c r="HM3050" s="11"/>
      <c r="HN3050" s="11"/>
      <c r="HO3050" s="11"/>
      <c r="HP3050" s="11"/>
      <c r="HQ3050" s="11"/>
      <c r="HR3050" s="11"/>
      <c r="HS3050" s="11"/>
      <c r="HT3050" s="11"/>
      <c r="HU3050" s="11"/>
      <c r="HV3050" s="11"/>
      <c r="HW3050" s="11"/>
      <c r="HX3050" s="11"/>
      <c r="HY3050" s="11"/>
      <c r="HZ3050" s="11"/>
      <c r="IA3050" s="11"/>
      <c r="IB3050" s="11"/>
      <c r="IC3050" s="11"/>
      <c r="ID3050" s="11"/>
      <c r="IE3050" s="11"/>
      <c r="IF3050" s="11"/>
      <c r="IG3050" s="11"/>
      <c r="IH3050" s="11"/>
      <c r="II3050" s="11"/>
      <c r="IJ3050" s="11"/>
      <c r="IK3050" s="11"/>
      <c r="IL3050" s="11"/>
    </row>
    <row r="3051" spans="2:246" ht="15.75" x14ac:dyDescent="0.25">
      <c r="B3051" s="11" t="s">
        <v>184</v>
      </c>
      <c r="C3051" s="11" t="s">
        <v>130</v>
      </c>
      <c r="D3051" s="12">
        <f t="shared" si="33"/>
        <v>26.15</v>
      </c>
      <c r="E3051" s="12">
        <v>10.53</v>
      </c>
      <c r="F3051" s="12">
        <v>22</v>
      </c>
      <c r="G3051" s="12"/>
      <c r="H3051" s="12"/>
      <c r="I3051" s="12"/>
      <c r="J3051" s="12"/>
      <c r="K3051" s="12">
        <v>1.36</v>
      </c>
      <c r="L3051" s="12">
        <v>1.8</v>
      </c>
      <c r="M3051" s="12"/>
      <c r="N3051" s="12"/>
      <c r="O3051" s="12"/>
      <c r="P3051" s="12"/>
      <c r="Q3051" s="12"/>
      <c r="R3051" s="12"/>
      <c r="S3051" s="12"/>
      <c r="T3051" s="12"/>
      <c r="U3051" s="12"/>
      <c r="V3051" s="12"/>
      <c r="W3051" s="12"/>
      <c r="X3051" s="12"/>
      <c r="Y3051" s="12"/>
      <c r="Z3051" s="12"/>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12"/>
      <c r="BR3051" s="12">
        <v>14.26</v>
      </c>
      <c r="BS3051" s="12">
        <v>63.3</v>
      </c>
      <c r="BT3051" s="12"/>
      <c r="BU3051" s="12"/>
      <c r="BV3051" s="12"/>
      <c r="BW3051" s="12"/>
      <c r="BX3051" s="12"/>
      <c r="BY3051" s="12"/>
      <c r="BZ3051" s="12"/>
      <c r="CA3051" s="12"/>
      <c r="CB3051" s="12"/>
      <c r="CC3051" s="12"/>
      <c r="CD3051" s="12"/>
      <c r="CE3051" s="12"/>
      <c r="CF3051" s="12"/>
      <c r="CG3051" s="12"/>
      <c r="CH3051" s="12"/>
      <c r="CI3051" s="12"/>
      <c r="CJ3051" s="12"/>
      <c r="CK3051" s="12"/>
      <c r="CL3051" s="12"/>
      <c r="CM3051" s="12"/>
      <c r="CN3051" s="12"/>
      <c r="CO3051" s="12"/>
      <c r="CP3051" s="12"/>
      <c r="CQ3051" s="12"/>
      <c r="CR3051" s="12"/>
      <c r="CS3051" s="12"/>
      <c r="CT3051" s="12"/>
      <c r="CU3051" s="12"/>
      <c r="CV3051" s="12"/>
      <c r="CW3051" s="12"/>
      <c r="CX3051" s="12"/>
      <c r="CY3051" s="12"/>
      <c r="CZ3051" s="12"/>
      <c r="DA3051" s="12"/>
      <c r="DB3051" s="12"/>
      <c r="DC3051" s="12"/>
      <c r="DD3051" s="12"/>
      <c r="DE3051" s="12"/>
      <c r="DF3051" s="12"/>
      <c r="DG3051" s="12"/>
      <c r="DH3051" s="12"/>
      <c r="DI3051" s="12"/>
      <c r="DJ3051" s="12"/>
      <c r="DK3051" s="12"/>
      <c r="DL3051" s="12"/>
      <c r="DM3051" s="12"/>
      <c r="DN3051" s="12"/>
      <c r="DO3051" s="12"/>
      <c r="DP3051" s="12"/>
      <c r="DQ3051" s="12"/>
      <c r="DR3051" s="12"/>
      <c r="DS3051" s="12"/>
      <c r="DT3051" s="12"/>
      <c r="DU3051" s="12"/>
      <c r="DV3051" s="12"/>
      <c r="DW3051" s="12"/>
      <c r="DX3051" s="12"/>
      <c r="DY3051" s="12"/>
      <c r="DZ3051" s="12"/>
      <c r="EA3051" s="12"/>
      <c r="EB3051" s="12"/>
      <c r="EC3051" s="12"/>
      <c r="ED3051" s="12"/>
      <c r="EE3051" s="12"/>
      <c r="EF3051" s="12"/>
      <c r="EG3051" s="12"/>
      <c r="EH3051" s="12"/>
      <c r="EI3051" s="12"/>
      <c r="EJ3051" s="12"/>
      <c r="EK3051" s="12"/>
      <c r="EL3051" s="12"/>
      <c r="EM3051" s="12"/>
      <c r="EN3051" s="12"/>
      <c r="EO3051" s="12"/>
      <c r="EP3051" s="12"/>
      <c r="EQ3051" s="12"/>
      <c r="ER3051" s="12"/>
      <c r="ES3051" s="12"/>
      <c r="ET3051" s="12"/>
      <c r="EU3051" s="12"/>
      <c r="EV3051" s="12"/>
      <c r="EW3051" s="12"/>
      <c r="EX3051" s="12"/>
      <c r="EY3051" s="12"/>
      <c r="EZ3051" s="12"/>
      <c r="FA3051" s="12"/>
      <c r="FB3051" s="12"/>
      <c r="FC3051" s="12"/>
      <c r="FD3051" s="12"/>
      <c r="FE3051" s="12"/>
      <c r="FF3051" s="12"/>
      <c r="FG3051" s="12"/>
      <c r="FH3051" s="12"/>
      <c r="FI3051" s="12"/>
      <c r="FJ3051" s="12"/>
      <c r="FK3051" s="12"/>
      <c r="FL3051" s="12"/>
      <c r="FM3051" s="12"/>
      <c r="FN3051" s="12"/>
      <c r="FO3051" s="12"/>
      <c r="FP3051" s="12"/>
      <c r="FQ3051" s="12"/>
      <c r="FR3051" s="12"/>
      <c r="FS3051" s="12"/>
      <c r="FT3051" s="12"/>
      <c r="FU3051" s="12"/>
      <c r="FV3051" s="12"/>
      <c r="FW3051" s="12"/>
      <c r="FX3051" s="12"/>
      <c r="FY3051" s="12"/>
      <c r="FZ3051" s="12"/>
      <c r="GA3051" s="12"/>
      <c r="GB3051" s="12"/>
      <c r="GC3051" s="12"/>
      <c r="GD3051" s="12"/>
      <c r="GE3051" s="12"/>
      <c r="GF3051" s="12"/>
      <c r="GG3051" s="12"/>
      <c r="GH3051" s="12"/>
      <c r="GI3051" s="12"/>
      <c r="GJ3051" s="12"/>
      <c r="GK3051" s="12"/>
      <c r="GL3051" s="12"/>
      <c r="GM3051" s="12"/>
      <c r="GN3051" s="12"/>
      <c r="GO3051" s="12"/>
      <c r="GP3051" s="12"/>
      <c r="GQ3051" s="12"/>
      <c r="GR3051" s="12"/>
      <c r="GS3051" s="12"/>
      <c r="GT3051" s="12"/>
      <c r="GU3051" s="12"/>
      <c r="GV3051" s="12"/>
      <c r="GW3051" s="12"/>
      <c r="GX3051" s="12"/>
      <c r="GY3051" s="11"/>
      <c r="GZ3051" s="11"/>
      <c r="HA3051" s="11"/>
      <c r="HB3051" s="11">
        <v>10</v>
      </c>
      <c r="HC3051" s="11">
        <v>0</v>
      </c>
      <c r="HD3051" s="11"/>
      <c r="HE3051" s="11"/>
      <c r="HF3051" s="11">
        <v>4</v>
      </c>
      <c r="HG3051" s="11">
        <v>3</v>
      </c>
      <c r="HH3051" s="11"/>
      <c r="HI3051" s="11">
        <v>9</v>
      </c>
      <c r="HJ3051" s="11">
        <v>4.5990000000000002</v>
      </c>
      <c r="HK3051" s="11"/>
      <c r="HL3051" s="11"/>
      <c r="HM3051" s="11"/>
      <c r="HN3051" s="11"/>
      <c r="HO3051" s="11"/>
      <c r="HP3051" s="11"/>
      <c r="HQ3051" s="11"/>
      <c r="HR3051" s="11"/>
      <c r="HS3051" s="11"/>
      <c r="HT3051" s="11"/>
      <c r="HU3051" s="11"/>
      <c r="HV3051" s="11"/>
      <c r="HW3051" s="11"/>
      <c r="HX3051" s="11"/>
      <c r="HY3051" s="11"/>
      <c r="HZ3051" s="11"/>
      <c r="IA3051" s="11"/>
      <c r="IB3051" s="11"/>
      <c r="IC3051" s="11"/>
      <c r="ID3051" s="11"/>
      <c r="IE3051" s="11"/>
      <c r="IF3051" s="11"/>
      <c r="IG3051" s="11"/>
      <c r="IH3051" s="11"/>
      <c r="II3051" s="11"/>
      <c r="IJ3051" s="11"/>
      <c r="IK3051" s="11"/>
      <c r="IL3051" s="11"/>
    </row>
    <row r="3052" spans="2:246" ht="15.75" x14ac:dyDescent="0.25">
      <c r="B3052" s="11" t="s">
        <v>192</v>
      </c>
      <c r="C3052" s="11" t="s">
        <v>130</v>
      </c>
      <c r="D3052" s="12">
        <f t="shared" si="33"/>
        <v>103.89</v>
      </c>
      <c r="E3052" s="12"/>
      <c r="F3052" s="12"/>
      <c r="G3052" s="12"/>
      <c r="H3052" s="12"/>
      <c r="I3052" s="12"/>
      <c r="J3052" s="12"/>
      <c r="K3052" s="12"/>
      <c r="L3052" s="12"/>
      <c r="M3052" s="12"/>
      <c r="N3052" s="12"/>
      <c r="O3052" s="12"/>
      <c r="P3052" s="12"/>
      <c r="Q3052" s="12"/>
      <c r="R3052" s="12"/>
      <c r="S3052" s="12"/>
      <c r="T3052" s="12"/>
      <c r="U3052" s="12"/>
      <c r="V3052" s="12"/>
      <c r="W3052" s="12"/>
      <c r="X3052" s="12"/>
      <c r="Y3052" s="12"/>
      <c r="Z3052" s="12"/>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12"/>
      <c r="BR3052" s="12">
        <v>102.31</v>
      </c>
      <c r="BS3052" s="12">
        <v>375</v>
      </c>
      <c r="BT3052" s="12"/>
      <c r="BU3052" s="12"/>
      <c r="BV3052" s="12"/>
      <c r="BW3052" s="12"/>
      <c r="BX3052" s="12"/>
      <c r="BY3052" s="12"/>
      <c r="BZ3052" s="12"/>
      <c r="CA3052" s="12"/>
      <c r="CB3052" s="12"/>
      <c r="CC3052" s="12"/>
      <c r="CD3052" s="12"/>
      <c r="CE3052" s="12"/>
      <c r="CF3052" s="12"/>
      <c r="CG3052" s="12"/>
      <c r="CH3052" s="12"/>
      <c r="CI3052" s="12"/>
      <c r="CJ3052" s="12"/>
      <c r="CK3052" s="12"/>
      <c r="CL3052" s="12"/>
      <c r="CM3052" s="12"/>
      <c r="CN3052" s="12"/>
      <c r="CO3052" s="12"/>
      <c r="CP3052" s="12"/>
      <c r="CQ3052" s="12"/>
      <c r="CR3052" s="12"/>
      <c r="CS3052" s="12"/>
      <c r="CT3052" s="12"/>
      <c r="CU3052" s="12"/>
      <c r="CV3052" s="12"/>
      <c r="CW3052" s="12"/>
      <c r="CX3052" s="12"/>
      <c r="CY3052" s="12"/>
      <c r="CZ3052" s="12"/>
      <c r="DA3052" s="12"/>
      <c r="DB3052" s="12"/>
      <c r="DC3052" s="12"/>
      <c r="DD3052" s="12"/>
      <c r="DE3052" s="12"/>
      <c r="DF3052" s="12"/>
      <c r="DG3052" s="12"/>
      <c r="DH3052" s="12"/>
      <c r="DI3052" s="12"/>
      <c r="DJ3052" s="12"/>
      <c r="DK3052" s="12"/>
      <c r="DL3052" s="12"/>
      <c r="DM3052" s="12"/>
      <c r="DN3052" s="12"/>
      <c r="DO3052" s="12"/>
      <c r="DP3052" s="12"/>
      <c r="DQ3052" s="12"/>
      <c r="DR3052" s="12"/>
      <c r="DS3052" s="12"/>
      <c r="DT3052" s="12"/>
      <c r="DU3052" s="12"/>
      <c r="DV3052" s="12"/>
      <c r="DW3052" s="12"/>
      <c r="DX3052" s="12"/>
      <c r="DY3052" s="12"/>
      <c r="DZ3052" s="12"/>
      <c r="EA3052" s="12"/>
      <c r="EB3052" s="12"/>
      <c r="EC3052" s="12"/>
      <c r="ED3052" s="12"/>
      <c r="EE3052" s="12"/>
      <c r="EF3052" s="12"/>
      <c r="EG3052" s="12"/>
      <c r="EH3052" s="12"/>
      <c r="EI3052" s="12"/>
      <c r="EJ3052" s="12"/>
      <c r="EK3052" s="12"/>
      <c r="EL3052" s="12"/>
      <c r="EM3052" s="12"/>
      <c r="EN3052" s="12"/>
      <c r="EO3052" s="12"/>
      <c r="EP3052" s="12"/>
      <c r="EQ3052" s="12"/>
      <c r="ER3052" s="12"/>
      <c r="ES3052" s="12"/>
      <c r="ET3052" s="12"/>
      <c r="EU3052" s="12"/>
      <c r="EV3052" s="12"/>
      <c r="EW3052" s="12"/>
      <c r="EX3052" s="12"/>
      <c r="EY3052" s="12"/>
      <c r="EZ3052" s="12"/>
      <c r="FA3052" s="12"/>
      <c r="FB3052" s="12"/>
      <c r="FC3052" s="12"/>
      <c r="FD3052" s="12"/>
      <c r="FE3052" s="12"/>
      <c r="FF3052" s="12"/>
      <c r="FG3052" s="12"/>
      <c r="FH3052" s="12"/>
      <c r="FI3052" s="12"/>
      <c r="FJ3052" s="12"/>
      <c r="FK3052" s="12"/>
      <c r="FL3052" s="12"/>
      <c r="FM3052" s="12"/>
      <c r="FN3052" s="12"/>
      <c r="FO3052" s="12"/>
      <c r="FP3052" s="12"/>
      <c r="FQ3052" s="12"/>
      <c r="FR3052" s="12"/>
      <c r="FS3052" s="12"/>
      <c r="FT3052" s="12"/>
      <c r="FU3052" s="12"/>
      <c r="FV3052" s="12"/>
      <c r="FW3052" s="12"/>
      <c r="FX3052" s="12"/>
      <c r="FY3052" s="12"/>
      <c r="FZ3052" s="12"/>
      <c r="GA3052" s="12"/>
      <c r="GB3052" s="12">
        <v>1.58</v>
      </c>
      <c r="GC3052" s="12" t="s">
        <v>462</v>
      </c>
      <c r="GD3052" s="12">
        <v>0.51200000000000001</v>
      </c>
      <c r="GE3052" s="12"/>
      <c r="GF3052" s="12"/>
      <c r="GG3052" s="12"/>
      <c r="GH3052" s="12"/>
      <c r="GI3052" s="12"/>
      <c r="GJ3052" s="12"/>
      <c r="GK3052" s="12"/>
      <c r="GL3052" s="12"/>
      <c r="GM3052" s="12"/>
      <c r="GN3052" s="12"/>
      <c r="GO3052" s="12"/>
      <c r="GP3052" s="12"/>
      <c r="GQ3052" s="12"/>
      <c r="GR3052" s="12"/>
      <c r="GS3052" s="12"/>
      <c r="GT3052" s="12"/>
      <c r="GU3052" s="12"/>
      <c r="GV3052" s="12"/>
      <c r="GW3052" s="12"/>
      <c r="GX3052" s="12"/>
      <c r="GY3052" s="11"/>
      <c r="GZ3052" s="11"/>
      <c r="HA3052" s="11"/>
      <c r="HB3052" s="11">
        <v>19</v>
      </c>
      <c r="HC3052" s="11">
        <v>0</v>
      </c>
      <c r="HD3052" s="11">
        <v>1</v>
      </c>
      <c r="HE3052" s="11">
        <v>0</v>
      </c>
      <c r="HF3052" s="11"/>
      <c r="HG3052" s="11">
        <v>10</v>
      </c>
      <c r="HH3052" s="11">
        <v>6</v>
      </c>
      <c r="HI3052" s="11">
        <v>15</v>
      </c>
      <c r="HJ3052" s="11">
        <v>0</v>
      </c>
      <c r="HK3052" s="11"/>
      <c r="HL3052" s="11"/>
      <c r="HM3052" s="11"/>
      <c r="HN3052" s="11"/>
      <c r="HO3052" s="11"/>
      <c r="HP3052" s="11"/>
      <c r="HQ3052" s="11"/>
      <c r="HR3052" s="11"/>
      <c r="HS3052" s="11"/>
      <c r="HT3052" s="11">
        <v>29</v>
      </c>
      <c r="HU3052" s="11">
        <v>30</v>
      </c>
      <c r="HV3052" s="11">
        <v>0</v>
      </c>
      <c r="HW3052" s="11">
        <v>2.7</v>
      </c>
      <c r="HX3052" s="11"/>
      <c r="HY3052" s="11"/>
      <c r="HZ3052" s="11"/>
      <c r="IA3052" s="11"/>
      <c r="IB3052" s="11"/>
      <c r="IC3052" s="11"/>
      <c r="ID3052" s="11"/>
      <c r="IE3052" s="11"/>
      <c r="IF3052" s="11"/>
      <c r="IG3052" s="11"/>
      <c r="IH3052" s="11"/>
      <c r="II3052" s="11">
        <v>53</v>
      </c>
      <c r="IJ3052" s="11">
        <v>4.5</v>
      </c>
      <c r="IK3052" s="11">
        <v>57</v>
      </c>
      <c r="IL3052" s="11">
        <v>4.8</v>
      </c>
    </row>
    <row r="3053" spans="2:246" ht="15.75" x14ac:dyDescent="0.25">
      <c r="B3053" s="11" t="s">
        <v>192</v>
      </c>
      <c r="C3053" s="11" t="s">
        <v>134</v>
      </c>
      <c r="D3053" s="12">
        <f t="shared" si="33"/>
        <v>0.88</v>
      </c>
      <c r="E3053" s="12"/>
      <c r="F3053" s="12"/>
      <c r="G3053" s="12"/>
      <c r="H3053" s="12"/>
      <c r="I3053" s="12"/>
      <c r="J3053" s="12"/>
      <c r="K3053" s="12"/>
      <c r="L3053" s="12"/>
      <c r="M3053" s="12"/>
      <c r="N3053" s="12"/>
      <c r="O3053" s="12"/>
      <c r="P3053" s="12"/>
      <c r="Q3053" s="12"/>
      <c r="R3053" s="12"/>
      <c r="S3053" s="12"/>
      <c r="T3053" s="12"/>
      <c r="U3053" s="12"/>
      <c r="V3053" s="12"/>
      <c r="W3053" s="12"/>
      <c r="X3053" s="12"/>
      <c r="Y3053" s="12"/>
      <c r="Z3053" s="12"/>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12"/>
      <c r="BR3053" s="12">
        <v>0.88</v>
      </c>
      <c r="BS3053" s="12">
        <v>0</v>
      </c>
      <c r="BT3053" s="12"/>
      <c r="BU3053" s="12"/>
      <c r="BV3053" s="12"/>
      <c r="BW3053" s="12"/>
      <c r="BX3053" s="12"/>
      <c r="BY3053" s="12"/>
      <c r="BZ3053" s="12"/>
      <c r="CA3053" s="12"/>
      <c r="CB3053" s="12"/>
      <c r="CC3053" s="12"/>
      <c r="CD3053" s="12"/>
      <c r="CE3053" s="12"/>
      <c r="CF3053" s="12"/>
      <c r="CG3053" s="12"/>
      <c r="CH3053" s="12"/>
      <c r="CI3053" s="12"/>
      <c r="CJ3053" s="12"/>
      <c r="CK3053" s="12"/>
      <c r="CL3053" s="12"/>
      <c r="CM3053" s="12"/>
      <c r="CN3053" s="12"/>
      <c r="CO3053" s="12"/>
      <c r="CP3053" s="12"/>
      <c r="CQ3053" s="12"/>
      <c r="CR3053" s="12"/>
      <c r="CS3053" s="12"/>
      <c r="CT3053" s="12"/>
      <c r="CU3053" s="12"/>
      <c r="CV3053" s="12"/>
      <c r="CW3053" s="12"/>
      <c r="CX3053" s="12"/>
      <c r="CY3053" s="12"/>
      <c r="CZ3053" s="12"/>
      <c r="DA3053" s="12"/>
      <c r="DB3053" s="12"/>
      <c r="DC3053" s="12"/>
      <c r="DD3053" s="12"/>
      <c r="DE3053" s="12"/>
      <c r="DF3053" s="12"/>
      <c r="DG3053" s="12"/>
      <c r="DH3053" s="12"/>
      <c r="DI3053" s="12"/>
      <c r="DJ3053" s="12"/>
      <c r="DK3053" s="12"/>
      <c r="DL3053" s="12"/>
      <c r="DM3053" s="12"/>
      <c r="DN3053" s="12"/>
      <c r="DO3053" s="12"/>
      <c r="DP3053" s="12"/>
      <c r="DQ3053" s="12"/>
      <c r="DR3053" s="12"/>
      <c r="DS3053" s="12"/>
      <c r="DT3053" s="12"/>
      <c r="DU3053" s="12"/>
      <c r="DV3053" s="12"/>
      <c r="DW3053" s="12"/>
      <c r="DX3053" s="12"/>
      <c r="DY3053" s="12"/>
      <c r="DZ3053" s="12"/>
      <c r="EA3053" s="12"/>
      <c r="EB3053" s="12"/>
      <c r="EC3053" s="12"/>
      <c r="ED3053" s="12"/>
      <c r="EE3053" s="12"/>
      <c r="EF3053" s="12"/>
      <c r="EG3053" s="12"/>
      <c r="EH3053" s="12"/>
      <c r="EI3053" s="12"/>
      <c r="EJ3053" s="12"/>
      <c r="EK3053" s="12"/>
      <c r="EL3053" s="12"/>
      <c r="EM3053" s="12"/>
      <c r="EN3053" s="12"/>
      <c r="EO3053" s="12"/>
      <c r="EP3053" s="12"/>
      <c r="EQ3053" s="12"/>
      <c r="ER3053" s="12"/>
      <c r="ES3053" s="12"/>
      <c r="ET3053" s="12"/>
      <c r="EU3053" s="12"/>
      <c r="EV3053" s="12"/>
      <c r="EW3053" s="12"/>
      <c r="EX3053" s="12"/>
      <c r="EY3053" s="12"/>
      <c r="EZ3053" s="12"/>
      <c r="FA3053" s="12"/>
      <c r="FB3053" s="12"/>
      <c r="FC3053" s="12"/>
      <c r="FD3053" s="12"/>
      <c r="FE3053" s="12"/>
      <c r="FF3053" s="12"/>
      <c r="FG3053" s="12"/>
      <c r="FH3053" s="12"/>
      <c r="FI3053" s="12"/>
      <c r="FJ3053" s="12"/>
      <c r="FK3053" s="12"/>
      <c r="FL3053" s="12"/>
      <c r="FM3053" s="12"/>
      <c r="FN3053" s="12"/>
      <c r="FO3053" s="12"/>
      <c r="FP3053" s="12"/>
      <c r="FQ3053" s="12"/>
      <c r="FR3053" s="12"/>
      <c r="FS3053" s="12"/>
      <c r="FT3053" s="12"/>
      <c r="FU3053" s="12"/>
      <c r="FV3053" s="12"/>
      <c r="FW3053" s="12"/>
      <c r="FX3053" s="12"/>
      <c r="FY3053" s="12"/>
      <c r="FZ3053" s="12"/>
      <c r="GA3053" s="12"/>
      <c r="GB3053" s="12"/>
      <c r="GC3053" s="12"/>
      <c r="GD3053" s="12"/>
      <c r="GE3053" s="12"/>
      <c r="GF3053" s="12"/>
      <c r="GG3053" s="12"/>
      <c r="GH3053" s="12"/>
      <c r="GI3053" s="12"/>
      <c r="GJ3053" s="12"/>
      <c r="GK3053" s="12"/>
      <c r="GL3053" s="12"/>
      <c r="GM3053" s="12"/>
      <c r="GN3053" s="12"/>
      <c r="GO3053" s="12"/>
      <c r="GP3053" s="12"/>
      <c r="GQ3053" s="12"/>
      <c r="GR3053" s="12"/>
      <c r="GS3053" s="12"/>
      <c r="GT3053" s="12"/>
      <c r="GU3053" s="12"/>
      <c r="GV3053" s="12"/>
      <c r="GW3053" s="12"/>
      <c r="GX3053" s="12"/>
      <c r="GY3053" s="11"/>
      <c r="GZ3053" s="11"/>
      <c r="HA3053" s="11"/>
      <c r="HB3053" s="11"/>
      <c r="HC3053" s="11"/>
      <c r="HD3053" s="11"/>
      <c r="HE3053" s="11"/>
      <c r="HF3053" s="11"/>
      <c r="HG3053" s="11"/>
      <c r="HH3053" s="11"/>
      <c r="HI3053" s="11"/>
      <c r="HJ3053" s="11"/>
      <c r="HK3053" s="11"/>
      <c r="HL3053" s="11"/>
      <c r="HM3053" s="11"/>
      <c r="HN3053" s="11"/>
      <c r="HO3053" s="11"/>
      <c r="HP3053" s="11"/>
      <c r="HQ3053" s="11"/>
      <c r="HR3053" s="11"/>
      <c r="HS3053" s="11"/>
      <c r="HT3053" s="11"/>
      <c r="HU3053" s="11"/>
      <c r="HV3053" s="11"/>
      <c r="HW3053" s="11"/>
      <c r="HX3053" s="11"/>
      <c r="HY3053" s="11"/>
      <c r="HZ3053" s="11"/>
      <c r="IA3053" s="11"/>
      <c r="IB3053" s="11"/>
      <c r="IC3053" s="11"/>
      <c r="ID3053" s="11"/>
      <c r="IE3053" s="11"/>
      <c r="IF3053" s="11"/>
      <c r="IG3053" s="11"/>
      <c r="IH3053" s="11"/>
      <c r="II3053" s="11"/>
      <c r="IJ3053" s="11"/>
      <c r="IK3053" s="11"/>
      <c r="IL3053" s="11"/>
    </row>
    <row r="3054" spans="2:246" ht="15.75" x14ac:dyDescent="0.25">
      <c r="B3054" s="11" t="s">
        <v>192</v>
      </c>
      <c r="C3054" s="11" t="s">
        <v>131</v>
      </c>
      <c r="D3054" s="12">
        <f t="shared" si="33"/>
        <v>14.27</v>
      </c>
      <c r="E3054" s="12"/>
      <c r="F3054" s="12"/>
      <c r="G3054" s="12"/>
      <c r="H3054" s="12"/>
      <c r="I3054" s="12"/>
      <c r="J3054" s="12"/>
      <c r="K3054" s="12"/>
      <c r="L3054" s="12"/>
      <c r="M3054" s="12"/>
      <c r="N3054" s="12"/>
      <c r="O3054" s="12"/>
      <c r="P3054" s="12"/>
      <c r="Q3054" s="12"/>
      <c r="R3054" s="12"/>
      <c r="S3054" s="12"/>
      <c r="T3054" s="12"/>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12"/>
      <c r="BR3054" s="12">
        <v>14.27</v>
      </c>
      <c r="BS3054" s="12">
        <v>0</v>
      </c>
      <c r="BT3054" s="12"/>
      <c r="BU3054" s="12"/>
      <c r="BV3054" s="12"/>
      <c r="BW3054" s="12"/>
      <c r="BX3054" s="12"/>
      <c r="BY3054" s="12"/>
      <c r="BZ3054" s="12"/>
      <c r="CA3054" s="12"/>
      <c r="CB3054" s="12"/>
      <c r="CC3054" s="12"/>
      <c r="CD3054" s="12"/>
      <c r="CE3054" s="12"/>
      <c r="CF3054" s="12"/>
      <c r="CG3054" s="12"/>
      <c r="CH3054" s="12"/>
      <c r="CI3054" s="12"/>
      <c r="CJ3054" s="12"/>
      <c r="CK3054" s="12"/>
      <c r="CL3054" s="12"/>
      <c r="CM3054" s="12"/>
      <c r="CN3054" s="12"/>
      <c r="CO3054" s="12"/>
      <c r="CP3054" s="12"/>
      <c r="CQ3054" s="12"/>
      <c r="CR3054" s="12"/>
      <c r="CS3054" s="12"/>
      <c r="CT3054" s="12"/>
      <c r="CU3054" s="12"/>
      <c r="CV3054" s="12"/>
      <c r="CW3054" s="12"/>
      <c r="CX3054" s="12"/>
      <c r="CY3054" s="12"/>
      <c r="CZ3054" s="12"/>
      <c r="DA3054" s="12"/>
      <c r="DB3054" s="12"/>
      <c r="DC3054" s="12"/>
      <c r="DD3054" s="12"/>
      <c r="DE3054" s="12"/>
      <c r="DF3054" s="12"/>
      <c r="DG3054" s="12"/>
      <c r="DH3054" s="12"/>
      <c r="DI3054" s="12"/>
      <c r="DJ3054" s="12"/>
      <c r="DK3054" s="12"/>
      <c r="DL3054" s="12"/>
      <c r="DM3054" s="12"/>
      <c r="DN3054" s="12"/>
      <c r="DO3054" s="12"/>
      <c r="DP3054" s="12"/>
      <c r="DQ3054" s="12"/>
      <c r="DR3054" s="12"/>
      <c r="DS3054" s="12"/>
      <c r="DT3054" s="12"/>
      <c r="DU3054" s="12"/>
      <c r="DV3054" s="12"/>
      <c r="DW3054" s="12"/>
      <c r="DX3054" s="12"/>
      <c r="DY3054" s="12"/>
      <c r="DZ3054" s="12"/>
      <c r="EA3054" s="12"/>
      <c r="EB3054" s="12"/>
      <c r="EC3054" s="12"/>
      <c r="ED3054" s="12"/>
      <c r="EE3054" s="12"/>
      <c r="EF3054" s="12"/>
      <c r="EG3054" s="12"/>
      <c r="EH3054" s="12"/>
      <c r="EI3054" s="12"/>
      <c r="EJ3054" s="12"/>
      <c r="EK3054" s="12"/>
      <c r="EL3054" s="12"/>
      <c r="EM3054" s="12"/>
      <c r="EN3054" s="12"/>
      <c r="EO3054" s="12"/>
      <c r="EP3054" s="12"/>
      <c r="EQ3054" s="12"/>
      <c r="ER3054" s="12"/>
      <c r="ES3054" s="12"/>
      <c r="ET3054" s="12"/>
      <c r="EU3054" s="12"/>
      <c r="EV3054" s="12"/>
      <c r="EW3054" s="12"/>
      <c r="EX3054" s="12"/>
      <c r="EY3054" s="12"/>
      <c r="EZ3054" s="12"/>
      <c r="FA3054" s="12"/>
      <c r="FB3054" s="12"/>
      <c r="FC3054" s="12"/>
      <c r="FD3054" s="12"/>
      <c r="FE3054" s="12"/>
      <c r="FF3054" s="12"/>
      <c r="FG3054" s="12"/>
      <c r="FH3054" s="12"/>
      <c r="FI3054" s="12"/>
      <c r="FJ3054" s="12"/>
      <c r="FK3054" s="12"/>
      <c r="FL3054" s="12"/>
      <c r="FM3054" s="12"/>
      <c r="FN3054" s="12"/>
      <c r="FO3054" s="12"/>
      <c r="FP3054" s="12"/>
      <c r="FQ3054" s="12"/>
      <c r="FR3054" s="12"/>
      <c r="FS3054" s="12"/>
      <c r="FT3054" s="12"/>
      <c r="FU3054" s="12"/>
      <c r="FV3054" s="12"/>
      <c r="FW3054" s="12"/>
      <c r="FX3054" s="12"/>
      <c r="FY3054" s="12"/>
      <c r="FZ3054" s="12"/>
      <c r="GA3054" s="12"/>
      <c r="GB3054" s="12"/>
      <c r="GC3054" s="12"/>
      <c r="GD3054" s="12"/>
      <c r="GE3054" s="12"/>
      <c r="GF3054" s="12"/>
      <c r="GG3054" s="12"/>
      <c r="GH3054" s="12"/>
      <c r="GI3054" s="12"/>
      <c r="GJ3054" s="12"/>
      <c r="GK3054" s="12"/>
      <c r="GL3054" s="12"/>
      <c r="GM3054" s="12"/>
      <c r="GN3054" s="12"/>
      <c r="GO3054" s="12"/>
      <c r="GP3054" s="12"/>
      <c r="GQ3054" s="12"/>
      <c r="GR3054" s="12"/>
      <c r="GS3054" s="12"/>
      <c r="GT3054" s="12"/>
      <c r="GU3054" s="12"/>
      <c r="GV3054" s="12"/>
      <c r="GW3054" s="12"/>
      <c r="GX3054" s="12"/>
      <c r="GY3054" s="11"/>
      <c r="GZ3054" s="11"/>
      <c r="HA3054" s="11"/>
      <c r="HB3054" s="11"/>
      <c r="HC3054" s="11"/>
      <c r="HD3054" s="11"/>
      <c r="HE3054" s="11"/>
      <c r="HF3054" s="11"/>
      <c r="HG3054" s="11"/>
      <c r="HH3054" s="11"/>
      <c r="HI3054" s="11"/>
      <c r="HJ3054" s="11"/>
      <c r="HK3054" s="11"/>
      <c r="HL3054" s="11"/>
      <c r="HM3054" s="11"/>
      <c r="HN3054" s="11"/>
      <c r="HO3054" s="11"/>
      <c r="HP3054" s="11"/>
      <c r="HQ3054" s="11"/>
      <c r="HR3054" s="11"/>
      <c r="HS3054" s="11"/>
      <c r="HT3054" s="11"/>
      <c r="HU3054" s="11"/>
      <c r="HV3054" s="11"/>
      <c r="HW3054" s="11"/>
      <c r="HX3054" s="11"/>
      <c r="HY3054" s="11"/>
      <c r="HZ3054" s="11"/>
      <c r="IA3054" s="11"/>
      <c r="IB3054" s="11"/>
      <c r="IC3054" s="11"/>
      <c r="ID3054" s="11"/>
      <c r="IE3054" s="11"/>
      <c r="IF3054" s="11"/>
      <c r="IG3054" s="11"/>
      <c r="IH3054" s="11"/>
      <c r="II3054" s="11"/>
      <c r="IJ3054" s="11"/>
      <c r="IK3054" s="11"/>
      <c r="IL3054" s="11"/>
    </row>
    <row r="3055" spans="2:246" ht="15.75" x14ac:dyDescent="0.25">
      <c r="B3055" s="11" t="s">
        <v>179</v>
      </c>
      <c r="C3055" s="11" t="s">
        <v>130</v>
      </c>
      <c r="D3055" s="12">
        <f t="shared" si="33"/>
        <v>44.8</v>
      </c>
      <c r="E3055" s="12"/>
      <c r="F3055" s="12"/>
      <c r="G3055" s="12"/>
      <c r="H3055" s="12"/>
      <c r="I3055" s="12"/>
      <c r="J3055" s="12"/>
      <c r="K3055" s="12"/>
      <c r="L3055" s="12"/>
      <c r="M3055" s="12"/>
      <c r="N3055" s="12"/>
      <c r="O3055" s="12"/>
      <c r="P3055" s="12"/>
      <c r="Q3055" s="12"/>
      <c r="R3055" s="12"/>
      <c r="S3055" s="12"/>
      <c r="T3055" s="12"/>
      <c r="U3055" s="12"/>
      <c r="V3055" s="12"/>
      <c r="W3055" s="12">
        <v>3.54</v>
      </c>
      <c r="X3055" s="12">
        <v>4.7</v>
      </c>
      <c r="Y3055" s="12"/>
      <c r="Z3055" s="12"/>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12"/>
      <c r="BR3055" s="12">
        <v>41.26</v>
      </c>
      <c r="BS3055" s="12">
        <v>58.4</v>
      </c>
      <c r="BT3055" s="12"/>
      <c r="BU3055" s="12"/>
      <c r="BV3055" s="12"/>
      <c r="BW3055" s="12"/>
      <c r="BX3055" s="12"/>
      <c r="BY3055" s="12"/>
      <c r="BZ3055" s="12"/>
      <c r="CA3055" s="12"/>
      <c r="CB3055" s="12"/>
      <c r="CC3055" s="12"/>
      <c r="CD3055" s="12"/>
      <c r="CE3055" s="12"/>
      <c r="CF3055" s="12"/>
      <c r="CG3055" s="12"/>
      <c r="CH3055" s="12"/>
      <c r="CI3055" s="12"/>
      <c r="CJ3055" s="12"/>
      <c r="CK3055" s="12"/>
      <c r="CL3055" s="12"/>
      <c r="CM3055" s="12"/>
      <c r="CN3055" s="12"/>
      <c r="CO3055" s="12"/>
      <c r="CP3055" s="12"/>
      <c r="CQ3055" s="12"/>
      <c r="CR3055" s="12"/>
      <c r="CS3055" s="12"/>
      <c r="CT3055" s="12"/>
      <c r="CU3055" s="12"/>
      <c r="CV3055" s="12"/>
      <c r="CW3055" s="12"/>
      <c r="CX3055" s="12"/>
      <c r="CY3055" s="12"/>
      <c r="CZ3055" s="12"/>
      <c r="DA3055" s="12"/>
      <c r="DB3055" s="12"/>
      <c r="DC3055" s="12"/>
      <c r="DD3055" s="12"/>
      <c r="DE3055" s="12"/>
      <c r="DF3055" s="12"/>
      <c r="DG3055" s="12"/>
      <c r="DH3055" s="12"/>
      <c r="DI3055" s="12"/>
      <c r="DJ3055" s="12"/>
      <c r="DK3055" s="12"/>
      <c r="DL3055" s="12"/>
      <c r="DM3055" s="12"/>
      <c r="DN3055" s="12"/>
      <c r="DO3055" s="12"/>
      <c r="DP3055" s="12"/>
      <c r="DQ3055" s="12"/>
      <c r="DR3055" s="12"/>
      <c r="DS3055" s="12"/>
      <c r="DT3055" s="12"/>
      <c r="DU3055" s="12"/>
      <c r="DV3055" s="12"/>
      <c r="DW3055" s="12"/>
      <c r="DX3055" s="12"/>
      <c r="DY3055" s="12"/>
      <c r="DZ3055" s="12"/>
      <c r="EA3055" s="12"/>
      <c r="EB3055" s="12"/>
      <c r="EC3055" s="12"/>
      <c r="ED3055" s="12"/>
      <c r="EE3055" s="12"/>
      <c r="EF3055" s="12"/>
      <c r="EG3055" s="12"/>
      <c r="EH3055" s="12"/>
      <c r="EI3055" s="12"/>
      <c r="EJ3055" s="12"/>
      <c r="EK3055" s="12"/>
      <c r="EL3055" s="12"/>
      <c r="EM3055" s="12"/>
      <c r="EN3055" s="12"/>
      <c r="EO3055" s="12"/>
      <c r="EP3055" s="12"/>
      <c r="EQ3055" s="12"/>
      <c r="ER3055" s="12"/>
      <c r="ES3055" s="12"/>
      <c r="ET3055" s="12"/>
      <c r="EU3055" s="12"/>
      <c r="EV3055" s="12"/>
      <c r="EW3055" s="12"/>
      <c r="EX3055" s="12"/>
      <c r="EY3055" s="12"/>
      <c r="EZ3055" s="12"/>
      <c r="FA3055" s="12"/>
      <c r="FB3055" s="12"/>
      <c r="FC3055" s="12"/>
      <c r="FD3055" s="12"/>
      <c r="FE3055" s="12"/>
      <c r="FF3055" s="12"/>
      <c r="FG3055" s="12"/>
      <c r="FH3055" s="12"/>
      <c r="FI3055" s="12"/>
      <c r="FJ3055" s="12"/>
      <c r="FK3055" s="12"/>
      <c r="FL3055" s="12"/>
      <c r="FM3055" s="12"/>
      <c r="FN3055" s="12"/>
      <c r="FO3055" s="12"/>
      <c r="FP3055" s="12"/>
      <c r="FQ3055" s="12"/>
      <c r="FR3055" s="12"/>
      <c r="FS3055" s="12"/>
      <c r="FT3055" s="12"/>
      <c r="FU3055" s="12"/>
      <c r="FV3055" s="12"/>
      <c r="FW3055" s="12"/>
      <c r="FX3055" s="12"/>
      <c r="FY3055" s="12"/>
      <c r="FZ3055" s="12"/>
      <c r="GA3055" s="12"/>
      <c r="GB3055" s="12"/>
      <c r="GC3055" s="12"/>
      <c r="GD3055" s="12"/>
      <c r="GE3055" s="12"/>
      <c r="GF3055" s="12"/>
      <c r="GG3055" s="12"/>
      <c r="GH3055" s="12"/>
      <c r="GI3055" s="12"/>
      <c r="GJ3055" s="12"/>
      <c r="GK3055" s="12"/>
      <c r="GL3055" s="12"/>
      <c r="GM3055" s="12"/>
      <c r="GN3055" s="12"/>
      <c r="GO3055" s="12"/>
      <c r="GP3055" s="12"/>
      <c r="GQ3055" s="12"/>
      <c r="GR3055" s="12"/>
      <c r="GS3055" s="12"/>
      <c r="GT3055" s="12"/>
      <c r="GU3055" s="12"/>
      <c r="GV3055" s="12"/>
      <c r="GW3055" s="12"/>
      <c r="GX3055" s="12"/>
      <c r="GY3055" s="11">
        <v>10</v>
      </c>
      <c r="GZ3055" s="11">
        <v>38.063000000000002</v>
      </c>
      <c r="HA3055" s="11">
        <v>0</v>
      </c>
      <c r="HB3055" s="11">
        <v>2</v>
      </c>
      <c r="HC3055" s="11">
        <v>0</v>
      </c>
      <c r="HD3055" s="11"/>
      <c r="HE3055" s="11"/>
      <c r="HF3055" s="11">
        <v>3</v>
      </c>
      <c r="HG3055" s="11">
        <v>7</v>
      </c>
      <c r="HH3055" s="11">
        <v>2</v>
      </c>
      <c r="HI3055" s="11">
        <v>8</v>
      </c>
      <c r="HJ3055" s="11">
        <v>5.8739999999999997</v>
      </c>
      <c r="HK3055" s="11"/>
      <c r="HL3055" s="11"/>
      <c r="HM3055" s="11"/>
      <c r="HN3055" s="11"/>
      <c r="HO3055" s="11"/>
      <c r="HP3055" s="11"/>
      <c r="HQ3055" s="11"/>
      <c r="HR3055" s="11"/>
      <c r="HS3055" s="11"/>
      <c r="HT3055" s="11"/>
      <c r="HU3055" s="11"/>
      <c r="HV3055" s="11"/>
      <c r="HW3055" s="11"/>
      <c r="HX3055" s="11"/>
      <c r="HY3055" s="11"/>
      <c r="HZ3055" s="11"/>
      <c r="IA3055" s="11"/>
      <c r="IB3055" s="11"/>
      <c r="IC3055" s="11"/>
      <c r="ID3055" s="11"/>
      <c r="IE3055" s="11"/>
      <c r="IF3055" s="11"/>
      <c r="IG3055" s="11"/>
      <c r="IH3055" s="11"/>
      <c r="II3055" s="11"/>
      <c r="IJ3055" s="11"/>
      <c r="IK3055" s="11"/>
      <c r="IL3055" s="11"/>
    </row>
    <row r="3056" spans="2:246" ht="15.75" x14ac:dyDescent="0.25">
      <c r="B3056" s="11" t="s">
        <v>167</v>
      </c>
      <c r="C3056" s="11" t="s">
        <v>130</v>
      </c>
      <c r="D3056" s="12">
        <f t="shared" si="33"/>
        <v>5.3</v>
      </c>
      <c r="E3056" s="12"/>
      <c r="F3056" s="12"/>
      <c r="G3056" s="12"/>
      <c r="H3056" s="12"/>
      <c r="I3056" s="12"/>
      <c r="J3056" s="12"/>
      <c r="K3056" s="12"/>
      <c r="L3056" s="12"/>
      <c r="M3056" s="12"/>
      <c r="N3056" s="12"/>
      <c r="O3056" s="12"/>
      <c r="P3056" s="12"/>
      <c r="Q3056" s="12"/>
      <c r="R3056" s="12"/>
      <c r="S3056" s="12"/>
      <c r="T3056" s="12"/>
      <c r="U3056" s="12"/>
      <c r="V3056" s="12"/>
      <c r="W3056" s="12"/>
      <c r="X3056" s="12"/>
      <c r="Y3056" s="12"/>
      <c r="Z3056" s="12"/>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12"/>
      <c r="BR3056" s="12">
        <v>5.3</v>
      </c>
      <c r="BS3056" s="12">
        <v>8</v>
      </c>
      <c r="BT3056" s="12"/>
      <c r="BU3056" s="12"/>
      <c r="BV3056" s="12"/>
      <c r="BW3056" s="12"/>
      <c r="BX3056" s="12"/>
      <c r="BY3056" s="12"/>
      <c r="BZ3056" s="12"/>
      <c r="CA3056" s="12"/>
      <c r="CB3056" s="12"/>
      <c r="CC3056" s="12"/>
      <c r="CD3056" s="12"/>
      <c r="CE3056" s="12"/>
      <c r="CF3056" s="12"/>
      <c r="CG3056" s="12"/>
      <c r="CH3056" s="12"/>
      <c r="CI3056" s="12"/>
      <c r="CJ3056" s="12"/>
      <c r="CK3056" s="12"/>
      <c r="CL3056" s="12"/>
      <c r="CM3056" s="12"/>
      <c r="CN3056" s="12"/>
      <c r="CO3056" s="12"/>
      <c r="CP3056" s="12"/>
      <c r="CQ3056" s="12"/>
      <c r="CR3056" s="12"/>
      <c r="CS3056" s="12"/>
      <c r="CT3056" s="12"/>
      <c r="CU3056" s="12"/>
      <c r="CV3056" s="12"/>
      <c r="CW3056" s="12"/>
      <c r="CX3056" s="12"/>
      <c r="CY3056" s="12"/>
      <c r="CZ3056" s="12"/>
      <c r="DA3056" s="12"/>
      <c r="DB3056" s="12"/>
      <c r="DC3056" s="12"/>
      <c r="DD3056" s="12"/>
      <c r="DE3056" s="12"/>
      <c r="DF3056" s="12"/>
      <c r="DG3056" s="12"/>
      <c r="DH3056" s="12"/>
      <c r="DI3056" s="12"/>
      <c r="DJ3056" s="12"/>
      <c r="DK3056" s="12"/>
      <c r="DL3056" s="12"/>
      <c r="DM3056" s="12"/>
      <c r="DN3056" s="12"/>
      <c r="DO3056" s="12"/>
      <c r="DP3056" s="12"/>
      <c r="DQ3056" s="12"/>
      <c r="DR3056" s="12"/>
      <c r="DS3056" s="12"/>
      <c r="DT3056" s="12"/>
      <c r="DU3056" s="12"/>
      <c r="DV3056" s="12"/>
      <c r="DW3056" s="12"/>
      <c r="DX3056" s="12"/>
      <c r="DY3056" s="12"/>
      <c r="DZ3056" s="12"/>
      <c r="EA3056" s="12"/>
      <c r="EB3056" s="12"/>
      <c r="EC3056" s="12"/>
      <c r="ED3056" s="12"/>
      <c r="EE3056" s="12"/>
      <c r="EF3056" s="12"/>
      <c r="EG3056" s="12"/>
      <c r="EH3056" s="12"/>
      <c r="EI3056" s="12"/>
      <c r="EJ3056" s="12"/>
      <c r="EK3056" s="12"/>
      <c r="EL3056" s="12"/>
      <c r="EM3056" s="12"/>
      <c r="EN3056" s="12"/>
      <c r="EO3056" s="12"/>
      <c r="EP3056" s="12"/>
      <c r="EQ3056" s="12"/>
      <c r="ER3056" s="12"/>
      <c r="ES3056" s="12"/>
      <c r="ET3056" s="12"/>
      <c r="EU3056" s="12"/>
      <c r="EV3056" s="12"/>
      <c r="EW3056" s="12"/>
      <c r="EX3056" s="12"/>
      <c r="EY3056" s="12"/>
      <c r="EZ3056" s="12"/>
      <c r="FA3056" s="12"/>
      <c r="FB3056" s="12"/>
      <c r="FC3056" s="12"/>
      <c r="FD3056" s="12"/>
      <c r="FE3056" s="12"/>
      <c r="FF3056" s="12"/>
      <c r="FG3056" s="12"/>
      <c r="FH3056" s="12"/>
      <c r="FI3056" s="12"/>
      <c r="FJ3056" s="12"/>
      <c r="FK3056" s="12"/>
      <c r="FL3056" s="12"/>
      <c r="FM3056" s="12"/>
      <c r="FN3056" s="12"/>
      <c r="FO3056" s="12"/>
      <c r="FP3056" s="12"/>
      <c r="FQ3056" s="12"/>
      <c r="FR3056" s="12"/>
      <c r="FS3056" s="12"/>
      <c r="FT3056" s="12"/>
      <c r="FU3056" s="12"/>
      <c r="FV3056" s="12"/>
      <c r="FW3056" s="12"/>
      <c r="FX3056" s="12"/>
      <c r="FY3056" s="12"/>
      <c r="FZ3056" s="12"/>
      <c r="GA3056" s="12"/>
      <c r="GB3056" s="12"/>
      <c r="GC3056" s="12"/>
      <c r="GD3056" s="12"/>
      <c r="GE3056" s="12"/>
      <c r="GF3056" s="12"/>
      <c r="GG3056" s="12"/>
      <c r="GH3056" s="12"/>
      <c r="GI3056" s="12"/>
      <c r="GJ3056" s="12"/>
      <c r="GK3056" s="12"/>
      <c r="GL3056" s="12"/>
      <c r="GM3056" s="12"/>
      <c r="GN3056" s="12"/>
      <c r="GO3056" s="12"/>
      <c r="GP3056" s="12"/>
      <c r="GQ3056" s="12"/>
      <c r="GR3056" s="12"/>
      <c r="GS3056" s="12"/>
      <c r="GT3056" s="12"/>
      <c r="GU3056" s="12"/>
      <c r="GV3056" s="12"/>
      <c r="GW3056" s="12"/>
      <c r="GX3056" s="12"/>
      <c r="GY3056" s="11">
        <v>1</v>
      </c>
      <c r="GZ3056" s="11">
        <v>0.9</v>
      </c>
      <c r="HA3056" s="11">
        <v>0.7</v>
      </c>
      <c r="HB3056" s="11"/>
      <c r="HC3056" s="11"/>
      <c r="HD3056" s="11"/>
      <c r="HE3056" s="11"/>
      <c r="HF3056" s="11"/>
      <c r="HG3056" s="11"/>
      <c r="HH3056" s="11"/>
      <c r="HI3056" s="11"/>
      <c r="HJ3056" s="11">
        <v>4.5999999999999999E-2</v>
      </c>
      <c r="HK3056" s="11"/>
      <c r="HL3056" s="11"/>
      <c r="HM3056" s="11"/>
      <c r="HN3056" s="11"/>
      <c r="HO3056" s="11"/>
      <c r="HP3056" s="11"/>
      <c r="HQ3056" s="11"/>
      <c r="HR3056" s="11"/>
      <c r="HS3056" s="11"/>
      <c r="HT3056" s="11"/>
      <c r="HU3056" s="11"/>
      <c r="HV3056" s="11"/>
      <c r="HW3056" s="11"/>
      <c r="HX3056" s="11"/>
      <c r="HY3056" s="11"/>
      <c r="HZ3056" s="11"/>
      <c r="IA3056" s="11"/>
      <c r="IB3056" s="11"/>
      <c r="IC3056" s="11"/>
      <c r="ID3056" s="11"/>
      <c r="IE3056" s="11"/>
      <c r="IF3056" s="11"/>
      <c r="IG3056" s="11"/>
      <c r="IH3056" s="11"/>
      <c r="II3056" s="11"/>
      <c r="IJ3056" s="11"/>
      <c r="IK3056" s="11"/>
      <c r="IL3056" s="11"/>
    </row>
    <row r="3057" spans="2:246" ht="15.75" x14ac:dyDescent="0.25">
      <c r="B3057" s="11" t="s">
        <v>167</v>
      </c>
      <c r="C3057" s="11" t="s">
        <v>130</v>
      </c>
      <c r="D3057" s="12">
        <f t="shared" si="33"/>
        <v>66.8</v>
      </c>
      <c r="E3057" s="12">
        <v>25.08</v>
      </c>
      <c r="F3057" s="12">
        <v>65</v>
      </c>
      <c r="G3057" s="12"/>
      <c r="H3057" s="12"/>
      <c r="I3057" s="12"/>
      <c r="J3057" s="12"/>
      <c r="K3057" s="12"/>
      <c r="L3057" s="12"/>
      <c r="M3057" s="12"/>
      <c r="N3057" s="12"/>
      <c r="O3057" s="12"/>
      <c r="P3057" s="12"/>
      <c r="Q3057" s="12"/>
      <c r="R3057" s="12"/>
      <c r="S3057" s="12"/>
      <c r="T3057" s="12"/>
      <c r="U3057" s="12"/>
      <c r="V3057" s="12"/>
      <c r="W3057" s="12"/>
      <c r="X3057" s="12"/>
      <c r="Y3057" s="12"/>
      <c r="Z3057" s="12"/>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12"/>
      <c r="BR3057" s="12">
        <v>41.72</v>
      </c>
      <c r="BS3057" s="12">
        <v>300</v>
      </c>
      <c r="BT3057" s="12"/>
      <c r="BU3057" s="12"/>
      <c r="BV3057" s="12"/>
      <c r="BW3057" s="12"/>
      <c r="BX3057" s="12"/>
      <c r="BY3057" s="12"/>
      <c r="BZ3057" s="12"/>
      <c r="CA3057" s="12"/>
      <c r="CB3057" s="12"/>
      <c r="CC3057" s="12"/>
      <c r="CD3057" s="12"/>
      <c r="CE3057" s="12"/>
      <c r="CF3057" s="12"/>
      <c r="CG3057" s="12"/>
      <c r="CH3057" s="12"/>
      <c r="CI3057" s="12"/>
      <c r="CJ3057" s="12"/>
      <c r="CK3057" s="12"/>
      <c r="CL3057" s="12"/>
      <c r="CM3057" s="12"/>
      <c r="CN3057" s="12"/>
      <c r="CO3057" s="12"/>
      <c r="CP3057" s="12"/>
      <c r="CQ3057" s="12"/>
      <c r="CR3057" s="12"/>
      <c r="CS3057" s="12"/>
      <c r="CT3057" s="12"/>
      <c r="CU3057" s="12"/>
      <c r="CV3057" s="12"/>
      <c r="CW3057" s="12"/>
      <c r="CX3057" s="12"/>
      <c r="CY3057" s="12"/>
      <c r="CZ3057" s="12"/>
      <c r="DA3057" s="12"/>
      <c r="DB3057" s="12"/>
      <c r="DC3057" s="12"/>
      <c r="DD3057" s="12"/>
      <c r="DE3057" s="12"/>
      <c r="DF3057" s="12"/>
      <c r="DG3057" s="12"/>
      <c r="DH3057" s="12"/>
      <c r="DI3057" s="12"/>
      <c r="DJ3057" s="12"/>
      <c r="DK3057" s="12"/>
      <c r="DL3057" s="12"/>
      <c r="DM3057" s="12"/>
      <c r="DN3057" s="12"/>
      <c r="DO3057" s="12"/>
      <c r="DP3057" s="12"/>
      <c r="DQ3057" s="12"/>
      <c r="DR3057" s="12"/>
      <c r="DS3057" s="12"/>
      <c r="DT3057" s="12"/>
      <c r="DU3057" s="12"/>
      <c r="DV3057" s="12"/>
      <c r="DW3057" s="12"/>
      <c r="DX3057" s="12"/>
      <c r="DY3057" s="12"/>
      <c r="DZ3057" s="12"/>
      <c r="EA3057" s="12"/>
      <c r="EB3057" s="12"/>
      <c r="EC3057" s="12"/>
      <c r="ED3057" s="12"/>
      <c r="EE3057" s="12"/>
      <c r="EF3057" s="12"/>
      <c r="EG3057" s="12"/>
      <c r="EH3057" s="12"/>
      <c r="EI3057" s="12"/>
      <c r="EJ3057" s="12"/>
      <c r="EK3057" s="12"/>
      <c r="EL3057" s="12"/>
      <c r="EM3057" s="12"/>
      <c r="EN3057" s="12"/>
      <c r="EO3057" s="12"/>
      <c r="EP3057" s="12"/>
      <c r="EQ3057" s="12"/>
      <c r="ER3057" s="12"/>
      <c r="ES3057" s="12"/>
      <c r="ET3057" s="12"/>
      <c r="EU3057" s="12"/>
      <c r="EV3057" s="12"/>
      <c r="EW3057" s="12"/>
      <c r="EX3057" s="12"/>
      <c r="EY3057" s="12"/>
      <c r="EZ3057" s="12"/>
      <c r="FA3057" s="12"/>
      <c r="FB3057" s="12"/>
      <c r="FC3057" s="12"/>
      <c r="FD3057" s="12"/>
      <c r="FE3057" s="12"/>
      <c r="FF3057" s="12"/>
      <c r="FG3057" s="12"/>
      <c r="FH3057" s="12"/>
      <c r="FI3057" s="12"/>
      <c r="FJ3057" s="12"/>
      <c r="FK3057" s="12"/>
      <c r="FL3057" s="12"/>
      <c r="FM3057" s="12"/>
      <c r="FN3057" s="12"/>
      <c r="FO3057" s="12"/>
      <c r="FP3057" s="12"/>
      <c r="FQ3057" s="12"/>
      <c r="FR3057" s="12"/>
      <c r="FS3057" s="12"/>
      <c r="FT3057" s="12"/>
      <c r="FU3057" s="12"/>
      <c r="FV3057" s="12"/>
      <c r="FW3057" s="12"/>
      <c r="FX3057" s="12"/>
      <c r="FY3057" s="12"/>
      <c r="FZ3057" s="12"/>
      <c r="GA3057" s="12"/>
      <c r="GB3057" s="12"/>
      <c r="GC3057" s="12"/>
      <c r="GD3057" s="12"/>
      <c r="GE3057" s="12"/>
      <c r="GF3057" s="12"/>
      <c r="GG3057" s="12"/>
      <c r="GH3057" s="12"/>
      <c r="GI3057" s="12"/>
      <c r="GJ3057" s="12"/>
      <c r="GK3057" s="12"/>
      <c r="GL3057" s="12"/>
      <c r="GM3057" s="12"/>
      <c r="GN3057" s="12"/>
      <c r="GO3057" s="12"/>
      <c r="GP3057" s="12"/>
      <c r="GQ3057" s="12"/>
      <c r="GR3057" s="12"/>
      <c r="GS3057" s="12"/>
      <c r="GT3057" s="12"/>
      <c r="GU3057" s="12"/>
      <c r="GV3057" s="12"/>
      <c r="GW3057" s="12"/>
      <c r="GX3057" s="12"/>
      <c r="GY3057" s="11"/>
      <c r="GZ3057" s="11"/>
      <c r="HA3057" s="11"/>
      <c r="HB3057" s="11">
        <v>18</v>
      </c>
      <c r="HC3057" s="11">
        <v>1.4690000000000001</v>
      </c>
      <c r="HD3057" s="11">
        <v>1</v>
      </c>
      <c r="HE3057" s="11">
        <v>0</v>
      </c>
      <c r="HF3057" s="11">
        <v>2</v>
      </c>
      <c r="HG3057" s="11">
        <v>5</v>
      </c>
      <c r="HH3057" s="11"/>
      <c r="HI3057" s="11">
        <v>15</v>
      </c>
      <c r="HJ3057" s="11">
        <v>0.66200000000000003</v>
      </c>
      <c r="HK3057" s="11"/>
      <c r="HL3057" s="11"/>
      <c r="HM3057" s="11"/>
      <c r="HN3057" s="11"/>
      <c r="HO3057" s="11"/>
      <c r="HP3057" s="11"/>
      <c r="HQ3057" s="11"/>
      <c r="HR3057" s="11"/>
      <c r="HS3057" s="11"/>
      <c r="HT3057" s="11"/>
      <c r="HU3057" s="11"/>
      <c r="HV3057" s="11"/>
      <c r="HW3057" s="11"/>
      <c r="HX3057" s="11"/>
      <c r="HY3057" s="11"/>
      <c r="HZ3057" s="11"/>
      <c r="IA3057" s="11"/>
      <c r="IB3057" s="11"/>
      <c r="IC3057" s="11"/>
      <c r="ID3057" s="11"/>
      <c r="IE3057" s="11"/>
      <c r="IF3057" s="11"/>
      <c r="IG3057" s="11"/>
      <c r="IH3057" s="11"/>
      <c r="II3057" s="11"/>
      <c r="IJ3057" s="11"/>
      <c r="IK3057" s="11"/>
      <c r="IL3057" s="11"/>
    </row>
    <row r="3058" spans="2:246" ht="15.75" x14ac:dyDescent="0.25">
      <c r="B3058" s="11" t="s">
        <v>167</v>
      </c>
      <c r="C3058" s="11" t="s">
        <v>134</v>
      </c>
      <c r="D3058" s="12">
        <f t="shared" si="33"/>
        <v>31.26</v>
      </c>
      <c r="E3058" s="12"/>
      <c r="F3058" s="12"/>
      <c r="G3058" s="12"/>
      <c r="H3058" s="12"/>
      <c r="I3058" s="12"/>
      <c r="J3058" s="12"/>
      <c r="K3058" s="12"/>
      <c r="L3058" s="12"/>
      <c r="M3058" s="12"/>
      <c r="N3058" s="12"/>
      <c r="O3058" s="12"/>
      <c r="P3058" s="12"/>
      <c r="Q3058" s="12"/>
      <c r="R3058" s="12"/>
      <c r="S3058" s="12"/>
      <c r="T3058" s="12"/>
      <c r="U3058" s="12"/>
      <c r="V3058" s="12"/>
      <c r="W3058" s="12"/>
      <c r="X3058" s="12"/>
      <c r="Y3058" s="12"/>
      <c r="Z3058" s="12"/>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12"/>
      <c r="BR3058" s="12">
        <v>31.26</v>
      </c>
      <c r="BS3058" s="12">
        <v>72</v>
      </c>
      <c r="BT3058" s="12"/>
      <c r="BU3058" s="12"/>
      <c r="BV3058" s="12"/>
      <c r="BW3058" s="12"/>
      <c r="BX3058" s="12"/>
      <c r="BY3058" s="12"/>
      <c r="BZ3058" s="12"/>
      <c r="CA3058" s="12"/>
      <c r="CB3058" s="12"/>
      <c r="CC3058" s="12"/>
      <c r="CD3058" s="12"/>
      <c r="CE3058" s="12"/>
      <c r="CF3058" s="12"/>
      <c r="CG3058" s="12"/>
      <c r="CH3058" s="12"/>
      <c r="CI3058" s="12"/>
      <c r="CJ3058" s="12"/>
      <c r="CK3058" s="12"/>
      <c r="CL3058" s="12"/>
      <c r="CM3058" s="12"/>
      <c r="CN3058" s="12"/>
      <c r="CO3058" s="12"/>
      <c r="CP3058" s="12"/>
      <c r="CQ3058" s="12"/>
      <c r="CR3058" s="12"/>
      <c r="CS3058" s="12"/>
      <c r="CT3058" s="12"/>
      <c r="CU3058" s="12"/>
      <c r="CV3058" s="12"/>
      <c r="CW3058" s="12"/>
      <c r="CX3058" s="12"/>
      <c r="CY3058" s="12"/>
      <c r="CZ3058" s="12"/>
      <c r="DA3058" s="12"/>
      <c r="DB3058" s="12"/>
      <c r="DC3058" s="12"/>
      <c r="DD3058" s="12"/>
      <c r="DE3058" s="12"/>
      <c r="DF3058" s="12"/>
      <c r="DG3058" s="12"/>
      <c r="DH3058" s="12"/>
      <c r="DI3058" s="12"/>
      <c r="DJ3058" s="12"/>
      <c r="DK3058" s="12"/>
      <c r="DL3058" s="12"/>
      <c r="DM3058" s="12"/>
      <c r="DN3058" s="12"/>
      <c r="DO3058" s="12"/>
      <c r="DP3058" s="12"/>
      <c r="DQ3058" s="12"/>
      <c r="DR3058" s="12"/>
      <c r="DS3058" s="12"/>
      <c r="DT3058" s="12"/>
      <c r="DU3058" s="12"/>
      <c r="DV3058" s="12"/>
      <c r="DW3058" s="12"/>
      <c r="DX3058" s="12"/>
      <c r="DY3058" s="12"/>
      <c r="DZ3058" s="12"/>
      <c r="EA3058" s="12"/>
      <c r="EB3058" s="12"/>
      <c r="EC3058" s="12"/>
      <c r="ED3058" s="12"/>
      <c r="EE3058" s="12"/>
      <c r="EF3058" s="12"/>
      <c r="EG3058" s="12"/>
      <c r="EH3058" s="12"/>
      <c r="EI3058" s="12"/>
      <c r="EJ3058" s="12"/>
      <c r="EK3058" s="12"/>
      <c r="EL3058" s="12"/>
      <c r="EM3058" s="12"/>
      <c r="EN3058" s="12"/>
      <c r="EO3058" s="12"/>
      <c r="EP3058" s="12"/>
      <c r="EQ3058" s="12"/>
      <c r="ER3058" s="12"/>
      <c r="ES3058" s="12"/>
      <c r="ET3058" s="12"/>
      <c r="EU3058" s="12"/>
      <c r="EV3058" s="12"/>
      <c r="EW3058" s="12"/>
      <c r="EX3058" s="12"/>
      <c r="EY3058" s="12"/>
      <c r="EZ3058" s="12"/>
      <c r="FA3058" s="12"/>
      <c r="FB3058" s="12"/>
      <c r="FC3058" s="12"/>
      <c r="FD3058" s="12"/>
      <c r="FE3058" s="12"/>
      <c r="FF3058" s="12"/>
      <c r="FG3058" s="12"/>
      <c r="FH3058" s="12"/>
      <c r="FI3058" s="12"/>
      <c r="FJ3058" s="12"/>
      <c r="FK3058" s="12"/>
      <c r="FL3058" s="12"/>
      <c r="FM3058" s="12"/>
      <c r="FN3058" s="12"/>
      <c r="FO3058" s="12"/>
      <c r="FP3058" s="12"/>
      <c r="FQ3058" s="12"/>
      <c r="FR3058" s="12"/>
      <c r="FS3058" s="12"/>
      <c r="FT3058" s="12"/>
      <c r="FU3058" s="12"/>
      <c r="FV3058" s="12"/>
      <c r="FW3058" s="12"/>
      <c r="FX3058" s="12"/>
      <c r="FY3058" s="12"/>
      <c r="FZ3058" s="12"/>
      <c r="GA3058" s="12"/>
      <c r="GB3058" s="12"/>
      <c r="GC3058" s="12"/>
      <c r="GD3058" s="12"/>
      <c r="GE3058" s="12"/>
      <c r="GF3058" s="12"/>
      <c r="GG3058" s="12"/>
      <c r="GH3058" s="12"/>
      <c r="GI3058" s="12"/>
      <c r="GJ3058" s="12"/>
      <c r="GK3058" s="12"/>
      <c r="GL3058" s="12"/>
      <c r="GM3058" s="12"/>
      <c r="GN3058" s="12"/>
      <c r="GO3058" s="12"/>
      <c r="GP3058" s="12"/>
      <c r="GQ3058" s="12"/>
      <c r="GR3058" s="12"/>
      <c r="GS3058" s="12"/>
      <c r="GT3058" s="12"/>
      <c r="GU3058" s="12"/>
      <c r="GV3058" s="12"/>
      <c r="GW3058" s="12"/>
      <c r="GX3058" s="12"/>
      <c r="GY3058" s="11"/>
      <c r="GZ3058" s="11"/>
      <c r="HA3058" s="11"/>
      <c r="HB3058" s="11"/>
      <c r="HC3058" s="11"/>
      <c r="HD3058" s="11"/>
      <c r="HE3058" s="11"/>
      <c r="HF3058" s="11"/>
      <c r="HG3058" s="11"/>
      <c r="HH3058" s="11"/>
      <c r="HI3058" s="11"/>
      <c r="HJ3058" s="11"/>
      <c r="HK3058" s="11"/>
      <c r="HL3058" s="11"/>
      <c r="HM3058" s="11"/>
      <c r="HN3058" s="11"/>
      <c r="HO3058" s="11"/>
      <c r="HP3058" s="11"/>
      <c r="HQ3058" s="11"/>
      <c r="HR3058" s="11"/>
      <c r="HS3058" s="11"/>
      <c r="HT3058" s="11"/>
      <c r="HU3058" s="11"/>
      <c r="HV3058" s="11"/>
      <c r="HW3058" s="11"/>
      <c r="HX3058" s="11"/>
      <c r="HY3058" s="11"/>
      <c r="HZ3058" s="11"/>
      <c r="IA3058" s="11"/>
      <c r="IB3058" s="11"/>
      <c r="IC3058" s="11"/>
      <c r="ID3058" s="11"/>
      <c r="IE3058" s="11"/>
      <c r="IF3058" s="11"/>
      <c r="IG3058" s="11"/>
      <c r="IH3058" s="11"/>
      <c r="II3058" s="11"/>
      <c r="IJ3058" s="11"/>
      <c r="IK3058" s="11"/>
      <c r="IL3058" s="11"/>
    </row>
    <row r="3059" spans="2:246" ht="15.75" x14ac:dyDescent="0.25">
      <c r="B3059" s="11" t="s">
        <v>167</v>
      </c>
      <c r="C3059" s="11" t="s">
        <v>130</v>
      </c>
      <c r="D3059" s="12">
        <f t="shared" si="33"/>
        <v>60.55</v>
      </c>
      <c r="E3059" s="12"/>
      <c r="F3059" s="12"/>
      <c r="G3059" s="12"/>
      <c r="H3059" s="12"/>
      <c r="I3059" s="12"/>
      <c r="J3059" s="12"/>
      <c r="K3059" s="12"/>
      <c r="L3059" s="12"/>
      <c r="M3059" s="12"/>
      <c r="N3059" s="12"/>
      <c r="O3059" s="12"/>
      <c r="P3059" s="12"/>
      <c r="Q3059" s="12"/>
      <c r="R3059" s="12"/>
      <c r="S3059" s="12"/>
      <c r="T3059" s="12"/>
      <c r="U3059" s="12"/>
      <c r="V3059" s="12"/>
      <c r="W3059" s="12"/>
      <c r="X3059" s="12"/>
      <c r="Y3059" s="12"/>
      <c r="Z3059" s="12"/>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12"/>
      <c r="BR3059" s="12">
        <v>60.3</v>
      </c>
      <c r="BS3059" s="12">
        <v>350</v>
      </c>
      <c r="BT3059" s="12"/>
      <c r="BU3059" s="12"/>
      <c r="BV3059" s="12"/>
      <c r="BW3059" s="12"/>
      <c r="BX3059" s="12"/>
      <c r="BY3059" s="12"/>
      <c r="BZ3059" s="12"/>
      <c r="CA3059" s="12"/>
      <c r="CB3059" s="12"/>
      <c r="CC3059" s="12"/>
      <c r="CD3059" s="12"/>
      <c r="CE3059" s="12"/>
      <c r="CF3059" s="12"/>
      <c r="CG3059" s="12"/>
      <c r="CH3059" s="12"/>
      <c r="CI3059" s="12"/>
      <c r="CJ3059" s="12"/>
      <c r="CK3059" s="12"/>
      <c r="CL3059" s="12"/>
      <c r="CM3059" s="12"/>
      <c r="CN3059" s="12"/>
      <c r="CO3059" s="12"/>
      <c r="CP3059" s="12"/>
      <c r="CQ3059" s="12"/>
      <c r="CR3059" s="12"/>
      <c r="CS3059" s="12"/>
      <c r="CT3059" s="12"/>
      <c r="CU3059" s="12"/>
      <c r="CV3059" s="12"/>
      <c r="CW3059" s="12"/>
      <c r="CX3059" s="12"/>
      <c r="CY3059" s="12"/>
      <c r="CZ3059" s="12"/>
      <c r="DA3059" s="12"/>
      <c r="DB3059" s="12"/>
      <c r="DC3059" s="12"/>
      <c r="DD3059" s="12"/>
      <c r="DE3059" s="12"/>
      <c r="DF3059" s="12"/>
      <c r="DG3059" s="12"/>
      <c r="DH3059" s="12"/>
      <c r="DI3059" s="12"/>
      <c r="DJ3059" s="12"/>
      <c r="DK3059" s="12"/>
      <c r="DL3059" s="12"/>
      <c r="DM3059" s="12"/>
      <c r="DN3059" s="12"/>
      <c r="DO3059" s="12"/>
      <c r="DP3059" s="12"/>
      <c r="DQ3059" s="12"/>
      <c r="DR3059" s="12"/>
      <c r="DS3059" s="12"/>
      <c r="DT3059" s="12"/>
      <c r="DU3059" s="12"/>
      <c r="DV3059" s="12"/>
      <c r="DW3059" s="12"/>
      <c r="DX3059" s="12"/>
      <c r="DY3059" s="12"/>
      <c r="DZ3059" s="12"/>
      <c r="EA3059" s="12"/>
      <c r="EB3059" s="12"/>
      <c r="EC3059" s="12"/>
      <c r="ED3059" s="12"/>
      <c r="EE3059" s="12"/>
      <c r="EF3059" s="12"/>
      <c r="EG3059" s="12"/>
      <c r="EH3059" s="12"/>
      <c r="EI3059" s="12"/>
      <c r="EJ3059" s="12"/>
      <c r="EK3059" s="12"/>
      <c r="EL3059" s="12"/>
      <c r="EM3059" s="12"/>
      <c r="EN3059" s="12"/>
      <c r="EO3059" s="12"/>
      <c r="EP3059" s="12"/>
      <c r="EQ3059" s="12"/>
      <c r="ER3059" s="12"/>
      <c r="ES3059" s="12"/>
      <c r="ET3059" s="12"/>
      <c r="EU3059" s="12"/>
      <c r="EV3059" s="12"/>
      <c r="EW3059" s="12"/>
      <c r="EX3059" s="12"/>
      <c r="EY3059" s="12"/>
      <c r="EZ3059" s="12"/>
      <c r="FA3059" s="12"/>
      <c r="FB3059" s="12"/>
      <c r="FC3059" s="12"/>
      <c r="FD3059" s="12"/>
      <c r="FE3059" s="12"/>
      <c r="FF3059" s="12"/>
      <c r="FG3059" s="12"/>
      <c r="FH3059" s="12"/>
      <c r="FI3059" s="12"/>
      <c r="FJ3059" s="12"/>
      <c r="FK3059" s="12"/>
      <c r="FL3059" s="12"/>
      <c r="FM3059" s="12"/>
      <c r="FN3059" s="12"/>
      <c r="FO3059" s="12"/>
      <c r="FP3059" s="12"/>
      <c r="FQ3059" s="12"/>
      <c r="FR3059" s="12"/>
      <c r="FS3059" s="12"/>
      <c r="FT3059" s="12">
        <v>0.25</v>
      </c>
      <c r="FU3059" s="12"/>
      <c r="FV3059" s="12"/>
      <c r="FW3059" s="12"/>
      <c r="FX3059" s="12"/>
      <c r="FY3059" s="12"/>
      <c r="FZ3059" s="12"/>
      <c r="GA3059" s="12"/>
      <c r="GB3059" s="12"/>
      <c r="GC3059" s="12"/>
      <c r="GD3059" s="12"/>
      <c r="GE3059" s="12"/>
      <c r="GF3059" s="12"/>
      <c r="GG3059" s="12"/>
      <c r="GH3059" s="12"/>
      <c r="GI3059" s="12"/>
      <c r="GJ3059" s="12"/>
      <c r="GK3059" s="12"/>
      <c r="GL3059" s="12"/>
      <c r="GM3059" s="12"/>
      <c r="GN3059" s="12"/>
      <c r="GO3059" s="12"/>
      <c r="GP3059" s="12"/>
      <c r="GQ3059" s="12"/>
      <c r="GR3059" s="12"/>
      <c r="GS3059" s="12"/>
      <c r="GT3059" s="12"/>
      <c r="GU3059" s="12"/>
      <c r="GV3059" s="12"/>
      <c r="GW3059" s="12"/>
      <c r="GX3059" s="12"/>
      <c r="GY3059" s="11"/>
      <c r="GZ3059" s="11"/>
      <c r="HA3059" s="11"/>
      <c r="HB3059" s="11">
        <v>14</v>
      </c>
      <c r="HC3059" s="11">
        <v>3.5350000000000001</v>
      </c>
      <c r="HD3059" s="11">
        <v>2</v>
      </c>
      <c r="HE3059" s="11">
        <v>0</v>
      </c>
      <c r="HF3059" s="11">
        <v>25</v>
      </c>
      <c r="HG3059" s="11">
        <v>4</v>
      </c>
      <c r="HH3059" s="11"/>
      <c r="HI3059" s="11">
        <v>13</v>
      </c>
      <c r="HJ3059" s="11">
        <v>1.923</v>
      </c>
      <c r="HK3059" s="11"/>
      <c r="HL3059" s="11"/>
      <c r="HM3059" s="11"/>
      <c r="HN3059" s="11"/>
      <c r="HO3059" s="11"/>
      <c r="HP3059" s="11"/>
      <c r="HQ3059" s="11"/>
      <c r="HR3059" s="11"/>
      <c r="HS3059" s="11"/>
      <c r="HT3059" s="11"/>
      <c r="HU3059" s="11"/>
      <c r="HV3059" s="11"/>
      <c r="HW3059" s="11"/>
      <c r="HX3059" s="11"/>
      <c r="HY3059" s="11"/>
      <c r="HZ3059" s="11"/>
      <c r="IA3059" s="11"/>
      <c r="IB3059" s="11"/>
      <c r="IC3059" s="11"/>
      <c r="ID3059" s="11"/>
      <c r="IE3059" s="11"/>
      <c r="IF3059" s="11"/>
      <c r="IG3059" s="11"/>
      <c r="IH3059" s="11"/>
      <c r="II3059" s="11"/>
      <c r="IJ3059" s="11"/>
      <c r="IK3059" s="11"/>
      <c r="IL3059" s="11"/>
    </row>
    <row r="3060" spans="2:246" ht="15.75" x14ac:dyDescent="0.25">
      <c r="B3060" s="11" t="s">
        <v>167</v>
      </c>
      <c r="C3060" s="11" t="s">
        <v>134</v>
      </c>
      <c r="D3060" s="12">
        <f t="shared" si="33"/>
        <v>32.619999999999997</v>
      </c>
      <c r="E3060" s="12"/>
      <c r="F3060" s="12"/>
      <c r="G3060" s="12"/>
      <c r="H3060" s="12"/>
      <c r="I3060" s="12"/>
      <c r="J3060" s="12"/>
      <c r="K3060" s="12"/>
      <c r="L3060" s="12"/>
      <c r="M3060" s="12"/>
      <c r="N3060" s="12"/>
      <c r="O3060" s="12"/>
      <c r="P3060" s="12"/>
      <c r="Q3060" s="12"/>
      <c r="R3060" s="12"/>
      <c r="S3060" s="12"/>
      <c r="T3060" s="12"/>
      <c r="U3060" s="12"/>
      <c r="V3060" s="12"/>
      <c r="W3060" s="12"/>
      <c r="X3060" s="12"/>
      <c r="Y3060" s="12"/>
      <c r="Z3060" s="12"/>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12"/>
      <c r="BR3060" s="12">
        <v>32.619999999999997</v>
      </c>
      <c r="BS3060" s="12">
        <v>72</v>
      </c>
      <c r="BT3060" s="12"/>
      <c r="BU3060" s="12"/>
      <c r="BV3060" s="12"/>
      <c r="BW3060" s="12"/>
      <c r="BX3060" s="12"/>
      <c r="BY3060" s="12"/>
      <c r="BZ3060" s="12"/>
      <c r="CA3060" s="12"/>
      <c r="CB3060" s="12"/>
      <c r="CC3060" s="12"/>
      <c r="CD3060" s="12"/>
      <c r="CE3060" s="12"/>
      <c r="CF3060" s="12"/>
      <c r="CG3060" s="12"/>
      <c r="CH3060" s="12"/>
      <c r="CI3060" s="12"/>
      <c r="CJ3060" s="12"/>
      <c r="CK3060" s="12"/>
      <c r="CL3060" s="12"/>
      <c r="CM3060" s="12"/>
      <c r="CN3060" s="12"/>
      <c r="CO3060" s="12"/>
      <c r="CP3060" s="12"/>
      <c r="CQ3060" s="12"/>
      <c r="CR3060" s="12"/>
      <c r="CS3060" s="12"/>
      <c r="CT3060" s="12"/>
      <c r="CU3060" s="12"/>
      <c r="CV3060" s="12"/>
      <c r="CW3060" s="12"/>
      <c r="CX3060" s="12"/>
      <c r="CY3060" s="12"/>
      <c r="CZ3060" s="12"/>
      <c r="DA3060" s="12"/>
      <c r="DB3060" s="12"/>
      <c r="DC3060" s="12"/>
      <c r="DD3060" s="12"/>
      <c r="DE3060" s="12"/>
      <c r="DF3060" s="12"/>
      <c r="DG3060" s="12"/>
      <c r="DH3060" s="12"/>
      <c r="DI3060" s="12"/>
      <c r="DJ3060" s="12"/>
      <c r="DK3060" s="12"/>
      <c r="DL3060" s="12"/>
      <c r="DM3060" s="12"/>
      <c r="DN3060" s="12"/>
      <c r="DO3060" s="12"/>
      <c r="DP3060" s="12"/>
      <c r="DQ3060" s="12"/>
      <c r="DR3060" s="12"/>
      <c r="DS3060" s="12"/>
      <c r="DT3060" s="12"/>
      <c r="DU3060" s="12"/>
      <c r="DV3060" s="12"/>
      <c r="DW3060" s="12"/>
      <c r="DX3060" s="12"/>
      <c r="DY3060" s="12"/>
      <c r="DZ3060" s="12"/>
      <c r="EA3060" s="12"/>
      <c r="EB3060" s="12"/>
      <c r="EC3060" s="12"/>
      <c r="ED3060" s="12"/>
      <c r="EE3060" s="12"/>
      <c r="EF3060" s="12"/>
      <c r="EG3060" s="12"/>
      <c r="EH3060" s="12"/>
      <c r="EI3060" s="12"/>
      <c r="EJ3060" s="12"/>
      <c r="EK3060" s="12"/>
      <c r="EL3060" s="12"/>
      <c r="EM3060" s="12"/>
      <c r="EN3060" s="12"/>
      <c r="EO3060" s="12"/>
      <c r="EP3060" s="12"/>
      <c r="EQ3060" s="12"/>
      <c r="ER3060" s="12"/>
      <c r="ES3060" s="12"/>
      <c r="ET3060" s="12"/>
      <c r="EU3060" s="12"/>
      <c r="EV3060" s="12"/>
      <c r="EW3060" s="12"/>
      <c r="EX3060" s="12"/>
      <c r="EY3060" s="12"/>
      <c r="EZ3060" s="12"/>
      <c r="FA3060" s="12"/>
      <c r="FB3060" s="12"/>
      <c r="FC3060" s="12"/>
      <c r="FD3060" s="12"/>
      <c r="FE3060" s="12"/>
      <c r="FF3060" s="12"/>
      <c r="FG3060" s="12"/>
      <c r="FH3060" s="12"/>
      <c r="FI3060" s="12"/>
      <c r="FJ3060" s="12"/>
      <c r="FK3060" s="12"/>
      <c r="FL3060" s="12"/>
      <c r="FM3060" s="12"/>
      <c r="FN3060" s="12"/>
      <c r="FO3060" s="12"/>
      <c r="FP3060" s="12"/>
      <c r="FQ3060" s="12"/>
      <c r="FR3060" s="12"/>
      <c r="FS3060" s="12"/>
      <c r="FT3060" s="12"/>
      <c r="FU3060" s="12"/>
      <c r="FV3060" s="12"/>
      <c r="FW3060" s="12"/>
      <c r="FX3060" s="12"/>
      <c r="FY3060" s="12"/>
      <c r="FZ3060" s="12"/>
      <c r="GA3060" s="12"/>
      <c r="GB3060" s="12"/>
      <c r="GC3060" s="12"/>
      <c r="GD3060" s="12"/>
      <c r="GE3060" s="12"/>
      <c r="GF3060" s="12"/>
      <c r="GG3060" s="12"/>
      <c r="GH3060" s="12"/>
      <c r="GI3060" s="12"/>
      <c r="GJ3060" s="12"/>
      <c r="GK3060" s="12"/>
      <c r="GL3060" s="12"/>
      <c r="GM3060" s="12"/>
      <c r="GN3060" s="12"/>
      <c r="GO3060" s="12"/>
      <c r="GP3060" s="12"/>
      <c r="GQ3060" s="12"/>
      <c r="GR3060" s="12"/>
      <c r="GS3060" s="12"/>
      <c r="GT3060" s="12"/>
      <c r="GU3060" s="12"/>
      <c r="GV3060" s="12"/>
      <c r="GW3060" s="12"/>
      <c r="GX3060" s="12"/>
      <c r="GY3060" s="11"/>
      <c r="GZ3060" s="11"/>
      <c r="HA3060" s="11"/>
      <c r="HB3060" s="11"/>
      <c r="HC3060" s="11"/>
      <c r="HD3060" s="11"/>
      <c r="HE3060" s="11"/>
      <c r="HF3060" s="11"/>
      <c r="HG3060" s="11"/>
      <c r="HH3060" s="11"/>
      <c r="HI3060" s="11"/>
      <c r="HJ3060" s="11"/>
      <c r="HK3060" s="11"/>
      <c r="HL3060" s="11"/>
      <c r="HM3060" s="11"/>
      <c r="HN3060" s="11"/>
      <c r="HO3060" s="11"/>
      <c r="HP3060" s="11"/>
      <c r="HQ3060" s="11"/>
      <c r="HR3060" s="11"/>
      <c r="HS3060" s="11"/>
      <c r="HT3060" s="11"/>
      <c r="HU3060" s="11"/>
      <c r="HV3060" s="11"/>
      <c r="HW3060" s="11"/>
      <c r="HX3060" s="11"/>
      <c r="HY3060" s="11"/>
      <c r="HZ3060" s="11"/>
      <c r="IA3060" s="11"/>
      <c r="IB3060" s="11"/>
      <c r="IC3060" s="11"/>
      <c r="ID3060" s="11"/>
      <c r="IE3060" s="11"/>
      <c r="IF3060" s="11"/>
      <c r="IG3060" s="11"/>
      <c r="IH3060" s="11"/>
      <c r="II3060" s="11"/>
      <c r="IJ3060" s="11"/>
      <c r="IK3060" s="11"/>
      <c r="IL3060" s="11"/>
    </row>
    <row r="3061" spans="2:246" ht="15.75" x14ac:dyDescent="0.25">
      <c r="B3061" s="11" t="s">
        <v>179</v>
      </c>
      <c r="C3061" s="11" t="s">
        <v>130</v>
      </c>
      <c r="D3061" s="12">
        <f t="shared" si="33"/>
        <v>37.260000000000005</v>
      </c>
      <c r="E3061" s="12">
        <v>17.600000000000001</v>
      </c>
      <c r="F3061" s="12">
        <v>18</v>
      </c>
      <c r="G3061" s="12"/>
      <c r="H3061" s="12"/>
      <c r="I3061" s="12"/>
      <c r="J3061" s="12"/>
      <c r="K3061" s="12">
        <v>3.49</v>
      </c>
      <c r="L3061" s="12">
        <v>5</v>
      </c>
      <c r="M3061" s="12"/>
      <c r="N3061" s="12"/>
      <c r="O3061" s="12"/>
      <c r="P3061" s="12"/>
      <c r="Q3061" s="12"/>
      <c r="R3061" s="12"/>
      <c r="S3061" s="12"/>
      <c r="T3061" s="12"/>
      <c r="U3061" s="12"/>
      <c r="V3061" s="12"/>
      <c r="W3061" s="12"/>
      <c r="X3061" s="12"/>
      <c r="Y3061" s="12"/>
      <c r="Z3061" s="12"/>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12"/>
      <c r="BR3061" s="12">
        <v>16.170000000000002</v>
      </c>
      <c r="BS3061" s="12">
        <v>10</v>
      </c>
      <c r="BT3061" s="12"/>
      <c r="BU3061" s="12"/>
      <c r="BV3061" s="12"/>
      <c r="BW3061" s="12"/>
      <c r="BX3061" s="12"/>
      <c r="BY3061" s="12"/>
      <c r="BZ3061" s="12"/>
      <c r="CA3061" s="12"/>
      <c r="CB3061" s="12"/>
      <c r="CC3061" s="12"/>
      <c r="CD3061" s="12"/>
      <c r="CE3061" s="12"/>
      <c r="CF3061" s="12"/>
      <c r="CG3061" s="12"/>
      <c r="CH3061" s="12"/>
      <c r="CI3061" s="12"/>
      <c r="CJ3061" s="12"/>
      <c r="CK3061" s="12"/>
      <c r="CL3061" s="12"/>
      <c r="CM3061" s="12"/>
      <c r="CN3061" s="12"/>
      <c r="CO3061" s="12"/>
      <c r="CP3061" s="12"/>
      <c r="CQ3061" s="12"/>
      <c r="CR3061" s="12"/>
      <c r="CS3061" s="12"/>
      <c r="CT3061" s="12"/>
      <c r="CU3061" s="12"/>
      <c r="CV3061" s="12"/>
      <c r="CW3061" s="12"/>
      <c r="CX3061" s="12"/>
      <c r="CY3061" s="12"/>
      <c r="CZ3061" s="12"/>
      <c r="DA3061" s="12"/>
      <c r="DB3061" s="12"/>
      <c r="DC3061" s="12"/>
      <c r="DD3061" s="12"/>
      <c r="DE3061" s="12"/>
      <c r="DF3061" s="12"/>
      <c r="DG3061" s="12"/>
      <c r="DH3061" s="12"/>
      <c r="DI3061" s="12"/>
      <c r="DJ3061" s="12"/>
      <c r="DK3061" s="12"/>
      <c r="DL3061" s="12"/>
      <c r="DM3061" s="12"/>
      <c r="DN3061" s="12"/>
      <c r="DO3061" s="12"/>
      <c r="DP3061" s="12"/>
      <c r="DQ3061" s="12"/>
      <c r="DR3061" s="12"/>
      <c r="DS3061" s="12"/>
      <c r="DT3061" s="12"/>
      <c r="DU3061" s="12"/>
      <c r="DV3061" s="12"/>
      <c r="DW3061" s="12"/>
      <c r="DX3061" s="12"/>
      <c r="DY3061" s="12"/>
      <c r="DZ3061" s="12"/>
      <c r="EA3061" s="12"/>
      <c r="EB3061" s="12"/>
      <c r="EC3061" s="12"/>
      <c r="ED3061" s="12"/>
      <c r="EE3061" s="12"/>
      <c r="EF3061" s="12"/>
      <c r="EG3061" s="12"/>
      <c r="EH3061" s="12"/>
      <c r="EI3061" s="12"/>
      <c r="EJ3061" s="12"/>
      <c r="EK3061" s="12"/>
      <c r="EL3061" s="12"/>
      <c r="EM3061" s="12"/>
      <c r="EN3061" s="12"/>
      <c r="EO3061" s="12"/>
      <c r="EP3061" s="12"/>
      <c r="EQ3061" s="12"/>
      <c r="ER3061" s="12"/>
      <c r="ES3061" s="12"/>
      <c r="ET3061" s="12"/>
      <c r="EU3061" s="12"/>
      <c r="EV3061" s="12"/>
      <c r="EW3061" s="12"/>
      <c r="EX3061" s="12"/>
      <c r="EY3061" s="12"/>
      <c r="EZ3061" s="12"/>
      <c r="FA3061" s="12"/>
      <c r="FB3061" s="12"/>
      <c r="FC3061" s="12"/>
      <c r="FD3061" s="12"/>
      <c r="FE3061" s="12"/>
      <c r="FF3061" s="12"/>
      <c r="FG3061" s="12"/>
      <c r="FH3061" s="12"/>
      <c r="FI3061" s="12"/>
      <c r="FJ3061" s="12"/>
      <c r="FK3061" s="12"/>
      <c r="FL3061" s="12"/>
      <c r="FM3061" s="12"/>
      <c r="FN3061" s="12"/>
      <c r="FO3061" s="12"/>
      <c r="FP3061" s="12"/>
      <c r="FQ3061" s="12"/>
      <c r="FR3061" s="12"/>
      <c r="FS3061" s="12"/>
      <c r="FT3061" s="12"/>
      <c r="FU3061" s="12"/>
      <c r="FV3061" s="12"/>
      <c r="FW3061" s="12"/>
      <c r="FX3061" s="12"/>
      <c r="FY3061" s="12"/>
      <c r="FZ3061" s="12"/>
      <c r="GA3061" s="12"/>
      <c r="GB3061" s="12"/>
      <c r="GC3061" s="12"/>
      <c r="GD3061" s="12"/>
      <c r="GE3061" s="12"/>
      <c r="GF3061" s="12"/>
      <c r="GG3061" s="12"/>
      <c r="GH3061" s="12"/>
      <c r="GI3061" s="12"/>
      <c r="GJ3061" s="12"/>
      <c r="GK3061" s="12"/>
      <c r="GL3061" s="12"/>
      <c r="GM3061" s="12"/>
      <c r="GN3061" s="12"/>
      <c r="GO3061" s="12"/>
      <c r="GP3061" s="12"/>
      <c r="GQ3061" s="12"/>
      <c r="GR3061" s="12"/>
      <c r="GS3061" s="12"/>
      <c r="GT3061" s="12"/>
      <c r="GU3061" s="12"/>
      <c r="GV3061" s="12"/>
      <c r="GW3061" s="12"/>
      <c r="GX3061" s="12"/>
      <c r="GY3061" s="11"/>
      <c r="GZ3061" s="11"/>
      <c r="HA3061" s="11"/>
      <c r="HB3061" s="11"/>
      <c r="HC3061" s="11"/>
      <c r="HD3061" s="11"/>
      <c r="HE3061" s="11"/>
      <c r="HF3061" s="11"/>
      <c r="HG3061" s="11"/>
      <c r="HH3061" s="11"/>
      <c r="HI3061" s="11"/>
      <c r="HJ3061" s="11"/>
      <c r="HK3061" s="11"/>
      <c r="HL3061" s="11"/>
      <c r="HM3061" s="11"/>
      <c r="HN3061" s="11"/>
      <c r="HO3061" s="11"/>
      <c r="HP3061" s="11"/>
      <c r="HQ3061" s="11"/>
      <c r="HR3061" s="11"/>
      <c r="HS3061" s="11"/>
      <c r="HT3061" s="11"/>
      <c r="HU3061" s="11"/>
      <c r="HV3061" s="11"/>
      <c r="HW3061" s="11"/>
      <c r="HX3061" s="11"/>
      <c r="HY3061" s="11"/>
      <c r="HZ3061" s="11"/>
      <c r="IA3061" s="11"/>
      <c r="IB3061" s="11"/>
      <c r="IC3061" s="11"/>
      <c r="ID3061" s="11"/>
      <c r="IE3061" s="11"/>
      <c r="IF3061" s="11"/>
      <c r="IG3061" s="11"/>
      <c r="IH3061" s="11"/>
      <c r="II3061" s="11"/>
      <c r="IJ3061" s="11"/>
      <c r="IK3061" s="11"/>
      <c r="IL3061" s="11"/>
    </row>
    <row r="3062" spans="2:246" ht="15.75" x14ac:dyDescent="0.25">
      <c r="B3062" s="11" t="s">
        <v>184</v>
      </c>
      <c r="C3062" s="11" t="s">
        <v>130</v>
      </c>
      <c r="D3062" s="12">
        <f t="shared" si="33"/>
        <v>153.03</v>
      </c>
      <c r="E3062" s="12">
        <v>27.65</v>
      </c>
      <c r="F3062" s="12">
        <v>60</v>
      </c>
      <c r="G3062" s="12"/>
      <c r="H3062" s="12"/>
      <c r="I3062" s="12"/>
      <c r="J3062" s="12"/>
      <c r="K3062" s="12"/>
      <c r="L3062" s="12"/>
      <c r="M3062" s="12">
        <v>4.9000000000000004</v>
      </c>
      <c r="N3062" s="12">
        <v>12</v>
      </c>
      <c r="O3062" s="12"/>
      <c r="P3062" s="12"/>
      <c r="Q3062" s="12"/>
      <c r="R3062" s="12"/>
      <c r="S3062" s="12"/>
      <c r="T3062" s="12"/>
      <c r="U3062" s="12"/>
      <c r="V3062" s="12"/>
      <c r="W3062" s="12">
        <v>15.33</v>
      </c>
      <c r="X3062" s="12">
        <v>31</v>
      </c>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12"/>
      <c r="BR3062" s="12">
        <v>67.34</v>
      </c>
      <c r="BS3062" s="12">
        <v>627</v>
      </c>
      <c r="BT3062" s="12"/>
      <c r="BU3062" s="12"/>
      <c r="BV3062" s="12"/>
      <c r="BW3062" s="12"/>
      <c r="BX3062" s="12"/>
      <c r="BY3062" s="12"/>
      <c r="BZ3062" s="12">
        <v>34.01</v>
      </c>
      <c r="CA3062" s="12">
        <v>449</v>
      </c>
      <c r="CB3062" s="12"/>
      <c r="CC3062" s="12"/>
      <c r="CD3062" s="12">
        <v>3.6</v>
      </c>
      <c r="CE3062" s="12">
        <v>54</v>
      </c>
      <c r="CF3062" s="12"/>
      <c r="CG3062" s="12"/>
      <c r="CH3062" s="12"/>
      <c r="CI3062" s="12"/>
      <c r="CJ3062" s="12"/>
      <c r="CK3062" s="12"/>
      <c r="CL3062" s="12"/>
      <c r="CM3062" s="12"/>
      <c r="CN3062" s="12"/>
      <c r="CO3062" s="12"/>
      <c r="CP3062" s="12"/>
      <c r="CQ3062" s="12"/>
      <c r="CR3062" s="12"/>
      <c r="CS3062" s="12"/>
      <c r="CT3062" s="12"/>
      <c r="CU3062" s="12"/>
      <c r="CV3062" s="12"/>
      <c r="CW3062" s="12"/>
      <c r="CX3062" s="12"/>
      <c r="CY3062" s="12"/>
      <c r="CZ3062" s="12"/>
      <c r="DA3062" s="12"/>
      <c r="DB3062" s="12"/>
      <c r="DC3062" s="12"/>
      <c r="DD3062" s="12"/>
      <c r="DE3062" s="12"/>
      <c r="DF3062" s="12"/>
      <c r="DG3062" s="12"/>
      <c r="DH3062" s="12"/>
      <c r="DI3062" s="12"/>
      <c r="DJ3062" s="12"/>
      <c r="DK3062" s="12"/>
      <c r="DL3062" s="12"/>
      <c r="DM3062" s="12"/>
      <c r="DN3062" s="12"/>
      <c r="DO3062" s="12"/>
      <c r="DP3062" s="12"/>
      <c r="DQ3062" s="12"/>
      <c r="DR3062" s="12"/>
      <c r="DS3062" s="12"/>
      <c r="DT3062" s="12"/>
      <c r="DU3062" s="12"/>
      <c r="DV3062" s="12"/>
      <c r="DW3062" s="12"/>
      <c r="DX3062" s="12"/>
      <c r="DY3062" s="12"/>
      <c r="DZ3062" s="12"/>
      <c r="EA3062" s="12"/>
      <c r="EB3062" s="12"/>
      <c r="EC3062" s="12"/>
      <c r="ED3062" s="12"/>
      <c r="EE3062" s="12"/>
      <c r="EF3062" s="12"/>
      <c r="EG3062" s="12"/>
      <c r="EH3062" s="12"/>
      <c r="EI3062" s="12"/>
      <c r="EJ3062" s="12"/>
      <c r="EK3062" s="12"/>
      <c r="EL3062" s="12"/>
      <c r="EM3062" s="12"/>
      <c r="EN3062" s="12"/>
      <c r="EO3062" s="12"/>
      <c r="EP3062" s="12"/>
      <c r="EQ3062" s="12"/>
      <c r="ER3062" s="12">
        <v>0.02</v>
      </c>
      <c r="ES3062" s="12">
        <v>0.02</v>
      </c>
      <c r="ET3062" s="12">
        <v>0.18</v>
      </c>
      <c r="EU3062" s="12">
        <v>0.22</v>
      </c>
      <c r="EV3062" s="12"/>
      <c r="EW3062" s="12"/>
      <c r="EX3062" s="12"/>
      <c r="EY3062" s="12"/>
      <c r="EZ3062" s="12"/>
      <c r="FA3062" s="12"/>
      <c r="FB3062" s="12"/>
      <c r="FC3062" s="12"/>
      <c r="FD3062" s="12"/>
      <c r="FE3062" s="12"/>
      <c r="FF3062" s="12"/>
      <c r="FG3062" s="12"/>
      <c r="FH3062" s="12"/>
      <c r="FI3062" s="12"/>
      <c r="FJ3062" s="12"/>
      <c r="FK3062" s="12"/>
      <c r="FL3062" s="12"/>
      <c r="FM3062" s="12"/>
      <c r="FN3062" s="12"/>
      <c r="FO3062" s="12"/>
      <c r="FP3062" s="12"/>
      <c r="FQ3062" s="12"/>
      <c r="FR3062" s="12"/>
      <c r="FS3062" s="12"/>
      <c r="FT3062" s="12"/>
      <c r="FU3062" s="12"/>
      <c r="FV3062" s="12"/>
      <c r="FW3062" s="12"/>
      <c r="FX3062" s="12"/>
      <c r="FY3062" s="12"/>
      <c r="FZ3062" s="12"/>
      <c r="GA3062" s="12"/>
      <c r="GB3062" s="12"/>
      <c r="GC3062" s="12"/>
      <c r="GD3062" s="12"/>
      <c r="GE3062" s="12"/>
      <c r="GF3062" s="12"/>
      <c r="GG3062" s="12"/>
      <c r="GH3062" s="12"/>
      <c r="GI3062" s="12"/>
      <c r="GJ3062" s="12"/>
      <c r="GK3062" s="12"/>
      <c r="GL3062" s="12"/>
      <c r="GM3062" s="12"/>
      <c r="GN3062" s="12"/>
      <c r="GO3062" s="12"/>
      <c r="GP3062" s="12"/>
      <c r="GQ3062" s="12"/>
      <c r="GR3062" s="12"/>
      <c r="GS3062" s="12"/>
      <c r="GT3062" s="12"/>
      <c r="GU3062" s="12"/>
      <c r="GV3062" s="12"/>
      <c r="GW3062" s="12"/>
      <c r="GX3062" s="12"/>
      <c r="GY3062" s="11">
        <v>34</v>
      </c>
      <c r="GZ3062" s="11">
        <v>164.227</v>
      </c>
      <c r="HA3062" s="11">
        <v>0</v>
      </c>
      <c r="HB3062" s="11"/>
      <c r="HC3062" s="11"/>
      <c r="HD3062" s="11"/>
      <c r="HE3062" s="11"/>
      <c r="HF3062" s="11">
        <v>14</v>
      </c>
      <c r="HG3062" s="11">
        <v>9</v>
      </c>
      <c r="HH3062" s="11">
        <v>15</v>
      </c>
      <c r="HI3062" s="11">
        <v>21</v>
      </c>
      <c r="HJ3062" s="11">
        <v>1.6439999999999999</v>
      </c>
      <c r="HK3062" s="11"/>
      <c r="HL3062" s="11"/>
      <c r="HM3062" s="11"/>
      <c r="HN3062" s="11"/>
      <c r="HO3062" s="11"/>
      <c r="HP3062" s="11"/>
      <c r="HQ3062" s="11"/>
      <c r="HR3062" s="11"/>
      <c r="HS3062" s="11"/>
      <c r="HT3062" s="11"/>
      <c r="HU3062" s="11"/>
      <c r="HV3062" s="11"/>
      <c r="HW3062" s="11"/>
      <c r="HX3062" s="11"/>
      <c r="HY3062" s="11"/>
      <c r="HZ3062" s="11"/>
      <c r="IA3062" s="11"/>
      <c r="IB3062" s="11"/>
      <c r="IC3062" s="11"/>
      <c r="ID3062" s="11"/>
      <c r="IE3062" s="11"/>
      <c r="IF3062" s="11"/>
      <c r="IG3062" s="11"/>
      <c r="IH3062" s="11"/>
      <c r="II3062" s="11"/>
      <c r="IJ3062" s="11"/>
      <c r="IK3062" s="11"/>
      <c r="IL3062" s="11"/>
    </row>
    <row r="3063" spans="2:246" ht="15.75" x14ac:dyDescent="0.25">
      <c r="B3063" s="11" t="s">
        <v>196</v>
      </c>
      <c r="C3063" s="11" t="s">
        <v>130</v>
      </c>
      <c r="D3063" s="12">
        <f t="shared" si="33"/>
        <v>96.56</v>
      </c>
      <c r="E3063" s="12">
        <v>13.96</v>
      </c>
      <c r="F3063" s="12">
        <v>44</v>
      </c>
      <c r="G3063" s="12"/>
      <c r="H3063" s="12"/>
      <c r="I3063" s="12"/>
      <c r="J3063" s="12"/>
      <c r="K3063" s="12">
        <v>13.43</v>
      </c>
      <c r="L3063" s="12">
        <v>30</v>
      </c>
      <c r="M3063" s="12">
        <v>4.95</v>
      </c>
      <c r="N3063" s="12">
        <v>10</v>
      </c>
      <c r="O3063" s="12"/>
      <c r="P3063" s="12"/>
      <c r="Q3063" s="12"/>
      <c r="R3063" s="12"/>
      <c r="S3063" s="12"/>
      <c r="T3063" s="12"/>
      <c r="U3063" s="12"/>
      <c r="V3063" s="12"/>
      <c r="W3063" s="12"/>
      <c r="X3063" s="12"/>
      <c r="Y3063" s="12"/>
      <c r="Z3063" s="12"/>
      <c r="AA3063" s="12"/>
      <c r="AB3063" s="12"/>
      <c r="AC3063" s="12"/>
      <c r="AD3063" s="12"/>
      <c r="AE3063" s="12">
        <v>5.62</v>
      </c>
      <c r="AF3063" s="12">
        <v>0.85</v>
      </c>
      <c r="AG3063" s="12"/>
      <c r="AH3063" s="12"/>
      <c r="AI3063" s="12"/>
      <c r="AJ3063" s="12"/>
      <c r="AK3063" s="12"/>
      <c r="AL3063" s="12"/>
      <c r="AM3063" s="12"/>
      <c r="AN3063" s="12"/>
      <c r="AO3063" s="12"/>
      <c r="AP3063" s="12"/>
      <c r="AQ3063" s="12"/>
      <c r="AR3063" s="12"/>
      <c r="AS3063" s="12"/>
      <c r="AT3063" s="12"/>
      <c r="AU3063" s="12">
        <v>1.31</v>
      </c>
      <c r="AV3063" s="12">
        <v>1.3</v>
      </c>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12"/>
      <c r="BR3063" s="12">
        <v>56.52</v>
      </c>
      <c r="BS3063" s="12">
        <v>182.75</v>
      </c>
      <c r="BT3063" s="12"/>
      <c r="BU3063" s="12"/>
      <c r="BV3063" s="12"/>
      <c r="BW3063" s="12"/>
      <c r="BX3063" s="12">
        <v>0.77</v>
      </c>
      <c r="BY3063" s="12">
        <v>1.6</v>
      </c>
      <c r="BZ3063" s="12"/>
      <c r="CA3063" s="12"/>
      <c r="CB3063" s="12"/>
      <c r="CC3063" s="12"/>
      <c r="CD3063" s="12"/>
      <c r="CE3063" s="12"/>
      <c r="CF3063" s="12"/>
      <c r="CG3063" s="12"/>
      <c r="CH3063" s="12"/>
      <c r="CI3063" s="12"/>
      <c r="CJ3063" s="12"/>
      <c r="CK3063" s="12"/>
      <c r="CL3063" s="12"/>
      <c r="CM3063" s="12"/>
      <c r="CN3063" s="12"/>
      <c r="CO3063" s="12"/>
      <c r="CP3063" s="12"/>
      <c r="CQ3063" s="12"/>
      <c r="CR3063" s="12"/>
      <c r="CS3063" s="12"/>
      <c r="CT3063" s="12"/>
      <c r="CU3063" s="12"/>
      <c r="CV3063" s="12"/>
      <c r="CW3063" s="12"/>
      <c r="CX3063" s="12"/>
      <c r="CY3063" s="12"/>
      <c r="CZ3063" s="12"/>
      <c r="DA3063" s="12"/>
      <c r="DB3063" s="12"/>
      <c r="DC3063" s="12"/>
      <c r="DD3063" s="12"/>
      <c r="DE3063" s="12"/>
      <c r="DF3063" s="12"/>
      <c r="DG3063" s="12"/>
      <c r="DH3063" s="12"/>
      <c r="DI3063" s="12"/>
      <c r="DJ3063" s="12"/>
      <c r="DK3063" s="12"/>
      <c r="DL3063" s="12"/>
      <c r="DM3063" s="12"/>
      <c r="DN3063" s="12"/>
      <c r="DO3063" s="12"/>
      <c r="DP3063" s="12"/>
      <c r="DQ3063" s="12"/>
      <c r="DR3063" s="12"/>
      <c r="DS3063" s="12"/>
      <c r="DT3063" s="12"/>
      <c r="DU3063" s="12"/>
      <c r="DV3063" s="12"/>
      <c r="DW3063" s="12"/>
      <c r="DX3063" s="12"/>
      <c r="DY3063" s="12"/>
      <c r="DZ3063" s="12"/>
      <c r="EA3063" s="12"/>
      <c r="EB3063" s="12"/>
      <c r="EC3063" s="12"/>
      <c r="ED3063" s="12"/>
      <c r="EE3063" s="12"/>
      <c r="EF3063" s="12"/>
      <c r="EG3063" s="12"/>
      <c r="EH3063" s="12"/>
      <c r="EI3063" s="12"/>
      <c r="EJ3063" s="12"/>
      <c r="EK3063" s="12"/>
      <c r="EL3063" s="12"/>
      <c r="EM3063" s="12"/>
      <c r="EN3063" s="12"/>
      <c r="EO3063" s="12"/>
      <c r="EP3063" s="12"/>
      <c r="EQ3063" s="12"/>
      <c r="ER3063" s="12"/>
      <c r="ES3063" s="12"/>
      <c r="ET3063" s="12"/>
      <c r="EU3063" s="12"/>
      <c r="EV3063" s="12"/>
      <c r="EW3063" s="12"/>
      <c r="EX3063" s="12"/>
      <c r="EY3063" s="12"/>
      <c r="EZ3063" s="12"/>
      <c r="FA3063" s="12"/>
      <c r="FB3063" s="12"/>
      <c r="FC3063" s="12"/>
      <c r="FD3063" s="12"/>
      <c r="FE3063" s="12"/>
      <c r="FF3063" s="12"/>
      <c r="FG3063" s="12"/>
      <c r="FH3063" s="12"/>
      <c r="FI3063" s="12"/>
      <c r="FJ3063" s="12"/>
      <c r="FK3063" s="12"/>
      <c r="FL3063" s="12"/>
      <c r="FM3063" s="12"/>
      <c r="FN3063" s="12"/>
      <c r="FO3063" s="12"/>
      <c r="FP3063" s="12"/>
      <c r="FQ3063" s="12"/>
      <c r="FR3063" s="12"/>
      <c r="FS3063" s="12"/>
      <c r="FT3063" s="12"/>
      <c r="FU3063" s="12"/>
      <c r="FV3063" s="12"/>
      <c r="FW3063" s="12"/>
      <c r="FX3063" s="12"/>
      <c r="FY3063" s="12"/>
      <c r="FZ3063" s="12"/>
      <c r="GA3063" s="12"/>
      <c r="GB3063" s="12"/>
      <c r="GC3063" s="12"/>
      <c r="GD3063" s="12"/>
      <c r="GE3063" s="12"/>
      <c r="GF3063" s="12"/>
      <c r="GG3063" s="12"/>
      <c r="GH3063" s="12"/>
      <c r="GI3063" s="12"/>
      <c r="GJ3063" s="12"/>
      <c r="GK3063" s="12"/>
      <c r="GL3063" s="12"/>
      <c r="GM3063" s="12"/>
      <c r="GN3063" s="12"/>
      <c r="GO3063" s="12"/>
      <c r="GP3063" s="12"/>
      <c r="GQ3063" s="12"/>
      <c r="GR3063" s="12"/>
      <c r="GS3063" s="12"/>
      <c r="GT3063" s="12"/>
      <c r="GU3063" s="12"/>
      <c r="GV3063" s="12"/>
      <c r="GW3063" s="12"/>
      <c r="GX3063" s="12"/>
      <c r="GY3063" s="11"/>
      <c r="GZ3063" s="11"/>
      <c r="HA3063" s="11"/>
      <c r="HB3063" s="11">
        <v>32</v>
      </c>
      <c r="HC3063" s="11">
        <v>0</v>
      </c>
      <c r="HD3063" s="11"/>
      <c r="HE3063" s="11"/>
      <c r="HF3063" s="11">
        <v>1</v>
      </c>
      <c r="HG3063" s="11">
        <v>22</v>
      </c>
      <c r="HH3063" s="11">
        <v>5</v>
      </c>
      <c r="HI3063" s="11">
        <v>23</v>
      </c>
      <c r="HJ3063" s="11">
        <v>14.052</v>
      </c>
      <c r="HK3063" s="11"/>
      <c r="HL3063" s="11"/>
      <c r="HM3063" s="11"/>
      <c r="HN3063" s="11"/>
      <c r="HO3063" s="11"/>
      <c r="HP3063" s="11"/>
      <c r="HQ3063" s="11"/>
      <c r="HR3063" s="11"/>
      <c r="HS3063" s="11"/>
      <c r="HT3063" s="11"/>
      <c r="HU3063" s="11"/>
      <c r="HV3063" s="11"/>
      <c r="HW3063" s="11"/>
      <c r="HX3063" s="11"/>
      <c r="HY3063" s="11"/>
      <c r="HZ3063" s="11"/>
      <c r="IA3063" s="11"/>
      <c r="IB3063" s="11"/>
      <c r="IC3063" s="11"/>
      <c r="ID3063" s="11"/>
      <c r="IE3063" s="11"/>
      <c r="IF3063" s="11"/>
      <c r="IG3063" s="11"/>
      <c r="IH3063" s="11"/>
      <c r="II3063" s="11"/>
      <c r="IJ3063" s="11"/>
      <c r="IK3063" s="11"/>
      <c r="IL3063" s="11"/>
    </row>
    <row r="3064" spans="2:246" ht="15.75" x14ac:dyDescent="0.25">
      <c r="B3064" s="11" t="s">
        <v>196</v>
      </c>
      <c r="C3064" s="11" t="s">
        <v>130</v>
      </c>
      <c r="D3064" s="12">
        <f t="shared" si="33"/>
        <v>118.38</v>
      </c>
      <c r="E3064" s="12">
        <v>6.02</v>
      </c>
      <c r="F3064" s="12">
        <v>12</v>
      </c>
      <c r="G3064" s="12"/>
      <c r="H3064" s="12"/>
      <c r="I3064" s="12"/>
      <c r="J3064" s="12"/>
      <c r="K3064" s="12"/>
      <c r="L3064" s="12"/>
      <c r="M3064" s="12"/>
      <c r="N3064" s="12"/>
      <c r="O3064" s="12"/>
      <c r="P3064" s="12"/>
      <c r="Q3064" s="12"/>
      <c r="R3064" s="12"/>
      <c r="S3064" s="12"/>
      <c r="T3064" s="12"/>
      <c r="U3064" s="12">
        <v>2.5499999999999998</v>
      </c>
      <c r="V3064" s="12">
        <v>4.59</v>
      </c>
      <c r="W3064" s="12"/>
      <c r="X3064" s="12"/>
      <c r="Y3064" s="12"/>
      <c r="Z3064" s="12"/>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12"/>
      <c r="BR3064" s="12">
        <v>109.63</v>
      </c>
      <c r="BS3064" s="12">
        <v>200</v>
      </c>
      <c r="BT3064" s="12"/>
      <c r="BU3064" s="12"/>
      <c r="BV3064" s="12"/>
      <c r="BW3064" s="12"/>
      <c r="BX3064" s="12"/>
      <c r="BY3064" s="12"/>
      <c r="BZ3064" s="12"/>
      <c r="CA3064" s="12"/>
      <c r="CB3064" s="12"/>
      <c r="CC3064" s="12"/>
      <c r="CD3064" s="12"/>
      <c r="CE3064" s="12"/>
      <c r="CF3064" s="12"/>
      <c r="CG3064" s="12"/>
      <c r="CH3064" s="12"/>
      <c r="CI3064" s="12"/>
      <c r="CJ3064" s="12"/>
      <c r="CK3064" s="12"/>
      <c r="CL3064" s="12"/>
      <c r="CM3064" s="12"/>
      <c r="CN3064" s="12"/>
      <c r="CO3064" s="12"/>
      <c r="CP3064" s="12"/>
      <c r="CQ3064" s="12"/>
      <c r="CR3064" s="12"/>
      <c r="CS3064" s="12"/>
      <c r="CT3064" s="12"/>
      <c r="CU3064" s="12"/>
      <c r="CV3064" s="12"/>
      <c r="CW3064" s="12"/>
      <c r="CX3064" s="12"/>
      <c r="CY3064" s="12"/>
      <c r="CZ3064" s="12"/>
      <c r="DA3064" s="12"/>
      <c r="DB3064" s="12"/>
      <c r="DC3064" s="12"/>
      <c r="DD3064" s="12"/>
      <c r="DE3064" s="12"/>
      <c r="DF3064" s="12"/>
      <c r="DG3064" s="12"/>
      <c r="DH3064" s="12"/>
      <c r="DI3064" s="12"/>
      <c r="DJ3064" s="12"/>
      <c r="DK3064" s="12"/>
      <c r="DL3064" s="12"/>
      <c r="DM3064" s="12"/>
      <c r="DN3064" s="12"/>
      <c r="DO3064" s="12"/>
      <c r="DP3064" s="12"/>
      <c r="DQ3064" s="12"/>
      <c r="DR3064" s="12"/>
      <c r="DS3064" s="12"/>
      <c r="DT3064" s="12"/>
      <c r="DU3064" s="12"/>
      <c r="DV3064" s="12"/>
      <c r="DW3064" s="12"/>
      <c r="DX3064" s="12"/>
      <c r="DY3064" s="12"/>
      <c r="DZ3064" s="12"/>
      <c r="EA3064" s="12"/>
      <c r="EB3064" s="12"/>
      <c r="EC3064" s="12"/>
      <c r="ED3064" s="12"/>
      <c r="EE3064" s="12"/>
      <c r="EF3064" s="12"/>
      <c r="EG3064" s="12"/>
      <c r="EH3064" s="12"/>
      <c r="EI3064" s="12"/>
      <c r="EJ3064" s="12"/>
      <c r="EK3064" s="12"/>
      <c r="EL3064" s="12"/>
      <c r="EM3064" s="12"/>
      <c r="EN3064" s="12"/>
      <c r="EO3064" s="12"/>
      <c r="EP3064" s="12"/>
      <c r="EQ3064" s="12"/>
      <c r="ER3064" s="12"/>
      <c r="ES3064" s="12"/>
      <c r="ET3064" s="12"/>
      <c r="EU3064" s="12"/>
      <c r="EV3064" s="12"/>
      <c r="EW3064" s="12"/>
      <c r="EX3064" s="12"/>
      <c r="EY3064" s="12"/>
      <c r="EZ3064" s="12"/>
      <c r="FA3064" s="12"/>
      <c r="FB3064" s="12"/>
      <c r="FC3064" s="12"/>
      <c r="FD3064" s="12"/>
      <c r="FE3064" s="12"/>
      <c r="FF3064" s="12"/>
      <c r="FG3064" s="12"/>
      <c r="FH3064" s="12"/>
      <c r="FI3064" s="12"/>
      <c r="FJ3064" s="12"/>
      <c r="FK3064" s="12"/>
      <c r="FL3064" s="12"/>
      <c r="FM3064" s="12"/>
      <c r="FN3064" s="12"/>
      <c r="FO3064" s="12"/>
      <c r="FP3064" s="12"/>
      <c r="FQ3064" s="12"/>
      <c r="FR3064" s="12"/>
      <c r="FS3064" s="12"/>
      <c r="FT3064" s="12">
        <v>0.18</v>
      </c>
      <c r="FU3064" s="12"/>
      <c r="FV3064" s="12"/>
      <c r="FW3064" s="12"/>
      <c r="FX3064" s="12"/>
      <c r="FY3064" s="12"/>
      <c r="FZ3064" s="12"/>
      <c r="GA3064" s="12"/>
      <c r="GB3064" s="12"/>
      <c r="GC3064" s="12"/>
      <c r="GD3064" s="12"/>
      <c r="GE3064" s="12"/>
      <c r="GF3064" s="12"/>
      <c r="GG3064" s="12"/>
      <c r="GH3064" s="12"/>
      <c r="GI3064" s="12"/>
      <c r="GJ3064" s="12"/>
      <c r="GK3064" s="12"/>
      <c r="GL3064" s="12"/>
      <c r="GM3064" s="12"/>
      <c r="GN3064" s="12"/>
      <c r="GO3064" s="12"/>
      <c r="GP3064" s="12"/>
      <c r="GQ3064" s="12"/>
      <c r="GR3064" s="12"/>
      <c r="GS3064" s="12"/>
      <c r="GT3064" s="12"/>
      <c r="GU3064" s="12"/>
      <c r="GV3064" s="12"/>
      <c r="GW3064" s="12"/>
      <c r="GX3064" s="12"/>
      <c r="GY3064" s="11"/>
      <c r="GZ3064" s="11"/>
      <c r="HA3064" s="11"/>
      <c r="HB3064" s="11">
        <v>43</v>
      </c>
      <c r="HC3064" s="11">
        <v>0</v>
      </c>
      <c r="HD3064" s="11">
        <v>1</v>
      </c>
      <c r="HE3064" s="11">
        <v>0</v>
      </c>
      <c r="HF3064" s="11">
        <v>7</v>
      </c>
      <c r="HG3064" s="11">
        <v>33</v>
      </c>
      <c r="HH3064" s="11">
        <v>4</v>
      </c>
      <c r="HI3064" s="11">
        <v>38</v>
      </c>
      <c r="HJ3064" s="11">
        <v>11.63</v>
      </c>
      <c r="HK3064" s="11"/>
      <c r="HL3064" s="11"/>
      <c r="HM3064" s="11"/>
      <c r="HN3064" s="11"/>
      <c r="HO3064" s="11"/>
      <c r="HP3064" s="11"/>
      <c r="HQ3064" s="11"/>
      <c r="HR3064" s="11"/>
      <c r="HS3064" s="11"/>
      <c r="HT3064" s="11"/>
      <c r="HU3064" s="11"/>
      <c r="HV3064" s="11"/>
      <c r="HW3064" s="11"/>
      <c r="HX3064" s="11"/>
      <c r="HY3064" s="11"/>
      <c r="HZ3064" s="11"/>
      <c r="IA3064" s="11"/>
      <c r="IB3064" s="11"/>
      <c r="IC3064" s="11"/>
      <c r="ID3064" s="11"/>
      <c r="IE3064" s="11"/>
      <c r="IF3064" s="11"/>
      <c r="IG3064" s="11"/>
      <c r="IH3064" s="11"/>
      <c r="II3064" s="11"/>
      <c r="IJ3064" s="11"/>
      <c r="IK3064" s="11"/>
      <c r="IL3064" s="11"/>
    </row>
    <row r="3065" spans="2:246" ht="15.75" x14ac:dyDescent="0.25">
      <c r="B3065" s="11" t="s">
        <v>171</v>
      </c>
      <c r="C3065" s="11" t="s">
        <v>130</v>
      </c>
      <c r="D3065" s="12">
        <f t="shared" si="33"/>
        <v>95.759999999999991</v>
      </c>
      <c r="E3065" s="12">
        <v>1.53</v>
      </c>
      <c r="F3065" s="12">
        <v>3.5</v>
      </c>
      <c r="G3065" s="12"/>
      <c r="H3065" s="12"/>
      <c r="I3065" s="12"/>
      <c r="J3065" s="12"/>
      <c r="K3065" s="12">
        <v>35</v>
      </c>
      <c r="L3065" s="12">
        <v>85</v>
      </c>
      <c r="M3065" s="12"/>
      <c r="N3065" s="12"/>
      <c r="O3065" s="12"/>
      <c r="P3065" s="12"/>
      <c r="Q3065" s="12"/>
      <c r="R3065" s="12"/>
      <c r="S3065" s="12"/>
      <c r="T3065" s="12"/>
      <c r="U3065" s="12"/>
      <c r="V3065" s="12"/>
      <c r="W3065" s="12"/>
      <c r="X3065" s="12"/>
      <c r="Y3065" s="12"/>
      <c r="Z3065" s="12"/>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12"/>
      <c r="BR3065" s="12"/>
      <c r="BS3065" s="12"/>
      <c r="BT3065" s="12"/>
      <c r="BU3065" s="12"/>
      <c r="BV3065" s="12"/>
      <c r="BW3065" s="12"/>
      <c r="BX3065" s="12">
        <v>59.23</v>
      </c>
      <c r="BY3065" s="12">
        <v>15.5</v>
      </c>
      <c r="BZ3065" s="12"/>
      <c r="CA3065" s="12"/>
      <c r="CB3065" s="12"/>
      <c r="CC3065" s="12"/>
      <c r="CD3065" s="12"/>
      <c r="CE3065" s="12"/>
      <c r="CF3065" s="12"/>
      <c r="CG3065" s="12"/>
      <c r="CH3065" s="12"/>
      <c r="CI3065" s="12"/>
      <c r="CJ3065" s="12"/>
      <c r="CK3065" s="12"/>
      <c r="CL3065" s="12"/>
      <c r="CM3065" s="12"/>
      <c r="CN3065" s="12"/>
      <c r="CO3065" s="12"/>
      <c r="CP3065" s="12"/>
      <c r="CQ3065" s="12"/>
      <c r="CR3065" s="12"/>
      <c r="CS3065" s="12"/>
      <c r="CT3065" s="12"/>
      <c r="CU3065" s="12"/>
      <c r="CV3065" s="12"/>
      <c r="CW3065" s="12"/>
      <c r="CX3065" s="12"/>
      <c r="CY3065" s="12"/>
      <c r="CZ3065" s="12"/>
      <c r="DA3065" s="12"/>
      <c r="DB3065" s="12"/>
      <c r="DC3065" s="12"/>
      <c r="DD3065" s="12"/>
      <c r="DE3065" s="12"/>
      <c r="DF3065" s="12"/>
      <c r="DG3065" s="12"/>
      <c r="DH3065" s="12"/>
      <c r="DI3065" s="12"/>
      <c r="DJ3065" s="12"/>
      <c r="DK3065" s="12"/>
      <c r="DL3065" s="12"/>
      <c r="DM3065" s="12"/>
      <c r="DN3065" s="12"/>
      <c r="DO3065" s="12"/>
      <c r="DP3065" s="12"/>
      <c r="DQ3065" s="12"/>
      <c r="DR3065" s="12"/>
      <c r="DS3065" s="12"/>
      <c r="DT3065" s="12"/>
      <c r="DU3065" s="12"/>
      <c r="DV3065" s="12"/>
      <c r="DW3065" s="12"/>
      <c r="DX3065" s="12"/>
      <c r="DY3065" s="12"/>
      <c r="DZ3065" s="12"/>
      <c r="EA3065" s="12"/>
      <c r="EB3065" s="12"/>
      <c r="EC3065" s="12"/>
      <c r="ED3065" s="12"/>
      <c r="EE3065" s="12"/>
      <c r="EF3065" s="12"/>
      <c r="EG3065" s="12"/>
      <c r="EH3065" s="12"/>
      <c r="EI3065" s="12"/>
      <c r="EJ3065" s="12"/>
      <c r="EK3065" s="12"/>
      <c r="EL3065" s="12"/>
      <c r="EM3065" s="12"/>
      <c r="EN3065" s="12"/>
      <c r="EO3065" s="12"/>
      <c r="EP3065" s="12"/>
      <c r="EQ3065" s="12"/>
      <c r="ER3065" s="12"/>
      <c r="ES3065" s="12"/>
      <c r="ET3065" s="12"/>
      <c r="EU3065" s="12"/>
      <c r="EV3065" s="12"/>
      <c r="EW3065" s="12"/>
      <c r="EX3065" s="12"/>
      <c r="EY3065" s="12"/>
      <c r="EZ3065" s="12"/>
      <c r="FA3065" s="12"/>
      <c r="FB3065" s="12"/>
      <c r="FC3065" s="12"/>
      <c r="FD3065" s="12"/>
      <c r="FE3065" s="12"/>
      <c r="FF3065" s="12"/>
      <c r="FG3065" s="12"/>
      <c r="FH3065" s="12"/>
      <c r="FI3065" s="12"/>
      <c r="FJ3065" s="12"/>
      <c r="FK3065" s="12"/>
      <c r="FL3065" s="12"/>
      <c r="FM3065" s="12"/>
      <c r="FN3065" s="12"/>
      <c r="FO3065" s="12"/>
      <c r="FP3065" s="12"/>
      <c r="FQ3065" s="12"/>
      <c r="FR3065" s="12"/>
      <c r="FS3065" s="12"/>
      <c r="FT3065" s="12"/>
      <c r="FU3065" s="12"/>
      <c r="FV3065" s="12"/>
      <c r="FW3065" s="12"/>
      <c r="FX3065" s="12"/>
      <c r="FY3065" s="12"/>
      <c r="FZ3065" s="12"/>
      <c r="GA3065" s="12"/>
      <c r="GB3065" s="12"/>
      <c r="GC3065" s="12"/>
      <c r="GD3065" s="12"/>
      <c r="GE3065" s="12"/>
      <c r="GF3065" s="12"/>
      <c r="GG3065" s="12"/>
      <c r="GH3065" s="12"/>
      <c r="GI3065" s="12"/>
      <c r="GJ3065" s="12"/>
      <c r="GK3065" s="12"/>
      <c r="GL3065" s="12"/>
      <c r="GM3065" s="12"/>
      <c r="GN3065" s="12"/>
      <c r="GO3065" s="12"/>
      <c r="GP3065" s="12"/>
      <c r="GQ3065" s="12"/>
      <c r="GR3065" s="12"/>
      <c r="GS3065" s="12"/>
      <c r="GT3065" s="12"/>
      <c r="GU3065" s="12"/>
      <c r="GV3065" s="12"/>
      <c r="GW3065" s="12"/>
      <c r="GX3065" s="12"/>
      <c r="GY3065" s="11"/>
      <c r="GZ3065" s="11"/>
      <c r="HA3065" s="11"/>
      <c r="HB3065" s="11"/>
      <c r="HC3065" s="11"/>
      <c r="HD3065" s="11"/>
      <c r="HE3065" s="11"/>
      <c r="HF3065" s="11"/>
      <c r="HG3065" s="11"/>
      <c r="HH3065" s="11"/>
      <c r="HI3065" s="11"/>
      <c r="HJ3065" s="11"/>
      <c r="HK3065" s="11"/>
      <c r="HL3065" s="11"/>
      <c r="HM3065" s="11"/>
      <c r="HN3065" s="11"/>
      <c r="HO3065" s="11"/>
      <c r="HP3065" s="11"/>
      <c r="HQ3065" s="11"/>
      <c r="HR3065" s="11"/>
      <c r="HS3065" s="11"/>
      <c r="HT3065" s="11"/>
      <c r="HU3065" s="11"/>
      <c r="HV3065" s="11"/>
      <c r="HW3065" s="11"/>
      <c r="HX3065" s="11"/>
      <c r="HY3065" s="11"/>
      <c r="HZ3065" s="11"/>
      <c r="IA3065" s="11"/>
      <c r="IB3065" s="11"/>
      <c r="IC3065" s="11"/>
      <c r="ID3065" s="11"/>
      <c r="IE3065" s="11"/>
      <c r="IF3065" s="11"/>
      <c r="IG3065" s="11"/>
      <c r="IH3065" s="11"/>
      <c r="II3065" s="11"/>
      <c r="IJ3065" s="11"/>
      <c r="IK3065" s="11"/>
      <c r="IL3065" s="11"/>
    </row>
    <row r="3066" spans="2:246" ht="15.75" x14ac:dyDescent="0.25">
      <c r="B3066" s="11" t="s">
        <v>192</v>
      </c>
      <c r="C3066" s="11" t="s">
        <v>130</v>
      </c>
      <c r="D3066" s="12">
        <f t="shared" si="33"/>
        <v>78.05</v>
      </c>
      <c r="E3066" s="12">
        <v>10.210000000000001</v>
      </c>
      <c r="F3066" s="12">
        <v>12.4</v>
      </c>
      <c r="G3066" s="12"/>
      <c r="H3066" s="12"/>
      <c r="I3066" s="12"/>
      <c r="J3066" s="12"/>
      <c r="K3066" s="12"/>
      <c r="L3066" s="12"/>
      <c r="M3066" s="12"/>
      <c r="N3066" s="12"/>
      <c r="O3066" s="12"/>
      <c r="P3066" s="12"/>
      <c r="Q3066" s="12"/>
      <c r="R3066" s="12"/>
      <c r="S3066" s="12"/>
      <c r="T3066" s="12"/>
      <c r="U3066" s="12"/>
      <c r="V3066" s="12"/>
      <c r="W3066" s="12"/>
      <c r="X3066" s="12"/>
      <c r="Y3066" s="12"/>
      <c r="Z3066" s="12"/>
      <c r="AA3066" s="12"/>
      <c r="AB3066" s="12"/>
      <c r="AC3066" s="12"/>
      <c r="AD3066" s="12"/>
      <c r="AE3066" s="12"/>
      <c r="AF3066" s="12"/>
      <c r="AG3066" s="12"/>
      <c r="AH3066" s="12"/>
      <c r="AI3066" s="12"/>
      <c r="AJ3066" s="12"/>
      <c r="AK3066" s="12"/>
      <c r="AL3066" s="12"/>
      <c r="AM3066" s="12"/>
      <c r="AN3066" s="12"/>
      <c r="AO3066" s="12"/>
      <c r="AP3066" s="12"/>
      <c r="AQ3066" s="12">
        <v>32.1</v>
      </c>
      <c r="AR3066" s="12">
        <v>110</v>
      </c>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12"/>
      <c r="BR3066" s="12">
        <v>25.02</v>
      </c>
      <c r="BS3066" s="12">
        <v>167</v>
      </c>
      <c r="BT3066" s="12"/>
      <c r="BU3066" s="12"/>
      <c r="BV3066" s="12"/>
      <c r="BW3066" s="12"/>
      <c r="BX3066" s="12">
        <v>4.0999999999999996</v>
      </c>
      <c r="BY3066" s="12">
        <v>41</v>
      </c>
      <c r="BZ3066" s="12"/>
      <c r="CA3066" s="12"/>
      <c r="CB3066" s="12"/>
      <c r="CC3066" s="12"/>
      <c r="CD3066" s="12"/>
      <c r="CE3066" s="12"/>
      <c r="CF3066" s="12"/>
      <c r="CG3066" s="12"/>
      <c r="CH3066" s="12"/>
      <c r="CI3066" s="12"/>
      <c r="CJ3066" s="12"/>
      <c r="CK3066" s="12"/>
      <c r="CL3066" s="12"/>
      <c r="CM3066" s="12"/>
      <c r="CN3066" s="12"/>
      <c r="CO3066" s="12"/>
      <c r="CP3066" s="12"/>
      <c r="CQ3066" s="12"/>
      <c r="CR3066" s="12"/>
      <c r="CS3066" s="12"/>
      <c r="CT3066" s="12"/>
      <c r="CU3066" s="12"/>
      <c r="CV3066" s="12"/>
      <c r="CW3066" s="12"/>
      <c r="CX3066" s="12"/>
      <c r="CY3066" s="12"/>
      <c r="CZ3066" s="12"/>
      <c r="DA3066" s="12"/>
      <c r="DB3066" s="12"/>
      <c r="DC3066" s="12"/>
      <c r="DD3066" s="12"/>
      <c r="DE3066" s="12"/>
      <c r="DF3066" s="12"/>
      <c r="DG3066" s="12"/>
      <c r="DH3066" s="12"/>
      <c r="DI3066" s="12"/>
      <c r="DJ3066" s="12"/>
      <c r="DK3066" s="12"/>
      <c r="DL3066" s="12"/>
      <c r="DM3066" s="12"/>
      <c r="DN3066" s="12"/>
      <c r="DO3066" s="12"/>
      <c r="DP3066" s="12"/>
      <c r="DQ3066" s="12"/>
      <c r="DR3066" s="12"/>
      <c r="DS3066" s="12"/>
      <c r="DT3066" s="12"/>
      <c r="DU3066" s="12"/>
      <c r="DV3066" s="12"/>
      <c r="DW3066" s="12"/>
      <c r="DX3066" s="12"/>
      <c r="DY3066" s="12"/>
      <c r="DZ3066" s="12"/>
      <c r="EA3066" s="12"/>
      <c r="EB3066" s="12"/>
      <c r="EC3066" s="12"/>
      <c r="ED3066" s="12"/>
      <c r="EE3066" s="12"/>
      <c r="EF3066" s="12"/>
      <c r="EG3066" s="12"/>
      <c r="EH3066" s="12"/>
      <c r="EI3066" s="12"/>
      <c r="EJ3066" s="12"/>
      <c r="EK3066" s="12"/>
      <c r="EL3066" s="12"/>
      <c r="EM3066" s="12"/>
      <c r="EN3066" s="12"/>
      <c r="EO3066" s="12"/>
      <c r="EP3066" s="12"/>
      <c r="EQ3066" s="12"/>
      <c r="ER3066" s="12"/>
      <c r="ES3066" s="12"/>
      <c r="ET3066" s="12"/>
      <c r="EU3066" s="12"/>
      <c r="EV3066" s="12"/>
      <c r="EW3066" s="12"/>
      <c r="EX3066" s="12"/>
      <c r="EY3066" s="12"/>
      <c r="EZ3066" s="12"/>
      <c r="FA3066" s="12"/>
      <c r="FB3066" s="12"/>
      <c r="FC3066" s="12"/>
      <c r="FD3066" s="12"/>
      <c r="FE3066" s="12"/>
      <c r="FF3066" s="12"/>
      <c r="FG3066" s="12"/>
      <c r="FH3066" s="12"/>
      <c r="FI3066" s="12"/>
      <c r="FJ3066" s="12"/>
      <c r="FK3066" s="12"/>
      <c r="FL3066" s="12"/>
      <c r="FM3066" s="12"/>
      <c r="FN3066" s="12"/>
      <c r="FO3066" s="12"/>
      <c r="FP3066" s="12"/>
      <c r="FQ3066" s="12"/>
      <c r="FR3066" s="12"/>
      <c r="FS3066" s="12"/>
      <c r="FT3066" s="12">
        <v>0.15</v>
      </c>
      <c r="FU3066" s="12"/>
      <c r="FV3066" s="12"/>
      <c r="FW3066" s="12"/>
      <c r="FX3066" s="12"/>
      <c r="FY3066" s="12">
        <v>6.47</v>
      </c>
      <c r="FZ3066" s="12" t="s">
        <v>463</v>
      </c>
      <c r="GA3066" s="12">
        <v>5.31</v>
      </c>
      <c r="GB3066" s="12"/>
      <c r="GC3066" s="12"/>
      <c r="GD3066" s="12"/>
      <c r="GE3066" s="12"/>
      <c r="GF3066" s="12"/>
      <c r="GG3066" s="12"/>
      <c r="GH3066" s="12"/>
      <c r="GI3066" s="12"/>
      <c r="GJ3066" s="12"/>
      <c r="GK3066" s="12"/>
      <c r="GL3066" s="12"/>
      <c r="GM3066" s="12"/>
      <c r="GN3066" s="12"/>
      <c r="GO3066" s="12"/>
      <c r="GP3066" s="12"/>
      <c r="GQ3066" s="12"/>
      <c r="GR3066" s="12"/>
      <c r="GS3066" s="12"/>
      <c r="GT3066" s="12"/>
      <c r="GU3066" s="12"/>
      <c r="GV3066" s="12"/>
      <c r="GW3066" s="12"/>
      <c r="GX3066" s="12"/>
      <c r="GY3066" s="11"/>
      <c r="GZ3066" s="11"/>
      <c r="HA3066" s="11"/>
      <c r="HB3066" s="11">
        <v>25</v>
      </c>
      <c r="HC3066" s="11">
        <v>1.2050000000000001</v>
      </c>
      <c r="HD3066" s="11">
        <v>1</v>
      </c>
      <c r="HE3066" s="11">
        <v>0</v>
      </c>
      <c r="HF3066" s="11"/>
      <c r="HG3066" s="11">
        <v>7</v>
      </c>
      <c r="HH3066" s="11">
        <v>22</v>
      </c>
      <c r="HI3066" s="11">
        <v>2</v>
      </c>
      <c r="HJ3066" s="11">
        <v>0.3</v>
      </c>
      <c r="HK3066" s="11"/>
      <c r="HL3066" s="11"/>
      <c r="HM3066" s="11"/>
      <c r="HN3066" s="11"/>
      <c r="HO3066" s="11"/>
      <c r="HP3066" s="11"/>
      <c r="HQ3066" s="11"/>
      <c r="HR3066" s="11"/>
      <c r="HS3066" s="11"/>
      <c r="HT3066" s="11">
        <v>11</v>
      </c>
      <c r="HU3066" s="11">
        <v>17</v>
      </c>
      <c r="HV3066" s="11">
        <v>0</v>
      </c>
      <c r="HW3066" s="11">
        <v>0</v>
      </c>
      <c r="HX3066" s="11"/>
      <c r="HY3066" s="11"/>
      <c r="HZ3066" s="11"/>
      <c r="IA3066" s="11"/>
      <c r="IB3066" s="11"/>
      <c r="IC3066" s="11"/>
      <c r="ID3066" s="11"/>
      <c r="IE3066" s="11"/>
      <c r="IF3066" s="11"/>
      <c r="IG3066" s="11"/>
      <c r="IH3066" s="11"/>
      <c r="II3066" s="11"/>
      <c r="IJ3066" s="11"/>
      <c r="IK3066" s="11"/>
      <c r="IL3066" s="11"/>
    </row>
    <row r="3067" spans="2:246" ht="15.75" x14ac:dyDescent="0.25">
      <c r="B3067" s="11" t="s">
        <v>188</v>
      </c>
      <c r="C3067" s="11" t="s">
        <v>130</v>
      </c>
      <c r="D3067" s="12">
        <f t="shared" si="33"/>
        <v>162.51999999999998</v>
      </c>
      <c r="E3067" s="12">
        <v>5.0199999999999996</v>
      </c>
      <c r="F3067" s="12">
        <v>50</v>
      </c>
      <c r="G3067" s="12"/>
      <c r="H3067" s="12"/>
      <c r="I3067" s="12"/>
      <c r="J3067" s="12"/>
      <c r="K3067" s="12">
        <v>2.95</v>
      </c>
      <c r="L3067" s="12">
        <v>10</v>
      </c>
      <c r="M3067" s="12">
        <v>10.09</v>
      </c>
      <c r="N3067" s="12">
        <v>20</v>
      </c>
      <c r="O3067" s="12"/>
      <c r="P3067" s="12"/>
      <c r="Q3067" s="12"/>
      <c r="R3067" s="12"/>
      <c r="S3067" s="12"/>
      <c r="T3067" s="12"/>
      <c r="U3067" s="12"/>
      <c r="V3067" s="12"/>
      <c r="W3067" s="12">
        <v>17.07</v>
      </c>
      <c r="X3067" s="12">
        <v>60</v>
      </c>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12"/>
      <c r="BR3067" s="12">
        <v>127.39</v>
      </c>
      <c r="BS3067" s="12">
        <v>876</v>
      </c>
      <c r="BT3067" s="12"/>
      <c r="BU3067" s="12"/>
      <c r="BV3067" s="12"/>
      <c r="BW3067" s="12"/>
      <c r="BX3067" s="12"/>
      <c r="BY3067" s="12"/>
      <c r="BZ3067" s="12"/>
      <c r="CA3067" s="12"/>
      <c r="CB3067" s="12"/>
      <c r="CC3067" s="12"/>
      <c r="CD3067" s="12"/>
      <c r="CE3067" s="12"/>
      <c r="CF3067" s="12"/>
      <c r="CG3067" s="12"/>
      <c r="CH3067" s="12"/>
      <c r="CI3067" s="12"/>
      <c r="CJ3067" s="12"/>
      <c r="CK3067" s="12"/>
      <c r="CL3067" s="12"/>
      <c r="CM3067" s="12"/>
      <c r="CN3067" s="12"/>
      <c r="CO3067" s="12"/>
      <c r="CP3067" s="12"/>
      <c r="CQ3067" s="12"/>
      <c r="CR3067" s="12"/>
      <c r="CS3067" s="12"/>
      <c r="CT3067" s="12"/>
      <c r="CU3067" s="12"/>
      <c r="CV3067" s="12"/>
      <c r="CW3067" s="12"/>
      <c r="CX3067" s="12"/>
      <c r="CY3067" s="12"/>
      <c r="CZ3067" s="12"/>
      <c r="DA3067" s="12"/>
      <c r="DB3067" s="12"/>
      <c r="DC3067" s="12"/>
      <c r="DD3067" s="12"/>
      <c r="DE3067" s="12"/>
      <c r="DF3067" s="12"/>
      <c r="DG3067" s="12"/>
      <c r="DH3067" s="12"/>
      <c r="DI3067" s="12"/>
      <c r="DJ3067" s="12"/>
      <c r="DK3067" s="12"/>
      <c r="DL3067" s="12"/>
      <c r="DM3067" s="12"/>
      <c r="DN3067" s="12"/>
      <c r="DO3067" s="12"/>
      <c r="DP3067" s="12"/>
      <c r="DQ3067" s="12"/>
      <c r="DR3067" s="12"/>
      <c r="DS3067" s="12"/>
      <c r="DT3067" s="12"/>
      <c r="DU3067" s="12"/>
      <c r="DV3067" s="12"/>
      <c r="DW3067" s="12"/>
      <c r="DX3067" s="12"/>
      <c r="DY3067" s="12"/>
      <c r="DZ3067" s="12"/>
      <c r="EA3067" s="12"/>
      <c r="EB3067" s="12"/>
      <c r="EC3067" s="12"/>
      <c r="ED3067" s="12"/>
      <c r="EE3067" s="12"/>
      <c r="EF3067" s="12"/>
      <c r="EG3067" s="12"/>
      <c r="EH3067" s="12"/>
      <c r="EI3067" s="12"/>
      <c r="EJ3067" s="12"/>
      <c r="EK3067" s="12"/>
      <c r="EL3067" s="12"/>
      <c r="EM3067" s="12"/>
      <c r="EN3067" s="12"/>
      <c r="EO3067" s="12"/>
      <c r="EP3067" s="12"/>
      <c r="EQ3067" s="12"/>
      <c r="ER3067" s="12"/>
      <c r="ES3067" s="12"/>
      <c r="ET3067" s="12"/>
      <c r="EU3067" s="12"/>
      <c r="EV3067" s="12"/>
      <c r="EW3067" s="12"/>
      <c r="EX3067" s="12"/>
      <c r="EY3067" s="12"/>
      <c r="EZ3067" s="12"/>
      <c r="FA3067" s="12"/>
      <c r="FB3067" s="12"/>
      <c r="FC3067" s="12"/>
      <c r="FD3067" s="12"/>
      <c r="FE3067" s="12"/>
      <c r="FF3067" s="12"/>
      <c r="FG3067" s="12"/>
      <c r="FH3067" s="12"/>
      <c r="FI3067" s="12"/>
      <c r="FJ3067" s="12"/>
      <c r="FK3067" s="12"/>
      <c r="FL3067" s="12"/>
      <c r="FM3067" s="12"/>
      <c r="FN3067" s="12"/>
      <c r="FO3067" s="12"/>
      <c r="FP3067" s="12"/>
      <c r="FQ3067" s="12"/>
      <c r="FR3067" s="12"/>
      <c r="FS3067" s="12"/>
      <c r="FT3067" s="12"/>
      <c r="FU3067" s="12"/>
      <c r="FV3067" s="12"/>
      <c r="FW3067" s="12"/>
      <c r="FX3067" s="12"/>
      <c r="FY3067" s="12"/>
      <c r="FZ3067" s="12"/>
      <c r="GA3067" s="12"/>
      <c r="GB3067" s="12"/>
      <c r="GC3067" s="12"/>
      <c r="GD3067" s="12"/>
      <c r="GE3067" s="12"/>
      <c r="GF3067" s="12"/>
      <c r="GG3067" s="12"/>
      <c r="GH3067" s="12"/>
      <c r="GI3067" s="12"/>
      <c r="GJ3067" s="12"/>
      <c r="GK3067" s="12"/>
      <c r="GL3067" s="12"/>
      <c r="GM3067" s="12"/>
      <c r="GN3067" s="12"/>
      <c r="GO3067" s="12"/>
      <c r="GP3067" s="12"/>
      <c r="GQ3067" s="12"/>
      <c r="GR3067" s="12"/>
      <c r="GS3067" s="12"/>
      <c r="GT3067" s="12"/>
      <c r="GU3067" s="12"/>
      <c r="GV3067" s="12"/>
      <c r="GW3067" s="12"/>
      <c r="GX3067" s="12"/>
      <c r="GY3067" s="11">
        <v>84</v>
      </c>
      <c r="GZ3067" s="11">
        <v>486.49599999999998</v>
      </c>
      <c r="HA3067" s="11">
        <v>3.153</v>
      </c>
      <c r="HB3067" s="11"/>
      <c r="HC3067" s="11"/>
      <c r="HD3067" s="11">
        <v>1</v>
      </c>
      <c r="HE3067" s="11">
        <v>0</v>
      </c>
      <c r="HF3067" s="11"/>
      <c r="HG3067" s="11"/>
      <c r="HH3067" s="11"/>
      <c r="HI3067" s="11">
        <v>9</v>
      </c>
      <c r="HJ3067" s="11">
        <v>4.5999999999999996</v>
      </c>
      <c r="HK3067" s="11"/>
      <c r="HL3067" s="11"/>
      <c r="HM3067" s="11"/>
      <c r="HN3067" s="11"/>
      <c r="HO3067" s="11"/>
      <c r="HP3067" s="11"/>
      <c r="HQ3067" s="11"/>
      <c r="HR3067" s="11"/>
      <c r="HS3067" s="11"/>
      <c r="HT3067" s="11"/>
      <c r="HU3067" s="11"/>
      <c r="HV3067" s="11"/>
      <c r="HW3067" s="11"/>
      <c r="HX3067" s="11"/>
      <c r="HY3067" s="11"/>
      <c r="HZ3067" s="11"/>
      <c r="IA3067" s="11"/>
      <c r="IB3067" s="11"/>
      <c r="IC3067" s="11"/>
      <c r="ID3067" s="11"/>
      <c r="IE3067" s="11"/>
      <c r="IF3067" s="11"/>
      <c r="IG3067" s="11"/>
      <c r="IH3067" s="11"/>
      <c r="II3067" s="11"/>
      <c r="IJ3067" s="11"/>
      <c r="IK3067" s="11"/>
      <c r="IL3067" s="11"/>
    </row>
    <row r="3068" spans="2:246" ht="15.75" x14ac:dyDescent="0.25">
      <c r="B3068" s="11" t="s">
        <v>188</v>
      </c>
      <c r="C3068" s="11" t="s">
        <v>134</v>
      </c>
      <c r="D3068" s="12">
        <f t="shared" si="33"/>
        <v>8.77</v>
      </c>
      <c r="E3068" s="12"/>
      <c r="F3068" s="12"/>
      <c r="G3068" s="12"/>
      <c r="H3068" s="12"/>
      <c r="I3068" s="12"/>
      <c r="J3068" s="12"/>
      <c r="K3068" s="12"/>
      <c r="L3068" s="12"/>
      <c r="M3068" s="12"/>
      <c r="N3068" s="12"/>
      <c r="O3068" s="12"/>
      <c r="P3068" s="12"/>
      <c r="Q3068" s="12"/>
      <c r="R3068" s="12"/>
      <c r="S3068" s="12"/>
      <c r="T3068" s="12"/>
      <c r="U3068" s="12"/>
      <c r="V3068" s="12"/>
      <c r="W3068" s="12"/>
      <c r="X3068" s="12"/>
      <c r="Y3068" s="12"/>
      <c r="Z3068" s="12"/>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12"/>
      <c r="BR3068" s="12">
        <v>8.77</v>
      </c>
      <c r="BS3068" s="12">
        <v>0</v>
      </c>
      <c r="BT3068" s="12"/>
      <c r="BU3068" s="12"/>
      <c r="BV3068" s="12"/>
      <c r="BW3068" s="12"/>
      <c r="BX3068" s="12"/>
      <c r="BY3068" s="12"/>
      <c r="BZ3068" s="12"/>
      <c r="CA3068" s="12"/>
      <c r="CB3068" s="12"/>
      <c r="CC3068" s="12"/>
      <c r="CD3068" s="12"/>
      <c r="CE3068" s="12"/>
      <c r="CF3068" s="12"/>
      <c r="CG3068" s="12"/>
      <c r="CH3068" s="12"/>
      <c r="CI3068" s="12"/>
      <c r="CJ3068" s="12"/>
      <c r="CK3068" s="12"/>
      <c r="CL3068" s="12"/>
      <c r="CM3068" s="12"/>
      <c r="CN3068" s="12"/>
      <c r="CO3068" s="12"/>
      <c r="CP3068" s="12"/>
      <c r="CQ3068" s="12"/>
      <c r="CR3068" s="12"/>
      <c r="CS3068" s="12"/>
      <c r="CT3068" s="12"/>
      <c r="CU3068" s="12"/>
      <c r="CV3068" s="12"/>
      <c r="CW3068" s="12"/>
      <c r="CX3068" s="12"/>
      <c r="CY3068" s="12"/>
      <c r="CZ3068" s="12"/>
      <c r="DA3068" s="12"/>
      <c r="DB3068" s="12"/>
      <c r="DC3068" s="12"/>
      <c r="DD3068" s="12"/>
      <c r="DE3068" s="12"/>
      <c r="DF3068" s="12"/>
      <c r="DG3068" s="12"/>
      <c r="DH3068" s="12"/>
      <c r="DI3068" s="12"/>
      <c r="DJ3068" s="12"/>
      <c r="DK3068" s="12"/>
      <c r="DL3068" s="12"/>
      <c r="DM3068" s="12"/>
      <c r="DN3068" s="12"/>
      <c r="DO3068" s="12"/>
      <c r="DP3068" s="12"/>
      <c r="DQ3068" s="12"/>
      <c r="DR3068" s="12"/>
      <c r="DS3068" s="12"/>
      <c r="DT3068" s="12"/>
      <c r="DU3068" s="12"/>
      <c r="DV3068" s="12"/>
      <c r="DW3068" s="12"/>
      <c r="DX3068" s="12"/>
      <c r="DY3068" s="12"/>
      <c r="DZ3068" s="12"/>
      <c r="EA3068" s="12"/>
      <c r="EB3068" s="12"/>
      <c r="EC3068" s="12"/>
      <c r="ED3068" s="12"/>
      <c r="EE3068" s="12"/>
      <c r="EF3068" s="12"/>
      <c r="EG3068" s="12"/>
      <c r="EH3068" s="12"/>
      <c r="EI3068" s="12"/>
      <c r="EJ3068" s="12"/>
      <c r="EK3068" s="12"/>
      <c r="EL3068" s="12"/>
      <c r="EM3068" s="12"/>
      <c r="EN3068" s="12"/>
      <c r="EO3068" s="12"/>
      <c r="EP3068" s="12"/>
      <c r="EQ3068" s="12"/>
      <c r="ER3068" s="12"/>
      <c r="ES3068" s="12"/>
      <c r="ET3068" s="12"/>
      <c r="EU3068" s="12"/>
      <c r="EV3068" s="12"/>
      <c r="EW3068" s="12"/>
      <c r="EX3068" s="12"/>
      <c r="EY3068" s="12"/>
      <c r="EZ3068" s="12"/>
      <c r="FA3068" s="12"/>
      <c r="FB3068" s="12"/>
      <c r="FC3068" s="12"/>
      <c r="FD3068" s="12"/>
      <c r="FE3068" s="12"/>
      <c r="FF3068" s="12"/>
      <c r="FG3068" s="12"/>
      <c r="FH3068" s="12"/>
      <c r="FI3068" s="12"/>
      <c r="FJ3068" s="12"/>
      <c r="FK3068" s="12"/>
      <c r="FL3068" s="12"/>
      <c r="FM3068" s="12"/>
      <c r="FN3068" s="12"/>
      <c r="FO3068" s="12"/>
      <c r="FP3068" s="12"/>
      <c r="FQ3068" s="12"/>
      <c r="FR3068" s="12"/>
      <c r="FS3068" s="12"/>
      <c r="FT3068" s="12"/>
      <c r="FU3068" s="12"/>
      <c r="FV3068" s="12"/>
      <c r="FW3068" s="12"/>
      <c r="FX3068" s="12"/>
      <c r="FY3068" s="12"/>
      <c r="FZ3068" s="12"/>
      <c r="GA3068" s="12"/>
      <c r="GB3068" s="12"/>
      <c r="GC3068" s="12"/>
      <c r="GD3068" s="12"/>
      <c r="GE3068" s="12"/>
      <c r="GF3068" s="12"/>
      <c r="GG3068" s="12"/>
      <c r="GH3068" s="12"/>
      <c r="GI3068" s="12"/>
      <c r="GJ3068" s="12"/>
      <c r="GK3068" s="12"/>
      <c r="GL3068" s="12"/>
      <c r="GM3068" s="12"/>
      <c r="GN3068" s="12"/>
      <c r="GO3068" s="12"/>
      <c r="GP3068" s="12"/>
      <c r="GQ3068" s="12"/>
      <c r="GR3068" s="12"/>
      <c r="GS3068" s="12"/>
      <c r="GT3068" s="12"/>
      <c r="GU3068" s="12"/>
      <c r="GV3068" s="12"/>
      <c r="GW3068" s="12"/>
      <c r="GX3068" s="12"/>
      <c r="GY3068" s="11"/>
      <c r="GZ3068" s="11"/>
      <c r="HA3068" s="11"/>
      <c r="HB3068" s="11"/>
      <c r="HC3068" s="11"/>
      <c r="HD3068" s="11"/>
      <c r="HE3068" s="11"/>
      <c r="HF3068" s="11"/>
      <c r="HG3068" s="11"/>
      <c r="HH3068" s="11"/>
      <c r="HI3068" s="11"/>
      <c r="HJ3068" s="11"/>
      <c r="HK3068" s="11"/>
      <c r="HL3068" s="11"/>
      <c r="HM3068" s="11"/>
      <c r="HN3068" s="11"/>
      <c r="HO3068" s="11"/>
      <c r="HP3068" s="11"/>
      <c r="HQ3068" s="11"/>
      <c r="HR3068" s="11"/>
      <c r="HS3068" s="11"/>
      <c r="HT3068" s="11"/>
      <c r="HU3068" s="11"/>
      <c r="HV3068" s="11"/>
      <c r="HW3068" s="11"/>
      <c r="HX3068" s="11"/>
      <c r="HY3068" s="11"/>
      <c r="HZ3068" s="11"/>
      <c r="IA3068" s="11"/>
      <c r="IB3068" s="11"/>
      <c r="IC3068" s="11"/>
      <c r="ID3068" s="11"/>
      <c r="IE3068" s="11"/>
      <c r="IF3068" s="11"/>
      <c r="IG3068" s="11"/>
      <c r="IH3068" s="11"/>
      <c r="II3068" s="11"/>
      <c r="IJ3068" s="11"/>
      <c r="IK3068" s="11"/>
      <c r="IL3068" s="11"/>
    </row>
    <row r="3069" spans="2:246" ht="15.75" x14ac:dyDescent="0.25">
      <c r="B3069" s="11" t="s">
        <v>188</v>
      </c>
      <c r="C3069" s="11" t="s">
        <v>131</v>
      </c>
      <c r="D3069" s="12">
        <f t="shared" si="33"/>
        <v>0.78</v>
      </c>
      <c r="E3069" s="12"/>
      <c r="F3069" s="12"/>
      <c r="G3069" s="12"/>
      <c r="H3069" s="12"/>
      <c r="I3069" s="12"/>
      <c r="J3069" s="12"/>
      <c r="K3069" s="12"/>
      <c r="L3069" s="12"/>
      <c r="M3069" s="12"/>
      <c r="N3069" s="12"/>
      <c r="O3069" s="12"/>
      <c r="P3069" s="12"/>
      <c r="Q3069" s="12"/>
      <c r="R3069" s="12"/>
      <c r="S3069" s="12"/>
      <c r="T3069" s="12"/>
      <c r="U3069" s="12"/>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12"/>
      <c r="BR3069" s="12">
        <v>0.78</v>
      </c>
      <c r="BS3069" s="12">
        <v>0</v>
      </c>
      <c r="BT3069" s="12"/>
      <c r="BU3069" s="12"/>
      <c r="BV3069" s="12"/>
      <c r="BW3069" s="12"/>
      <c r="BX3069" s="12"/>
      <c r="BY3069" s="12"/>
      <c r="BZ3069" s="12"/>
      <c r="CA3069" s="12"/>
      <c r="CB3069" s="12"/>
      <c r="CC3069" s="12"/>
      <c r="CD3069" s="12"/>
      <c r="CE3069" s="12"/>
      <c r="CF3069" s="12"/>
      <c r="CG3069" s="12"/>
      <c r="CH3069" s="12"/>
      <c r="CI3069" s="12"/>
      <c r="CJ3069" s="12"/>
      <c r="CK3069" s="12"/>
      <c r="CL3069" s="12"/>
      <c r="CM3069" s="12"/>
      <c r="CN3069" s="12"/>
      <c r="CO3069" s="12"/>
      <c r="CP3069" s="12"/>
      <c r="CQ3069" s="12"/>
      <c r="CR3069" s="12"/>
      <c r="CS3069" s="12"/>
      <c r="CT3069" s="12"/>
      <c r="CU3069" s="12"/>
      <c r="CV3069" s="12"/>
      <c r="CW3069" s="12"/>
      <c r="CX3069" s="12"/>
      <c r="CY3069" s="12"/>
      <c r="CZ3069" s="12"/>
      <c r="DA3069" s="12"/>
      <c r="DB3069" s="12"/>
      <c r="DC3069" s="12"/>
      <c r="DD3069" s="12"/>
      <c r="DE3069" s="12"/>
      <c r="DF3069" s="12"/>
      <c r="DG3069" s="12"/>
      <c r="DH3069" s="12"/>
      <c r="DI3069" s="12"/>
      <c r="DJ3069" s="12"/>
      <c r="DK3069" s="12"/>
      <c r="DL3069" s="12"/>
      <c r="DM3069" s="12"/>
      <c r="DN3069" s="12"/>
      <c r="DO3069" s="12"/>
      <c r="DP3069" s="12"/>
      <c r="DQ3069" s="12"/>
      <c r="DR3069" s="12"/>
      <c r="DS3069" s="12"/>
      <c r="DT3069" s="12"/>
      <c r="DU3069" s="12"/>
      <c r="DV3069" s="12"/>
      <c r="DW3069" s="12"/>
      <c r="DX3069" s="12"/>
      <c r="DY3069" s="12"/>
      <c r="DZ3069" s="12"/>
      <c r="EA3069" s="12"/>
      <c r="EB3069" s="12"/>
      <c r="EC3069" s="12"/>
      <c r="ED3069" s="12"/>
      <c r="EE3069" s="12"/>
      <c r="EF3069" s="12"/>
      <c r="EG3069" s="12"/>
      <c r="EH3069" s="12"/>
      <c r="EI3069" s="12"/>
      <c r="EJ3069" s="12"/>
      <c r="EK3069" s="12"/>
      <c r="EL3069" s="12"/>
      <c r="EM3069" s="12"/>
      <c r="EN3069" s="12"/>
      <c r="EO3069" s="12"/>
      <c r="EP3069" s="12"/>
      <c r="EQ3069" s="12"/>
      <c r="ER3069" s="12"/>
      <c r="ES3069" s="12"/>
      <c r="ET3069" s="12"/>
      <c r="EU3069" s="12"/>
      <c r="EV3069" s="12"/>
      <c r="EW3069" s="12"/>
      <c r="EX3069" s="12"/>
      <c r="EY3069" s="12"/>
      <c r="EZ3069" s="12"/>
      <c r="FA3069" s="12"/>
      <c r="FB3069" s="12"/>
      <c r="FC3069" s="12"/>
      <c r="FD3069" s="12"/>
      <c r="FE3069" s="12"/>
      <c r="FF3069" s="12"/>
      <c r="FG3069" s="12"/>
      <c r="FH3069" s="12"/>
      <c r="FI3069" s="12"/>
      <c r="FJ3069" s="12"/>
      <c r="FK3069" s="12"/>
      <c r="FL3069" s="12"/>
      <c r="FM3069" s="12"/>
      <c r="FN3069" s="12"/>
      <c r="FO3069" s="12"/>
      <c r="FP3069" s="12"/>
      <c r="FQ3069" s="12"/>
      <c r="FR3069" s="12"/>
      <c r="FS3069" s="12"/>
      <c r="FT3069" s="12"/>
      <c r="FU3069" s="12"/>
      <c r="FV3069" s="12"/>
      <c r="FW3069" s="12"/>
      <c r="FX3069" s="12"/>
      <c r="FY3069" s="12"/>
      <c r="FZ3069" s="12"/>
      <c r="GA3069" s="12"/>
      <c r="GB3069" s="12"/>
      <c r="GC3069" s="12"/>
      <c r="GD3069" s="12"/>
      <c r="GE3069" s="12"/>
      <c r="GF3069" s="12"/>
      <c r="GG3069" s="12"/>
      <c r="GH3069" s="12"/>
      <c r="GI3069" s="12"/>
      <c r="GJ3069" s="12"/>
      <c r="GK3069" s="12"/>
      <c r="GL3069" s="12"/>
      <c r="GM3069" s="12"/>
      <c r="GN3069" s="12"/>
      <c r="GO3069" s="12"/>
      <c r="GP3069" s="12"/>
      <c r="GQ3069" s="12"/>
      <c r="GR3069" s="12"/>
      <c r="GS3069" s="12"/>
      <c r="GT3069" s="12"/>
      <c r="GU3069" s="12"/>
      <c r="GV3069" s="12"/>
      <c r="GW3069" s="12"/>
      <c r="GX3069" s="12"/>
      <c r="GY3069" s="11"/>
      <c r="GZ3069" s="11"/>
      <c r="HA3069" s="11"/>
      <c r="HB3069" s="11"/>
      <c r="HC3069" s="11"/>
      <c r="HD3069" s="11"/>
      <c r="HE3069" s="11"/>
      <c r="HF3069" s="11"/>
      <c r="HG3069" s="11"/>
      <c r="HH3069" s="11"/>
      <c r="HI3069" s="11"/>
      <c r="HJ3069" s="11"/>
      <c r="HK3069" s="11"/>
      <c r="HL3069" s="11"/>
      <c r="HM3069" s="11"/>
      <c r="HN3069" s="11"/>
      <c r="HO3069" s="11"/>
      <c r="HP3069" s="11"/>
      <c r="HQ3069" s="11"/>
      <c r="HR3069" s="11"/>
      <c r="HS3069" s="11"/>
      <c r="HT3069" s="11"/>
      <c r="HU3069" s="11"/>
      <c r="HV3069" s="11"/>
      <c r="HW3069" s="11"/>
      <c r="HX3069" s="11"/>
      <c r="HY3069" s="11"/>
      <c r="HZ3069" s="11"/>
      <c r="IA3069" s="11"/>
      <c r="IB3069" s="11"/>
      <c r="IC3069" s="11"/>
      <c r="ID3069" s="11"/>
      <c r="IE3069" s="11"/>
      <c r="IF3069" s="11"/>
      <c r="IG3069" s="11"/>
      <c r="IH3069" s="11"/>
      <c r="II3069" s="11"/>
      <c r="IJ3069" s="11"/>
      <c r="IK3069" s="11"/>
      <c r="IL3069" s="11"/>
    </row>
    <row r="3070" spans="2:246" ht="15.75" x14ac:dyDescent="0.25">
      <c r="B3070" s="11" t="s">
        <v>437</v>
      </c>
      <c r="C3070" s="11" t="s">
        <v>130</v>
      </c>
      <c r="D3070" s="12">
        <f t="shared" si="33"/>
        <v>195.42</v>
      </c>
      <c r="E3070" s="12">
        <v>58.56</v>
      </c>
      <c r="F3070" s="12">
        <v>116.85</v>
      </c>
      <c r="G3070" s="12">
        <v>24.71</v>
      </c>
      <c r="H3070" s="12">
        <v>36.119999999999997</v>
      </c>
      <c r="I3070" s="12"/>
      <c r="J3070" s="12"/>
      <c r="K3070" s="12"/>
      <c r="L3070" s="12"/>
      <c r="M3070" s="12"/>
      <c r="N3070" s="12"/>
      <c r="O3070" s="12"/>
      <c r="P3070" s="12"/>
      <c r="Q3070" s="12"/>
      <c r="R3070" s="12"/>
      <c r="S3070" s="12"/>
      <c r="T3070" s="12"/>
      <c r="U3070" s="12">
        <v>13.02</v>
      </c>
      <c r="V3070" s="12">
        <v>18.295000000000002</v>
      </c>
      <c r="W3070" s="12">
        <v>26.08</v>
      </c>
      <c r="X3070" s="12">
        <v>40.79</v>
      </c>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v>52.54</v>
      </c>
      <c r="AV3070" s="12">
        <v>105.93</v>
      </c>
      <c r="AW3070" s="12"/>
      <c r="AX3070" s="12"/>
      <c r="AY3070" s="12"/>
      <c r="AZ3070" s="12"/>
      <c r="BA3070" s="12"/>
      <c r="BB3070" s="12"/>
      <c r="BC3070" s="12"/>
      <c r="BD3070" s="12"/>
      <c r="BE3070" s="12"/>
      <c r="BF3070" s="12"/>
      <c r="BG3070" s="12"/>
      <c r="BH3070" s="12"/>
      <c r="BI3070" s="12"/>
      <c r="BJ3070" s="12"/>
      <c r="BK3070" s="12"/>
      <c r="BL3070" s="12"/>
      <c r="BM3070" s="12"/>
      <c r="BN3070" s="12"/>
      <c r="BO3070" s="12">
        <v>1.76</v>
      </c>
      <c r="BP3070" s="12"/>
      <c r="BQ3070" s="12"/>
      <c r="BR3070" s="12"/>
      <c r="BS3070" s="12"/>
      <c r="BT3070" s="12"/>
      <c r="BU3070" s="12"/>
      <c r="BV3070" s="12"/>
      <c r="BW3070" s="12"/>
      <c r="BX3070" s="12"/>
      <c r="BY3070" s="12"/>
      <c r="BZ3070" s="12"/>
      <c r="CA3070" s="12"/>
      <c r="CB3070" s="12"/>
      <c r="CC3070" s="12"/>
      <c r="CD3070" s="12"/>
      <c r="CE3070" s="12"/>
      <c r="CF3070" s="12"/>
      <c r="CG3070" s="12"/>
      <c r="CH3070" s="12"/>
      <c r="CI3070" s="12"/>
      <c r="CJ3070" s="12"/>
      <c r="CK3070" s="12"/>
      <c r="CL3070" s="12"/>
      <c r="CM3070" s="12"/>
      <c r="CN3070" s="12"/>
      <c r="CO3070" s="12"/>
      <c r="CP3070" s="12"/>
      <c r="CQ3070" s="12"/>
      <c r="CR3070" s="12"/>
      <c r="CS3070" s="12"/>
      <c r="CT3070" s="12"/>
      <c r="CU3070" s="12"/>
      <c r="CV3070" s="12"/>
      <c r="CW3070" s="12"/>
      <c r="CX3070" s="12"/>
      <c r="CY3070" s="12"/>
      <c r="CZ3070" s="12"/>
      <c r="DA3070" s="12"/>
      <c r="DB3070" s="12"/>
      <c r="DC3070" s="12"/>
      <c r="DD3070" s="12"/>
      <c r="DE3070" s="12"/>
      <c r="DF3070" s="12"/>
      <c r="DG3070" s="12"/>
      <c r="DH3070" s="12"/>
      <c r="DI3070" s="12"/>
      <c r="DJ3070" s="12"/>
      <c r="DK3070" s="12"/>
      <c r="DL3070" s="12"/>
      <c r="DM3070" s="12"/>
      <c r="DN3070" s="12"/>
      <c r="DO3070" s="12"/>
      <c r="DP3070" s="12"/>
      <c r="DQ3070" s="12"/>
      <c r="DR3070" s="12"/>
      <c r="DS3070" s="12"/>
      <c r="DT3070" s="12"/>
      <c r="DU3070" s="12"/>
      <c r="DV3070" s="12"/>
      <c r="DW3070" s="12"/>
      <c r="DX3070" s="12"/>
      <c r="DY3070" s="12"/>
      <c r="DZ3070" s="12"/>
      <c r="EA3070" s="12"/>
      <c r="EB3070" s="12"/>
      <c r="EC3070" s="12"/>
      <c r="ED3070" s="12"/>
      <c r="EE3070" s="12"/>
      <c r="EF3070" s="12"/>
      <c r="EG3070" s="12"/>
      <c r="EH3070" s="12"/>
      <c r="EI3070" s="12"/>
      <c r="EJ3070" s="12"/>
      <c r="EK3070" s="12"/>
      <c r="EL3070" s="12"/>
      <c r="EM3070" s="12"/>
      <c r="EN3070" s="12"/>
      <c r="EO3070" s="12"/>
      <c r="EP3070" s="12"/>
      <c r="EQ3070" s="12"/>
      <c r="ER3070" s="12"/>
      <c r="ES3070" s="12"/>
      <c r="ET3070" s="12"/>
      <c r="EU3070" s="12"/>
      <c r="EV3070" s="12"/>
      <c r="EW3070" s="12"/>
      <c r="EX3070" s="12"/>
      <c r="EY3070" s="12"/>
      <c r="EZ3070" s="12"/>
      <c r="FA3070" s="12"/>
      <c r="FB3070" s="12"/>
      <c r="FC3070" s="12"/>
      <c r="FD3070" s="12"/>
      <c r="FE3070" s="12"/>
      <c r="FF3070" s="12"/>
      <c r="FG3070" s="12"/>
      <c r="FH3070" s="12"/>
      <c r="FI3070" s="12"/>
      <c r="FJ3070" s="12"/>
      <c r="FK3070" s="12"/>
      <c r="FL3070" s="12"/>
      <c r="FM3070" s="12"/>
      <c r="FN3070" s="12"/>
      <c r="FO3070" s="12"/>
      <c r="FP3070" s="12"/>
      <c r="FQ3070" s="12"/>
      <c r="FR3070" s="12"/>
      <c r="FS3070" s="12"/>
      <c r="FT3070" s="12"/>
      <c r="FU3070" s="12"/>
      <c r="FV3070" s="12"/>
      <c r="FW3070" s="12"/>
      <c r="FX3070" s="12"/>
      <c r="FY3070" s="12"/>
      <c r="FZ3070" s="12"/>
      <c r="GA3070" s="12"/>
      <c r="GB3070" s="12"/>
      <c r="GC3070" s="12"/>
      <c r="GD3070" s="12"/>
      <c r="GE3070" s="12"/>
      <c r="GF3070" s="12"/>
      <c r="GG3070" s="12"/>
      <c r="GH3070" s="12"/>
      <c r="GI3070" s="12">
        <v>18.75</v>
      </c>
      <c r="GJ3070" s="12" t="s">
        <v>434</v>
      </c>
      <c r="GK3070" s="12"/>
      <c r="GL3070" s="12"/>
      <c r="GM3070" s="12"/>
      <c r="GN3070" s="12"/>
      <c r="GO3070" s="12"/>
      <c r="GP3070" s="12"/>
      <c r="GQ3070" s="12"/>
      <c r="GR3070" s="12"/>
      <c r="GS3070" s="12"/>
      <c r="GT3070" s="12"/>
      <c r="GU3070" s="12"/>
      <c r="GV3070" s="12"/>
      <c r="GW3070" s="12"/>
      <c r="GX3070" s="12"/>
      <c r="GY3070" s="11"/>
      <c r="GZ3070" s="11"/>
      <c r="HA3070" s="11"/>
      <c r="HB3070" s="11"/>
      <c r="HC3070" s="11"/>
      <c r="HD3070" s="11"/>
      <c r="HE3070" s="11"/>
      <c r="HF3070" s="11"/>
      <c r="HG3070" s="11"/>
      <c r="HH3070" s="11"/>
      <c r="HI3070" s="11"/>
      <c r="HJ3070" s="11"/>
      <c r="HK3070" s="11"/>
      <c r="HL3070" s="11"/>
      <c r="HM3070" s="11"/>
      <c r="HN3070" s="11"/>
      <c r="HO3070" s="11"/>
      <c r="HP3070" s="11"/>
      <c r="HQ3070" s="11"/>
      <c r="HR3070" s="11"/>
      <c r="HS3070" s="11"/>
      <c r="HT3070" s="11"/>
      <c r="HU3070" s="11"/>
      <c r="HV3070" s="11"/>
      <c r="HW3070" s="11"/>
      <c r="HX3070" s="11"/>
      <c r="HY3070" s="11"/>
      <c r="HZ3070" s="11"/>
      <c r="IA3070" s="11"/>
      <c r="IB3070" s="11"/>
      <c r="IC3070" s="11"/>
      <c r="ID3070" s="11"/>
      <c r="IE3070" s="11"/>
      <c r="IF3070" s="11"/>
      <c r="IG3070" s="11"/>
      <c r="IH3070" s="11"/>
      <c r="II3070" s="11"/>
      <c r="IJ3070" s="11"/>
      <c r="IK3070" s="11"/>
      <c r="IL3070" s="11"/>
    </row>
    <row r="3071" spans="2:246" ht="15.75" x14ac:dyDescent="0.25">
      <c r="B3071" s="11" t="s">
        <v>188</v>
      </c>
      <c r="C3071" s="11" t="s">
        <v>130</v>
      </c>
      <c r="D3071" s="12">
        <f t="shared" si="33"/>
        <v>109.57</v>
      </c>
      <c r="E3071" s="12">
        <v>13</v>
      </c>
      <c r="F3071" s="12">
        <v>41</v>
      </c>
      <c r="G3071" s="12"/>
      <c r="H3071" s="12"/>
      <c r="I3071" s="12"/>
      <c r="J3071" s="12"/>
      <c r="K3071" s="12"/>
      <c r="L3071" s="12"/>
      <c r="M3071" s="12"/>
      <c r="N3071" s="12"/>
      <c r="O3071" s="12"/>
      <c r="P3071" s="12"/>
      <c r="Q3071" s="12"/>
      <c r="R3071" s="12"/>
      <c r="S3071" s="12"/>
      <c r="T3071" s="12"/>
      <c r="U3071" s="12"/>
      <c r="V3071" s="12"/>
      <c r="W3071" s="12"/>
      <c r="X3071" s="12"/>
      <c r="Y3071" s="12"/>
      <c r="Z3071" s="12"/>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12"/>
      <c r="BR3071" s="12">
        <v>96.57</v>
      </c>
      <c r="BS3071" s="12">
        <v>250</v>
      </c>
      <c r="BT3071" s="12"/>
      <c r="BU3071" s="12"/>
      <c r="BV3071" s="12"/>
      <c r="BW3071" s="12"/>
      <c r="BX3071" s="12"/>
      <c r="BY3071" s="12"/>
      <c r="BZ3071" s="12"/>
      <c r="CA3071" s="12"/>
      <c r="CB3071" s="12"/>
      <c r="CC3071" s="12"/>
      <c r="CD3071" s="12"/>
      <c r="CE3071" s="12"/>
      <c r="CF3071" s="12"/>
      <c r="CG3071" s="12"/>
      <c r="CH3071" s="12"/>
      <c r="CI3071" s="12"/>
      <c r="CJ3071" s="12"/>
      <c r="CK3071" s="12"/>
      <c r="CL3071" s="12"/>
      <c r="CM3071" s="12"/>
      <c r="CN3071" s="12"/>
      <c r="CO3071" s="12"/>
      <c r="CP3071" s="12"/>
      <c r="CQ3071" s="12"/>
      <c r="CR3071" s="12"/>
      <c r="CS3071" s="12"/>
      <c r="CT3071" s="12"/>
      <c r="CU3071" s="12"/>
      <c r="CV3071" s="12"/>
      <c r="CW3071" s="12"/>
      <c r="CX3071" s="12"/>
      <c r="CY3071" s="12"/>
      <c r="CZ3071" s="12"/>
      <c r="DA3071" s="12"/>
      <c r="DB3071" s="12"/>
      <c r="DC3071" s="12"/>
      <c r="DD3071" s="12"/>
      <c r="DE3071" s="12"/>
      <c r="DF3071" s="12"/>
      <c r="DG3071" s="12"/>
      <c r="DH3071" s="12"/>
      <c r="DI3071" s="12"/>
      <c r="DJ3071" s="12"/>
      <c r="DK3071" s="12"/>
      <c r="DL3071" s="12"/>
      <c r="DM3071" s="12"/>
      <c r="DN3071" s="12"/>
      <c r="DO3071" s="12"/>
      <c r="DP3071" s="12"/>
      <c r="DQ3071" s="12"/>
      <c r="DR3071" s="12"/>
      <c r="DS3071" s="12"/>
      <c r="DT3071" s="12"/>
      <c r="DU3071" s="12"/>
      <c r="DV3071" s="12"/>
      <c r="DW3071" s="12"/>
      <c r="DX3071" s="12"/>
      <c r="DY3071" s="12"/>
      <c r="DZ3071" s="12"/>
      <c r="EA3071" s="12"/>
      <c r="EB3071" s="12"/>
      <c r="EC3071" s="12"/>
      <c r="ED3071" s="12"/>
      <c r="EE3071" s="12"/>
      <c r="EF3071" s="12"/>
      <c r="EG3071" s="12"/>
      <c r="EH3071" s="12"/>
      <c r="EI3071" s="12"/>
      <c r="EJ3071" s="12"/>
      <c r="EK3071" s="12"/>
      <c r="EL3071" s="12"/>
      <c r="EM3071" s="12"/>
      <c r="EN3071" s="12"/>
      <c r="EO3071" s="12"/>
      <c r="EP3071" s="12"/>
      <c r="EQ3071" s="12"/>
      <c r="ER3071" s="12"/>
      <c r="ES3071" s="12"/>
      <c r="ET3071" s="12"/>
      <c r="EU3071" s="12"/>
      <c r="EV3071" s="12"/>
      <c r="EW3071" s="12"/>
      <c r="EX3071" s="12"/>
      <c r="EY3071" s="12"/>
      <c r="EZ3071" s="12"/>
      <c r="FA3071" s="12"/>
      <c r="FB3071" s="12"/>
      <c r="FC3071" s="12"/>
      <c r="FD3071" s="12"/>
      <c r="FE3071" s="12"/>
      <c r="FF3071" s="12"/>
      <c r="FG3071" s="12"/>
      <c r="FH3071" s="12"/>
      <c r="FI3071" s="12"/>
      <c r="FJ3071" s="12"/>
      <c r="FK3071" s="12"/>
      <c r="FL3071" s="12"/>
      <c r="FM3071" s="12"/>
      <c r="FN3071" s="12"/>
      <c r="FO3071" s="12"/>
      <c r="FP3071" s="12"/>
      <c r="FQ3071" s="12"/>
      <c r="FR3071" s="12"/>
      <c r="FS3071" s="12"/>
      <c r="FT3071" s="12"/>
      <c r="FU3071" s="12"/>
      <c r="FV3071" s="12"/>
      <c r="FW3071" s="12"/>
      <c r="FX3071" s="12"/>
      <c r="FY3071" s="12"/>
      <c r="FZ3071" s="12"/>
      <c r="GA3071" s="12"/>
      <c r="GB3071" s="12"/>
      <c r="GC3071" s="12"/>
      <c r="GD3071" s="12"/>
      <c r="GE3071" s="12"/>
      <c r="GF3071" s="12"/>
      <c r="GG3071" s="12"/>
      <c r="GH3071" s="12"/>
      <c r="GI3071" s="12"/>
      <c r="GJ3071" s="12"/>
      <c r="GK3071" s="12"/>
      <c r="GL3071" s="12"/>
      <c r="GM3071" s="12"/>
      <c r="GN3071" s="12"/>
      <c r="GO3071" s="12"/>
      <c r="GP3071" s="12"/>
      <c r="GQ3071" s="12"/>
      <c r="GR3071" s="12"/>
      <c r="GS3071" s="12"/>
      <c r="GT3071" s="12"/>
      <c r="GU3071" s="12"/>
      <c r="GV3071" s="12"/>
      <c r="GW3071" s="12"/>
      <c r="GX3071" s="12"/>
      <c r="GY3071" s="11"/>
      <c r="GZ3071" s="11"/>
      <c r="HA3071" s="11"/>
      <c r="HB3071" s="11">
        <v>18</v>
      </c>
      <c r="HC3071" s="11">
        <v>0</v>
      </c>
      <c r="HD3071" s="11">
        <v>2</v>
      </c>
      <c r="HE3071" s="11">
        <v>0</v>
      </c>
      <c r="HF3071" s="11">
        <v>5</v>
      </c>
      <c r="HG3071" s="11">
        <v>52</v>
      </c>
      <c r="HH3071" s="11"/>
      <c r="HI3071" s="11">
        <v>19</v>
      </c>
      <c r="HJ3071" s="11">
        <v>21.6</v>
      </c>
      <c r="HK3071" s="11"/>
      <c r="HL3071" s="11"/>
      <c r="HM3071" s="11"/>
      <c r="HN3071" s="11"/>
      <c r="HO3071" s="11"/>
      <c r="HP3071" s="11"/>
      <c r="HQ3071" s="11"/>
      <c r="HR3071" s="11"/>
      <c r="HS3071" s="11"/>
      <c r="HT3071" s="11"/>
      <c r="HU3071" s="11"/>
      <c r="HV3071" s="11"/>
      <c r="HW3071" s="11"/>
      <c r="HX3071" s="11"/>
      <c r="HY3071" s="11"/>
      <c r="HZ3071" s="11"/>
      <c r="IA3071" s="11"/>
      <c r="IB3071" s="11"/>
      <c r="IC3071" s="11"/>
      <c r="ID3071" s="11"/>
      <c r="IE3071" s="11"/>
      <c r="IF3071" s="11"/>
      <c r="IG3071" s="11"/>
      <c r="IH3071" s="11"/>
      <c r="II3071" s="11"/>
      <c r="IJ3071" s="11"/>
      <c r="IK3071" s="11"/>
      <c r="IL3071" s="11"/>
    </row>
    <row r="3072" spans="2:246" ht="15.75" x14ac:dyDescent="0.25">
      <c r="B3072" s="11" t="s">
        <v>188</v>
      </c>
      <c r="C3072" s="11" t="s">
        <v>134</v>
      </c>
      <c r="D3072" s="12">
        <f t="shared" si="33"/>
        <v>2.86</v>
      </c>
      <c r="E3072" s="12"/>
      <c r="F3072" s="12"/>
      <c r="G3072" s="12"/>
      <c r="H3072" s="12"/>
      <c r="I3072" s="12"/>
      <c r="J3072" s="12"/>
      <c r="K3072" s="12"/>
      <c r="L3072" s="12"/>
      <c r="M3072" s="12"/>
      <c r="N3072" s="12"/>
      <c r="O3072" s="12"/>
      <c r="P3072" s="12"/>
      <c r="Q3072" s="12"/>
      <c r="R3072" s="12"/>
      <c r="S3072" s="12"/>
      <c r="T3072" s="12"/>
      <c r="U3072" s="12"/>
      <c r="V3072" s="12"/>
      <c r="W3072" s="12"/>
      <c r="X3072" s="12"/>
      <c r="Y3072" s="12"/>
      <c r="Z3072" s="12"/>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12"/>
      <c r="BR3072" s="12">
        <v>2.86</v>
      </c>
      <c r="BS3072" s="12">
        <v>0</v>
      </c>
      <c r="BT3072" s="12"/>
      <c r="BU3072" s="12"/>
      <c r="BV3072" s="12"/>
      <c r="BW3072" s="12"/>
      <c r="BX3072" s="12"/>
      <c r="BY3072" s="12"/>
      <c r="BZ3072" s="12"/>
      <c r="CA3072" s="12"/>
      <c r="CB3072" s="12"/>
      <c r="CC3072" s="12"/>
      <c r="CD3072" s="12"/>
      <c r="CE3072" s="12"/>
      <c r="CF3072" s="12"/>
      <c r="CG3072" s="12"/>
      <c r="CH3072" s="12"/>
      <c r="CI3072" s="12"/>
      <c r="CJ3072" s="12"/>
      <c r="CK3072" s="12"/>
      <c r="CL3072" s="12"/>
      <c r="CM3072" s="12"/>
      <c r="CN3072" s="12"/>
      <c r="CO3072" s="12"/>
      <c r="CP3072" s="12"/>
      <c r="CQ3072" s="12"/>
      <c r="CR3072" s="12"/>
      <c r="CS3072" s="12"/>
      <c r="CT3072" s="12"/>
      <c r="CU3072" s="12"/>
      <c r="CV3072" s="12"/>
      <c r="CW3072" s="12"/>
      <c r="CX3072" s="12"/>
      <c r="CY3072" s="12"/>
      <c r="CZ3072" s="12"/>
      <c r="DA3072" s="12"/>
      <c r="DB3072" s="12"/>
      <c r="DC3072" s="12"/>
      <c r="DD3072" s="12"/>
      <c r="DE3072" s="12"/>
      <c r="DF3072" s="12"/>
      <c r="DG3072" s="12"/>
      <c r="DH3072" s="12"/>
      <c r="DI3072" s="12"/>
      <c r="DJ3072" s="12"/>
      <c r="DK3072" s="12"/>
      <c r="DL3072" s="12"/>
      <c r="DM3072" s="12"/>
      <c r="DN3072" s="12"/>
      <c r="DO3072" s="12"/>
      <c r="DP3072" s="12"/>
      <c r="DQ3072" s="12"/>
      <c r="DR3072" s="12"/>
      <c r="DS3072" s="12"/>
      <c r="DT3072" s="12"/>
      <c r="DU3072" s="12"/>
      <c r="DV3072" s="12"/>
      <c r="DW3072" s="12"/>
      <c r="DX3072" s="12"/>
      <c r="DY3072" s="12"/>
      <c r="DZ3072" s="12"/>
      <c r="EA3072" s="12"/>
      <c r="EB3072" s="12"/>
      <c r="EC3072" s="12"/>
      <c r="ED3072" s="12"/>
      <c r="EE3072" s="12"/>
      <c r="EF3072" s="12"/>
      <c r="EG3072" s="12"/>
      <c r="EH3072" s="12"/>
      <c r="EI3072" s="12"/>
      <c r="EJ3072" s="12"/>
      <c r="EK3072" s="12"/>
      <c r="EL3072" s="12"/>
      <c r="EM3072" s="12"/>
      <c r="EN3072" s="12"/>
      <c r="EO3072" s="12"/>
      <c r="EP3072" s="12"/>
      <c r="EQ3072" s="12"/>
      <c r="ER3072" s="12"/>
      <c r="ES3072" s="12"/>
      <c r="ET3072" s="12"/>
      <c r="EU3072" s="12"/>
      <c r="EV3072" s="12"/>
      <c r="EW3072" s="12"/>
      <c r="EX3072" s="12"/>
      <c r="EY3072" s="12"/>
      <c r="EZ3072" s="12"/>
      <c r="FA3072" s="12"/>
      <c r="FB3072" s="12"/>
      <c r="FC3072" s="12"/>
      <c r="FD3072" s="12"/>
      <c r="FE3072" s="12"/>
      <c r="FF3072" s="12"/>
      <c r="FG3072" s="12"/>
      <c r="FH3072" s="12"/>
      <c r="FI3072" s="12"/>
      <c r="FJ3072" s="12"/>
      <c r="FK3072" s="12"/>
      <c r="FL3072" s="12"/>
      <c r="FM3072" s="12"/>
      <c r="FN3072" s="12"/>
      <c r="FO3072" s="12"/>
      <c r="FP3072" s="12"/>
      <c r="FQ3072" s="12"/>
      <c r="FR3072" s="12"/>
      <c r="FS3072" s="12"/>
      <c r="FT3072" s="12"/>
      <c r="FU3072" s="12"/>
      <c r="FV3072" s="12"/>
      <c r="FW3072" s="12"/>
      <c r="FX3072" s="12"/>
      <c r="FY3072" s="12"/>
      <c r="FZ3072" s="12"/>
      <c r="GA3072" s="12"/>
      <c r="GB3072" s="12"/>
      <c r="GC3072" s="12"/>
      <c r="GD3072" s="12"/>
      <c r="GE3072" s="12"/>
      <c r="GF3072" s="12"/>
      <c r="GG3072" s="12"/>
      <c r="GH3072" s="12"/>
      <c r="GI3072" s="12"/>
      <c r="GJ3072" s="12"/>
      <c r="GK3072" s="12"/>
      <c r="GL3072" s="12"/>
      <c r="GM3072" s="12"/>
      <c r="GN3072" s="12"/>
      <c r="GO3072" s="12"/>
      <c r="GP3072" s="12"/>
      <c r="GQ3072" s="12"/>
      <c r="GR3072" s="12"/>
      <c r="GS3072" s="12"/>
      <c r="GT3072" s="12"/>
      <c r="GU3072" s="12"/>
      <c r="GV3072" s="12"/>
      <c r="GW3072" s="12"/>
      <c r="GX3072" s="12"/>
      <c r="GY3072" s="11"/>
      <c r="GZ3072" s="11"/>
      <c r="HA3072" s="11"/>
      <c r="HB3072" s="11"/>
      <c r="HC3072" s="11"/>
      <c r="HD3072" s="11"/>
      <c r="HE3072" s="11"/>
      <c r="HF3072" s="11"/>
      <c r="HG3072" s="11"/>
      <c r="HH3072" s="11"/>
      <c r="HI3072" s="11"/>
      <c r="HJ3072" s="11"/>
      <c r="HK3072" s="11"/>
      <c r="HL3072" s="11"/>
      <c r="HM3072" s="11"/>
      <c r="HN3072" s="11"/>
      <c r="HO3072" s="11"/>
      <c r="HP3072" s="11"/>
      <c r="HQ3072" s="11"/>
      <c r="HR3072" s="11"/>
      <c r="HS3072" s="11"/>
      <c r="HT3072" s="11"/>
      <c r="HU3072" s="11"/>
      <c r="HV3072" s="11"/>
      <c r="HW3072" s="11"/>
      <c r="HX3072" s="11"/>
      <c r="HY3072" s="11"/>
      <c r="HZ3072" s="11"/>
      <c r="IA3072" s="11"/>
      <c r="IB3072" s="11"/>
      <c r="IC3072" s="11"/>
      <c r="ID3072" s="11"/>
      <c r="IE3072" s="11"/>
      <c r="IF3072" s="11"/>
      <c r="IG3072" s="11"/>
      <c r="IH3072" s="11"/>
      <c r="II3072" s="11"/>
      <c r="IJ3072" s="11"/>
      <c r="IK3072" s="11"/>
      <c r="IL3072" s="11"/>
    </row>
    <row r="3073" spans="2:246" ht="15.75" x14ac:dyDescent="0.25">
      <c r="B3073" s="11" t="s">
        <v>188</v>
      </c>
      <c r="C3073" s="11" t="s">
        <v>131</v>
      </c>
      <c r="D3073" s="12">
        <f t="shared" si="33"/>
        <v>20.440000000000001</v>
      </c>
      <c r="E3073" s="12"/>
      <c r="F3073" s="12"/>
      <c r="G3073" s="12"/>
      <c r="H3073" s="12"/>
      <c r="I3073" s="12"/>
      <c r="J3073" s="12"/>
      <c r="K3073" s="12"/>
      <c r="L3073" s="12"/>
      <c r="M3073" s="12"/>
      <c r="N3073" s="12"/>
      <c r="O3073" s="12"/>
      <c r="P3073" s="12"/>
      <c r="Q3073" s="12"/>
      <c r="R3073" s="12"/>
      <c r="S3073" s="12"/>
      <c r="T3073" s="12"/>
      <c r="U3073" s="12"/>
      <c r="V3073" s="12"/>
      <c r="W3073" s="12"/>
      <c r="X3073" s="12"/>
      <c r="Y3073" s="12"/>
      <c r="Z3073" s="12"/>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12"/>
      <c r="BR3073" s="12">
        <v>20.440000000000001</v>
      </c>
      <c r="BS3073" s="12">
        <v>50</v>
      </c>
      <c r="BT3073" s="12"/>
      <c r="BU3073" s="12"/>
      <c r="BV3073" s="12"/>
      <c r="BW3073" s="12"/>
      <c r="BX3073" s="12"/>
      <c r="BY3073" s="12"/>
      <c r="BZ3073" s="12"/>
      <c r="CA3073" s="12"/>
      <c r="CB3073" s="12"/>
      <c r="CC3073" s="12"/>
      <c r="CD3073" s="12"/>
      <c r="CE3073" s="12"/>
      <c r="CF3073" s="12"/>
      <c r="CG3073" s="12"/>
      <c r="CH3073" s="12"/>
      <c r="CI3073" s="12"/>
      <c r="CJ3073" s="12"/>
      <c r="CK3073" s="12"/>
      <c r="CL3073" s="12"/>
      <c r="CM3073" s="12"/>
      <c r="CN3073" s="12"/>
      <c r="CO3073" s="12"/>
      <c r="CP3073" s="12"/>
      <c r="CQ3073" s="12"/>
      <c r="CR3073" s="12"/>
      <c r="CS3073" s="12"/>
      <c r="CT3073" s="12"/>
      <c r="CU3073" s="12"/>
      <c r="CV3073" s="12"/>
      <c r="CW3073" s="12"/>
      <c r="CX3073" s="12"/>
      <c r="CY3073" s="12"/>
      <c r="CZ3073" s="12"/>
      <c r="DA3073" s="12"/>
      <c r="DB3073" s="12"/>
      <c r="DC3073" s="12"/>
      <c r="DD3073" s="12"/>
      <c r="DE3073" s="12"/>
      <c r="DF3073" s="12"/>
      <c r="DG3073" s="12"/>
      <c r="DH3073" s="12"/>
      <c r="DI3073" s="12"/>
      <c r="DJ3073" s="12"/>
      <c r="DK3073" s="12"/>
      <c r="DL3073" s="12"/>
      <c r="DM3073" s="12"/>
      <c r="DN3073" s="12"/>
      <c r="DO3073" s="12"/>
      <c r="DP3073" s="12"/>
      <c r="DQ3073" s="12"/>
      <c r="DR3073" s="12"/>
      <c r="DS3073" s="12"/>
      <c r="DT3073" s="12"/>
      <c r="DU3073" s="12"/>
      <c r="DV3073" s="12"/>
      <c r="DW3073" s="12"/>
      <c r="DX3073" s="12"/>
      <c r="DY3073" s="12"/>
      <c r="DZ3073" s="12"/>
      <c r="EA3073" s="12"/>
      <c r="EB3073" s="12"/>
      <c r="EC3073" s="12"/>
      <c r="ED3073" s="12"/>
      <c r="EE3073" s="12"/>
      <c r="EF3073" s="12"/>
      <c r="EG3073" s="12"/>
      <c r="EH3073" s="12"/>
      <c r="EI3073" s="12"/>
      <c r="EJ3073" s="12"/>
      <c r="EK3073" s="12"/>
      <c r="EL3073" s="12"/>
      <c r="EM3073" s="12"/>
      <c r="EN3073" s="12"/>
      <c r="EO3073" s="12"/>
      <c r="EP3073" s="12"/>
      <c r="EQ3073" s="12"/>
      <c r="ER3073" s="12"/>
      <c r="ES3073" s="12"/>
      <c r="ET3073" s="12"/>
      <c r="EU3073" s="12"/>
      <c r="EV3073" s="12"/>
      <c r="EW3073" s="12"/>
      <c r="EX3073" s="12"/>
      <c r="EY3073" s="12"/>
      <c r="EZ3073" s="12"/>
      <c r="FA3073" s="12"/>
      <c r="FB3073" s="12"/>
      <c r="FC3073" s="12"/>
      <c r="FD3073" s="12"/>
      <c r="FE3073" s="12"/>
      <c r="FF3073" s="12"/>
      <c r="FG3073" s="12"/>
      <c r="FH3073" s="12"/>
      <c r="FI3073" s="12"/>
      <c r="FJ3073" s="12"/>
      <c r="FK3073" s="12"/>
      <c r="FL3073" s="12"/>
      <c r="FM3073" s="12"/>
      <c r="FN3073" s="12"/>
      <c r="FO3073" s="12"/>
      <c r="FP3073" s="12"/>
      <c r="FQ3073" s="12"/>
      <c r="FR3073" s="12"/>
      <c r="FS3073" s="12"/>
      <c r="FT3073" s="12"/>
      <c r="FU3073" s="12"/>
      <c r="FV3073" s="12"/>
      <c r="FW3073" s="12"/>
      <c r="FX3073" s="12"/>
      <c r="FY3073" s="12"/>
      <c r="FZ3073" s="12"/>
      <c r="GA3073" s="12"/>
      <c r="GB3073" s="12"/>
      <c r="GC3073" s="12"/>
      <c r="GD3073" s="12"/>
      <c r="GE3073" s="12"/>
      <c r="GF3073" s="12"/>
      <c r="GG3073" s="12"/>
      <c r="GH3073" s="12"/>
      <c r="GI3073" s="12"/>
      <c r="GJ3073" s="12"/>
      <c r="GK3073" s="12"/>
      <c r="GL3073" s="12"/>
      <c r="GM3073" s="12"/>
      <c r="GN3073" s="12"/>
      <c r="GO3073" s="12"/>
      <c r="GP3073" s="12"/>
      <c r="GQ3073" s="12"/>
      <c r="GR3073" s="12"/>
      <c r="GS3073" s="12"/>
      <c r="GT3073" s="12"/>
      <c r="GU3073" s="12"/>
      <c r="GV3073" s="12"/>
      <c r="GW3073" s="12"/>
      <c r="GX3073" s="12"/>
      <c r="GY3073" s="11"/>
      <c r="GZ3073" s="11"/>
      <c r="HA3073" s="11"/>
      <c r="HB3073" s="11"/>
      <c r="HC3073" s="11"/>
      <c r="HD3073" s="11"/>
      <c r="HE3073" s="11"/>
      <c r="HF3073" s="11"/>
      <c r="HG3073" s="11"/>
      <c r="HH3073" s="11"/>
      <c r="HI3073" s="11"/>
      <c r="HJ3073" s="11"/>
      <c r="HK3073" s="11"/>
      <c r="HL3073" s="11"/>
      <c r="HM3073" s="11"/>
      <c r="HN3073" s="11"/>
      <c r="HO3073" s="11"/>
      <c r="HP3073" s="11"/>
      <c r="HQ3073" s="11"/>
      <c r="HR3073" s="11"/>
      <c r="HS3073" s="11"/>
      <c r="HT3073" s="11"/>
      <c r="HU3073" s="11"/>
      <c r="HV3073" s="11"/>
      <c r="HW3073" s="11"/>
      <c r="HX3073" s="11"/>
      <c r="HY3073" s="11"/>
      <c r="HZ3073" s="11"/>
      <c r="IA3073" s="11"/>
      <c r="IB3073" s="11"/>
      <c r="IC3073" s="11"/>
      <c r="ID3073" s="11"/>
      <c r="IE3073" s="11"/>
      <c r="IF3073" s="11"/>
      <c r="IG3073" s="11"/>
      <c r="IH3073" s="11"/>
      <c r="II3073" s="11"/>
      <c r="IJ3073" s="11"/>
      <c r="IK3073" s="11"/>
      <c r="IL3073" s="11"/>
    </row>
    <row r="3074" spans="2:246" ht="15.75" x14ac:dyDescent="0.25">
      <c r="B3074" s="11" t="s">
        <v>188</v>
      </c>
      <c r="C3074" s="11" t="s">
        <v>130</v>
      </c>
      <c r="D3074" s="12">
        <f t="shared" si="33"/>
        <v>82.29</v>
      </c>
      <c r="E3074" s="12">
        <v>28.07</v>
      </c>
      <c r="F3074" s="12">
        <v>72</v>
      </c>
      <c r="G3074" s="12"/>
      <c r="H3074" s="12"/>
      <c r="I3074" s="12"/>
      <c r="J3074" s="12"/>
      <c r="K3074" s="12"/>
      <c r="L3074" s="12"/>
      <c r="M3074" s="12"/>
      <c r="N3074" s="12"/>
      <c r="O3074" s="12"/>
      <c r="P3074" s="12"/>
      <c r="Q3074" s="12"/>
      <c r="R3074" s="12"/>
      <c r="S3074" s="12">
        <v>3</v>
      </c>
      <c r="T3074" s="12">
        <v>8</v>
      </c>
      <c r="U3074" s="12"/>
      <c r="V3074" s="12"/>
      <c r="W3074" s="12"/>
      <c r="X3074" s="12"/>
      <c r="Y3074" s="12"/>
      <c r="Z3074" s="12"/>
      <c r="AA3074" s="12"/>
      <c r="AB3074" s="12"/>
      <c r="AC3074" s="12"/>
      <c r="AD3074" s="12"/>
      <c r="AE3074" s="12"/>
      <c r="AF3074" s="12"/>
      <c r="AG3074" s="12"/>
      <c r="AH3074" s="12"/>
      <c r="AI3074" s="12"/>
      <c r="AJ3074" s="12"/>
      <c r="AK3074" s="12"/>
      <c r="AL3074" s="12"/>
      <c r="AM3074" s="12"/>
      <c r="AN3074" s="12"/>
      <c r="AO3074" s="12"/>
      <c r="AP3074" s="12"/>
      <c r="AQ3074" s="12">
        <v>13</v>
      </c>
      <c r="AR3074" s="12">
        <v>19</v>
      </c>
      <c r="AS3074" s="12"/>
      <c r="AT3074" s="12"/>
      <c r="AU3074" s="12">
        <v>19.02</v>
      </c>
      <c r="AV3074" s="12">
        <v>40</v>
      </c>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12"/>
      <c r="BR3074" s="12">
        <v>19.2</v>
      </c>
      <c r="BS3074" s="12">
        <v>135</v>
      </c>
      <c r="BT3074" s="12"/>
      <c r="BU3074" s="12"/>
      <c r="BV3074" s="12"/>
      <c r="BW3074" s="12"/>
      <c r="BX3074" s="12"/>
      <c r="BY3074" s="12"/>
      <c r="BZ3074" s="12"/>
      <c r="CA3074" s="12"/>
      <c r="CB3074" s="12"/>
      <c r="CC3074" s="12"/>
      <c r="CD3074" s="12"/>
      <c r="CE3074" s="12"/>
      <c r="CF3074" s="12"/>
      <c r="CG3074" s="12"/>
      <c r="CH3074" s="12"/>
      <c r="CI3074" s="12"/>
      <c r="CJ3074" s="12"/>
      <c r="CK3074" s="12"/>
      <c r="CL3074" s="12"/>
      <c r="CM3074" s="12"/>
      <c r="CN3074" s="12"/>
      <c r="CO3074" s="12"/>
      <c r="CP3074" s="12"/>
      <c r="CQ3074" s="12"/>
      <c r="CR3074" s="12"/>
      <c r="CS3074" s="12"/>
      <c r="CT3074" s="12"/>
      <c r="CU3074" s="12"/>
      <c r="CV3074" s="12"/>
      <c r="CW3074" s="12"/>
      <c r="CX3074" s="12"/>
      <c r="CY3074" s="12"/>
      <c r="CZ3074" s="12"/>
      <c r="DA3074" s="12"/>
      <c r="DB3074" s="12"/>
      <c r="DC3074" s="12"/>
      <c r="DD3074" s="12"/>
      <c r="DE3074" s="12"/>
      <c r="DF3074" s="12"/>
      <c r="DG3074" s="12"/>
      <c r="DH3074" s="12"/>
      <c r="DI3074" s="12"/>
      <c r="DJ3074" s="12"/>
      <c r="DK3074" s="12"/>
      <c r="DL3074" s="12"/>
      <c r="DM3074" s="12"/>
      <c r="DN3074" s="12"/>
      <c r="DO3074" s="12"/>
      <c r="DP3074" s="12"/>
      <c r="DQ3074" s="12"/>
      <c r="DR3074" s="12"/>
      <c r="DS3074" s="12"/>
      <c r="DT3074" s="12"/>
      <c r="DU3074" s="12"/>
      <c r="DV3074" s="12"/>
      <c r="DW3074" s="12"/>
      <c r="DX3074" s="12"/>
      <c r="DY3074" s="12"/>
      <c r="DZ3074" s="12"/>
      <c r="EA3074" s="12"/>
      <c r="EB3074" s="12"/>
      <c r="EC3074" s="12"/>
      <c r="ED3074" s="12"/>
      <c r="EE3074" s="12"/>
      <c r="EF3074" s="12"/>
      <c r="EG3074" s="12"/>
      <c r="EH3074" s="12"/>
      <c r="EI3074" s="12"/>
      <c r="EJ3074" s="12"/>
      <c r="EK3074" s="12"/>
      <c r="EL3074" s="12"/>
      <c r="EM3074" s="12"/>
      <c r="EN3074" s="12"/>
      <c r="EO3074" s="12"/>
      <c r="EP3074" s="12"/>
      <c r="EQ3074" s="12"/>
      <c r="ER3074" s="12"/>
      <c r="ES3074" s="12"/>
      <c r="ET3074" s="12"/>
      <c r="EU3074" s="12"/>
      <c r="EV3074" s="12"/>
      <c r="EW3074" s="12"/>
      <c r="EX3074" s="12"/>
      <c r="EY3074" s="12"/>
      <c r="EZ3074" s="12"/>
      <c r="FA3074" s="12"/>
      <c r="FB3074" s="12"/>
      <c r="FC3074" s="12"/>
      <c r="FD3074" s="12"/>
      <c r="FE3074" s="12"/>
      <c r="FF3074" s="12"/>
      <c r="FG3074" s="12"/>
      <c r="FH3074" s="12"/>
      <c r="FI3074" s="12"/>
      <c r="FJ3074" s="12"/>
      <c r="FK3074" s="12"/>
      <c r="FL3074" s="12"/>
      <c r="FM3074" s="12"/>
      <c r="FN3074" s="12"/>
      <c r="FO3074" s="12"/>
      <c r="FP3074" s="12"/>
      <c r="FQ3074" s="12"/>
      <c r="FR3074" s="12"/>
      <c r="FS3074" s="12"/>
      <c r="FT3074" s="12"/>
      <c r="FU3074" s="12"/>
      <c r="FV3074" s="12"/>
      <c r="FW3074" s="12"/>
      <c r="FX3074" s="12"/>
      <c r="FY3074" s="12"/>
      <c r="FZ3074" s="12"/>
      <c r="GA3074" s="12"/>
      <c r="GB3074" s="12"/>
      <c r="GC3074" s="12"/>
      <c r="GD3074" s="12"/>
      <c r="GE3074" s="12"/>
      <c r="GF3074" s="12"/>
      <c r="GG3074" s="12"/>
      <c r="GH3074" s="12"/>
      <c r="GI3074" s="12"/>
      <c r="GJ3074" s="12"/>
      <c r="GK3074" s="12"/>
      <c r="GL3074" s="12"/>
      <c r="GM3074" s="12"/>
      <c r="GN3074" s="12"/>
      <c r="GO3074" s="12"/>
      <c r="GP3074" s="12"/>
      <c r="GQ3074" s="12"/>
      <c r="GR3074" s="12"/>
      <c r="GS3074" s="12"/>
      <c r="GT3074" s="12"/>
      <c r="GU3074" s="12"/>
      <c r="GV3074" s="12"/>
      <c r="GW3074" s="12"/>
      <c r="GX3074" s="12"/>
      <c r="GY3074" s="11"/>
      <c r="GZ3074" s="11"/>
      <c r="HA3074" s="11"/>
      <c r="HB3074" s="11">
        <v>5</v>
      </c>
      <c r="HC3074" s="11">
        <v>0</v>
      </c>
      <c r="HD3074" s="11">
        <v>1</v>
      </c>
      <c r="HE3074" s="11">
        <v>0</v>
      </c>
      <c r="HF3074" s="11">
        <v>8</v>
      </c>
      <c r="HG3074" s="11">
        <v>18</v>
      </c>
      <c r="HH3074" s="11">
        <v>3</v>
      </c>
      <c r="HI3074" s="11">
        <v>1</v>
      </c>
      <c r="HJ3074" s="11">
        <v>7.2690000000000001</v>
      </c>
      <c r="HK3074" s="11"/>
      <c r="HL3074" s="11"/>
      <c r="HM3074" s="11"/>
      <c r="HN3074" s="11"/>
      <c r="HO3074" s="11"/>
      <c r="HP3074" s="11"/>
      <c r="HQ3074" s="11"/>
      <c r="HR3074" s="11"/>
      <c r="HS3074" s="11"/>
      <c r="HT3074" s="11"/>
      <c r="HU3074" s="11"/>
      <c r="HV3074" s="11"/>
      <c r="HW3074" s="11"/>
      <c r="HX3074" s="11"/>
      <c r="HY3074" s="11"/>
      <c r="HZ3074" s="11"/>
      <c r="IA3074" s="11"/>
      <c r="IB3074" s="11"/>
      <c r="IC3074" s="11"/>
      <c r="ID3074" s="11"/>
      <c r="IE3074" s="11"/>
      <c r="IF3074" s="11"/>
      <c r="IG3074" s="11"/>
      <c r="IH3074" s="11"/>
      <c r="II3074" s="11"/>
      <c r="IJ3074" s="11"/>
      <c r="IK3074" s="11"/>
      <c r="IL3074" s="11"/>
    </row>
    <row r="3075" spans="2:246" ht="15.75" x14ac:dyDescent="0.25">
      <c r="B3075" s="11" t="s">
        <v>192</v>
      </c>
      <c r="C3075" s="11" t="s">
        <v>130</v>
      </c>
      <c r="D3075" s="12">
        <f t="shared" si="33"/>
        <v>17.71</v>
      </c>
      <c r="E3075" s="12">
        <v>7.1</v>
      </c>
      <c r="F3075" s="12">
        <v>17.079999999999998</v>
      </c>
      <c r="G3075" s="12"/>
      <c r="H3075" s="12"/>
      <c r="I3075" s="12"/>
      <c r="J3075" s="12"/>
      <c r="K3075" s="12"/>
      <c r="L3075" s="12"/>
      <c r="M3075" s="12"/>
      <c r="N3075" s="12"/>
      <c r="O3075" s="12"/>
      <c r="P3075" s="12"/>
      <c r="Q3075" s="12"/>
      <c r="R3075" s="12"/>
      <c r="S3075" s="12"/>
      <c r="T3075" s="12"/>
      <c r="U3075" s="12">
        <v>2.27</v>
      </c>
      <c r="V3075" s="12">
        <v>2.5</v>
      </c>
      <c r="W3075" s="12"/>
      <c r="X3075" s="12"/>
      <c r="Y3075" s="12"/>
      <c r="Z3075" s="12"/>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v>6.33</v>
      </c>
      <c r="AV3075" s="12">
        <v>6.4</v>
      </c>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v>2.0099999999999998</v>
      </c>
      <c r="BQ3075" s="12" t="s">
        <v>434</v>
      </c>
      <c r="BR3075" s="12"/>
      <c r="BS3075" s="12"/>
      <c r="BT3075" s="12"/>
      <c r="BU3075" s="12"/>
      <c r="BV3075" s="12"/>
      <c r="BW3075" s="12"/>
      <c r="BX3075" s="12"/>
      <c r="BY3075" s="12"/>
      <c r="BZ3075" s="12"/>
      <c r="CA3075" s="12"/>
      <c r="CB3075" s="12"/>
      <c r="CC3075" s="12"/>
      <c r="CD3075" s="12"/>
      <c r="CE3075" s="12"/>
      <c r="CF3075" s="12"/>
      <c r="CG3075" s="12"/>
      <c r="CH3075" s="12"/>
      <c r="CI3075" s="12"/>
      <c r="CJ3075" s="12"/>
      <c r="CK3075" s="12"/>
      <c r="CL3075" s="12"/>
      <c r="CM3075" s="12"/>
      <c r="CN3075" s="12"/>
      <c r="CO3075" s="12"/>
      <c r="CP3075" s="12"/>
      <c r="CQ3075" s="12"/>
      <c r="CR3075" s="12"/>
      <c r="CS3075" s="12"/>
      <c r="CT3075" s="12"/>
      <c r="CU3075" s="12"/>
      <c r="CV3075" s="12"/>
      <c r="CW3075" s="12"/>
      <c r="CX3075" s="12"/>
      <c r="CY3075" s="12"/>
      <c r="CZ3075" s="12"/>
      <c r="DA3075" s="12"/>
      <c r="DB3075" s="12"/>
      <c r="DC3075" s="12"/>
      <c r="DD3075" s="12"/>
      <c r="DE3075" s="12"/>
      <c r="DF3075" s="12"/>
      <c r="DG3075" s="12"/>
      <c r="DH3075" s="12"/>
      <c r="DI3075" s="12"/>
      <c r="DJ3075" s="12"/>
      <c r="DK3075" s="12"/>
      <c r="DL3075" s="12"/>
      <c r="DM3075" s="12"/>
      <c r="DN3075" s="12"/>
      <c r="DO3075" s="12"/>
      <c r="DP3075" s="12"/>
      <c r="DQ3075" s="12"/>
      <c r="DR3075" s="12"/>
      <c r="DS3075" s="12"/>
      <c r="DT3075" s="12"/>
      <c r="DU3075" s="12"/>
      <c r="DV3075" s="12"/>
      <c r="DW3075" s="12"/>
      <c r="DX3075" s="12"/>
      <c r="DY3075" s="12"/>
      <c r="DZ3075" s="12"/>
      <c r="EA3075" s="12"/>
      <c r="EB3075" s="12"/>
      <c r="EC3075" s="12"/>
      <c r="ED3075" s="12"/>
      <c r="EE3075" s="12"/>
      <c r="EF3075" s="12"/>
      <c r="EG3075" s="12"/>
      <c r="EH3075" s="12"/>
      <c r="EI3075" s="12"/>
      <c r="EJ3075" s="12"/>
      <c r="EK3075" s="12"/>
      <c r="EL3075" s="12"/>
      <c r="EM3075" s="12"/>
      <c r="EN3075" s="12"/>
      <c r="EO3075" s="12"/>
      <c r="EP3075" s="12"/>
      <c r="EQ3075" s="12"/>
      <c r="ER3075" s="12"/>
      <c r="ES3075" s="12"/>
      <c r="ET3075" s="12"/>
      <c r="EU3075" s="12"/>
      <c r="EV3075" s="12"/>
      <c r="EW3075" s="12"/>
      <c r="EX3075" s="12"/>
      <c r="EY3075" s="12"/>
      <c r="EZ3075" s="12"/>
      <c r="FA3075" s="12"/>
      <c r="FB3075" s="12"/>
      <c r="FC3075" s="12"/>
      <c r="FD3075" s="12"/>
      <c r="FE3075" s="12"/>
      <c r="FF3075" s="12"/>
      <c r="FG3075" s="12"/>
      <c r="FH3075" s="12"/>
      <c r="FI3075" s="12"/>
      <c r="FJ3075" s="12"/>
      <c r="FK3075" s="12"/>
      <c r="FL3075" s="12"/>
      <c r="FM3075" s="12"/>
      <c r="FN3075" s="12"/>
      <c r="FO3075" s="12"/>
      <c r="FP3075" s="12"/>
      <c r="FQ3075" s="12"/>
      <c r="FR3075" s="12"/>
      <c r="FS3075" s="12"/>
      <c r="FT3075" s="12"/>
      <c r="FU3075" s="12"/>
      <c r="FV3075" s="12"/>
      <c r="FW3075" s="12"/>
      <c r="FX3075" s="12"/>
      <c r="FY3075" s="12"/>
      <c r="FZ3075" s="12"/>
      <c r="GA3075" s="12"/>
      <c r="GB3075" s="12"/>
      <c r="GC3075" s="12"/>
      <c r="GD3075" s="12"/>
      <c r="GE3075" s="12"/>
      <c r="GF3075" s="12"/>
      <c r="GG3075" s="12"/>
      <c r="GH3075" s="12"/>
      <c r="GI3075" s="12"/>
      <c r="GJ3075" s="12"/>
      <c r="GK3075" s="12"/>
      <c r="GL3075" s="12"/>
      <c r="GM3075" s="12"/>
      <c r="GN3075" s="12"/>
      <c r="GO3075" s="12"/>
      <c r="GP3075" s="12"/>
      <c r="GQ3075" s="12"/>
      <c r="GR3075" s="12"/>
      <c r="GS3075" s="12"/>
      <c r="GT3075" s="12"/>
      <c r="GU3075" s="12"/>
      <c r="GV3075" s="12"/>
      <c r="GW3075" s="12"/>
      <c r="GX3075" s="12"/>
      <c r="GY3075" s="11"/>
      <c r="GZ3075" s="11"/>
      <c r="HA3075" s="11"/>
      <c r="HB3075" s="11"/>
      <c r="HC3075" s="11"/>
      <c r="HD3075" s="11"/>
      <c r="HE3075" s="11"/>
      <c r="HF3075" s="11"/>
      <c r="HG3075" s="11"/>
      <c r="HH3075" s="11"/>
      <c r="HI3075" s="11"/>
      <c r="HJ3075" s="11"/>
      <c r="HK3075" s="11"/>
      <c r="HL3075" s="11"/>
      <c r="HM3075" s="11"/>
      <c r="HN3075" s="11"/>
      <c r="HO3075" s="11"/>
      <c r="HP3075" s="11"/>
      <c r="HQ3075" s="11"/>
      <c r="HR3075" s="11"/>
      <c r="HS3075" s="11"/>
      <c r="HT3075" s="11"/>
      <c r="HU3075" s="11"/>
      <c r="HV3075" s="11"/>
      <c r="HW3075" s="11"/>
      <c r="HX3075" s="11"/>
      <c r="HY3075" s="11"/>
      <c r="HZ3075" s="11"/>
      <c r="IA3075" s="11"/>
      <c r="IB3075" s="11"/>
      <c r="IC3075" s="11"/>
      <c r="ID3075" s="11"/>
      <c r="IE3075" s="11"/>
      <c r="IF3075" s="11"/>
      <c r="IG3075" s="11"/>
      <c r="IH3075" s="11"/>
      <c r="II3075" s="11"/>
      <c r="IJ3075" s="11"/>
      <c r="IK3075" s="11"/>
      <c r="IL3075" s="11"/>
    </row>
    <row r="3076" spans="2:246" ht="15.75" x14ac:dyDescent="0.25">
      <c r="B3076" s="11" t="s">
        <v>193</v>
      </c>
      <c r="C3076" s="11" t="s">
        <v>130</v>
      </c>
      <c r="D3076" s="12">
        <f t="shared" si="33"/>
        <v>19.2</v>
      </c>
      <c r="E3076" s="12"/>
      <c r="F3076" s="12"/>
      <c r="G3076" s="12"/>
      <c r="H3076" s="12"/>
      <c r="I3076" s="12"/>
      <c r="J3076" s="12"/>
      <c r="K3076" s="12"/>
      <c r="L3076" s="12"/>
      <c r="M3076" s="12"/>
      <c r="N3076" s="12"/>
      <c r="O3076" s="12"/>
      <c r="P3076" s="12"/>
      <c r="Q3076" s="12"/>
      <c r="R3076" s="12"/>
      <c r="S3076" s="12"/>
      <c r="T3076" s="12"/>
      <c r="U3076" s="12"/>
      <c r="V3076" s="12"/>
      <c r="W3076" s="12"/>
      <c r="X3076" s="12"/>
      <c r="Y3076" s="12"/>
      <c r="Z3076" s="12"/>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12"/>
      <c r="BR3076" s="12">
        <v>19.2</v>
      </c>
      <c r="BS3076" s="12">
        <v>60.8</v>
      </c>
      <c r="BT3076" s="12"/>
      <c r="BU3076" s="12"/>
      <c r="BV3076" s="12"/>
      <c r="BW3076" s="12"/>
      <c r="BX3076" s="12"/>
      <c r="BY3076" s="12"/>
      <c r="BZ3076" s="12"/>
      <c r="CA3076" s="12"/>
      <c r="CB3076" s="12"/>
      <c r="CC3076" s="12"/>
      <c r="CD3076" s="12"/>
      <c r="CE3076" s="12"/>
      <c r="CF3076" s="12"/>
      <c r="CG3076" s="12"/>
      <c r="CH3076" s="12"/>
      <c r="CI3076" s="12"/>
      <c r="CJ3076" s="12"/>
      <c r="CK3076" s="12"/>
      <c r="CL3076" s="12"/>
      <c r="CM3076" s="12"/>
      <c r="CN3076" s="12"/>
      <c r="CO3076" s="12"/>
      <c r="CP3076" s="12"/>
      <c r="CQ3076" s="12"/>
      <c r="CR3076" s="12"/>
      <c r="CS3076" s="12"/>
      <c r="CT3076" s="12"/>
      <c r="CU3076" s="12"/>
      <c r="CV3076" s="12"/>
      <c r="CW3076" s="12"/>
      <c r="CX3076" s="12"/>
      <c r="CY3076" s="12"/>
      <c r="CZ3076" s="12"/>
      <c r="DA3076" s="12"/>
      <c r="DB3076" s="12"/>
      <c r="DC3076" s="12"/>
      <c r="DD3076" s="12"/>
      <c r="DE3076" s="12"/>
      <c r="DF3076" s="12"/>
      <c r="DG3076" s="12"/>
      <c r="DH3076" s="12"/>
      <c r="DI3076" s="12"/>
      <c r="DJ3076" s="12"/>
      <c r="DK3076" s="12"/>
      <c r="DL3076" s="12"/>
      <c r="DM3076" s="12"/>
      <c r="DN3076" s="12"/>
      <c r="DO3076" s="12"/>
      <c r="DP3076" s="12"/>
      <c r="DQ3076" s="12"/>
      <c r="DR3076" s="12"/>
      <c r="DS3076" s="12"/>
      <c r="DT3076" s="12"/>
      <c r="DU3076" s="12"/>
      <c r="DV3076" s="12"/>
      <c r="DW3076" s="12"/>
      <c r="DX3076" s="12"/>
      <c r="DY3076" s="12"/>
      <c r="DZ3076" s="12"/>
      <c r="EA3076" s="12"/>
      <c r="EB3076" s="12"/>
      <c r="EC3076" s="12"/>
      <c r="ED3076" s="12"/>
      <c r="EE3076" s="12"/>
      <c r="EF3076" s="12"/>
      <c r="EG3076" s="12"/>
      <c r="EH3076" s="12"/>
      <c r="EI3076" s="12"/>
      <c r="EJ3076" s="12"/>
      <c r="EK3076" s="12"/>
      <c r="EL3076" s="12"/>
      <c r="EM3076" s="12"/>
      <c r="EN3076" s="12"/>
      <c r="EO3076" s="12"/>
      <c r="EP3076" s="12"/>
      <c r="EQ3076" s="12"/>
      <c r="ER3076" s="12"/>
      <c r="ES3076" s="12"/>
      <c r="ET3076" s="12"/>
      <c r="EU3076" s="12"/>
      <c r="EV3076" s="12"/>
      <c r="EW3076" s="12"/>
      <c r="EX3076" s="12"/>
      <c r="EY3076" s="12"/>
      <c r="EZ3076" s="12"/>
      <c r="FA3076" s="12"/>
      <c r="FB3076" s="12"/>
      <c r="FC3076" s="12"/>
      <c r="FD3076" s="12"/>
      <c r="FE3076" s="12"/>
      <c r="FF3076" s="12"/>
      <c r="FG3076" s="12"/>
      <c r="FH3076" s="12"/>
      <c r="FI3076" s="12"/>
      <c r="FJ3076" s="12"/>
      <c r="FK3076" s="12"/>
      <c r="FL3076" s="12"/>
      <c r="FM3076" s="12"/>
      <c r="FN3076" s="12"/>
      <c r="FO3076" s="12"/>
      <c r="FP3076" s="12"/>
      <c r="FQ3076" s="12"/>
      <c r="FR3076" s="12"/>
      <c r="FS3076" s="12"/>
      <c r="FT3076" s="12"/>
      <c r="FU3076" s="12"/>
      <c r="FV3076" s="12"/>
      <c r="FW3076" s="12"/>
      <c r="FX3076" s="12"/>
      <c r="FY3076" s="12"/>
      <c r="FZ3076" s="12"/>
      <c r="GA3076" s="12"/>
      <c r="GB3076" s="12"/>
      <c r="GC3076" s="12"/>
      <c r="GD3076" s="12"/>
      <c r="GE3076" s="12"/>
      <c r="GF3076" s="12"/>
      <c r="GG3076" s="12"/>
      <c r="GH3076" s="12"/>
      <c r="GI3076" s="12"/>
      <c r="GJ3076" s="12"/>
      <c r="GK3076" s="12"/>
      <c r="GL3076" s="12"/>
      <c r="GM3076" s="12"/>
      <c r="GN3076" s="12"/>
      <c r="GO3076" s="12"/>
      <c r="GP3076" s="12"/>
      <c r="GQ3076" s="12"/>
      <c r="GR3076" s="12"/>
      <c r="GS3076" s="12"/>
      <c r="GT3076" s="12"/>
      <c r="GU3076" s="12"/>
      <c r="GV3076" s="12"/>
      <c r="GW3076" s="12"/>
      <c r="GX3076" s="12"/>
      <c r="GY3076" s="11"/>
      <c r="GZ3076" s="11"/>
      <c r="HA3076" s="11"/>
      <c r="HB3076" s="11"/>
      <c r="HC3076" s="11"/>
      <c r="HD3076" s="11"/>
      <c r="HE3076" s="11"/>
      <c r="HF3076" s="11"/>
      <c r="HG3076" s="11"/>
      <c r="HH3076" s="11"/>
      <c r="HI3076" s="11"/>
      <c r="HJ3076" s="11"/>
      <c r="HK3076" s="11"/>
      <c r="HL3076" s="11"/>
      <c r="HM3076" s="11"/>
      <c r="HN3076" s="11"/>
      <c r="HO3076" s="11"/>
      <c r="HP3076" s="11"/>
      <c r="HQ3076" s="11"/>
      <c r="HR3076" s="11"/>
      <c r="HS3076" s="11"/>
      <c r="HT3076" s="11">
        <v>36</v>
      </c>
      <c r="HU3076" s="11">
        <v>43</v>
      </c>
      <c r="HV3076" s="11">
        <v>0</v>
      </c>
      <c r="HW3076" s="11">
        <v>0.02</v>
      </c>
      <c r="HX3076" s="11"/>
      <c r="HY3076" s="11"/>
      <c r="HZ3076" s="11"/>
      <c r="IA3076" s="11"/>
      <c r="IB3076" s="11"/>
      <c r="IC3076" s="11"/>
      <c r="ID3076" s="11"/>
      <c r="IE3076" s="11"/>
      <c r="IF3076" s="11"/>
      <c r="IG3076" s="11"/>
      <c r="IH3076" s="11"/>
      <c r="II3076" s="11"/>
      <c r="IJ3076" s="11"/>
      <c r="IK3076" s="11"/>
      <c r="IL3076" s="11"/>
    </row>
    <row r="3077" spans="2:246" ht="15.75" x14ac:dyDescent="0.25">
      <c r="B3077" s="11" t="s">
        <v>193</v>
      </c>
      <c r="C3077" s="11" t="s">
        <v>130</v>
      </c>
      <c r="D3077" s="12">
        <f t="shared" si="33"/>
        <v>72.45</v>
      </c>
      <c r="E3077" s="12">
        <v>22.93</v>
      </c>
      <c r="F3077" s="12">
        <v>71</v>
      </c>
      <c r="G3077" s="12"/>
      <c r="H3077" s="12"/>
      <c r="I3077" s="12"/>
      <c r="J3077" s="12"/>
      <c r="K3077" s="12">
        <v>1.43</v>
      </c>
      <c r="L3077" s="12">
        <v>3</v>
      </c>
      <c r="M3077" s="12">
        <v>4.2300000000000004</v>
      </c>
      <c r="N3077" s="12">
        <v>10</v>
      </c>
      <c r="O3077" s="12"/>
      <c r="P3077" s="12"/>
      <c r="Q3077" s="12"/>
      <c r="R3077" s="12"/>
      <c r="S3077" s="12"/>
      <c r="T3077" s="12"/>
      <c r="U3077" s="12"/>
      <c r="V3077" s="12"/>
      <c r="W3077" s="12"/>
      <c r="X3077" s="12"/>
      <c r="Y3077" s="12"/>
      <c r="Z3077" s="12"/>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v>5.54</v>
      </c>
      <c r="AV3077" s="12">
        <v>14</v>
      </c>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12"/>
      <c r="BR3077" s="12">
        <v>27.66</v>
      </c>
      <c r="BS3077" s="12">
        <v>125.1</v>
      </c>
      <c r="BT3077" s="12"/>
      <c r="BU3077" s="12"/>
      <c r="BV3077" s="12"/>
      <c r="BW3077" s="12"/>
      <c r="BX3077" s="12">
        <v>9.3000000000000007</v>
      </c>
      <c r="BY3077" s="12">
        <v>125</v>
      </c>
      <c r="BZ3077" s="12"/>
      <c r="CA3077" s="12"/>
      <c r="CB3077" s="12"/>
      <c r="CC3077" s="12"/>
      <c r="CD3077" s="12"/>
      <c r="CE3077" s="12"/>
      <c r="CF3077" s="12"/>
      <c r="CG3077" s="12"/>
      <c r="CH3077" s="12"/>
      <c r="CI3077" s="12"/>
      <c r="CJ3077" s="12"/>
      <c r="CK3077" s="12"/>
      <c r="CL3077" s="12"/>
      <c r="CM3077" s="12"/>
      <c r="CN3077" s="12"/>
      <c r="CO3077" s="12"/>
      <c r="CP3077" s="12"/>
      <c r="CQ3077" s="12"/>
      <c r="CR3077" s="12"/>
      <c r="CS3077" s="12"/>
      <c r="CT3077" s="12"/>
      <c r="CU3077" s="12"/>
      <c r="CV3077" s="12"/>
      <c r="CW3077" s="12"/>
      <c r="CX3077" s="12"/>
      <c r="CY3077" s="12"/>
      <c r="CZ3077" s="12"/>
      <c r="DA3077" s="12"/>
      <c r="DB3077" s="12"/>
      <c r="DC3077" s="12"/>
      <c r="DD3077" s="12"/>
      <c r="DE3077" s="12"/>
      <c r="DF3077" s="12"/>
      <c r="DG3077" s="12"/>
      <c r="DH3077" s="12"/>
      <c r="DI3077" s="12"/>
      <c r="DJ3077" s="12"/>
      <c r="DK3077" s="12"/>
      <c r="DL3077" s="12"/>
      <c r="DM3077" s="12"/>
      <c r="DN3077" s="12"/>
      <c r="DO3077" s="12"/>
      <c r="DP3077" s="12"/>
      <c r="DQ3077" s="12"/>
      <c r="DR3077" s="12"/>
      <c r="DS3077" s="12"/>
      <c r="DT3077" s="12"/>
      <c r="DU3077" s="12"/>
      <c r="DV3077" s="12"/>
      <c r="DW3077" s="12"/>
      <c r="DX3077" s="12"/>
      <c r="DY3077" s="12"/>
      <c r="DZ3077" s="12"/>
      <c r="EA3077" s="12"/>
      <c r="EB3077" s="12"/>
      <c r="EC3077" s="12"/>
      <c r="ED3077" s="12"/>
      <c r="EE3077" s="12"/>
      <c r="EF3077" s="12"/>
      <c r="EG3077" s="12"/>
      <c r="EH3077" s="12"/>
      <c r="EI3077" s="12"/>
      <c r="EJ3077" s="12"/>
      <c r="EK3077" s="12"/>
      <c r="EL3077" s="12"/>
      <c r="EM3077" s="12"/>
      <c r="EN3077" s="12"/>
      <c r="EO3077" s="12"/>
      <c r="EP3077" s="12"/>
      <c r="EQ3077" s="12"/>
      <c r="ER3077" s="12"/>
      <c r="ES3077" s="12"/>
      <c r="ET3077" s="12"/>
      <c r="EU3077" s="12"/>
      <c r="EV3077" s="12"/>
      <c r="EW3077" s="12"/>
      <c r="EX3077" s="12"/>
      <c r="EY3077" s="12"/>
      <c r="EZ3077" s="12"/>
      <c r="FA3077" s="12"/>
      <c r="FB3077" s="12"/>
      <c r="FC3077" s="12"/>
      <c r="FD3077" s="12"/>
      <c r="FE3077" s="12"/>
      <c r="FF3077" s="12"/>
      <c r="FG3077" s="12"/>
      <c r="FH3077" s="12"/>
      <c r="FI3077" s="12"/>
      <c r="FJ3077" s="12"/>
      <c r="FK3077" s="12"/>
      <c r="FL3077" s="12"/>
      <c r="FM3077" s="12"/>
      <c r="FN3077" s="12"/>
      <c r="FO3077" s="12"/>
      <c r="FP3077" s="12"/>
      <c r="FQ3077" s="12"/>
      <c r="FR3077" s="12"/>
      <c r="FS3077" s="12"/>
      <c r="FT3077" s="12"/>
      <c r="FU3077" s="12">
        <v>1.36</v>
      </c>
      <c r="FV3077" s="12" t="s">
        <v>438</v>
      </c>
      <c r="FW3077" s="12">
        <v>2</v>
      </c>
      <c r="FX3077" s="12"/>
      <c r="FY3077" s="12"/>
      <c r="FZ3077" s="12"/>
      <c r="GA3077" s="12"/>
      <c r="GB3077" s="12"/>
      <c r="GC3077" s="12"/>
      <c r="GD3077" s="12"/>
      <c r="GE3077" s="12"/>
      <c r="GF3077" s="12"/>
      <c r="GG3077" s="12"/>
      <c r="GH3077" s="12"/>
      <c r="GI3077" s="12"/>
      <c r="GJ3077" s="12"/>
      <c r="GK3077" s="12"/>
      <c r="GL3077" s="12"/>
      <c r="GM3077" s="12"/>
      <c r="GN3077" s="12"/>
      <c r="GO3077" s="12"/>
      <c r="GP3077" s="12"/>
      <c r="GQ3077" s="12"/>
      <c r="GR3077" s="12"/>
      <c r="GS3077" s="12"/>
      <c r="GT3077" s="12"/>
      <c r="GU3077" s="12"/>
      <c r="GV3077" s="12"/>
      <c r="GW3077" s="12"/>
      <c r="GX3077" s="12"/>
      <c r="GY3077" s="11"/>
      <c r="GZ3077" s="11"/>
      <c r="HA3077" s="11"/>
      <c r="HB3077" s="11">
        <v>33</v>
      </c>
      <c r="HC3077" s="11">
        <v>0</v>
      </c>
      <c r="HD3077" s="11">
        <v>1</v>
      </c>
      <c r="HE3077" s="11">
        <v>0</v>
      </c>
      <c r="HF3077" s="11">
        <v>22</v>
      </c>
      <c r="HG3077" s="11">
        <v>16</v>
      </c>
      <c r="HH3077" s="11">
        <v>4</v>
      </c>
      <c r="HI3077" s="11">
        <v>27</v>
      </c>
      <c r="HJ3077" s="11">
        <v>16.5</v>
      </c>
      <c r="HK3077" s="11"/>
      <c r="HL3077" s="11"/>
      <c r="HM3077" s="11"/>
      <c r="HN3077" s="11"/>
      <c r="HO3077" s="11"/>
      <c r="HP3077" s="11"/>
      <c r="HQ3077" s="11"/>
      <c r="HR3077" s="11"/>
      <c r="HS3077" s="11"/>
      <c r="HT3077" s="11"/>
      <c r="HU3077" s="11"/>
      <c r="HV3077" s="11"/>
      <c r="HW3077" s="11"/>
      <c r="HX3077" s="11"/>
      <c r="HY3077" s="11"/>
      <c r="HZ3077" s="11"/>
      <c r="IA3077" s="11"/>
      <c r="IB3077" s="11"/>
      <c r="IC3077" s="11"/>
      <c r="ID3077" s="11"/>
      <c r="IE3077" s="11"/>
      <c r="IF3077" s="11"/>
      <c r="IG3077" s="11"/>
      <c r="IH3077" s="11"/>
      <c r="II3077" s="11"/>
      <c r="IJ3077" s="11"/>
      <c r="IK3077" s="11"/>
      <c r="IL3077" s="11"/>
    </row>
    <row r="3078" spans="2:246" ht="15.75" x14ac:dyDescent="0.25">
      <c r="B3078" s="11" t="s">
        <v>188</v>
      </c>
      <c r="C3078" s="11" t="s">
        <v>130</v>
      </c>
      <c r="D3078" s="12">
        <f t="shared" si="33"/>
        <v>60.9</v>
      </c>
      <c r="E3078" s="12">
        <v>3.93</v>
      </c>
      <c r="F3078" s="12">
        <v>7.86</v>
      </c>
      <c r="G3078" s="12"/>
      <c r="H3078" s="12"/>
      <c r="I3078" s="12"/>
      <c r="J3078" s="12"/>
      <c r="K3078" s="12"/>
      <c r="L3078" s="12"/>
      <c r="M3078" s="12"/>
      <c r="N3078" s="12"/>
      <c r="O3078" s="12"/>
      <c r="P3078" s="12"/>
      <c r="Q3078" s="12"/>
      <c r="R3078" s="12"/>
      <c r="S3078" s="12"/>
      <c r="T3078" s="12"/>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12"/>
      <c r="BR3078" s="12">
        <v>56.57</v>
      </c>
      <c r="BS3078" s="12">
        <v>135</v>
      </c>
      <c r="BT3078" s="12"/>
      <c r="BU3078" s="12"/>
      <c r="BV3078" s="12"/>
      <c r="BW3078" s="12"/>
      <c r="BX3078" s="12"/>
      <c r="BY3078" s="12"/>
      <c r="BZ3078" s="12"/>
      <c r="CA3078" s="12"/>
      <c r="CB3078" s="12"/>
      <c r="CC3078" s="12"/>
      <c r="CD3078" s="12"/>
      <c r="CE3078" s="12"/>
      <c r="CF3078" s="12"/>
      <c r="CG3078" s="12"/>
      <c r="CH3078" s="12"/>
      <c r="CI3078" s="12"/>
      <c r="CJ3078" s="12"/>
      <c r="CK3078" s="12"/>
      <c r="CL3078" s="12"/>
      <c r="CM3078" s="12"/>
      <c r="CN3078" s="12"/>
      <c r="CO3078" s="12"/>
      <c r="CP3078" s="12"/>
      <c r="CQ3078" s="12"/>
      <c r="CR3078" s="12"/>
      <c r="CS3078" s="12"/>
      <c r="CT3078" s="12"/>
      <c r="CU3078" s="12"/>
      <c r="CV3078" s="12">
        <v>0.4</v>
      </c>
      <c r="CW3078" s="12">
        <v>6</v>
      </c>
      <c r="CX3078" s="12"/>
      <c r="CY3078" s="12"/>
      <c r="CZ3078" s="12"/>
      <c r="DA3078" s="12"/>
      <c r="DB3078" s="12"/>
      <c r="DC3078" s="12"/>
      <c r="DD3078" s="12"/>
      <c r="DE3078" s="12"/>
      <c r="DF3078" s="12"/>
      <c r="DG3078" s="12"/>
      <c r="DH3078" s="12"/>
      <c r="DI3078" s="12"/>
      <c r="DJ3078" s="12"/>
      <c r="DK3078" s="12"/>
      <c r="DL3078" s="12"/>
      <c r="DM3078" s="12"/>
      <c r="DN3078" s="12"/>
      <c r="DO3078" s="12"/>
      <c r="DP3078" s="12"/>
      <c r="DQ3078" s="12"/>
      <c r="DR3078" s="12"/>
      <c r="DS3078" s="12"/>
      <c r="DT3078" s="12"/>
      <c r="DU3078" s="12"/>
      <c r="DV3078" s="12"/>
      <c r="DW3078" s="12"/>
      <c r="DX3078" s="12"/>
      <c r="DY3078" s="12"/>
      <c r="DZ3078" s="12"/>
      <c r="EA3078" s="12"/>
      <c r="EB3078" s="12"/>
      <c r="EC3078" s="12"/>
      <c r="ED3078" s="12"/>
      <c r="EE3078" s="12"/>
      <c r="EF3078" s="12"/>
      <c r="EG3078" s="12"/>
      <c r="EH3078" s="12"/>
      <c r="EI3078" s="12"/>
      <c r="EJ3078" s="12"/>
      <c r="EK3078" s="12"/>
      <c r="EL3078" s="12"/>
      <c r="EM3078" s="12"/>
      <c r="EN3078" s="12"/>
      <c r="EO3078" s="12"/>
      <c r="EP3078" s="12"/>
      <c r="EQ3078" s="12"/>
      <c r="ER3078" s="12"/>
      <c r="ES3078" s="12"/>
      <c r="ET3078" s="12"/>
      <c r="EU3078" s="12"/>
      <c r="EV3078" s="12"/>
      <c r="EW3078" s="12"/>
      <c r="EX3078" s="12"/>
      <c r="EY3078" s="12"/>
      <c r="EZ3078" s="12"/>
      <c r="FA3078" s="12"/>
      <c r="FB3078" s="12"/>
      <c r="FC3078" s="12"/>
      <c r="FD3078" s="12"/>
      <c r="FE3078" s="12"/>
      <c r="FF3078" s="12"/>
      <c r="FG3078" s="12"/>
      <c r="FH3078" s="12"/>
      <c r="FI3078" s="12"/>
      <c r="FJ3078" s="12"/>
      <c r="FK3078" s="12"/>
      <c r="FL3078" s="12"/>
      <c r="FM3078" s="12"/>
      <c r="FN3078" s="12"/>
      <c r="FO3078" s="12"/>
      <c r="FP3078" s="12"/>
      <c r="FQ3078" s="12"/>
      <c r="FR3078" s="12"/>
      <c r="FS3078" s="12"/>
      <c r="FT3078" s="12"/>
      <c r="FU3078" s="12"/>
      <c r="FV3078" s="12"/>
      <c r="FW3078" s="12"/>
      <c r="FX3078" s="12"/>
      <c r="FY3078" s="12"/>
      <c r="FZ3078" s="12"/>
      <c r="GA3078" s="12"/>
      <c r="GB3078" s="12"/>
      <c r="GC3078" s="12"/>
      <c r="GD3078" s="12"/>
      <c r="GE3078" s="12"/>
      <c r="GF3078" s="12"/>
      <c r="GG3078" s="12"/>
      <c r="GH3078" s="12"/>
      <c r="GI3078" s="12"/>
      <c r="GJ3078" s="12"/>
      <c r="GK3078" s="12"/>
      <c r="GL3078" s="12"/>
      <c r="GM3078" s="12"/>
      <c r="GN3078" s="12"/>
      <c r="GO3078" s="12"/>
      <c r="GP3078" s="12"/>
      <c r="GQ3078" s="12"/>
      <c r="GR3078" s="12"/>
      <c r="GS3078" s="12"/>
      <c r="GT3078" s="12"/>
      <c r="GU3078" s="12"/>
      <c r="GV3078" s="12"/>
      <c r="GW3078" s="12"/>
      <c r="GX3078" s="12"/>
      <c r="GY3078" s="11"/>
      <c r="GZ3078" s="11"/>
      <c r="HA3078" s="11"/>
      <c r="HB3078" s="11">
        <v>14</v>
      </c>
      <c r="HC3078" s="11">
        <v>2.0920000000000001</v>
      </c>
      <c r="HD3078" s="11"/>
      <c r="HE3078" s="11"/>
      <c r="HF3078" s="11"/>
      <c r="HG3078" s="11">
        <v>12</v>
      </c>
      <c r="HH3078" s="11">
        <v>4</v>
      </c>
      <c r="HI3078" s="11">
        <v>6</v>
      </c>
      <c r="HJ3078" s="11">
        <v>4.5759999999999996</v>
      </c>
      <c r="HK3078" s="11"/>
      <c r="HL3078" s="11"/>
      <c r="HM3078" s="11"/>
      <c r="HN3078" s="11"/>
      <c r="HO3078" s="11"/>
      <c r="HP3078" s="11"/>
      <c r="HQ3078" s="11"/>
      <c r="HR3078" s="11"/>
      <c r="HS3078" s="11"/>
      <c r="HT3078" s="11"/>
      <c r="HU3078" s="11"/>
      <c r="HV3078" s="11"/>
      <c r="HW3078" s="11"/>
      <c r="HX3078" s="11"/>
      <c r="HY3078" s="11"/>
      <c r="HZ3078" s="11"/>
      <c r="IA3078" s="11"/>
      <c r="IB3078" s="11"/>
      <c r="IC3078" s="11"/>
      <c r="ID3078" s="11"/>
      <c r="IE3078" s="11"/>
      <c r="IF3078" s="11"/>
      <c r="IG3078" s="11"/>
      <c r="IH3078" s="11"/>
      <c r="II3078" s="11"/>
      <c r="IJ3078" s="11"/>
      <c r="IK3078" s="11"/>
      <c r="IL3078" s="11"/>
    </row>
    <row r="3079" spans="2:246" ht="15.75" x14ac:dyDescent="0.25">
      <c r="B3079" s="11" t="s">
        <v>188</v>
      </c>
      <c r="C3079" s="11" t="s">
        <v>134</v>
      </c>
      <c r="D3079" s="12">
        <f t="shared" si="33"/>
        <v>1.6</v>
      </c>
      <c r="E3079" s="12"/>
      <c r="F3079" s="12"/>
      <c r="G3079" s="12"/>
      <c r="H3079" s="12"/>
      <c r="I3079" s="12"/>
      <c r="J3079" s="12"/>
      <c r="K3079" s="12"/>
      <c r="L3079" s="12"/>
      <c r="M3079" s="12"/>
      <c r="N3079" s="12"/>
      <c r="O3079" s="12"/>
      <c r="P3079" s="12"/>
      <c r="Q3079" s="12"/>
      <c r="R3079" s="12"/>
      <c r="S3079" s="12"/>
      <c r="T3079" s="12"/>
      <c r="U3079" s="12"/>
      <c r="V3079" s="12"/>
      <c r="W3079" s="12"/>
      <c r="X3079" s="12"/>
      <c r="Y3079" s="12"/>
      <c r="Z3079" s="12"/>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v>1.6</v>
      </c>
      <c r="BS3079" s="12">
        <v>0</v>
      </c>
      <c r="BT3079" s="12"/>
      <c r="BU3079" s="12"/>
      <c r="BV3079" s="12"/>
      <c r="BW3079" s="12"/>
      <c r="BX3079" s="12"/>
      <c r="BY3079" s="12"/>
      <c r="BZ3079" s="12"/>
      <c r="CA3079" s="12"/>
      <c r="CB3079" s="12"/>
      <c r="CC3079" s="12"/>
      <c r="CD3079" s="12"/>
      <c r="CE3079" s="12"/>
      <c r="CF3079" s="12"/>
      <c r="CG3079" s="12"/>
      <c r="CH3079" s="12"/>
      <c r="CI3079" s="12"/>
      <c r="CJ3079" s="12"/>
      <c r="CK3079" s="12"/>
      <c r="CL3079" s="12"/>
      <c r="CM3079" s="12"/>
      <c r="CN3079" s="12"/>
      <c r="CO3079" s="12"/>
      <c r="CP3079" s="12"/>
      <c r="CQ3079" s="12"/>
      <c r="CR3079" s="12"/>
      <c r="CS3079" s="12"/>
      <c r="CT3079" s="12"/>
      <c r="CU3079" s="12"/>
      <c r="CV3079" s="12"/>
      <c r="CW3079" s="12"/>
      <c r="CX3079" s="12"/>
      <c r="CY3079" s="12"/>
      <c r="CZ3079" s="12"/>
      <c r="DA3079" s="12"/>
      <c r="DB3079" s="12"/>
      <c r="DC3079" s="12"/>
      <c r="DD3079" s="12"/>
      <c r="DE3079" s="12"/>
      <c r="DF3079" s="12"/>
      <c r="DG3079" s="12"/>
      <c r="DH3079" s="12"/>
      <c r="DI3079" s="12"/>
      <c r="DJ3079" s="12"/>
      <c r="DK3079" s="12"/>
      <c r="DL3079" s="12"/>
      <c r="DM3079" s="12"/>
      <c r="DN3079" s="12"/>
      <c r="DO3079" s="12"/>
      <c r="DP3079" s="12"/>
      <c r="DQ3079" s="12"/>
      <c r="DR3079" s="12"/>
      <c r="DS3079" s="12"/>
      <c r="DT3079" s="12"/>
      <c r="DU3079" s="12"/>
      <c r="DV3079" s="12"/>
      <c r="DW3079" s="12"/>
      <c r="DX3079" s="12"/>
      <c r="DY3079" s="12"/>
      <c r="DZ3079" s="12"/>
      <c r="EA3079" s="12"/>
      <c r="EB3079" s="12"/>
      <c r="EC3079" s="12"/>
      <c r="ED3079" s="12"/>
      <c r="EE3079" s="12"/>
      <c r="EF3079" s="12"/>
      <c r="EG3079" s="12"/>
      <c r="EH3079" s="12"/>
      <c r="EI3079" s="12"/>
      <c r="EJ3079" s="12"/>
      <c r="EK3079" s="12"/>
      <c r="EL3079" s="12"/>
      <c r="EM3079" s="12"/>
      <c r="EN3079" s="12"/>
      <c r="EO3079" s="12"/>
      <c r="EP3079" s="12"/>
      <c r="EQ3079" s="12"/>
      <c r="ER3079" s="12"/>
      <c r="ES3079" s="12"/>
      <c r="ET3079" s="12"/>
      <c r="EU3079" s="12"/>
      <c r="EV3079" s="12"/>
      <c r="EW3079" s="12"/>
      <c r="EX3079" s="12"/>
      <c r="EY3079" s="12"/>
      <c r="EZ3079" s="12"/>
      <c r="FA3079" s="12"/>
      <c r="FB3079" s="12"/>
      <c r="FC3079" s="12"/>
      <c r="FD3079" s="12"/>
      <c r="FE3079" s="12"/>
      <c r="FF3079" s="12"/>
      <c r="FG3079" s="12"/>
      <c r="FH3079" s="12"/>
      <c r="FI3079" s="12"/>
      <c r="FJ3079" s="12"/>
      <c r="FK3079" s="12"/>
      <c r="FL3079" s="12"/>
      <c r="FM3079" s="12"/>
      <c r="FN3079" s="12"/>
      <c r="FO3079" s="12"/>
      <c r="FP3079" s="12"/>
      <c r="FQ3079" s="12"/>
      <c r="FR3079" s="12"/>
      <c r="FS3079" s="12"/>
      <c r="FT3079" s="12"/>
      <c r="FU3079" s="12"/>
      <c r="FV3079" s="12"/>
      <c r="FW3079" s="12"/>
      <c r="FX3079" s="12"/>
      <c r="FY3079" s="12"/>
      <c r="FZ3079" s="12"/>
      <c r="GA3079" s="12"/>
      <c r="GB3079" s="12"/>
      <c r="GC3079" s="12"/>
      <c r="GD3079" s="12"/>
      <c r="GE3079" s="12"/>
      <c r="GF3079" s="12"/>
      <c r="GG3079" s="12"/>
      <c r="GH3079" s="12"/>
      <c r="GI3079" s="12"/>
      <c r="GJ3079" s="12"/>
      <c r="GK3079" s="12"/>
      <c r="GL3079" s="12"/>
      <c r="GM3079" s="12"/>
      <c r="GN3079" s="12"/>
      <c r="GO3079" s="12"/>
      <c r="GP3079" s="12"/>
      <c r="GQ3079" s="12"/>
      <c r="GR3079" s="12"/>
      <c r="GS3079" s="12"/>
      <c r="GT3079" s="12"/>
      <c r="GU3079" s="12"/>
      <c r="GV3079" s="12"/>
      <c r="GW3079" s="12"/>
      <c r="GX3079" s="12"/>
      <c r="GY3079" s="11"/>
      <c r="GZ3079" s="11"/>
      <c r="HA3079" s="11"/>
      <c r="HB3079" s="11"/>
      <c r="HC3079" s="11"/>
      <c r="HD3079" s="11"/>
      <c r="HE3079" s="11"/>
      <c r="HF3079" s="11"/>
      <c r="HG3079" s="11"/>
      <c r="HH3079" s="11"/>
      <c r="HI3079" s="11"/>
      <c r="HJ3079" s="11"/>
      <c r="HK3079" s="11"/>
      <c r="HL3079" s="11"/>
      <c r="HM3079" s="11"/>
      <c r="HN3079" s="11"/>
      <c r="HO3079" s="11"/>
      <c r="HP3079" s="11"/>
      <c r="HQ3079" s="11"/>
      <c r="HR3079" s="11"/>
      <c r="HS3079" s="11"/>
      <c r="HT3079" s="11"/>
      <c r="HU3079" s="11"/>
      <c r="HV3079" s="11"/>
      <c r="HW3079" s="11"/>
      <c r="HX3079" s="11"/>
      <c r="HY3079" s="11"/>
      <c r="HZ3079" s="11"/>
      <c r="IA3079" s="11"/>
      <c r="IB3079" s="11"/>
      <c r="IC3079" s="11"/>
      <c r="ID3079" s="11"/>
      <c r="IE3079" s="11"/>
      <c r="IF3079" s="11"/>
      <c r="IG3079" s="11"/>
      <c r="IH3079" s="11"/>
      <c r="II3079" s="11"/>
      <c r="IJ3079" s="11"/>
      <c r="IK3079" s="11"/>
      <c r="IL3079" s="11"/>
    </row>
    <row r="3080" spans="2:246" ht="15.75" x14ac:dyDescent="0.25">
      <c r="B3080" s="11" t="s">
        <v>192</v>
      </c>
      <c r="C3080" s="11" t="s">
        <v>130</v>
      </c>
      <c r="D3080" s="12">
        <f t="shared" si="33"/>
        <v>320.89</v>
      </c>
      <c r="E3080" s="12">
        <v>29.56</v>
      </c>
      <c r="F3080" s="12">
        <v>67.3</v>
      </c>
      <c r="G3080" s="12"/>
      <c r="H3080" s="12"/>
      <c r="I3080" s="12">
        <v>2.94</v>
      </c>
      <c r="J3080" s="12">
        <v>10</v>
      </c>
      <c r="K3080" s="12">
        <v>68.650000000000006</v>
      </c>
      <c r="L3080" s="12">
        <v>145</v>
      </c>
      <c r="M3080" s="12"/>
      <c r="N3080" s="12"/>
      <c r="O3080" s="12"/>
      <c r="P3080" s="12"/>
      <c r="Q3080" s="12"/>
      <c r="R3080" s="12"/>
      <c r="S3080" s="12"/>
      <c r="T3080" s="12"/>
      <c r="U3080" s="12"/>
      <c r="V3080" s="12"/>
      <c r="W3080" s="12"/>
      <c r="X3080" s="12"/>
      <c r="Y3080" s="12"/>
      <c r="Z3080" s="12"/>
      <c r="AA3080" s="12"/>
      <c r="AB3080" s="12"/>
      <c r="AC3080" s="12"/>
      <c r="AD3080" s="12"/>
      <c r="AE3080" s="12"/>
      <c r="AF3080" s="12"/>
      <c r="AG3080" s="12"/>
      <c r="AH3080" s="12"/>
      <c r="AI3080" s="12">
        <v>72.91</v>
      </c>
      <c r="AJ3080" s="12">
        <v>218</v>
      </c>
      <c r="AK3080" s="12"/>
      <c r="AL3080" s="12"/>
      <c r="AM3080" s="12"/>
      <c r="AN3080" s="12"/>
      <c r="AO3080" s="12"/>
      <c r="AP3080" s="12"/>
      <c r="AQ3080" s="12"/>
      <c r="AR3080" s="12"/>
      <c r="AS3080" s="12"/>
      <c r="AT3080" s="12"/>
      <c r="AU3080" s="12">
        <v>15.84</v>
      </c>
      <c r="AV3080" s="12">
        <v>25</v>
      </c>
      <c r="AW3080" s="12"/>
      <c r="AX3080" s="12"/>
      <c r="AY3080" s="12">
        <v>74.84</v>
      </c>
      <c r="AZ3080" s="12">
        <v>86</v>
      </c>
      <c r="BA3080" s="12"/>
      <c r="BB3080" s="12"/>
      <c r="BC3080" s="12"/>
      <c r="BD3080" s="12"/>
      <c r="BE3080" s="12"/>
      <c r="BF3080" s="12"/>
      <c r="BG3080" s="12"/>
      <c r="BH3080" s="12"/>
      <c r="BI3080" s="12"/>
      <c r="BJ3080" s="12"/>
      <c r="BK3080" s="12"/>
      <c r="BL3080" s="12"/>
      <c r="BM3080" s="12"/>
      <c r="BN3080" s="12"/>
      <c r="BO3080" s="12"/>
      <c r="BP3080" s="12"/>
      <c r="BQ3080" s="12"/>
      <c r="BR3080" s="12">
        <v>56.15</v>
      </c>
      <c r="BS3080" s="12">
        <v>430</v>
      </c>
      <c r="BT3080" s="12"/>
      <c r="BU3080" s="12"/>
      <c r="BV3080" s="12"/>
      <c r="BW3080" s="12"/>
      <c r="BX3080" s="12"/>
      <c r="BY3080" s="12"/>
      <c r="BZ3080" s="12"/>
      <c r="CA3080" s="12"/>
      <c r="CB3080" s="12"/>
      <c r="CC3080" s="12"/>
      <c r="CD3080" s="12"/>
      <c r="CE3080" s="12"/>
      <c r="CF3080" s="12"/>
      <c r="CG3080" s="12"/>
      <c r="CH3080" s="12"/>
      <c r="CI3080" s="12"/>
      <c r="CJ3080" s="12"/>
      <c r="CK3080" s="12"/>
      <c r="CL3080" s="12"/>
      <c r="CM3080" s="12"/>
      <c r="CN3080" s="12"/>
      <c r="CO3080" s="12"/>
      <c r="CP3080" s="12"/>
      <c r="CQ3080" s="12"/>
      <c r="CR3080" s="12"/>
      <c r="CS3080" s="12"/>
      <c r="CT3080" s="12"/>
      <c r="CU3080" s="12"/>
      <c r="CV3080" s="12"/>
      <c r="CW3080" s="12"/>
      <c r="CX3080" s="12"/>
      <c r="CY3080" s="12"/>
      <c r="CZ3080" s="12"/>
      <c r="DA3080" s="12"/>
      <c r="DB3080" s="12"/>
      <c r="DC3080" s="12"/>
      <c r="DD3080" s="12"/>
      <c r="DE3080" s="12"/>
      <c r="DF3080" s="12"/>
      <c r="DG3080" s="12"/>
      <c r="DH3080" s="12"/>
      <c r="DI3080" s="12"/>
      <c r="DJ3080" s="12"/>
      <c r="DK3080" s="12"/>
      <c r="DL3080" s="12"/>
      <c r="DM3080" s="12"/>
      <c r="DN3080" s="12"/>
      <c r="DO3080" s="12"/>
      <c r="DP3080" s="12"/>
      <c r="DQ3080" s="12"/>
      <c r="DR3080" s="12"/>
      <c r="DS3080" s="12"/>
      <c r="DT3080" s="12"/>
      <c r="DU3080" s="12"/>
      <c r="DV3080" s="12"/>
      <c r="DW3080" s="12"/>
      <c r="DX3080" s="12"/>
      <c r="DY3080" s="12"/>
      <c r="DZ3080" s="12"/>
      <c r="EA3080" s="12"/>
      <c r="EB3080" s="12"/>
      <c r="EC3080" s="12"/>
      <c r="ED3080" s="12"/>
      <c r="EE3080" s="12"/>
      <c r="EF3080" s="12"/>
      <c r="EG3080" s="12"/>
      <c r="EH3080" s="12"/>
      <c r="EI3080" s="12"/>
      <c r="EJ3080" s="12"/>
      <c r="EK3080" s="12"/>
      <c r="EL3080" s="12"/>
      <c r="EM3080" s="12"/>
      <c r="EN3080" s="12"/>
      <c r="EO3080" s="12"/>
      <c r="EP3080" s="12"/>
      <c r="EQ3080" s="12"/>
      <c r="ER3080" s="12"/>
      <c r="ES3080" s="12"/>
      <c r="ET3080" s="12"/>
      <c r="EU3080" s="12"/>
      <c r="EV3080" s="12"/>
      <c r="EW3080" s="12"/>
      <c r="EX3080" s="12"/>
      <c r="EY3080" s="12"/>
      <c r="EZ3080" s="12"/>
      <c r="FA3080" s="12"/>
      <c r="FB3080" s="12"/>
      <c r="FC3080" s="12"/>
      <c r="FD3080" s="12"/>
      <c r="FE3080" s="12"/>
      <c r="FF3080" s="12"/>
      <c r="FG3080" s="12"/>
      <c r="FH3080" s="12"/>
      <c r="FI3080" s="12"/>
      <c r="FJ3080" s="12"/>
      <c r="FK3080" s="12"/>
      <c r="FL3080" s="12"/>
      <c r="FM3080" s="12"/>
      <c r="FN3080" s="12"/>
      <c r="FO3080" s="12"/>
      <c r="FP3080" s="12"/>
      <c r="FQ3080" s="12"/>
      <c r="FR3080" s="12"/>
      <c r="FS3080" s="12"/>
      <c r="FT3080" s="12"/>
      <c r="FU3080" s="12"/>
      <c r="FV3080" s="12"/>
      <c r="FW3080" s="12"/>
      <c r="FX3080" s="12"/>
      <c r="FY3080" s="12"/>
      <c r="FZ3080" s="12"/>
      <c r="GA3080" s="12"/>
      <c r="GB3080" s="12"/>
      <c r="GC3080" s="12"/>
      <c r="GD3080" s="12"/>
      <c r="GE3080" s="12"/>
      <c r="GF3080" s="12"/>
      <c r="GG3080" s="12"/>
      <c r="GH3080" s="12"/>
      <c r="GI3080" s="12"/>
      <c r="GJ3080" s="12"/>
      <c r="GK3080" s="12"/>
      <c r="GL3080" s="12"/>
      <c r="GM3080" s="12"/>
      <c r="GN3080" s="12"/>
      <c r="GO3080" s="12"/>
      <c r="GP3080" s="12"/>
      <c r="GQ3080" s="12"/>
      <c r="GR3080" s="12"/>
      <c r="GS3080" s="12"/>
      <c r="GT3080" s="12"/>
      <c r="GU3080" s="12"/>
      <c r="GV3080" s="12"/>
      <c r="GW3080" s="12"/>
      <c r="GX3080" s="12"/>
      <c r="GY3080" s="11">
        <v>56</v>
      </c>
      <c r="GZ3080" s="11">
        <v>110.08199999999999</v>
      </c>
      <c r="HA3080" s="11">
        <v>0</v>
      </c>
      <c r="HB3080" s="11"/>
      <c r="HC3080" s="11"/>
      <c r="HD3080" s="11"/>
      <c r="HE3080" s="11"/>
      <c r="HF3080" s="11">
        <v>3</v>
      </c>
      <c r="HG3080" s="11">
        <v>21</v>
      </c>
      <c r="HH3080" s="11">
        <v>13</v>
      </c>
      <c r="HI3080" s="11">
        <v>23</v>
      </c>
      <c r="HJ3080" s="11">
        <v>5</v>
      </c>
      <c r="HK3080" s="11"/>
      <c r="HL3080" s="11"/>
      <c r="HM3080" s="11"/>
      <c r="HN3080" s="11"/>
      <c r="HO3080" s="11"/>
      <c r="HP3080" s="11"/>
      <c r="HQ3080" s="11"/>
      <c r="HR3080" s="11"/>
      <c r="HS3080" s="11"/>
      <c r="HT3080" s="11"/>
      <c r="HU3080" s="11"/>
      <c r="HV3080" s="11"/>
      <c r="HW3080" s="11"/>
      <c r="HX3080" s="11"/>
      <c r="HY3080" s="11"/>
      <c r="HZ3080" s="11"/>
      <c r="IA3080" s="11"/>
      <c r="IB3080" s="11"/>
      <c r="IC3080" s="11"/>
      <c r="ID3080" s="11"/>
      <c r="IE3080" s="11"/>
      <c r="IF3080" s="11"/>
      <c r="IG3080" s="11"/>
      <c r="IH3080" s="11"/>
      <c r="II3080" s="11"/>
      <c r="IJ3080" s="11"/>
      <c r="IK3080" s="11"/>
      <c r="IL3080" s="11"/>
    </row>
    <row r="3081" spans="2:246" ht="15.75" x14ac:dyDescent="0.25">
      <c r="B3081" s="11" t="s">
        <v>179</v>
      </c>
      <c r="C3081" s="11" t="s">
        <v>130</v>
      </c>
      <c r="D3081" s="12">
        <f t="shared" si="33"/>
        <v>4.07</v>
      </c>
      <c r="E3081" s="12"/>
      <c r="F3081" s="12"/>
      <c r="G3081" s="12"/>
      <c r="H3081" s="12"/>
      <c r="I3081" s="12"/>
      <c r="J3081" s="12"/>
      <c r="K3081" s="12"/>
      <c r="L3081" s="12"/>
      <c r="M3081" s="12"/>
      <c r="N3081" s="12"/>
      <c r="O3081" s="12"/>
      <c r="P3081" s="12"/>
      <c r="Q3081" s="12"/>
      <c r="R3081" s="12"/>
      <c r="S3081" s="12"/>
      <c r="T3081" s="12"/>
      <c r="U3081" s="12"/>
      <c r="V3081" s="12"/>
      <c r="W3081" s="12"/>
      <c r="X3081" s="12"/>
      <c r="Y3081" s="12"/>
      <c r="Z3081" s="12"/>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12"/>
      <c r="BR3081" s="12">
        <v>4.07</v>
      </c>
      <c r="BS3081" s="12">
        <v>6</v>
      </c>
      <c r="BT3081" s="12"/>
      <c r="BU3081" s="12"/>
      <c r="BV3081" s="12"/>
      <c r="BW3081" s="12"/>
      <c r="BX3081" s="12"/>
      <c r="BY3081" s="12"/>
      <c r="BZ3081" s="12"/>
      <c r="CA3081" s="12"/>
      <c r="CB3081" s="12"/>
      <c r="CC3081" s="12"/>
      <c r="CD3081" s="12"/>
      <c r="CE3081" s="12"/>
      <c r="CF3081" s="12"/>
      <c r="CG3081" s="12"/>
      <c r="CH3081" s="12"/>
      <c r="CI3081" s="12"/>
      <c r="CJ3081" s="12"/>
      <c r="CK3081" s="12"/>
      <c r="CL3081" s="12"/>
      <c r="CM3081" s="12"/>
      <c r="CN3081" s="12"/>
      <c r="CO3081" s="12"/>
      <c r="CP3081" s="12"/>
      <c r="CQ3081" s="12"/>
      <c r="CR3081" s="12"/>
      <c r="CS3081" s="12"/>
      <c r="CT3081" s="12"/>
      <c r="CU3081" s="12"/>
      <c r="CV3081" s="12"/>
      <c r="CW3081" s="12"/>
      <c r="CX3081" s="12"/>
      <c r="CY3081" s="12"/>
      <c r="CZ3081" s="12"/>
      <c r="DA3081" s="12"/>
      <c r="DB3081" s="12"/>
      <c r="DC3081" s="12"/>
      <c r="DD3081" s="12"/>
      <c r="DE3081" s="12"/>
      <c r="DF3081" s="12"/>
      <c r="DG3081" s="12"/>
      <c r="DH3081" s="12"/>
      <c r="DI3081" s="12"/>
      <c r="DJ3081" s="12"/>
      <c r="DK3081" s="12"/>
      <c r="DL3081" s="12"/>
      <c r="DM3081" s="12"/>
      <c r="DN3081" s="12"/>
      <c r="DO3081" s="12"/>
      <c r="DP3081" s="12"/>
      <c r="DQ3081" s="12"/>
      <c r="DR3081" s="12"/>
      <c r="DS3081" s="12"/>
      <c r="DT3081" s="12"/>
      <c r="DU3081" s="12"/>
      <c r="DV3081" s="12"/>
      <c r="DW3081" s="12"/>
      <c r="DX3081" s="12"/>
      <c r="DY3081" s="12"/>
      <c r="DZ3081" s="12"/>
      <c r="EA3081" s="12"/>
      <c r="EB3081" s="12"/>
      <c r="EC3081" s="12"/>
      <c r="ED3081" s="12"/>
      <c r="EE3081" s="12"/>
      <c r="EF3081" s="12"/>
      <c r="EG3081" s="12"/>
      <c r="EH3081" s="12"/>
      <c r="EI3081" s="12"/>
      <c r="EJ3081" s="12"/>
      <c r="EK3081" s="12"/>
      <c r="EL3081" s="12"/>
      <c r="EM3081" s="12"/>
      <c r="EN3081" s="12"/>
      <c r="EO3081" s="12"/>
      <c r="EP3081" s="12"/>
      <c r="EQ3081" s="12"/>
      <c r="ER3081" s="12"/>
      <c r="ES3081" s="12"/>
      <c r="ET3081" s="12"/>
      <c r="EU3081" s="12"/>
      <c r="EV3081" s="12"/>
      <c r="EW3081" s="12"/>
      <c r="EX3081" s="12"/>
      <c r="EY3081" s="12"/>
      <c r="EZ3081" s="12"/>
      <c r="FA3081" s="12"/>
      <c r="FB3081" s="12"/>
      <c r="FC3081" s="12"/>
      <c r="FD3081" s="12"/>
      <c r="FE3081" s="12"/>
      <c r="FF3081" s="12"/>
      <c r="FG3081" s="12"/>
      <c r="FH3081" s="12"/>
      <c r="FI3081" s="12"/>
      <c r="FJ3081" s="12"/>
      <c r="FK3081" s="12"/>
      <c r="FL3081" s="12"/>
      <c r="FM3081" s="12"/>
      <c r="FN3081" s="12"/>
      <c r="FO3081" s="12"/>
      <c r="FP3081" s="12"/>
      <c r="FQ3081" s="12"/>
      <c r="FR3081" s="12"/>
      <c r="FS3081" s="12"/>
      <c r="FT3081" s="12"/>
      <c r="FU3081" s="12"/>
      <c r="FV3081" s="12"/>
      <c r="FW3081" s="12"/>
      <c r="FX3081" s="12"/>
      <c r="FY3081" s="12"/>
      <c r="FZ3081" s="12"/>
      <c r="GA3081" s="12"/>
      <c r="GB3081" s="12"/>
      <c r="GC3081" s="12"/>
      <c r="GD3081" s="12"/>
      <c r="GE3081" s="12"/>
      <c r="GF3081" s="12"/>
      <c r="GG3081" s="12"/>
      <c r="GH3081" s="12"/>
      <c r="GI3081" s="12"/>
      <c r="GJ3081" s="12"/>
      <c r="GK3081" s="12"/>
      <c r="GL3081" s="12"/>
      <c r="GM3081" s="12"/>
      <c r="GN3081" s="12"/>
      <c r="GO3081" s="12"/>
      <c r="GP3081" s="12"/>
      <c r="GQ3081" s="12"/>
      <c r="GR3081" s="12"/>
      <c r="GS3081" s="12"/>
      <c r="GT3081" s="12"/>
      <c r="GU3081" s="12"/>
      <c r="GV3081" s="12"/>
      <c r="GW3081" s="12"/>
      <c r="GX3081" s="12"/>
      <c r="GY3081" s="11"/>
      <c r="GZ3081" s="11"/>
      <c r="HA3081" s="11"/>
      <c r="HB3081" s="11">
        <v>2</v>
      </c>
      <c r="HC3081" s="11">
        <v>0</v>
      </c>
      <c r="HD3081" s="11"/>
      <c r="HE3081" s="11"/>
      <c r="HF3081" s="11"/>
      <c r="HG3081" s="11">
        <v>1</v>
      </c>
      <c r="HH3081" s="11"/>
      <c r="HI3081" s="11">
        <v>3</v>
      </c>
      <c r="HJ3081" s="11">
        <v>1.5</v>
      </c>
      <c r="HK3081" s="11"/>
      <c r="HL3081" s="11"/>
      <c r="HM3081" s="11"/>
      <c r="HN3081" s="11"/>
      <c r="HO3081" s="11"/>
      <c r="HP3081" s="11"/>
      <c r="HQ3081" s="11"/>
      <c r="HR3081" s="11"/>
      <c r="HS3081" s="11"/>
      <c r="HT3081" s="11"/>
      <c r="HU3081" s="11"/>
      <c r="HV3081" s="11"/>
      <c r="HW3081" s="11"/>
      <c r="HX3081" s="11"/>
      <c r="HY3081" s="11"/>
      <c r="HZ3081" s="11"/>
      <c r="IA3081" s="11"/>
      <c r="IB3081" s="11"/>
      <c r="IC3081" s="11"/>
      <c r="ID3081" s="11"/>
      <c r="IE3081" s="11"/>
      <c r="IF3081" s="11"/>
      <c r="IG3081" s="11"/>
      <c r="IH3081" s="11"/>
      <c r="II3081" s="11"/>
      <c r="IJ3081" s="11"/>
      <c r="IK3081" s="11"/>
      <c r="IL3081" s="11"/>
    </row>
    <row r="3082" spans="2:246" ht="15.75" x14ac:dyDescent="0.25">
      <c r="B3082" s="11" t="s">
        <v>179</v>
      </c>
      <c r="C3082" s="11" t="s">
        <v>131</v>
      </c>
      <c r="D3082" s="12">
        <f t="shared" si="33"/>
        <v>0.33</v>
      </c>
      <c r="E3082" s="12"/>
      <c r="F3082" s="12"/>
      <c r="G3082" s="12"/>
      <c r="H3082" s="12"/>
      <c r="I3082" s="12"/>
      <c r="J3082" s="12"/>
      <c r="K3082" s="12"/>
      <c r="L3082" s="12"/>
      <c r="M3082" s="12"/>
      <c r="N3082" s="12"/>
      <c r="O3082" s="12"/>
      <c r="P3082" s="12"/>
      <c r="Q3082" s="12"/>
      <c r="R3082" s="12"/>
      <c r="S3082" s="12"/>
      <c r="T3082" s="12"/>
      <c r="U3082" s="12"/>
      <c r="V3082" s="12"/>
      <c r="W3082" s="12"/>
      <c r="X3082" s="12"/>
      <c r="Y3082" s="12"/>
      <c r="Z3082" s="12"/>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12"/>
      <c r="BR3082" s="12"/>
      <c r="BS3082" s="12"/>
      <c r="BT3082" s="12"/>
      <c r="BU3082" s="12"/>
      <c r="BV3082" s="12"/>
      <c r="BW3082" s="12"/>
      <c r="BX3082" s="12"/>
      <c r="BY3082" s="12"/>
      <c r="BZ3082" s="12"/>
      <c r="CA3082" s="12"/>
      <c r="CB3082" s="12"/>
      <c r="CC3082" s="12"/>
      <c r="CD3082" s="12"/>
      <c r="CE3082" s="12"/>
      <c r="CF3082" s="12"/>
      <c r="CG3082" s="12"/>
      <c r="CH3082" s="12"/>
      <c r="CI3082" s="12"/>
      <c r="CJ3082" s="12"/>
      <c r="CK3082" s="12"/>
      <c r="CL3082" s="12"/>
      <c r="CM3082" s="12"/>
      <c r="CN3082" s="12"/>
      <c r="CO3082" s="12"/>
      <c r="CP3082" s="12"/>
      <c r="CQ3082" s="12"/>
      <c r="CR3082" s="12"/>
      <c r="CS3082" s="12"/>
      <c r="CT3082" s="12"/>
      <c r="CU3082" s="12"/>
      <c r="CV3082" s="12"/>
      <c r="CW3082" s="12"/>
      <c r="CX3082" s="12"/>
      <c r="CY3082" s="12"/>
      <c r="CZ3082" s="12"/>
      <c r="DA3082" s="12"/>
      <c r="DB3082" s="12"/>
      <c r="DC3082" s="12"/>
      <c r="DD3082" s="12"/>
      <c r="DE3082" s="12"/>
      <c r="DF3082" s="12"/>
      <c r="DG3082" s="12"/>
      <c r="DH3082" s="12"/>
      <c r="DI3082" s="12"/>
      <c r="DJ3082" s="12"/>
      <c r="DK3082" s="12"/>
      <c r="DL3082" s="12"/>
      <c r="DM3082" s="12"/>
      <c r="DN3082" s="12"/>
      <c r="DO3082" s="12"/>
      <c r="DP3082" s="12"/>
      <c r="DQ3082" s="12"/>
      <c r="DR3082" s="12"/>
      <c r="DS3082" s="12"/>
      <c r="DT3082" s="12"/>
      <c r="DU3082" s="12"/>
      <c r="DV3082" s="12"/>
      <c r="DW3082" s="12"/>
      <c r="DX3082" s="12"/>
      <c r="DY3082" s="12"/>
      <c r="DZ3082" s="12"/>
      <c r="EA3082" s="12"/>
      <c r="EB3082" s="12"/>
      <c r="EC3082" s="12"/>
      <c r="ED3082" s="12"/>
      <c r="EE3082" s="12"/>
      <c r="EF3082" s="12"/>
      <c r="EG3082" s="12"/>
      <c r="EH3082" s="12"/>
      <c r="EI3082" s="12"/>
      <c r="EJ3082" s="12"/>
      <c r="EK3082" s="12"/>
      <c r="EL3082" s="12"/>
      <c r="EM3082" s="12"/>
      <c r="EN3082" s="12"/>
      <c r="EO3082" s="12"/>
      <c r="EP3082" s="12"/>
      <c r="EQ3082" s="12"/>
      <c r="ER3082" s="12"/>
      <c r="ES3082" s="12"/>
      <c r="ET3082" s="12"/>
      <c r="EU3082" s="12"/>
      <c r="EV3082" s="12"/>
      <c r="EW3082" s="12"/>
      <c r="EX3082" s="12"/>
      <c r="EY3082" s="12"/>
      <c r="EZ3082" s="12"/>
      <c r="FA3082" s="12"/>
      <c r="FB3082" s="12"/>
      <c r="FC3082" s="12"/>
      <c r="FD3082" s="12"/>
      <c r="FE3082" s="12"/>
      <c r="FF3082" s="12"/>
      <c r="FG3082" s="12"/>
      <c r="FH3082" s="12"/>
      <c r="FI3082" s="12"/>
      <c r="FJ3082" s="12"/>
      <c r="FK3082" s="12"/>
      <c r="FL3082" s="12"/>
      <c r="FM3082" s="12"/>
      <c r="FN3082" s="12"/>
      <c r="FO3082" s="12"/>
      <c r="FP3082" s="12"/>
      <c r="FQ3082" s="12"/>
      <c r="FR3082" s="12"/>
      <c r="FS3082" s="12"/>
      <c r="FT3082" s="12"/>
      <c r="FU3082" s="12"/>
      <c r="FV3082" s="12"/>
      <c r="FW3082" s="12"/>
      <c r="FX3082" s="12"/>
      <c r="FY3082" s="12"/>
      <c r="FZ3082" s="12"/>
      <c r="GA3082" s="12"/>
      <c r="GB3082" s="12"/>
      <c r="GC3082" s="12"/>
      <c r="GD3082" s="12"/>
      <c r="GE3082" s="12"/>
      <c r="GF3082" s="12"/>
      <c r="GG3082" s="12">
        <v>0.33</v>
      </c>
      <c r="GH3082" s="12" t="s">
        <v>464</v>
      </c>
      <c r="GI3082" s="12"/>
      <c r="GJ3082" s="12"/>
      <c r="GK3082" s="12"/>
      <c r="GL3082" s="12"/>
      <c r="GM3082" s="12"/>
      <c r="GN3082" s="12"/>
      <c r="GO3082" s="12"/>
      <c r="GP3082" s="12"/>
      <c r="GQ3082" s="12"/>
      <c r="GR3082" s="12"/>
      <c r="GS3082" s="12"/>
      <c r="GT3082" s="12"/>
      <c r="GU3082" s="12"/>
      <c r="GV3082" s="12"/>
      <c r="GW3082" s="12"/>
      <c r="GX3082" s="12"/>
      <c r="GY3082" s="11"/>
      <c r="GZ3082" s="11"/>
      <c r="HA3082" s="11"/>
      <c r="HB3082" s="11"/>
      <c r="HC3082" s="11"/>
      <c r="HD3082" s="11"/>
      <c r="HE3082" s="11"/>
      <c r="HF3082" s="11"/>
      <c r="HG3082" s="11"/>
      <c r="HH3082" s="11"/>
      <c r="HI3082" s="11"/>
      <c r="HJ3082" s="11"/>
      <c r="HK3082" s="11"/>
      <c r="HL3082" s="11"/>
      <c r="HM3082" s="11"/>
      <c r="HN3082" s="11"/>
      <c r="HO3082" s="11"/>
      <c r="HP3082" s="11"/>
      <c r="HQ3082" s="11"/>
      <c r="HR3082" s="11"/>
      <c r="HS3082" s="11"/>
      <c r="HT3082" s="11"/>
      <c r="HU3082" s="11"/>
      <c r="HV3082" s="11"/>
      <c r="HW3082" s="11"/>
      <c r="HX3082" s="11"/>
      <c r="HY3082" s="11"/>
      <c r="HZ3082" s="11"/>
      <c r="IA3082" s="11"/>
      <c r="IB3082" s="11"/>
      <c r="IC3082" s="11"/>
      <c r="ID3082" s="11"/>
      <c r="IE3082" s="11"/>
      <c r="IF3082" s="11"/>
      <c r="IG3082" s="11"/>
      <c r="IH3082" s="11"/>
      <c r="II3082" s="11"/>
      <c r="IJ3082" s="11"/>
      <c r="IK3082" s="11"/>
      <c r="IL3082" s="11"/>
    </row>
    <row r="3083" spans="2:246" ht="15.75" x14ac:dyDescent="0.25">
      <c r="B3083" s="11" t="s">
        <v>184</v>
      </c>
      <c r="C3083" s="11" t="s">
        <v>130</v>
      </c>
      <c r="D3083" s="12">
        <f t="shared" si="33"/>
        <v>170.70999999999998</v>
      </c>
      <c r="E3083" s="12">
        <v>59.55</v>
      </c>
      <c r="F3083" s="12">
        <v>166.74</v>
      </c>
      <c r="G3083" s="12"/>
      <c r="H3083" s="12"/>
      <c r="I3083" s="12"/>
      <c r="J3083" s="12"/>
      <c r="K3083" s="12"/>
      <c r="L3083" s="12"/>
      <c r="M3083" s="12"/>
      <c r="N3083" s="12"/>
      <c r="O3083" s="12"/>
      <c r="P3083" s="12"/>
      <c r="Q3083" s="12"/>
      <c r="R3083" s="12"/>
      <c r="S3083" s="12"/>
      <c r="T3083" s="12"/>
      <c r="U3083" s="12"/>
      <c r="V3083" s="12"/>
      <c r="W3083" s="12"/>
      <c r="X3083" s="12"/>
      <c r="Y3083" s="12"/>
      <c r="Z3083" s="12"/>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12"/>
      <c r="BR3083" s="12">
        <v>83.28</v>
      </c>
      <c r="BS3083" s="12">
        <v>510</v>
      </c>
      <c r="BT3083" s="12"/>
      <c r="BU3083" s="12"/>
      <c r="BV3083" s="12"/>
      <c r="BW3083" s="12"/>
      <c r="BX3083" s="12">
        <v>27.71</v>
      </c>
      <c r="BY3083" s="12">
        <v>200</v>
      </c>
      <c r="BZ3083" s="12"/>
      <c r="CA3083" s="12"/>
      <c r="CB3083" s="12"/>
      <c r="CC3083" s="12"/>
      <c r="CD3083" s="12"/>
      <c r="CE3083" s="12"/>
      <c r="CF3083" s="12"/>
      <c r="CG3083" s="12"/>
      <c r="CH3083" s="12"/>
      <c r="CI3083" s="12"/>
      <c r="CJ3083" s="12"/>
      <c r="CK3083" s="12"/>
      <c r="CL3083" s="12"/>
      <c r="CM3083" s="12"/>
      <c r="CN3083" s="12"/>
      <c r="CO3083" s="12"/>
      <c r="CP3083" s="12"/>
      <c r="CQ3083" s="12"/>
      <c r="CR3083" s="12"/>
      <c r="CS3083" s="12"/>
      <c r="CT3083" s="12"/>
      <c r="CU3083" s="12"/>
      <c r="CV3083" s="12">
        <v>0.17</v>
      </c>
      <c r="CW3083" s="12">
        <v>2.5</v>
      </c>
      <c r="CX3083" s="12"/>
      <c r="CY3083" s="12"/>
      <c r="CZ3083" s="12"/>
      <c r="DA3083" s="12"/>
      <c r="DB3083" s="12"/>
      <c r="DC3083" s="12"/>
      <c r="DD3083" s="12"/>
      <c r="DE3083" s="12"/>
      <c r="DF3083" s="12"/>
      <c r="DG3083" s="12"/>
      <c r="DH3083" s="12"/>
      <c r="DI3083" s="12"/>
      <c r="DJ3083" s="12"/>
      <c r="DK3083" s="12"/>
      <c r="DL3083" s="12"/>
      <c r="DM3083" s="12"/>
      <c r="DN3083" s="12"/>
      <c r="DO3083" s="12"/>
      <c r="DP3083" s="12"/>
      <c r="DQ3083" s="12"/>
      <c r="DR3083" s="12"/>
      <c r="DS3083" s="12"/>
      <c r="DT3083" s="12"/>
      <c r="DU3083" s="12"/>
      <c r="DV3083" s="12"/>
      <c r="DW3083" s="12"/>
      <c r="DX3083" s="12"/>
      <c r="DY3083" s="12"/>
      <c r="DZ3083" s="12"/>
      <c r="EA3083" s="12"/>
      <c r="EB3083" s="12"/>
      <c r="EC3083" s="12"/>
      <c r="ED3083" s="12"/>
      <c r="EE3083" s="12"/>
      <c r="EF3083" s="12"/>
      <c r="EG3083" s="12"/>
      <c r="EH3083" s="12"/>
      <c r="EI3083" s="12"/>
      <c r="EJ3083" s="12"/>
      <c r="EK3083" s="12"/>
      <c r="EL3083" s="12"/>
      <c r="EM3083" s="12"/>
      <c r="EN3083" s="12"/>
      <c r="EO3083" s="12"/>
      <c r="EP3083" s="12"/>
      <c r="EQ3083" s="12"/>
      <c r="ER3083" s="12"/>
      <c r="ES3083" s="12"/>
      <c r="ET3083" s="12"/>
      <c r="EU3083" s="12"/>
      <c r="EV3083" s="12"/>
      <c r="EW3083" s="12"/>
      <c r="EX3083" s="12"/>
      <c r="EY3083" s="12"/>
      <c r="EZ3083" s="12"/>
      <c r="FA3083" s="12"/>
      <c r="FB3083" s="12"/>
      <c r="FC3083" s="12"/>
      <c r="FD3083" s="12"/>
      <c r="FE3083" s="12"/>
      <c r="FF3083" s="12"/>
      <c r="FG3083" s="12"/>
      <c r="FH3083" s="12"/>
      <c r="FI3083" s="12"/>
      <c r="FJ3083" s="12"/>
      <c r="FK3083" s="12"/>
      <c r="FL3083" s="12"/>
      <c r="FM3083" s="12"/>
      <c r="FN3083" s="12"/>
      <c r="FO3083" s="12"/>
      <c r="FP3083" s="12"/>
      <c r="FQ3083" s="12"/>
      <c r="FR3083" s="12"/>
      <c r="FS3083" s="12"/>
      <c r="FT3083" s="12"/>
      <c r="FU3083" s="12"/>
      <c r="FV3083" s="12"/>
      <c r="FW3083" s="12"/>
      <c r="FX3083" s="12"/>
      <c r="FY3083" s="12"/>
      <c r="FZ3083" s="12"/>
      <c r="GA3083" s="12"/>
      <c r="GB3083" s="12"/>
      <c r="GC3083" s="12"/>
      <c r="GD3083" s="12"/>
      <c r="GE3083" s="12"/>
      <c r="GF3083" s="12"/>
      <c r="GG3083" s="12"/>
      <c r="GH3083" s="12"/>
      <c r="GI3083" s="12"/>
      <c r="GJ3083" s="12"/>
      <c r="GK3083" s="12"/>
      <c r="GL3083" s="12"/>
      <c r="GM3083" s="12"/>
      <c r="GN3083" s="12"/>
      <c r="GO3083" s="12"/>
      <c r="GP3083" s="12"/>
      <c r="GQ3083" s="12"/>
      <c r="GR3083" s="12"/>
      <c r="GS3083" s="12"/>
      <c r="GT3083" s="12"/>
      <c r="GU3083" s="12"/>
      <c r="GV3083" s="12"/>
      <c r="GW3083" s="12"/>
      <c r="GX3083" s="12"/>
      <c r="GY3083" s="11"/>
      <c r="GZ3083" s="11"/>
      <c r="HA3083" s="11"/>
      <c r="HB3083" s="11">
        <v>45</v>
      </c>
      <c r="HC3083" s="11">
        <v>0</v>
      </c>
      <c r="HD3083" s="11">
        <v>4</v>
      </c>
      <c r="HE3083" s="11">
        <v>0</v>
      </c>
      <c r="HF3083" s="11">
        <v>17</v>
      </c>
      <c r="HG3083" s="11">
        <v>10</v>
      </c>
      <c r="HH3083" s="11"/>
      <c r="HI3083" s="11">
        <v>22</v>
      </c>
      <c r="HJ3083" s="11">
        <v>0.5</v>
      </c>
      <c r="HK3083" s="11">
        <v>1</v>
      </c>
      <c r="HL3083" s="11"/>
      <c r="HM3083" s="11">
        <v>0</v>
      </c>
      <c r="HN3083" s="11"/>
      <c r="HO3083" s="11"/>
      <c r="HP3083" s="11"/>
      <c r="HQ3083" s="11"/>
      <c r="HR3083" s="11"/>
      <c r="HS3083" s="11"/>
      <c r="HT3083" s="11">
        <v>250</v>
      </c>
      <c r="HU3083" s="11">
        <v>77</v>
      </c>
      <c r="HV3083" s="11">
        <v>0</v>
      </c>
      <c r="HW3083" s="11">
        <v>3.5169999999999999</v>
      </c>
      <c r="HX3083" s="11"/>
      <c r="HY3083" s="11"/>
      <c r="HZ3083" s="11"/>
      <c r="IA3083" s="11"/>
      <c r="IB3083" s="11"/>
      <c r="IC3083" s="11"/>
      <c r="ID3083" s="11"/>
      <c r="IE3083" s="11"/>
      <c r="IF3083" s="11"/>
      <c r="IG3083" s="11"/>
      <c r="IH3083" s="11"/>
      <c r="II3083" s="11"/>
      <c r="IJ3083" s="11"/>
      <c r="IK3083" s="11"/>
      <c r="IL3083" s="11"/>
    </row>
    <row r="3084" spans="2:246" ht="15.75" x14ac:dyDescent="0.25">
      <c r="B3084" s="11" t="s">
        <v>193</v>
      </c>
      <c r="C3084" s="11" t="s">
        <v>130</v>
      </c>
      <c r="D3084" s="12">
        <f t="shared" si="33"/>
        <v>48.300000000000004</v>
      </c>
      <c r="E3084" s="12">
        <v>11</v>
      </c>
      <c r="F3084" s="12">
        <v>32</v>
      </c>
      <c r="G3084" s="12"/>
      <c r="H3084" s="12"/>
      <c r="I3084" s="12">
        <v>5.3</v>
      </c>
      <c r="J3084" s="12">
        <v>10</v>
      </c>
      <c r="K3084" s="12"/>
      <c r="L3084" s="12"/>
      <c r="M3084" s="12">
        <v>2.41</v>
      </c>
      <c r="N3084" s="12">
        <v>7.3</v>
      </c>
      <c r="O3084" s="12"/>
      <c r="P3084" s="12"/>
      <c r="Q3084" s="12"/>
      <c r="R3084" s="12"/>
      <c r="S3084" s="12"/>
      <c r="T3084" s="12"/>
      <c r="U3084" s="12"/>
      <c r="V3084" s="12"/>
      <c r="W3084" s="12"/>
      <c r="X3084" s="12"/>
      <c r="Y3084" s="12"/>
      <c r="Z3084" s="12"/>
      <c r="AA3084" s="12"/>
      <c r="AB3084" s="12"/>
      <c r="AC3084" s="12"/>
      <c r="AD3084" s="12"/>
      <c r="AE3084" s="12"/>
      <c r="AF3084" s="12"/>
      <c r="AG3084" s="12">
        <v>14.55</v>
      </c>
      <c r="AH3084" s="12">
        <v>8</v>
      </c>
      <c r="AI3084" s="12"/>
      <c r="AJ3084" s="12"/>
      <c r="AK3084" s="12"/>
      <c r="AL3084" s="12"/>
      <c r="AM3084" s="12"/>
      <c r="AN3084" s="12"/>
      <c r="AO3084" s="12"/>
      <c r="AP3084" s="12"/>
      <c r="AQ3084" s="12">
        <v>5.61</v>
      </c>
      <c r="AR3084" s="12">
        <v>13</v>
      </c>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12"/>
      <c r="BR3084" s="12"/>
      <c r="BS3084" s="12"/>
      <c r="BT3084" s="12"/>
      <c r="BU3084" s="12"/>
      <c r="BV3084" s="12"/>
      <c r="BW3084" s="12"/>
      <c r="BX3084" s="12"/>
      <c r="BY3084" s="12"/>
      <c r="BZ3084" s="12"/>
      <c r="CA3084" s="12"/>
      <c r="CB3084" s="12"/>
      <c r="CC3084" s="12"/>
      <c r="CD3084" s="12"/>
      <c r="CE3084" s="12"/>
      <c r="CF3084" s="12"/>
      <c r="CG3084" s="12"/>
      <c r="CH3084" s="12"/>
      <c r="CI3084" s="12"/>
      <c r="CJ3084" s="12"/>
      <c r="CK3084" s="12"/>
      <c r="CL3084" s="12"/>
      <c r="CM3084" s="12"/>
      <c r="CN3084" s="12"/>
      <c r="CO3084" s="12"/>
      <c r="CP3084" s="12"/>
      <c r="CQ3084" s="12"/>
      <c r="CR3084" s="12"/>
      <c r="CS3084" s="12"/>
      <c r="CT3084" s="12"/>
      <c r="CU3084" s="12"/>
      <c r="CV3084" s="12"/>
      <c r="CW3084" s="12"/>
      <c r="CX3084" s="12"/>
      <c r="CY3084" s="12"/>
      <c r="CZ3084" s="12"/>
      <c r="DA3084" s="12"/>
      <c r="DB3084" s="12"/>
      <c r="DC3084" s="12"/>
      <c r="DD3084" s="12"/>
      <c r="DE3084" s="12"/>
      <c r="DF3084" s="12"/>
      <c r="DG3084" s="12"/>
      <c r="DH3084" s="12"/>
      <c r="DI3084" s="12"/>
      <c r="DJ3084" s="12"/>
      <c r="DK3084" s="12"/>
      <c r="DL3084" s="12"/>
      <c r="DM3084" s="12"/>
      <c r="DN3084" s="12"/>
      <c r="DO3084" s="12"/>
      <c r="DP3084" s="12"/>
      <c r="DQ3084" s="12"/>
      <c r="DR3084" s="12"/>
      <c r="DS3084" s="12"/>
      <c r="DT3084" s="12"/>
      <c r="DU3084" s="12"/>
      <c r="DV3084" s="12"/>
      <c r="DW3084" s="12"/>
      <c r="DX3084" s="12"/>
      <c r="DY3084" s="12"/>
      <c r="DZ3084" s="12"/>
      <c r="EA3084" s="12"/>
      <c r="EB3084" s="12"/>
      <c r="EC3084" s="12"/>
      <c r="ED3084" s="12"/>
      <c r="EE3084" s="12"/>
      <c r="EF3084" s="12"/>
      <c r="EG3084" s="12"/>
      <c r="EH3084" s="12"/>
      <c r="EI3084" s="12"/>
      <c r="EJ3084" s="12"/>
      <c r="EK3084" s="12"/>
      <c r="EL3084" s="12"/>
      <c r="EM3084" s="12"/>
      <c r="EN3084" s="12"/>
      <c r="EO3084" s="12"/>
      <c r="EP3084" s="12"/>
      <c r="EQ3084" s="12"/>
      <c r="ER3084" s="12"/>
      <c r="ES3084" s="12"/>
      <c r="ET3084" s="12"/>
      <c r="EU3084" s="12"/>
      <c r="EV3084" s="12"/>
      <c r="EW3084" s="12"/>
      <c r="EX3084" s="12"/>
      <c r="EY3084" s="12"/>
      <c r="EZ3084" s="12"/>
      <c r="FA3084" s="12"/>
      <c r="FB3084" s="12"/>
      <c r="FC3084" s="12"/>
      <c r="FD3084" s="12"/>
      <c r="FE3084" s="12"/>
      <c r="FF3084" s="12"/>
      <c r="FG3084" s="12"/>
      <c r="FH3084" s="12"/>
      <c r="FI3084" s="12"/>
      <c r="FJ3084" s="12"/>
      <c r="FK3084" s="12"/>
      <c r="FL3084" s="12"/>
      <c r="FM3084" s="12"/>
      <c r="FN3084" s="12"/>
      <c r="FO3084" s="12"/>
      <c r="FP3084" s="12"/>
      <c r="FQ3084" s="12"/>
      <c r="FR3084" s="12"/>
      <c r="FS3084" s="12"/>
      <c r="FT3084" s="12"/>
      <c r="FU3084" s="12">
        <v>4.63</v>
      </c>
      <c r="FV3084" s="12" t="s">
        <v>146</v>
      </c>
      <c r="FW3084" s="12">
        <v>10</v>
      </c>
      <c r="FX3084" s="12"/>
      <c r="FY3084" s="12">
        <v>4.8</v>
      </c>
      <c r="FZ3084" s="12" t="s">
        <v>438</v>
      </c>
      <c r="GA3084" s="12">
        <v>2</v>
      </c>
      <c r="GB3084" s="12"/>
      <c r="GC3084" s="12"/>
      <c r="GD3084" s="12"/>
      <c r="GE3084" s="12"/>
      <c r="GF3084" s="12"/>
      <c r="GG3084" s="12"/>
      <c r="GH3084" s="12"/>
      <c r="GI3084" s="12"/>
      <c r="GJ3084" s="12"/>
      <c r="GK3084" s="12"/>
      <c r="GL3084" s="12"/>
      <c r="GM3084" s="12"/>
      <c r="GN3084" s="12"/>
      <c r="GO3084" s="12"/>
      <c r="GP3084" s="12"/>
      <c r="GQ3084" s="12"/>
      <c r="GR3084" s="12"/>
      <c r="GS3084" s="12"/>
      <c r="GT3084" s="12"/>
      <c r="GU3084" s="12"/>
      <c r="GV3084" s="12"/>
      <c r="GW3084" s="12"/>
      <c r="GX3084" s="12"/>
      <c r="GY3084" s="11"/>
      <c r="GZ3084" s="11"/>
      <c r="HA3084" s="11"/>
      <c r="HB3084" s="11"/>
      <c r="HC3084" s="11"/>
      <c r="HD3084" s="11"/>
      <c r="HE3084" s="11"/>
      <c r="HF3084" s="11"/>
      <c r="HG3084" s="11"/>
      <c r="HH3084" s="11"/>
      <c r="HI3084" s="11"/>
      <c r="HJ3084" s="11"/>
      <c r="HK3084" s="11"/>
      <c r="HL3084" s="11"/>
      <c r="HM3084" s="11"/>
      <c r="HN3084" s="11"/>
      <c r="HO3084" s="11"/>
      <c r="HP3084" s="11"/>
      <c r="HQ3084" s="11"/>
      <c r="HR3084" s="11"/>
      <c r="HS3084" s="11"/>
      <c r="HT3084" s="11"/>
      <c r="HU3084" s="11"/>
      <c r="HV3084" s="11"/>
      <c r="HW3084" s="11"/>
      <c r="HX3084" s="11"/>
      <c r="HY3084" s="11"/>
      <c r="HZ3084" s="11"/>
      <c r="IA3084" s="11"/>
      <c r="IB3084" s="11"/>
      <c r="IC3084" s="11"/>
      <c r="ID3084" s="11"/>
      <c r="IE3084" s="11"/>
      <c r="IF3084" s="11"/>
      <c r="IG3084" s="11"/>
      <c r="IH3084" s="11"/>
      <c r="II3084" s="11"/>
      <c r="IJ3084" s="11"/>
      <c r="IK3084" s="11"/>
      <c r="IL3084" s="11"/>
    </row>
    <row r="3085" spans="2:246" ht="15.75" x14ac:dyDescent="0.25">
      <c r="B3085" s="11" t="s">
        <v>193</v>
      </c>
      <c r="C3085" s="11" t="s">
        <v>134</v>
      </c>
      <c r="D3085" s="12">
        <f t="shared" si="33"/>
        <v>3.43</v>
      </c>
      <c r="E3085" s="12"/>
      <c r="F3085" s="12"/>
      <c r="G3085" s="12"/>
      <c r="H3085" s="12"/>
      <c r="I3085" s="12"/>
      <c r="J3085" s="12"/>
      <c r="K3085" s="12"/>
      <c r="L3085" s="12"/>
      <c r="M3085" s="12"/>
      <c r="N3085" s="12"/>
      <c r="O3085" s="12"/>
      <c r="P3085" s="12"/>
      <c r="Q3085" s="12"/>
      <c r="R3085" s="12"/>
      <c r="S3085" s="12"/>
      <c r="T3085" s="12"/>
      <c r="U3085" s="12"/>
      <c r="V3085" s="12"/>
      <c r="W3085" s="12"/>
      <c r="X3085" s="12"/>
      <c r="Y3085" s="12"/>
      <c r="Z3085" s="12"/>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v>3.43</v>
      </c>
      <c r="BP3085" s="12"/>
      <c r="BQ3085" s="12"/>
      <c r="BR3085" s="12"/>
      <c r="BS3085" s="12"/>
      <c r="BT3085" s="12"/>
      <c r="BU3085" s="12"/>
      <c r="BV3085" s="12"/>
      <c r="BW3085" s="12"/>
      <c r="BX3085" s="12"/>
      <c r="BY3085" s="12"/>
      <c r="BZ3085" s="12"/>
      <c r="CA3085" s="12"/>
      <c r="CB3085" s="12"/>
      <c r="CC3085" s="12"/>
      <c r="CD3085" s="12"/>
      <c r="CE3085" s="12"/>
      <c r="CF3085" s="12"/>
      <c r="CG3085" s="12"/>
      <c r="CH3085" s="12"/>
      <c r="CI3085" s="12"/>
      <c r="CJ3085" s="12"/>
      <c r="CK3085" s="12"/>
      <c r="CL3085" s="12"/>
      <c r="CM3085" s="12"/>
      <c r="CN3085" s="12"/>
      <c r="CO3085" s="12"/>
      <c r="CP3085" s="12"/>
      <c r="CQ3085" s="12"/>
      <c r="CR3085" s="12"/>
      <c r="CS3085" s="12"/>
      <c r="CT3085" s="12"/>
      <c r="CU3085" s="12"/>
      <c r="CV3085" s="12"/>
      <c r="CW3085" s="12"/>
      <c r="CX3085" s="12"/>
      <c r="CY3085" s="12"/>
      <c r="CZ3085" s="12"/>
      <c r="DA3085" s="12"/>
      <c r="DB3085" s="12"/>
      <c r="DC3085" s="12"/>
      <c r="DD3085" s="12"/>
      <c r="DE3085" s="12"/>
      <c r="DF3085" s="12"/>
      <c r="DG3085" s="12"/>
      <c r="DH3085" s="12"/>
      <c r="DI3085" s="12"/>
      <c r="DJ3085" s="12"/>
      <c r="DK3085" s="12"/>
      <c r="DL3085" s="12"/>
      <c r="DM3085" s="12"/>
      <c r="DN3085" s="12"/>
      <c r="DO3085" s="12"/>
      <c r="DP3085" s="12"/>
      <c r="DQ3085" s="12"/>
      <c r="DR3085" s="12"/>
      <c r="DS3085" s="12"/>
      <c r="DT3085" s="12"/>
      <c r="DU3085" s="12"/>
      <c r="DV3085" s="12"/>
      <c r="DW3085" s="12"/>
      <c r="DX3085" s="12"/>
      <c r="DY3085" s="12"/>
      <c r="DZ3085" s="12"/>
      <c r="EA3085" s="12"/>
      <c r="EB3085" s="12"/>
      <c r="EC3085" s="12"/>
      <c r="ED3085" s="12"/>
      <c r="EE3085" s="12"/>
      <c r="EF3085" s="12"/>
      <c r="EG3085" s="12"/>
      <c r="EH3085" s="12"/>
      <c r="EI3085" s="12"/>
      <c r="EJ3085" s="12"/>
      <c r="EK3085" s="12"/>
      <c r="EL3085" s="12"/>
      <c r="EM3085" s="12"/>
      <c r="EN3085" s="12"/>
      <c r="EO3085" s="12"/>
      <c r="EP3085" s="12"/>
      <c r="EQ3085" s="12"/>
      <c r="ER3085" s="12"/>
      <c r="ES3085" s="12"/>
      <c r="ET3085" s="12"/>
      <c r="EU3085" s="12"/>
      <c r="EV3085" s="12"/>
      <c r="EW3085" s="12"/>
      <c r="EX3085" s="12"/>
      <c r="EY3085" s="12"/>
      <c r="EZ3085" s="12"/>
      <c r="FA3085" s="12"/>
      <c r="FB3085" s="12"/>
      <c r="FC3085" s="12"/>
      <c r="FD3085" s="12"/>
      <c r="FE3085" s="12"/>
      <c r="FF3085" s="12"/>
      <c r="FG3085" s="12"/>
      <c r="FH3085" s="12"/>
      <c r="FI3085" s="12"/>
      <c r="FJ3085" s="12"/>
      <c r="FK3085" s="12"/>
      <c r="FL3085" s="12"/>
      <c r="FM3085" s="12"/>
      <c r="FN3085" s="12"/>
      <c r="FO3085" s="12"/>
      <c r="FP3085" s="12"/>
      <c r="FQ3085" s="12"/>
      <c r="FR3085" s="12"/>
      <c r="FS3085" s="12"/>
      <c r="FT3085" s="12"/>
      <c r="FU3085" s="12"/>
      <c r="FV3085" s="12"/>
      <c r="FW3085" s="12"/>
      <c r="FX3085" s="12"/>
      <c r="FY3085" s="12"/>
      <c r="FZ3085" s="12"/>
      <c r="GA3085" s="12"/>
      <c r="GB3085" s="12"/>
      <c r="GC3085" s="12"/>
      <c r="GD3085" s="12"/>
      <c r="GE3085" s="12"/>
      <c r="GF3085" s="12"/>
      <c r="GG3085" s="12"/>
      <c r="GH3085" s="12"/>
      <c r="GI3085" s="12"/>
      <c r="GJ3085" s="12"/>
      <c r="GK3085" s="12"/>
      <c r="GL3085" s="12"/>
      <c r="GM3085" s="12"/>
      <c r="GN3085" s="12"/>
      <c r="GO3085" s="12"/>
      <c r="GP3085" s="12"/>
      <c r="GQ3085" s="12"/>
      <c r="GR3085" s="12"/>
      <c r="GS3085" s="12"/>
      <c r="GT3085" s="12"/>
      <c r="GU3085" s="12"/>
      <c r="GV3085" s="12"/>
      <c r="GW3085" s="12"/>
      <c r="GX3085" s="12"/>
      <c r="GY3085" s="11"/>
      <c r="GZ3085" s="11"/>
      <c r="HA3085" s="11"/>
      <c r="HB3085" s="11"/>
      <c r="HC3085" s="11"/>
      <c r="HD3085" s="11"/>
      <c r="HE3085" s="11"/>
      <c r="HF3085" s="11"/>
      <c r="HG3085" s="11"/>
      <c r="HH3085" s="11"/>
      <c r="HI3085" s="11"/>
      <c r="HJ3085" s="11"/>
      <c r="HK3085" s="11"/>
      <c r="HL3085" s="11"/>
      <c r="HM3085" s="11"/>
      <c r="HN3085" s="11"/>
      <c r="HO3085" s="11"/>
      <c r="HP3085" s="11"/>
      <c r="HQ3085" s="11"/>
      <c r="HR3085" s="11"/>
      <c r="HS3085" s="11"/>
      <c r="HT3085" s="11"/>
      <c r="HU3085" s="11"/>
      <c r="HV3085" s="11"/>
      <c r="HW3085" s="11"/>
      <c r="HX3085" s="11"/>
      <c r="HY3085" s="11"/>
      <c r="HZ3085" s="11"/>
      <c r="IA3085" s="11"/>
      <c r="IB3085" s="11"/>
      <c r="IC3085" s="11"/>
      <c r="ID3085" s="11"/>
      <c r="IE3085" s="11"/>
      <c r="IF3085" s="11"/>
      <c r="IG3085" s="11"/>
      <c r="IH3085" s="11"/>
      <c r="II3085" s="11"/>
      <c r="IJ3085" s="11"/>
      <c r="IK3085" s="11"/>
      <c r="IL3085" s="11"/>
    </row>
    <row r="3086" spans="2:246" ht="15.75" x14ac:dyDescent="0.25">
      <c r="B3086" s="11" t="s">
        <v>193</v>
      </c>
      <c r="C3086" s="11" t="s">
        <v>130</v>
      </c>
      <c r="D3086" s="12">
        <f t="shared" si="33"/>
        <v>6.74</v>
      </c>
      <c r="E3086" s="12"/>
      <c r="F3086" s="12"/>
      <c r="G3086" s="12"/>
      <c r="H3086" s="12"/>
      <c r="I3086" s="12"/>
      <c r="J3086" s="12"/>
      <c r="K3086" s="12"/>
      <c r="L3086" s="12"/>
      <c r="M3086" s="12"/>
      <c r="N3086" s="12"/>
      <c r="O3086" s="12"/>
      <c r="P3086" s="12"/>
      <c r="Q3086" s="12"/>
      <c r="R3086" s="12"/>
      <c r="S3086" s="12"/>
      <c r="T3086" s="12"/>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12"/>
      <c r="BR3086" s="12">
        <v>6.74</v>
      </c>
      <c r="BS3086" s="12">
        <v>12</v>
      </c>
      <c r="BT3086" s="12"/>
      <c r="BU3086" s="12"/>
      <c r="BV3086" s="12"/>
      <c r="BW3086" s="12"/>
      <c r="BX3086" s="12"/>
      <c r="BY3086" s="12"/>
      <c r="BZ3086" s="12"/>
      <c r="CA3086" s="12"/>
      <c r="CB3086" s="12"/>
      <c r="CC3086" s="12"/>
      <c r="CD3086" s="12"/>
      <c r="CE3086" s="12"/>
      <c r="CF3086" s="12"/>
      <c r="CG3086" s="12"/>
      <c r="CH3086" s="12"/>
      <c r="CI3086" s="12"/>
      <c r="CJ3086" s="12"/>
      <c r="CK3086" s="12"/>
      <c r="CL3086" s="12"/>
      <c r="CM3086" s="12"/>
      <c r="CN3086" s="12"/>
      <c r="CO3086" s="12"/>
      <c r="CP3086" s="12"/>
      <c r="CQ3086" s="12"/>
      <c r="CR3086" s="12"/>
      <c r="CS3086" s="12"/>
      <c r="CT3086" s="12"/>
      <c r="CU3086" s="12"/>
      <c r="CV3086" s="12"/>
      <c r="CW3086" s="12"/>
      <c r="CX3086" s="12"/>
      <c r="CY3086" s="12"/>
      <c r="CZ3086" s="12"/>
      <c r="DA3086" s="12"/>
      <c r="DB3086" s="12"/>
      <c r="DC3086" s="12"/>
      <c r="DD3086" s="12"/>
      <c r="DE3086" s="12"/>
      <c r="DF3086" s="12"/>
      <c r="DG3086" s="12"/>
      <c r="DH3086" s="12"/>
      <c r="DI3086" s="12"/>
      <c r="DJ3086" s="12"/>
      <c r="DK3086" s="12"/>
      <c r="DL3086" s="12"/>
      <c r="DM3086" s="12"/>
      <c r="DN3086" s="12"/>
      <c r="DO3086" s="12"/>
      <c r="DP3086" s="12"/>
      <c r="DQ3086" s="12"/>
      <c r="DR3086" s="12"/>
      <c r="DS3086" s="12"/>
      <c r="DT3086" s="12"/>
      <c r="DU3086" s="12"/>
      <c r="DV3086" s="12"/>
      <c r="DW3086" s="12"/>
      <c r="DX3086" s="12"/>
      <c r="DY3086" s="12"/>
      <c r="DZ3086" s="12"/>
      <c r="EA3086" s="12"/>
      <c r="EB3086" s="12"/>
      <c r="EC3086" s="12"/>
      <c r="ED3086" s="12"/>
      <c r="EE3086" s="12"/>
      <c r="EF3086" s="12"/>
      <c r="EG3086" s="12"/>
      <c r="EH3086" s="12"/>
      <c r="EI3086" s="12"/>
      <c r="EJ3086" s="12"/>
      <c r="EK3086" s="12"/>
      <c r="EL3086" s="12"/>
      <c r="EM3086" s="12"/>
      <c r="EN3086" s="12"/>
      <c r="EO3086" s="12"/>
      <c r="EP3086" s="12"/>
      <c r="EQ3086" s="12"/>
      <c r="ER3086" s="12"/>
      <c r="ES3086" s="12"/>
      <c r="ET3086" s="12"/>
      <c r="EU3086" s="12"/>
      <c r="EV3086" s="12"/>
      <c r="EW3086" s="12"/>
      <c r="EX3086" s="12"/>
      <c r="EY3086" s="12"/>
      <c r="EZ3086" s="12"/>
      <c r="FA3086" s="12"/>
      <c r="FB3086" s="12"/>
      <c r="FC3086" s="12"/>
      <c r="FD3086" s="12"/>
      <c r="FE3086" s="12"/>
      <c r="FF3086" s="12"/>
      <c r="FG3086" s="12"/>
      <c r="FH3086" s="12"/>
      <c r="FI3086" s="12"/>
      <c r="FJ3086" s="12"/>
      <c r="FK3086" s="12"/>
      <c r="FL3086" s="12"/>
      <c r="FM3086" s="12"/>
      <c r="FN3086" s="12"/>
      <c r="FO3086" s="12"/>
      <c r="FP3086" s="12"/>
      <c r="FQ3086" s="12"/>
      <c r="FR3086" s="12"/>
      <c r="FS3086" s="12"/>
      <c r="FT3086" s="12"/>
      <c r="FU3086" s="12"/>
      <c r="FV3086" s="12"/>
      <c r="FW3086" s="12"/>
      <c r="FX3086" s="12"/>
      <c r="FY3086" s="12"/>
      <c r="FZ3086" s="12"/>
      <c r="GA3086" s="12"/>
      <c r="GB3086" s="12"/>
      <c r="GC3086" s="12"/>
      <c r="GD3086" s="12"/>
      <c r="GE3086" s="12"/>
      <c r="GF3086" s="12"/>
      <c r="GG3086" s="12"/>
      <c r="GH3086" s="12"/>
      <c r="GI3086" s="12"/>
      <c r="GJ3086" s="12"/>
      <c r="GK3086" s="12"/>
      <c r="GL3086" s="12"/>
      <c r="GM3086" s="12"/>
      <c r="GN3086" s="12"/>
      <c r="GO3086" s="12"/>
      <c r="GP3086" s="12"/>
      <c r="GQ3086" s="12"/>
      <c r="GR3086" s="12"/>
      <c r="GS3086" s="12"/>
      <c r="GT3086" s="12"/>
      <c r="GU3086" s="12"/>
      <c r="GV3086" s="12"/>
      <c r="GW3086" s="12"/>
      <c r="GX3086" s="12"/>
      <c r="GY3086" s="11"/>
      <c r="GZ3086" s="11"/>
      <c r="HA3086" s="11"/>
      <c r="HB3086" s="11"/>
      <c r="HC3086" s="11"/>
      <c r="HD3086" s="11"/>
      <c r="HE3086" s="11"/>
      <c r="HF3086" s="11"/>
      <c r="HG3086" s="11"/>
      <c r="HH3086" s="11"/>
      <c r="HI3086" s="11"/>
      <c r="HJ3086" s="11"/>
      <c r="HK3086" s="11"/>
      <c r="HL3086" s="11"/>
      <c r="HM3086" s="11"/>
      <c r="HN3086" s="11"/>
      <c r="HO3086" s="11"/>
      <c r="HP3086" s="11"/>
      <c r="HQ3086" s="11"/>
      <c r="HR3086" s="11"/>
      <c r="HS3086" s="11"/>
      <c r="HT3086" s="11">
        <v>14</v>
      </c>
      <c r="HU3086" s="11">
        <v>13</v>
      </c>
      <c r="HV3086" s="11">
        <v>0</v>
      </c>
      <c r="HW3086" s="11">
        <v>0.95</v>
      </c>
      <c r="HX3086" s="11"/>
      <c r="HY3086" s="11"/>
      <c r="HZ3086" s="11"/>
      <c r="IA3086" s="11"/>
      <c r="IB3086" s="11"/>
      <c r="IC3086" s="11"/>
      <c r="ID3086" s="11"/>
      <c r="IE3086" s="11"/>
      <c r="IF3086" s="11"/>
      <c r="IG3086" s="11"/>
      <c r="IH3086" s="11"/>
      <c r="II3086" s="11"/>
      <c r="IJ3086" s="11"/>
      <c r="IK3086" s="11"/>
      <c r="IL3086" s="11"/>
    </row>
    <row r="3087" spans="2:246" ht="15.75" x14ac:dyDescent="0.25">
      <c r="B3087" s="11" t="s">
        <v>193</v>
      </c>
      <c r="C3087" s="11" t="s">
        <v>133</v>
      </c>
      <c r="D3087" s="12">
        <f t="shared" ref="D3087:D3150" si="34">SUM(E3087,G3087,I3087,K3087,M3087,O3087,Q3087,S3087,U3087,W3087,Y3087,AA3087,AC3087,AE3087,AG3087,AI3087,AK3087,AM3087,AO3087,AQ3087,AS3087,AU3087,AW3087,AY3087,BA3087,BC3087,BE3087,BG3087,BI3087,BK3087,BM3087,BO3087,BP3087,BR3087,BT3087,BV3087,BX3087,BZ3087,CB3087,CD3087,CF3087,CH3087,CJ3087,CL3087,CN3087,CP3087,CR3087,CT3087,CV3087,CX3087,CZ3087,DB3087,DD3087,DF3087,DH3087,DJ3087,DL3087,DN3087,DP3087,DR3087,DT3087,DV3087,DX3087,DZ3087,EB3087,ED3087,EF3087,EH3087,EJ3087,EL3087,EN3087,EP3087,ER3087,ET3087,EV3087,EX3087,EZ3087,FB3087,FD3087,FF3087,FH3087,FJ3087,FL3087,FN3087,FQ3087,FT3087,FU3087,FX3087,FY3087,GB3087,GE3087,GG3087,GI3087,GK3087,GM3087,GP3087,GS3087,GV3087)</f>
        <v>0.11</v>
      </c>
      <c r="E3087" s="12"/>
      <c r="F3087" s="12"/>
      <c r="G3087" s="12"/>
      <c r="H3087" s="12"/>
      <c r="I3087" s="12"/>
      <c r="J3087" s="12"/>
      <c r="K3087" s="12"/>
      <c r="L3087" s="12"/>
      <c r="M3087" s="12"/>
      <c r="N3087" s="12"/>
      <c r="O3087" s="12"/>
      <c r="P3087" s="12"/>
      <c r="Q3087" s="12"/>
      <c r="R3087" s="12"/>
      <c r="S3087" s="12"/>
      <c r="T3087" s="12"/>
      <c r="U3087" s="12"/>
      <c r="V3087" s="12"/>
      <c r="W3087" s="12"/>
      <c r="X3087" s="12"/>
      <c r="Y3087" s="12"/>
      <c r="Z3087" s="12"/>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12"/>
      <c r="BR3087" s="12"/>
      <c r="BS3087" s="12"/>
      <c r="BT3087" s="12"/>
      <c r="BU3087" s="12"/>
      <c r="BV3087" s="12"/>
      <c r="BW3087" s="12"/>
      <c r="BX3087" s="12"/>
      <c r="BY3087" s="12"/>
      <c r="BZ3087" s="12"/>
      <c r="CA3087" s="12"/>
      <c r="CB3087" s="12"/>
      <c r="CC3087" s="12"/>
      <c r="CD3087" s="12"/>
      <c r="CE3087" s="12"/>
      <c r="CF3087" s="12"/>
      <c r="CG3087" s="12"/>
      <c r="CH3087" s="12"/>
      <c r="CI3087" s="12"/>
      <c r="CJ3087" s="12"/>
      <c r="CK3087" s="12"/>
      <c r="CL3087" s="12"/>
      <c r="CM3087" s="12"/>
      <c r="CN3087" s="12"/>
      <c r="CO3087" s="12"/>
      <c r="CP3087" s="12"/>
      <c r="CQ3087" s="12"/>
      <c r="CR3087" s="12"/>
      <c r="CS3087" s="12"/>
      <c r="CT3087" s="12"/>
      <c r="CU3087" s="12"/>
      <c r="CV3087" s="12"/>
      <c r="CW3087" s="12"/>
      <c r="CX3087" s="12"/>
      <c r="CY3087" s="12"/>
      <c r="CZ3087" s="12"/>
      <c r="DA3087" s="12"/>
      <c r="DB3087" s="12"/>
      <c r="DC3087" s="12"/>
      <c r="DD3087" s="12"/>
      <c r="DE3087" s="12"/>
      <c r="DF3087" s="12"/>
      <c r="DG3087" s="12"/>
      <c r="DH3087" s="12"/>
      <c r="DI3087" s="12"/>
      <c r="DJ3087" s="12"/>
      <c r="DK3087" s="12"/>
      <c r="DL3087" s="12"/>
      <c r="DM3087" s="12"/>
      <c r="DN3087" s="12"/>
      <c r="DO3087" s="12"/>
      <c r="DP3087" s="12"/>
      <c r="DQ3087" s="12"/>
      <c r="DR3087" s="12"/>
      <c r="DS3087" s="12"/>
      <c r="DT3087" s="12">
        <v>0.05</v>
      </c>
      <c r="DU3087" s="12">
        <v>0.06</v>
      </c>
      <c r="DV3087" s="12"/>
      <c r="DW3087" s="12"/>
      <c r="DX3087" s="12"/>
      <c r="DY3087" s="12"/>
      <c r="DZ3087" s="12"/>
      <c r="EA3087" s="12"/>
      <c r="EB3087" s="12"/>
      <c r="EC3087" s="12"/>
      <c r="ED3087" s="12"/>
      <c r="EE3087" s="12"/>
      <c r="EF3087" s="12"/>
      <c r="EG3087" s="12"/>
      <c r="EH3087" s="12"/>
      <c r="EI3087" s="12"/>
      <c r="EJ3087" s="12"/>
      <c r="EK3087" s="12"/>
      <c r="EL3087" s="12"/>
      <c r="EM3087" s="12"/>
      <c r="EN3087" s="12"/>
      <c r="EO3087" s="12"/>
      <c r="EP3087" s="12"/>
      <c r="EQ3087" s="12"/>
      <c r="ER3087" s="12"/>
      <c r="ES3087" s="12"/>
      <c r="ET3087" s="12"/>
      <c r="EU3087" s="12"/>
      <c r="EV3087" s="12"/>
      <c r="EW3087" s="12"/>
      <c r="EX3087" s="12">
        <v>0.06</v>
      </c>
      <c r="EY3087" s="12">
        <v>0.2</v>
      </c>
      <c r="EZ3087" s="12"/>
      <c r="FA3087" s="12"/>
      <c r="FB3087" s="12"/>
      <c r="FC3087" s="12"/>
      <c r="FD3087" s="12"/>
      <c r="FE3087" s="12"/>
      <c r="FF3087" s="12"/>
      <c r="FG3087" s="12"/>
      <c r="FH3087" s="12"/>
      <c r="FI3087" s="12"/>
      <c r="FJ3087" s="12"/>
      <c r="FK3087" s="12"/>
      <c r="FL3087" s="12"/>
      <c r="FM3087" s="12"/>
      <c r="FN3087" s="12"/>
      <c r="FO3087" s="12"/>
      <c r="FP3087" s="12"/>
      <c r="FQ3087" s="12"/>
      <c r="FR3087" s="12"/>
      <c r="FS3087" s="12"/>
      <c r="FT3087" s="12"/>
      <c r="FU3087" s="12"/>
      <c r="FV3087" s="12"/>
      <c r="FW3087" s="12"/>
      <c r="FX3087" s="12"/>
      <c r="FY3087" s="12"/>
      <c r="FZ3087" s="12"/>
      <c r="GA3087" s="12"/>
      <c r="GB3087" s="12"/>
      <c r="GC3087" s="12"/>
      <c r="GD3087" s="12"/>
      <c r="GE3087" s="12"/>
      <c r="GF3087" s="12"/>
      <c r="GG3087" s="12"/>
      <c r="GH3087" s="12"/>
      <c r="GI3087" s="12"/>
      <c r="GJ3087" s="12"/>
      <c r="GK3087" s="12"/>
      <c r="GL3087" s="12"/>
      <c r="GM3087" s="12"/>
      <c r="GN3087" s="12"/>
      <c r="GO3087" s="12"/>
      <c r="GP3087" s="12"/>
      <c r="GQ3087" s="12"/>
      <c r="GR3087" s="12"/>
      <c r="GS3087" s="12"/>
      <c r="GT3087" s="12"/>
      <c r="GU3087" s="12"/>
      <c r="GV3087" s="12"/>
      <c r="GW3087" s="12"/>
      <c r="GX3087" s="12"/>
      <c r="GY3087" s="11"/>
      <c r="GZ3087" s="11"/>
      <c r="HA3087" s="11"/>
      <c r="HB3087" s="11"/>
      <c r="HC3087" s="11"/>
      <c r="HD3087" s="11"/>
      <c r="HE3087" s="11"/>
      <c r="HF3087" s="11"/>
      <c r="HG3087" s="11"/>
      <c r="HH3087" s="11"/>
      <c r="HI3087" s="11"/>
      <c r="HJ3087" s="11"/>
      <c r="HK3087" s="11"/>
      <c r="HL3087" s="11"/>
      <c r="HM3087" s="11"/>
      <c r="HN3087" s="11"/>
      <c r="HO3087" s="11"/>
      <c r="HP3087" s="11"/>
      <c r="HQ3087" s="11"/>
      <c r="HR3087" s="11"/>
      <c r="HS3087" s="11"/>
      <c r="HT3087" s="11"/>
      <c r="HU3087" s="11"/>
      <c r="HV3087" s="11"/>
      <c r="HW3087" s="11"/>
      <c r="HX3087" s="11"/>
      <c r="HY3087" s="11"/>
      <c r="HZ3087" s="11"/>
      <c r="IA3087" s="11"/>
      <c r="IB3087" s="11"/>
      <c r="IC3087" s="11"/>
      <c r="ID3087" s="11"/>
      <c r="IE3087" s="11"/>
      <c r="IF3087" s="11"/>
      <c r="IG3087" s="11"/>
      <c r="IH3087" s="11"/>
      <c r="II3087" s="11"/>
      <c r="IJ3087" s="11"/>
      <c r="IK3087" s="11"/>
      <c r="IL3087" s="11"/>
    </row>
    <row r="3088" spans="2:246" ht="15.75" x14ac:dyDescent="0.25">
      <c r="B3088" s="11" t="s">
        <v>171</v>
      </c>
      <c r="C3088" s="11" t="s">
        <v>130</v>
      </c>
      <c r="D3088" s="12">
        <f t="shared" si="34"/>
        <v>42.730000000000004</v>
      </c>
      <c r="E3088" s="12"/>
      <c r="F3088" s="12"/>
      <c r="G3088" s="12"/>
      <c r="H3088" s="12"/>
      <c r="I3088" s="12"/>
      <c r="J3088" s="12"/>
      <c r="K3088" s="12"/>
      <c r="L3088" s="12"/>
      <c r="M3088" s="12"/>
      <c r="N3088" s="12"/>
      <c r="O3088" s="12">
        <v>9.67</v>
      </c>
      <c r="P3088" s="12">
        <v>7.75</v>
      </c>
      <c r="Q3088" s="12"/>
      <c r="R3088" s="12"/>
      <c r="S3088" s="12">
        <v>8.9600000000000009</v>
      </c>
      <c r="T3088" s="12">
        <v>16.38</v>
      </c>
      <c r="U3088" s="12"/>
      <c r="V3088" s="12"/>
      <c r="W3088" s="12"/>
      <c r="X3088" s="12"/>
      <c r="Y3088" s="12"/>
      <c r="Z3088" s="12"/>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12"/>
      <c r="BR3088" s="12">
        <v>24.1</v>
      </c>
      <c r="BS3088" s="12">
        <v>30</v>
      </c>
      <c r="BT3088" s="12"/>
      <c r="BU3088" s="12"/>
      <c r="BV3088" s="12"/>
      <c r="BW3088" s="12"/>
      <c r="BX3088" s="12"/>
      <c r="BY3088" s="12"/>
      <c r="BZ3088" s="12"/>
      <c r="CA3088" s="12"/>
      <c r="CB3088" s="12"/>
      <c r="CC3088" s="12"/>
      <c r="CD3088" s="12"/>
      <c r="CE3088" s="12"/>
      <c r="CF3088" s="12"/>
      <c r="CG3088" s="12"/>
      <c r="CH3088" s="12"/>
      <c r="CI3088" s="12"/>
      <c r="CJ3088" s="12"/>
      <c r="CK3088" s="12"/>
      <c r="CL3088" s="12"/>
      <c r="CM3088" s="12"/>
      <c r="CN3088" s="12"/>
      <c r="CO3088" s="12"/>
      <c r="CP3088" s="12"/>
      <c r="CQ3088" s="12"/>
      <c r="CR3088" s="12"/>
      <c r="CS3088" s="12"/>
      <c r="CT3088" s="12"/>
      <c r="CU3088" s="12"/>
      <c r="CV3088" s="12"/>
      <c r="CW3088" s="12"/>
      <c r="CX3088" s="12"/>
      <c r="CY3088" s="12"/>
      <c r="CZ3088" s="12"/>
      <c r="DA3088" s="12"/>
      <c r="DB3088" s="12"/>
      <c r="DC3088" s="12"/>
      <c r="DD3088" s="12"/>
      <c r="DE3088" s="12"/>
      <c r="DF3088" s="12"/>
      <c r="DG3088" s="12"/>
      <c r="DH3088" s="12"/>
      <c r="DI3088" s="12"/>
      <c r="DJ3088" s="12"/>
      <c r="DK3088" s="12"/>
      <c r="DL3088" s="12"/>
      <c r="DM3088" s="12"/>
      <c r="DN3088" s="12"/>
      <c r="DO3088" s="12"/>
      <c r="DP3088" s="12"/>
      <c r="DQ3088" s="12"/>
      <c r="DR3088" s="12"/>
      <c r="DS3088" s="12"/>
      <c r="DT3088" s="12"/>
      <c r="DU3088" s="12"/>
      <c r="DV3088" s="12"/>
      <c r="DW3088" s="12"/>
      <c r="DX3088" s="12"/>
      <c r="DY3088" s="12"/>
      <c r="DZ3088" s="12"/>
      <c r="EA3088" s="12"/>
      <c r="EB3088" s="12"/>
      <c r="EC3088" s="12"/>
      <c r="ED3088" s="12"/>
      <c r="EE3088" s="12"/>
      <c r="EF3088" s="12"/>
      <c r="EG3088" s="12"/>
      <c r="EH3088" s="12"/>
      <c r="EI3088" s="12"/>
      <c r="EJ3088" s="12"/>
      <c r="EK3088" s="12"/>
      <c r="EL3088" s="12"/>
      <c r="EM3088" s="12"/>
      <c r="EN3088" s="12"/>
      <c r="EO3088" s="12"/>
      <c r="EP3088" s="12"/>
      <c r="EQ3088" s="12"/>
      <c r="ER3088" s="12"/>
      <c r="ES3088" s="12"/>
      <c r="ET3088" s="12"/>
      <c r="EU3088" s="12"/>
      <c r="EV3088" s="12"/>
      <c r="EW3088" s="12"/>
      <c r="EX3088" s="12"/>
      <c r="EY3088" s="12"/>
      <c r="EZ3088" s="12"/>
      <c r="FA3088" s="12"/>
      <c r="FB3088" s="12"/>
      <c r="FC3088" s="12"/>
      <c r="FD3088" s="12"/>
      <c r="FE3088" s="12"/>
      <c r="FF3088" s="12"/>
      <c r="FG3088" s="12"/>
      <c r="FH3088" s="12"/>
      <c r="FI3088" s="12"/>
      <c r="FJ3088" s="12"/>
      <c r="FK3088" s="12"/>
      <c r="FL3088" s="12"/>
      <c r="FM3088" s="12"/>
      <c r="FN3088" s="12"/>
      <c r="FO3088" s="12"/>
      <c r="FP3088" s="12"/>
      <c r="FQ3088" s="12"/>
      <c r="FR3088" s="12"/>
      <c r="FS3088" s="12"/>
      <c r="FT3088" s="12"/>
      <c r="FU3088" s="12"/>
      <c r="FV3088" s="12"/>
      <c r="FW3088" s="12"/>
      <c r="FX3088" s="12"/>
      <c r="FY3088" s="12"/>
      <c r="FZ3088" s="12"/>
      <c r="GA3088" s="12"/>
      <c r="GB3088" s="12"/>
      <c r="GC3088" s="12"/>
      <c r="GD3088" s="12"/>
      <c r="GE3088" s="12"/>
      <c r="GF3088" s="12"/>
      <c r="GG3088" s="12"/>
      <c r="GH3088" s="12"/>
      <c r="GI3088" s="12"/>
      <c r="GJ3088" s="12"/>
      <c r="GK3088" s="12"/>
      <c r="GL3088" s="12"/>
      <c r="GM3088" s="12"/>
      <c r="GN3088" s="12"/>
      <c r="GO3088" s="12"/>
      <c r="GP3088" s="12"/>
      <c r="GQ3088" s="12"/>
      <c r="GR3088" s="12"/>
      <c r="GS3088" s="12"/>
      <c r="GT3088" s="12"/>
      <c r="GU3088" s="12"/>
      <c r="GV3088" s="12"/>
      <c r="GW3088" s="12"/>
      <c r="GX3088" s="12"/>
      <c r="GY3088" s="11"/>
      <c r="GZ3088" s="11"/>
      <c r="HA3088" s="11"/>
      <c r="HB3088" s="11">
        <v>14</v>
      </c>
      <c r="HC3088" s="11">
        <v>0</v>
      </c>
      <c r="HD3088" s="11"/>
      <c r="HE3088" s="11"/>
      <c r="HF3088" s="11">
        <v>1</v>
      </c>
      <c r="HG3088" s="11"/>
      <c r="HH3088" s="11">
        <v>1</v>
      </c>
      <c r="HI3088" s="11">
        <v>12</v>
      </c>
      <c r="HJ3088" s="11">
        <v>3.6</v>
      </c>
      <c r="HK3088" s="11"/>
      <c r="HL3088" s="11"/>
      <c r="HM3088" s="11"/>
      <c r="HN3088" s="11"/>
      <c r="HO3088" s="11"/>
      <c r="HP3088" s="11"/>
      <c r="HQ3088" s="11"/>
      <c r="HR3088" s="11"/>
      <c r="HS3088" s="11"/>
      <c r="HT3088" s="11"/>
      <c r="HU3088" s="11"/>
      <c r="HV3088" s="11"/>
      <c r="HW3088" s="11"/>
      <c r="HX3088" s="11"/>
      <c r="HY3088" s="11"/>
      <c r="HZ3088" s="11"/>
      <c r="IA3088" s="11"/>
      <c r="IB3088" s="11"/>
      <c r="IC3088" s="11"/>
      <c r="ID3088" s="11"/>
      <c r="IE3088" s="11"/>
      <c r="IF3088" s="11"/>
      <c r="IG3088" s="11"/>
      <c r="IH3088" s="11"/>
      <c r="II3088" s="11"/>
      <c r="IJ3088" s="11"/>
      <c r="IK3088" s="11"/>
      <c r="IL3088" s="11"/>
    </row>
    <row r="3089" spans="2:246" ht="15.75" x14ac:dyDescent="0.25">
      <c r="B3089" s="11" t="s">
        <v>171</v>
      </c>
      <c r="C3089" s="11" t="s">
        <v>131</v>
      </c>
      <c r="D3089" s="12">
        <f t="shared" si="34"/>
        <v>0</v>
      </c>
      <c r="E3089" s="12"/>
      <c r="F3089" s="12"/>
      <c r="G3089" s="12"/>
      <c r="H3089" s="12"/>
      <c r="I3089" s="12"/>
      <c r="J3089" s="12"/>
      <c r="K3089" s="12"/>
      <c r="L3089" s="12"/>
      <c r="M3089" s="12"/>
      <c r="N3089" s="12"/>
      <c r="O3089" s="12"/>
      <c r="P3089" s="12"/>
      <c r="Q3089" s="12"/>
      <c r="R3089" s="12"/>
      <c r="S3089" s="12"/>
      <c r="T3089" s="12"/>
      <c r="U3089" s="12"/>
      <c r="V3089" s="12"/>
      <c r="W3089" s="12"/>
      <c r="X3089" s="12"/>
      <c r="Y3089" s="12"/>
      <c r="Z3089" s="12"/>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12"/>
      <c r="BR3089" s="12"/>
      <c r="BS3089" s="12"/>
      <c r="BT3089" s="12"/>
      <c r="BU3089" s="12"/>
      <c r="BV3089" s="12"/>
      <c r="BW3089" s="12"/>
      <c r="BX3089" s="12"/>
      <c r="BY3089" s="12"/>
      <c r="BZ3089" s="12"/>
      <c r="CA3089" s="12"/>
      <c r="CB3089" s="12"/>
      <c r="CC3089" s="12"/>
      <c r="CD3089" s="12"/>
      <c r="CE3089" s="12"/>
      <c r="CF3089" s="12"/>
      <c r="CG3089" s="12"/>
      <c r="CH3089" s="12"/>
      <c r="CI3089" s="12"/>
      <c r="CJ3089" s="12"/>
      <c r="CK3089" s="12"/>
      <c r="CL3089" s="12"/>
      <c r="CM3089" s="12"/>
      <c r="CN3089" s="12"/>
      <c r="CO3089" s="12"/>
      <c r="CP3089" s="12"/>
      <c r="CQ3089" s="12"/>
      <c r="CR3089" s="12"/>
      <c r="CS3089" s="12"/>
      <c r="CT3089" s="12"/>
      <c r="CU3089" s="12"/>
      <c r="CV3089" s="12"/>
      <c r="CW3089" s="12"/>
      <c r="CX3089" s="12"/>
      <c r="CY3089" s="12"/>
      <c r="CZ3089" s="12"/>
      <c r="DA3089" s="12"/>
      <c r="DB3089" s="12"/>
      <c r="DC3089" s="12"/>
      <c r="DD3089" s="12"/>
      <c r="DE3089" s="12"/>
      <c r="DF3089" s="12"/>
      <c r="DG3089" s="12"/>
      <c r="DH3089" s="12"/>
      <c r="DI3089" s="12"/>
      <c r="DJ3089" s="12"/>
      <c r="DK3089" s="12"/>
      <c r="DL3089" s="12"/>
      <c r="DM3089" s="12"/>
      <c r="DN3089" s="12"/>
      <c r="DO3089" s="12"/>
      <c r="DP3089" s="12"/>
      <c r="DQ3089" s="12"/>
      <c r="DR3089" s="12"/>
      <c r="DS3089" s="12"/>
      <c r="DT3089" s="12"/>
      <c r="DU3089" s="12"/>
      <c r="DV3089" s="12"/>
      <c r="DW3089" s="12"/>
      <c r="DX3089" s="12"/>
      <c r="DY3089" s="12"/>
      <c r="DZ3089" s="12"/>
      <c r="EA3089" s="12"/>
      <c r="EB3089" s="12"/>
      <c r="EC3089" s="12"/>
      <c r="ED3089" s="12"/>
      <c r="EE3089" s="12"/>
      <c r="EF3089" s="12"/>
      <c r="EG3089" s="12"/>
      <c r="EH3089" s="12"/>
      <c r="EI3089" s="12"/>
      <c r="EJ3089" s="12"/>
      <c r="EK3089" s="12"/>
      <c r="EL3089" s="12"/>
      <c r="EM3089" s="12"/>
      <c r="EN3089" s="12"/>
      <c r="EO3089" s="12"/>
      <c r="EP3089" s="12"/>
      <c r="EQ3089" s="12"/>
      <c r="ER3089" s="12"/>
      <c r="ES3089" s="12"/>
      <c r="ET3089" s="12"/>
      <c r="EU3089" s="12"/>
      <c r="EV3089" s="12"/>
      <c r="EW3089" s="12"/>
      <c r="EX3089" s="12"/>
      <c r="EY3089" s="12"/>
      <c r="EZ3089" s="12"/>
      <c r="FA3089" s="12"/>
      <c r="FB3089" s="12"/>
      <c r="FC3089" s="12"/>
      <c r="FD3089" s="12"/>
      <c r="FE3089" s="12"/>
      <c r="FF3089" s="12"/>
      <c r="FG3089" s="12"/>
      <c r="FH3089" s="12"/>
      <c r="FI3089" s="12"/>
      <c r="FJ3089" s="12"/>
      <c r="FK3089" s="12"/>
      <c r="FL3089" s="12"/>
      <c r="FM3089" s="12"/>
      <c r="FN3089" s="12"/>
      <c r="FO3089" s="12"/>
      <c r="FP3089" s="12"/>
      <c r="FQ3089" s="12"/>
      <c r="FR3089" s="12"/>
      <c r="FS3089" s="12"/>
      <c r="FT3089" s="12"/>
      <c r="FU3089" s="12"/>
      <c r="FV3089" s="12"/>
      <c r="FW3089" s="12"/>
      <c r="FX3089" s="12"/>
      <c r="FY3089" s="12"/>
      <c r="FZ3089" s="12"/>
      <c r="GA3089" s="12"/>
      <c r="GB3089" s="12"/>
      <c r="GC3089" s="12"/>
      <c r="GD3089" s="12"/>
      <c r="GE3089" s="12"/>
      <c r="GF3089" s="12"/>
      <c r="GG3089" s="12"/>
      <c r="GH3089" s="12"/>
      <c r="GI3089" s="12"/>
      <c r="GJ3089" s="12"/>
      <c r="GK3089" s="12"/>
      <c r="GL3089" s="12"/>
      <c r="GM3089" s="12"/>
      <c r="GN3089" s="12"/>
      <c r="GO3089" s="12"/>
      <c r="GP3089" s="12"/>
      <c r="GQ3089" s="12"/>
      <c r="GR3089" s="12"/>
      <c r="GS3089" s="12"/>
      <c r="GT3089" s="12"/>
      <c r="GU3089" s="12"/>
      <c r="GV3089" s="12"/>
      <c r="GW3089" s="12"/>
      <c r="GX3089" s="12"/>
      <c r="GY3089" s="11"/>
      <c r="GZ3089" s="11"/>
      <c r="HA3089" s="11"/>
      <c r="HB3089" s="11"/>
      <c r="HC3089" s="11"/>
      <c r="HD3089" s="11"/>
      <c r="HE3089" s="11"/>
      <c r="HF3089" s="11"/>
      <c r="HG3089" s="11"/>
      <c r="HH3089" s="11"/>
      <c r="HI3089" s="11"/>
      <c r="HJ3089" s="11"/>
      <c r="HK3089" s="11"/>
      <c r="HL3089" s="11"/>
      <c r="HM3089" s="11"/>
      <c r="HN3089" s="11"/>
      <c r="HO3089" s="11"/>
      <c r="HP3089" s="11"/>
      <c r="HQ3089" s="11"/>
      <c r="HR3089" s="11"/>
      <c r="HS3089" s="11"/>
      <c r="HT3089" s="11"/>
      <c r="HU3089" s="11"/>
      <c r="HV3089" s="11"/>
      <c r="HW3089" s="11"/>
      <c r="HX3089" s="11"/>
      <c r="HY3089" s="11"/>
      <c r="HZ3089" s="11"/>
      <c r="IA3089" s="11"/>
      <c r="IB3089" s="11"/>
      <c r="IC3089" s="11"/>
      <c r="ID3089" s="11"/>
      <c r="IE3089" s="11"/>
      <c r="IF3089" s="11"/>
      <c r="IG3089" s="11"/>
      <c r="IH3089" s="11"/>
      <c r="II3089" s="11"/>
      <c r="IJ3089" s="11"/>
      <c r="IK3089" s="11"/>
      <c r="IL3089" s="11"/>
    </row>
    <row r="3090" spans="2:246" ht="15.75" x14ac:dyDescent="0.25">
      <c r="B3090" s="11" t="s">
        <v>445</v>
      </c>
      <c r="C3090" s="11" t="s">
        <v>130</v>
      </c>
      <c r="D3090" s="12">
        <f t="shared" si="34"/>
        <v>105.13999999999999</v>
      </c>
      <c r="E3090" s="12"/>
      <c r="F3090" s="12"/>
      <c r="G3090" s="12"/>
      <c r="H3090" s="12"/>
      <c r="I3090" s="12">
        <v>5</v>
      </c>
      <c r="J3090" s="12">
        <v>13</v>
      </c>
      <c r="K3090" s="12"/>
      <c r="L3090" s="12"/>
      <c r="M3090" s="12">
        <v>18.170000000000002</v>
      </c>
      <c r="N3090" s="12">
        <v>66</v>
      </c>
      <c r="O3090" s="12"/>
      <c r="P3090" s="12"/>
      <c r="Q3090" s="12"/>
      <c r="R3090" s="12"/>
      <c r="S3090" s="12"/>
      <c r="T3090" s="12"/>
      <c r="U3090" s="12">
        <v>23.8</v>
      </c>
      <c r="V3090" s="12">
        <v>62</v>
      </c>
      <c r="W3090" s="12">
        <v>5.9</v>
      </c>
      <c r="X3090" s="12">
        <v>15</v>
      </c>
      <c r="Y3090" s="12"/>
      <c r="Z3090" s="12"/>
      <c r="AA3090" s="12"/>
      <c r="AB3090" s="12"/>
      <c r="AC3090" s="12"/>
      <c r="AD3090" s="12"/>
      <c r="AE3090" s="12"/>
      <c r="AF3090" s="12"/>
      <c r="AG3090" s="12"/>
      <c r="AH3090" s="12"/>
      <c r="AI3090" s="12"/>
      <c r="AJ3090" s="12"/>
      <c r="AK3090" s="12"/>
      <c r="AL3090" s="12"/>
      <c r="AM3090" s="12"/>
      <c r="AN3090" s="12"/>
      <c r="AO3090" s="12"/>
      <c r="AP3090" s="12"/>
      <c r="AQ3090" s="12"/>
      <c r="AR3090" s="12"/>
      <c r="AS3090" s="12">
        <v>10.199999999999999</v>
      </c>
      <c r="AT3090" s="12">
        <v>6</v>
      </c>
      <c r="AU3090" s="12"/>
      <c r="AV3090" s="12"/>
      <c r="AW3090" s="12"/>
      <c r="AX3090" s="12"/>
      <c r="AY3090" s="12"/>
      <c r="AZ3090" s="12"/>
      <c r="BA3090" s="12"/>
      <c r="BB3090" s="12"/>
      <c r="BC3090" s="12"/>
      <c r="BD3090" s="12"/>
      <c r="BE3090" s="12"/>
      <c r="BF3090" s="12"/>
      <c r="BG3090" s="12"/>
      <c r="BH3090" s="12"/>
      <c r="BI3090" s="12"/>
      <c r="BJ3090" s="12"/>
      <c r="BK3090" s="12">
        <v>8.3000000000000007</v>
      </c>
      <c r="BL3090" s="12">
        <v>6</v>
      </c>
      <c r="BM3090" s="12"/>
      <c r="BN3090" s="12"/>
      <c r="BO3090" s="12"/>
      <c r="BP3090" s="12"/>
      <c r="BQ3090" s="12"/>
      <c r="BR3090" s="12">
        <v>10.77</v>
      </c>
      <c r="BS3090" s="12">
        <v>22.4</v>
      </c>
      <c r="BT3090" s="12"/>
      <c r="BU3090" s="12"/>
      <c r="BV3090" s="12"/>
      <c r="BW3090" s="12"/>
      <c r="BX3090" s="12">
        <v>23</v>
      </c>
      <c r="BY3090" s="12">
        <v>5.8</v>
      </c>
      <c r="BZ3090" s="12"/>
      <c r="CA3090" s="12"/>
      <c r="CB3090" s="12"/>
      <c r="CC3090" s="12"/>
      <c r="CD3090" s="12"/>
      <c r="CE3090" s="12"/>
      <c r="CF3090" s="12"/>
      <c r="CG3090" s="12"/>
      <c r="CH3090" s="12"/>
      <c r="CI3090" s="12"/>
      <c r="CJ3090" s="12"/>
      <c r="CK3090" s="12"/>
      <c r="CL3090" s="12"/>
      <c r="CM3090" s="12"/>
      <c r="CN3090" s="12"/>
      <c r="CO3090" s="12"/>
      <c r="CP3090" s="12"/>
      <c r="CQ3090" s="12"/>
      <c r="CR3090" s="12"/>
      <c r="CS3090" s="12"/>
      <c r="CT3090" s="12"/>
      <c r="CU3090" s="12"/>
      <c r="CV3090" s="12"/>
      <c r="CW3090" s="12"/>
      <c r="CX3090" s="12"/>
      <c r="CY3090" s="12"/>
      <c r="CZ3090" s="12"/>
      <c r="DA3090" s="12"/>
      <c r="DB3090" s="12"/>
      <c r="DC3090" s="12"/>
      <c r="DD3090" s="12"/>
      <c r="DE3090" s="12"/>
      <c r="DF3090" s="12"/>
      <c r="DG3090" s="12"/>
      <c r="DH3090" s="12"/>
      <c r="DI3090" s="12"/>
      <c r="DJ3090" s="12"/>
      <c r="DK3090" s="12"/>
      <c r="DL3090" s="12"/>
      <c r="DM3090" s="12"/>
      <c r="DN3090" s="12"/>
      <c r="DO3090" s="12"/>
      <c r="DP3090" s="12"/>
      <c r="DQ3090" s="12"/>
      <c r="DR3090" s="12"/>
      <c r="DS3090" s="12"/>
      <c r="DT3090" s="12"/>
      <c r="DU3090" s="12"/>
      <c r="DV3090" s="12"/>
      <c r="DW3090" s="12"/>
      <c r="DX3090" s="12"/>
      <c r="DY3090" s="12"/>
      <c r="DZ3090" s="12"/>
      <c r="EA3090" s="12"/>
      <c r="EB3090" s="12"/>
      <c r="EC3090" s="12"/>
      <c r="ED3090" s="12"/>
      <c r="EE3090" s="12"/>
      <c r="EF3090" s="12"/>
      <c r="EG3090" s="12"/>
      <c r="EH3090" s="12"/>
      <c r="EI3090" s="12"/>
      <c r="EJ3090" s="12"/>
      <c r="EK3090" s="12"/>
      <c r="EL3090" s="12"/>
      <c r="EM3090" s="12"/>
      <c r="EN3090" s="12"/>
      <c r="EO3090" s="12"/>
      <c r="EP3090" s="12"/>
      <c r="EQ3090" s="12"/>
      <c r="ER3090" s="12"/>
      <c r="ES3090" s="12"/>
      <c r="ET3090" s="12"/>
      <c r="EU3090" s="12"/>
      <c r="EV3090" s="12"/>
      <c r="EW3090" s="12"/>
      <c r="EX3090" s="12"/>
      <c r="EY3090" s="12"/>
      <c r="EZ3090" s="12"/>
      <c r="FA3090" s="12"/>
      <c r="FB3090" s="12"/>
      <c r="FC3090" s="12"/>
      <c r="FD3090" s="12"/>
      <c r="FE3090" s="12"/>
      <c r="FF3090" s="12"/>
      <c r="FG3090" s="12"/>
      <c r="FH3090" s="12"/>
      <c r="FI3090" s="12"/>
      <c r="FJ3090" s="12"/>
      <c r="FK3090" s="12"/>
      <c r="FL3090" s="12"/>
      <c r="FM3090" s="12"/>
      <c r="FN3090" s="12"/>
      <c r="FO3090" s="12"/>
      <c r="FP3090" s="12"/>
      <c r="FQ3090" s="12"/>
      <c r="FR3090" s="12"/>
      <c r="FS3090" s="12"/>
      <c r="FT3090" s="12"/>
      <c r="FU3090" s="12"/>
      <c r="FV3090" s="12"/>
      <c r="FW3090" s="12"/>
      <c r="FX3090" s="12"/>
      <c r="FY3090" s="12"/>
      <c r="FZ3090" s="12"/>
      <c r="GA3090" s="12"/>
      <c r="GB3090" s="12"/>
      <c r="GC3090" s="12"/>
      <c r="GD3090" s="12"/>
      <c r="GE3090" s="12"/>
      <c r="GF3090" s="12"/>
      <c r="GG3090" s="12"/>
      <c r="GH3090" s="12"/>
      <c r="GI3090" s="12"/>
      <c r="GJ3090" s="12"/>
      <c r="GK3090" s="12"/>
      <c r="GL3090" s="12"/>
      <c r="GM3090" s="12"/>
      <c r="GN3090" s="12"/>
      <c r="GO3090" s="12"/>
      <c r="GP3090" s="12"/>
      <c r="GQ3090" s="12"/>
      <c r="GR3090" s="12"/>
      <c r="GS3090" s="12"/>
      <c r="GT3090" s="12"/>
      <c r="GU3090" s="12"/>
      <c r="GV3090" s="12"/>
      <c r="GW3090" s="12"/>
      <c r="GX3090" s="12"/>
      <c r="GY3090" s="11"/>
      <c r="GZ3090" s="11"/>
      <c r="HA3090" s="11"/>
      <c r="HB3090" s="11"/>
      <c r="HC3090" s="11"/>
      <c r="HD3090" s="11"/>
      <c r="HE3090" s="11"/>
      <c r="HF3090" s="11"/>
      <c r="HG3090" s="11"/>
      <c r="HH3090" s="11"/>
      <c r="HI3090" s="11"/>
      <c r="HJ3090" s="11"/>
      <c r="HK3090" s="11"/>
      <c r="HL3090" s="11"/>
      <c r="HM3090" s="11"/>
      <c r="HN3090" s="11"/>
      <c r="HO3090" s="11"/>
      <c r="HP3090" s="11"/>
      <c r="HQ3090" s="11"/>
      <c r="HR3090" s="11"/>
      <c r="HS3090" s="11"/>
      <c r="HT3090" s="11">
        <v>31</v>
      </c>
      <c r="HU3090" s="11">
        <v>51</v>
      </c>
      <c r="HV3090" s="11">
        <v>0</v>
      </c>
      <c r="HW3090" s="11">
        <v>0.47399999999999998</v>
      </c>
      <c r="HX3090" s="11"/>
      <c r="HY3090" s="11"/>
      <c r="HZ3090" s="11"/>
      <c r="IA3090" s="11"/>
      <c r="IB3090" s="11"/>
      <c r="IC3090" s="11"/>
      <c r="ID3090" s="11"/>
      <c r="IE3090" s="11"/>
      <c r="IF3090" s="11"/>
      <c r="IG3090" s="11"/>
      <c r="IH3090" s="11"/>
      <c r="II3090" s="11"/>
      <c r="IJ3090" s="11"/>
      <c r="IK3090" s="11"/>
      <c r="IL3090" s="11"/>
    </row>
    <row r="3091" spans="2:246" ht="15.75" x14ac:dyDescent="0.25">
      <c r="B3091" s="11" t="s">
        <v>193</v>
      </c>
      <c r="C3091" s="11" t="s">
        <v>130</v>
      </c>
      <c r="D3091" s="12">
        <f t="shared" si="34"/>
        <v>9</v>
      </c>
      <c r="E3091" s="12"/>
      <c r="F3091" s="12"/>
      <c r="G3091" s="12"/>
      <c r="H3091" s="12"/>
      <c r="I3091" s="12"/>
      <c r="J3091" s="12"/>
      <c r="K3091" s="12"/>
      <c r="L3091" s="12"/>
      <c r="M3091" s="12"/>
      <c r="N3091" s="12"/>
      <c r="O3091" s="12"/>
      <c r="P3091" s="12"/>
      <c r="Q3091" s="12"/>
      <c r="R3091" s="12"/>
      <c r="S3091" s="12"/>
      <c r="T3091" s="12"/>
      <c r="U3091" s="12"/>
      <c r="V3091" s="12"/>
      <c r="W3091" s="12"/>
      <c r="X3091" s="12"/>
      <c r="Y3091" s="12"/>
      <c r="Z3091" s="12"/>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v>5.67</v>
      </c>
      <c r="BP3091" s="12"/>
      <c r="BQ3091" s="12"/>
      <c r="BR3091" s="12">
        <v>2.97</v>
      </c>
      <c r="BS3091" s="12">
        <v>7</v>
      </c>
      <c r="BT3091" s="12"/>
      <c r="BU3091" s="12"/>
      <c r="BV3091" s="12"/>
      <c r="BW3091" s="12"/>
      <c r="BX3091" s="12"/>
      <c r="BY3091" s="12"/>
      <c r="BZ3091" s="12"/>
      <c r="CA3091" s="12"/>
      <c r="CB3091" s="12"/>
      <c r="CC3091" s="12"/>
      <c r="CD3091" s="12"/>
      <c r="CE3091" s="12"/>
      <c r="CF3091" s="12"/>
      <c r="CG3091" s="12"/>
      <c r="CH3091" s="12"/>
      <c r="CI3091" s="12"/>
      <c r="CJ3091" s="12"/>
      <c r="CK3091" s="12"/>
      <c r="CL3091" s="12"/>
      <c r="CM3091" s="12"/>
      <c r="CN3091" s="12"/>
      <c r="CO3091" s="12"/>
      <c r="CP3091" s="12"/>
      <c r="CQ3091" s="12"/>
      <c r="CR3091" s="12"/>
      <c r="CS3091" s="12"/>
      <c r="CT3091" s="12"/>
      <c r="CU3091" s="12"/>
      <c r="CV3091" s="12"/>
      <c r="CW3091" s="12"/>
      <c r="CX3091" s="12"/>
      <c r="CY3091" s="12"/>
      <c r="CZ3091" s="12"/>
      <c r="DA3091" s="12"/>
      <c r="DB3091" s="12"/>
      <c r="DC3091" s="12"/>
      <c r="DD3091" s="12"/>
      <c r="DE3091" s="12"/>
      <c r="DF3091" s="12"/>
      <c r="DG3091" s="12"/>
      <c r="DH3091" s="12"/>
      <c r="DI3091" s="12"/>
      <c r="DJ3091" s="12"/>
      <c r="DK3091" s="12"/>
      <c r="DL3091" s="12"/>
      <c r="DM3091" s="12"/>
      <c r="DN3091" s="12"/>
      <c r="DO3091" s="12"/>
      <c r="DP3091" s="12"/>
      <c r="DQ3091" s="12"/>
      <c r="DR3091" s="12"/>
      <c r="DS3091" s="12"/>
      <c r="DT3091" s="12"/>
      <c r="DU3091" s="12"/>
      <c r="DV3091" s="12"/>
      <c r="DW3091" s="12"/>
      <c r="DX3091" s="12"/>
      <c r="DY3091" s="12"/>
      <c r="DZ3091" s="12"/>
      <c r="EA3091" s="12"/>
      <c r="EB3091" s="12"/>
      <c r="EC3091" s="12"/>
      <c r="ED3091" s="12"/>
      <c r="EE3091" s="12"/>
      <c r="EF3091" s="12"/>
      <c r="EG3091" s="12"/>
      <c r="EH3091" s="12"/>
      <c r="EI3091" s="12"/>
      <c r="EJ3091" s="12"/>
      <c r="EK3091" s="12"/>
      <c r="EL3091" s="12"/>
      <c r="EM3091" s="12"/>
      <c r="EN3091" s="12"/>
      <c r="EO3091" s="12"/>
      <c r="EP3091" s="12"/>
      <c r="EQ3091" s="12"/>
      <c r="ER3091" s="12"/>
      <c r="ES3091" s="12"/>
      <c r="ET3091" s="12"/>
      <c r="EU3091" s="12"/>
      <c r="EV3091" s="12"/>
      <c r="EW3091" s="12"/>
      <c r="EX3091" s="12">
        <v>0.24</v>
      </c>
      <c r="EY3091" s="12">
        <v>0.35499999999999998</v>
      </c>
      <c r="EZ3091" s="12"/>
      <c r="FA3091" s="12"/>
      <c r="FB3091" s="12"/>
      <c r="FC3091" s="12"/>
      <c r="FD3091" s="12"/>
      <c r="FE3091" s="12"/>
      <c r="FF3091" s="12"/>
      <c r="FG3091" s="12"/>
      <c r="FH3091" s="12"/>
      <c r="FI3091" s="12"/>
      <c r="FJ3091" s="12"/>
      <c r="FK3091" s="12"/>
      <c r="FL3091" s="12"/>
      <c r="FM3091" s="12"/>
      <c r="FN3091" s="12"/>
      <c r="FO3091" s="12"/>
      <c r="FP3091" s="12"/>
      <c r="FQ3091" s="12"/>
      <c r="FR3091" s="12"/>
      <c r="FS3091" s="12"/>
      <c r="FT3091" s="12">
        <v>0.12</v>
      </c>
      <c r="FU3091" s="12"/>
      <c r="FV3091" s="12"/>
      <c r="FW3091" s="12"/>
      <c r="FX3091" s="12"/>
      <c r="FY3091" s="12"/>
      <c r="FZ3091" s="12"/>
      <c r="GA3091" s="12"/>
      <c r="GB3091" s="12"/>
      <c r="GC3091" s="12"/>
      <c r="GD3091" s="12"/>
      <c r="GE3091" s="12"/>
      <c r="GF3091" s="12"/>
      <c r="GG3091" s="12"/>
      <c r="GH3091" s="12"/>
      <c r="GI3091" s="12"/>
      <c r="GJ3091" s="12"/>
      <c r="GK3091" s="12"/>
      <c r="GL3091" s="12"/>
      <c r="GM3091" s="12"/>
      <c r="GN3091" s="12"/>
      <c r="GO3091" s="12"/>
      <c r="GP3091" s="12"/>
      <c r="GQ3091" s="12"/>
      <c r="GR3091" s="12"/>
      <c r="GS3091" s="12"/>
      <c r="GT3091" s="12"/>
      <c r="GU3091" s="12"/>
      <c r="GV3091" s="12"/>
      <c r="GW3091" s="12"/>
      <c r="GX3091" s="12"/>
      <c r="GY3091" s="11"/>
      <c r="GZ3091" s="11"/>
      <c r="HA3091" s="11"/>
      <c r="HB3091" s="11"/>
      <c r="HC3091" s="11"/>
      <c r="HD3091" s="11"/>
      <c r="HE3091" s="11"/>
      <c r="HF3091" s="11"/>
      <c r="HG3091" s="11"/>
      <c r="HH3091" s="11"/>
      <c r="HI3091" s="11"/>
      <c r="HJ3091" s="11"/>
      <c r="HK3091" s="11"/>
      <c r="HL3091" s="11"/>
      <c r="HM3091" s="11"/>
      <c r="HN3091" s="11"/>
      <c r="HO3091" s="11"/>
      <c r="HP3091" s="11"/>
      <c r="HQ3091" s="11"/>
      <c r="HR3091" s="11"/>
      <c r="HS3091" s="11"/>
      <c r="HT3091" s="11">
        <v>15</v>
      </c>
      <c r="HU3091" s="11">
        <v>20</v>
      </c>
      <c r="HV3091" s="11">
        <v>0</v>
      </c>
      <c r="HW3091" s="11">
        <v>0</v>
      </c>
      <c r="HX3091" s="11"/>
      <c r="HY3091" s="11"/>
      <c r="HZ3091" s="11"/>
      <c r="IA3091" s="11"/>
      <c r="IB3091" s="11"/>
      <c r="IC3091" s="11"/>
      <c r="ID3091" s="11"/>
      <c r="IE3091" s="11"/>
      <c r="IF3091" s="11"/>
      <c r="IG3091" s="11"/>
      <c r="IH3091" s="11"/>
      <c r="II3091" s="11"/>
      <c r="IJ3091" s="11"/>
      <c r="IK3091" s="11"/>
      <c r="IL3091" s="11"/>
    </row>
    <row r="3092" spans="2:246" ht="15.75" x14ac:dyDescent="0.25">
      <c r="B3092" s="11" t="s">
        <v>437</v>
      </c>
      <c r="C3092" s="11" t="s">
        <v>130</v>
      </c>
      <c r="D3092" s="12">
        <f t="shared" si="34"/>
        <v>49.45</v>
      </c>
      <c r="E3092" s="12"/>
      <c r="F3092" s="12"/>
      <c r="G3092" s="12"/>
      <c r="H3092" s="12"/>
      <c r="I3092" s="12"/>
      <c r="J3092" s="12"/>
      <c r="K3092" s="12">
        <v>13.52</v>
      </c>
      <c r="L3092" s="12">
        <v>37</v>
      </c>
      <c r="M3092" s="12"/>
      <c r="N3092" s="12"/>
      <c r="O3092" s="12"/>
      <c r="P3092" s="12"/>
      <c r="Q3092" s="12"/>
      <c r="R3092" s="12"/>
      <c r="S3092" s="12"/>
      <c r="T3092" s="12"/>
      <c r="U3092" s="12"/>
      <c r="V3092" s="12"/>
      <c r="W3092" s="12"/>
      <c r="X3092" s="12"/>
      <c r="Y3092" s="12"/>
      <c r="Z3092" s="12"/>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v>11.02</v>
      </c>
      <c r="AV3092" s="12">
        <v>31</v>
      </c>
      <c r="AW3092" s="12"/>
      <c r="AX3092" s="12"/>
      <c r="AY3092" s="12"/>
      <c r="AZ3092" s="12"/>
      <c r="BA3092" s="12"/>
      <c r="BB3092" s="12"/>
      <c r="BC3092" s="12"/>
      <c r="BD3092" s="12"/>
      <c r="BE3092" s="12"/>
      <c r="BF3092" s="12"/>
      <c r="BG3092" s="12"/>
      <c r="BH3092" s="12"/>
      <c r="BI3092" s="12"/>
      <c r="BJ3092" s="12"/>
      <c r="BK3092" s="12">
        <v>21.76</v>
      </c>
      <c r="BL3092" s="12">
        <v>26</v>
      </c>
      <c r="BM3092" s="12"/>
      <c r="BN3092" s="12"/>
      <c r="BO3092" s="12"/>
      <c r="BP3092" s="12"/>
      <c r="BQ3092" s="12"/>
      <c r="BR3092" s="12">
        <v>0.77</v>
      </c>
      <c r="BS3092" s="12">
        <v>1.5</v>
      </c>
      <c r="BT3092" s="12"/>
      <c r="BU3092" s="12"/>
      <c r="BV3092" s="12"/>
      <c r="BW3092" s="12"/>
      <c r="BX3092" s="12">
        <v>2.38</v>
      </c>
      <c r="BY3092" s="12">
        <v>18</v>
      </c>
      <c r="BZ3092" s="12"/>
      <c r="CA3092" s="12"/>
      <c r="CB3092" s="12"/>
      <c r="CC3092" s="12"/>
      <c r="CD3092" s="12"/>
      <c r="CE3092" s="12"/>
      <c r="CF3092" s="12"/>
      <c r="CG3092" s="12"/>
      <c r="CH3092" s="12"/>
      <c r="CI3092" s="12"/>
      <c r="CJ3092" s="12"/>
      <c r="CK3092" s="12"/>
      <c r="CL3092" s="12"/>
      <c r="CM3092" s="12"/>
      <c r="CN3092" s="12"/>
      <c r="CO3092" s="12"/>
      <c r="CP3092" s="12"/>
      <c r="CQ3092" s="12"/>
      <c r="CR3092" s="12"/>
      <c r="CS3092" s="12"/>
      <c r="CT3092" s="12"/>
      <c r="CU3092" s="12"/>
      <c r="CV3092" s="12"/>
      <c r="CW3092" s="12"/>
      <c r="CX3092" s="12"/>
      <c r="CY3092" s="12"/>
      <c r="CZ3092" s="12"/>
      <c r="DA3092" s="12"/>
      <c r="DB3092" s="12"/>
      <c r="DC3092" s="12"/>
      <c r="DD3092" s="12"/>
      <c r="DE3092" s="12"/>
      <c r="DF3092" s="12"/>
      <c r="DG3092" s="12"/>
      <c r="DH3092" s="12"/>
      <c r="DI3092" s="12"/>
      <c r="DJ3092" s="12"/>
      <c r="DK3092" s="12"/>
      <c r="DL3092" s="12"/>
      <c r="DM3092" s="12"/>
      <c r="DN3092" s="12"/>
      <c r="DO3092" s="12"/>
      <c r="DP3092" s="12"/>
      <c r="DQ3092" s="12"/>
      <c r="DR3092" s="12"/>
      <c r="DS3092" s="12"/>
      <c r="DT3092" s="12"/>
      <c r="DU3092" s="12"/>
      <c r="DV3092" s="12"/>
      <c r="DW3092" s="12"/>
      <c r="DX3092" s="12"/>
      <c r="DY3092" s="12"/>
      <c r="DZ3092" s="12"/>
      <c r="EA3092" s="12"/>
      <c r="EB3092" s="12"/>
      <c r="EC3092" s="12"/>
      <c r="ED3092" s="12"/>
      <c r="EE3092" s="12"/>
      <c r="EF3092" s="12"/>
      <c r="EG3092" s="12"/>
      <c r="EH3092" s="12"/>
      <c r="EI3092" s="12"/>
      <c r="EJ3092" s="12"/>
      <c r="EK3092" s="12"/>
      <c r="EL3092" s="12"/>
      <c r="EM3092" s="12"/>
      <c r="EN3092" s="12"/>
      <c r="EO3092" s="12"/>
      <c r="EP3092" s="12"/>
      <c r="EQ3092" s="12"/>
      <c r="ER3092" s="12"/>
      <c r="ES3092" s="12"/>
      <c r="ET3092" s="12"/>
      <c r="EU3092" s="12"/>
      <c r="EV3092" s="12"/>
      <c r="EW3092" s="12"/>
      <c r="EX3092" s="12"/>
      <c r="EY3092" s="12"/>
      <c r="EZ3092" s="12"/>
      <c r="FA3092" s="12"/>
      <c r="FB3092" s="12"/>
      <c r="FC3092" s="12"/>
      <c r="FD3092" s="12"/>
      <c r="FE3092" s="12"/>
      <c r="FF3092" s="12"/>
      <c r="FG3092" s="12"/>
      <c r="FH3092" s="12"/>
      <c r="FI3092" s="12"/>
      <c r="FJ3092" s="12"/>
      <c r="FK3092" s="12"/>
      <c r="FL3092" s="12"/>
      <c r="FM3092" s="12"/>
      <c r="FN3092" s="12"/>
      <c r="FO3092" s="12"/>
      <c r="FP3092" s="12"/>
      <c r="FQ3092" s="12"/>
      <c r="FR3092" s="12"/>
      <c r="FS3092" s="12"/>
      <c r="FT3092" s="12"/>
      <c r="FU3092" s="12"/>
      <c r="FV3092" s="12"/>
      <c r="FW3092" s="12"/>
      <c r="FX3092" s="12"/>
      <c r="FY3092" s="12"/>
      <c r="FZ3092" s="12"/>
      <c r="GA3092" s="12"/>
      <c r="GB3092" s="12"/>
      <c r="GC3092" s="12"/>
      <c r="GD3092" s="12"/>
      <c r="GE3092" s="12"/>
      <c r="GF3092" s="12"/>
      <c r="GG3092" s="12"/>
      <c r="GH3092" s="12"/>
      <c r="GI3092" s="12"/>
      <c r="GJ3092" s="12"/>
      <c r="GK3092" s="12"/>
      <c r="GL3092" s="12"/>
      <c r="GM3092" s="12"/>
      <c r="GN3092" s="12"/>
      <c r="GO3092" s="12"/>
      <c r="GP3092" s="12"/>
      <c r="GQ3092" s="12"/>
      <c r="GR3092" s="12"/>
      <c r="GS3092" s="12"/>
      <c r="GT3092" s="12"/>
      <c r="GU3092" s="12"/>
      <c r="GV3092" s="12"/>
      <c r="GW3092" s="12"/>
      <c r="GX3092" s="12"/>
      <c r="GY3092" s="11"/>
      <c r="GZ3092" s="11"/>
      <c r="HA3092" s="11"/>
      <c r="HB3092" s="11"/>
      <c r="HC3092" s="11"/>
      <c r="HD3092" s="11"/>
      <c r="HE3092" s="11"/>
      <c r="HF3092" s="11"/>
      <c r="HG3092" s="11"/>
      <c r="HH3092" s="11"/>
      <c r="HI3092" s="11"/>
      <c r="HJ3092" s="11"/>
      <c r="HK3092" s="11"/>
      <c r="HL3092" s="11"/>
      <c r="HM3092" s="11"/>
      <c r="HN3092" s="11"/>
      <c r="HO3092" s="11"/>
      <c r="HP3092" s="11"/>
      <c r="HQ3092" s="11"/>
      <c r="HR3092" s="11"/>
      <c r="HS3092" s="11"/>
      <c r="HT3092" s="11"/>
      <c r="HU3092" s="11"/>
      <c r="HV3092" s="11"/>
      <c r="HW3092" s="11"/>
      <c r="HX3092" s="11"/>
      <c r="HY3092" s="11"/>
      <c r="HZ3092" s="11"/>
      <c r="IA3092" s="11"/>
      <c r="IB3092" s="11"/>
      <c r="IC3092" s="11"/>
      <c r="ID3092" s="11"/>
      <c r="IE3092" s="11"/>
      <c r="IF3092" s="11"/>
      <c r="IG3092" s="11"/>
      <c r="IH3092" s="11"/>
      <c r="II3092" s="11"/>
      <c r="IJ3092" s="11"/>
      <c r="IK3092" s="11"/>
      <c r="IL3092" s="11"/>
    </row>
    <row r="3093" spans="2:246" ht="15.75" x14ac:dyDescent="0.25">
      <c r="B3093" s="11" t="s">
        <v>437</v>
      </c>
      <c r="C3093" s="11" t="s">
        <v>134</v>
      </c>
      <c r="D3093" s="12">
        <f t="shared" si="34"/>
        <v>0.38</v>
      </c>
      <c r="E3093" s="12"/>
      <c r="F3093" s="12"/>
      <c r="G3093" s="12"/>
      <c r="H3093" s="12"/>
      <c r="I3093" s="12"/>
      <c r="J3093" s="12"/>
      <c r="K3093" s="12"/>
      <c r="L3093" s="12"/>
      <c r="M3093" s="12"/>
      <c r="N3093" s="12"/>
      <c r="O3093" s="12"/>
      <c r="P3093" s="12"/>
      <c r="Q3093" s="12"/>
      <c r="R3093" s="12"/>
      <c r="S3093" s="12"/>
      <c r="T3093" s="12"/>
      <c r="U3093" s="12"/>
      <c r="V3093" s="12"/>
      <c r="W3093" s="12"/>
      <c r="X3093" s="12"/>
      <c r="Y3093" s="12"/>
      <c r="Z3093" s="12"/>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12"/>
      <c r="BR3093" s="12">
        <v>0.38</v>
      </c>
      <c r="BS3093" s="12">
        <v>0.5</v>
      </c>
      <c r="BT3093" s="12"/>
      <c r="BU3093" s="12"/>
      <c r="BV3093" s="12"/>
      <c r="BW3093" s="12"/>
      <c r="BX3093" s="12"/>
      <c r="BY3093" s="12"/>
      <c r="BZ3093" s="12"/>
      <c r="CA3093" s="12"/>
      <c r="CB3093" s="12"/>
      <c r="CC3093" s="12"/>
      <c r="CD3093" s="12"/>
      <c r="CE3093" s="12"/>
      <c r="CF3093" s="12"/>
      <c r="CG3093" s="12"/>
      <c r="CH3093" s="12"/>
      <c r="CI3093" s="12"/>
      <c r="CJ3093" s="12"/>
      <c r="CK3093" s="12"/>
      <c r="CL3093" s="12"/>
      <c r="CM3093" s="12"/>
      <c r="CN3093" s="12"/>
      <c r="CO3093" s="12"/>
      <c r="CP3093" s="12"/>
      <c r="CQ3093" s="12"/>
      <c r="CR3093" s="12"/>
      <c r="CS3093" s="12"/>
      <c r="CT3093" s="12"/>
      <c r="CU3093" s="12"/>
      <c r="CV3093" s="12"/>
      <c r="CW3093" s="12"/>
      <c r="CX3093" s="12"/>
      <c r="CY3093" s="12"/>
      <c r="CZ3093" s="12"/>
      <c r="DA3093" s="12"/>
      <c r="DB3093" s="12"/>
      <c r="DC3093" s="12"/>
      <c r="DD3093" s="12"/>
      <c r="DE3093" s="12"/>
      <c r="DF3093" s="12"/>
      <c r="DG3093" s="12"/>
      <c r="DH3093" s="12"/>
      <c r="DI3093" s="12"/>
      <c r="DJ3093" s="12"/>
      <c r="DK3093" s="12"/>
      <c r="DL3093" s="12"/>
      <c r="DM3093" s="12"/>
      <c r="DN3093" s="12"/>
      <c r="DO3093" s="12"/>
      <c r="DP3093" s="12"/>
      <c r="DQ3093" s="12"/>
      <c r="DR3093" s="12"/>
      <c r="DS3093" s="12"/>
      <c r="DT3093" s="12"/>
      <c r="DU3093" s="12"/>
      <c r="DV3093" s="12"/>
      <c r="DW3093" s="12"/>
      <c r="DX3093" s="12"/>
      <c r="DY3093" s="12"/>
      <c r="DZ3093" s="12"/>
      <c r="EA3093" s="12"/>
      <c r="EB3093" s="12"/>
      <c r="EC3093" s="12"/>
      <c r="ED3093" s="12"/>
      <c r="EE3093" s="12"/>
      <c r="EF3093" s="12"/>
      <c r="EG3093" s="12"/>
      <c r="EH3093" s="12"/>
      <c r="EI3093" s="12"/>
      <c r="EJ3093" s="12"/>
      <c r="EK3093" s="12"/>
      <c r="EL3093" s="12"/>
      <c r="EM3093" s="12"/>
      <c r="EN3093" s="12"/>
      <c r="EO3093" s="12"/>
      <c r="EP3093" s="12"/>
      <c r="EQ3093" s="12"/>
      <c r="ER3093" s="12"/>
      <c r="ES3093" s="12"/>
      <c r="ET3093" s="12"/>
      <c r="EU3093" s="12"/>
      <c r="EV3093" s="12"/>
      <c r="EW3093" s="12"/>
      <c r="EX3093" s="12"/>
      <c r="EY3093" s="12"/>
      <c r="EZ3093" s="12"/>
      <c r="FA3093" s="12"/>
      <c r="FB3093" s="12"/>
      <c r="FC3093" s="12"/>
      <c r="FD3093" s="12"/>
      <c r="FE3093" s="12"/>
      <c r="FF3093" s="12"/>
      <c r="FG3093" s="12"/>
      <c r="FH3093" s="12"/>
      <c r="FI3093" s="12"/>
      <c r="FJ3093" s="12"/>
      <c r="FK3093" s="12"/>
      <c r="FL3093" s="12"/>
      <c r="FM3093" s="12"/>
      <c r="FN3093" s="12"/>
      <c r="FO3093" s="12"/>
      <c r="FP3093" s="12"/>
      <c r="FQ3093" s="12"/>
      <c r="FR3093" s="12"/>
      <c r="FS3093" s="12"/>
      <c r="FT3093" s="12"/>
      <c r="FU3093" s="12"/>
      <c r="FV3093" s="12"/>
      <c r="FW3093" s="12"/>
      <c r="FX3093" s="12"/>
      <c r="FY3093" s="12"/>
      <c r="FZ3093" s="12"/>
      <c r="GA3093" s="12"/>
      <c r="GB3093" s="12"/>
      <c r="GC3093" s="12"/>
      <c r="GD3093" s="12"/>
      <c r="GE3093" s="12"/>
      <c r="GF3093" s="12"/>
      <c r="GG3093" s="12"/>
      <c r="GH3093" s="12"/>
      <c r="GI3093" s="12"/>
      <c r="GJ3093" s="12"/>
      <c r="GK3093" s="12"/>
      <c r="GL3093" s="12"/>
      <c r="GM3093" s="12"/>
      <c r="GN3093" s="12"/>
      <c r="GO3093" s="12"/>
      <c r="GP3093" s="12"/>
      <c r="GQ3093" s="12"/>
      <c r="GR3093" s="12"/>
      <c r="GS3093" s="12"/>
      <c r="GT3093" s="12"/>
      <c r="GU3093" s="12"/>
      <c r="GV3093" s="12"/>
      <c r="GW3093" s="12"/>
      <c r="GX3093" s="12"/>
      <c r="GY3093" s="11"/>
      <c r="GZ3093" s="11"/>
      <c r="HA3093" s="11"/>
      <c r="HB3093" s="11"/>
      <c r="HC3093" s="11"/>
      <c r="HD3093" s="11"/>
      <c r="HE3093" s="11"/>
      <c r="HF3093" s="11"/>
      <c r="HG3093" s="11"/>
      <c r="HH3093" s="11"/>
      <c r="HI3093" s="11"/>
      <c r="HJ3093" s="11"/>
      <c r="HK3093" s="11"/>
      <c r="HL3093" s="11"/>
      <c r="HM3093" s="11"/>
      <c r="HN3093" s="11"/>
      <c r="HO3093" s="11"/>
      <c r="HP3093" s="11"/>
      <c r="HQ3093" s="11"/>
      <c r="HR3093" s="11"/>
      <c r="HS3093" s="11"/>
      <c r="HT3093" s="11"/>
      <c r="HU3093" s="11"/>
      <c r="HV3093" s="11"/>
      <c r="HW3093" s="11"/>
      <c r="HX3093" s="11"/>
      <c r="HY3093" s="11"/>
      <c r="HZ3093" s="11"/>
      <c r="IA3093" s="11"/>
      <c r="IB3093" s="11"/>
      <c r="IC3093" s="11"/>
      <c r="ID3093" s="11"/>
      <c r="IE3093" s="11"/>
      <c r="IF3093" s="11"/>
      <c r="IG3093" s="11"/>
      <c r="IH3093" s="11"/>
      <c r="II3093" s="11"/>
      <c r="IJ3093" s="11"/>
      <c r="IK3093" s="11"/>
      <c r="IL3093" s="11"/>
    </row>
    <row r="3094" spans="2:246" ht="15.75" x14ac:dyDescent="0.25">
      <c r="B3094" s="11" t="s">
        <v>437</v>
      </c>
      <c r="C3094" s="11" t="s">
        <v>131</v>
      </c>
      <c r="D3094" s="12">
        <f t="shared" si="34"/>
        <v>11.11</v>
      </c>
      <c r="E3094" s="12"/>
      <c r="F3094" s="12"/>
      <c r="G3094" s="12"/>
      <c r="H3094" s="12"/>
      <c r="I3094" s="12"/>
      <c r="J3094" s="12"/>
      <c r="K3094" s="12">
        <v>4.12</v>
      </c>
      <c r="L3094" s="12">
        <v>11</v>
      </c>
      <c r="M3094" s="12"/>
      <c r="N3094" s="12"/>
      <c r="O3094" s="12"/>
      <c r="P3094" s="12"/>
      <c r="Q3094" s="12"/>
      <c r="R3094" s="12"/>
      <c r="S3094" s="12"/>
      <c r="T3094" s="12"/>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12"/>
      <c r="BR3094" s="12">
        <v>6.99</v>
      </c>
      <c r="BS3094" s="12">
        <v>20</v>
      </c>
      <c r="BT3094" s="12"/>
      <c r="BU3094" s="12"/>
      <c r="BV3094" s="12"/>
      <c r="BW3094" s="12"/>
      <c r="BX3094" s="12"/>
      <c r="BY3094" s="12"/>
      <c r="BZ3094" s="12"/>
      <c r="CA3094" s="12"/>
      <c r="CB3094" s="12"/>
      <c r="CC3094" s="12"/>
      <c r="CD3094" s="12"/>
      <c r="CE3094" s="12"/>
      <c r="CF3094" s="12"/>
      <c r="CG3094" s="12"/>
      <c r="CH3094" s="12"/>
      <c r="CI3094" s="12"/>
      <c r="CJ3094" s="12"/>
      <c r="CK3094" s="12"/>
      <c r="CL3094" s="12"/>
      <c r="CM3094" s="12"/>
      <c r="CN3094" s="12"/>
      <c r="CO3094" s="12"/>
      <c r="CP3094" s="12"/>
      <c r="CQ3094" s="12"/>
      <c r="CR3094" s="12"/>
      <c r="CS3094" s="12"/>
      <c r="CT3094" s="12"/>
      <c r="CU3094" s="12"/>
      <c r="CV3094" s="12"/>
      <c r="CW3094" s="12"/>
      <c r="CX3094" s="12"/>
      <c r="CY3094" s="12"/>
      <c r="CZ3094" s="12"/>
      <c r="DA3094" s="12"/>
      <c r="DB3094" s="12"/>
      <c r="DC3094" s="12"/>
      <c r="DD3094" s="12"/>
      <c r="DE3094" s="12"/>
      <c r="DF3094" s="12"/>
      <c r="DG3094" s="12"/>
      <c r="DH3094" s="12"/>
      <c r="DI3094" s="12"/>
      <c r="DJ3094" s="12"/>
      <c r="DK3094" s="12"/>
      <c r="DL3094" s="12"/>
      <c r="DM3094" s="12"/>
      <c r="DN3094" s="12"/>
      <c r="DO3094" s="12"/>
      <c r="DP3094" s="12"/>
      <c r="DQ3094" s="12"/>
      <c r="DR3094" s="12"/>
      <c r="DS3094" s="12"/>
      <c r="DT3094" s="12"/>
      <c r="DU3094" s="12"/>
      <c r="DV3094" s="12"/>
      <c r="DW3094" s="12"/>
      <c r="DX3094" s="12"/>
      <c r="DY3094" s="12"/>
      <c r="DZ3094" s="12"/>
      <c r="EA3094" s="12"/>
      <c r="EB3094" s="12"/>
      <c r="EC3094" s="12"/>
      <c r="ED3094" s="12"/>
      <c r="EE3094" s="12"/>
      <c r="EF3094" s="12"/>
      <c r="EG3094" s="12"/>
      <c r="EH3094" s="12"/>
      <c r="EI3094" s="12"/>
      <c r="EJ3094" s="12"/>
      <c r="EK3094" s="12"/>
      <c r="EL3094" s="12"/>
      <c r="EM3094" s="12"/>
      <c r="EN3094" s="12"/>
      <c r="EO3094" s="12"/>
      <c r="EP3094" s="12"/>
      <c r="EQ3094" s="12"/>
      <c r="ER3094" s="12"/>
      <c r="ES3094" s="12"/>
      <c r="ET3094" s="12"/>
      <c r="EU3094" s="12"/>
      <c r="EV3094" s="12"/>
      <c r="EW3094" s="12"/>
      <c r="EX3094" s="12"/>
      <c r="EY3094" s="12"/>
      <c r="EZ3094" s="12"/>
      <c r="FA3094" s="12"/>
      <c r="FB3094" s="12"/>
      <c r="FC3094" s="12"/>
      <c r="FD3094" s="12"/>
      <c r="FE3094" s="12"/>
      <c r="FF3094" s="12"/>
      <c r="FG3094" s="12"/>
      <c r="FH3094" s="12"/>
      <c r="FI3094" s="12"/>
      <c r="FJ3094" s="12"/>
      <c r="FK3094" s="12"/>
      <c r="FL3094" s="12"/>
      <c r="FM3094" s="12"/>
      <c r="FN3094" s="12"/>
      <c r="FO3094" s="12"/>
      <c r="FP3094" s="12"/>
      <c r="FQ3094" s="12"/>
      <c r="FR3094" s="12"/>
      <c r="FS3094" s="12"/>
      <c r="FT3094" s="12"/>
      <c r="FU3094" s="12"/>
      <c r="FV3094" s="12"/>
      <c r="FW3094" s="12"/>
      <c r="FX3094" s="12"/>
      <c r="FY3094" s="12"/>
      <c r="FZ3094" s="12"/>
      <c r="GA3094" s="12"/>
      <c r="GB3094" s="12"/>
      <c r="GC3094" s="12"/>
      <c r="GD3094" s="12"/>
      <c r="GE3094" s="12"/>
      <c r="GF3094" s="12"/>
      <c r="GG3094" s="12"/>
      <c r="GH3094" s="12"/>
      <c r="GI3094" s="12"/>
      <c r="GJ3094" s="12"/>
      <c r="GK3094" s="12"/>
      <c r="GL3094" s="12"/>
      <c r="GM3094" s="12"/>
      <c r="GN3094" s="12"/>
      <c r="GO3094" s="12"/>
      <c r="GP3094" s="12"/>
      <c r="GQ3094" s="12"/>
      <c r="GR3094" s="12"/>
      <c r="GS3094" s="12"/>
      <c r="GT3094" s="12"/>
      <c r="GU3094" s="12"/>
      <c r="GV3094" s="12"/>
      <c r="GW3094" s="12"/>
      <c r="GX3094" s="12"/>
      <c r="GY3094" s="11"/>
      <c r="GZ3094" s="11"/>
      <c r="HA3094" s="11"/>
      <c r="HB3094" s="11"/>
      <c r="HC3094" s="11"/>
      <c r="HD3094" s="11"/>
      <c r="HE3094" s="11"/>
      <c r="HF3094" s="11"/>
      <c r="HG3094" s="11"/>
      <c r="HH3094" s="11"/>
      <c r="HI3094" s="11"/>
      <c r="HJ3094" s="11"/>
      <c r="HK3094" s="11"/>
      <c r="HL3094" s="11"/>
      <c r="HM3094" s="11"/>
      <c r="HN3094" s="11"/>
      <c r="HO3094" s="11"/>
      <c r="HP3094" s="11"/>
      <c r="HQ3094" s="11"/>
      <c r="HR3094" s="11"/>
      <c r="HS3094" s="11"/>
      <c r="HT3094" s="11"/>
      <c r="HU3094" s="11"/>
      <c r="HV3094" s="11"/>
      <c r="HW3094" s="11"/>
      <c r="HX3094" s="11"/>
      <c r="HY3094" s="11"/>
      <c r="HZ3094" s="11"/>
      <c r="IA3094" s="11"/>
      <c r="IB3094" s="11"/>
      <c r="IC3094" s="11"/>
      <c r="ID3094" s="11"/>
      <c r="IE3094" s="11"/>
      <c r="IF3094" s="11"/>
      <c r="IG3094" s="11"/>
      <c r="IH3094" s="11"/>
      <c r="II3094" s="11"/>
      <c r="IJ3094" s="11"/>
      <c r="IK3094" s="11"/>
      <c r="IL3094" s="11"/>
    </row>
    <row r="3095" spans="2:246" ht="15.75" x14ac:dyDescent="0.25">
      <c r="B3095" s="11" t="s">
        <v>157</v>
      </c>
      <c r="C3095" s="11" t="s">
        <v>133</v>
      </c>
      <c r="D3095" s="12">
        <f t="shared" si="34"/>
        <v>7</v>
      </c>
      <c r="E3095" s="12"/>
      <c r="F3095" s="12"/>
      <c r="G3095" s="12"/>
      <c r="H3095" s="12"/>
      <c r="I3095" s="12"/>
      <c r="J3095" s="12"/>
      <c r="K3095" s="12"/>
      <c r="L3095" s="12"/>
      <c r="M3095" s="12"/>
      <c r="N3095" s="12"/>
      <c r="O3095" s="12"/>
      <c r="P3095" s="12"/>
      <c r="Q3095" s="12"/>
      <c r="R3095" s="12"/>
      <c r="S3095" s="12"/>
      <c r="T3095" s="12"/>
      <c r="U3095" s="12"/>
      <c r="V3095" s="12"/>
      <c r="W3095" s="12"/>
      <c r="X3095" s="12"/>
      <c r="Y3095" s="12"/>
      <c r="Z3095" s="12"/>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12"/>
      <c r="BR3095" s="12"/>
      <c r="BS3095" s="12"/>
      <c r="BT3095" s="12"/>
      <c r="BU3095" s="12"/>
      <c r="BV3095" s="12"/>
      <c r="BW3095" s="12"/>
      <c r="BX3095" s="12"/>
      <c r="BY3095" s="12"/>
      <c r="BZ3095" s="12"/>
      <c r="CA3095" s="12"/>
      <c r="CB3095" s="12"/>
      <c r="CC3095" s="12"/>
      <c r="CD3095" s="12"/>
      <c r="CE3095" s="12"/>
      <c r="CF3095" s="12"/>
      <c r="CG3095" s="12"/>
      <c r="CH3095" s="12"/>
      <c r="CI3095" s="12"/>
      <c r="CJ3095" s="12"/>
      <c r="CK3095" s="12"/>
      <c r="CL3095" s="12"/>
      <c r="CM3095" s="12"/>
      <c r="CN3095" s="12"/>
      <c r="CO3095" s="12"/>
      <c r="CP3095" s="12"/>
      <c r="CQ3095" s="12"/>
      <c r="CR3095" s="12"/>
      <c r="CS3095" s="12"/>
      <c r="CT3095" s="12"/>
      <c r="CU3095" s="12"/>
      <c r="CV3095" s="12"/>
      <c r="CW3095" s="12"/>
      <c r="CX3095" s="12"/>
      <c r="CY3095" s="12"/>
      <c r="CZ3095" s="12"/>
      <c r="DA3095" s="12"/>
      <c r="DB3095" s="12"/>
      <c r="DC3095" s="12"/>
      <c r="DD3095" s="12"/>
      <c r="DE3095" s="12"/>
      <c r="DF3095" s="12"/>
      <c r="DG3095" s="12"/>
      <c r="DH3095" s="12"/>
      <c r="DI3095" s="12"/>
      <c r="DJ3095" s="12"/>
      <c r="DK3095" s="12"/>
      <c r="DL3095" s="12"/>
      <c r="DM3095" s="12"/>
      <c r="DN3095" s="12"/>
      <c r="DO3095" s="12"/>
      <c r="DP3095" s="12"/>
      <c r="DQ3095" s="12"/>
      <c r="DR3095" s="12"/>
      <c r="DS3095" s="12"/>
      <c r="DT3095" s="12"/>
      <c r="DU3095" s="12"/>
      <c r="DV3095" s="12"/>
      <c r="DW3095" s="12"/>
      <c r="DX3095" s="12"/>
      <c r="DY3095" s="12"/>
      <c r="DZ3095" s="12"/>
      <c r="EA3095" s="12"/>
      <c r="EB3095" s="12"/>
      <c r="EC3095" s="12"/>
      <c r="ED3095" s="12">
        <v>1.43</v>
      </c>
      <c r="EE3095" s="12">
        <v>1</v>
      </c>
      <c r="EF3095" s="12"/>
      <c r="EG3095" s="12"/>
      <c r="EH3095" s="12"/>
      <c r="EI3095" s="12"/>
      <c r="EJ3095" s="12"/>
      <c r="EK3095" s="12"/>
      <c r="EL3095" s="12"/>
      <c r="EM3095" s="12"/>
      <c r="EN3095" s="12"/>
      <c r="EO3095" s="12"/>
      <c r="EP3095" s="12"/>
      <c r="EQ3095" s="12"/>
      <c r="ER3095" s="12"/>
      <c r="ES3095" s="12"/>
      <c r="ET3095" s="12"/>
      <c r="EU3095" s="12"/>
      <c r="EV3095" s="12"/>
      <c r="EW3095" s="12"/>
      <c r="EX3095" s="12"/>
      <c r="EY3095" s="12"/>
      <c r="EZ3095" s="12"/>
      <c r="FA3095" s="12"/>
      <c r="FB3095" s="12"/>
      <c r="FC3095" s="12"/>
      <c r="FD3095" s="12"/>
      <c r="FE3095" s="12"/>
      <c r="FF3095" s="12"/>
      <c r="FG3095" s="12"/>
      <c r="FH3095" s="12"/>
      <c r="FI3095" s="12"/>
      <c r="FJ3095" s="12"/>
      <c r="FK3095" s="12"/>
      <c r="FL3095" s="12"/>
      <c r="FM3095" s="12"/>
      <c r="FN3095" s="12"/>
      <c r="FO3095" s="12"/>
      <c r="FP3095" s="12"/>
      <c r="FQ3095" s="12"/>
      <c r="FR3095" s="12"/>
      <c r="FS3095" s="12"/>
      <c r="FT3095" s="12"/>
      <c r="FU3095" s="12"/>
      <c r="FV3095" s="12"/>
      <c r="FW3095" s="12"/>
      <c r="FX3095" s="12"/>
      <c r="FY3095" s="12"/>
      <c r="FZ3095" s="12"/>
      <c r="GA3095" s="12"/>
      <c r="GB3095" s="12">
        <v>5.57</v>
      </c>
      <c r="GC3095" s="12" t="s">
        <v>161</v>
      </c>
      <c r="GD3095" s="12">
        <v>0.1</v>
      </c>
      <c r="GE3095" s="12"/>
      <c r="GF3095" s="12"/>
      <c r="GG3095" s="12"/>
      <c r="GH3095" s="12"/>
      <c r="GI3095" s="12"/>
      <c r="GJ3095" s="12"/>
      <c r="GK3095" s="12"/>
      <c r="GL3095" s="12"/>
      <c r="GM3095" s="12"/>
      <c r="GN3095" s="12"/>
      <c r="GO3095" s="12"/>
      <c r="GP3095" s="12"/>
      <c r="GQ3095" s="12"/>
      <c r="GR3095" s="12"/>
      <c r="GS3095" s="12"/>
      <c r="GT3095" s="12"/>
      <c r="GU3095" s="12"/>
      <c r="GV3095" s="12"/>
      <c r="GW3095" s="12"/>
      <c r="GX3095" s="12"/>
      <c r="GY3095" s="11"/>
      <c r="GZ3095" s="11"/>
      <c r="HA3095" s="11"/>
      <c r="HB3095" s="11"/>
      <c r="HC3095" s="11"/>
      <c r="HD3095" s="11"/>
      <c r="HE3095" s="11"/>
      <c r="HF3095" s="11"/>
      <c r="HG3095" s="11"/>
      <c r="HH3095" s="11"/>
      <c r="HI3095" s="11"/>
      <c r="HJ3095" s="11"/>
      <c r="HK3095" s="11"/>
      <c r="HL3095" s="11"/>
      <c r="HM3095" s="11"/>
      <c r="HN3095" s="11"/>
      <c r="HO3095" s="11"/>
      <c r="HP3095" s="11"/>
      <c r="HQ3095" s="11"/>
      <c r="HR3095" s="11"/>
      <c r="HS3095" s="11"/>
      <c r="HT3095" s="11"/>
      <c r="HU3095" s="11"/>
      <c r="HV3095" s="11"/>
      <c r="HW3095" s="11"/>
      <c r="HX3095" s="11"/>
      <c r="HY3095" s="11"/>
      <c r="HZ3095" s="11"/>
      <c r="IA3095" s="11"/>
      <c r="IB3095" s="11"/>
      <c r="IC3095" s="11"/>
      <c r="ID3095" s="11"/>
      <c r="IE3095" s="11"/>
      <c r="IF3095" s="11"/>
      <c r="IG3095" s="11"/>
      <c r="IH3095" s="11"/>
      <c r="II3095" s="11"/>
      <c r="IJ3095" s="11"/>
      <c r="IK3095" s="11"/>
      <c r="IL3095" s="11"/>
    </row>
    <row r="3096" spans="2:246" ht="15.75" x14ac:dyDescent="0.25">
      <c r="B3096" s="11" t="s">
        <v>437</v>
      </c>
      <c r="C3096" s="11" t="s">
        <v>130</v>
      </c>
      <c r="D3096" s="12">
        <f t="shared" si="34"/>
        <v>25.389999999999997</v>
      </c>
      <c r="E3096" s="12"/>
      <c r="F3096" s="12"/>
      <c r="G3096" s="12"/>
      <c r="H3096" s="12"/>
      <c r="I3096" s="12"/>
      <c r="J3096" s="12"/>
      <c r="K3096" s="12"/>
      <c r="L3096" s="12"/>
      <c r="M3096" s="12"/>
      <c r="N3096" s="12"/>
      <c r="O3096" s="12"/>
      <c r="P3096" s="12"/>
      <c r="Q3096" s="12"/>
      <c r="R3096" s="12"/>
      <c r="S3096" s="12"/>
      <c r="T3096" s="12"/>
      <c r="U3096" s="12">
        <v>11.58</v>
      </c>
      <c r="V3096" s="12">
        <v>12.92</v>
      </c>
      <c r="W3096" s="12"/>
      <c r="X3096" s="12"/>
      <c r="Y3096" s="12"/>
      <c r="Z3096" s="12"/>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12"/>
      <c r="BR3096" s="12"/>
      <c r="BS3096" s="12"/>
      <c r="BT3096" s="12"/>
      <c r="BU3096" s="12"/>
      <c r="BV3096" s="12"/>
      <c r="BW3096" s="12"/>
      <c r="BX3096" s="12"/>
      <c r="BY3096" s="12"/>
      <c r="BZ3096" s="12"/>
      <c r="CA3096" s="12"/>
      <c r="CB3096" s="12"/>
      <c r="CC3096" s="12"/>
      <c r="CD3096" s="12"/>
      <c r="CE3096" s="12"/>
      <c r="CF3096" s="12"/>
      <c r="CG3096" s="12"/>
      <c r="CH3096" s="12"/>
      <c r="CI3096" s="12"/>
      <c r="CJ3096" s="12"/>
      <c r="CK3096" s="12"/>
      <c r="CL3096" s="12"/>
      <c r="CM3096" s="12"/>
      <c r="CN3096" s="12"/>
      <c r="CO3096" s="12"/>
      <c r="CP3096" s="12"/>
      <c r="CQ3096" s="12"/>
      <c r="CR3096" s="12"/>
      <c r="CS3096" s="12"/>
      <c r="CT3096" s="12"/>
      <c r="CU3096" s="12"/>
      <c r="CV3096" s="12"/>
      <c r="CW3096" s="12"/>
      <c r="CX3096" s="12"/>
      <c r="CY3096" s="12"/>
      <c r="CZ3096" s="12"/>
      <c r="DA3096" s="12"/>
      <c r="DB3096" s="12"/>
      <c r="DC3096" s="12"/>
      <c r="DD3096" s="12"/>
      <c r="DE3096" s="12"/>
      <c r="DF3096" s="12"/>
      <c r="DG3096" s="12"/>
      <c r="DH3096" s="12"/>
      <c r="DI3096" s="12"/>
      <c r="DJ3096" s="12"/>
      <c r="DK3096" s="12"/>
      <c r="DL3096" s="12"/>
      <c r="DM3096" s="12"/>
      <c r="DN3096" s="12"/>
      <c r="DO3096" s="12"/>
      <c r="DP3096" s="12"/>
      <c r="DQ3096" s="12"/>
      <c r="DR3096" s="12"/>
      <c r="DS3096" s="12"/>
      <c r="DT3096" s="12"/>
      <c r="DU3096" s="12"/>
      <c r="DV3096" s="12"/>
      <c r="DW3096" s="12"/>
      <c r="DX3096" s="12"/>
      <c r="DY3096" s="12"/>
      <c r="DZ3096" s="12"/>
      <c r="EA3096" s="12"/>
      <c r="EB3096" s="12"/>
      <c r="EC3096" s="12"/>
      <c r="ED3096" s="12">
        <v>10</v>
      </c>
      <c r="EE3096" s="12">
        <v>5.0679999999999996</v>
      </c>
      <c r="EF3096" s="12"/>
      <c r="EG3096" s="12"/>
      <c r="EH3096" s="12"/>
      <c r="EI3096" s="12"/>
      <c r="EJ3096" s="12"/>
      <c r="EK3096" s="12"/>
      <c r="EL3096" s="12"/>
      <c r="EM3096" s="12"/>
      <c r="EN3096" s="12"/>
      <c r="EO3096" s="12"/>
      <c r="EP3096" s="12"/>
      <c r="EQ3096" s="12"/>
      <c r="ER3096" s="12"/>
      <c r="ES3096" s="12"/>
      <c r="ET3096" s="12"/>
      <c r="EU3096" s="12"/>
      <c r="EV3096" s="12"/>
      <c r="EW3096" s="12"/>
      <c r="EX3096" s="12"/>
      <c r="EY3096" s="12"/>
      <c r="EZ3096" s="12"/>
      <c r="FA3096" s="12"/>
      <c r="FB3096" s="12"/>
      <c r="FC3096" s="12"/>
      <c r="FD3096" s="12"/>
      <c r="FE3096" s="12"/>
      <c r="FF3096" s="12"/>
      <c r="FG3096" s="12"/>
      <c r="FH3096" s="12"/>
      <c r="FI3096" s="12"/>
      <c r="FJ3096" s="12"/>
      <c r="FK3096" s="12"/>
      <c r="FL3096" s="12"/>
      <c r="FM3096" s="12"/>
      <c r="FN3096" s="12"/>
      <c r="FO3096" s="12"/>
      <c r="FP3096" s="12"/>
      <c r="FQ3096" s="12"/>
      <c r="FR3096" s="12"/>
      <c r="FS3096" s="12"/>
      <c r="FT3096" s="12"/>
      <c r="FU3096" s="12"/>
      <c r="FV3096" s="12"/>
      <c r="FW3096" s="12"/>
      <c r="FX3096" s="12"/>
      <c r="FY3096" s="12"/>
      <c r="FZ3096" s="12"/>
      <c r="GA3096" s="12"/>
      <c r="GB3096" s="12">
        <v>3.81</v>
      </c>
      <c r="GC3096" s="12" t="s">
        <v>161</v>
      </c>
      <c r="GD3096" s="12">
        <v>0.5</v>
      </c>
      <c r="GE3096" s="12"/>
      <c r="GF3096" s="12"/>
      <c r="GG3096" s="12"/>
      <c r="GH3096" s="12"/>
      <c r="GI3096" s="12"/>
      <c r="GJ3096" s="12"/>
      <c r="GK3096" s="12"/>
      <c r="GL3096" s="12"/>
      <c r="GM3096" s="12"/>
      <c r="GN3096" s="12"/>
      <c r="GO3096" s="12"/>
      <c r="GP3096" s="12"/>
      <c r="GQ3096" s="12"/>
      <c r="GR3096" s="12"/>
      <c r="GS3096" s="12"/>
      <c r="GT3096" s="12"/>
      <c r="GU3096" s="12"/>
      <c r="GV3096" s="12"/>
      <c r="GW3096" s="12"/>
      <c r="GX3096" s="12"/>
      <c r="GY3096" s="11"/>
      <c r="GZ3096" s="11"/>
      <c r="HA3096" s="11"/>
      <c r="HB3096" s="11"/>
      <c r="HC3096" s="11"/>
      <c r="HD3096" s="11"/>
      <c r="HE3096" s="11"/>
      <c r="HF3096" s="11"/>
      <c r="HG3096" s="11"/>
      <c r="HH3096" s="11"/>
      <c r="HI3096" s="11"/>
      <c r="HJ3096" s="11"/>
      <c r="HK3096" s="11"/>
      <c r="HL3096" s="11"/>
      <c r="HM3096" s="11"/>
      <c r="HN3096" s="11"/>
      <c r="HO3096" s="11"/>
      <c r="HP3096" s="11"/>
      <c r="HQ3096" s="11"/>
      <c r="HR3096" s="11"/>
      <c r="HS3096" s="11"/>
      <c r="HT3096" s="11"/>
      <c r="HU3096" s="11"/>
      <c r="HV3096" s="11"/>
      <c r="HW3096" s="11"/>
      <c r="HX3096" s="11"/>
      <c r="HY3096" s="11"/>
      <c r="HZ3096" s="11"/>
      <c r="IA3096" s="11"/>
      <c r="IB3096" s="11"/>
      <c r="IC3096" s="11"/>
      <c r="ID3096" s="11"/>
      <c r="IE3096" s="11"/>
      <c r="IF3096" s="11"/>
      <c r="IG3096" s="11"/>
      <c r="IH3096" s="11"/>
      <c r="II3096" s="11"/>
      <c r="IJ3096" s="11"/>
      <c r="IK3096" s="11"/>
      <c r="IL3096" s="11"/>
    </row>
    <row r="3097" spans="2:246" ht="15.75" x14ac:dyDescent="0.25">
      <c r="B3097" s="11" t="s">
        <v>184</v>
      </c>
      <c r="C3097" s="11" t="s">
        <v>130</v>
      </c>
      <c r="D3097" s="12">
        <f t="shared" si="34"/>
        <v>37.700000000000003</v>
      </c>
      <c r="E3097" s="12">
        <v>17.190000000000001</v>
      </c>
      <c r="F3097" s="12">
        <v>15.5</v>
      </c>
      <c r="G3097" s="12"/>
      <c r="H3097" s="12"/>
      <c r="I3097" s="12"/>
      <c r="J3097" s="12"/>
      <c r="K3097" s="12"/>
      <c r="L3097" s="12"/>
      <c r="M3097" s="12"/>
      <c r="N3097" s="12"/>
      <c r="O3097" s="12"/>
      <c r="P3097" s="12"/>
      <c r="Q3097" s="12"/>
      <c r="R3097" s="12"/>
      <c r="S3097" s="12"/>
      <c r="T3097" s="12"/>
      <c r="U3097" s="12"/>
      <c r="V3097" s="12"/>
      <c r="W3097" s="12"/>
      <c r="X3097" s="12"/>
      <c r="Y3097" s="12"/>
      <c r="Z3097" s="12"/>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12"/>
      <c r="BR3097" s="12">
        <v>1.6</v>
      </c>
      <c r="BS3097" s="12">
        <v>2</v>
      </c>
      <c r="BT3097" s="12"/>
      <c r="BU3097" s="12"/>
      <c r="BV3097" s="12"/>
      <c r="BW3097" s="12"/>
      <c r="BX3097" s="12"/>
      <c r="BY3097" s="12"/>
      <c r="BZ3097" s="12"/>
      <c r="CA3097" s="12"/>
      <c r="CB3097" s="12"/>
      <c r="CC3097" s="12"/>
      <c r="CD3097" s="12"/>
      <c r="CE3097" s="12"/>
      <c r="CF3097" s="12"/>
      <c r="CG3097" s="12"/>
      <c r="CH3097" s="12"/>
      <c r="CI3097" s="12"/>
      <c r="CJ3097" s="12"/>
      <c r="CK3097" s="12"/>
      <c r="CL3097" s="12"/>
      <c r="CM3097" s="12"/>
      <c r="CN3097" s="12"/>
      <c r="CO3097" s="12"/>
      <c r="CP3097" s="12"/>
      <c r="CQ3097" s="12"/>
      <c r="CR3097" s="12"/>
      <c r="CS3097" s="12"/>
      <c r="CT3097" s="12"/>
      <c r="CU3097" s="12"/>
      <c r="CV3097" s="12"/>
      <c r="CW3097" s="12"/>
      <c r="CX3097" s="12"/>
      <c r="CY3097" s="12"/>
      <c r="CZ3097" s="12"/>
      <c r="DA3097" s="12"/>
      <c r="DB3097" s="12"/>
      <c r="DC3097" s="12"/>
      <c r="DD3097" s="12"/>
      <c r="DE3097" s="12"/>
      <c r="DF3097" s="12"/>
      <c r="DG3097" s="12"/>
      <c r="DH3097" s="12"/>
      <c r="DI3097" s="12"/>
      <c r="DJ3097" s="12"/>
      <c r="DK3097" s="12"/>
      <c r="DL3097" s="12"/>
      <c r="DM3097" s="12"/>
      <c r="DN3097" s="12"/>
      <c r="DO3097" s="12"/>
      <c r="DP3097" s="12"/>
      <c r="DQ3097" s="12"/>
      <c r="DR3097" s="12"/>
      <c r="DS3097" s="12"/>
      <c r="DT3097" s="12"/>
      <c r="DU3097" s="12"/>
      <c r="DV3097" s="12"/>
      <c r="DW3097" s="12"/>
      <c r="DX3097" s="12"/>
      <c r="DY3097" s="12"/>
      <c r="DZ3097" s="12"/>
      <c r="EA3097" s="12"/>
      <c r="EB3097" s="12"/>
      <c r="EC3097" s="12"/>
      <c r="ED3097" s="12"/>
      <c r="EE3097" s="12"/>
      <c r="EF3097" s="12"/>
      <c r="EG3097" s="12"/>
      <c r="EH3097" s="12"/>
      <c r="EI3097" s="12"/>
      <c r="EJ3097" s="12"/>
      <c r="EK3097" s="12"/>
      <c r="EL3097" s="12"/>
      <c r="EM3097" s="12"/>
      <c r="EN3097" s="12"/>
      <c r="EO3097" s="12"/>
      <c r="EP3097" s="12"/>
      <c r="EQ3097" s="12"/>
      <c r="ER3097" s="12"/>
      <c r="ES3097" s="12"/>
      <c r="ET3097" s="12"/>
      <c r="EU3097" s="12"/>
      <c r="EV3097" s="12"/>
      <c r="EW3097" s="12"/>
      <c r="EX3097" s="12"/>
      <c r="EY3097" s="12"/>
      <c r="EZ3097" s="12"/>
      <c r="FA3097" s="12"/>
      <c r="FB3097" s="12"/>
      <c r="FC3097" s="12"/>
      <c r="FD3097" s="12"/>
      <c r="FE3097" s="12"/>
      <c r="FF3097" s="12"/>
      <c r="FG3097" s="12"/>
      <c r="FH3097" s="12"/>
      <c r="FI3097" s="12"/>
      <c r="FJ3097" s="12"/>
      <c r="FK3097" s="12"/>
      <c r="FL3097" s="12"/>
      <c r="FM3097" s="12"/>
      <c r="FN3097" s="12"/>
      <c r="FO3097" s="12"/>
      <c r="FP3097" s="12"/>
      <c r="FQ3097" s="12"/>
      <c r="FR3097" s="12"/>
      <c r="FS3097" s="12"/>
      <c r="FT3097" s="12"/>
      <c r="FU3097" s="12"/>
      <c r="FV3097" s="12"/>
      <c r="FW3097" s="12"/>
      <c r="FX3097" s="12"/>
      <c r="FY3097" s="12"/>
      <c r="FZ3097" s="12"/>
      <c r="GA3097" s="12"/>
      <c r="GB3097" s="12"/>
      <c r="GC3097" s="12"/>
      <c r="GD3097" s="12"/>
      <c r="GE3097" s="12">
        <v>18.91</v>
      </c>
      <c r="GF3097" s="12" t="s">
        <v>434</v>
      </c>
      <c r="GG3097" s="12"/>
      <c r="GH3097" s="12"/>
      <c r="GI3097" s="12"/>
      <c r="GJ3097" s="12"/>
      <c r="GK3097" s="12"/>
      <c r="GL3097" s="12"/>
      <c r="GM3097" s="12"/>
      <c r="GN3097" s="12"/>
      <c r="GO3097" s="12"/>
      <c r="GP3097" s="12"/>
      <c r="GQ3097" s="12"/>
      <c r="GR3097" s="12"/>
      <c r="GS3097" s="12"/>
      <c r="GT3097" s="12"/>
      <c r="GU3097" s="12"/>
      <c r="GV3097" s="12"/>
      <c r="GW3097" s="12"/>
      <c r="GX3097" s="12"/>
      <c r="GY3097" s="11"/>
      <c r="GZ3097" s="11"/>
      <c r="HA3097" s="11"/>
      <c r="HB3097" s="11"/>
      <c r="HC3097" s="11"/>
      <c r="HD3097" s="11"/>
      <c r="HE3097" s="11"/>
      <c r="HF3097" s="11"/>
      <c r="HG3097" s="11"/>
      <c r="HH3097" s="11"/>
      <c r="HI3097" s="11"/>
      <c r="HJ3097" s="11"/>
      <c r="HK3097" s="11"/>
      <c r="HL3097" s="11"/>
      <c r="HM3097" s="11"/>
      <c r="HN3097" s="11"/>
      <c r="HO3097" s="11"/>
      <c r="HP3097" s="11"/>
      <c r="HQ3097" s="11"/>
      <c r="HR3097" s="11"/>
      <c r="HS3097" s="11"/>
      <c r="HT3097" s="11"/>
      <c r="HU3097" s="11"/>
      <c r="HV3097" s="11"/>
      <c r="HW3097" s="11"/>
      <c r="HX3097" s="11"/>
      <c r="HY3097" s="11"/>
      <c r="HZ3097" s="11"/>
      <c r="IA3097" s="11"/>
      <c r="IB3097" s="11"/>
      <c r="IC3097" s="11"/>
      <c r="ID3097" s="11"/>
      <c r="IE3097" s="11"/>
      <c r="IF3097" s="11"/>
      <c r="IG3097" s="11"/>
      <c r="IH3097" s="11"/>
      <c r="II3097" s="11"/>
      <c r="IJ3097" s="11"/>
      <c r="IK3097" s="11"/>
      <c r="IL3097" s="11"/>
    </row>
    <row r="3098" spans="2:246" ht="15.75" x14ac:dyDescent="0.25">
      <c r="B3098" s="11" t="s">
        <v>184</v>
      </c>
      <c r="C3098" s="11" t="s">
        <v>134</v>
      </c>
      <c r="D3098" s="12">
        <f t="shared" si="34"/>
        <v>39.01</v>
      </c>
      <c r="E3098" s="12"/>
      <c r="F3098" s="12"/>
      <c r="G3098" s="12"/>
      <c r="H3098" s="12"/>
      <c r="I3098" s="12"/>
      <c r="J3098" s="12"/>
      <c r="K3098" s="12"/>
      <c r="L3098" s="12"/>
      <c r="M3098" s="12"/>
      <c r="N3098" s="12"/>
      <c r="O3098" s="12"/>
      <c r="P3098" s="12"/>
      <c r="Q3098" s="12"/>
      <c r="R3098" s="12"/>
      <c r="S3098" s="12"/>
      <c r="T3098" s="12"/>
      <c r="U3098" s="12"/>
      <c r="V3098" s="12"/>
      <c r="W3098" s="12"/>
      <c r="X3098" s="12"/>
      <c r="Y3098" s="12"/>
      <c r="Z3098" s="12"/>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12"/>
      <c r="BR3098" s="12"/>
      <c r="BS3098" s="12"/>
      <c r="BT3098" s="12"/>
      <c r="BU3098" s="12"/>
      <c r="BV3098" s="12"/>
      <c r="BW3098" s="12"/>
      <c r="BX3098" s="12"/>
      <c r="BY3098" s="12"/>
      <c r="BZ3098" s="12"/>
      <c r="CA3098" s="12"/>
      <c r="CB3098" s="12"/>
      <c r="CC3098" s="12"/>
      <c r="CD3098" s="12"/>
      <c r="CE3098" s="12"/>
      <c r="CF3098" s="12"/>
      <c r="CG3098" s="12"/>
      <c r="CH3098" s="12"/>
      <c r="CI3098" s="12"/>
      <c r="CJ3098" s="12"/>
      <c r="CK3098" s="12"/>
      <c r="CL3098" s="12"/>
      <c r="CM3098" s="12"/>
      <c r="CN3098" s="12"/>
      <c r="CO3098" s="12"/>
      <c r="CP3098" s="12"/>
      <c r="CQ3098" s="12"/>
      <c r="CR3098" s="12"/>
      <c r="CS3098" s="12"/>
      <c r="CT3098" s="12"/>
      <c r="CU3098" s="12"/>
      <c r="CV3098" s="12"/>
      <c r="CW3098" s="12"/>
      <c r="CX3098" s="12"/>
      <c r="CY3098" s="12"/>
      <c r="CZ3098" s="12"/>
      <c r="DA3098" s="12"/>
      <c r="DB3098" s="12"/>
      <c r="DC3098" s="12"/>
      <c r="DD3098" s="12"/>
      <c r="DE3098" s="12"/>
      <c r="DF3098" s="12"/>
      <c r="DG3098" s="12"/>
      <c r="DH3098" s="12"/>
      <c r="DI3098" s="12"/>
      <c r="DJ3098" s="12"/>
      <c r="DK3098" s="12"/>
      <c r="DL3098" s="12"/>
      <c r="DM3098" s="12"/>
      <c r="DN3098" s="12"/>
      <c r="DO3098" s="12"/>
      <c r="DP3098" s="12"/>
      <c r="DQ3098" s="12"/>
      <c r="DR3098" s="12"/>
      <c r="DS3098" s="12"/>
      <c r="DT3098" s="12"/>
      <c r="DU3098" s="12"/>
      <c r="DV3098" s="12"/>
      <c r="DW3098" s="12"/>
      <c r="DX3098" s="12"/>
      <c r="DY3098" s="12"/>
      <c r="DZ3098" s="12"/>
      <c r="EA3098" s="12"/>
      <c r="EB3098" s="12"/>
      <c r="EC3098" s="12"/>
      <c r="ED3098" s="12"/>
      <c r="EE3098" s="12"/>
      <c r="EF3098" s="12"/>
      <c r="EG3098" s="12"/>
      <c r="EH3098" s="12"/>
      <c r="EI3098" s="12"/>
      <c r="EJ3098" s="12"/>
      <c r="EK3098" s="12"/>
      <c r="EL3098" s="12"/>
      <c r="EM3098" s="12"/>
      <c r="EN3098" s="12"/>
      <c r="EO3098" s="12"/>
      <c r="EP3098" s="12"/>
      <c r="EQ3098" s="12"/>
      <c r="ER3098" s="12"/>
      <c r="ES3098" s="12"/>
      <c r="ET3098" s="12"/>
      <c r="EU3098" s="12"/>
      <c r="EV3098" s="12"/>
      <c r="EW3098" s="12"/>
      <c r="EX3098" s="12"/>
      <c r="EY3098" s="12"/>
      <c r="EZ3098" s="12"/>
      <c r="FA3098" s="12"/>
      <c r="FB3098" s="12"/>
      <c r="FC3098" s="12"/>
      <c r="FD3098" s="12"/>
      <c r="FE3098" s="12"/>
      <c r="FF3098" s="12"/>
      <c r="FG3098" s="12"/>
      <c r="FH3098" s="12"/>
      <c r="FI3098" s="12"/>
      <c r="FJ3098" s="12"/>
      <c r="FK3098" s="12"/>
      <c r="FL3098" s="12"/>
      <c r="FM3098" s="12"/>
      <c r="FN3098" s="12"/>
      <c r="FO3098" s="12"/>
      <c r="FP3098" s="12"/>
      <c r="FQ3098" s="12"/>
      <c r="FR3098" s="12"/>
      <c r="FS3098" s="12"/>
      <c r="FT3098" s="12"/>
      <c r="FU3098" s="12"/>
      <c r="FV3098" s="12"/>
      <c r="FW3098" s="12"/>
      <c r="FX3098" s="12"/>
      <c r="FY3098" s="12"/>
      <c r="FZ3098" s="12"/>
      <c r="GA3098" s="12"/>
      <c r="GB3098" s="12"/>
      <c r="GC3098" s="12"/>
      <c r="GD3098" s="12"/>
      <c r="GE3098" s="12"/>
      <c r="GF3098" s="12"/>
      <c r="GG3098" s="12"/>
      <c r="GH3098" s="12"/>
      <c r="GI3098" s="12"/>
      <c r="GJ3098" s="12"/>
      <c r="GK3098" s="12"/>
      <c r="GL3098" s="12"/>
      <c r="GM3098" s="12"/>
      <c r="GN3098" s="12"/>
      <c r="GO3098" s="12"/>
      <c r="GP3098" s="12"/>
      <c r="GQ3098" s="12"/>
      <c r="GR3098" s="12"/>
      <c r="GS3098" s="12"/>
      <c r="GT3098" s="12"/>
      <c r="GU3098" s="12"/>
      <c r="GV3098" s="12">
        <v>39.01</v>
      </c>
      <c r="GW3098" s="12" t="s">
        <v>465</v>
      </c>
      <c r="GX3098" s="12">
        <v>0</v>
      </c>
      <c r="GY3098" s="11"/>
      <c r="GZ3098" s="11"/>
      <c r="HA3098" s="11"/>
      <c r="HB3098" s="11"/>
      <c r="HC3098" s="11"/>
      <c r="HD3098" s="11"/>
      <c r="HE3098" s="11"/>
      <c r="HF3098" s="11"/>
      <c r="HG3098" s="11"/>
      <c r="HH3098" s="11"/>
      <c r="HI3098" s="11"/>
      <c r="HJ3098" s="11"/>
      <c r="HK3098" s="11"/>
      <c r="HL3098" s="11"/>
      <c r="HM3098" s="11"/>
      <c r="HN3098" s="11"/>
      <c r="HO3098" s="11"/>
      <c r="HP3098" s="11"/>
      <c r="HQ3098" s="11"/>
      <c r="HR3098" s="11"/>
      <c r="HS3098" s="11"/>
      <c r="HT3098" s="11"/>
      <c r="HU3098" s="11"/>
      <c r="HV3098" s="11"/>
      <c r="HW3098" s="11"/>
      <c r="HX3098" s="11"/>
      <c r="HY3098" s="11"/>
      <c r="HZ3098" s="11"/>
      <c r="IA3098" s="11"/>
      <c r="IB3098" s="11"/>
      <c r="IC3098" s="11"/>
      <c r="ID3098" s="11"/>
      <c r="IE3098" s="11"/>
      <c r="IF3098" s="11"/>
      <c r="IG3098" s="11"/>
      <c r="IH3098" s="11"/>
      <c r="II3098" s="11"/>
      <c r="IJ3098" s="11"/>
      <c r="IK3098" s="11"/>
      <c r="IL3098" s="11"/>
    </row>
    <row r="3099" spans="2:246" ht="15.75" x14ac:dyDescent="0.25">
      <c r="B3099" s="11" t="s">
        <v>184</v>
      </c>
      <c r="C3099" s="11" t="s">
        <v>131</v>
      </c>
      <c r="D3099" s="12">
        <f t="shared" si="34"/>
        <v>0</v>
      </c>
      <c r="E3099" s="12"/>
      <c r="F3099" s="12"/>
      <c r="G3099" s="12"/>
      <c r="H3099" s="12"/>
      <c r="I3099" s="12"/>
      <c r="J3099" s="12"/>
      <c r="K3099" s="12"/>
      <c r="L3099" s="12"/>
      <c r="M3099" s="12"/>
      <c r="N3099" s="12"/>
      <c r="O3099" s="12"/>
      <c r="P3099" s="12"/>
      <c r="Q3099" s="12"/>
      <c r="R3099" s="12"/>
      <c r="S3099" s="12"/>
      <c r="T3099" s="12"/>
      <c r="U3099" s="12"/>
      <c r="V3099" s="12"/>
      <c r="W3099" s="12"/>
      <c r="X3099" s="12"/>
      <c r="Y3099" s="12"/>
      <c r="Z3099" s="12"/>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12"/>
      <c r="BR3099" s="12"/>
      <c r="BS3099" s="12"/>
      <c r="BT3099" s="12"/>
      <c r="BU3099" s="12"/>
      <c r="BV3099" s="12"/>
      <c r="BW3099" s="12"/>
      <c r="BX3099" s="12"/>
      <c r="BY3099" s="12"/>
      <c r="BZ3099" s="12"/>
      <c r="CA3099" s="12"/>
      <c r="CB3099" s="12"/>
      <c r="CC3099" s="12"/>
      <c r="CD3099" s="12"/>
      <c r="CE3099" s="12"/>
      <c r="CF3099" s="12"/>
      <c r="CG3099" s="12"/>
      <c r="CH3099" s="12"/>
      <c r="CI3099" s="12"/>
      <c r="CJ3099" s="12"/>
      <c r="CK3099" s="12"/>
      <c r="CL3099" s="12"/>
      <c r="CM3099" s="12"/>
      <c r="CN3099" s="12"/>
      <c r="CO3099" s="12"/>
      <c r="CP3099" s="12"/>
      <c r="CQ3099" s="12"/>
      <c r="CR3099" s="12"/>
      <c r="CS3099" s="12"/>
      <c r="CT3099" s="12"/>
      <c r="CU3099" s="12"/>
      <c r="CV3099" s="12"/>
      <c r="CW3099" s="12"/>
      <c r="CX3099" s="12"/>
      <c r="CY3099" s="12"/>
      <c r="CZ3099" s="12"/>
      <c r="DA3099" s="12"/>
      <c r="DB3099" s="12"/>
      <c r="DC3099" s="12"/>
      <c r="DD3099" s="12"/>
      <c r="DE3099" s="12"/>
      <c r="DF3099" s="12"/>
      <c r="DG3099" s="12"/>
      <c r="DH3099" s="12"/>
      <c r="DI3099" s="12"/>
      <c r="DJ3099" s="12"/>
      <c r="DK3099" s="12"/>
      <c r="DL3099" s="12"/>
      <c r="DM3099" s="12"/>
      <c r="DN3099" s="12"/>
      <c r="DO3099" s="12"/>
      <c r="DP3099" s="12"/>
      <c r="DQ3099" s="12"/>
      <c r="DR3099" s="12"/>
      <c r="DS3099" s="12"/>
      <c r="DT3099" s="12"/>
      <c r="DU3099" s="12"/>
      <c r="DV3099" s="12"/>
      <c r="DW3099" s="12"/>
      <c r="DX3099" s="12"/>
      <c r="DY3099" s="12"/>
      <c r="DZ3099" s="12"/>
      <c r="EA3099" s="12"/>
      <c r="EB3099" s="12"/>
      <c r="EC3099" s="12"/>
      <c r="ED3099" s="12"/>
      <c r="EE3099" s="12"/>
      <c r="EF3099" s="12"/>
      <c r="EG3099" s="12"/>
      <c r="EH3099" s="12"/>
      <c r="EI3099" s="12"/>
      <c r="EJ3099" s="12"/>
      <c r="EK3099" s="12"/>
      <c r="EL3099" s="12"/>
      <c r="EM3099" s="12"/>
      <c r="EN3099" s="12"/>
      <c r="EO3099" s="12"/>
      <c r="EP3099" s="12"/>
      <c r="EQ3099" s="12"/>
      <c r="ER3099" s="12"/>
      <c r="ES3099" s="12"/>
      <c r="ET3099" s="12"/>
      <c r="EU3099" s="12"/>
      <c r="EV3099" s="12"/>
      <c r="EW3099" s="12"/>
      <c r="EX3099" s="12"/>
      <c r="EY3099" s="12"/>
      <c r="EZ3099" s="12"/>
      <c r="FA3099" s="12"/>
      <c r="FB3099" s="12"/>
      <c r="FC3099" s="12"/>
      <c r="FD3099" s="12"/>
      <c r="FE3099" s="12"/>
      <c r="FF3099" s="12"/>
      <c r="FG3099" s="12"/>
      <c r="FH3099" s="12"/>
      <c r="FI3099" s="12"/>
      <c r="FJ3099" s="12"/>
      <c r="FK3099" s="12"/>
      <c r="FL3099" s="12"/>
      <c r="FM3099" s="12"/>
      <c r="FN3099" s="12"/>
      <c r="FO3099" s="12"/>
      <c r="FP3099" s="12"/>
      <c r="FQ3099" s="12"/>
      <c r="FR3099" s="12"/>
      <c r="FS3099" s="12"/>
      <c r="FT3099" s="12"/>
      <c r="FU3099" s="12"/>
      <c r="FV3099" s="12"/>
      <c r="FW3099" s="12"/>
      <c r="FX3099" s="12"/>
      <c r="FY3099" s="12"/>
      <c r="FZ3099" s="12"/>
      <c r="GA3099" s="12"/>
      <c r="GB3099" s="12"/>
      <c r="GC3099" s="12"/>
      <c r="GD3099" s="12"/>
      <c r="GE3099" s="12"/>
      <c r="GF3099" s="12"/>
      <c r="GG3099" s="12"/>
      <c r="GH3099" s="12"/>
      <c r="GI3099" s="12"/>
      <c r="GJ3099" s="12"/>
      <c r="GK3099" s="12"/>
      <c r="GL3099" s="12"/>
      <c r="GM3099" s="12"/>
      <c r="GN3099" s="12"/>
      <c r="GO3099" s="12"/>
      <c r="GP3099" s="12"/>
      <c r="GQ3099" s="12"/>
      <c r="GR3099" s="12"/>
      <c r="GS3099" s="12"/>
      <c r="GT3099" s="12"/>
      <c r="GU3099" s="12"/>
      <c r="GV3099" s="12"/>
      <c r="GW3099" s="12"/>
      <c r="GX3099" s="12"/>
      <c r="GY3099" s="11"/>
      <c r="GZ3099" s="11"/>
      <c r="HA3099" s="11"/>
      <c r="HB3099" s="11"/>
      <c r="HC3099" s="11"/>
      <c r="HD3099" s="11"/>
      <c r="HE3099" s="11"/>
      <c r="HF3099" s="11"/>
      <c r="HG3099" s="11"/>
      <c r="HH3099" s="11"/>
      <c r="HI3099" s="11"/>
      <c r="HJ3099" s="11"/>
      <c r="HK3099" s="11"/>
      <c r="HL3099" s="11"/>
      <c r="HM3099" s="11"/>
      <c r="HN3099" s="11"/>
      <c r="HO3099" s="11"/>
      <c r="HP3099" s="11"/>
      <c r="HQ3099" s="11"/>
      <c r="HR3099" s="11"/>
      <c r="HS3099" s="11"/>
      <c r="HT3099" s="11"/>
      <c r="HU3099" s="11"/>
      <c r="HV3099" s="11"/>
      <c r="HW3099" s="11"/>
      <c r="HX3099" s="11"/>
      <c r="HY3099" s="11"/>
      <c r="HZ3099" s="11"/>
      <c r="IA3099" s="11"/>
      <c r="IB3099" s="11"/>
      <c r="IC3099" s="11"/>
      <c r="ID3099" s="11"/>
      <c r="IE3099" s="11"/>
      <c r="IF3099" s="11"/>
      <c r="IG3099" s="11"/>
      <c r="IH3099" s="11"/>
      <c r="II3099" s="11"/>
      <c r="IJ3099" s="11"/>
      <c r="IK3099" s="11"/>
      <c r="IL3099" s="11"/>
    </row>
    <row r="3100" spans="2:246" ht="15.75" x14ac:dyDescent="0.25">
      <c r="B3100" s="11" t="s">
        <v>192</v>
      </c>
      <c r="C3100" s="11" t="s">
        <v>130</v>
      </c>
      <c r="D3100" s="12">
        <f t="shared" si="34"/>
        <v>179.15</v>
      </c>
      <c r="E3100" s="12">
        <v>5.13</v>
      </c>
      <c r="F3100" s="12">
        <v>14</v>
      </c>
      <c r="G3100" s="12"/>
      <c r="H3100" s="12"/>
      <c r="I3100" s="12">
        <v>31.05</v>
      </c>
      <c r="J3100" s="12">
        <v>60</v>
      </c>
      <c r="K3100" s="12"/>
      <c r="L3100" s="12"/>
      <c r="M3100" s="12"/>
      <c r="N3100" s="12"/>
      <c r="O3100" s="12"/>
      <c r="P3100" s="12"/>
      <c r="Q3100" s="12"/>
      <c r="R3100" s="12"/>
      <c r="S3100" s="12"/>
      <c r="T3100" s="12"/>
      <c r="U3100" s="12"/>
      <c r="V3100" s="12"/>
      <c r="W3100" s="12"/>
      <c r="X3100" s="12"/>
      <c r="Y3100" s="12"/>
      <c r="Z3100" s="12"/>
      <c r="AA3100" s="12"/>
      <c r="AB3100" s="12"/>
      <c r="AC3100" s="12"/>
      <c r="AD3100" s="12"/>
      <c r="AE3100" s="12"/>
      <c r="AF3100" s="12"/>
      <c r="AG3100" s="12">
        <v>23.42</v>
      </c>
      <c r="AH3100" s="12">
        <v>41.94</v>
      </c>
      <c r="AI3100" s="12"/>
      <c r="AJ3100" s="12"/>
      <c r="AK3100" s="12"/>
      <c r="AL3100" s="12"/>
      <c r="AM3100" s="12"/>
      <c r="AN3100" s="12"/>
      <c r="AO3100" s="12"/>
      <c r="AP3100" s="12"/>
      <c r="AQ3100" s="12"/>
      <c r="AR3100" s="12"/>
      <c r="AS3100" s="12"/>
      <c r="AT3100" s="12"/>
      <c r="AU3100" s="12">
        <v>101.77</v>
      </c>
      <c r="AV3100" s="12">
        <v>102</v>
      </c>
      <c r="AW3100" s="12"/>
      <c r="AX3100" s="12"/>
      <c r="AY3100" s="12"/>
      <c r="AZ3100" s="12"/>
      <c r="BA3100" s="12"/>
      <c r="BB3100" s="12"/>
      <c r="BC3100" s="12"/>
      <c r="BD3100" s="12"/>
      <c r="BE3100" s="12"/>
      <c r="BF3100" s="12"/>
      <c r="BG3100" s="12"/>
      <c r="BH3100" s="12"/>
      <c r="BI3100" s="12"/>
      <c r="BJ3100" s="12"/>
      <c r="BK3100" s="12"/>
      <c r="BL3100" s="12"/>
      <c r="BM3100" s="12"/>
      <c r="BN3100" s="12"/>
      <c r="BO3100" s="12">
        <v>8.5500000000000007</v>
      </c>
      <c r="BP3100" s="12"/>
      <c r="BQ3100" s="12"/>
      <c r="BR3100" s="12">
        <v>9.23</v>
      </c>
      <c r="BS3100" s="12">
        <v>65</v>
      </c>
      <c r="BT3100" s="12"/>
      <c r="BU3100" s="12"/>
      <c r="BV3100" s="12"/>
      <c r="BW3100" s="12"/>
      <c r="BX3100" s="12"/>
      <c r="BY3100" s="12"/>
      <c r="BZ3100" s="12"/>
      <c r="CA3100" s="12"/>
      <c r="CB3100" s="12"/>
      <c r="CC3100" s="12"/>
      <c r="CD3100" s="12"/>
      <c r="CE3100" s="12"/>
      <c r="CF3100" s="12"/>
      <c r="CG3100" s="12"/>
      <c r="CH3100" s="12"/>
      <c r="CI3100" s="12"/>
      <c r="CJ3100" s="12"/>
      <c r="CK3100" s="12"/>
      <c r="CL3100" s="12"/>
      <c r="CM3100" s="12"/>
      <c r="CN3100" s="12"/>
      <c r="CO3100" s="12"/>
      <c r="CP3100" s="12"/>
      <c r="CQ3100" s="12"/>
      <c r="CR3100" s="12"/>
      <c r="CS3100" s="12"/>
      <c r="CT3100" s="12"/>
      <c r="CU3100" s="12"/>
      <c r="CV3100" s="12"/>
      <c r="CW3100" s="12"/>
      <c r="CX3100" s="12"/>
      <c r="CY3100" s="12"/>
      <c r="CZ3100" s="12"/>
      <c r="DA3100" s="12"/>
      <c r="DB3100" s="12"/>
      <c r="DC3100" s="12"/>
      <c r="DD3100" s="12"/>
      <c r="DE3100" s="12"/>
      <c r="DF3100" s="12"/>
      <c r="DG3100" s="12"/>
      <c r="DH3100" s="12"/>
      <c r="DI3100" s="12"/>
      <c r="DJ3100" s="12"/>
      <c r="DK3100" s="12"/>
      <c r="DL3100" s="12"/>
      <c r="DM3100" s="12"/>
      <c r="DN3100" s="12"/>
      <c r="DO3100" s="12"/>
      <c r="DP3100" s="12"/>
      <c r="DQ3100" s="12"/>
      <c r="DR3100" s="12"/>
      <c r="DS3100" s="12"/>
      <c r="DT3100" s="12"/>
      <c r="DU3100" s="12"/>
      <c r="DV3100" s="12"/>
      <c r="DW3100" s="12"/>
      <c r="DX3100" s="12"/>
      <c r="DY3100" s="12"/>
      <c r="DZ3100" s="12"/>
      <c r="EA3100" s="12"/>
      <c r="EB3100" s="12"/>
      <c r="EC3100" s="12"/>
      <c r="ED3100" s="12"/>
      <c r="EE3100" s="12"/>
      <c r="EF3100" s="12"/>
      <c r="EG3100" s="12"/>
      <c r="EH3100" s="12"/>
      <c r="EI3100" s="12"/>
      <c r="EJ3100" s="12"/>
      <c r="EK3100" s="12"/>
      <c r="EL3100" s="12"/>
      <c r="EM3100" s="12"/>
      <c r="EN3100" s="12"/>
      <c r="EO3100" s="12"/>
      <c r="EP3100" s="12"/>
      <c r="EQ3100" s="12"/>
      <c r="ER3100" s="12"/>
      <c r="ES3100" s="12"/>
      <c r="ET3100" s="12"/>
      <c r="EU3100" s="12"/>
      <c r="EV3100" s="12"/>
      <c r="EW3100" s="12"/>
      <c r="EX3100" s="12"/>
      <c r="EY3100" s="12"/>
      <c r="EZ3100" s="12"/>
      <c r="FA3100" s="12"/>
      <c r="FB3100" s="12"/>
      <c r="FC3100" s="12"/>
      <c r="FD3100" s="12"/>
      <c r="FE3100" s="12"/>
      <c r="FF3100" s="12"/>
      <c r="FG3100" s="12"/>
      <c r="FH3100" s="12"/>
      <c r="FI3100" s="12"/>
      <c r="FJ3100" s="12"/>
      <c r="FK3100" s="12"/>
      <c r="FL3100" s="12"/>
      <c r="FM3100" s="12"/>
      <c r="FN3100" s="12"/>
      <c r="FO3100" s="12"/>
      <c r="FP3100" s="12"/>
      <c r="FQ3100" s="12"/>
      <c r="FR3100" s="12"/>
      <c r="FS3100" s="12"/>
      <c r="FT3100" s="12"/>
      <c r="FU3100" s="12"/>
      <c r="FV3100" s="12"/>
      <c r="FW3100" s="12"/>
      <c r="FX3100" s="12"/>
      <c r="FY3100" s="12"/>
      <c r="FZ3100" s="12"/>
      <c r="GA3100" s="12"/>
      <c r="GB3100" s="12"/>
      <c r="GC3100" s="12"/>
      <c r="GD3100" s="12"/>
      <c r="GE3100" s="12"/>
      <c r="GF3100" s="12"/>
      <c r="GG3100" s="12"/>
      <c r="GH3100" s="12"/>
      <c r="GI3100" s="12"/>
      <c r="GJ3100" s="12"/>
      <c r="GK3100" s="12"/>
      <c r="GL3100" s="12"/>
      <c r="GM3100" s="12"/>
      <c r="GN3100" s="12"/>
      <c r="GO3100" s="12"/>
      <c r="GP3100" s="12"/>
      <c r="GQ3100" s="12"/>
      <c r="GR3100" s="12"/>
      <c r="GS3100" s="12"/>
      <c r="GT3100" s="12"/>
      <c r="GU3100" s="12"/>
      <c r="GV3100" s="12"/>
      <c r="GW3100" s="12"/>
      <c r="GX3100" s="12"/>
      <c r="GY3100" s="11"/>
      <c r="GZ3100" s="11"/>
      <c r="HA3100" s="11"/>
      <c r="HB3100" s="11"/>
      <c r="HC3100" s="11"/>
      <c r="HD3100" s="11"/>
      <c r="HE3100" s="11"/>
      <c r="HF3100" s="11"/>
      <c r="HG3100" s="11"/>
      <c r="HH3100" s="11"/>
      <c r="HI3100" s="11"/>
      <c r="HJ3100" s="11"/>
      <c r="HK3100" s="11"/>
      <c r="HL3100" s="11"/>
      <c r="HM3100" s="11"/>
      <c r="HN3100" s="11"/>
      <c r="HO3100" s="11"/>
      <c r="HP3100" s="11"/>
      <c r="HQ3100" s="11"/>
      <c r="HR3100" s="11"/>
      <c r="HS3100" s="11"/>
      <c r="HT3100" s="11"/>
      <c r="HU3100" s="11"/>
      <c r="HV3100" s="11"/>
      <c r="HW3100" s="11"/>
      <c r="HX3100" s="11"/>
      <c r="HY3100" s="11"/>
      <c r="HZ3100" s="11"/>
      <c r="IA3100" s="11"/>
      <c r="IB3100" s="11"/>
      <c r="IC3100" s="11"/>
      <c r="ID3100" s="11"/>
      <c r="IE3100" s="11"/>
      <c r="IF3100" s="11"/>
      <c r="IG3100" s="11"/>
      <c r="IH3100" s="11"/>
      <c r="II3100" s="11"/>
      <c r="IJ3100" s="11"/>
      <c r="IK3100" s="11"/>
      <c r="IL3100" s="11"/>
    </row>
    <row r="3101" spans="2:246" ht="15.75" x14ac:dyDescent="0.25">
      <c r="B3101" s="11" t="s">
        <v>192</v>
      </c>
      <c r="C3101" s="11" t="s">
        <v>130</v>
      </c>
      <c r="D3101" s="12">
        <f t="shared" si="34"/>
        <v>167.61</v>
      </c>
      <c r="E3101" s="12">
        <v>21.9</v>
      </c>
      <c r="F3101" s="12">
        <v>53.14</v>
      </c>
      <c r="G3101" s="12"/>
      <c r="H3101" s="12"/>
      <c r="I3101" s="12">
        <v>74.89</v>
      </c>
      <c r="J3101" s="12">
        <v>123</v>
      </c>
      <c r="K3101" s="12"/>
      <c r="L3101" s="12"/>
      <c r="M3101" s="12"/>
      <c r="N3101" s="12"/>
      <c r="O3101" s="12"/>
      <c r="P3101" s="12"/>
      <c r="Q3101" s="12"/>
      <c r="R3101" s="12"/>
      <c r="S3101" s="12"/>
      <c r="T3101" s="12"/>
      <c r="U3101" s="12"/>
      <c r="V3101" s="12"/>
      <c r="W3101" s="12"/>
      <c r="X3101" s="12"/>
      <c r="Y3101" s="12"/>
      <c r="Z3101" s="12"/>
      <c r="AA3101" s="12"/>
      <c r="AB3101" s="12"/>
      <c r="AC3101" s="12"/>
      <c r="AD3101" s="12"/>
      <c r="AE3101" s="12"/>
      <c r="AF3101" s="12"/>
      <c r="AG3101" s="12">
        <v>21.84</v>
      </c>
      <c r="AH3101" s="12">
        <v>24.5</v>
      </c>
      <c r="AI3101" s="12"/>
      <c r="AJ3101" s="12"/>
      <c r="AK3101" s="12"/>
      <c r="AL3101" s="12"/>
      <c r="AM3101" s="12"/>
      <c r="AN3101" s="12"/>
      <c r="AO3101" s="12"/>
      <c r="AP3101" s="12"/>
      <c r="AQ3101" s="12"/>
      <c r="AR3101" s="12"/>
      <c r="AS3101" s="12"/>
      <c r="AT3101" s="12"/>
      <c r="AU3101" s="12">
        <v>13.3</v>
      </c>
      <c r="AV3101" s="12">
        <v>20</v>
      </c>
      <c r="AW3101" s="12"/>
      <c r="AX3101" s="12"/>
      <c r="AY3101" s="12">
        <v>33.799999999999997</v>
      </c>
      <c r="AZ3101" s="12">
        <v>23</v>
      </c>
      <c r="BA3101" s="12"/>
      <c r="BB3101" s="12"/>
      <c r="BC3101" s="12"/>
      <c r="BD3101" s="12"/>
      <c r="BE3101" s="12"/>
      <c r="BF3101" s="12"/>
      <c r="BG3101" s="12"/>
      <c r="BH3101" s="12"/>
      <c r="BI3101" s="12"/>
      <c r="BJ3101" s="12"/>
      <c r="BK3101" s="12"/>
      <c r="BL3101" s="12"/>
      <c r="BM3101" s="12"/>
      <c r="BN3101" s="12"/>
      <c r="BO3101" s="12"/>
      <c r="BP3101" s="12"/>
      <c r="BQ3101" s="12"/>
      <c r="BR3101" s="12"/>
      <c r="BS3101" s="12"/>
      <c r="BT3101" s="12"/>
      <c r="BU3101" s="12"/>
      <c r="BV3101" s="12"/>
      <c r="BW3101" s="12"/>
      <c r="BX3101" s="12"/>
      <c r="BY3101" s="12"/>
      <c r="BZ3101" s="12"/>
      <c r="CA3101" s="12"/>
      <c r="CB3101" s="12"/>
      <c r="CC3101" s="12"/>
      <c r="CD3101" s="12"/>
      <c r="CE3101" s="12"/>
      <c r="CF3101" s="12"/>
      <c r="CG3101" s="12"/>
      <c r="CH3101" s="12"/>
      <c r="CI3101" s="12"/>
      <c r="CJ3101" s="12"/>
      <c r="CK3101" s="12"/>
      <c r="CL3101" s="12"/>
      <c r="CM3101" s="12"/>
      <c r="CN3101" s="12"/>
      <c r="CO3101" s="12"/>
      <c r="CP3101" s="12"/>
      <c r="CQ3101" s="12"/>
      <c r="CR3101" s="12"/>
      <c r="CS3101" s="12"/>
      <c r="CT3101" s="12"/>
      <c r="CU3101" s="12"/>
      <c r="CV3101" s="12"/>
      <c r="CW3101" s="12"/>
      <c r="CX3101" s="12"/>
      <c r="CY3101" s="12"/>
      <c r="CZ3101" s="12"/>
      <c r="DA3101" s="12"/>
      <c r="DB3101" s="12"/>
      <c r="DC3101" s="12"/>
      <c r="DD3101" s="12"/>
      <c r="DE3101" s="12"/>
      <c r="DF3101" s="12"/>
      <c r="DG3101" s="12"/>
      <c r="DH3101" s="12"/>
      <c r="DI3101" s="12"/>
      <c r="DJ3101" s="12"/>
      <c r="DK3101" s="12"/>
      <c r="DL3101" s="12"/>
      <c r="DM3101" s="12"/>
      <c r="DN3101" s="12"/>
      <c r="DO3101" s="12"/>
      <c r="DP3101" s="12"/>
      <c r="DQ3101" s="12"/>
      <c r="DR3101" s="12"/>
      <c r="DS3101" s="12"/>
      <c r="DT3101" s="12"/>
      <c r="DU3101" s="12"/>
      <c r="DV3101" s="12"/>
      <c r="DW3101" s="12"/>
      <c r="DX3101" s="12"/>
      <c r="DY3101" s="12"/>
      <c r="DZ3101" s="12"/>
      <c r="EA3101" s="12"/>
      <c r="EB3101" s="12"/>
      <c r="EC3101" s="12"/>
      <c r="ED3101" s="12"/>
      <c r="EE3101" s="12"/>
      <c r="EF3101" s="12"/>
      <c r="EG3101" s="12"/>
      <c r="EH3101" s="12"/>
      <c r="EI3101" s="12"/>
      <c r="EJ3101" s="12"/>
      <c r="EK3101" s="12"/>
      <c r="EL3101" s="12"/>
      <c r="EM3101" s="12"/>
      <c r="EN3101" s="12"/>
      <c r="EO3101" s="12"/>
      <c r="EP3101" s="12"/>
      <c r="EQ3101" s="12"/>
      <c r="ER3101" s="12"/>
      <c r="ES3101" s="12"/>
      <c r="ET3101" s="12"/>
      <c r="EU3101" s="12"/>
      <c r="EV3101" s="12"/>
      <c r="EW3101" s="12"/>
      <c r="EX3101" s="12"/>
      <c r="EY3101" s="12"/>
      <c r="EZ3101" s="12"/>
      <c r="FA3101" s="12"/>
      <c r="FB3101" s="12"/>
      <c r="FC3101" s="12"/>
      <c r="FD3101" s="12"/>
      <c r="FE3101" s="12"/>
      <c r="FF3101" s="12"/>
      <c r="FG3101" s="12"/>
      <c r="FH3101" s="12"/>
      <c r="FI3101" s="12"/>
      <c r="FJ3101" s="12"/>
      <c r="FK3101" s="12"/>
      <c r="FL3101" s="12"/>
      <c r="FM3101" s="12"/>
      <c r="FN3101" s="12"/>
      <c r="FO3101" s="12"/>
      <c r="FP3101" s="12"/>
      <c r="FQ3101" s="12"/>
      <c r="FR3101" s="12"/>
      <c r="FS3101" s="12"/>
      <c r="FT3101" s="12">
        <v>1.88</v>
      </c>
      <c r="FU3101" s="12"/>
      <c r="FV3101" s="12"/>
      <c r="FW3101" s="12"/>
      <c r="FX3101" s="12"/>
      <c r="FY3101" s="12"/>
      <c r="FZ3101" s="12"/>
      <c r="GA3101" s="12"/>
      <c r="GB3101" s="12"/>
      <c r="GC3101" s="12"/>
      <c r="GD3101" s="12"/>
      <c r="GE3101" s="12"/>
      <c r="GF3101" s="12"/>
      <c r="GG3101" s="12"/>
      <c r="GH3101" s="12"/>
      <c r="GI3101" s="12"/>
      <c r="GJ3101" s="12"/>
      <c r="GK3101" s="12"/>
      <c r="GL3101" s="12"/>
      <c r="GM3101" s="12"/>
      <c r="GN3101" s="12"/>
      <c r="GO3101" s="12"/>
      <c r="GP3101" s="12"/>
      <c r="GQ3101" s="12"/>
      <c r="GR3101" s="12"/>
      <c r="GS3101" s="12"/>
      <c r="GT3101" s="12"/>
      <c r="GU3101" s="12"/>
      <c r="GV3101" s="12"/>
      <c r="GW3101" s="12"/>
      <c r="GX3101" s="12"/>
      <c r="GY3101" s="11"/>
      <c r="GZ3101" s="11"/>
      <c r="HA3101" s="11"/>
      <c r="HB3101" s="11"/>
      <c r="HC3101" s="11"/>
      <c r="HD3101" s="11"/>
      <c r="HE3101" s="11"/>
      <c r="HF3101" s="11"/>
      <c r="HG3101" s="11"/>
      <c r="HH3101" s="11"/>
      <c r="HI3101" s="11"/>
      <c r="HJ3101" s="11"/>
      <c r="HK3101" s="11"/>
      <c r="HL3101" s="11"/>
      <c r="HM3101" s="11"/>
      <c r="HN3101" s="11"/>
      <c r="HO3101" s="11"/>
      <c r="HP3101" s="11"/>
      <c r="HQ3101" s="11"/>
      <c r="HR3101" s="11"/>
      <c r="HS3101" s="11"/>
      <c r="HT3101" s="11"/>
      <c r="HU3101" s="11"/>
      <c r="HV3101" s="11"/>
      <c r="HW3101" s="11"/>
      <c r="HX3101" s="11"/>
      <c r="HY3101" s="11"/>
      <c r="HZ3101" s="11"/>
      <c r="IA3101" s="11"/>
      <c r="IB3101" s="11"/>
      <c r="IC3101" s="11"/>
      <c r="ID3101" s="11"/>
      <c r="IE3101" s="11"/>
      <c r="IF3101" s="11"/>
      <c r="IG3101" s="11"/>
      <c r="IH3101" s="11"/>
      <c r="II3101" s="11"/>
      <c r="IJ3101" s="11"/>
      <c r="IK3101" s="11"/>
      <c r="IL3101" s="11"/>
    </row>
    <row r="3102" spans="2:246" ht="15.75" x14ac:dyDescent="0.25">
      <c r="B3102" s="11" t="s">
        <v>192</v>
      </c>
      <c r="C3102" s="11" t="s">
        <v>134</v>
      </c>
      <c r="D3102" s="12">
        <f t="shared" si="34"/>
        <v>7.7</v>
      </c>
      <c r="E3102" s="12"/>
      <c r="F3102" s="12"/>
      <c r="G3102" s="12"/>
      <c r="H3102" s="12"/>
      <c r="I3102" s="12"/>
      <c r="J3102" s="12"/>
      <c r="K3102" s="12"/>
      <c r="L3102" s="12"/>
      <c r="M3102" s="12"/>
      <c r="N3102" s="12"/>
      <c r="O3102" s="12"/>
      <c r="P3102" s="12"/>
      <c r="Q3102" s="12"/>
      <c r="R3102" s="12"/>
      <c r="S3102" s="12"/>
      <c r="T3102" s="12"/>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v>7.7</v>
      </c>
      <c r="AZ3102" s="12">
        <v>5.3</v>
      </c>
      <c r="BA3102" s="12"/>
      <c r="BB3102" s="12"/>
      <c r="BC3102" s="12"/>
      <c r="BD3102" s="12"/>
      <c r="BE3102" s="12"/>
      <c r="BF3102" s="12"/>
      <c r="BG3102" s="12"/>
      <c r="BH3102" s="12"/>
      <c r="BI3102" s="12"/>
      <c r="BJ3102" s="12"/>
      <c r="BK3102" s="12"/>
      <c r="BL3102" s="12"/>
      <c r="BM3102" s="12"/>
      <c r="BN3102" s="12"/>
      <c r="BO3102" s="12"/>
      <c r="BP3102" s="12"/>
      <c r="BQ3102" s="12"/>
      <c r="BR3102" s="12"/>
      <c r="BS3102" s="12"/>
      <c r="BT3102" s="12"/>
      <c r="BU3102" s="12"/>
      <c r="BV3102" s="12"/>
      <c r="BW3102" s="12"/>
      <c r="BX3102" s="12"/>
      <c r="BY3102" s="12"/>
      <c r="BZ3102" s="12"/>
      <c r="CA3102" s="12"/>
      <c r="CB3102" s="12"/>
      <c r="CC3102" s="12"/>
      <c r="CD3102" s="12"/>
      <c r="CE3102" s="12"/>
      <c r="CF3102" s="12"/>
      <c r="CG3102" s="12"/>
      <c r="CH3102" s="12"/>
      <c r="CI3102" s="12"/>
      <c r="CJ3102" s="12"/>
      <c r="CK3102" s="12"/>
      <c r="CL3102" s="12"/>
      <c r="CM3102" s="12"/>
      <c r="CN3102" s="12"/>
      <c r="CO3102" s="12"/>
      <c r="CP3102" s="12"/>
      <c r="CQ3102" s="12"/>
      <c r="CR3102" s="12"/>
      <c r="CS3102" s="12"/>
      <c r="CT3102" s="12"/>
      <c r="CU3102" s="12"/>
      <c r="CV3102" s="12"/>
      <c r="CW3102" s="12"/>
      <c r="CX3102" s="12"/>
      <c r="CY3102" s="12"/>
      <c r="CZ3102" s="12"/>
      <c r="DA3102" s="12"/>
      <c r="DB3102" s="12"/>
      <c r="DC3102" s="12"/>
      <c r="DD3102" s="12"/>
      <c r="DE3102" s="12"/>
      <c r="DF3102" s="12"/>
      <c r="DG3102" s="12"/>
      <c r="DH3102" s="12"/>
      <c r="DI3102" s="12"/>
      <c r="DJ3102" s="12"/>
      <c r="DK3102" s="12"/>
      <c r="DL3102" s="12"/>
      <c r="DM3102" s="12"/>
      <c r="DN3102" s="12"/>
      <c r="DO3102" s="12"/>
      <c r="DP3102" s="12"/>
      <c r="DQ3102" s="12"/>
      <c r="DR3102" s="12"/>
      <c r="DS3102" s="12"/>
      <c r="DT3102" s="12"/>
      <c r="DU3102" s="12"/>
      <c r="DV3102" s="12"/>
      <c r="DW3102" s="12"/>
      <c r="DX3102" s="12"/>
      <c r="DY3102" s="12"/>
      <c r="DZ3102" s="12"/>
      <c r="EA3102" s="12"/>
      <c r="EB3102" s="12"/>
      <c r="EC3102" s="12"/>
      <c r="ED3102" s="12"/>
      <c r="EE3102" s="12"/>
      <c r="EF3102" s="12"/>
      <c r="EG3102" s="12"/>
      <c r="EH3102" s="12"/>
      <c r="EI3102" s="12"/>
      <c r="EJ3102" s="12"/>
      <c r="EK3102" s="12"/>
      <c r="EL3102" s="12"/>
      <c r="EM3102" s="12"/>
      <c r="EN3102" s="12"/>
      <c r="EO3102" s="12"/>
      <c r="EP3102" s="12"/>
      <c r="EQ3102" s="12"/>
      <c r="ER3102" s="12"/>
      <c r="ES3102" s="12"/>
      <c r="ET3102" s="12"/>
      <c r="EU3102" s="12"/>
      <c r="EV3102" s="12"/>
      <c r="EW3102" s="12"/>
      <c r="EX3102" s="12"/>
      <c r="EY3102" s="12"/>
      <c r="EZ3102" s="12"/>
      <c r="FA3102" s="12"/>
      <c r="FB3102" s="12"/>
      <c r="FC3102" s="12"/>
      <c r="FD3102" s="12"/>
      <c r="FE3102" s="12"/>
      <c r="FF3102" s="12"/>
      <c r="FG3102" s="12"/>
      <c r="FH3102" s="12"/>
      <c r="FI3102" s="12"/>
      <c r="FJ3102" s="12"/>
      <c r="FK3102" s="12"/>
      <c r="FL3102" s="12"/>
      <c r="FM3102" s="12"/>
      <c r="FN3102" s="12"/>
      <c r="FO3102" s="12"/>
      <c r="FP3102" s="12"/>
      <c r="FQ3102" s="12"/>
      <c r="FR3102" s="12"/>
      <c r="FS3102" s="12"/>
      <c r="FT3102" s="12"/>
      <c r="FU3102" s="12"/>
      <c r="FV3102" s="12"/>
      <c r="FW3102" s="12"/>
      <c r="FX3102" s="12"/>
      <c r="FY3102" s="12"/>
      <c r="FZ3102" s="12"/>
      <c r="GA3102" s="12"/>
      <c r="GB3102" s="12"/>
      <c r="GC3102" s="12"/>
      <c r="GD3102" s="12"/>
      <c r="GE3102" s="12"/>
      <c r="GF3102" s="12"/>
      <c r="GG3102" s="12"/>
      <c r="GH3102" s="12"/>
      <c r="GI3102" s="12"/>
      <c r="GJ3102" s="12"/>
      <c r="GK3102" s="12"/>
      <c r="GL3102" s="12"/>
      <c r="GM3102" s="12"/>
      <c r="GN3102" s="12"/>
      <c r="GO3102" s="12"/>
      <c r="GP3102" s="12"/>
      <c r="GQ3102" s="12"/>
      <c r="GR3102" s="12"/>
      <c r="GS3102" s="12"/>
      <c r="GT3102" s="12"/>
      <c r="GU3102" s="12"/>
      <c r="GV3102" s="12"/>
      <c r="GW3102" s="12"/>
      <c r="GX3102" s="12"/>
      <c r="GY3102" s="11"/>
      <c r="GZ3102" s="11"/>
      <c r="HA3102" s="11"/>
      <c r="HB3102" s="11"/>
      <c r="HC3102" s="11"/>
      <c r="HD3102" s="11"/>
      <c r="HE3102" s="11"/>
      <c r="HF3102" s="11"/>
      <c r="HG3102" s="11"/>
      <c r="HH3102" s="11"/>
      <c r="HI3102" s="11"/>
      <c r="HJ3102" s="11"/>
      <c r="HK3102" s="11"/>
      <c r="HL3102" s="11"/>
      <c r="HM3102" s="11"/>
      <c r="HN3102" s="11"/>
      <c r="HO3102" s="11"/>
      <c r="HP3102" s="11"/>
      <c r="HQ3102" s="11"/>
      <c r="HR3102" s="11"/>
      <c r="HS3102" s="11"/>
      <c r="HT3102" s="11"/>
      <c r="HU3102" s="11"/>
      <c r="HV3102" s="11"/>
      <c r="HW3102" s="11"/>
      <c r="HX3102" s="11"/>
      <c r="HY3102" s="11"/>
      <c r="HZ3102" s="11"/>
      <c r="IA3102" s="11"/>
      <c r="IB3102" s="11"/>
      <c r="IC3102" s="11"/>
      <c r="ID3102" s="11"/>
      <c r="IE3102" s="11"/>
      <c r="IF3102" s="11"/>
      <c r="IG3102" s="11"/>
      <c r="IH3102" s="11"/>
      <c r="II3102" s="11"/>
      <c r="IJ3102" s="11"/>
      <c r="IK3102" s="11"/>
      <c r="IL3102" s="11"/>
    </row>
    <row r="3103" spans="2:246" ht="15.75" x14ac:dyDescent="0.25">
      <c r="B3103" s="11" t="s">
        <v>193</v>
      </c>
      <c r="C3103" s="11" t="s">
        <v>130</v>
      </c>
      <c r="D3103" s="12">
        <f t="shared" si="34"/>
        <v>74.86999999999999</v>
      </c>
      <c r="E3103" s="12"/>
      <c r="F3103" s="12"/>
      <c r="G3103" s="12"/>
      <c r="H3103" s="12"/>
      <c r="I3103" s="12"/>
      <c r="J3103" s="12"/>
      <c r="K3103" s="12"/>
      <c r="L3103" s="12"/>
      <c r="M3103" s="12"/>
      <c r="N3103" s="12"/>
      <c r="O3103" s="12"/>
      <c r="P3103" s="12"/>
      <c r="Q3103" s="12"/>
      <c r="R3103" s="12"/>
      <c r="S3103" s="12"/>
      <c r="T3103" s="12"/>
      <c r="U3103" s="12">
        <v>9.6</v>
      </c>
      <c r="V3103" s="12">
        <v>11</v>
      </c>
      <c r="W3103" s="12">
        <v>4</v>
      </c>
      <c r="X3103" s="12">
        <v>10</v>
      </c>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12"/>
      <c r="BR3103" s="12">
        <v>61.06</v>
      </c>
      <c r="BS3103" s="12">
        <v>260</v>
      </c>
      <c r="BT3103" s="12"/>
      <c r="BU3103" s="12"/>
      <c r="BV3103" s="12"/>
      <c r="BW3103" s="12"/>
      <c r="BX3103" s="12"/>
      <c r="BY3103" s="12"/>
      <c r="BZ3103" s="12"/>
      <c r="CA3103" s="12"/>
      <c r="CB3103" s="12"/>
      <c r="CC3103" s="12"/>
      <c r="CD3103" s="12"/>
      <c r="CE3103" s="12"/>
      <c r="CF3103" s="12"/>
      <c r="CG3103" s="12"/>
      <c r="CH3103" s="12"/>
      <c r="CI3103" s="12"/>
      <c r="CJ3103" s="12"/>
      <c r="CK3103" s="12"/>
      <c r="CL3103" s="12"/>
      <c r="CM3103" s="12"/>
      <c r="CN3103" s="12"/>
      <c r="CO3103" s="12"/>
      <c r="CP3103" s="12"/>
      <c r="CQ3103" s="12"/>
      <c r="CR3103" s="12"/>
      <c r="CS3103" s="12"/>
      <c r="CT3103" s="12"/>
      <c r="CU3103" s="12"/>
      <c r="CV3103" s="12">
        <v>0.1</v>
      </c>
      <c r="CW3103" s="12">
        <v>2.5</v>
      </c>
      <c r="CX3103" s="12"/>
      <c r="CY3103" s="12"/>
      <c r="CZ3103" s="12"/>
      <c r="DA3103" s="12"/>
      <c r="DB3103" s="12"/>
      <c r="DC3103" s="12"/>
      <c r="DD3103" s="12"/>
      <c r="DE3103" s="12"/>
      <c r="DF3103" s="12"/>
      <c r="DG3103" s="12"/>
      <c r="DH3103" s="12"/>
      <c r="DI3103" s="12"/>
      <c r="DJ3103" s="12"/>
      <c r="DK3103" s="12"/>
      <c r="DL3103" s="12"/>
      <c r="DM3103" s="12"/>
      <c r="DN3103" s="12"/>
      <c r="DO3103" s="12"/>
      <c r="DP3103" s="12"/>
      <c r="DQ3103" s="12"/>
      <c r="DR3103" s="12"/>
      <c r="DS3103" s="12"/>
      <c r="DT3103" s="12"/>
      <c r="DU3103" s="12"/>
      <c r="DV3103" s="12"/>
      <c r="DW3103" s="12"/>
      <c r="DX3103" s="12"/>
      <c r="DY3103" s="12"/>
      <c r="DZ3103" s="12">
        <v>0.11</v>
      </c>
      <c r="EA3103" s="12">
        <v>0.06</v>
      </c>
      <c r="EB3103" s="12"/>
      <c r="EC3103" s="12"/>
      <c r="ED3103" s="12"/>
      <c r="EE3103" s="12"/>
      <c r="EF3103" s="12"/>
      <c r="EG3103" s="12"/>
      <c r="EH3103" s="12"/>
      <c r="EI3103" s="12"/>
      <c r="EJ3103" s="12"/>
      <c r="EK3103" s="12"/>
      <c r="EL3103" s="12"/>
      <c r="EM3103" s="12"/>
      <c r="EN3103" s="12"/>
      <c r="EO3103" s="12"/>
      <c r="EP3103" s="12"/>
      <c r="EQ3103" s="12"/>
      <c r="ER3103" s="12"/>
      <c r="ES3103" s="12"/>
      <c r="ET3103" s="12"/>
      <c r="EU3103" s="12"/>
      <c r="EV3103" s="12"/>
      <c r="EW3103" s="12"/>
      <c r="EX3103" s="12"/>
      <c r="EY3103" s="12"/>
      <c r="EZ3103" s="12"/>
      <c r="FA3103" s="12"/>
      <c r="FB3103" s="12"/>
      <c r="FC3103" s="12"/>
      <c r="FD3103" s="12"/>
      <c r="FE3103" s="12"/>
      <c r="FF3103" s="12"/>
      <c r="FG3103" s="12"/>
      <c r="FH3103" s="12"/>
      <c r="FI3103" s="12"/>
      <c r="FJ3103" s="12"/>
      <c r="FK3103" s="12"/>
      <c r="FL3103" s="12"/>
      <c r="FM3103" s="12"/>
      <c r="FN3103" s="12"/>
      <c r="FO3103" s="12"/>
      <c r="FP3103" s="12"/>
      <c r="FQ3103" s="12"/>
      <c r="FR3103" s="12"/>
      <c r="FS3103" s="12"/>
      <c r="FT3103" s="12"/>
      <c r="FU3103" s="12"/>
      <c r="FV3103" s="12"/>
      <c r="FW3103" s="12"/>
      <c r="FX3103" s="12"/>
      <c r="FY3103" s="12"/>
      <c r="FZ3103" s="12"/>
      <c r="GA3103" s="12"/>
      <c r="GB3103" s="12"/>
      <c r="GC3103" s="12"/>
      <c r="GD3103" s="12"/>
      <c r="GE3103" s="12"/>
      <c r="GF3103" s="12"/>
      <c r="GG3103" s="12"/>
      <c r="GH3103" s="12"/>
      <c r="GI3103" s="12"/>
      <c r="GJ3103" s="12"/>
      <c r="GK3103" s="12"/>
      <c r="GL3103" s="12"/>
      <c r="GM3103" s="12"/>
      <c r="GN3103" s="12"/>
      <c r="GO3103" s="12"/>
      <c r="GP3103" s="12"/>
      <c r="GQ3103" s="12"/>
      <c r="GR3103" s="12"/>
      <c r="GS3103" s="12"/>
      <c r="GT3103" s="12"/>
      <c r="GU3103" s="12"/>
      <c r="GV3103" s="12"/>
      <c r="GW3103" s="12"/>
      <c r="GX3103" s="12"/>
      <c r="GY3103" s="11"/>
      <c r="GZ3103" s="11"/>
      <c r="HA3103" s="11"/>
      <c r="HB3103" s="11">
        <v>24</v>
      </c>
      <c r="HC3103" s="11">
        <v>14.5</v>
      </c>
      <c r="HD3103" s="11">
        <v>1</v>
      </c>
      <c r="HE3103" s="11">
        <v>0</v>
      </c>
      <c r="HF3103" s="11">
        <v>2</v>
      </c>
      <c r="HG3103" s="11">
        <v>13</v>
      </c>
      <c r="HH3103" s="11">
        <v>4</v>
      </c>
      <c r="HI3103" s="11">
        <v>20</v>
      </c>
      <c r="HJ3103" s="11">
        <v>14.7</v>
      </c>
      <c r="HK3103" s="11"/>
      <c r="HL3103" s="11"/>
      <c r="HM3103" s="11"/>
      <c r="HN3103" s="11"/>
      <c r="HO3103" s="11"/>
      <c r="HP3103" s="11"/>
      <c r="HQ3103" s="11"/>
      <c r="HR3103" s="11"/>
      <c r="HS3103" s="11"/>
      <c r="HT3103" s="11"/>
      <c r="HU3103" s="11"/>
      <c r="HV3103" s="11"/>
      <c r="HW3103" s="11"/>
      <c r="HX3103" s="11"/>
      <c r="HY3103" s="11"/>
      <c r="HZ3103" s="11"/>
      <c r="IA3103" s="11"/>
      <c r="IB3103" s="11"/>
      <c r="IC3103" s="11"/>
      <c r="ID3103" s="11"/>
      <c r="IE3103" s="11"/>
      <c r="IF3103" s="11"/>
      <c r="IG3103" s="11"/>
      <c r="IH3103" s="11"/>
      <c r="II3103" s="11"/>
      <c r="IJ3103" s="11"/>
      <c r="IK3103" s="11"/>
      <c r="IL3103" s="11"/>
    </row>
    <row r="3104" spans="2:246" ht="15.75" x14ac:dyDescent="0.25">
      <c r="B3104" s="11" t="s">
        <v>193</v>
      </c>
      <c r="C3104" s="11" t="s">
        <v>131</v>
      </c>
      <c r="D3104" s="12">
        <f t="shared" si="34"/>
        <v>1.95</v>
      </c>
      <c r="E3104" s="12"/>
      <c r="F3104" s="12"/>
      <c r="G3104" s="12"/>
      <c r="H3104" s="12"/>
      <c r="I3104" s="12"/>
      <c r="J3104" s="12"/>
      <c r="K3104" s="12"/>
      <c r="L3104" s="12"/>
      <c r="M3104" s="12"/>
      <c r="N3104" s="12"/>
      <c r="O3104" s="12"/>
      <c r="P3104" s="12"/>
      <c r="Q3104" s="12"/>
      <c r="R3104" s="12"/>
      <c r="S3104" s="12"/>
      <c r="T3104" s="12"/>
      <c r="U3104" s="12"/>
      <c r="V3104" s="12"/>
      <c r="W3104" s="12"/>
      <c r="X3104" s="12"/>
      <c r="Y3104" s="12"/>
      <c r="Z3104" s="12"/>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12"/>
      <c r="BR3104" s="12">
        <v>1.95</v>
      </c>
      <c r="BS3104" s="12">
        <v>20</v>
      </c>
      <c r="BT3104" s="12"/>
      <c r="BU3104" s="12"/>
      <c r="BV3104" s="12"/>
      <c r="BW3104" s="12"/>
      <c r="BX3104" s="12"/>
      <c r="BY3104" s="12"/>
      <c r="BZ3104" s="12"/>
      <c r="CA3104" s="12"/>
      <c r="CB3104" s="12"/>
      <c r="CC3104" s="12"/>
      <c r="CD3104" s="12"/>
      <c r="CE3104" s="12"/>
      <c r="CF3104" s="12"/>
      <c r="CG3104" s="12"/>
      <c r="CH3104" s="12"/>
      <c r="CI3104" s="12"/>
      <c r="CJ3104" s="12"/>
      <c r="CK3104" s="12"/>
      <c r="CL3104" s="12"/>
      <c r="CM3104" s="12"/>
      <c r="CN3104" s="12"/>
      <c r="CO3104" s="12"/>
      <c r="CP3104" s="12"/>
      <c r="CQ3104" s="12"/>
      <c r="CR3104" s="12"/>
      <c r="CS3104" s="12"/>
      <c r="CT3104" s="12"/>
      <c r="CU3104" s="12"/>
      <c r="CV3104" s="12"/>
      <c r="CW3104" s="12"/>
      <c r="CX3104" s="12"/>
      <c r="CY3104" s="12"/>
      <c r="CZ3104" s="12"/>
      <c r="DA3104" s="12"/>
      <c r="DB3104" s="12"/>
      <c r="DC3104" s="12"/>
      <c r="DD3104" s="12"/>
      <c r="DE3104" s="12"/>
      <c r="DF3104" s="12"/>
      <c r="DG3104" s="12"/>
      <c r="DH3104" s="12"/>
      <c r="DI3104" s="12"/>
      <c r="DJ3104" s="12"/>
      <c r="DK3104" s="12"/>
      <c r="DL3104" s="12"/>
      <c r="DM3104" s="12"/>
      <c r="DN3104" s="12"/>
      <c r="DO3104" s="12"/>
      <c r="DP3104" s="12"/>
      <c r="DQ3104" s="12"/>
      <c r="DR3104" s="12"/>
      <c r="DS3104" s="12"/>
      <c r="DT3104" s="12"/>
      <c r="DU3104" s="12"/>
      <c r="DV3104" s="12"/>
      <c r="DW3104" s="12"/>
      <c r="DX3104" s="12"/>
      <c r="DY3104" s="12"/>
      <c r="DZ3104" s="12"/>
      <c r="EA3104" s="12"/>
      <c r="EB3104" s="12"/>
      <c r="EC3104" s="12"/>
      <c r="ED3104" s="12"/>
      <c r="EE3104" s="12"/>
      <c r="EF3104" s="12"/>
      <c r="EG3104" s="12"/>
      <c r="EH3104" s="12"/>
      <c r="EI3104" s="12"/>
      <c r="EJ3104" s="12"/>
      <c r="EK3104" s="12"/>
      <c r="EL3104" s="12"/>
      <c r="EM3104" s="12"/>
      <c r="EN3104" s="12"/>
      <c r="EO3104" s="12"/>
      <c r="EP3104" s="12"/>
      <c r="EQ3104" s="12"/>
      <c r="ER3104" s="12"/>
      <c r="ES3104" s="12"/>
      <c r="ET3104" s="12"/>
      <c r="EU3104" s="12"/>
      <c r="EV3104" s="12"/>
      <c r="EW3104" s="12"/>
      <c r="EX3104" s="12"/>
      <c r="EY3104" s="12"/>
      <c r="EZ3104" s="12"/>
      <c r="FA3104" s="12"/>
      <c r="FB3104" s="12"/>
      <c r="FC3104" s="12"/>
      <c r="FD3104" s="12"/>
      <c r="FE3104" s="12"/>
      <c r="FF3104" s="12"/>
      <c r="FG3104" s="12"/>
      <c r="FH3104" s="12"/>
      <c r="FI3104" s="12"/>
      <c r="FJ3104" s="12"/>
      <c r="FK3104" s="12"/>
      <c r="FL3104" s="12"/>
      <c r="FM3104" s="12"/>
      <c r="FN3104" s="12"/>
      <c r="FO3104" s="12"/>
      <c r="FP3104" s="12"/>
      <c r="FQ3104" s="12"/>
      <c r="FR3104" s="12"/>
      <c r="FS3104" s="12"/>
      <c r="FT3104" s="12"/>
      <c r="FU3104" s="12"/>
      <c r="FV3104" s="12"/>
      <c r="FW3104" s="12"/>
      <c r="FX3104" s="12"/>
      <c r="FY3104" s="12"/>
      <c r="FZ3104" s="12"/>
      <c r="GA3104" s="12"/>
      <c r="GB3104" s="12"/>
      <c r="GC3104" s="12"/>
      <c r="GD3104" s="12"/>
      <c r="GE3104" s="12"/>
      <c r="GF3104" s="12"/>
      <c r="GG3104" s="12"/>
      <c r="GH3104" s="12"/>
      <c r="GI3104" s="12"/>
      <c r="GJ3104" s="12"/>
      <c r="GK3104" s="12"/>
      <c r="GL3104" s="12"/>
      <c r="GM3104" s="12"/>
      <c r="GN3104" s="12"/>
      <c r="GO3104" s="12"/>
      <c r="GP3104" s="12"/>
      <c r="GQ3104" s="12"/>
      <c r="GR3104" s="12"/>
      <c r="GS3104" s="12"/>
      <c r="GT3104" s="12"/>
      <c r="GU3104" s="12"/>
      <c r="GV3104" s="12"/>
      <c r="GW3104" s="12"/>
      <c r="GX3104" s="12"/>
      <c r="GY3104" s="11"/>
      <c r="GZ3104" s="11"/>
      <c r="HA3104" s="11"/>
      <c r="HB3104" s="11"/>
      <c r="HC3104" s="11"/>
      <c r="HD3104" s="11"/>
      <c r="HE3104" s="11"/>
      <c r="HF3104" s="11"/>
      <c r="HG3104" s="11"/>
      <c r="HH3104" s="11"/>
      <c r="HI3104" s="11"/>
      <c r="HJ3104" s="11"/>
      <c r="HK3104" s="11"/>
      <c r="HL3104" s="11"/>
      <c r="HM3104" s="11"/>
      <c r="HN3104" s="11"/>
      <c r="HO3104" s="11"/>
      <c r="HP3104" s="11"/>
      <c r="HQ3104" s="11"/>
      <c r="HR3104" s="11"/>
      <c r="HS3104" s="11"/>
      <c r="HT3104" s="11"/>
      <c r="HU3104" s="11"/>
      <c r="HV3104" s="11"/>
      <c r="HW3104" s="11"/>
      <c r="HX3104" s="11"/>
      <c r="HY3104" s="11"/>
      <c r="HZ3104" s="11"/>
      <c r="IA3104" s="11"/>
      <c r="IB3104" s="11"/>
      <c r="IC3104" s="11"/>
      <c r="ID3104" s="11"/>
      <c r="IE3104" s="11"/>
      <c r="IF3104" s="11"/>
      <c r="IG3104" s="11"/>
      <c r="IH3104" s="11"/>
      <c r="II3104" s="11"/>
      <c r="IJ3104" s="11"/>
      <c r="IK3104" s="11"/>
      <c r="IL3104" s="11"/>
    </row>
    <row r="3105" spans="2:246" ht="15.75" x14ac:dyDescent="0.25">
      <c r="B3105" s="11" t="s">
        <v>157</v>
      </c>
      <c r="C3105" s="11" t="s">
        <v>130</v>
      </c>
      <c r="D3105" s="12">
        <f t="shared" si="34"/>
        <v>29.89</v>
      </c>
      <c r="E3105" s="12">
        <v>18.47</v>
      </c>
      <c r="F3105" s="12">
        <v>32</v>
      </c>
      <c r="G3105" s="12"/>
      <c r="H3105" s="12"/>
      <c r="I3105" s="12">
        <v>3.87</v>
      </c>
      <c r="J3105" s="12">
        <v>5</v>
      </c>
      <c r="K3105" s="12"/>
      <c r="L3105" s="12"/>
      <c r="M3105" s="12"/>
      <c r="N3105" s="12"/>
      <c r="O3105" s="12"/>
      <c r="P3105" s="12"/>
      <c r="Q3105" s="12"/>
      <c r="R3105" s="12"/>
      <c r="S3105" s="12"/>
      <c r="T3105" s="12"/>
      <c r="U3105" s="12"/>
      <c r="V3105" s="12"/>
      <c r="W3105" s="12"/>
      <c r="X3105" s="12"/>
      <c r="Y3105" s="12"/>
      <c r="Z3105" s="12"/>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12"/>
      <c r="BR3105" s="12"/>
      <c r="BS3105" s="12"/>
      <c r="BT3105" s="12"/>
      <c r="BU3105" s="12"/>
      <c r="BV3105" s="12"/>
      <c r="BW3105" s="12"/>
      <c r="BX3105" s="12"/>
      <c r="BY3105" s="12"/>
      <c r="BZ3105" s="12"/>
      <c r="CA3105" s="12"/>
      <c r="CB3105" s="12"/>
      <c r="CC3105" s="12"/>
      <c r="CD3105" s="12"/>
      <c r="CE3105" s="12"/>
      <c r="CF3105" s="12"/>
      <c r="CG3105" s="12"/>
      <c r="CH3105" s="12"/>
      <c r="CI3105" s="12"/>
      <c r="CJ3105" s="12"/>
      <c r="CK3105" s="12"/>
      <c r="CL3105" s="12"/>
      <c r="CM3105" s="12"/>
      <c r="CN3105" s="12"/>
      <c r="CO3105" s="12"/>
      <c r="CP3105" s="12"/>
      <c r="CQ3105" s="12"/>
      <c r="CR3105" s="12"/>
      <c r="CS3105" s="12"/>
      <c r="CT3105" s="12"/>
      <c r="CU3105" s="12"/>
      <c r="CV3105" s="12"/>
      <c r="CW3105" s="12"/>
      <c r="CX3105" s="12"/>
      <c r="CY3105" s="12"/>
      <c r="CZ3105" s="12"/>
      <c r="DA3105" s="12"/>
      <c r="DB3105" s="12"/>
      <c r="DC3105" s="12"/>
      <c r="DD3105" s="12"/>
      <c r="DE3105" s="12"/>
      <c r="DF3105" s="12"/>
      <c r="DG3105" s="12"/>
      <c r="DH3105" s="12"/>
      <c r="DI3105" s="12"/>
      <c r="DJ3105" s="12"/>
      <c r="DK3105" s="12"/>
      <c r="DL3105" s="12"/>
      <c r="DM3105" s="12"/>
      <c r="DN3105" s="12"/>
      <c r="DO3105" s="12"/>
      <c r="DP3105" s="12"/>
      <c r="DQ3105" s="12"/>
      <c r="DR3105" s="12"/>
      <c r="DS3105" s="12"/>
      <c r="DT3105" s="12"/>
      <c r="DU3105" s="12"/>
      <c r="DV3105" s="12"/>
      <c r="DW3105" s="12"/>
      <c r="DX3105" s="12"/>
      <c r="DY3105" s="12"/>
      <c r="DZ3105" s="12"/>
      <c r="EA3105" s="12"/>
      <c r="EB3105" s="12"/>
      <c r="EC3105" s="12"/>
      <c r="ED3105" s="12"/>
      <c r="EE3105" s="12"/>
      <c r="EF3105" s="12"/>
      <c r="EG3105" s="12"/>
      <c r="EH3105" s="12"/>
      <c r="EI3105" s="12"/>
      <c r="EJ3105" s="12"/>
      <c r="EK3105" s="12"/>
      <c r="EL3105" s="12"/>
      <c r="EM3105" s="12"/>
      <c r="EN3105" s="12"/>
      <c r="EO3105" s="12"/>
      <c r="EP3105" s="12"/>
      <c r="EQ3105" s="12"/>
      <c r="ER3105" s="12"/>
      <c r="ES3105" s="12"/>
      <c r="ET3105" s="12"/>
      <c r="EU3105" s="12"/>
      <c r="EV3105" s="12"/>
      <c r="EW3105" s="12"/>
      <c r="EX3105" s="12"/>
      <c r="EY3105" s="12"/>
      <c r="EZ3105" s="12"/>
      <c r="FA3105" s="12"/>
      <c r="FB3105" s="12"/>
      <c r="FC3105" s="12"/>
      <c r="FD3105" s="12"/>
      <c r="FE3105" s="12"/>
      <c r="FF3105" s="12"/>
      <c r="FG3105" s="12"/>
      <c r="FH3105" s="12"/>
      <c r="FI3105" s="12"/>
      <c r="FJ3105" s="12"/>
      <c r="FK3105" s="12"/>
      <c r="FL3105" s="12"/>
      <c r="FM3105" s="12"/>
      <c r="FN3105" s="12"/>
      <c r="FO3105" s="12"/>
      <c r="FP3105" s="12"/>
      <c r="FQ3105" s="12"/>
      <c r="FR3105" s="12"/>
      <c r="FS3105" s="12"/>
      <c r="FT3105" s="12"/>
      <c r="FU3105" s="12"/>
      <c r="FV3105" s="12"/>
      <c r="FW3105" s="12"/>
      <c r="FX3105" s="12"/>
      <c r="FY3105" s="12">
        <v>7.55</v>
      </c>
      <c r="FZ3105" s="12" t="s">
        <v>466</v>
      </c>
      <c r="GA3105" s="12">
        <v>2</v>
      </c>
      <c r="GB3105" s="12"/>
      <c r="GC3105" s="12"/>
      <c r="GD3105" s="12"/>
      <c r="GE3105" s="12"/>
      <c r="GF3105" s="12"/>
      <c r="GG3105" s="12"/>
      <c r="GH3105" s="12"/>
      <c r="GI3105" s="12"/>
      <c r="GJ3105" s="12"/>
      <c r="GK3105" s="12"/>
      <c r="GL3105" s="12"/>
      <c r="GM3105" s="12"/>
      <c r="GN3105" s="12"/>
      <c r="GO3105" s="12"/>
      <c r="GP3105" s="12"/>
      <c r="GQ3105" s="12"/>
      <c r="GR3105" s="12"/>
      <c r="GS3105" s="12"/>
      <c r="GT3105" s="12"/>
      <c r="GU3105" s="12"/>
      <c r="GV3105" s="12"/>
      <c r="GW3105" s="12"/>
      <c r="GX3105" s="12"/>
      <c r="GY3105" s="11"/>
      <c r="GZ3105" s="11"/>
      <c r="HA3105" s="11"/>
      <c r="HB3105" s="11"/>
      <c r="HC3105" s="11"/>
      <c r="HD3105" s="11"/>
      <c r="HE3105" s="11"/>
      <c r="HF3105" s="11"/>
      <c r="HG3105" s="11"/>
      <c r="HH3105" s="11"/>
      <c r="HI3105" s="11"/>
      <c r="HJ3105" s="11"/>
      <c r="HK3105" s="11"/>
      <c r="HL3105" s="11"/>
      <c r="HM3105" s="11"/>
      <c r="HN3105" s="11"/>
      <c r="HO3105" s="11"/>
      <c r="HP3105" s="11"/>
      <c r="HQ3105" s="11"/>
      <c r="HR3105" s="11"/>
      <c r="HS3105" s="11"/>
      <c r="HT3105" s="11"/>
      <c r="HU3105" s="11"/>
      <c r="HV3105" s="11"/>
      <c r="HW3105" s="11"/>
      <c r="HX3105" s="11"/>
      <c r="HY3105" s="11"/>
      <c r="HZ3105" s="11"/>
      <c r="IA3105" s="11"/>
      <c r="IB3105" s="11"/>
      <c r="IC3105" s="11"/>
      <c r="ID3105" s="11"/>
      <c r="IE3105" s="11"/>
      <c r="IF3105" s="11"/>
      <c r="IG3105" s="11"/>
      <c r="IH3105" s="11"/>
      <c r="II3105" s="11"/>
      <c r="IJ3105" s="11"/>
      <c r="IK3105" s="11"/>
      <c r="IL3105" s="11"/>
    </row>
    <row r="3106" spans="2:246" ht="15.75" x14ac:dyDescent="0.25">
      <c r="B3106" s="11" t="s">
        <v>157</v>
      </c>
      <c r="C3106" s="11" t="s">
        <v>131</v>
      </c>
      <c r="D3106" s="12">
        <f t="shared" si="34"/>
        <v>0.72</v>
      </c>
      <c r="E3106" s="12"/>
      <c r="F3106" s="12"/>
      <c r="G3106" s="12"/>
      <c r="H3106" s="12"/>
      <c r="I3106" s="12">
        <v>0.72</v>
      </c>
      <c r="J3106" s="12">
        <v>1.5</v>
      </c>
      <c r="K3106" s="12"/>
      <c r="L3106" s="12"/>
      <c r="M3106" s="12"/>
      <c r="N3106" s="12"/>
      <c r="O3106" s="12"/>
      <c r="P3106" s="12"/>
      <c r="Q3106" s="12"/>
      <c r="R3106" s="12"/>
      <c r="S3106" s="12"/>
      <c r="T3106" s="12"/>
      <c r="U3106" s="12"/>
      <c r="V3106" s="12"/>
      <c r="W3106" s="12"/>
      <c r="X3106" s="12"/>
      <c r="Y3106" s="12"/>
      <c r="Z3106" s="12"/>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12"/>
      <c r="BR3106" s="12"/>
      <c r="BS3106" s="12"/>
      <c r="BT3106" s="12"/>
      <c r="BU3106" s="12"/>
      <c r="BV3106" s="12"/>
      <c r="BW3106" s="12"/>
      <c r="BX3106" s="12"/>
      <c r="BY3106" s="12"/>
      <c r="BZ3106" s="12"/>
      <c r="CA3106" s="12"/>
      <c r="CB3106" s="12"/>
      <c r="CC3106" s="12"/>
      <c r="CD3106" s="12"/>
      <c r="CE3106" s="12"/>
      <c r="CF3106" s="12"/>
      <c r="CG3106" s="12"/>
      <c r="CH3106" s="12"/>
      <c r="CI3106" s="12"/>
      <c r="CJ3106" s="12"/>
      <c r="CK3106" s="12"/>
      <c r="CL3106" s="12"/>
      <c r="CM3106" s="12"/>
      <c r="CN3106" s="12"/>
      <c r="CO3106" s="12"/>
      <c r="CP3106" s="12"/>
      <c r="CQ3106" s="12"/>
      <c r="CR3106" s="12"/>
      <c r="CS3106" s="12"/>
      <c r="CT3106" s="12"/>
      <c r="CU3106" s="12"/>
      <c r="CV3106" s="12"/>
      <c r="CW3106" s="12"/>
      <c r="CX3106" s="12"/>
      <c r="CY3106" s="12"/>
      <c r="CZ3106" s="12"/>
      <c r="DA3106" s="12"/>
      <c r="DB3106" s="12"/>
      <c r="DC3106" s="12"/>
      <c r="DD3106" s="12"/>
      <c r="DE3106" s="12"/>
      <c r="DF3106" s="12"/>
      <c r="DG3106" s="12"/>
      <c r="DH3106" s="12"/>
      <c r="DI3106" s="12"/>
      <c r="DJ3106" s="12"/>
      <c r="DK3106" s="12"/>
      <c r="DL3106" s="12"/>
      <c r="DM3106" s="12"/>
      <c r="DN3106" s="12"/>
      <c r="DO3106" s="12"/>
      <c r="DP3106" s="12"/>
      <c r="DQ3106" s="12"/>
      <c r="DR3106" s="12"/>
      <c r="DS3106" s="12"/>
      <c r="DT3106" s="12"/>
      <c r="DU3106" s="12"/>
      <c r="DV3106" s="12"/>
      <c r="DW3106" s="12"/>
      <c r="DX3106" s="12"/>
      <c r="DY3106" s="12"/>
      <c r="DZ3106" s="12"/>
      <c r="EA3106" s="12"/>
      <c r="EB3106" s="12"/>
      <c r="EC3106" s="12"/>
      <c r="ED3106" s="12"/>
      <c r="EE3106" s="12"/>
      <c r="EF3106" s="12"/>
      <c r="EG3106" s="12"/>
      <c r="EH3106" s="12"/>
      <c r="EI3106" s="12"/>
      <c r="EJ3106" s="12"/>
      <c r="EK3106" s="12"/>
      <c r="EL3106" s="12"/>
      <c r="EM3106" s="12"/>
      <c r="EN3106" s="12"/>
      <c r="EO3106" s="12"/>
      <c r="EP3106" s="12"/>
      <c r="EQ3106" s="12"/>
      <c r="ER3106" s="12"/>
      <c r="ES3106" s="12"/>
      <c r="ET3106" s="12"/>
      <c r="EU3106" s="12"/>
      <c r="EV3106" s="12"/>
      <c r="EW3106" s="12"/>
      <c r="EX3106" s="12"/>
      <c r="EY3106" s="12"/>
      <c r="EZ3106" s="12"/>
      <c r="FA3106" s="12"/>
      <c r="FB3106" s="12"/>
      <c r="FC3106" s="12"/>
      <c r="FD3106" s="12"/>
      <c r="FE3106" s="12"/>
      <c r="FF3106" s="12"/>
      <c r="FG3106" s="12"/>
      <c r="FH3106" s="12"/>
      <c r="FI3106" s="12"/>
      <c r="FJ3106" s="12"/>
      <c r="FK3106" s="12"/>
      <c r="FL3106" s="12"/>
      <c r="FM3106" s="12"/>
      <c r="FN3106" s="12"/>
      <c r="FO3106" s="12"/>
      <c r="FP3106" s="12"/>
      <c r="FQ3106" s="12"/>
      <c r="FR3106" s="12"/>
      <c r="FS3106" s="12"/>
      <c r="FT3106" s="12"/>
      <c r="FU3106" s="12"/>
      <c r="FV3106" s="12"/>
      <c r="FW3106" s="12"/>
      <c r="FX3106" s="12"/>
      <c r="FY3106" s="12"/>
      <c r="FZ3106" s="12"/>
      <c r="GA3106" s="12"/>
      <c r="GB3106" s="12"/>
      <c r="GC3106" s="12"/>
      <c r="GD3106" s="12"/>
      <c r="GE3106" s="12"/>
      <c r="GF3106" s="12"/>
      <c r="GG3106" s="12"/>
      <c r="GH3106" s="12"/>
      <c r="GI3106" s="12"/>
      <c r="GJ3106" s="12"/>
      <c r="GK3106" s="12"/>
      <c r="GL3106" s="12"/>
      <c r="GM3106" s="12"/>
      <c r="GN3106" s="12"/>
      <c r="GO3106" s="12"/>
      <c r="GP3106" s="12"/>
      <c r="GQ3106" s="12"/>
      <c r="GR3106" s="12"/>
      <c r="GS3106" s="12"/>
      <c r="GT3106" s="12"/>
      <c r="GU3106" s="12"/>
      <c r="GV3106" s="12"/>
      <c r="GW3106" s="12"/>
      <c r="GX3106" s="12"/>
      <c r="GY3106" s="11"/>
      <c r="GZ3106" s="11"/>
      <c r="HA3106" s="11"/>
      <c r="HB3106" s="11"/>
      <c r="HC3106" s="11"/>
      <c r="HD3106" s="11"/>
      <c r="HE3106" s="11"/>
      <c r="HF3106" s="11"/>
      <c r="HG3106" s="11"/>
      <c r="HH3106" s="11"/>
      <c r="HI3106" s="11"/>
      <c r="HJ3106" s="11"/>
      <c r="HK3106" s="11"/>
      <c r="HL3106" s="11"/>
      <c r="HM3106" s="11"/>
      <c r="HN3106" s="11"/>
      <c r="HO3106" s="11"/>
      <c r="HP3106" s="11"/>
      <c r="HQ3106" s="11"/>
      <c r="HR3106" s="11"/>
      <c r="HS3106" s="11"/>
      <c r="HT3106" s="11"/>
      <c r="HU3106" s="11"/>
      <c r="HV3106" s="11"/>
      <c r="HW3106" s="11"/>
      <c r="HX3106" s="11"/>
      <c r="HY3106" s="11"/>
      <c r="HZ3106" s="11"/>
      <c r="IA3106" s="11"/>
      <c r="IB3106" s="11"/>
      <c r="IC3106" s="11"/>
      <c r="ID3106" s="11"/>
      <c r="IE3106" s="11"/>
      <c r="IF3106" s="11"/>
      <c r="IG3106" s="11"/>
      <c r="IH3106" s="11"/>
      <c r="II3106" s="11"/>
      <c r="IJ3106" s="11"/>
      <c r="IK3106" s="11"/>
      <c r="IL3106" s="11"/>
    </row>
    <row r="3107" spans="2:246" ht="15.75" x14ac:dyDescent="0.25">
      <c r="B3107" s="11" t="s">
        <v>157</v>
      </c>
      <c r="C3107" s="11" t="s">
        <v>130</v>
      </c>
      <c r="D3107" s="12">
        <f t="shared" si="34"/>
        <v>133.06</v>
      </c>
      <c r="E3107" s="12"/>
      <c r="F3107" s="12"/>
      <c r="G3107" s="12"/>
      <c r="H3107" s="12"/>
      <c r="I3107" s="12"/>
      <c r="J3107" s="12"/>
      <c r="K3107" s="12"/>
      <c r="L3107" s="12"/>
      <c r="M3107" s="12"/>
      <c r="N3107" s="12"/>
      <c r="O3107" s="12"/>
      <c r="P3107" s="12"/>
      <c r="Q3107" s="12"/>
      <c r="R3107" s="12"/>
      <c r="S3107" s="12"/>
      <c r="T3107" s="12"/>
      <c r="U3107" s="12"/>
      <c r="V3107" s="12"/>
      <c r="W3107" s="12"/>
      <c r="X3107" s="12"/>
      <c r="Y3107" s="12"/>
      <c r="Z3107" s="12"/>
      <c r="AA3107" s="12"/>
      <c r="AB3107" s="12"/>
      <c r="AC3107" s="12"/>
      <c r="AD3107" s="12"/>
      <c r="AE3107" s="12"/>
      <c r="AF3107" s="12"/>
      <c r="AG3107" s="12"/>
      <c r="AH3107" s="12"/>
      <c r="AI3107" s="12"/>
      <c r="AJ3107" s="12"/>
      <c r="AK3107" s="12"/>
      <c r="AL3107" s="12"/>
      <c r="AM3107" s="12"/>
      <c r="AN3107" s="12"/>
      <c r="AO3107" s="12"/>
      <c r="AP3107" s="12"/>
      <c r="AQ3107" s="12">
        <v>6.68</v>
      </c>
      <c r="AR3107" s="12">
        <v>7</v>
      </c>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12"/>
      <c r="BR3107" s="12">
        <v>126.38</v>
      </c>
      <c r="BS3107" s="12">
        <v>800</v>
      </c>
      <c r="BT3107" s="12"/>
      <c r="BU3107" s="12"/>
      <c r="BV3107" s="12"/>
      <c r="BW3107" s="12"/>
      <c r="BX3107" s="12"/>
      <c r="BY3107" s="12"/>
      <c r="BZ3107" s="12"/>
      <c r="CA3107" s="12"/>
      <c r="CB3107" s="12"/>
      <c r="CC3107" s="12"/>
      <c r="CD3107" s="12"/>
      <c r="CE3107" s="12"/>
      <c r="CF3107" s="12"/>
      <c r="CG3107" s="12"/>
      <c r="CH3107" s="12"/>
      <c r="CI3107" s="12"/>
      <c r="CJ3107" s="12"/>
      <c r="CK3107" s="12"/>
      <c r="CL3107" s="12"/>
      <c r="CM3107" s="12"/>
      <c r="CN3107" s="12"/>
      <c r="CO3107" s="12"/>
      <c r="CP3107" s="12"/>
      <c r="CQ3107" s="12"/>
      <c r="CR3107" s="12"/>
      <c r="CS3107" s="12"/>
      <c r="CT3107" s="12"/>
      <c r="CU3107" s="12"/>
      <c r="CV3107" s="12"/>
      <c r="CW3107" s="12"/>
      <c r="CX3107" s="12"/>
      <c r="CY3107" s="12"/>
      <c r="CZ3107" s="12"/>
      <c r="DA3107" s="12"/>
      <c r="DB3107" s="12"/>
      <c r="DC3107" s="12"/>
      <c r="DD3107" s="12"/>
      <c r="DE3107" s="12"/>
      <c r="DF3107" s="12"/>
      <c r="DG3107" s="12"/>
      <c r="DH3107" s="12"/>
      <c r="DI3107" s="12"/>
      <c r="DJ3107" s="12"/>
      <c r="DK3107" s="12"/>
      <c r="DL3107" s="12"/>
      <c r="DM3107" s="12"/>
      <c r="DN3107" s="12"/>
      <c r="DO3107" s="12"/>
      <c r="DP3107" s="12"/>
      <c r="DQ3107" s="12"/>
      <c r="DR3107" s="12"/>
      <c r="DS3107" s="12"/>
      <c r="DT3107" s="12"/>
      <c r="DU3107" s="12"/>
      <c r="DV3107" s="12"/>
      <c r="DW3107" s="12"/>
      <c r="DX3107" s="12"/>
      <c r="DY3107" s="12"/>
      <c r="DZ3107" s="12"/>
      <c r="EA3107" s="12"/>
      <c r="EB3107" s="12"/>
      <c r="EC3107" s="12"/>
      <c r="ED3107" s="12"/>
      <c r="EE3107" s="12"/>
      <c r="EF3107" s="12"/>
      <c r="EG3107" s="12"/>
      <c r="EH3107" s="12"/>
      <c r="EI3107" s="12"/>
      <c r="EJ3107" s="12"/>
      <c r="EK3107" s="12"/>
      <c r="EL3107" s="12"/>
      <c r="EM3107" s="12"/>
      <c r="EN3107" s="12"/>
      <c r="EO3107" s="12"/>
      <c r="EP3107" s="12"/>
      <c r="EQ3107" s="12"/>
      <c r="ER3107" s="12"/>
      <c r="ES3107" s="12"/>
      <c r="ET3107" s="12"/>
      <c r="EU3107" s="12"/>
      <c r="EV3107" s="12"/>
      <c r="EW3107" s="12"/>
      <c r="EX3107" s="12"/>
      <c r="EY3107" s="12"/>
      <c r="EZ3107" s="12"/>
      <c r="FA3107" s="12"/>
      <c r="FB3107" s="12"/>
      <c r="FC3107" s="12"/>
      <c r="FD3107" s="12"/>
      <c r="FE3107" s="12"/>
      <c r="FF3107" s="12"/>
      <c r="FG3107" s="12"/>
      <c r="FH3107" s="12"/>
      <c r="FI3107" s="12"/>
      <c r="FJ3107" s="12"/>
      <c r="FK3107" s="12"/>
      <c r="FL3107" s="12"/>
      <c r="FM3107" s="12"/>
      <c r="FN3107" s="12"/>
      <c r="FO3107" s="12"/>
      <c r="FP3107" s="12"/>
      <c r="FQ3107" s="12"/>
      <c r="FR3107" s="12"/>
      <c r="FS3107" s="12"/>
      <c r="FT3107" s="12"/>
      <c r="FU3107" s="12"/>
      <c r="FV3107" s="12"/>
      <c r="FW3107" s="12"/>
      <c r="FX3107" s="12"/>
      <c r="FY3107" s="12"/>
      <c r="FZ3107" s="12"/>
      <c r="GA3107" s="12"/>
      <c r="GB3107" s="12"/>
      <c r="GC3107" s="12"/>
      <c r="GD3107" s="12"/>
      <c r="GE3107" s="12"/>
      <c r="GF3107" s="12"/>
      <c r="GG3107" s="12"/>
      <c r="GH3107" s="12"/>
      <c r="GI3107" s="12"/>
      <c r="GJ3107" s="12"/>
      <c r="GK3107" s="12"/>
      <c r="GL3107" s="12"/>
      <c r="GM3107" s="12"/>
      <c r="GN3107" s="12"/>
      <c r="GO3107" s="12"/>
      <c r="GP3107" s="12"/>
      <c r="GQ3107" s="12"/>
      <c r="GR3107" s="12"/>
      <c r="GS3107" s="12"/>
      <c r="GT3107" s="12"/>
      <c r="GU3107" s="12"/>
      <c r="GV3107" s="12"/>
      <c r="GW3107" s="12"/>
      <c r="GX3107" s="12"/>
      <c r="GY3107" s="11"/>
      <c r="GZ3107" s="11"/>
      <c r="HA3107" s="11"/>
      <c r="HB3107" s="11">
        <v>58</v>
      </c>
      <c r="HC3107" s="11">
        <v>0</v>
      </c>
      <c r="HD3107" s="11">
        <v>2</v>
      </c>
      <c r="HE3107" s="11">
        <v>0</v>
      </c>
      <c r="HF3107" s="11">
        <v>12</v>
      </c>
      <c r="HG3107" s="11">
        <v>11</v>
      </c>
      <c r="HH3107" s="11">
        <v>9</v>
      </c>
      <c r="HI3107" s="11">
        <v>48</v>
      </c>
      <c r="HJ3107" s="11">
        <v>31</v>
      </c>
      <c r="HK3107" s="11"/>
      <c r="HL3107" s="11"/>
      <c r="HM3107" s="11"/>
      <c r="HN3107" s="11"/>
      <c r="HO3107" s="11"/>
      <c r="HP3107" s="11"/>
      <c r="HQ3107" s="11"/>
      <c r="HR3107" s="11"/>
      <c r="HS3107" s="11"/>
      <c r="HT3107" s="11"/>
      <c r="HU3107" s="11"/>
      <c r="HV3107" s="11"/>
      <c r="HW3107" s="11"/>
      <c r="HX3107" s="11"/>
      <c r="HY3107" s="11"/>
      <c r="HZ3107" s="11"/>
      <c r="IA3107" s="11"/>
      <c r="IB3107" s="11"/>
      <c r="IC3107" s="11"/>
      <c r="ID3107" s="11"/>
      <c r="IE3107" s="11"/>
      <c r="IF3107" s="11"/>
      <c r="IG3107" s="11"/>
      <c r="IH3107" s="11"/>
      <c r="II3107" s="11"/>
      <c r="IJ3107" s="11"/>
      <c r="IK3107" s="11"/>
      <c r="IL3107" s="11"/>
    </row>
    <row r="3108" spans="2:246" ht="15.75" x14ac:dyDescent="0.25">
      <c r="B3108" s="11" t="s">
        <v>157</v>
      </c>
      <c r="C3108" s="11" t="s">
        <v>134</v>
      </c>
      <c r="D3108" s="12">
        <f t="shared" si="34"/>
        <v>13.59</v>
      </c>
      <c r="E3108" s="12"/>
      <c r="F3108" s="12"/>
      <c r="G3108" s="12"/>
      <c r="H3108" s="12"/>
      <c r="I3108" s="12"/>
      <c r="J3108" s="12"/>
      <c r="K3108" s="12"/>
      <c r="L3108" s="12"/>
      <c r="M3108" s="12"/>
      <c r="N3108" s="12"/>
      <c r="O3108" s="12"/>
      <c r="P3108" s="12"/>
      <c r="Q3108" s="12"/>
      <c r="R3108" s="12"/>
      <c r="S3108" s="12"/>
      <c r="T3108" s="12"/>
      <c r="U3108" s="12"/>
      <c r="V3108" s="12"/>
      <c r="W3108" s="12"/>
      <c r="X3108" s="12"/>
      <c r="Y3108" s="12"/>
      <c r="Z3108" s="12"/>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12"/>
      <c r="BR3108" s="12">
        <v>13.59</v>
      </c>
      <c r="BS3108" s="12">
        <v>0</v>
      </c>
      <c r="BT3108" s="12"/>
      <c r="BU3108" s="12"/>
      <c r="BV3108" s="12"/>
      <c r="BW3108" s="12"/>
      <c r="BX3108" s="12"/>
      <c r="BY3108" s="12"/>
      <c r="BZ3108" s="12"/>
      <c r="CA3108" s="12"/>
      <c r="CB3108" s="12"/>
      <c r="CC3108" s="12"/>
      <c r="CD3108" s="12"/>
      <c r="CE3108" s="12"/>
      <c r="CF3108" s="12"/>
      <c r="CG3108" s="12"/>
      <c r="CH3108" s="12"/>
      <c r="CI3108" s="12"/>
      <c r="CJ3108" s="12"/>
      <c r="CK3108" s="12"/>
      <c r="CL3108" s="12"/>
      <c r="CM3108" s="12"/>
      <c r="CN3108" s="12"/>
      <c r="CO3108" s="12"/>
      <c r="CP3108" s="12"/>
      <c r="CQ3108" s="12"/>
      <c r="CR3108" s="12"/>
      <c r="CS3108" s="12"/>
      <c r="CT3108" s="12"/>
      <c r="CU3108" s="12"/>
      <c r="CV3108" s="12"/>
      <c r="CW3108" s="12"/>
      <c r="CX3108" s="12"/>
      <c r="CY3108" s="12"/>
      <c r="CZ3108" s="12"/>
      <c r="DA3108" s="12"/>
      <c r="DB3108" s="12"/>
      <c r="DC3108" s="12"/>
      <c r="DD3108" s="12"/>
      <c r="DE3108" s="12"/>
      <c r="DF3108" s="12"/>
      <c r="DG3108" s="12"/>
      <c r="DH3108" s="12"/>
      <c r="DI3108" s="12"/>
      <c r="DJ3108" s="12"/>
      <c r="DK3108" s="12"/>
      <c r="DL3108" s="12"/>
      <c r="DM3108" s="12"/>
      <c r="DN3108" s="12"/>
      <c r="DO3108" s="12"/>
      <c r="DP3108" s="12"/>
      <c r="DQ3108" s="12"/>
      <c r="DR3108" s="12"/>
      <c r="DS3108" s="12"/>
      <c r="DT3108" s="12"/>
      <c r="DU3108" s="12"/>
      <c r="DV3108" s="12"/>
      <c r="DW3108" s="12"/>
      <c r="DX3108" s="12"/>
      <c r="DY3108" s="12"/>
      <c r="DZ3108" s="12"/>
      <c r="EA3108" s="12"/>
      <c r="EB3108" s="12"/>
      <c r="EC3108" s="12"/>
      <c r="ED3108" s="12"/>
      <c r="EE3108" s="12"/>
      <c r="EF3108" s="12"/>
      <c r="EG3108" s="12"/>
      <c r="EH3108" s="12"/>
      <c r="EI3108" s="12"/>
      <c r="EJ3108" s="12"/>
      <c r="EK3108" s="12"/>
      <c r="EL3108" s="12"/>
      <c r="EM3108" s="12"/>
      <c r="EN3108" s="12"/>
      <c r="EO3108" s="12"/>
      <c r="EP3108" s="12"/>
      <c r="EQ3108" s="12"/>
      <c r="ER3108" s="12"/>
      <c r="ES3108" s="12"/>
      <c r="ET3108" s="12"/>
      <c r="EU3108" s="12"/>
      <c r="EV3108" s="12"/>
      <c r="EW3108" s="12"/>
      <c r="EX3108" s="12"/>
      <c r="EY3108" s="12"/>
      <c r="EZ3108" s="12"/>
      <c r="FA3108" s="12"/>
      <c r="FB3108" s="12"/>
      <c r="FC3108" s="12"/>
      <c r="FD3108" s="12"/>
      <c r="FE3108" s="12"/>
      <c r="FF3108" s="12"/>
      <c r="FG3108" s="12"/>
      <c r="FH3108" s="12"/>
      <c r="FI3108" s="12"/>
      <c r="FJ3108" s="12"/>
      <c r="FK3108" s="12"/>
      <c r="FL3108" s="12"/>
      <c r="FM3108" s="12"/>
      <c r="FN3108" s="12"/>
      <c r="FO3108" s="12"/>
      <c r="FP3108" s="12"/>
      <c r="FQ3108" s="12"/>
      <c r="FR3108" s="12"/>
      <c r="FS3108" s="12"/>
      <c r="FT3108" s="12"/>
      <c r="FU3108" s="12"/>
      <c r="FV3108" s="12"/>
      <c r="FW3108" s="12"/>
      <c r="FX3108" s="12"/>
      <c r="FY3108" s="12"/>
      <c r="FZ3108" s="12"/>
      <c r="GA3108" s="12"/>
      <c r="GB3108" s="12"/>
      <c r="GC3108" s="12"/>
      <c r="GD3108" s="12"/>
      <c r="GE3108" s="12"/>
      <c r="GF3108" s="12"/>
      <c r="GG3108" s="12"/>
      <c r="GH3108" s="12"/>
      <c r="GI3108" s="12"/>
      <c r="GJ3108" s="12"/>
      <c r="GK3108" s="12"/>
      <c r="GL3108" s="12"/>
      <c r="GM3108" s="12"/>
      <c r="GN3108" s="12"/>
      <c r="GO3108" s="12"/>
      <c r="GP3108" s="12"/>
      <c r="GQ3108" s="12"/>
      <c r="GR3108" s="12"/>
      <c r="GS3108" s="12"/>
      <c r="GT3108" s="12"/>
      <c r="GU3108" s="12"/>
      <c r="GV3108" s="12"/>
      <c r="GW3108" s="12"/>
      <c r="GX3108" s="12"/>
      <c r="GY3108" s="11"/>
      <c r="GZ3108" s="11"/>
      <c r="HA3108" s="11"/>
      <c r="HB3108" s="11"/>
      <c r="HC3108" s="11"/>
      <c r="HD3108" s="11"/>
      <c r="HE3108" s="11"/>
      <c r="HF3108" s="11"/>
      <c r="HG3108" s="11"/>
      <c r="HH3108" s="11"/>
      <c r="HI3108" s="11"/>
      <c r="HJ3108" s="11"/>
      <c r="HK3108" s="11"/>
      <c r="HL3108" s="11"/>
      <c r="HM3108" s="11"/>
      <c r="HN3108" s="11"/>
      <c r="HO3108" s="11"/>
      <c r="HP3108" s="11"/>
      <c r="HQ3108" s="11"/>
      <c r="HR3108" s="11"/>
      <c r="HS3108" s="11"/>
      <c r="HT3108" s="11"/>
      <c r="HU3108" s="11"/>
      <c r="HV3108" s="11"/>
      <c r="HW3108" s="11"/>
      <c r="HX3108" s="11"/>
      <c r="HY3108" s="11"/>
      <c r="HZ3108" s="11"/>
      <c r="IA3108" s="11"/>
      <c r="IB3108" s="11"/>
      <c r="IC3108" s="11"/>
      <c r="ID3108" s="11"/>
      <c r="IE3108" s="11"/>
      <c r="IF3108" s="11"/>
      <c r="IG3108" s="11"/>
      <c r="IH3108" s="11"/>
      <c r="II3108" s="11"/>
      <c r="IJ3108" s="11"/>
      <c r="IK3108" s="11"/>
      <c r="IL3108" s="11"/>
    </row>
    <row r="3109" spans="2:246" ht="15.75" x14ac:dyDescent="0.25">
      <c r="B3109" s="11" t="s">
        <v>157</v>
      </c>
      <c r="C3109" s="11" t="s">
        <v>131</v>
      </c>
      <c r="D3109" s="12">
        <f t="shared" si="34"/>
        <v>6.9</v>
      </c>
      <c r="E3109" s="12"/>
      <c r="F3109" s="12"/>
      <c r="G3109" s="12"/>
      <c r="H3109" s="12"/>
      <c r="I3109" s="12"/>
      <c r="J3109" s="12"/>
      <c r="K3109" s="12"/>
      <c r="L3109" s="12"/>
      <c r="M3109" s="12"/>
      <c r="N3109" s="12"/>
      <c r="O3109" s="12"/>
      <c r="P3109" s="12"/>
      <c r="Q3109" s="12"/>
      <c r="R3109" s="12"/>
      <c r="S3109" s="12"/>
      <c r="T3109" s="12"/>
      <c r="U3109" s="12"/>
      <c r="V3109" s="12"/>
      <c r="W3109" s="12"/>
      <c r="X3109" s="12"/>
      <c r="Y3109" s="12"/>
      <c r="Z3109" s="12"/>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12"/>
      <c r="BR3109" s="12">
        <v>6.9</v>
      </c>
      <c r="BS3109" s="12">
        <v>0</v>
      </c>
      <c r="BT3109" s="12"/>
      <c r="BU3109" s="12"/>
      <c r="BV3109" s="12"/>
      <c r="BW3109" s="12"/>
      <c r="BX3109" s="12"/>
      <c r="BY3109" s="12"/>
      <c r="BZ3109" s="12"/>
      <c r="CA3109" s="12"/>
      <c r="CB3109" s="12"/>
      <c r="CC3109" s="12"/>
      <c r="CD3109" s="12"/>
      <c r="CE3109" s="12"/>
      <c r="CF3109" s="12"/>
      <c r="CG3109" s="12"/>
      <c r="CH3109" s="12"/>
      <c r="CI3109" s="12"/>
      <c r="CJ3109" s="12"/>
      <c r="CK3109" s="12"/>
      <c r="CL3109" s="12"/>
      <c r="CM3109" s="12"/>
      <c r="CN3109" s="12"/>
      <c r="CO3109" s="12"/>
      <c r="CP3109" s="12"/>
      <c r="CQ3109" s="12"/>
      <c r="CR3109" s="12"/>
      <c r="CS3109" s="12"/>
      <c r="CT3109" s="12"/>
      <c r="CU3109" s="12"/>
      <c r="CV3109" s="12"/>
      <c r="CW3109" s="12"/>
      <c r="CX3109" s="12"/>
      <c r="CY3109" s="12"/>
      <c r="CZ3109" s="12"/>
      <c r="DA3109" s="12"/>
      <c r="DB3109" s="12"/>
      <c r="DC3109" s="12"/>
      <c r="DD3109" s="12"/>
      <c r="DE3109" s="12"/>
      <c r="DF3109" s="12"/>
      <c r="DG3109" s="12"/>
      <c r="DH3109" s="12"/>
      <c r="DI3109" s="12"/>
      <c r="DJ3109" s="12"/>
      <c r="DK3109" s="12"/>
      <c r="DL3109" s="12"/>
      <c r="DM3109" s="12"/>
      <c r="DN3109" s="12"/>
      <c r="DO3109" s="12"/>
      <c r="DP3109" s="12"/>
      <c r="DQ3109" s="12"/>
      <c r="DR3109" s="12"/>
      <c r="DS3109" s="12"/>
      <c r="DT3109" s="12"/>
      <c r="DU3109" s="12"/>
      <c r="DV3109" s="12"/>
      <c r="DW3109" s="12"/>
      <c r="DX3109" s="12"/>
      <c r="DY3109" s="12"/>
      <c r="DZ3109" s="12"/>
      <c r="EA3109" s="12"/>
      <c r="EB3109" s="12"/>
      <c r="EC3109" s="12"/>
      <c r="ED3109" s="12"/>
      <c r="EE3109" s="12"/>
      <c r="EF3109" s="12"/>
      <c r="EG3109" s="12"/>
      <c r="EH3109" s="12"/>
      <c r="EI3109" s="12"/>
      <c r="EJ3109" s="12"/>
      <c r="EK3109" s="12"/>
      <c r="EL3109" s="12"/>
      <c r="EM3109" s="12"/>
      <c r="EN3109" s="12"/>
      <c r="EO3109" s="12"/>
      <c r="EP3109" s="12"/>
      <c r="EQ3109" s="12"/>
      <c r="ER3109" s="12"/>
      <c r="ES3109" s="12"/>
      <c r="ET3109" s="12"/>
      <c r="EU3109" s="12"/>
      <c r="EV3109" s="12"/>
      <c r="EW3109" s="12"/>
      <c r="EX3109" s="12"/>
      <c r="EY3109" s="12"/>
      <c r="EZ3109" s="12"/>
      <c r="FA3109" s="12"/>
      <c r="FB3109" s="12"/>
      <c r="FC3109" s="12"/>
      <c r="FD3109" s="12"/>
      <c r="FE3109" s="12"/>
      <c r="FF3109" s="12"/>
      <c r="FG3109" s="12"/>
      <c r="FH3109" s="12"/>
      <c r="FI3109" s="12"/>
      <c r="FJ3109" s="12"/>
      <c r="FK3109" s="12"/>
      <c r="FL3109" s="12"/>
      <c r="FM3109" s="12"/>
      <c r="FN3109" s="12"/>
      <c r="FO3109" s="12"/>
      <c r="FP3109" s="12"/>
      <c r="FQ3109" s="12"/>
      <c r="FR3109" s="12"/>
      <c r="FS3109" s="12"/>
      <c r="FT3109" s="12"/>
      <c r="FU3109" s="12"/>
      <c r="FV3109" s="12"/>
      <c r="FW3109" s="12"/>
      <c r="FX3109" s="12"/>
      <c r="FY3109" s="12"/>
      <c r="FZ3109" s="12"/>
      <c r="GA3109" s="12"/>
      <c r="GB3109" s="12"/>
      <c r="GC3109" s="12"/>
      <c r="GD3109" s="12"/>
      <c r="GE3109" s="12"/>
      <c r="GF3109" s="12"/>
      <c r="GG3109" s="12"/>
      <c r="GH3109" s="12"/>
      <c r="GI3109" s="12"/>
      <c r="GJ3109" s="12"/>
      <c r="GK3109" s="12"/>
      <c r="GL3109" s="12"/>
      <c r="GM3109" s="12"/>
      <c r="GN3109" s="12"/>
      <c r="GO3109" s="12"/>
      <c r="GP3109" s="12"/>
      <c r="GQ3109" s="12"/>
      <c r="GR3109" s="12"/>
      <c r="GS3109" s="12"/>
      <c r="GT3109" s="12"/>
      <c r="GU3109" s="12"/>
      <c r="GV3109" s="12"/>
      <c r="GW3109" s="12"/>
      <c r="GX3109" s="12"/>
      <c r="GY3109" s="11"/>
      <c r="GZ3109" s="11"/>
      <c r="HA3109" s="11"/>
      <c r="HB3109" s="11"/>
      <c r="HC3109" s="11"/>
      <c r="HD3109" s="11"/>
      <c r="HE3109" s="11"/>
      <c r="HF3109" s="11"/>
      <c r="HG3109" s="11"/>
      <c r="HH3109" s="11"/>
      <c r="HI3109" s="11"/>
      <c r="HJ3109" s="11"/>
      <c r="HK3109" s="11"/>
      <c r="HL3109" s="11"/>
      <c r="HM3109" s="11"/>
      <c r="HN3109" s="11"/>
      <c r="HO3109" s="11"/>
      <c r="HP3109" s="11"/>
      <c r="HQ3109" s="11"/>
      <c r="HR3109" s="11"/>
      <c r="HS3109" s="11"/>
      <c r="HT3109" s="11"/>
      <c r="HU3109" s="11"/>
      <c r="HV3109" s="11"/>
      <c r="HW3109" s="11"/>
      <c r="HX3109" s="11"/>
      <c r="HY3109" s="11"/>
      <c r="HZ3109" s="11"/>
      <c r="IA3109" s="11"/>
      <c r="IB3109" s="11"/>
      <c r="IC3109" s="11"/>
      <c r="ID3109" s="11"/>
      <c r="IE3109" s="11"/>
      <c r="IF3109" s="11"/>
      <c r="IG3109" s="11"/>
      <c r="IH3109" s="11"/>
      <c r="II3109" s="11"/>
      <c r="IJ3109" s="11"/>
      <c r="IK3109" s="11"/>
      <c r="IL3109" s="11"/>
    </row>
    <row r="3110" spans="2:246" ht="15.75" x14ac:dyDescent="0.25">
      <c r="B3110" s="11" t="s">
        <v>157</v>
      </c>
      <c r="C3110" s="11" t="s">
        <v>130</v>
      </c>
      <c r="D3110" s="12">
        <f t="shared" si="34"/>
        <v>51.97</v>
      </c>
      <c r="E3110" s="12">
        <v>6.48</v>
      </c>
      <c r="F3110" s="12">
        <v>22.7</v>
      </c>
      <c r="G3110" s="12"/>
      <c r="H3110" s="12"/>
      <c r="I3110" s="12">
        <v>4.63</v>
      </c>
      <c r="J3110" s="12">
        <v>13</v>
      </c>
      <c r="K3110" s="12">
        <v>5.7</v>
      </c>
      <c r="L3110" s="12">
        <v>22.3</v>
      </c>
      <c r="M3110" s="12"/>
      <c r="N3110" s="12"/>
      <c r="O3110" s="12"/>
      <c r="P3110" s="12"/>
      <c r="Q3110" s="12"/>
      <c r="R3110" s="12"/>
      <c r="S3110" s="12"/>
      <c r="T3110" s="12"/>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v>3.31</v>
      </c>
      <c r="AR3110" s="12">
        <v>12</v>
      </c>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12"/>
      <c r="BR3110" s="12">
        <v>31.13</v>
      </c>
      <c r="BS3110" s="12">
        <v>210</v>
      </c>
      <c r="BT3110" s="12"/>
      <c r="BU3110" s="12"/>
      <c r="BV3110" s="12"/>
      <c r="BW3110" s="12"/>
      <c r="BX3110" s="12"/>
      <c r="BY3110" s="12"/>
      <c r="BZ3110" s="12"/>
      <c r="CA3110" s="12"/>
      <c r="CB3110" s="12"/>
      <c r="CC3110" s="12"/>
      <c r="CD3110" s="12"/>
      <c r="CE3110" s="12"/>
      <c r="CF3110" s="12"/>
      <c r="CG3110" s="12"/>
      <c r="CH3110" s="12"/>
      <c r="CI3110" s="12"/>
      <c r="CJ3110" s="12"/>
      <c r="CK3110" s="12"/>
      <c r="CL3110" s="12"/>
      <c r="CM3110" s="12"/>
      <c r="CN3110" s="12"/>
      <c r="CO3110" s="12"/>
      <c r="CP3110" s="12"/>
      <c r="CQ3110" s="12"/>
      <c r="CR3110" s="12"/>
      <c r="CS3110" s="12"/>
      <c r="CT3110" s="12"/>
      <c r="CU3110" s="12"/>
      <c r="CV3110" s="12">
        <v>0.72</v>
      </c>
      <c r="CW3110" s="12">
        <v>14.6</v>
      </c>
      <c r="CX3110" s="12"/>
      <c r="CY3110" s="12"/>
      <c r="CZ3110" s="12"/>
      <c r="DA3110" s="12"/>
      <c r="DB3110" s="12"/>
      <c r="DC3110" s="12"/>
      <c r="DD3110" s="12"/>
      <c r="DE3110" s="12"/>
      <c r="DF3110" s="12"/>
      <c r="DG3110" s="12"/>
      <c r="DH3110" s="12"/>
      <c r="DI3110" s="12"/>
      <c r="DJ3110" s="12"/>
      <c r="DK3110" s="12"/>
      <c r="DL3110" s="12"/>
      <c r="DM3110" s="12"/>
      <c r="DN3110" s="12"/>
      <c r="DO3110" s="12"/>
      <c r="DP3110" s="12"/>
      <c r="DQ3110" s="12"/>
      <c r="DR3110" s="12"/>
      <c r="DS3110" s="12"/>
      <c r="DT3110" s="12"/>
      <c r="DU3110" s="12"/>
      <c r="DV3110" s="12"/>
      <c r="DW3110" s="12"/>
      <c r="DX3110" s="12"/>
      <c r="DY3110" s="12"/>
      <c r="DZ3110" s="12"/>
      <c r="EA3110" s="12"/>
      <c r="EB3110" s="12"/>
      <c r="EC3110" s="12"/>
      <c r="ED3110" s="12"/>
      <c r="EE3110" s="12"/>
      <c r="EF3110" s="12"/>
      <c r="EG3110" s="12"/>
      <c r="EH3110" s="12"/>
      <c r="EI3110" s="12"/>
      <c r="EJ3110" s="12"/>
      <c r="EK3110" s="12"/>
      <c r="EL3110" s="12"/>
      <c r="EM3110" s="12"/>
      <c r="EN3110" s="12"/>
      <c r="EO3110" s="12"/>
      <c r="EP3110" s="12"/>
      <c r="EQ3110" s="12"/>
      <c r="ER3110" s="12"/>
      <c r="ES3110" s="12"/>
      <c r="ET3110" s="12"/>
      <c r="EU3110" s="12"/>
      <c r="EV3110" s="12"/>
      <c r="EW3110" s="12"/>
      <c r="EX3110" s="12"/>
      <c r="EY3110" s="12"/>
      <c r="EZ3110" s="12"/>
      <c r="FA3110" s="12"/>
      <c r="FB3110" s="12"/>
      <c r="FC3110" s="12"/>
      <c r="FD3110" s="12"/>
      <c r="FE3110" s="12"/>
      <c r="FF3110" s="12"/>
      <c r="FG3110" s="12"/>
      <c r="FH3110" s="12"/>
      <c r="FI3110" s="12"/>
      <c r="FJ3110" s="12"/>
      <c r="FK3110" s="12"/>
      <c r="FL3110" s="12"/>
      <c r="FM3110" s="12"/>
      <c r="FN3110" s="12"/>
      <c r="FO3110" s="12"/>
      <c r="FP3110" s="12"/>
      <c r="FQ3110" s="12"/>
      <c r="FR3110" s="12"/>
      <c r="FS3110" s="12"/>
      <c r="FT3110" s="12"/>
      <c r="FU3110" s="12"/>
      <c r="FV3110" s="12"/>
      <c r="FW3110" s="12"/>
      <c r="FX3110" s="12"/>
      <c r="FY3110" s="12"/>
      <c r="FZ3110" s="12"/>
      <c r="GA3110" s="12"/>
      <c r="GB3110" s="12"/>
      <c r="GC3110" s="12"/>
      <c r="GD3110" s="12"/>
      <c r="GE3110" s="12"/>
      <c r="GF3110" s="12"/>
      <c r="GG3110" s="12"/>
      <c r="GH3110" s="12"/>
      <c r="GI3110" s="12"/>
      <c r="GJ3110" s="12"/>
      <c r="GK3110" s="12"/>
      <c r="GL3110" s="12"/>
      <c r="GM3110" s="12"/>
      <c r="GN3110" s="12"/>
      <c r="GO3110" s="12"/>
      <c r="GP3110" s="12"/>
      <c r="GQ3110" s="12"/>
      <c r="GR3110" s="12"/>
      <c r="GS3110" s="12"/>
      <c r="GT3110" s="12"/>
      <c r="GU3110" s="12"/>
      <c r="GV3110" s="12"/>
      <c r="GW3110" s="12"/>
      <c r="GX3110" s="12"/>
      <c r="GY3110" s="11"/>
      <c r="GZ3110" s="11"/>
      <c r="HA3110" s="11"/>
      <c r="HB3110" s="11">
        <v>10</v>
      </c>
      <c r="HC3110" s="11">
        <v>2.5</v>
      </c>
      <c r="HD3110" s="11">
        <v>1</v>
      </c>
      <c r="HE3110" s="11">
        <v>0</v>
      </c>
      <c r="HF3110" s="11"/>
      <c r="HG3110" s="11">
        <v>12</v>
      </c>
      <c r="HH3110" s="11">
        <v>8</v>
      </c>
      <c r="HI3110" s="11">
        <v>2</v>
      </c>
      <c r="HJ3110" s="11">
        <v>5.4</v>
      </c>
      <c r="HK3110" s="11"/>
      <c r="HL3110" s="11"/>
      <c r="HM3110" s="11"/>
      <c r="HN3110" s="11"/>
      <c r="HO3110" s="11"/>
      <c r="HP3110" s="11"/>
      <c r="HQ3110" s="11"/>
      <c r="HR3110" s="11"/>
      <c r="HS3110" s="11"/>
      <c r="HT3110" s="11"/>
      <c r="HU3110" s="11"/>
      <c r="HV3110" s="11"/>
      <c r="HW3110" s="11"/>
      <c r="HX3110" s="11"/>
      <c r="HY3110" s="11"/>
      <c r="HZ3110" s="11"/>
      <c r="IA3110" s="11"/>
      <c r="IB3110" s="11"/>
      <c r="IC3110" s="11"/>
      <c r="ID3110" s="11"/>
      <c r="IE3110" s="11"/>
      <c r="IF3110" s="11"/>
      <c r="IG3110" s="11"/>
      <c r="IH3110" s="11"/>
      <c r="II3110" s="11"/>
      <c r="IJ3110" s="11"/>
      <c r="IK3110" s="11"/>
      <c r="IL3110" s="11"/>
    </row>
    <row r="3111" spans="2:246" ht="15.75" x14ac:dyDescent="0.25">
      <c r="B3111" s="11" t="s">
        <v>157</v>
      </c>
      <c r="C3111" s="11" t="s">
        <v>130</v>
      </c>
      <c r="D3111" s="12">
        <f t="shared" si="34"/>
        <v>8.9700000000000006</v>
      </c>
      <c r="E3111" s="12">
        <v>3.6</v>
      </c>
      <c r="F3111" s="12">
        <v>7.2</v>
      </c>
      <c r="G3111" s="12"/>
      <c r="H3111" s="12"/>
      <c r="I3111" s="12">
        <v>5.37</v>
      </c>
      <c r="J3111" s="12">
        <v>5.9020000000000001</v>
      </c>
      <c r="K3111" s="12"/>
      <c r="L3111" s="12"/>
      <c r="M3111" s="12"/>
      <c r="N3111" s="12"/>
      <c r="O3111" s="12"/>
      <c r="P3111" s="12"/>
      <c r="Q3111" s="12"/>
      <c r="R3111" s="12"/>
      <c r="S3111" s="12"/>
      <c r="T3111" s="12"/>
      <c r="U3111" s="12"/>
      <c r="V3111" s="12"/>
      <c r="W3111" s="12"/>
      <c r="X3111" s="12"/>
      <c r="Y3111" s="12"/>
      <c r="Z3111" s="12"/>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12"/>
      <c r="BR3111" s="12"/>
      <c r="BS3111" s="12"/>
      <c r="BT3111" s="12"/>
      <c r="BU3111" s="12"/>
      <c r="BV3111" s="12"/>
      <c r="BW3111" s="12"/>
      <c r="BX3111" s="12"/>
      <c r="BY3111" s="12"/>
      <c r="BZ3111" s="12"/>
      <c r="CA3111" s="12"/>
      <c r="CB3111" s="12"/>
      <c r="CC3111" s="12"/>
      <c r="CD3111" s="12"/>
      <c r="CE3111" s="12"/>
      <c r="CF3111" s="12"/>
      <c r="CG3111" s="12"/>
      <c r="CH3111" s="12"/>
      <c r="CI3111" s="12"/>
      <c r="CJ3111" s="12"/>
      <c r="CK3111" s="12"/>
      <c r="CL3111" s="12"/>
      <c r="CM3111" s="12"/>
      <c r="CN3111" s="12"/>
      <c r="CO3111" s="12"/>
      <c r="CP3111" s="12"/>
      <c r="CQ3111" s="12"/>
      <c r="CR3111" s="12"/>
      <c r="CS3111" s="12"/>
      <c r="CT3111" s="12"/>
      <c r="CU3111" s="12"/>
      <c r="CV3111" s="12"/>
      <c r="CW3111" s="12"/>
      <c r="CX3111" s="12"/>
      <c r="CY3111" s="12"/>
      <c r="CZ3111" s="12"/>
      <c r="DA3111" s="12"/>
      <c r="DB3111" s="12"/>
      <c r="DC3111" s="12"/>
      <c r="DD3111" s="12"/>
      <c r="DE3111" s="12"/>
      <c r="DF3111" s="12"/>
      <c r="DG3111" s="12"/>
      <c r="DH3111" s="12"/>
      <c r="DI3111" s="12"/>
      <c r="DJ3111" s="12"/>
      <c r="DK3111" s="12"/>
      <c r="DL3111" s="12"/>
      <c r="DM3111" s="12"/>
      <c r="DN3111" s="12"/>
      <c r="DO3111" s="12"/>
      <c r="DP3111" s="12"/>
      <c r="DQ3111" s="12"/>
      <c r="DR3111" s="12"/>
      <c r="DS3111" s="12"/>
      <c r="DT3111" s="12"/>
      <c r="DU3111" s="12"/>
      <c r="DV3111" s="12"/>
      <c r="DW3111" s="12"/>
      <c r="DX3111" s="12"/>
      <c r="DY3111" s="12"/>
      <c r="DZ3111" s="12"/>
      <c r="EA3111" s="12"/>
      <c r="EB3111" s="12"/>
      <c r="EC3111" s="12"/>
      <c r="ED3111" s="12"/>
      <c r="EE3111" s="12"/>
      <c r="EF3111" s="12"/>
      <c r="EG3111" s="12"/>
      <c r="EH3111" s="12"/>
      <c r="EI3111" s="12"/>
      <c r="EJ3111" s="12"/>
      <c r="EK3111" s="12"/>
      <c r="EL3111" s="12"/>
      <c r="EM3111" s="12"/>
      <c r="EN3111" s="12"/>
      <c r="EO3111" s="12"/>
      <c r="EP3111" s="12"/>
      <c r="EQ3111" s="12"/>
      <c r="ER3111" s="12"/>
      <c r="ES3111" s="12"/>
      <c r="ET3111" s="12"/>
      <c r="EU3111" s="12"/>
      <c r="EV3111" s="12"/>
      <c r="EW3111" s="12"/>
      <c r="EX3111" s="12"/>
      <c r="EY3111" s="12"/>
      <c r="EZ3111" s="12"/>
      <c r="FA3111" s="12"/>
      <c r="FB3111" s="12"/>
      <c r="FC3111" s="12"/>
      <c r="FD3111" s="12"/>
      <c r="FE3111" s="12"/>
      <c r="FF3111" s="12"/>
      <c r="FG3111" s="12"/>
      <c r="FH3111" s="12"/>
      <c r="FI3111" s="12"/>
      <c r="FJ3111" s="12"/>
      <c r="FK3111" s="12"/>
      <c r="FL3111" s="12"/>
      <c r="FM3111" s="12"/>
      <c r="FN3111" s="12"/>
      <c r="FO3111" s="12"/>
      <c r="FP3111" s="12"/>
      <c r="FQ3111" s="12"/>
      <c r="FR3111" s="12"/>
      <c r="FS3111" s="12"/>
      <c r="FT3111" s="12"/>
      <c r="FU3111" s="12"/>
      <c r="FV3111" s="12"/>
      <c r="FW3111" s="12"/>
      <c r="FX3111" s="12"/>
      <c r="FY3111" s="12"/>
      <c r="FZ3111" s="12"/>
      <c r="GA3111" s="12"/>
      <c r="GB3111" s="12"/>
      <c r="GC3111" s="12"/>
      <c r="GD3111" s="12"/>
      <c r="GE3111" s="12"/>
      <c r="GF3111" s="12"/>
      <c r="GG3111" s="12"/>
      <c r="GH3111" s="12"/>
      <c r="GI3111" s="12"/>
      <c r="GJ3111" s="12"/>
      <c r="GK3111" s="12"/>
      <c r="GL3111" s="12"/>
      <c r="GM3111" s="12"/>
      <c r="GN3111" s="12"/>
      <c r="GO3111" s="12"/>
      <c r="GP3111" s="12"/>
      <c r="GQ3111" s="12"/>
      <c r="GR3111" s="12"/>
      <c r="GS3111" s="12"/>
      <c r="GT3111" s="12"/>
      <c r="GU3111" s="12"/>
      <c r="GV3111" s="12"/>
      <c r="GW3111" s="12"/>
      <c r="GX3111" s="12"/>
      <c r="GY3111" s="11"/>
      <c r="GZ3111" s="11"/>
      <c r="HA3111" s="11"/>
      <c r="HB3111" s="11"/>
      <c r="HC3111" s="11"/>
      <c r="HD3111" s="11"/>
      <c r="HE3111" s="11"/>
      <c r="HF3111" s="11"/>
      <c r="HG3111" s="11"/>
      <c r="HH3111" s="11"/>
      <c r="HI3111" s="11"/>
      <c r="HJ3111" s="11"/>
      <c r="HK3111" s="11"/>
      <c r="HL3111" s="11"/>
      <c r="HM3111" s="11"/>
      <c r="HN3111" s="11"/>
      <c r="HO3111" s="11"/>
      <c r="HP3111" s="11"/>
      <c r="HQ3111" s="11"/>
      <c r="HR3111" s="11"/>
      <c r="HS3111" s="11"/>
      <c r="HT3111" s="11"/>
      <c r="HU3111" s="11"/>
      <c r="HV3111" s="11"/>
      <c r="HW3111" s="11"/>
      <c r="HX3111" s="11"/>
      <c r="HY3111" s="11"/>
      <c r="HZ3111" s="11"/>
      <c r="IA3111" s="11"/>
      <c r="IB3111" s="11"/>
      <c r="IC3111" s="11"/>
      <c r="ID3111" s="11"/>
      <c r="IE3111" s="11"/>
      <c r="IF3111" s="11"/>
      <c r="IG3111" s="11"/>
      <c r="IH3111" s="11"/>
      <c r="II3111" s="11"/>
      <c r="IJ3111" s="11"/>
      <c r="IK3111" s="11"/>
      <c r="IL3111" s="11"/>
    </row>
    <row r="3112" spans="2:246" ht="15.75" x14ac:dyDescent="0.25">
      <c r="B3112" s="11" t="s">
        <v>157</v>
      </c>
      <c r="C3112" s="11" t="s">
        <v>130</v>
      </c>
      <c r="D3112" s="12">
        <f t="shared" si="34"/>
        <v>23.95</v>
      </c>
      <c r="E3112" s="12">
        <v>16.7</v>
      </c>
      <c r="F3112" s="12">
        <v>57.658999999999999</v>
      </c>
      <c r="G3112" s="12">
        <v>2.25</v>
      </c>
      <c r="H3112" s="12">
        <v>2.5</v>
      </c>
      <c r="I3112" s="12"/>
      <c r="J3112" s="12"/>
      <c r="K3112" s="12"/>
      <c r="L3112" s="12"/>
      <c r="M3112" s="12"/>
      <c r="N3112" s="12"/>
      <c r="O3112" s="12"/>
      <c r="P3112" s="12"/>
      <c r="Q3112" s="12"/>
      <c r="R3112" s="12"/>
      <c r="S3112" s="12"/>
      <c r="T3112" s="12"/>
      <c r="U3112" s="12"/>
      <c r="V3112" s="12"/>
      <c r="W3112" s="12"/>
      <c r="X3112" s="12"/>
      <c r="Y3112" s="12"/>
      <c r="Z3112" s="12"/>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v>5</v>
      </c>
      <c r="BQ3112" s="12" t="s">
        <v>434</v>
      </c>
      <c r="BR3112" s="12"/>
      <c r="BS3112" s="12"/>
      <c r="BT3112" s="12"/>
      <c r="BU3112" s="12"/>
      <c r="BV3112" s="12"/>
      <c r="BW3112" s="12"/>
      <c r="BX3112" s="12"/>
      <c r="BY3112" s="12"/>
      <c r="BZ3112" s="12"/>
      <c r="CA3112" s="12"/>
      <c r="CB3112" s="12"/>
      <c r="CC3112" s="12"/>
      <c r="CD3112" s="12"/>
      <c r="CE3112" s="12"/>
      <c r="CF3112" s="12"/>
      <c r="CG3112" s="12"/>
      <c r="CH3112" s="12"/>
      <c r="CI3112" s="12"/>
      <c r="CJ3112" s="12"/>
      <c r="CK3112" s="12"/>
      <c r="CL3112" s="12"/>
      <c r="CM3112" s="12"/>
      <c r="CN3112" s="12"/>
      <c r="CO3112" s="12"/>
      <c r="CP3112" s="12"/>
      <c r="CQ3112" s="12"/>
      <c r="CR3112" s="12"/>
      <c r="CS3112" s="12"/>
      <c r="CT3112" s="12"/>
      <c r="CU3112" s="12"/>
      <c r="CV3112" s="12"/>
      <c r="CW3112" s="12"/>
      <c r="CX3112" s="12"/>
      <c r="CY3112" s="12"/>
      <c r="CZ3112" s="12"/>
      <c r="DA3112" s="12"/>
      <c r="DB3112" s="12"/>
      <c r="DC3112" s="12"/>
      <c r="DD3112" s="12"/>
      <c r="DE3112" s="12"/>
      <c r="DF3112" s="12"/>
      <c r="DG3112" s="12"/>
      <c r="DH3112" s="12"/>
      <c r="DI3112" s="12"/>
      <c r="DJ3112" s="12"/>
      <c r="DK3112" s="12"/>
      <c r="DL3112" s="12"/>
      <c r="DM3112" s="12"/>
      <c r="DN3112" s="12"/>
      <c r="DO3112" s="12"/>
      <c r="DP3112" s="12"/>
      <c r="DQ3112" s="12"/>
      <c r="DR3112" s="12"/>
      <c r="DS3112" s="12"/>
      <c r="DT3112" s="12"/>
      <c r="DU3112" s="12"/>
      <c r="DV3112" s="12"/>
      <c r="DW3112" s="12"/>
      <c r="DX3112" s="12"/>
      <c r="DY3112" s="12"/>
      <c r="DZ3112" s="12"/>
      <c r="EA3112" s="12"/>
      <c r="EB3112" s="12"/>
      <c r="EC3112" s="12"/>
      <c r="ED3112" s="12"/>
      <c r="EE3112" s="12"/>
      <c r="EF3112" s="12"/>
      <c r="EG3112" s="12"/>
      <c r="EH3112" s="12"/>
      <c r="EI3112" s="12"/>
      <c r="EJ3112" s="12"/>
      <c r="EK3112" s="12"/>
      <c r="EL3112" s="12"/>
      <c r="EM3112" s="12"/>
      <c r="EN3112" s="12"/>
      <c r="EO3112" s="12"/>
      <c r="EP3112" s="12"/>
      <c r="EQ3112" s="12"/>
      <c r="ER3112" s="12"/>
      <c r="ES3112" s="12"/>
      <c r="ET3112" s="12"/>
      <c r="EU3112" s="12"/>
      <c r="EV3112" s="12"/>
      <c r="EW3112" s="12"/>
      <c r="EX3112" s="12"/>
      <c r="EY3112" s="12"/>
      <c r="EZ3112" s="12"/>
      <c r="FA3112" s="12"/>
      <c r="FB3112" s="12"/>
      <c r="FC3112" s="12"/>
      <c r="FD3112" s="12"/>
      <c r="FE3112" s="12"/>
      <c r="FF3112" s="12"/>
      <c r="FG3112" s="12"/>
      <c r="FH3112" s="12"/>
      <c r="FI3112" s="12"/>
      <c r="FJ3112" s="12"/>
      <c r="FK3112" s="12"/>
      <c r="FL3112" s="12"/>
      <c r="FM3112" s="12"/>
      <c r="FN3112" s="12"/>
      <c r="FO3112" s="12"/>
      <c r="FP3112" s="12"/>
      <c r="FQ3112" s="12"/>
      <c r="FR3112" s="12"/>
      <c r="FS3112" s="12"/>
      <c r="FT3112" s="12"/>
      <c r="FU3112" s="12"/>
      <c r="FV3112" s="12"/>
      <c r="FW3112" s="12"/>
      <c r="FX3112" s="12"/>
      <c r="FY3112" s="12"/>
      <c r="FZ3112" s="12"/>
      <c r="GA3112" s="12"/>
      <c r="GB3112" s="12"/>
      <c r="GC3112" s="12"/>
      <c r="GD3112" s="12"/>
      <c r="GE3112" s="12"/>
      <c r="GF3112" s="12"/>
      <c r="GG3112" s="12"/>
      <c r="GH3112" s="12"/>
      <c r="GI3112" s="12"/>
      <c r="GJ3112" s="12"/>
      <c r="GK3112" s="12"/>
      <c r="GL3112" s="12"/>
      <c r="GM3112" s="12"/>
      <c r="GN3112" s="12"/>
      <c r="GO3112" s="12"/>
      <c r="GP3112" s="12"/>
      <c r="GQ3112" s="12"/>
      <c r="GR3112" s="12"/>
      <c r="GS3112" s="12"/>
      <c r="GT3112" s="12"/>
      <c r="GU3112" s="12"/>
      <c r="GV3112" s="12"/>
      <c r="GW3112" s="12"/>
      <c r="GX3112" s="12"/>
      <c r="GY3112" s="11"/>
      <c r="GZ3112" s="11"/>
      <c r="HA3112" s="11"/>
      <c r="HB3112" s="11"/>
      <c r="HC3112" s="11"/>
      <c r="HD3112" s="11"/>
      <c r="HE3112" s="11"/>
      <c r="HF3112" s="11"/>
      <c r="HG3112" s="11"/>
      <c r="HH3112" s="11"/>
      <c r="HI3112" s="11"/>
      <c r="HJ3112" s="11"/>
      <c r="HK3112" s="11"/>
      <c r="HL3112" s="11"/>
      <c r="HM3112" s="11"/>
      <c r="HN3112" s="11"/>
      <c r="HO3112" s="11"/>
      <c r="HP3112" s="11"/>
      <c r="HQ3112" s="11"/>
      <c r="HR3112" s="11"/>
      <c r="HS3112" s="11"/>
      <c r="HT3112" s="11"/>
      <c r="HU3112" s="11"/>
      <c r="HV3112" s="11"/>
      <c r="HW3112" s="11"/>
      <c r="HX3112" s="11"/>
      <c r="HY3112" s="11"/>
      <c r="HZ3112" s="11"/>
      <c r="IA3112" s="11"/>
      <c r="IB3112" s="11"/>
      <c r="IC3112" s="11"/>
      <c r="ID3112" s="11"/>
      <c r="IE3112" s="11"/>
      <c r="IF3112" s="11"/>
      <c r="IG3112" s="11"/>
      <c r="IH3112" s="11"/>
      <c r="II3112" s="11"/>
      <c r="IJ3112" s="11"/>
      <c r="IK3112" s="11"/>
      <c r="IL3112" s="11"/>
    </row>
    <row r="3113" spans="2:246" ht="15.75" x14ac:dyDescent="0.25">
      <c r="B3113" s="11" t="s">
        <v>157</v>
      </c>
      <c r="C3113" s="11" t="s">
        <v>130</v>
      </c>
      <c r="D3113" s="12">
        <f t="shared" si="34"/>
        <v>57.910000000000004</v>
      </c>
      <c r="E3113" s="12">
        <v>24.16</v>
      </c>
      <c r="F3113" s="12">
        <v>69.94</v>
      </c>
      <c r="G3113" s="12">
        <v>2.1</v>
      </c>
      <c r="H3113" s="12">
        <v>2.9</v>
      </c>
      <c r="I3113" s="12">
        <v>15.12</v>
      </c>
      <c r="J3113" s="12">
        <v>33.534999999999997</v>
      </c>
      <c r="K3113" s="12"/>
      <c r="L3113" s="12"/>
      <c r="M3113" s="12"/>
      <c r="N3113" s="12"/>
      <c r="O3113" s="12"/>
      <c r="P3113" s="12"/>
      <c r="Q3113" s="12"/>
      <c r="R3113" s="12"/>
      <c r="S3113" s="12"/>
      <c r="T3113" s="12"/>
      <c r="U3113" s="12"/>
      <c r="V3113" s="12"/>
      <c r="W3113" s="12"/>
      <c r="X3113" s="12"/>
      <c r="Y3113" s="12"/>
      <c r="Z3113" s="12"/>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v>16.53</v>
      </c>
      <c r="BQ3113" s="12" t="s">
        <v>434</v>
      </c>
      <c r="BR3113" s="12"/>
      <c r="BS3113" s="12"/>
      <c r="BT3113" s="12"/>
      <c r="BU3113" s="12"/>
      <c r="BV3113" s="12"/>
      <c r="BW3113" s="12"/>
      <c r="BX3113" s="12"/>
      <c r="BY3113" s="12"/>
      <c r="BZ3113" s="12"/>
      <c r="CA3113" s="12"/>
      <c r="CB3113" s="12"/>
      <c r="CC3113" s="12"/>
      <c r="CD3113" s="12"/>
      <c r="CE3113" s="12"/>
      <c r="CF3113" s="12"/>
      <c r="CG3113" s="12"/>
      <c r="CH3113" s="12"/>
      <c r="CI3113" s="12"/>
      <c r="CJ3113" s="12"/>
      <c r="CK3113" s="12"/>
      <c r="CL3113" s="12"/>
      <c r="CM3113" s="12"/>
      <c r="CN3113" s="12"/>
      <c r="CO3113" s="12"/>
      <c r="CP3113" s="12"/>
      <c r="CQ3113" s="12"/>
      <c r="CR3113" s="12"/>
      <c r="CS3113" s="12"/>
      <c r="CT3113" s="12"/>
      <c r="CU3113" s="12"/>
      <c r="CV3113" s="12"/>
      <c r="CW3113" s="12"/>
      <c r="CX3113" s="12"/>
      <c r="CY3113" s="12"/>
      <c r="CZ3113" s="12"/>
      <c r="DA3113" s="12"/>
      <c r="DB3113" s="12"/>
      <c r="DC3113" s="12"/>
      <c r="DD3113" s="12"/>
      <c r="DE3113" s="12"/>
      <c r="DF3113" s="12"/>
      <c r="DG3113" s="12"/>
      <c r="DH3113" s="12"/>
      <c r="DI3113" s="12"/>
      <c r="DJ3113" s="12"/>
      <c r="DK3113" s="12"/>
      <c r="DL3113" s="12"/>
      <c r="DM3113" s="12"/>
      <c r="DN3113" s="12"/>
      <c r="DO3113" s="12"/>
      <c r="DP3113" s="12"/>
      <c r="DQ3113" s="12"/>
      <c r="DR3113" s="12"/>
      <c r="DS3113" s="12"/>
      <c r="DT3113" s="12"/>
      <c r="DU3113" s="12"/>
      <c r="DV3113" s="12"/>
      <c r="DW3113" s="12"/>
      <c r="DX3113" s="12"/>
      <c r="DY3113" s="12"/>
      <c r="DZ3113" s="12"/>
      <c r="EA3113" s="12"/>
      <c r="EB3113" s="12"/>
      <c r="EC3113" s="12"/>
      <c r="ED3113" s="12"/>
      <c r="EE3113" s="12"/>
      <c r="EF3113" s="12"/>
      <c r="EG3113" s="12"/>
      <c r="EH3113" s="12"/>
      <c r="EI3113" s="12"/>
      <c r="EJ3113" s="12"/>
      <c r="EK3113" s="12"/>
      <c r="EL3113" s="12"/>
      <c r="EM3113" s="12"/>
      <c r="EN3113" s="12"/>
      <c r="EO3113" s="12"/>
      <c r="EP3113" s="12"/>
      <c r="EQ3113" s="12"/>
      <c r="ER3113" s="12"/>
      <c r="ES3113" s="12"/>
      <c r="ET3113" s="12"/>
      <c r="EU3113" s="12"/>
      <c r="EV3113" s="12"/>
      <c r="EW3113" s="12"/>
      <c r="EX3113" s="12"/>
      <c r="EY3113" s="12"/>
      <c r="EZ3113" s="12"/>
      <c r="FA3113" s="12"/>
      <c r="FB3113" s="12"/>
      <c r="FC3113" s="12"/>
      <c r="FD3113" s="12"/>
      <c r="FE3113" s="12"/>
      <c r="FF3113" s="12"/>
      <c r="FG3113" s="12"/>
      <c r="FH3113" s="12"/>
      <c r="FI3113" s="12"/>
      <c r="FJ3113" s="12"/>
      <c r="FK3113" s="12"/>
      <c r="FL3113" s="12"/>
      <c r="FM3113" s="12"/>
      <c r="FN3113" s="12"/>
      <c r="FO3113" s="12"/>
      <c r="FP3113" s="12"/>
      <c r="FQ3113" s="12"/>
      <c r="FR3113" s="12"/>
      <c r="FS3113" s="12"/>
      <c r="FT3113" s="12"/>
      <c r="FU3113" s="12"/>
      <c r="FV3113" s="12"/>
      <c r="FW3113" s="12"/>
      <c r="FX3113" s="12"/>
      <c r="FY3113" s="12"/>
      <c r="FZ3113" s="12"/>
      <c r="GA3113" s="12"/>
      <c r="GB3113" s="12"/>
      <c r="GC3113" s="12"/>
      <c r="GD3113" s="12"/>
      <c r="GE3113" s="12"/>
      <c r="GF3113" s="12"/>
      <c r="GG3113" s="12"/>
      <c r="GH3113" s="12"/>
      <c r="GI3113" s="12"/>
      <c r="GJ3113" s="12"/>
      <c r="GK3113" s="12"/>
      <c r="GL3113" s="12"/>
      <c r="GM3113" s="12"/>
      <c r="GN3113" s="12"/>
      <c r="GO3113" s="12"/>
      <c r="GP3113" s="12"/>
      <c r="GQ3113" s="12"/>
      <c r="GR3113" s="12"/>
      <c r="GS3113" s="12"/>
      <c r="GT3113" s="12"/>
      <c r="GU3113" s="12"/>
      <c r="GV3113" s="12"/>
      <c r="GW3113" s="12"/>
      <c r="GX3113" s="12"/>
      <c r="GY3113" s="11"/>
      <c r="GZ3113" s="11"/>
      <c r="HA3113" s="11"/>
      <c r="HB3113" s="11"/>
      <c r="HC3113" s="11"/>
      <c r="HD3113" s="11"/>
      <c r="HE3113" s="11"/>
      <c r="HF3113" s="11"/>
      <c r="HG3113" s="11"/>
      <c r="HH3113" s="11"/>
      <c r="HI3113" s="11"/>
      <c r="HJ3113" s="11"/>
      <c r="HK3113" s="11"/>
      <c r="HL3113" s="11"/>
      <c r="HM3113" s="11"/>
      <c r="HN3113" s="11"/>
      <c r="HO3113" s="11"/>
      <c r="HP3113" s="11"/>
      <c r="HQ3113" s="11"/>
      <c r="HR3113" s="11"/>
      <c r="HS3113" s="11"/>
      <c r="HT3113" s="11"/>
      <c r="HU3113" s="11"/>
      <c r="HV3113" s="11"/>
      <c r="HW3113" s="11"/>
      <c r="HX3113" s="11"/>
      <c r="HY3113" s="11"/>
      <c r="HZ3113" s="11"/>
      <c r="IA3113" s="11"/>
      <c r="IB3113" s="11"/>
      <c r="IC3113" s="11"/>
      <c r="ID3113" s="11"/>
      <c r="IE3113" s="11"/>
      <c r="IF3113" s="11"/>
      <c r="IG3113" s="11"/>
      <c r="IH3113" s="11"/>
      <c r="II3113" s="11"/>
      <c r="IJ3113" s="11"/>
      <c r="IK3113" s="11"/>
      <c r="IL3113" s="11"/>
    </row>
    <row r="3114" spans="2:246" ht="15.75" x14ac:dyDescent="0.25">
      <c r="B3114" s="11" t="s">
        <v>157</v>
      </c>
      <c r="C3114" s="11" t="s">
        <v>130</v>
      </c>
      <c r="D3114" s="12">
        <f t="shared" si="34"/>
        <v>50.12</v>
      </c>
      <c r="E3114" s="12">
        <v>1.93</v>
      </c>
      <c r="F3114" s="12">
        <v>7</v>
      </c>
      <c r="G3114" s="12"/>
      <c r="H3114" s="12"/>
      <c r="I3114" s="12"/>
      <c r="J3114" s="12"/>
      <c r="K3114" s="12">
        <v>4.96</v>
      </c>
      <c r="L3114" s="12">
        <v>10</v>
      </c>
      <c r="M3114" s="12"/>
      <c r="N3114" s="12"/>
      <c r="O3114" s="12"/>
      <c r="P3114" s="12"/>
      <c r="Q3114" s="12"/>
      <c r="R3114" s="12"/>
      <c r="S3114" s="12"/>
      <c r="T3114" s="12"/>
      <c r="U3114" s="12"/>
      <c r="V3114" s="12"/>
      <c r="W3114" s="12"/>
      <c r="X3114" s="12"/>
      <c r="Y3114" s="12"/>
      <c r="Z3114" s="12"/>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12"/>
      <c r="BR3114" s="12">
        <v>43.23</v>
      </c>
      <c r="BS3114" s="12">
        <v>700</v>
      </c>
      <c r="BT3114" s="12"/>
      <c r="BU3114" s="12"/>
      <c r="BV3114" s="12"/>
      <c r="BW3114" s="12"/>
      <c r="BX3114" s="12"/>
      <c r="BY3114" s="12"/>
      <c r="BZ3114" s="12"/>
      <c r="CA3114" s="12"/>
      <c r="CB3114" s="12"/>
      <c r="CC3114" s="12"/>
      <c r="CD3114" s="12"/>
      <c r="CE3114" s="12"/>
      <c r="CF3114" s="12"/>
      <c r="CG3114" s="12"/>
      <c r="CH3114" s="12"/>
      <c r="CI3114" s="12"/>
      <c r="CJ3114" s="12"/>
      <c r="CK3114" s="12"/>
      <c r="CL3114" s="12"/>
      <c r="CM3114" s="12"/>
      <c r="CN3114" s="12"/>
      <c r="CO3114" s="12"/>
      <c r="CP3114" s="12"/>
      <c r="CQ3114" s="12"/>
      <c r="CR3114" s="12"/>
      <c r="CS3114" s="12"/>
      <c r="CT3114" s="12"/>
      <c r="CU3114" s="12"/>
      <c r="CV3114" s="12"/>
      <c r="CW3114" s="12"/>
      <c r="CX3114" s="12"/>
      <c r="CY3114" s="12"/>
      <c r="CZ3114" s="12"/>
      <c r="DA3114" s="12"/>
      <c r="DB3114" s="12"/>
      <c r="DC3114" s="12"/>
      <c r="DD3114" s="12"/>
      <c r="DE3114" s="12"/>
      <c r="DF3114" s="12"/>
      <c r="DG3114" s="12"/>
      <c r="DH3114" s="12"/>
      <c r="DI3114" s="12"/>
      <c r="DJ3114" s="12"/>
      <c r="DK3114" s="12"/>
      <c r="DL3114" s="12"/>
      <c r="DM3114" s="12"/>
      <c r="DN3114" s="12"/>
      <c r="DO3114" s="12"/>
      <c r="DP3114" s="12"/>
      <c r="DQ3114" s="12"/>
      <c r="DR3114" s="12"/>
      <c r="DS3114" s="12"/>
      <c r="DT3114" s="12"/>
      <c r="DU3114" s="12"/>
      <c r="DV3114" s="12"/>
      <c r="DW3114" s="12"/>
      <c r="DX3114" s="12"/>
      <c r="DY3114" s="12"/>
      <c r="DZ3114" s="12"/>
      <c r="EA3114" s="12"/>
      <c r="EB3114" s="12"/>
      <c r="EC3114" s="12"/>
      <c r="ED3114" s="12"/>
      <c r="EE3114" s="12"/>
      <c r="EF3114" s="12"/>
      <c r="EG3114" s="12"/>
      <c r="EH3114" s="12"/>
      <c r="EI3114" s="12"/>
      <c r="EJ3114" s="12"/>
      <c r="EK3114" s="12"/>
      <c r="EL3114" s="12"/>
      <c r="EM3114" s="12"/>
      <c r="EN3114" s="12"/>
      <c r="EO3114" s="12"/>
      <c r="EP3114" s="12"/>
      <c r="EQ3114" s="12"/>
      <c r="ER3114" s="12"/>
      <c r="ES3114" s="12"/>
      <c r="ET3114" s="12"/>
      <c r="EU3114" s="12"/>
      <c r="EV3114" s="12"/>
      <c r="EW3114" s="12"/>
      <c r="EX3114" s="12"/>
      <c r="EY3114" s="12"/>
      <c r="EZ3114" s="12"/>
      <c r="FA3114" s="12"/>
      <c r="FB3114" s="12"/>
      <c r="FC3114" s="12"/>
      <c r="FD3114" s="12"/>
      <c r="FE3114" s="12"/>
      <c r="FF3114" s="12"/>
      <c r="FG3114" s="12"/>
      <c r="FH3114" s="12"/>
      <c r="FI3114" s="12"/>
      <c r="FJ3114" s="12"/>
      <c r="FK3114" s="12"/>
      <c r="FL3114" s="12"/>
      <c r="FM3114" s="12"/>
      <c r="FN3114" s="12"/>
      <c r="FO3114" s="12"/>
      <c r="FP3114" s="12"/>
      <c r="FQ3114" s="12"/>
      <c r="FR3114" s="12"/>
      <c r="FS3114" s="12"/>
      <c r="FT3114" s="12"/>
      <c r="FU3114" s="12"/>
      <c r="FV3114" s="12"/>
      <c r="FW3114" s="12"/>
      <c r="FX3114" s="12"/>
      <c r="FY3114" s="12"/>
      <c r="FZ3114" s="12"/>
      <c r="GA3114" s="12"/>
      <c r="GB3114" s="12"/>
      <c r="GC3114" s="12"/>
      <c r="GD3114" s="12"/>
      <c r="GE3114" s="12"/>
      <c r="GF3114" s="12"/>
      <c r="GG3114" s="12"/>
      <c r="GH3114" s="12"/>
      <c r="GI3114" s="12"/>
      <c r="GJ3114" s="12"/>
      <c r="GK3114" s="12"/>
      <c r="GL3114" s="12"/>
      <c r="GM3114" s="12"/>
      <c r="GN3114" s="12"/>
      <c r="GO3114" s="12"/>
      <c r="GP3114" s="12"/>
      <c r="GQ3114" s="12"/>
      <c r="GR3114" s="12"/>
      <c r="GS3114" s="12"/>
      <c r="GT3114" s="12"/>
      <c r="GU3114" s="12"/>
      <c r="GV3114" s="12"/>
      <c r="GW3114" s="12"/>
      <c r="GX3114" s="12"/>
      <c r="GY3114" s="11">
        <v>28</v>
      </c>
      <c r="GZ3114" s="11">
        <v>167.09200000000001</v>
      </c>
      <c r="HA3114" s="11">
        <v>3.5</v>
      </c>
      <c r="HB3114" s="11">
        <v>8</v>
      </c>
      <c r="HC3114" s="11">
        <v>0</v>
      </c>
      <c r="HD3114" s="11"/>
      <c r="HE3114" s="11"/>
      <c r="HF3114" s="11">
        <v>10</v>
      </c>
      <c r="HG3114" s="11">
        <v>8</v>
      </c>
      <c r="HH3114" s="11">
        <v>8</v>
      </c>
      <c r="HI3114" s="11">
        <v>14</v>
      </c>
      <c r="HJ3114" s="11">
        <v>3</v>
      </c>
      <c r="HK3114" s="11"/>
      <c r="HL3114" s="11"/>
      <c r="HM3114" s="11"/>
      <c r="HN3114" s="11"/>
      <c r="HO3114" s="11"/>
      <c r="HP3114" s="11"/>
      <c r="HQ3114" s="11"/>
      <c r="HR3114" s="11"/>
      <c r="HS3114" s="11"/>
      <c r="HT3114" s="11"/>
      <c r="HU3114" s="11"/>
      <c r="HV3114" s="11"/>
      <c r="HW3114" s="11"/>
      <c r="HX3114" s="11"/>
      <c r="HY3114" s="11"/>
      <c r="HZ3114" s="11"/>
      <c r="IA3114" s="11"/>
      <c r="IB3114" s="11"/>
      <c r="IC3114" s="11"/>
      <c r="ID3114" s="11"/>
      <c r="IE3114" s="11"/>
      <c r="IF3114" s="11"/>
      <c r="IG3114" s="11"/>
      <c r="IH3114" s="11"/>
      <c r="II3114" s="11"/>
      <c r="IJ3114" s="11"/>
      <c r="IK3114" s="11"/>
      <c r="IL3114" s="11"/>
    </row>
    <row r="3115" spans="2:246" ht="15.75" x14ac:dyDescent="0.25">
      <c r="B3115" s="11" t="s">
        <v>157</v>
      </c>
      <c r="C3115" s="11" t="s">
        <v>134</v>
      </c>
      <c r="D3115" s="12">
        <f t="shared" si="34"/>
        <v>5.46</v>
      </c>
      <c r="E3115" s="12"/>
      <c r="F3115" s="12"/>
      <c r="G3115" s="12"/>
      <c r="H3115" s="12"/>
      <c r="I3115" s="12"/>
      <c r="J3115" s="12"/>
      <c r="K3115" s="12"/>
      <c r="L3115" s="12"/>
      <c r="M3115" s="12"/>
      <c r="N3115" s="12"/>
      <c r="O3115" s="12"/>
      <c r="P3115" s="12"/>
      <c r="Q3115" s="12"/>
      <c r="R3115" s="12"/>
      <c r="S3115" s="12"/>
      <c r="T3115" s="12"/>
      <c r="U3115" s="12"/>
      <c r="V3115" s="12"/>
      <c r="W3115" s="12"/>
      <c r="X3115" s="12"/>
      <c r="Y3115" s="12"/>
      <c r="Z3115" s="12"/>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12"/>
      <c r="BR3115" s="12">
        <v>5.46</v>
      </c>
      <c r="BS3115" s="12">
        <v>35</v>
      </c>
      <c r="BT3115" s="12"/>
      <c r="BU3115" s="12"/>
      <c r="BV3115" s="12"/>
      <c r="BW3115" s="12"/>
      <c r="BX3115" s="12"/>
      <c r="BY3115" s="12"/>
      <c r="BZ3115" s="12"/>
      <c r="CA3115" s="12"/>
      <c r="CB3115" s="12"/>
      <c r="CC3115" s="12"/>
      <c r="CD3115" s="12"/>
      <c r="CE3115" s="12"/>
      <c r="CF3115" s="12"/>
      <c r="CG3115" s="12"/>
      <c r="CH3115" s="12"/>
      <c r="CI3115" s="12"/>
      <c r="CJ3115" s="12"/>
      <c r="CK3115" s="12"/>
      <c r="CL3115" s="12"/>
      <c r="CM3115" s="12"/>
      <c r="CN3115" s="12"/>
      <c r="CO3115" s="12"/>
      <c r="CP3115" s="12"/>
      <c r="CQ3115" s="12"/>
      <c r="CR3115" s="12"/>
      <c r="CS3115" s="12"/>
      <c r="CT3115" s="12"/>
      <c r="CU3115" s="12"/>
      <c r="CV3115" s="12"/>
      <c r="CW3115" s="12"/>
      <c r="CX3115" s="12"/>
      <c r="CY3115" s="12"/>
      <c r="CZ3115" s="12"/>
      <c r="DA3115" s="12"/>
      <c r="DB3115" s="12"/>
      <c r="DC3115" s="12"/>
      <c r="DD3115" s="12"/>
      <c r="DE3115" s="12"/>
      <c r="DF3115" s="12"/>
      <c r="DG3115" s="12"/>
      <c r="DH3115" s="12"/>
      <c r="DI3115" s="12"/>
      <c r="DJ3115" s="12"/>
      <c r="DK3115" s="12"/>
      <c r="DL3115" s="12"/>
      <c r="DM3115" s="12"/>
      <c r="DN3115" s="12"/>
      <c r="DO3115" s="12"/>
      <c r="DP3115" s="12"/>
      <c r="DQ3115" s="12"/>
      <c r="DR3115" s="12"/>
      <c r="DS3115" s="12"/>
      <c r="DT3115" s="12"/>
      <c r="DU3115" s="12"/>
      <c r="DV3115" s="12"/>
      <c r="DW3115" s="12"/>
      <c r="DX3115" s="12"/>
      <c r="DY3115" s="12"/>
      <c r="DZ3115" s="12"/>
      <c r="EA3115" s="12"/>
      <c r="EB3115" s="12"/>
      <c r="EC3115" s="12"/>
      <c r="ED3115" s="12"/>
      <c r="EE3115" s="12"/>
      <c r="EF3115" s="12"/>
      <c r="EG3115" s="12"/>
      <c r="EH3115" s="12"/>
      <c r="EI3115" s="12"/>
      <c r="EJ3115" s="12"/>
      <c r="EK3115" s="12"/>
      <c r="EL3115" s="12"/>
      <c r="EM3115" s="12"/>
      <c r="EN3115" s="12"/>
      <c r="EO3115" s="12"/>
      <c r="EP3115" s="12"/>
      <c r="EQ3115" s="12"/>
      <c r="ER3115" s="12"/>
      <c r="ES3115" s="12"/>
      <c r="ET3115" s="12"/>
      <c r="EU3115" s="12"/>
      <c r="EV3115" s="12"/>
      <c r="EW3115" s="12"/>
      <c r="EX3115" s="12"/>
      <c r="EY3115" s="12"/>
      <c r="EZ3115" s="12"/>
      <c r="FA3115" s="12"/>
      <c r="FB3115" s="12"/>
      <c r="FC3115" s="12"/>
      <c r="FD3115" s="12"/>
      <c r="FE3115" s="12"/>
      <c r="FF3115" s="12"/>
      <c r="FG3115" s="12"/>
      <c r="FH3115" s="12"/>
      <c r="FI3115" s="12"/>
      <c r="FJ3115" s="12"/>
      <c r="FK3115" s="12"/>
      <c r="FL3115" s="12"/>
      <c r="FM3115" s="12"/>
      <c r="FN3115" s="12"/>
      <c r="FO3115" s="12"/>
      <c r="FP3115" s="12"/>
      <c r="FQ3115" s="12"/>
      <c r="FR3115" s="12"/>
      <c r="FS3115" s="12"/>
      <c r="FT3115" s="12"/>
      <c r="FU3115" s="12"/>
      <c r="FV3115" s="12"/>
      <c r="FW3115" s="12"/>
      <c r="FX3115" s="12"/>
      <c r="FY3115" s="12"/>
      <c r="FZ3115" s="12"/>
      <c r="GA3115" s="12"/>
      <c r="GB3115" s="12"/>
      <c r="GC3115" s="12"/>
      <c r="GD3115" s="12"/>
      <c r="GE3115" s="12"/>
      <c r="GF3115" s="12"/>
      <c r="GG3115" s="12"/>
      <c r="GH3115" s="12"/>
      <c r="GI3115" s="12"/>
      <c r="GJ3115" s="12"/>
      <c r="GK3115" s="12"/>
      <c r="GL3115" s="12"/>
      <c r="GM3115" s="12"/>
      <c r="GN3115" s="12"/>
      <c r="GO3115" s="12"/>
      <c r="GP3115" s="12"/>
      <c r="GQ3115" s="12"/>
      <c r="GR3115" s="12"/>
      <c r="GS3115" s="12"/>
      <c r="GT3115" s="12"/>
      <c r="GU3115" s="12"/>
      <c r="GV3115" s="12"/>
      <c r="GW3115" s="12"/>
      <c r="GX3115" s="12"/>
      <c r="GY3115" s="11"/>
      <c r="GZ3115" s="11"/>
      <c r="HA3115" s="11"/>
      <c r="HB3115" s="11"/>
      <c r="HC3115" s="11"/>
      <c r="HD3115" s="11"/>
      <c r="HE3115" s="11"/>
      <c r="HF3115" s="11"/>
      <c r="HG3115" s="11"/>
      <c r="HH3115" s="11"/>
      <c r="HI3115" s="11"/>
      <c r="HJ3115" s="11"/>
      <c r="HK3115" s="11"/>
      <c r="HL3115" s="11"/>
      <c r="HM3115" s="11"/>
      <c r="HN3115" s="11"/>
      <c r="HO3115" s="11"/>
      <c r="HP3115" s="11"/>
      <c r="HQ3115" s="11"/>
      <c r="HR3115" s="11"/>
      <c r="HS3115" s="11"/>
      <c r="HT3115" s="11"/>
      <c r="HU3115" s="11"/>
      <c r="HV3115" s="11"/>
      <c r="HW3115" s="11"/>
      <c r="HX3115" s="11"/>
      <c r="HY3115" s="11"/>
      <c r="HZ3115" s="11"/>
      <c r="IA3115" s="11"/>
      <c r="IB3115" s="11"/>
      <c r="IC3115" s="11"/>
      <c r="ID3115" s="11"/>
      <c r="IE3115" s="11"/>
      <c r="IF3115" s="11"/>
      <c r="IG3115" s="11"/>
      <c r="IH3115" s="11"/>
      <c r="II3115" s="11"/>
      <c r="IJ3115" s="11"/>
      <c r="IK3115" s="11"/>
      <c r="IL3115" s="11"/>
    </row>
    <row r="3116" spans="2:246" ht="15.75" x14ac:dyDescent="0.25">
      <c r="B3116" s="11" t="s">
        <v>157</v>
      </c>
      <c r="C3116" s="11" t="s">
        <v>131</v>
      </c>
      <c r="D3116" s="12">
        <f t="shared" si="34"/>
        <v>10.879999999999999</v>
      </c>
      <c r="E3116" s="12">
        <v>1.83</v>
      </c>
      <c r="F3116" s="12">
        <v>5</v>
      </c>
      <c r="G3116" s="12"/>
      <c r="H3116" s="12"/>
      <c r="I3116" s="12"/>
      <c r="J3116" s="12"/>
      <c r="K3116" s="12"/>
      <c r="L3116" s="12"/>
      <c r="M3116" s="12"/>
      <c r="N3116" s="12"/>
      <c r="O3116" s="12"/>
      <c r="P3116" s="12"/>
      <c r="Q3116" s="12"/>
      <c r="R3116" s="12"/>
      <c r="S3116" s="12"/>
      <c r="T3116" s="12"/>
      <c r="U3116" s="12"/>
      <c r="V3116" s="12"/>
      <c r="W3116" s="12"/>
      <c r="X3116" s="12"/>
      <c r="Y3116" s="12"/>
      <c r="Z3116" s="12"/>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12"/>
      <c r="BR3116" s="12">
        <v>5.79</v>
      </c>
      <c r="BS3116" s="12">
        <v>5</v>
      </c>
      <c r="BT3116" s="12"/>
      <c r="BU3116" s="12"/>
      <c r="BV3116" s="12"/>
      <c r="BW3116" s="12"/>
      <c r="BX3116" s="12"/>
      <c r="BY3116" s="12"/>
      <c r="BZ3116" s="12"/>
      <c r="CA3116" s="12"/>
      <c r="CB3116" s="12"/>
      <c r="CC3116" s="12"/>
      <c r="CD3116" s="12"/>
      <c r="CE3116" s="12"/>
      <c r="CF3116" s="12"/>
      <c r="CG3116" s="12"/>
      <c r="CH3116" s="12"/>
      <c r="CI3116" s="12"/>
      <c r="CJ3116" s="12"/>
      <c r="CK3116" s="12"/>
      <c r="CL3116" s="12"/>
      <c r="CM3116" s="12"/>
      <c r="CN3116" s="12"/>
      <c r="CO3116" s="12"/>
      <c r="CP3116" s="12"/>
      <c r="CQ3116" s="12"/>
      <c r="CR3116" s="12"/>
      <c r="CS3116" s="12"/>
      <c r="CT3116" s="12"/>
      <c r="CU3116" s="12"/>
      <c r="CV3116" s="12"/>
      <c r="CW3116" s="12"/>
      <c r="CX3116" s="12"/>
      <c r="CY3116" s="12"/>
      <c r="CZ3116" s="12"/>
      <c r="DA3116" s="12"/>
      <c r="DB3116" s="12"/>
      <c r="DC3116" s="12"/>
      <c r="DD3116" s="12"/>
      <c r="DE3116" s="12"/>
      <c r="DF3116" s="12"/>
      <c r="DG3116" s="12"/>
      <c r="DH3116" s="12"/>
      <c r="DI3116" s="12"/>
      <c r="DJ3116" s="12"/>
      <c r="DK3116" s="12"/>
      <c r="DL3116" s="12"/>
      <c r="DM3116" s="12"/>
      <c r="DN3116" s="12"/>
      <c r="DO3116" s="12"/>
      <c r="DP3116" s="12"/>
      <c r="DQ3116" s="12"/>
      <c r="DR3116" s="12"/>
      <c r="DS3116" s="12"/>
      <c r="DT3116" s="12"/>
      <c r="DU3116" s="12"/>
      <c r="DV3116" s="12"/>
      <c r="DW3116" s="12"/>
      <c r="DX3116" s="12"/>
      <c r="DY3116" s="12"/>
      <c r="DZ3116" s="12"/>
      <c r="EA3116" s="12"/>
      <c r="EB3116" s="12"/>
      <c r="EC3116" s="12"/>
      <c r="ED3116" s="12"/>
      <c r="EE3116" s="12"/>
      <c r="EF3116" s="12"/>
      <c r="EG3116" s="12"/>
      <c r="EH3116" s="12"/>
      <c r="EI3116" s="12"/>
      <c r="EJ3116" s="12"/>
      <c r="EK3116" s="12"/>
      <c r="EL3116" s="12"/>
      <c r="EM3116" s="12"/>
      <c r="EN3116" s="12"/>
      <c r="EO3116" s="12"/>
      <c r="EP3116" s="12"/>
      <c r="EQ3116" s="12"/>
      <c r="ER3116" s="12"/>
      <c r="ES3116" s="12"/>
      <c r="ET3116" s="12"/>
      <c r="EU3116" s="12"/>
      <c r="EV3116" s="12"/>
      <c r="EW3116" s="12"/>
      <c r="EX3116" s="12"/>
      <c r="EY3116" s="12"/>
      <c r="EZ3116" s="12"/>
      <c r="FA3116" s="12"/>
      <c r="FB3116" s="12"/>
      <c r="FC3116" s="12"/>
      <c r="FD3116" s="12"/>
      <c r="FE3116" s="12"/>
      <c r="FF3116" s="12"/>
      <c r="FG3116" s="12"/>
      <c r="FH3116" s="12"/>
      <c r="FI3116" s="12"/>
      <c r="FJ3116" s="12"/>
      <c r="FK3116" s="12"/>
      <c r="FL3116" s="12"/>
      <c r="FM3116" s="12"/>
      <c r="FN3116" s="12"/>
      <c r="FO3116" s="12"/>
      <c r="FP3116" s="12"/>
      <c r="FQ3116" s="12"/>
      <c r="FR3116" s="12"/>
      <c r="FS3116" s="12"/>
      <c r="FT3116" s="12">
        <v>3.26</v>
      </c>
      <c r="FU3116" s="12"/>
      <c r="FV3116" s="12"/>
      <c r="FW3116" s="12"/>
      <c r="FX3116" s="12"/>
      <c r="FY3116" s="12"/>
      <c r="FZ3116" s="12"/>
      <c r="GA3116" s="12"/>
      <c r="GB3116" s="12"/>
      <c r="GC3116" s="12"/>
      <c r="GD3116" s="12"/>
      <c r="GE3116" s="12"/>
      <c r="GF3116" s="12"/>
      <c r="GG3116" s="12"/>
      <c r="GH3116" s="12"/>
      <c r="GI3116" s="12"/>
      <c r="GJ3116" s="12"/>
      <c r="GK3116" s="12"/>
      <c r="GL3116" s="12"/>
      <c r="GM3116" s="12"/>
      <c r="GN3116" s="12"/>
      <c r="GO3116" s="12"/>
      <c r="GP3116" s="12"/>
      <c r="GQ3116" s="12"/>
      <c r="GR3116" s="12"/>
      <c r="GS3116" s="12"/>
      <c r="GT3116" s="12"/>
      <c r="GU3116" s="12"/>
      <c r="GV3116" s="12"/>
      <c r="GW3116" s="12"/>
      <c r="GX3116" s="12"/>
      <c r="GY3116" s="11"/>
      <c r="GZ3116" s="11"/>
      <c r="HA3116" s="11"/>
      <c r="HB3116" s="11"/>
      <c r="HC3116" s="11"/>
      <c r="HD3116" s="11"/>
      <c r="HE3116" s="11"/>
      <c r="HF3116" s="11"/>
      <c r="HG3116" s="11"/>
      <c r="HH3116" s="11"/>
      <c r="HI3116" s="11"/>
      <c r="HJ3116" s="11"/>
      <c r="HK3116" s="11"/>
      <c r="HL3116" s="11"/>
      <c r="HM3116" s="11"/>
      <c r="HN3116" s="11"/>
      <c r="HO3116" s="11"/>
      <c r="HP3116" s="11"/>
      <c r="HQ3116" s="11"/>
      <c r="HR3116" s="11"/>
      <c r="HS3116" s="11"/>
      <c r="HT3116" s="11"/>
      <c r="HU3116" s="11"/>
      <c r="HV3116" s="11"/>
      <c r="HW3116" s="11"/>
      <c r="HX3116" s="11"/>
      <c r="HY3116" s="11"/>
      <c r="HZ3116" s="11"/>
      <c r="IA3116" s="11"/>
      <c r="IB3116" s="11"/>
      <c r="IC3116" s="11"/>
      <c r="ID3116" s="11"/>
      <c r="IE3116" s="11"/>
      <c r="IF3116" s="11"/>
      <c r="IG3116" s="11"/>
      <c r="IH3116" s="11"/>
      <c r="II3116" s="11"/>
      <c r="IJ3116" s="11"/>
      <c r="IK3116" s="11"/>
      <c r="IL3116" s="11"/>
    </row>
    <row r="3117" spans="2:246" ht="15.75" x14ac:dyDescent="0.25">
      <c r="B3117" s="11" t="s">
        <v>157</v>
      </c>
      <c r="C3117" s="11" t="s">
        <v>133</v>
      </c>
      <c r="D3117" s="12">
        <f t="shared" si="34"/>
        <v>0.42</v>
      </c>
      <c r="E3117" s="12"/>
      <c r="F3117" s="12"/>
      <c r="G3117" s="12"/>
      <c r="H3117" s="12"/>
      <c r="I3117" s="12"/>
      <c r="J3117" s="12"/>
      <c r="K3117" s="12"/>
      <c r="L3117" s="12"/>
      <c r="M3117" s="12"/>
      <c r="N3117" s="12"/>
      <c r="O3117" s="12"/>
      <c r="P3117" s="12"/>
      <c r="Q3117" s="12"/>
      <c r="R3117" s="12"/>
      <c r="S3117" s="12"/>
      <c r="T3117" s="12"/>
      <c r="U3117" s="12"/>
      <c r="V3117" s="12"/>
      <c r="W3117" s="12"/>
      <c r="X3117" s="12"/>
      <c r="Y3117" s="12"/>
      <c r="Z3117" s="12"/>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12"/>
      <c r="BR3117" s="12"/>
      <c r="BS3117" s="12"/>
      <c r="BT3117" s="12"/>
      <c r="BU3117" s="12"/>
      <c r="BV3117" s="12"/>
      <c r="BW3117" s="12"/>
      <c r="BX3117" s="12"/>
      <c r="BY3117" s="12"/>
      <c r="BZ3117" s="12"/>
      <c r="CA3117" s="12"/>
      <c r="CB3117" s="12"/>
      <c r="CC3117" s="12"/>
      <c r="CD3117" s="12"/>
      <c r="CE3117" s="12"/>
      <c r="CF3117" s="12"/>
      <c r="CG3117" s="12"/>
      <c r="CH3117" s="12"/>
      <c r="CI3117" s="12"/>
      <c r="CJ3117" s="12"/>
      <c r="CK3117" s="12"/>
      <c r="CL3117" s="12"/>
      <c r="CM3117" s="12"/>
      <c r="CN3117" s="12"/>
      <c r="CO3117" s="12"/>
      <c r="CP3117" s="12"/>
      <c r="CQ3117" s="12"/>
      <c r="CR3117" s="12"/>
      <c r="CS3117" s="12"/>
      <c r="CT3117" s="12"/>
      <c r="CU3117" s="12"/>
      <c r="CV3117" s="12"/>
      <c r="CW3117" s="12"/>
      <c r="CX3117" s="12"/>
      <c r="CY3117" s="12"/>
      <c r="CZ3117" s="12"/>
      <c r="DA3117" s="12"/>
      <c r="DB3117" s="12"/>
      <c r="DC3117" s="12"/>
      <c r="DD3117" s="12"/>
      <c r="DE3117" s="12"/>
      <c r="DF3117" s="12"/>
      <c r="DG3117" s="12"/>
      <c r="DH3117" s="12"/>
      <c r="DI3117" s="12"/>
      <c r="DJ3117" s="12"/>
      <c r="DK3117" s="12"/>
      <c r="DL3117" s="12"/>
      <c r="DM3117" s="12"/>
      <c r="DN3117" s="12"/>
      <c r="DO3117" s="12"/>
      <c r="DP3117" s="12"/>
      <c r="DQ3117" s="12"/>
      <c r="DR3117" s="12"/>
      <c r="DS3117" s="12"/>
      <c r="DT3117" s="12"/>
      <c r="DU3117" s="12"/>
      <c r="DV3117" s="12"/>
      <c r="DW3117" s="12"/>
      <c r="DX3117" s="12"/>
      <c r="DY3117" s="12"/>
      <c r="DZ3117" s="12"/>
      <c r="EA3117" s="12"/>
      <c r="EB3117" s="12"/>
      <c r="EC3117" s="12"/>
      <c r="ED3117" s="12"/>
      <c r="EE3117" s="12"/>
      <c r="EF3117" s="12"/>
      <c r="EG3117" s="12"/>
      <c r="EH3117" s="12"/>
      <c r="EI3117" s="12"/>
      <c r="EJ3117" s="12"/>
      <c r="EK3117" s="12"/>
      <c r="EL3117" s="12"/>
      <c r="EM3117" s="12"/>
      <c r="EN3117" s="12"/>
      <c r="EO3117" s="12"/>
      <c r="EP3117" s="12"/>
      <c r="EQ3117" s="12"/>
      <c r="ER3117" s="12"/>
      <c r="ES3117" s="12"/>
      <c r="ET3117" s="12"/>
      <c r="EU3117" s="12"/>
      <c r="EV3117" s="12"/>
      <c r="EW3117" s="12"/>
      <c r="EX3117" s="12">
        <v>0.42</v>
      </c>
      <c r="EY3117" s="12">
        <v>10.8</v>
      </c>
      <c r="EZ3117" s="12"/>
      <c r="FA3117" s="12"/>
      <c r="FB3117" s="12"/>
      <c r="FC3117" s="12"/>
      <c r="FD3117" s="12"/>
      <c r="FE3117" s="12"/>
      <c r="FF3117" s="12"/>
      <c r="FG3117" s="12"/>
      <c r="FH3117" s="12"/>
      <c r="FI3117" s="12"/>
      <c r="FJ3117" s="12"/>
      <c r="FK3117" s="12"/>
      <c r="FL3117" s="12"/>
      <c r="FM3117" s="12"/>
      <c r="FN3117" s="12"/>
      <c r="FO3117" s="12"/>
      <c r="FP3117" s="12"/>
      <c r="FQ3117" s="12"/>
      <c r="FR3117" s="12"/>
      <c r="FS3117" s="12"/>
      <c r="FT3117" s="12"/>
      <c r="FU3117" s="12"/>
      <c r="FV3117" s="12"/>
      <c r="FW3117" s="12"/>
      <c r="FX3117" s="12"/>
      <c r="FY3117" s="12"/>
      <c r="FZ3117" s="12"/>
      <c r="GA3117" s="12"/>
      <c r="GB3117" s="12"/>
      <c r="GC3117" s="12"/>
      <c r="GD3117" s="12"/>
      <c r="GE3117" s="12"/>
      <c r="GF3117" s="12"/>
      <c r="GG3117" s="12"/>
      <c r="GH3117" s="12"/>
      <c r="GI3117" s="12"/>
      <c r="GJ3117" s="12"/>
      <c r="GK3117" s="12"/>
      <c r="GL3117" s="12"/>
      <c r="GM3117" s="12"/>
      <c r="GN3117" s="12"/>
      <c r="GO3117" s="12"/>
      <c r="GP3117" s="12"/>
      <c r="GQ3117" s="12"/>
      <c r="GR3117" s="12"/>
      <c r="GS3117" s="12"/>
      <c r="GT3117" s="12"/>
      <c r="GU3117" s="12"/>
      <c r="GV3117" s="12"/>
      <c r="GW3117" s="12"/>
      <c r="GX3117" s="12"/>
      <c r="GY3117" s="11"/>
      <c r="GZ3117" s="11"/>
      <c r="HA3117" s="11"/>
      <c r="HB3117" s="11"/>
      <c r="HC3117" s="11"/>
      <c r="HD3117" s="11"/>
      <c r="HE3117" s="11"/>
      <c r="HF3117" s="11"/>
      <c r="HG3117" s="11"/>
      <c r="HH3117" s="11"/>
      <c r="HI3117" s="11"/>
      <c r="HJ3117" s="11"/>
      <c r="HK3117" s="11"/>
      <c r="HL3117" s="11"/>
      <c r="HM3117" s="11"/>
      <c r="HN3117" s="11"/>
      <c r="HO3117" s="11"/>
      <c r="HP3117" s="11"/>
      <c r="HQ3117" s="11"/>
      <c r="HR3117" s="11"/>
      <c r="HS3117" s="11"/>
      <c r="HT3117" s="11"/>
      <c r="HU3117" s="11"/>
      <c r="HV3117" s="11"/>
      <c r="HW3117" s="11"/>
      <c r="HX3117" s="11"/>
      <c r="HY3117" s="11"/>
      <c r="HZ3117" s="11"/>
      <c r="IA3117" s="11"/>
      <c r="IB3117" s="11"/>
      <c r="IC3117" s="11"/>
      <c r="ID3117" s="11"/>
      <c r="IE3117" s="11"/>
      <c r="IF3117" s="11"/>
      <c r="IG3117" s="11"/>
      <c r="IH3117" s="11"/>
      <c r="II3117" s="11"/>
      <c r="IJ3117" s="11"/>
      <c r="IK3117" s="11"/>
      <c r="IL3117" s="11"/>
    </row>
    <row r="3118" spans="2:246" ht="15.75" x14ac:dyDescent="0.25">
      <c r="B3118" s="11" t="s">
        <v>157</v>
      </c>
      <c r="C3118" s="11" t="s">
        <v>130</v>
      </c>
      <c r="D3118" s="12">
        <f t="shared" si="34"/>
        <v>79.739999999999995</v>
      </c>
      <c r="E3118" s="12"/>
      <c r="F3118" s="12"/>
      <c r="G3118" s="12"/>
      <c r="H3118" s="12"/>
      <c r="I3118" s="12"/>
      <c r="J3118" s="12"/>
      <c r="K3118" s="12"/>
      <c r="L3118" s="12"/>
      <c r="M3118" s="12"/>
      <c r="N3118" s="12"/>
      <c r="O3118" s="12"/>
      <c r="P3118" s="12"/>
      <c r="Q3118" s="12"/>
      <c r="R3118" s="12"/>
      <c r="S3118" s="12"/>
      <c r="T3118" s="12"/>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v>1.5</v>
      </c>
      <c r="AR3118" s="12">
        <v>19</v>
      </c>
      <c r="AS3118" s="12"/>
      <c r="AT3118" s="12"/>
      <c r="AU3118" s="12">
        <v>1.63</v>
      </c>
      <c r="AV3118" s="12">
        <v>17</v>
      </c>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12"/>
      <c r="BR3118" s="12">
        <v>70.16</v>
      </c>
      <c r="BS3118" s="12">
        <v>116</v>
      </c>
      <c r="BT3118" s="12"/>
      <c r="BU3118" s="12"/>
      <c r="BV3118" s="12"/>
      <c r="BW3118" s="12"/>
      <c r="BX3118" s="12"/>
      <c r="BY3118" s="12"/>
      <c r="BZ3118" s="12"/>
      <c r="CA3118" s="12"/>
      <c r="CB3118" s="12"/>
      <c r="CC3118" s="12"/>
      <c r="CD3118" s="12"/>
      <c r="CE3118" s="12"/>
      <c r="CF3118" s="12"/>
      <c r="CG3118" s="12"/>
      <c r="CH3118" s="12"/>
      <c r="CI3118" s="12"/>
      <c r="CJ3118" s="12"/>
      <c r="CK3118" s="12"/>
      <c r="CL3118" s="12"/>
      <c r="CM3118" s="12"/>
      <c r="CN3118" s="12"/>
      <c r="CO3118" s="12"/>
      <c r="CP3118" s="12"/>
      <c r="CQ3118" s="12"/>
      <c r="CR3118" s="12"/>
      <c r="CS3118" s="12"/>
      <c r="CT3118" s="12"/>
      <c r="CU3118" s="12"/>
      <c r="CV3118" s="12"/>
      <c r="CW3118" s="12"/>
      <c r="CX3118" s="12"/>
      <c r="CY3118" s="12"/>
      <c r="CZ3118" s="12"/>
      <c r="DA3118" s="12"/>
      <c r="DB3118" s="12"/>
      <c r="DC3118" s="12"/>
      <c r="DD3118" s="12"/>
      <c r="DE3118" s="12"/>
      <c r="DF3118" s="12"/>
      <c r="DG3118" s="12"/>
      <c r="DH3118" s="12"/>
      <c r="DI3118" s="12"/>
      <c r="DJ3118" s="12"/>
      <c r="DK3118" s="12"/>
      <c r="DL3118" s="12"/>
      <c r="DM3118" s="12"/>
      <c r="DN3118" s="12"/>
      <c r="DO3118" s="12"/>
      <c r="DP3118" s="12"/>
      <c r="DQ3118" s="12"/>
      <c r="DR3118" s="12"/>
      <c r="DS3118" s="12"/>
      <c r="DT3118" s="12"/>
      <c r="DU3118" s="12"/>
      <c r="DV3118" s="12"/>
      <c r="DW3118" s="12"/>
      <c r="DX3118" s="12"/>
      <c r="DY3118" s="12"/>
      <c r="DZ3118" s="12"/>
      <c r="EA3118" s="12"/>
      <c r="EB3118" s="12"/>
      <c r="EC3118" s="12"/>
      <c r="ED3118" s="12"/>
      <c r="EE3118" s="12"/>
      <c r="EF3118" s="12"/>
      <c r="EG3118" s="12"/>
      <c r="EH3118" s="12"/>
      <c r="EI3118" s="12"/>
      <c r="EJ3118" s="12"/>
      <c r="EK3118" s="12"/>
      <c r="EL3118" s="12"/>
      <c r="EM3118" s="12"/>
      <c r="EN3118" s="12"/>
      <c r="EO3118" s="12"/>
      <c r="EP3118" s="12"/>
      <c r="EQ3118" s="12"/>
      <c r="ER3118" s="12"/>
      <c r="ES3118" s="12"/>
      <c r="ET3118" s="12"/>
      <c r="EU3118" s="12"/>
      <c r="EV3118" s="12"/>
      <c r="EW3118" s="12"/>
      <c r="EX3118" s="12"/>
      <c r="EY3118" s="12"/>
      <c r="EZ3118" s="12"/>
      <c r="FA3118" s="12"/>
      <c r="FB3118" s="12"/>
      <c r="FC3118" s="12"/>
      <c r="FD3118" s="12"/>
      <c r="FE3118" s="12"/>
      <c r="FF3118" s="12"/>
      <c r="FG3118" s="12"/>
      <c r="FH3118" s="12"/>
      <c r="FI3118" s="12"/>
      <c r="FJ3118" s="12"/>
      <c r="FK3118" s="12"/>
      <c r="FL3118" s="12"/>
      <c r="FM3118" s="12"/>
      <c r="FN3118" s="12"/>
      <c r="FO3118" s="12"/>
      <c r="FP3118" s="12"/>
      <c r="FQ3118" s="12"/>
      <c r="FR3118" s="12"/>
      <c r="FS3118" s="12"/>
      <c r="FT3118" s="12">
        <v>6.45</v>
      </c>
      <c r="FU3118" s="12"/>
      <c r="FV3118" s="12"/>
      <c r="FW3118" s="12"/>
      <c r="FX3118" s="12"/>
      <c r="FY3118" s="12"/>
      <c r="FZ3118" s="12"/>
      <c r="GA3118" s="12"/>
      <c r="GB3118" s="12"/>
      <c r="GC3118" s="12"/>
      <c r="GD3118" s="12"/>
      <c r="GE3118" s="12"/>
      <c r="GF3118" s="12"/>
      <c r="GG3118" s="12"/>
      <c r="GH3118" s="12"/>
      <c r="GI3118" s="12"/>
      <c r="GJ3118" s="12"/>
      <c r="GK3118" s="12"/>
      <c r="GL3118" s="12"/>
      <c r="GM3118" s="12"/>
      <c r="GN3118" s="12"/>
      <c r="GO3118" s="12"/>
      <c r="GP3118" s="12"/>
      <c r="GQ3118" s="12"/>
      <c r="GR3118" s="12"/>
      <c r="GS3118" s="12"/>
      <c r="GT3118" s="12"/>
      <c r="GU3118" s="12"/>
      <c r="GV3118" s="12"/>
      <c r="GW3118" s="12"/>
      <c r="GX3118" s="12"/>
      <c r="GY3118" s="11"/>
      <c r="GZ3118" s="11"/>
      <c r="HA3118" s="11"/>
      <c r="HB3118" s="11">
        <v>16</v>
      </c>
      <c r="HC3118" s="11">
        <v>0</v>
      </c>
      <c r="HD3118" s="11">
        <v>1</v>
      </c>
      <c r="HE3118" s="11">
        <v>0</v>
      </c>
      <c r="HF3118" s="11"/>
      <c r="HG3118" s="11">
        <v>6</v>
      </c>
      <c r="HH3118" s="11">
        <v>9</v>
      </c>
      <c r="HI3118" s="11">
        <v>9</v>
      </c>
      <c r="HJ3118" s="11">
        <v>5.4</v>
      </c>
      <c r="HK3118" s="11"/>
      <c r="HL3118" s="11"/>
      <c r="HM3118" s="11"/>
      <c r="HN3118" s="11"/>
      <c r="HO3118" s="11"/>
      <c r="HP3118" s="11"/>
      <c r="HQ3118" s="11"/>
      <c r="HR3118" s="11"/>
      <c r="HS3118" s="11"/>
      <c r="HT3118" s="11"/>
      <c r="HU3118" s="11"/>
      <c r="HV3118" s="11"/>
      <c r="HW3118" s="11"/>
      <c r="HX3118" s="11"/>
      <c r="HY3118" s="11"/>
      <c r="HZ3118" s="11"/>
      <c r="IA3118" s="11"/>
      <c r="IB3118" s="11"/>
      <c r="IC3118" s="11"/>
      <c r="ID3118" s="11"/>
      <c r="IE3118" s="11"/>
      <c r="IF3118" s="11"/>
      <c r="IG3118" s="11"/>
      <c r="IH3118" s="11"/>
      <c r="II3118" s="11"/>
      <c r="IJ3118" s="11"/>
      <c r="IK3118" s="11"/>
      <c r="IL3118" s="11"/>
    </row>
    <row r="3119" spans="2:246" ht="15.75" x14ac:dyDescent="0.25">
      <c r="B3119" s="11" t="s">
        <v>157</v>
      </c>
      <c r="C3119" s="11" t="s">
        <v>134</v>
      </c>
      <c r="D3119" s="12">
        <f t="shared" si="34"/>
        <v>1.23</v>
      </c>
      <c r="E3119" s="12"/>
      <c r="F3119" s="12"/>
      <c r="G3119" s="12"/>
      <c r="H3119" s="12"/>
      <c r="I3119" s="12"/>
      <c r="J3119" s="12"/>
      <c r="K3119" s="12"/>
      <c r="L3119" s="12"/>
      <c r="M3119" s="12"/>
      <c r="N3119" s="12"/>
      <c r="O3119" s="12"/>
      <c r="P3119" s="12"/>
      <c r="Q3119" s="12"/>
      <c r="R3119" s="12"/>
      <c r="S3119" s="12"/>
      <c r="T3119" s="12"/>
      <c r="U3119" s="12"/>
      <c r="V3119" s="12"/>
      <c r="W3119" s="12"/>
      <c r="X3119" s="12"/>
      <c r="Y3119" s="12"/>
      <c r="Z3119" s="12"/>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12"/>
      <c r="BR3119" s="12">
        <v>1.23</v>
      </c>
      <c r="BS3119" s="12">
        <v>0</v>
      </c>
      <c r="BT3119" s="12"/>
      <c r="BU3119" s="12"/>
      <c r="BV3119" s="12"/>
      <c r="BW3119" s="12"/>
      <c r="BX3119" s="12"/>
      <c r="BY3119" s="12"/>
      <c r="BZ3119" s="12"/>
      <c r="CA3119" s="12"/>
      <c r="CB3119" s="12"/>
      <c r="CC3119" s="12"/>
      <c r="CD3119" s="12"/>
      <c r="CE3119" s="12"/>
      <c r="CF3119" s="12"/>
      <c r="CG3119" s="12"/>
      <c r="CH3119" s="12"/>
      <c r="CI3119" s="12"/>
      <c r="CJ3119" s="12"/>
      <c r="CK3119" s="12"/>
      <c r="CL3119" s="12"/>
      <c r="CM3119" s="12"/>
      <c r="CN3119" s="12"/>
      <c r="CO3119" s="12"/>
      <c r="CP3119" s="12"/>
      <c r="CQ3119" s="12"/>
      <c r="CR3119" s="12"/>
      <c r="CS3119" s="12"/>
      <c r="CT3119" s="12"/>
      <c r="CU3119" s="12"/>
      <c r="CV3119" s="12"/>
      <c r="CW3119" s="12"/>
      <c r="CX3119" s="12"/>
      <c r="CY3119" s="12"/>
      <c r="CZ3119" s="12"/>
      <c r="DA3119" s="12"/>
      <c r="DB3119" s="12"/>
      <c r="DC3119" s="12"/>
      <c r="DD3119" s="12"/>
      <c r="DE3119" s="12"/>
      <c r="DF3119" s="12"/>
      <c r="DG3119" s="12"/>
      <c r="DH3119" s="12"/>
      <c r="DI3119" s="12"/>
      <c r="DJ3119" s="12"/>
      <c r="DK3119" s="12"/>
      <c r="DL3119" s="12"/>
      <c r="DM3119" s="12"/>
      <c r="DN3119" s="12"/>
      <c r="DO3119" s="12"/>
      <c r="DP3119" s="12"/>
      <c r="DQ3119" s="12"/>
      <c r="DR3119" s="12"/>
      <c r="DS3119" s="12"/>
      <c r="DT3119" s="12"/>
      <c r="DU3119" s="12"/>
      <c r="DV3119" s="12"/>
      <c r="DW3119" s="12"/>
      <c r="DX3119" s="12"/>
      <c r="DY3119" s="12"/>
      <c r="DZ3119" s="12"/>
      <c r="EA3119" s="12"/>
      <c r="EB3119" s="12"/>
      <c r="EC3119" s="12"/>
      <c r="ED3119" s="12"/>
      <c r="EE3119" s="12"/>
      <c r="EF3119" s="12"/>
      <c r="EG3119" s="12"/>
      <c r="EH3119" s="12"/>
      <c r="EI3119" s="12"/>
      <c r="EJ3119" s="12"/>
      <c r="EK3119" s="12"/>
      <c r="EL3119" s="12"/>
      <c r="EM3119" s="12"/>
      <c r="EN3119" s="12"/>
      <c r="EO3119" s="12"/>
      <c r="EP3119" s="12"/>
      <c r="EQ3119" s="12"/>
      <c r="ER3119" s="12"/>
      <c r="ES3119" s="12"/>
      <c r="ET3119" s="12"/>
      <c r="EU3119" s="12"/>
      <c r="EV3119" s="12"/>
      <c r="EW3119" s="12"/>
      <c r="EX3119" s="12"/>
      <c r="EY3119" s="12"/>
      <c r="EZ3119" s="12"/>
      <c r="FA3119" s="12"/>
      <c r="FB3119" s="12"/>
      <c r="FC3119" s="12"/>
      <c r="FD3119" s="12"/>
      <c r="FE3119" s="12"/>
      <c r="FF3119" s="12"/>
      <c r="FG3119" s="12"/>
      <c r="FH3119" s="12"/>
      <c r="FI3119" s="12"/>
      <c r="FJ3119" s="12"/>
      <c r="FK3119" s="12"/>
      <c r="FL3119" s="12"/>
      <c r="FM3119" s="12"/>
      <c r="FN3119" s="12"/>
      <c r="FO3119" s="12"/>
      <c r="FP3119" s="12"/>
      <c r="FQ3119" s="12"/>
      <c r="FR3119" s="12"/>
      <c r="FS3119" s="12"/>
      <c r="FT3119" s="12"/>
      <c r="FU3119" s="12"/>
      <c r="FV3119" s="12"/>
      <c r="FW3119" s="12"/>
      <c r="FX3119" s="12"/>
      <c r="FY3119" s="12"/>
      <c r="FZ3119" s="12"/>
      <c r="GA3119" s="12"/>
      <c r="GB3119" s="12"/>
      <c r="GC3119" s="12"/>
      <c r="GD3119" s="12"/>
      <c r="GE3119" s="12"/>
      <c r="GF3119" s="12"/>
      <c r="GG3119" s="12"/>
      <c r="GH3119" s="12"/>
      <c r="GI3119" s="12"/>
      <c r="GJ3119" s="12"/>
      <c r="GK3119" s="12"/>
      <c r="GL3119" s="12"/>
      <c r="GM3119" s="12"/>
      <c r="GN3119" s="12"/>
      <c r="GO3119" s="12"/>
      <c r="GP3119" s="12"/>
      <c r="GQ3119" s="12"/>
      <c r="GR3119" s="12"/>
      <c r="GS3119" s="12"/>
      <c r="GT3119" s="12"/>
      <c r="GU3119" s="12"/>
      <c r="GV3119" s="12"/>
      <c r="GW3119" s="12"/>
      <c r="GX3119" s="12"/>
      <c r="GY3119" s="11"/>
      <c r="GZ3119" s="11"/>
      <c r="HA3119" s="11"/>
      <c r="HB3119" s="11"/>
      <c r="HC3119" s="11"/>
      <c r="HD3119" s="11"/>
      <c r="HE3119" s="11"/>
      <c r="HF3119" s="11"/>
      <c r="HG3119" s="11"/>
      <c r="HH3119" s="11"/>
      <c r="HI3119" s="11"/>
      <c r="HJ3119" s="11"/>
      <c r="HK3119" s="11"/>
      <c r="HL3119" s="11"/>
      <c r="HM3119" s="11"/>
      <c r="HN3119" s="11"/>
      <c r="HO3119" s="11"/>
      <c r="HP3119" s="11"/>
      <c r="HQ3119" s="11"/>
      <c r="HR3119" s="11"/>
      <c r="HS3119" s="11"/>
      <c r="HT3119" s="11"/>
      <c r="HU3119" s="11"/>
      <c r="HV3119" s="11"/>
      <c r="HW3119" s="11"/>
      <c r="HX3119" s="11"/>
      <c r="HY3119" s="11"/>
      <c r="HZ3119" s="11"/>
      <c r="IA3119" s="11"/>
      <c r="IB3119" s="11"/>
      <c r="IC3119" s="11"/>
      <c r="ID3119" s="11"/>
      <c r="IE3119" s="11"/>
      <c r="IF3119" s="11"/>
      <c r="IG3119" s="11"/>
      <c r="IH3119" s="11"/>
      <c r="II3119" s="11"/>
      <c r="IJ3119" s="11"/>
      <c r="IK3119" s="11"/>
      <c r="IL3119" s="11"/>
    </row>
    <row r="3120" spans="2:246" ht="15.75" x14ac:dyDescent="0.25">
      <c r="B3120" s="11" t="s">
        <v>157</v>
      </c>
      <c r="C3120" s="11" t="s">
        <v>131</v>
      </c>
      <c r="D3120" s="12">
        <f t="shared" si="34"/>
        <v>4.5999999999999996</v>
      </c>
      <c r="E3120" s="12"/>
      <c r="F3120" s="12"/>
      <c r="G3120" s="12"/>
      <c r="H3120" s="12"/>
      <c r="I3120" s="12"/>
      <c r="J3120" s="12"/>
      <c r="K3120" s="12"/>
      <c r="L3120" s="12"/>
      <c r="M3120" s="12"/>
      <c r="N3120" s="12"/>
      <c r="O3120" s="12"/>
      <c r="P3120" s="12"/>
      <c r="Q3120" s="12"/>
      <c r="R3120" s="12"/>
      <c r="S3120" s="12"/>
      <c r="T3120" s="12"/>
      <c r="U3120" s="12"/>
      <c r="V3120" s="12"/>
      <c r="W3120" s="12"/>
      <c r="X3120" s="12"/>
      <c r="Y3120" s="12"/>
      <c r="Z3120" s="12"/>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12"/>
      <c r="BR3120" s="12">
        <v>4.5999999999999996</v>
      </c>
      <c r="BS3120" s="12">
        <v>3</v>
      </c>
      <c r="BT3120" s="12"/>
      <c r="BU3120" s="12"/>
      <c r="BV3120" s="12"/>
      <c r="BW3120" s="12"/>
      <c r="BX3120" s="12"/>
      <c r="BY3120" s="12"/>
      <c r="BZ3120" s="12"/>
      <c r="CA3120" s="12"/>
      <c r="CB3120" s="12"/>
      <c r="CC3120" s="12"/>
      <c r="CD3120" s="12"/>
      <c r="CE3120" s="12"/>
      <c r="CF3120" s="12"/>
      <c r="CG3120" s="12"/>
      <c r="CH3120" s="12"/>
      <c r="CI3120" s="12"/>
      <c r="CJ3120" s="12"/>
      <c r="CK3120" s="12"/>
      <c r="CL3120" s="12"/>
      <c r="CM3120" s="12"/>
      <c r="CN3120" s="12"/>
      <c r="CO3120" s="12"/>
      <c r="CP3120" s="12"/>
      <c r="CQ3120" s="12"/>
      <c r="CR3120" s="12"/>
      <c r="CS3120" s="12"/>
      <c r="CT3120" s="12"/>
      <c r="CU3120" s="12"/>
      <c r="CV3120" s="12"/>
      <c r="CW3120" s="12"/>
      <c r="CX3120" s="12"/>
      <c r="CY3120" s="12"/>
      <c r="CZ3120" s="12"/>
      <c r="DA3120" s="12"/>
      <c r="DB3120" s="12"/>
      <c r="DC3120" s="12"/>
      <c r="DD3120" s="12"/>
      <c r="DE3120" s="12"/>
      <c r="DF3120" s="12"/>
      <c r="DG3120" s="12"/>
      <c r="DH3120" s="12"/>
      <c r="DI3120" s="12"/>
      <c r="DJ3120" s="12"/>
      <c r="DK3120" s="12"/>
      <c r="DL3120" s="12"/>
      <c r="DM3120" s="12"/>
      <c r="DN3120" s="12"/>
      <c r="DO3120" s="12"/>
      <c r="DP3120" s="12"/>
      <c r="DQ3120" s="12"/>
      <c r="DR3120" s="12"/>
      <c r="DS3120" s="12"/>
      <c r="DT3120" s="12"/>
      <c r="DU3120" s="12"/>
      <c r="DV3120" s="12"/>
      <c r="DW3120" s="12"/>
      <c r="DX3120" s="12"/>
      <c r="DY3120" s="12"/>
      <c r="DZ3120" s="12"/>
      <c r="EA3120" s="12"/>
      <c r="EB3120" s="12"/>
      <c r="EC3120" s="12"/>
      <c r="ED3120" s="12"/>
      <c r="EE3120" s="12"/>
      <c r="EF3120" s="12"/>
      <c r="EG3120" s="12"/>
      <c r="EH3120" s="12"/>
      <c r="EI3120" s="12"/>
      <c r="EJ3120" s="12"/>
      <c r="EK3120" s="12"/>
      <c r="EL3120" s="12"/>
      <c r="EM3120" s="12"/>
      <c r="EN3120" s="12"/>
      <c r="EO3120" s="12"/>
      <c r="EP3120" s="12"/>
      <c r="EQ3120" s="12"/>
      <c r="ER3120" s="12"/>
      <c r="ES3120" s="12"/>
      <c r="ET3120" s="12"/>
      <c r="EU3120" s="12"/>
      <c r="EV3120" s="12"/>
      <c r="EW3120" s="12"/>
      <c r="EX3120" s="12"/>
      <c r="EY3120" s="12"/>
      <c r="EZ3120" s="12"/>
      <c r="FA3120" s="12"/>
      <c r="FB3120" s="12"/>
      <c r="FC3120" s="12"/>
      <c r="FD3120" s="12"/>
      <c r="FE3120" s="12"/>
      <c r="FF3120" s="12"/>
      <c r="FG3120" s="12"/>
      <c r="FH3120" s="12"/>
      <c r="FI3120" s="12"/>
      <c r="FJ3120" s="12"/>
      <c r="FK3120" s="12"/>
      <c r="FL3120" s="12"/>
      <c r="FM3120" s="12"/>
      <c r="FN3120" s="12"/>
      <c r="FO3120" s="12"/>
      <c r="FP3120" s="12"/>
      <c r="FQ3120" s="12"/>
      <c r="FR3120" s="12"/>
      <c r="FS3120" s="12"/>
      <c r="FT3120" s="12"/>
      <c r="FU3120" s="12"/>
      <c r="FV3120" s="12"/>
      <c r="FW3120" s="12"/>
      <c r="FX3120" s="12"/>
      <c r="FY3120" s="12"/>
      <c r="FZ3120" s="12"/>
      <c r="GA3120" s="12"/>
      <c r="GB3120" s="12"/>
      <c r="GC3120" s="12"/>
      <c r="GD3120" s="12"/>
      <c r="GE3120" s="12"/>
      <c r="GF3120" s="12"/>
      <c r="GG3120" s="12"/>
      <c r="GH3120" s="12"/>
      <c r="GI3120" s="12"/>
      <c r="GJ3120" s="12"/>
      <c r="GK3120" s="12"/>
      <c r="GL3120" s="12"/>
      <c r="GM3120" s="12"/>
      <c r="GN3120" s="12"/>
      <c r="GO3120" s="12"/>
      <c r="GP3120" s="12"/>
      <c r="GQ3120" s="12"/>
      <c r="GR3120" s="12"/>
      <c r="GS3120" s="12"/>
      <c r="GT3120" s="12"/>
      <c r="GU3120" s="12"/>
      <c r="GV3120" s="12"/>
      <c r="GW3120" s="12"/>
      <c r="GX3120" s="12"/>
      <c r="GY3120" s="11"/>
      <c r="GZ3120" s="11"/>
      <c r="HA3120" s="11"/>
      <c r="HB3120" s="11"/>
      <c r="HC3120" s="11"/>
      <c r="HD3120" s="11"/>
      <c r="HE3120" s="11"/>
      <c r="HF3120" s="11"/>
      <c r="HG3120" s="11"/>
      <c r="HH3120" s="11"/>
      <c r="HI3120" s="11"/>
      <c r="HJ3120" s="11"/>
      <c r="HK3120" s="11"/>
      <c r="HL3120" s="11"/>
      <c r="HM3120" s="11"/>
      <c r="HN3120" s="11"/>
      <c r="HO3120" s="11"/>
      <c r="HP3120" s="11"/>
      <c r="HQ3120" s="11"/>
      <c r="HR3120" s="11"/>
      <c r="HS3120" s="11"/>
      <c r="HT3120" s="11"/>
      <c r="HU3120" s="11"/>
      <c r="HV3120" s="11"/>
      <c r="HW3120" s="11"/>
      <c r="HX3120" s="11"/>
      <c r="HY3120" s="11"/>
      <c r="HZ3120" s="11"/>
      <c r="IA3120" s="11"/>
      <c r="IB3120" s="11"/>
      <c r="IC3120" s="11"/>
      <c r="ID3120" s="11"/>
      <c r="IE3120" s="11"/>
      <c r="IF3120" s="11"/>
      <c r="IG3120" s="11"/>
      <c r="IH3120" s="11"/>
      <c r="II3120" s="11"/>
      <c r="IJ3120" s="11"/>
      <c r="IK3120" s="11"/>
      <c r="IL3120" s="11"/>
    </row>
    <row r="3121" spans="2:246" ht="15.75" x14ac:dyDescent="0.25">
      <c r="B3121" s="11" t="s">
        <v>157</v>
      </c>
      <c r="C3121" s="11" t="s">
        <v>130</v>
      </c>
      <c r="D3121" s="12">
        <f t="shared" si="34"/>
        <v>125.32</v>
      </c>
      <c r="E3121" s="12">
        <v>20.04</v>
      </c>
      <c r="F3121" s="12">
        <v>18.5</v>
      </c>
      <c r="G3121" s="12"/>
      <c r="H3121" s="12"/>
      <c r="I3121" s="12">
        <v>30.17</v>
      </c>
      <c r="J3121" s="12">
        <v>36</v>
      </c>
      <c r="K3121" s="12"/>
      <c r="L3121" s="12"/>
      <c r="M3121" s="12"/>
      <c r="N3121" s="12"/>
      <c r="O3121" s="12"/>
      <c r="P3121" s="12"/>
      <c r="Q3121" s="12"/>
      <c r="R3121" s="12"/>
      <c r="S3121" s="12"/>
      <c r="T3121" s="12"/>
      <c r="U3121" s="12"/>
      <c r="V3121" s="12"/>
      <c r="W3121" s="12"/>
      <c r="X3121" s="12"/>
      <c r="Y3121" s="12"/>
      <c r="Z3121" s="12"/>
      <c r="AA3121" s="12"/>
      <c r="AB3121" s="12"/>
      <c r="AC3121" s="12"/>
      <c r="AD3121" s="12"/>
      <c r="AE3121" s="12"/>
      <c r="AF3121" s="12"/>
      <c r="AG3121" s="12">
        <v>38.83</v>
      </c>
      <c r="AH3121" s="12">
        <v>44.8</v>
      </c>
      <c r="AI3121" s="12"/>
      <c r="AJ3121" s="12"/>
      <c r="AK3121" s="12"/>
      <c r="AL3121" s="12"/>
      <c r="AM3121" s="12"/>
      <c r="AN3121" s="12"/>
      <c r="AO3121" s="12"/>
      <c r="AP3121" s="12"/>
      <c r="AQ3121" s="12">
        <v>16.84</v>
      </c>
      <c r="AR3121" s="12">
        <v>50.5</v>
      </c>
      <c r="AS3121" s="12"/>
      <c r="AT3121" s="12"/>
      <c r="AU3121" s="12">
        <v>10.42</v>
      </c>
      <c r="AV3121" s="12">
        <v>19</v>
      </c>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12"/>
      <c r="BR3121" s="12">
        <v>0.72</v>
      </c>
      <c r="BS3121" s="12">
        <v>1</v>
      </c>
      <c r="BT3121" s="12"/>
      <c r="BU3121" s="12"/>
      <c r="BV3121" s="12"/>
      <c r="BW3121" s="12"/>
      <c r="BX3121" s="12">
        <v>2.39</v>
      </c>
      <c r="BY3121" s="12">
        <v>2.5</v>
      </c>
      <c r="BZ3121" s="12"/>
      <c r="CA3121" s="12"/>
      <c r="CB3121" s="12"/>
      <c r="CC3121" s="12"/>
      <c r="CD3121" s="12"/>
      <c r="CE3121" s="12"/>
      <c r="CF3121" s="12"/>
      <c r="CG3121" s="12"/>
      <c r="CH3121" s="12"/>
      <c r="CI3121" s="12"/>
      <c r="CJ3121" s="12"/>
      <c r="CK3121" s="12"/>
      <c r="CL3121" s="12"/>
      <c r="CM3121" s="12"/>
      <c r="CN3121" s="12"/>
      <c r="CO3121" s="12"/>
      <c r="CP3121" s="12"/>
      <c r="CQ3121" s="12"/>
      <c r="CR3121" s="12"/>
      <c r="CS3121" s="12"/>
      <c r="CT3121" s="12"/>
      <c r="CU3121" s="12"/>
      <c r="CV3121" s="12"/>
      <c r="CW3121" s="12"/>
      <c r="CX3121" s="12"/>
      <c r="CY3121" s="12"/>
      <c r="CZ3121" s="12"/>
      <c r="DA3121" s="12"/>
      <c r="DB3121" s="12"/>
      <c r="DC3121" s="12"/>
      <c r="DD3121" s="12"/>
      <c r="DE3121" s="12"/>
      <c r="DF3121" s="12"/>
      <c r="DG3121" s="12"/>
      <c r="DH3121" s="12"/>
      <c r="DI3121" s="12"/>
      <c r="DJ3121" s="12"/>
      <c r="DK3121" s="12"/>
      <c r="DL3121" s="12"/>
      <c r="DM3121" s="12"/>
      <c r="DN3121" s="12"/>
      <c r="DO3121" s="12"/>
      <c r="DP3121" s="12"/>
      <c r="DQ3121" s="12"/>
      <c r="DR3121" s="12"/>
      <c r="DS3121" s="12"/>
      <c r="DT3121" s="12"/>
      <c r="DU3121" s="12"/>
      <c r="DV3121" s="12"/>
      <c r="DW3121" s="12"/>
      <c r="DX3121" s="12"/>
      <c r="DY3121" s="12"/>
      <c r="DZ3121" s="12"/>
      <c r="EA3121" s="12"/>
      <c r="EB3121" s="12"/>
      <c r="EC3121" s="12"/>
      <c r="ED3121" s="12"/>
      <c r="EE3121" s="12"/>
      <c r="EF3121" s="12"/>
      <c r="EG3121" s="12"/>
      <c r="EH3121" s="12"/>
      <c r="EI3121" s="12"/>
      <c r="EJ3121" s="12"/>
      <c r="EK3121" s="12"/>
      <c r="EL3121" s="12"/>
      <c r="EM3121" s="12"/>
      <c r="EN3121" s="12"/>
      <c r="EO3121" s="12"/>
      <c r="EP3121" s="12"/>
      <c r="EQ3121" s="12"/>
      <c r="ER3121" s="12"/>
      <c r="ES3121" s="12"/>
      <c r="ET3121" s="12"/>
      <c r="EU3121" s="12"/>
      <c r="EV3121" s="12"/>
      <c r="EW3121" s="12"/>
      <c r="EX3121" s="12"/>
      <c r="EY3121" s="12"/>
      <c r="EZ3121" s="12"/>
      <c r="FA3121" s="12"/>
      <c r="FB3121" s="12"/>
      <c r="FC3121" s="12"/>
      <c r="FD3121" s="12"/>
      <c r="FE3121" s="12"/>
      <c r="FF3121" s="12"/>
      <c r="FG3121" s="12"/>
      <c r="FH3121" s="12"/>
      <c r="FI3121" s="12"/>
      <c r="FJ3121" s="12"/>
      <c r="FK3121" s="12"/>
      <c r="FL3121" s="12"/>
      <c r="FM3121" s="12"/>
      <c r="FN3121" s="12"/>
      <c r="FO3121" s="12"/>
      <c r="FP3121" s="12"/>
      <c r="FQ3121" s="12"/>
      <c r="FR3121" s="12"/>
      <c r="FS3121" s="12"/>
      <c r="FT3121" s="12"/>
      <c r="FU3121" s="12"/>
      <c r="FV3121" s="12"/>
      <c r="FW3121" s="12"/>
      <c r="FX3121" s="12"/>
      <c r="FY3121" s="12"/>
      <c r="FZ3121" s="12"/>
      <c r="GA3121" s="12"/>
      <c r="GB3121" s="12"/>
      <c r="GC3121" s="12"/>
      <c r="GD3121" s="12"/>
      <c r="GE3121" s="12"/>
      <c r="GF3121" s="12"/>
      <c r="GG3121" s="12"/>
      <c r="GH3121" s="12"/>
      <c r="GI3121" s="12">
        <v>5.91</v>
      </c>
      <c r="GJ3121" s="12" t="s">
        <v>438</v>
      </c>
      <c r="GK3121" s="12"/>
      <c r="GL3121" s="12"/>
      <c r="GM3121" s="12"/>
      <c r="GN3121" s="12"/>
      <c r="GO3121" s="12"/>
      <c r="GP3121" s="12"/>
      <c r="GQ3121" s="12"/>
      <c r="GR3121" s="12"/>
      <c r="GS3121" s="12"/>
      <c r="GT3121" s="12"/>
      <c r="GU3121" s="12"/>
      <c r="GV3121" s="12"/>
      <c r="GW3121" s="12"/>
      <c r="GX3121" s="12"/>
      <c r="GY3121" s="11"/>
      <c r="GZ3121" s="11"/>
      <c r="HA3121" s="11"/>
      <c r="HB3121" s="11"/>
      <c r="HC3121" s="11"/>
      <c r="HD3121" s="11"/>
      <c r="HE3121" s="11"/>
      <c r="HF3121" s="11"/>
      <c r="HG3121" s="11"/>
      <c r="HH3121" s="11"/>
      <c r="HI3121" s="11"/>
      <c r="HJ3121" s="11"/>
      <c r="HK3121" s="11"/>
      <c r="HL3121" s="11"/>
      <c r="HM3121" s="11"/>
      <c r="HN3121" s="11"/>
      <c r="HO3121" s="11"/>
      <c r="HP3121" s="11"/>
      <c r="HQ3121" s="11"/>
      <c r="HR3121" s="11"/>
      <c r="HS3121" s="11"/>
      <c r="HT3121" s="11"/>
      <c r="HU3121" s="11"/>
      <c r="HV3121" s="11"/>
      <c r="HW3121" s="11"/>
      <c r="HX3121" s="11"/>
      <c r="HY3121" s="11"/>
      <c r="HZ3121" s="11"/>
      <c r="IA3121" s="11"/>
      <c r="IB3121" s="11"/>
      <c r="IC3121" s="11"/>
      <c r="ID3121" s="11"/>
      <c r="IE3121" s="11"/>
      <c r="IF3121" s="11"/>
      <c r="IG3121" s="11"/>
      <c r="IH3121" s="11"/>
      <c r="II3121" s="11"/>
      <c r="IJ3121" s="11"/>
      <c r="IK3121" s="11"/>
      <c r="IL3121" s="11"/>
    </row>
    <row r="3122" spans="2:246" ht="15.75" x14ac:dyDescent="0.25">
      <c r="B3122" s="11" t="s">
        <v>157</v>
      </c>
      <c r="C3122" s="11" t="s">
        <v>134</v>
      </c>
      <c r="D3122" s="12">
        <f t="shared" si="34"/>
        <v>17.32</v>
      </c>
      <c r="E3122" s="12"/>
      <c r="F3122" s="12"/>
      <c r="G3122" s="12"/>
      <c r="H3122" s="12"/>
      <c r="I3122" s="12"/>
      <c r="J3122" s="12"/>
      <c r="K3122" s="12"/>
      <c r="L3122" s="12"/>
      <c r="M3122" s="12"/>
      <c r="N3122" s="12"/>
      <c r="O3122" s="12"/>
      <c r="P3122" s="12"/>
      <c r="Q3122" s="12"/>
      <c r="R3122" s="12"/>
      <c r="S3122" s="12"/>
      <c r="T3122" s="12"/>
      <c r="U3122" s="12"/>
      <c r="V3122" s="12"/>
      <c r="W3122" s="12"/>
      <c r="X3122" s="12"/>
      <c r="Y3122" s="12"/>
      <c r="Z3122" s="12"/>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v>9.7200000000000006</v>
      </c>
      <c r="BQ3122" s="12" t="s">
        <v>467</v>
      </c>
      <c r="BR3122" s="12">
        <v>7.5</v>
      </c>
      <c r="BS3122" s="12">
        <v>7</v>
      </c>
      <c r="BT3122" s="12"/>
      <c r="BU3122" s="12"/>
      <c r="BV3122" s="12"/>
      <c r="BW3122" s="12"/>
      <c r="BX3122" s="12"/>
      <c r="BY3122" s="12"/>
      <c r="BZ3122" s="12"/>
      <c r="CA3122" s="12"/>
      <c r="CB3122" s="12"/>
      <c r="CC3122" s="12"/>
      <c r="CD3122" s="12"/>
      <c r="CE3122" s="12"/>
      <c r="CF3122" s="12"/>
      <c r="CG3122" s="12"/>
      <c r="CH3122" s="12"/>
      <c r="CI3122" s="12"/>
      <c r="CJ3122" s="12"/>
      <c r="CK3122" s="12"/>
      <c r="CL3122" s="12"/>
      <c r="CM3122" s="12"/>
      <c r="CN3122" s="12"/>
      <c r="CO3122" s="12"/>
      <c r="CP3122" s="12"/>
      <c r="CQ3122" s="12"/>
      <c r="CR3122" s="12"/>
      <c r="CS3122" s="12"/>
      <c r="CT3122" s="12"/>
      <c r="CU3122" s="12"/>
      <c r="CV3122" s="12">
        <v>0.1</v>
      </c>
      <c r="CW3122" s="12">
        <v>1</v>
      </c>
      <c r="CX3122" s="12"/>
      <c r="CY3122" s="12"/>
      <c r="CZ3122" s="12"/>
      <c r="DA3122" s="12"/>
      <c r="DB3122" s="12"/>
      <c r="DC3122" s="12"/>
      <c r="DD3122" s="12"/>
      <c r="DE3122" s="12"/>
      <c r="DF3122" s="12"/>
      <c r="DG3122" s="12"/>
      <c r="DH3122" s="12"/>
      <c r="DI3122" s="12"/>
      <c r="DJ3122" s="12"/>
      <c r="DK3122" s="12"/>
      <c r="DL3122" s="12"/>
      <c r="DM3122" s="12"/>
      <c r="DN3122" s="12"/>
      <c r="DO3122" s="12"/>
      <c r="DP3122" s="12"/>
      <c r="DQ3122" s="12"/>
      <c r="DR3122" s="12"/>
      <c r="DS3122" s="12"/>
      <c r="DT3122" s="12"/>
      <c r="DU3122" s="12"/>
      <c r="DV3122" s="12"/>
      <c r="DW3122" s="12"/>
      <c r="DX3122" s="12"/>
      <c r="DY3122" s="12"/>
      <c r="DZ3122" s="12"/>
      <c r="EA3122" s="12"/>
      <c r="EB3122" s="12"/>
      <c r="EC3122" s="12"/>
      <c r="ED3122" s="12"/>
      <c r="EE3122" s="12"/>
      <c r="EF3122" s="12"/>
      <c r="EG3122" s="12"/>
      <c r="EH3122" s="12"/>
      <c r="EI3122" s="12"/>
      <c r="EJ3122" s="12"/>
      <c r="EK3122" s="12"/>
      <c r="EL3122" s="12"/>
      <c r="EM3122" s="12"/>
      <c r="EN3122" s="12"/>
      <c r="EO3122" s="12"/>
      <c r="EP3122" s="12"/>
      <c r="EQ3122" s="12"/>
      <c r="ER3122" s="12"/>
      <c r="ES3122" s="12"/>
      <c r="ET3122" s="12"/>
      <c r="EU3122" s="12"/>
      <c r="EV3122" s="12"/>
      <c r="EW3122" s="12"/>
      <c r="EX3122" s="12"/>
      <c r="EY3122" s="12"/>
      <c r="EZ3122" s="12"/>
      <c r="FA3122" s="12"/>
      <c r="FB3122" s="12"/>
      <c r="FC3122" s="12"/>
      <c r="FD3122" s="12"/>
      <c r="FE3122" s="12"/>
      <c r="FF3122" s="12"/>
      <c r="FG3122" s="12"/>
      <c r="FH3122" s="12"/>
      <c r="FI3122" s="12"/>
      <c r="FJ3122" s="12"/>
      <c r="FK3122" s="12"/>
      <c r="FL3122" s="12"/>
      <c r="FM3122" s="12"/>
      <c r="FN3122" s="12"/>
      <c r="FO3122" s="12"/>
      <c r="FP3122" s="12"/>
      <c r="FQ3122" s="12"/>
      <c r="FR3122" s="12"/>
      <c r="FS3122" s="12"/>
      <c r="FT3122" s="12"/>
      <c r="FU3122" s="12"/>
      <c r="FV3122" s="12"/>
      <c r="FW3122" s="12"/>
      <c r="FX3122" s="12"/>
      <c r="FY3122" s="12"/>
      <c r="FZ3122" s="12"/>
      <c r="GA3122" s="12"/>
      <c r="GB3122" s="12"/>
      <c r="GC3122" s="12"/>
      <c r="GD3122" s="12"/>
      <c r="GE3122" s="12"/>
      <c r="GF3122" s="12"/>
      <c r="GG3122" s="12"/>
      <c r="GH3122" s="12"/>
      <c r="GI3122" s="12"/>
      <c r="GJ3122" s="12"/>
      <c r="GK3122" s="12"/>
      <c r="GL3122" s="12"/>
      <c r="GM3122" s="12"/>
      <c r="GN3122" s="12"/>
      <c r="GO3122" s="12"/>
      <c r="GP3122" s="12"/>
      <c r="GQ3122" s="12"/>
      <c r="GR3122" s="12"/>
      <c r="GS3122" s="12"/>
      <c r="GT3122" s="12"/>
      <c r="GU3122" s="12"/>
      <c r="GV3122" s="12"/>
      <c r="GW3122" s="12"/>
      <c r="GX3122" s="12"/>
      <c r="GY3122" s="11"/>
      <c r="GZ3122" s="11"/>
      <c r="HA3122" s="11"/>
      <c r="HB3122" s="11"/>
      <c r="HC3122" s="11"/>
      <c r="HD3122" s="11"/>
      <c r="HE3122" s="11"/>
      <c r="HF3122" s="11"/>
      <c r="HG3122" s="11"/>
      <c r="HH3122" s="11"/>
      <c r="HI3122" s="11"/>
      <c r="HJ3122" s="11"/>
      <c r="HK3122" s="11"/>
      <c r="HL3122" s="11"/>
      <c r="HM3122" s="11"/>
      <c r="HN3122" s="11"/>
      <c r="HO3122" s="11"/>
      <c r="HP3122" s="11"/>
      <c r="HQ3122" s="11"/>
      <c r="HR3122" s="11"/>
      <c r="HS3122" s="11"/>
      <c r="HT3122" s="11"/>
      <c r="HU3122" s="11"/>
      <c r="HV3122" s="11"/>
      <c r="HW3122" s="11"/>
      <c r="HX3122" s="11"/>
      <c r="HY3122" s="11"/>
      <c r="HZ3122" s="11"/>
      <c r="IA3122" s="11"/>
      <c r="IB3122" s="11"/>
      <c r="IC3122" s="11"/>
      <c r="ID3122" s="11"/>
      <c r="IE3122" s="11"/>
      <c r="IF3122" s="11"/>
      <c r="IG3122" s="11"/>
      <c r="IH3122" s="11"/>
      <c r="II3122" s="11"/>
      <c r="IJ3122" s="11"/>
      <c r="IK3122" s="11"/>
      <c r="IL3122" s="11"/>
    </row>
    <row r="3123" spans="2:246" ht="15.75" x14ac:dyDescent="0.25">
      <c r="B3123" s="11" t="s">
        <v>157</v>
      </c>
      <c r="C3123" s="11" t="s">
        <v>131</v>
      </c>
      <c r="D3123" s="12">
        <f t="shared" si="34"/>
        <v>12.71</v>
      </c>
      <c r="E3123" s="12"/>
      <c r="F3123" s="12"/>
      <c r="G3123" s="12"/>
      <c r="H3123" s="12"/>
      <c r="I3123" s="12"/>
      <c r="J3123" s="12"/>
      <c r="K3123" s="12"/>
      <c r="L3123" s="12"/>
      <c r="M3123" s="12"/>
      <c r="N3123" s="12"/>
      <c r="O3123" s="12"/>
      <c r="P3123" s="12"/>
      <c r="Q3123" s="12"/>
      <c r="R3123" s="12"/>
      <c r="S3123" s="12"/>
      <c r="T3123" s="12"/>
      <c r="U3123" s="12"/>
      <c r="V3123" s="12"/>
      <c r="W3123" s="12"/>
      <c r="X3123" s="12"/>
      <c r="Y3123" s="12"/>
      <c r="Z3123" s="12"/>
      <c r="AA3123" s="12"/>
      <c r="AB3123" s="12"/>
      <c r="AC3123" s="12"/>
      <c r="AD3123" s="12"/>
      <c r="AE3123" s="12"/>
      <c r="AF3123" s="12"/>
      <c r="AG3123" s="12">
        <v>1.4</v>
      </c>
      <c r="AH3123" s="12">
        <v>1.5</v>
      </c>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12"/>
      <c r="BR3123" s="12">
        <v>11.31</v>
      </c>
      <c r="BS3123" s="12">
        <v>10</v>
      </c>
      <c r="BT3123" s="12"/>
      <c r="BU3123" s="12"/>
      <c r="BV3123" s="12"/>
      <c r="BW3123" s="12"/>
      <c r="BX3123" s="12"/>
      <c r="BY3123" s="12"/>
      <c r="BZ3123" s="12"/>
      <c r="CA3123" s="12"/>
      <c r="CB3123" s="12"/>
      <c r="CC3123" s="12"/>
      <c r="CD3123" s="12"/>
      <c r="CE3123" s="12"/>
      <c r="CF3123" s="12"/>
      <c r="CG3123" s="12"/>
      <c r="CH3123" s="12"/>
      <c r="CI3123" s="12"/>
      <c r="CJ3123" s="12"/>
      <c r="CK3123" s="12"/>
      <c r="CL3123" s="12"/>
      <c r="CM3123" s="12"/>
      <c r="CN3123" s="12"/>
      <c r="CO3123" s="12"/>
      <c r="CP3123" s="12"/>
      <c r="CQ3123" s="12"/>
      <c r="CR3123" s="12"/>
      <c r="CS3123" s="12"/>
      <c r="CT3123" s="12"/>
      <c r="CU3123" s="12"/>
      <c r="CV3123" s="12"/>
      <c r="CW3123" s="12"/>
      <c r="CX3123" s="12"/>
      <c r="CY3123" s="12"/>
      <c r="CZ3123" s="12"/>
      <c r="DA3123" s="12"/>
      <c r="DB3123" s="12"/>
      <c r="DC3123" s="12"/>
      <c r="DD3123" s="12"/>
      <c r="DE3123" s="12"/>
      <c r="DF3123" s="12"/>
      <c r="DG3123" s="12"/>
      <c r="DH3123" s="12"/>
      <c r="DI3123" s="12"/>
      <c r="DJ3123" s="12"/>
      <c r="DK3123" s="12"/>
      <c r="DL3123" s="12"/>
      <c r="DM3123" s="12"/>
      <c r="DN3123" s="12"/>
      <c r="DO3123" s="12"/>
      <c r="DP3123" s="12"/>
      <c r="DQ3123" s="12"/>
      <c r="DR3123" s="12"/>
      <c r="DS3123" s="12"/>
      <c r="DT3123" s="12"/>
      <c r="DU3123" s="12"/>
      <c r="DV3123" s="12"/>
      <c r="DW3123" s="12"/>
      <c r="DX3123" s="12"/>
      <c r="DY3123" s="12"/>
      <c r="DZ3123" s="12"/>
      <c r="EA3123" s="12"/>
      <c r="EB3123" s="12"/>
      <c r="EC3123" s="12"/>
      <c r="ED3123" s="12"/>
      <c r="EE3123" s="12"/>
      <c r="EF3123" s="12"/>
      <c r="EG3123" s="12"/>
      <c r="EH3123" s="12"/>
      <c r="EI3123" s="12"/>
      <c r="EJ3123" s="12"/>
      <c r="EK3123" s="12"/>
      <c r="EL3123" s="12"/>
      <c r="EM3123" s="12"/>
      <c r="EN3123" s="12"/>
      <c r="EO3123" s="12"/>
      <c r="EP3123" s="12"/>
      <c r="EQ3123" s="12"/>
      <c r="ER3123" s="12"/>
      <c r="ES3123" s="12"/>
      <c r="ET3123" s="12"/>
      <c r="EU3123" s="12"/>
      <c r="EV3123" s="12"/>
      <c r="EW3123" s="12"/>
      <c r="EX3123" s="12"/>
      <c r="EY3123" s="12"/>
      <c r="EZ3123" s="12"/>
      <c r="FA3123" s="12"/>
      <c r="FB3123" s="12"/>
      <c r="FC3123" s="12"/>
      <c r="FD3123" s="12"/>
      <c r="FE3123" s="12"/>
      <c r="FF3123" s="12"/>
      <c r="FG3123" s="12"/>
      <c r="FH3123" s="12"/>
      <c r="FI3123" s="12"/>
      <c r="FJ3123" s="12"/>
      <c r="FK3123" s="12"/>
      <c r="FL3123" s="12"/>
      <c r="FM3123" s="12"/>
      <c r="FN3123" s="12"/>
      <c r="FO3123" s="12"/>
      <c r="FP3123" s="12"/>
      <c r="FQ3123" s="12"/>
      <c r="FR3123" s="12"/>
      <c r="FS3123" s="12"/>
      <c r="FT3123" s="12"/>
      <c r="FU3123" s="12"/>
      <c r="FV3123" s="12"/>
      <c r="FW3123" s="12"/>
      <c r="FX3123" s="12"/>
      <c r="FY3123" s="12"/>
      <c r="FZ3123" s="12"/>
      <c r="GA3123" s="12"/>
      <c r="GB3123" s="12"/>
      <c r="GC3123" s="12"/>
      <c r="GD3123" s="12"/>
      <c r="GE3123" s="12"/>
      <c r="GF3123" s="12"/>
      <c r="GG3123" s="12"/>
      <c r="GH3123" s="12"/>
      <c r="GI3123" s="12"/>
      <c r="GJ3123" s="12"/>
      <c r="GK3123" s="12"/>
      <c r="GL3123" s="12"/>
      <c r="GM3123" s="12"/>
      <c r="GN3123" s="12"/>
      <c r="GO3123" s="12"/>
      <c r="GP3123" s="12"/>
      <c r="GQ3123" s="12"/>
      <c r="GR3123" s="12"/>
      <c r="GS3123" s="12"/>
      <c r="GT3123" s="12"/>
      <c r="GU3123" s="12"/>
      <c r="GV3123" s="12"/>
      <c r="GW3123" s="12"/>
      <c r="GX3123" s="12"/>
      <c r="GY3123" s="11"/>
      <c r="GZ3123" s="11"/>
      <c r="HA3123" s="11"/>
      <c r="HB3123" s="11"/>
      <c r="HC3123" s="11"/>
      <c r="HD3123" s="11"/>
      <c r="HE3123" s="11"/>
      <c r="HF3123" s="11"/>
      <c r="HG3123" s="11"/>
      <c r="HH3123" s="11"/>
      <c r="HI3123" s="11"/>
      <c r="HJ3123" s="11"/>
      <c r="HK3123" s="11"/>
      <c r="HL3123" s="11"/>
      <c r="HM3123" s="11"/>
      <c r="HN3123" s="11"/>
      <c r="HO3123" s="11"/>
      <c r="HP3123" s="11"/>
      <c r="HQ3123" s="11"/>
      <c r="HR3123" s="11"/>
      <c r="HS3123" s="11"/>
      <c r="HT3123" s="11"/>
      <c r="HU3123" s="11"/>
      <c r="HV3123" s="11"/>
      <c r="HW3123" s="11"/>
      <c r="HX3123" s="11"/>
      <c r="HY3123" s="11"/>
      <c r="HZ3123" s="11"/>
      <c r="IA3123" s="11"/>
      <c r="IB3123" s="11"/>
      <c r="IC3123" s="11"/>
      <c r="ID3123" s="11"/>
      <c r="IE3123" s="11"/>
      <c r="IF3123" s="11"/>
      <c r="IG3123" s="11"/>
      <c r="IH3123" s="11"/>
      <c r="II3123" s="11"/>
      <c r="IJ3123" s="11"/>
      <c r="IK3123" s="11"/>
      <c r="IL3123" s="11"/>
    </row>
    <row r="3124" spans="2:246" ht="15.75" x14ac:dyDescent="0.25">
      <c r="B3124" s="11" t="s">
        <v>157</v>
      </c>
      <c r="C3124" s="11" t="s">
        <v>130</v>
      </c>
      <c r="D3124" s="12">
        <f t="shared" si="34"/>
        <v>1.8399999999999999</v>
      </c>
      <c r="E3124" s="12"/>
      <c r="F3124" s="12"/>
      <c r="G3124" s="12"/>
      <c r="H3124" s="12"/>
      <c r="I3124" s="12"/>
      <c r="J3124" s="12"/>
      <c r="K3124" s="12"/>
      <c r="L3124" s="12"/>
      <c r="M3124" s="12"/>
      <c r="N3124" s="12"/>
      <c r="O3124" s="12"/>
      <c r="P3124" s="12"/>
      <c r="Q3124" s="12"/>
      <c r="R3124" s="12"/>
      <c r="S3124" s="12"/>
      <c r="T3124" s="12"/>
      <c r="U3124" s="12"/>
      <c r="V3124" s="12"/>
      <c r="W3124" s="12"/>
      <c r="X3124" s="12"/>
      <c r="Y3124" s="12"/>
      <c r="Z3124" s="12"/>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12"/>
      <c r="BR3124" s="12">
        <v>0.1</v>
      </c>
      <c r="BS3124" s="12">
        <v>0.3</v>
      </c>
      <c r="BT3124" s="12"/>
      <c r="BU3124" s="12"/>
      <c r="BV3124" s="12"/>
      <c r="BW3124" s="12"/>
      <c r="BX3124" s="12"/>
      <c r="BY3124" s="12"/>
      <c r="BZ3124" s="12"/>
      <c r="CA3124" s="12"/>
      <c r="CB3124" s="12"/>
      <c r="CC3124" s="12"/>
      <c r="CD3124" s="12"/>
      <c r="CE3124" s="12"/>
      <c r="CF3124" s="12"/>
      <c r="CG3124" s="12"/>
      <c r="CH3124" s="12"/>
      <c r="CI3124" s="12"/>
      <c r="CJ3124" s="12"/>
      <c r="CK3124" s="12"/>
      <c r="CL3124" s="12"/>
      <c r="CM3124" s="12"/>
      <c r="CN3124" s="12"/>
      <c r="CO3124" s="12"/>
      <c r="CP3124" s="12"/>
      <c r="CQ3124" s="12"/>
      <c r="CR3124" s="12"/>
      <c r="CS3124" s="12"/>
      <c r="CT3124" s="12"/>
      <c r="CU3124" s="12"/>
      <c r="CV3124" s="12"/>
      <c r="CW3124" s="12"/>
      <c r="CX3124" s="12"/>
      <c r="CY3124" s="12"/>
      <c r="CZ3124" s="12"/>
      <c r="DA3124" s="12"/>
      <c r="DB3124" s="12"/>
      <c r="DC3124" s="12"/>
      <c r="DD3124" s="12"/>
      <c r="DE3124" s="12"/>
      <c r="DF3124" s="12"/>
      <c r="DG3124" s="12"/>
      <c r="DH3124" s="12"/>
      <c r="DI3124" s="12"/>
      <c r="DJ3124" s="12"/>
      <c r="DK3124" s="12"/>
      <c r="DL3124" s="12"/>
      <c r="DM3124" s="12"/>
      <c r="DN3124" s="12"/>
      <c r="DO3124" s="12"/>
      <c r="DP3124" s="12"/>
      <c r="DQ3124" s="12"/>
      <c r="DR3124" s="12"/>
      <c r="DS3124" s="12"/>
      <c r="DT3124" s="12">
        <v>0.72</v>
      </c>
      <c r="DU3124" s="12">
        <v>2</v>
      </c>
      <c r="DV3124" s="12"/>
      <c r="DW3124" s="12"/>
      <c r="DX3124" s="12"/>
      <c r="DY3124" s="12"/>
      <c r="DZ3124" s="12"/>
      <c r="EA3124" s="12"/>
      <c r="EB3124" s="12"/>
      <c r="EC3124" s="12"/>
      <c r="ED3124" s="12"/>
      <c r="EE3124" s="12"/>
      <c r="EF3124" s="12"/>
      <c r="EG3124" s="12"/>
      <c r="EH3124" s="12"/>
      <c r="EI3124" s="12"/>
      <c r="EJ3124" s="12"/>
      <c r="EK3124" s="12"/>
      <c r="EL3124" s="12"/>
      <c r="EM3124" s="12"/>
      <c r="EN3124" s="12"/>
      <c r="EO3124" s="12"/>
      <c r="EP3124" s="12">
        <v>1.02</v>
      </c>
      <c r="EQ3124" s="12">
        <v>1.6</v>
      </c>
      <c r="ER3124" s="12"/>
      <c r="ES3124" s="12"/>
      <c r="ET3124" s="12"/>
      <c r="EU3124" s="12"/>
      <c r="EV3124" s="12"/>
      <c r="EW3124" s="12"/>
      <c r="EX3124" s="12"/>
      <c r="EY3124" s="12"/>
      <c r="EZ3124" s="12"/>
      <c r="FA3124" s="12"/>
      <c r="FB3124" s="12"/>
      <c r="FC3124" s="12"/>
      <c r="FD3124" s="12"/>
      <c r="FE3124" s="12"/>
      <c r="FF3124" s="12"/>
      <c r="FG3124" s="12"/>
      <c r="FH3124" s="12"/>
      <c r="FI3124" s="12"/>
      <c r="FJ3124" s="12"/>
      <c r="FK3124" s="12"/>
      <c r="FL3124" s="12"/>
      <c r="FM3124" s="12"/>
      <c r="FN3124" s="12"/>
      <c r="FO3124" s="12"/>
      <c r="FP3124" s="12"/>
      <c r="FQ3124" s="12"/>
      <c r="FR3124" s="12"/>
      <c r="FS3124" s="12"/>
      <c r="FT3124" s="12"/>
      <c r="FU3124" s="12"/>
      <c r="FV3124" s="12"/>
      <c r="FW3124" s="12"/>
      <c r="FX3124" s="12"/>
      <c r="FY3124" s="12"/>
      <c r="FZ3124" s="12"/>
      <c r="GA3124" s="12"/>
      <c r="GB3124" s="12"/>
      <c r="GC3124" s="12"/>
      <c r="GD3124" s="12"/>
      <c r="GE3124" s="12"/>
      <c r="GF3124" s="12"/>
      <c r="GG3124" s="12"/>
      <c r="GH3124" s="12"/>
      <c r="GI3124" s="12"/>
      <c r="GJ3124" s="12"/>
      <c r="GK3124" s="12"/>
      <c r="GL3124" s="12"/>
      <c r="GM3124" s="12"/>
      <c r="GN3124" s="12"/>
      <c r="GO3124" s="12"/>
      <c r="GP3124" s="12"/>
      <c r="GQ3124" s="12"/>
      <c r="GR3124" s="12"/>
      <c r="GS3124" s="12"/>
      <c r="GT3124" s="12"/>
      <c r="GU3124" s="12"/>
      <c r="GV3124" s="12"/>
      <c r="GW3124" s="12"/>
      <c r="GX3124" s="12"/>
      <c r="GY3124" s="11"/>
      <c r="GZ3124" s="11"/>
      <c r="HA3124" s="11"/>
      <c r="HB3124" s="11"/>
      <c r="HC3124" s="11"/>
      <c r="HD3124" s="11"/>
      <c r="HE3124" s="11"/>
      <c r="HF3124" s="11"/>
      <c r="HG3124" s="11"/>
      <c r="HH3124" s="11"/>
      <c r="HI3124" s="11"/>
      <c r="HJ3124" s="11"/>
      <c r="HK3124" s="11"/>
      <c r="HL3124" s="11"/>
      <c r="HM3124" s="11"/>
      <c r="HN3124" s="11"/>
      <c r="HO3124" s="11"/>
      <c r="HP3124" s="11"/>
      <c r="HQ3124" s="11"/>
      <c r="HR3124" s="11"/>
      <c r="HS3124" s="11"/>
      <c r="HT3124" s="11"/>
      <c r="HU3124" s="11"/>
      <c r="HV3124" s="11"/>
      <c r="HW3124" s="11"/>
      <c r="HX3124" s="11"/>
      <c r="HY3124" s="11"/>
      <c r="HZ3124" s="11"/>
      <c r="IA3124" s="11"/>
      <c r="IB3124" s="11"/>
      <c r="IC3124" s="11"/>
      <c r="ID3124" s="11"/>
      <c r="IE3124" s="11"/>
      <c r="IF3124" s="11"/>
      <c r="IG3124" s="11"/>
      <c r="IH3124" s="11"/>
      <c r="II3124" s="11"/>
      <c r="IJ3124" s="11"/>
      <c r="IK3124" s="11"/>
      <c r="IL3124" s="11"/>
    </row>
    <row r="3125" spans="2:246" ht="15.75" x14ac:dyDescent="0.25">
      <c r="B3125" s="11" t="s">
        <v>157</v>
      </c>
      <c r="C3125" s="11" t="s">
        <v>134</v>
      </c>
      <c r="D3125" s="12">
        <f t="shared" si="34"/>
        <v>0.47</v>
      </c>
      <c r="E3125" s="12"/>
      <c r="F3125" s="12"/>
      <c r="G3125" s="12"/>
      <c r="H3125" s="12"/>
      <c r="I3125" s="12"/>
      <c r="J3125" s="12"/>
      <c r="K3125" s="12"/>
      <c r="L3125" s="12"/>
      <c r="M3125" s="12"/>
      <c r="N3125" s="12"/>
      <c r="O3125" s="12"/>
      <c r="P3125" s="12"/>
      <c r="Q3125" s="12"/>
      <c r="R3125" s="12"/>
      <c r="S3125" s="12"/>
      <c r="T3125" s="12"/>
      <c r="U3125" s="12"/>
      <c r="V3125" s="12"/>
      <c r="W3125" s="12"/>
      <c r="X3125" s="12"/>
      <c r="Y3125" s="12"/>
      <c r="Z3125" s="12"/>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12"/>
      <c r="BR3125" s="12"/>
      <c r="BS3125" s="12"/>
      <c r="BT3125" s="12"/>
      <c r="BU3125" s="12"/>
      <c r="BV3125" s="12"/>
      <c r="BW3125" s="12"/>
      <c r="BX3125" s="12"/>
      <c r="BY3125" s="12"/>
      <c r="BZ3125" s="12"/>
      <c r="CA3125" s="12"/>
      <c r="CB3125" s="12"/>
      <c r="CC3125" s="12"/>
      <c r="CD3125" s="12"/>
      <c r="CE3125" s="12"/>
      <c r="CF3125" s="12"/>
      <c r="CG3125" s="12"/>
      <c r="CH3125" s="12"/>
      <c r="CI3125" s="12"/>
      <c r="CJ3125" s="12"/>
      <c r="CK3125" s="12"/>
      <c r="CL3125" s="12"/>
      <c r="CM3125" s="12"/>
      <c r="CN3125" s="12"/>
      <c r="CO3125" s="12"/>
      <c r="CP3125" s="12"/>
      <c r="CQ3125" s="12"/>
      <c r="CR3125" s="12"/>
      <c r="CS3125" s="12"/>
      <c r="CT3125" s="12"/>
      <c r="CU3125" s="12"/>
      <c r="CV3125" s="12"/>
      <c r="CW3125" s="12"/>
      <c r="CX3125" s="12"/>
      <c r="CY3125" s="12"/>
      <c r="CZ3125" s="12"/>
      <c r="DA3125" s="12"/>
      <c r="DB3125" s="12"/>
      <c r="DC3125" s="12"/>
      <c r="DD3125" s="12"/>
      <c r="DE3125" s="12"/>
      <c r="DF3125" s="12"/>
      <c r="DG3125" s="12"/>
      <c r="DH3125" s="12"/>
      <c r="DI3125" s="12"/>
      <c r="DJ3125" s="12"/>
      <c r="DK3125" s="12"/>
      <c r="DL3125" s="12"/>
      <c r="DM3125" s="12"/>
      <c r="DN3125" s="12"/>
      <c r="DO3125" s="12"/>
      <c r="DP3125" s="12"/>
      <c r="DQ3125" s="12"/>
      <c r="DR3125" s="12"/>
      <c r="DS3125" s="12"/>
      <c r="DT3125" s="12"/>
      <c r="DU3125" s="12"/>
      <c r="DV3125" s="12"/>
      <c r="DW3125" s="12"/>
      <c r="DX3125" s="12"/>
      <c r="DY3125" s="12"/>
      <c r="DZ3125" s="12"/>
      <c r="EA3125" s="12"/>
      <c r="EB3125" s="12"/>
      <c r="EC3125" s="12"/>
      <c r="ED3125" s="12"/>
      <c r="EE3125" s="12"/>
      <c r="EF3125" s="12"/>
      <c r="EG3125" s="12"/>
      <c r="EH3125" s="12"/>
      <c r="EI3125" s="12"/>
      <c r="EJ3125" s="12"/>
      <c r="EK3125" s="12"/>
      <c r="EL3125" s="12"/>
      <c r="EM3125" s="12"/>
      <c r="EN3125" s="12"/>
      <c r="EO3125" s="12"/>
      <c r="EP3125" s="12"/>
      <c r="EQ3125" s="12"/>
      <c r="ER3125" s="12"/>
      <c r="ES3125" s="12"/>
      <c r="ET3125" s="12"/>
      <c r="EU3125" s="12"/>
      <c r="EV3125" s="12"/>
      <c r="EW3125" s="12"/>
      <c r="EX3125" s="12">
        <v>0.47</v>
      </c>
      <c r="EY3125" s="12">
        <v>0.39</v>
      </c>
      <c r="EZ3125" s="12"/>
      <c r="FA3125" s="12"/>
      <c r="FB3125" s="12"/>
      <c r="FC3125" s="12"/>
      <c r="FD3125" s="12"/>
      <c r="FE3125" s="12"/>
      <c r="FF3125" s="12"/>
      <c r="FG3125" s="12"/>
      <c r="FH3125" s="12"/>
      <c r="FI3125" s="12"/>
      <c r="FJ3125" s="12"/>
      <c r="FK3125" s="12"/>
      <c r="FL3125" s="12"/>
      <c r="FM3125" s="12"/>
      <c r="FN3125" s="12"/>
      <c r="FO3125" s="12"/>
      <c r="FP3125" s="12"/>
      <c r="FQ3125" s="12"/>
      <c r="FR3125" s="12"/>
      <c r="FS3125" s="12"/>
      <c r="FT3125" s="12"/>
      <c r="FU3125" s="12"/>
      <c r="FV3125" s="12"/>
      <c r="FW3125" s="12"/>
      <c r="FX3125" s="12"/>
      <c r="FY3125" s="12"/>
      <c r="FZ3125" s="12"/>
      <c r="GA3125" s="12"/>
      <c r="GB3125" s="12"/>
      <c r="GC3125" s="12"/>
      <c r="GD3125" s="12"/>
      <c r="GE3125" s="12"/>
      <c r="GF3125" s="12"/>
      <c r="GG3125" s="12"/>
      <c r="GH3125" s="12"/>
      <c r="GI3125" s="12"/>
      <c r="GJ3125" s="12"/>
      <c r="GK3125" s="12"/>
      <c r="GL3125" s="12"/>
      <c r="GM3125" s="12"/>
      <c r="GN3125" s="12"/>
      <c r="GO3125" s="12"/>
      <c r="GP3125" s="12"/>
      <c r="GQ3125" s="12"/>
      <c r="GR3125" s="12"/>
      <c r="GS3125" s="12"/>
      <c r="GT3125" s="12"/>
      <c r="GU3125" s="12"/>
      <c r="GV3125" s="12"/>
      <c r="GW3125" s="12"/>
      <c r="GX3125" s="12"/>
      <c r="GY3125" s="11"/>
      <c r="GZ3125" s="11"/>
      <c r="HA3125" s="11"/>
      <c r="HB3125" s="11"/>
      <c r="HC3125" s="11"/>
      <c r="HD3125" s="11"/>
      <c r="HE3125" s="11"/>
      <c r="HF3125" s="11"/>
      <c r="HG3125" s="11"/>
      <c r="HH3125" s="11"/>
      <c r="HI3125" s="11"/>
      <c r="HJ3125" s="11"/>
      <c r="HK3125" s="11"/>
      <c r="HL3125" s="11"/>
      <c r="HM3125" s="11"/>
      <c r="HN3125" s="11"/>
      <c r="HO3125" s="11"/>
      <c r="HP3125" s="11"/>
      <c r="HQ3125" s="11"/>
      <c r="HR3125" s="11"/>
      <c r="HS3125" s="11"/>
      <c r="HT3125" s="11"/>
      <c r="HU3125" s="11"/>
      <c r="HV3125" s="11"/>
      <c r="HW3125" s="11"/>
      <c r="HX3125" s="11"/>
      <c r="HY3125" s="11"/>
      <c r="HZ3125" s="11"/>
      <c r="IA3125" s="11"/>
      <c r="IB3125" s="11"/>
      <c r="IC3125" s="11"/>
      <c r="ID3125" s="11"/>
      <c r="IE3125" s="11"/>
      <c r="IF3125" s="11"/>
      <c r="IG3125" s="11"/>
      <c r="IH3125" s="11"/>
      <c r="II3125" s="11"/>
      <c r="IJ3125" s="11"/>
      <c r="IK3125" s="11"/>
      <c r="IL3125" s="11"/>
    </row>
    <row r="3126" spans="2:246" ht="15.75" x14ac:dyDescent="0.25">
      <c r="B3126" s="11" t="s">
        <v>157</v>
      </c>
      <c r="C3126" s="11" t="s">
        <v>130</v>
      </c>
      <c r="D3126" s="12">
        <f t="shared" si="34"/>
        <v>58.660000000000004</v>
      </c>
      <c r="E3126" s="12">
        <v>6.09</v>
      </c>
      <c r="F3126" s="12">
        <v>9</v>
      </c>
      <c r="G3126" s="12"/>
      <c r="H3126" s="12"/>
      <c r="I3126" s="12">
        <v>2.69</v>
      </c>
      <c r="J3126" s="12">
        <v>6</v>
      </c>
      <c r="K3126" s="12"/>
      <c r="L3126" s="12"/>
      <c r="M3126" s="12"/>
      <c r="N3126" s="12"/>
      <c r="O3126" s="12"/>
      <c r="P3126" s="12"/>
      <c r="Q3126" s="12"/>
      <c r="R3126" s="12"/>
      <c r="S3126" s="12"/>
      <c r="T3126" s="12"/>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12"/>
      <c r="BR3126" s="12">
        <v>49.88</v>
      </c>
      <c r="BS3126" s="12">
        <v>220</v>
      </c>
      <c r="BT3126" s="12"/>
      <c r="BU3126" s="12"/>
      <c r="BV3126" s="12"/>
      <c r="BW3126" s="12"/>
      <c r="BX3126" s="12"/>
      <c r="BY3126" s="12"/>
      <c r="BZ3126" s="12"/>
      <c r="CA3126" s="12"/>
      <c r="CB3126" s="12"/>
      <c r="CC3126" s="12"/>
      <c r="CD3126" s="12"/>
      <c r="CE3126" s="12"/>
      <c r="CF3126" s="12"/>
      <c r="CG3126" s="12"/>
      <c r="CH3126" s="12"/>
      <c r="CI3126" s="12"/>
      <c r="CJ3126" s="12"/>
      <c r="CK3126" s="12"/>
      <c r="CL3126" s="12"/>
      <c r="CM3126" s="12"/>
      <c r="CN3126" s="12"/>
      <c r="CO3126" s="12"/>
      <c r="CP3126" s="12"/>
      <c r="CQ3126" s="12"/>
      <c r="CR3126" s="12"/>
      <c r="CS3126" s="12"/>
      <c r="CT3126" s="12"/>
      <c r="CU3126" s="12"/>
      <c r="CV3126" s="12"/>
      <c r="CW3126" s="12"/>
      <c r="CX3126" s="12"/>
      <c r="CY3126" s="12"/>
      <c r="CZ3126" s="12"/>
      <c r="DA3126" s="12"/>
      <c r="DB3126" s="12"/>
      <c r="DC3126" s="12"/>
      <c r="DD3126" s="12"/>
      <c r="DE3126" s="12"/>
      <c r="DF3126" s="12"/>
      <c r="DG3126" s="12"/>
      <c r="DH3126" s="12"/>
      <c r="DI3126" s="12"/>
      <c r="DJ3126" s="12"/>
      <c r="DK3126" s="12"/>
      <c r="DL3126" s="12"/>
      <c r="DM3126" s="12"/>
      <c r="DN3126" s="12"/>
      <c r="DO3126" s="12"/>
      <c r="DP3126" s="12"/>
      <c r="DQ3126" s="12"/>
      <c r="DR3126" s="12"/>
      <c r="DS3126" s="12"/>
      <c r="DT3126" s="12"/>
      <c r="DU3126" s="12"/>
      <c r="DV3126" s="12"/>
      <c r="DW3126" s="12"/>
      <c r="DX3126" s="12"/>
      <c r="DY3126" s="12"/>
      <c r="DZ3126" s="12"/>
      <c r="EA3126" s="12"/>
      <c r="EB3126" s="12"/>
      <c r="EC3126" s="12"/>
      <c r="ED3126" s="12"/>
      <c r="EE3126" s="12"/>
      <c r="EF3126" s="12"/>
      <c r="EG3126" s="12"/>
      <c r="EH3126" s="12"/>
      <c r="EI3126" s="12"/>
      <c r="EJ3126" s="12"/>
      <c r="EK3126" s="12"/>
      <c r="EL3126" s="12"/>
      <c r="EM3126" s="12"/>
      <c r="EN3126" s="12"/>
      <c r="EO3126" s="12"/>
      <c r="EP3126" s="12"/>
      <c r="EQ3126" s="12"/>
      <c r="ER3126" s="12"/>
      <c r="ES3126" s="12"/>
      <c r="ET3126" s="12"/>
      <c r="EU3126" s="12"/>
      <c r="EV3126" s="12"/>
      <c r="EW3126" s="12"/>
      <c r="EX3126" s="12"/>
      <c r="EY3126" s="12"/>
      <c r="EZ3126" s="12"/>
      <c r="FA3126" s="12"/>
      <c r="FB3126" s="12"/>
      <c r="FC3126" s="12"/>
      <c r="FD3126" s="12"/>
      <c r="FE3126" s="12"/>
      <c r="FF3126" s="12"/>
      <c r="FG3126" s="12"/>
      <c r="FH3126" s="12"/>
      <c r="FI3126" s="12"/>
      <c r="FJ3126" s="12"/>
      <c r="FK3126" s="12"/>
      <c r="FL3126" s="12"/>
      <c r="FM3126" s="12"/>
      <c r="FN3126" s="12"/>
      <c r="FO3126" s="12"/>
      <c r="FP3126" s="12"/>
      <c r="FQ3126" s="12"/>
      <c r="FR3126" s="12"/>
      <c r="FS3126" s="12"/>
      <c r="FT3126" s="12"/>
      <c r="FU3126" s="12"/>
      <c r="FV3126" s="12"/>
      <c r="FW3126" s="12"/>
      <c r="FX3126" s="12"/>
      <c r="FY3126" s="12"/>
      <c r="FZ3126" s="12"/>
      <c r="GA3126" s="12"/>
      <c r="GB3126" s="12"/>
      <c r="GC3126" s="12"/>
      <c r="GD3126" s="12"/>
      <c r="GE3126" s="12"/>
      <c r="GF3126" s="12"/>
      <c r="GG3126" s="12"/>
      <c r="GH3126" s="12"/>
      <c r="GI3126" s="12"/>
      <c r="GJ3126" s="12"/>
      <c r="GK3126" s="12"/>
      <c r="GL3126" s="12"/>
      <c r="GM3126" s="12"/>
      <c r="GN3126" s="12"/>
      <c r="GO3126" s="12"/>
      <c r="GP3126" s="12"/>
      <c r="GQ3126" s="12"/>
      <c r="GR3126" s="12"/>
      <c r="GS3126" s="12"/>
      <c r="GT3126" s="12"/>
      <c r="GU3126" s="12"/>
      <c r="GV3126" s="12"/>
      <c r="GW3126" s="12"/>
      <c r="GX3126" s="12"/>
      <c r="GY3126" s="11">
        <v>10</v>
      </c>
      <c r="GZ3126" s="11">
        <v>72.427000000000007</v>
      </c>
      <c r="HA3126" s="11">
        <v>0</v>
      </c>
      <c r="HB3126" s="11">
        <v>1</v>
      </c>
      <c r="HC3126" s="11">
        <v>0</v>
      </c>
      <c r="HD3126" s="11"/>
      <c r="HE3126" s="11"/>
      <c r="HF3126" s="11"/>
      <c r="HG3126" s="11">
        <v>8</v>
      </c>
      <c r="HH3126" s="11">
        <v>5</v>
      </c>
      <c r="HI3126" s="11">
        <v>6</v>
      </c>
      <c r="HJ3126" s="11">
        <v>2.798</v>
      </c>
      <c r="HK3126" s="11"/>
      <c r="HL3126" s="11"/>
      <c r="HM3126" s="11"/>
      <c r="HN3126" s="11"/>
      <c r="HO3126" s="11"/>
      <c r="HP3126" s="11"/>
      <c r="HQ3126" s="11"/>
      <c r="HR3126" s="11"/>
      <c r="HS3126" s="11"/>
      <c r="HT3126" s="11"/>
      <c r="HU3126" s="11"/>
      <c r="HV3126" s="11"/>
      <c r="HW3126" s="11"/>
      <c r="HX3126" s="11"/>
      <c r="HY3126" s="11"/>
      <c r="HZ3126" s="11"/>
      <c r="IA3126" s="11"/>
      <c r="IB3126" s="11"/>
      <c r="IC3126" s="11"/>
      <c r="ID3126" s="11"/>
      <c r="IE3126" s="11"/>
      <c r="IF3126" s="11"/>
      <c r="IG3126" s="11"/>
      <c r="IH3126" s="11"/>
      <c r="II3126" s="11"/>
      <c r="IJ3126" s="11"/>
      <c r="IK3126" s="11"/>
      <c r="IL3126" s="11"/>
    </row>
    <row r="3127" spans="2:246" ht="15.75" x14ac:dyDescent="0.25">
      <c r="B3127" s="11" t="s">
        <v>157</v>
      </c>
      <c r="C3127" s="11" t="s">
        <v>134</v>
      </c>
      <c r="D3127" s="12">
        <f t="shared" si="34"/>
        <v>0.11</v>
      </c>
      <c r="E3127" s="12"/>
      <c r="F3127" s="12"/>
      <c r="G3127" s="12"/>
      <c r="H3127" s="12"/>
      <c r="I3127" s="12"/>
      <c r="J3127" s="12"/>
      <c r="K3127" s="12"/>
      <c r="L3127" s="12"/>
      <c r="M3127" s="12"/>
      <c r="N3127" s="12"/>
      <c r="O3127" s="12"/>
      <c r="P3127" s="12"/>
      <c r="Q3127" s="12"/>
      <c r="R3127" s="12"/>
      <c r="S3127" s="12"/>
      <c r="T3127" s="12"/>
      <c r="U3127" s="12"/>
      <c r="V3127" s="12"/>
      <c r="W3127" s="12"/>
      <c r="X3127" s="12"/>
      <c r="Y3127" s="12"/>
      <c r="Z3127" s="12"/>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12"/>
      <c r="BR3127" s="12">
        <v>0.11</v>
      </c>
      <c r="BS3127" s="12">
        <v>0</v>
      </c>
      <c r="BT3127" s="12"/>
      <c r="BU3127" s="12"/>
      <c r="BV3127" s="12"/>
      <c r="BW3127" s="12"/>
      <c r="BX3127" s="12"/>
      <c r="BY3127" s="12"/>
      <c r="BZ3127" s="12"/>
      <c r="CA3127" s="12"/>
      <c r="CB3127" s="12"/>
      <c r="CC3127" s="12"/>
      <c r="CD3127" s="12"/>
      <c r="CE3127" s="12"/>
      <c r="CF3127" s="12"/>
      <c r="CG3127" s="12"/>
      <c r="CH3127" s="12"/>
      <c r="CI3127" s="12"/>
      <c r="CJ3127" s="12"/>
      <c r="CK3127" s="12"/>
      <c r="CL3127" s="12"/>
      <c r="CM3127" s="12"/>
      <c r="CN3127" s="12"/>
      <c r="CO3127" s="12"/>
      <c r="CP3127" s="12"/>
      <c r="CQ3127" s="12"/>
      <c r="CR3127" s="12"/>
      <c r="CS3127" s="12"/>
      <c r="CT3127" s="12"/>
      <c r="CU3127" s="12"/>
      <c r="CV3127" s="12"/>
      <c r="CW3127" s="12"/>
      <c r="CX3127" s="12"/>
      <c r="CY3127" s="12"/>
      <c r="CZ3127" s="12"/>
      <c r="DA3127" s="12"/>
      <c r="DB3127" s="12"/>
      <c r="DC3127" s="12"/>
      <c r="DD3127" s="12"/>
      <c r="DE3127" s="12"/>
      <c r="DF3127" s="12"/>
      <c r="DG3127" s="12"/>
      <c r="DH3127" s="12"/>
      <c r="DI3127" s="12"/>
      <c r="DJ3127" s="12"/>
      <c r="DK3127" s="12"/>
      <c r="DL3127" s="12"/>
      <c r="DM3127" s="12"/>
      <c r="DN3127" s="12"/>
      <c r="DO3127" s="12"/>
      <c r="DP3127" s="12"/>
      <c r="DQ3127" s="12"/>
      <c r="DR3127" s="12"/>
      <c r="DS3127" s="12"/>
      <c r="DT3127" s="12"/>
      <c r="DU3127" s="12"/>
      <c r="DV3127" s="12"/>
      <c r="DW3127" s="12"/>
      <c r="DX3127" s="12"/>
      <c r="DY3127" s="12"/>
      <c r="DZ3127" s="12"/>
      <c r="EA3127" s="12"/>
      <c r="EB3127" s="12"/>
      <c r="EC3127" s="12"/>
      <c r="ED3127" s="12"/>
      <c r="EE3127" s="12"/>
      <c r="EF3127" s="12"/>
      <c r="EG3127" s="12"/>
      <c r="EH3127" s="12"/>
      <c r="EI3127" s="12"/>
      <c r="EJ3127" s="12"/>
      <c r="EK3127" s="12"/>
      <c r="EL3127" s="12"/>
      <c r="EM3127" s="12"/>
      <c r="EN3127" s="12"/>
      <c r="EO3127" s="12"/>
      <c r="EP3127" s="12"/>
      <c r="EQ3127" s="12"/>
      <c r="ER3127" s="12"/>
      <c r="ES3127" s="12"/>
      <c r="ET3127" s="12"/>
      <c r="EU3127" s="12"/>
      <c r="EV3127" s="12"/>
      <c r="EW3127" s="12"/>
      <c r="EX3127" s="12"/>
      <c r="EY3127" s="12"/>
      <c r="EZ3127" s="12"/>
      <c r="FA3127" s="12"/>
      <c r="FB3127" s="12"/>
      <c r="FC3127" s="12"/>
      <c r="FD3127" s="12"/>
      <c r="FE3127" s="12"/>
      <c r="FF3127" s="12"/>
      <c r="FG3127" s="12"/>
      <c r="FH3127" s="12"/>
      <c r="FI3127" s="12"/>
      <c r="FJ3127" s="12"/>
      <c r="FK3127" s="12"/>
      <c r="FL3127" s="12"/>
      <c r="FM3127" s="12"/>
      <c r="FN3127" s="12"/>
      <c r="FO3127" s="12"/>
      <c r="FP3127" s="12"/>
      <c r="FQ3127" s="12"/>
      <c r="FR3127" s="12"/>
      <c r="FS3127" s="12"/>
      <c r="FT3127" s="12"/>
      <c r="FU3127" s="12"/>
      <c r="FV3127" s="12"/>
      <c r="FW3127" s="12"/>
      <c r="FX3127" s="12"/>
      <c r="FY3127" s="12"/>
      <c r="FZ3127" s="12"/>
      <c r="GA3127" s="12"/>
      <c r="GB3127" s="12"/>
      <c r="GC3127" s="12"/>
      <c r="GD3127" s="12"/>
      <c r="GE3127" s="12"/>
      <c r="GF3127" s="12"/>
      <c r="GG3127" s="12"/>
      <c r="GH3127" s="12"/>
      <c r="GI3127" s="12"/>
      <c r="GJ3127" s="12"/>
      <c r="GK3127" s="12"/>
      <c r="GL3127" s="12"/>
      <c r="GM3127" s="12"/>
      <c r="GN3127" s="12"/>
      <c r="GO3127" s="12"/>
      <c r="GP3127" s="12"/>
      <c r="GQ3127" s="12"/>
      <c r="GR3127" s="12"/>
      <c r="GS3127" s="12"/>
      <c r="GT3127" s="12"/>
      <c r="GU3127" s="12"/>
      <c r="GV3127" s="12"/>
      <c r="GW3127" s="12"/>
      <c r="GX3127" s="12"/>
      <c r="GY3127" s="11"/>
      <c r="GZ3127" s="11"/>
      <c r="HA3127" s="11"/>
      <c r="HB3127" s="11"/>
      <c r="HC3127" s="11"/>
      <c r="HD3127" s="11"/>
      <c r="HE3127" s="11"/>
      <c r="HF3127" s="11"/>
      <c r="HG3127" s="11"/>
      <c r="HH3127" s="11"/>
      <c r="HI3127" s="11"/>
      <c r="HJ3127" s="11"/>
      <c r="HK3127" s="11"/>
      <c r="HL3127" s="11"/>
      <c r="HM3127" s="11"/>
      <c r="HN3127" s="11"/>
      <c r="HO3127" s="11"/>
      <c r="HP3127" s="11"/>
      <c r="HQ3127" s="11"/>
      <c r="HR3127" s="11"/>
      <c r="HS3127" s="11"/>
      <c r="HT3127" s="11"/>
      <c r="HU3127" s="11"/>
      <c r="HV3127" s="11"/>
      <c r="HW3127" s="11"/>
      <c r="HX3127" s="11"/>
      <c r="HY3127" s="11"/>
      <c r="HZ3127" s="11"/>
      <c r="IA3127" s="11"/>
      <c r="IB3127" s="11"/>
      <c r="IC3127" s="11"/>
      <c r="ID3127" s="11"/>
      <c r="IE3127" s="11"/>
      <c r="IF3127" s="11"/>
      <c r="IG3127" s="11"/>
      <c r="IH3127" s="11"/>
      <c r="II3127" s="11"/>
      <c r="IJ3127" s="11"/>
      <c r="IK3127" s="11"/>
      <c r="IL3127" s="11"/>
    </row>
    <row r="3128" spans="2:246" ht="15.75" x14ac:dyDescent="0.25">
      <c r="B3128" s="11" t="s">
        <v>157</v>
      </c>
      <c r="C3128" s="11" t="s">
        <v>131</v>
      </c>
      <c r="D3128" s="12">
        <f t="shared" si="34"/>
        <v>0.04</v>
      </c>
      <c r="E3128" s="12"/>
      <c r="F3128" s="12"/>
      <c r="G3128" s="12"/>
      <c r="H3128" s="12"/>
      <c r="I3128" s="12"/>
      <c r="J3128" s="12"/>
      <c r="K3128" s="12"/>
      <c r="L3128" s="12"/>
      <c r="M3128" s="12"/>
      <c r="N3128" s="12"/>
      <c r="O3128" s="12"/>
      <c r="P3128" s="12"/>
      <c r="Q3128" s="12"/>
      <c r="R3128" s="12"/>
      <c r="S3128" s="12"/>
      <c r="T3128" s="12"/>
      <c r="U3128" s="12"/>
      <c r="V3128" s="12"/>
      <c r="W3128" s="12"/>
      <c r="X3128" s="12"/>
      <c r="Y3128" s="12"/>
      <c r="Z3128" s="12"/>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12"/>
      <c r="BR3128" s="12">
        <v>0.04</v>
      </c>
      <c r="BS3128" s="12">
        <v>0</v>
      </c>
      <c r="BT3128" s="12"/>
      <c r="BU3128" s="12"/>
      <c r="BV3128" s="12"/>
      <c r="BW3128" s="12"/>
      <c r="BX3128" s="12"/>
      <c r="BY3128" s="12"/>
      <c r="BZ3128" s="12"/>
      <c r="CA3128" s="12"/>
      <c r="CB3128" s="12"/>
      <c r="CC3128" s="12"/>
      <c r="CD3128" s="12"/>
      <c r="CE3128" s="12"/>
      <c r="CF3128" s="12"/>
      <c r="CG3128" s="12"/>
      <c r="CH3128" s="12"/>
      <c r="CI3128" s="12"/>
      <c r="CJ3128" s="12"/>
      <c r="CK3128" s="12"/>
      <c r="CL3128" s="12"/>
      <c r="CM3128" s="12"/>
      <c r="CN3128" s="12"/>
      <c r="CO3128" s="12"/>
      <c r="CP3128" s="12"/>
      <c r="CQ3128" s="12"/>
      <c r="CR3128" s="12"/>
      <c r="CS3128" s="12"/>
      <c r="CT3128" s="12"/>
      <c r="CU3128" s="12"/>
      <c r="CV3128" s="12"/>
      <c r="CW3128" s="12"/>
      <c r="CX3128" s="12"/>
      <c r="CY3128" s="12"/>
      <c r="CZ3128" s="12"/>
      <c r="DA3128" s="12"/>
      <c r="DB3128" s="12"/>
      <c r="DC3128" s="12"/>
      <c r="DD3128" s="12"/>
      <c r="DE3128" s="12"/>
      <c r="DF3128" s="12"/>
      <c r="DG3128" s="12"/>
      <c r="DH3128" s="12"/>
      <c r="DI3128" s="12"/>
      <c r="DJ3128" s="12"/>
      <c r="DK3128" s="12"/>
      <c r="DL3128" s="12"/>
      <c r="DM3128" s="12"/>
      <c r="DN3128" s="12"/>
      <c r="DO3128" s="12"/>
      <c r="DP3128" s="12"/>
      <c r="DQ3128" s="12"/>
      <c r="DR3128" s="12"/>
      <c r="DS3128" s="12"/>
      <c r="DT3128" s="12"/>
      <c r="DU3128" s="12"/>
      <c r="DV3128" s="12"/>
      <c r="DW3128" s="12"/>
      <c r="DX3128" s="12"/>
      <c r="DY3128" s="12"/>
      <c r="DZ3128" s="12"/>
      <c r="EA3128" s="12"/>
      <c r="EB3128" s="12"/>
      <c r="EC3128" s="12"/>
      <c r="ED3128" s="12"/>
      <c r="EE3128" s="12"/>
      <c r="EF3128" s="12"/>
      <c r="EG3128" s="12"/>
      <c r="EH3128" s="12"/>
      <c r="EI3128" s="12"/>
      <c r="EJ3128" s="12"/>
      <c r="EK3128" s="12"/>
      <c r="EL3128" s="12"/>
      <c r="EM3128" s="12"/>
      <c r="EN3128" s="12"/>
      <c r="EO3128" s="12"/>
      <c r="EP3128" s="12"/>
      <c r="EQ3128" s="12"/>
      <c r="ER3128" s="12"/>
      <c r="ES3128" s="12"/>
      <c r="ET3128" s="12"/>
      <c r="EU3128" s="12"/>
      <c r="EV3128" s="12"/>
      <c r="EW3128" s="12"/>
      <c r="EX3128" s="12"/>
      <c r="EY3128" s="12"/>
      <c r="EZ3128" s="12"/>
      <c r="FA3128" s="12"/>
      <c r="FB3128" s="12"/>
      <c r="FC3128" s="12"/>
      <c r="FD3128" s="12"/>
      <c r="FE3128" s="12"/>
      <c r="FF3128" s="12"/>
      <c r="FG3128" s="12"/>
      <c r="FH3128" s="12"/>
      <c r="FI3128" s="12"/>
      <c r="FJ3128" s="12"/>
      <c r="FK3128" s="12"/>
      <c r="FL3128" s="12"/>
      <c r="FM3128" s="12"/>
      <c r="FN3128" s="12"/>
      <c r="FO3128" s="12"/>
      <c r="FP3128" s="12"/>
      <c r="FQ3128" s="12"/>
      <c r="FR3128" s="12"/>
      <c r="FS3128" s="12"/>
      <c r="FT3128" s="12"/>
      <c r="FU3128" s="12"/>
      <c r="FV3128" s="12"/>
      <c r="FW3128" s="12"/>
      <c r="FX3128" s="12"/>
      <c r="FY3128" s="12"/>
      <c r="FZ3128" s="12"/>
      <c r="GA3128" s="12"/>
      <c r="GB3128" s="12"/>
      <c r="GC3128" s="12"/>
      <c r="GD3128" s="12"/>
      <c r="GE3128" s="12"/>
      <c r="GF3128" s="12"/>
      <c r="GG3128" s="12"/>
      <c r="GH3128" s="12"/>
      <c r="GI3128" s="12"/>
      <c r="GJ3128" s="12"/>
      <c r="GK3128" s="12"/>
      <c r="GL3128" s="12"/>
      <c r="GM3128" s="12"/>
      <c r="GN3128" s="12"/>
      <c r="GO3128" s="12"/>
      <c r="GP3128" s="12"/>
      <c r="GQ3128" s="12"/>
      <c r="GR3128" s="12"/>
      <c r="GS3128" s="12"/>
      <c r="GT3128" s="12"/>
      <c r="GU3128" s="12"/>
      <c r="GV3128" s="12"/>
      <c r="GW3128" s="12"/>
      <c r="GX3128" s="12"/>
      <c r="GY3128" s="11"/>
      <c r="GZ3128" s="11"/>
      <c r="HA3128" s="11"/>
      <c r="HB3128" s="11"/>
      <c r="HC3128" s="11"/>
      <c r="HD3128" s="11"/>
      <c r="HE3128" s="11"/>
      <c r="HF3128" s="11"/>
      <c r="HG3128" s="11"/>
      <c r="HH3128" s="11"/>
      <c r="HI3128" s="11"/>
      <c r="HJ3128" s="11"/>
      <c r="HK3128" s="11"/>
      <c r="HL3128" s="11"/>
      <c r="HM3128" s="11"/>
      <c r="HN3128" s="11"/>
      <c r="HO3128" s="11"/>
      <c r="HP3128" s="11"/>
      <c r="HQ3128" s="11"/>
      <c r="HR3128" s="11"/>
      <c r="HS3128" s="11"/>
      <c r="HT3128" s="11"/>
      <c r="HU3128" s="11"/>
      <c r="HV3128" s="11"/>
      <c r="HW3128" s="11"/>
      <c r="HX3128" s="11"/>
      <c r="HY3128" s="11"/>
      <c r="HZ3128" s="11"/>
      <c r="IA3128" s="11"/>
      <c r="IB3128" s="11"/>
      <c r="IC3128" s="11"/>
      <c r="ID3128" s="11"/>
      <c r="IE3128" s="11"/>
      <c r="IF3128" s="11"/>
      <c r="IG3128" s="11"/>
      <c r="IH3128" s="11"/>
      <c r="II3128" s="11"/>
      <c r="IJ3128" s="11"/>
      <c r="IK3128" s="11"/>
      <c r="IL3128" s="11"/>
    </row>
    <row r="3129" spans="2:246" ht="15.75" x14ac:dyDescent="0.25">
      <c r="B3129" s="11" t="s">
        <v>157</v>
      </c>
      <c r="C3129" s="11" t="s">
        <v>130</v>
      </c>
      <c r="D3129" s="12">
        <f t="shared" si="34"/>
        <v>64.069999999999993</v>
      </c>
      <c r="E3129" s="12"/>
      <c r="F3129" s="12"/>
      <c r="G3129" s="12"/>
      <c r="H3129" s="12"/>
      <c r="I3129" s="12"/>
      <c r="J3129" s="12"/>
      <c r="K3129" s="12"/>
      <c r="L3129" s="12"/>
      <c r="M3129" s="12"/>
      <c r="N3129" s="12"/>
      <c r="O3129" s="12"/>
      <c r="P3129" s="12"/>
      <c r="Q3129" s="12"/>
      <c r="R3129" s="12"/>
      <c r="S3129" s="12"/>
      <c r="T3129" s="12"/>
      <c r="U3129" s="12">
        <v>0.83</v>
      </c>
      <c r="V3129" s="12">
        <v>1.5</v>
      </c>
      <c r="W3129" s="12">
        <v>1.79</v>
      </c>
      <c r="X3129" s="12">
        <v>3</v>
      </c>
      <c r="Y3129" s="12"/>
      <c r="Z3129" s="12"/>
      <c r="AA3129" s="12"/>
      <c r="AB3129" s="12"/>
      <c r="AC3129" s="12"/>
      <c r="AD3129" s="12"/>
      <c r="AE3129" s="12"/>
      <c r="AF3129" s="12"/>
      <c r="AG3129" s="12"/>
      <c r="AH3129" s="12"/>
      <c r="AI3129" s="12"/>
      <c r="AJ3129" s="12"/>
      <c r="AK3129" s="12"/>
      <c r="AL3129" s="12"/>
      <c r="AM3129" s="12"/>
      <c r="AN3129" s="12"/>
      <c r="AO3129" s="12"/>
      <c r="AP3129" s="12"/>
      <c r="AQ3129" s="12">
        <v>8.26</v>
      </c>
      <c r="AR3129" s="12">
        <v>28</v>
      </c>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12"/>
      <c r="BR3129" s="12">
        <v>52.75</v>
      </c>
      <c r="BS3129" s="12">
        <v>285.10000000000002</v>
      </c>
      <c r="BT3129" s="12"/>
      <c r="BU3129" s="12"/>
      <c r="BV3129" s="12"/>
      <c r="BW3129" s="12"/>
      <c r="BX3129" s="12"/>
      <c r="BY3129" s="12"/>
      <c r="BZ3129" s="12"/>
      <c r="CA3129" s="12"/>
      <c r="CB3129" s="12"/>
      <c r="CC3129" s="12"/>
      <c r="CD3129" s="12"/>
      <c r="CE3129" s="12"/>
      <c r="CF3129" s="12"/>
      <c r="CG3129" s="12"/>
      <c r="CH3129" s="12"/>
      <c r="CI3129" s="12"/>
      <c r="CJ3129" s="12"/>
      <c r="CK3129" s="12"/>
      <c r="CL3129" s="12"/>
      <c r="CM3129" s="12"/>
      <c r="CN3129" s="12"/>
      <c r="CO3129" s="12"/>
      <c r="CP3129" s="12"/>
      <c r="CQ3129" s="12"/>
      <c r="CR3129" s="12"/>
      <c r="CS3129" s="12"/>
      <c r="CT3129" s="12"/>
      <c r="CU3129" s="12"/>
      <c r="CV3129" s="12">
        <v>0.44</v>
      </c>
      <c r="CW3129" s="12">
        <v>8</v>
      </c>
      <c r="CX3129" s="12"/>
      <c r="CY3129" s="12"/>
      <c r="CZ3129" s="12"/>
      <c r="DA3129" s="12"/>
      <c r="DB3129" s="12"/>
      <c r="DC3129" s="12"/>
      <c r="DD3129" s="12"/>
      <c r="DE3129" s="12"/>
      <c r="DF3129" s="12"/>
      <c r="DG3129" s="12"/>
      <c r="DH3129" s="12"/>
      <c r="DI3129" s="12"/>
      <c r="DJ3129" s="12"/>
      <c r="DK3129" s="12"/>
      <c r="DL3129" s="12"/>
      <c r="DM3129" s="12"/>
      <c r="DN3129" s="12"/>
      <c r="DO3129" s="12"/>
      <c r="DP3129" s="12"/>
      <c r="DQ3129" s="12"/>
      <c r="DR3129" s="12"/>
      <c r="DS3129" s="12"/>
      <c r="DT3129" s="12"/>
      <c r="DU3129" s="12"/>
      <c r="DV3129" s="12"/>
      <c r="DW3129" s="12"/>
      <c r="DX3129" s="12"/>
      <c r="DY3129" s="12"/>
      <c r="DZ3129" s="12"/>
      <c r="EA3129" s="12"/>
      <c r="EB3129" s="12"/>
      <c r="EC3129" s="12"/>
      <c r="ED3129" s="12"/>
      <c r="EE3129" s="12"/>
      <c r="EF3129" s="12"/>
      <c r="EG3129" s="12"/>
      <c r="EH3129" s="12"/>
      <c r="EI3129" s="12"/>
      <c r="EJ3129" s="12"/>
      <c r="EK3129" s="12"/>
      <c r="EL3129" s="12"/>
      <c r="EM3129" s="12"/>
      <c r="EN3129" s="12"/>
      <c r="EO3129" s="12"/>
      <c r="EP3129" s="12"/>
      <c r="EQ3129" s="12"/>
      <c r="ER3129" s="12"/>
      <c r="ES3129" s="12"/>
      <c r="ET3129" s="12"/>
      <c r="EU3129" s="12"/>
      <c r="EV3129" s="12"/>
      <c r="EW3129" s="12"/>
      <c r="EX3129" s="12"/>
      <c r="EY3129" s="12"/>
      <c r="EZ3129" s="12"/>
      <c r="FA3129" s="12"/>
      <c r="FB3129" s="12"/>
      <c r="FC3129" s="12"/>
      <c r="FD3129" s="12"/>
      <c r="FE3129" s="12"/>
      <c r="FF3129" s="12"/>
      <c r="FG3129" s="12"/>
      <c r="FH3129" s="12"/>
      <c r="FI3129" s="12"/>
      <c r="FJ3129" s="12"/>
      <c r="FK3129" s="12"/>
      <c r="FL3129" s="12"/>
      <c r="FM3129" s="12"/>
      <c r="FN3129" s="12"/>
      <c r="FO3129" s="12"/>
      <c r="FP3129" s="12"/>
      <c r="FQ3129" s="12"/>
      <c r="FR3129" s="12"/>
      <c r="FS3129" s="12"/>
      <c r="FT3129" s="12"/>
      <c r="FU3129" s="12"/>
      <c r="FV3129" s="12"/>
      <c r="FW3129" s="12"/>
      <c r="FX3129" s="12"/>
      <c r="FY3129" s="12"/>
      <c r="FZ3129" s="12"/>
      <c r="GA3129" s="12"/>
      <c r="GB3129" s="12"/>
      <c r="GC3129" s="12"/>
      <c r="GD3129" s="12"/>
      <c r="GE3129" s="12"/>
      <c r="GF3129" s="12"/>
      <c r="GG3129" s="12"/>
      <c r="GH3129" s="12"/>
      <c r="GI3129" s="12"/>
      <c r="GJ3129" s="12"/>
      <c r="GK3129" s="12"/>
      <c r="GL3129" s="12"/>
      <c r="GM3129" s="12"/>
      <c r="GN3129" s="12"/>
      <c r="GO3129" s="12"/>
      <c r="GP3129" s="12"/>
      <c r="GQ3129" s="12"/>
      <c r="GR3129" s="12"/>
      <c r="GS3129" s="12"/>
      <c r="GT3129" s="12"/>
      <c r="GU3129" s="12"/>
      <c r="GV3129" s="12"/>
      <c r="GW3129" s="12"/>
      <c r="GX3129" s="12"/>
      <c r="GY3129" s="11"/>
      <c r="GZ3129" s="11"/>
      <c r="HA3129" s="11"/>
      <c r="HB3129" s="11">
        <v>23</v>
      </c>
      <c r="HC3129" s="11">
        <v>0</v>
      </c>
      <c r="HD3129" s="11">
        <v>1</v>
      </c>
      <c r="HE3129" s="11">
        <v>0</v>
      </c>
      <c r="HF3129" s="11"/>
      <c r="HG3129" s="11"/>
      <c r="HH3129" s="11">
        <v>14</v>
      </c>
      <c r="HI3129" s="11">
        <v>5</v>
      </c>
      <c r="HJ3129" s="11">
        <v>7.5339999999999998</v>
      </c>
      <c r="HK3129" s="11"/>
      <c r="HL3129" s="11"/>
      <c r="HM3129" s="11"/>
      <c r="HN3129" s="11"/>
      <c r="HO3129" s="11"/>
      <c r="HP3129" s="11"/>
      <c r="HQ3129" s="11"/>
      <c r="HR3129" s="11"/>
      <c r="HS3129" s="11"/>
      <c r="HT3129" s="11"/>
      <c r="HU3129" s="11"/>
      <c r="HV3129" s="11"/>
      <c r="HW3129" s="11"/>
      <c r="HX3129" s="11"/>
      <c r="HY3129" s="11"/>
      <c r="HZ3129" s="11"/>
      <c r="IA3129" s="11"/>
      <c r="IB3129" s="11"/>
      <c r="IC3129" s="11"/>
      <c r="ID3129" s="11"/>
      <c r="IE3129" s="11"/>
      <c r="IF3129" s="11"/>
      <c r="IG3129" s="11"/>
      <c r="IH3129" s="11"/>
      <c r="II3129" s="11"/>
      <c r="IJ3129" s="11"/>
      <c r="IK3129" s="11"/>
      <c r="IL3129" s="11"/>
    </row>
    <row r="3130" spans="2:246" ht="15.75" x14ac:dyDescent="0.25">
      <c r="B3130" s="11" t="s">
        <v>157</v>
      </c>
      <c r="C3130" s="11" t="s">
        <v>130</v>
      </c>
      <c r="D3130" s="12">
        <f t="shared" si="34"/>
        <v>118.67999999999999</v>
      </c>
      <c r="E3130" s="12">
        <v>3.58</v>
      </c>
      <c r="F3130" s="12">
        <v>8</v>
      </c>
      <c r="G3130" s="12"/>
      <c r="H3130" s="12"/>
      <c r="I3130" s="12"/>
      <c r="J3130" s="12"/>
      <c r="K3130" s="12"/>
      <c r="L3130" s="12"/>
      <c r="M3130" s="12"/>
      <c r="N3130" s="12"/>
      <c r="O3130" s="12"/>
      <c r="P3130" s="12"/>
      <c r="Q3130" s="12"/>
      <c r="R3130" s="12"/>
      <c r="S3130" s="12"/>
      <c r="T3130" s="12"/>
      <c r="U3130" s="12"/>
      <c r="V3130" s="12"/>
      <c r="W3130" s="12"/>
      <c r="X3130" s="12"/>
      <c r="Y3130" s="12"/>
      <c r="Z3130" s="12"/>
      <c r="AA3130" s="12"/>
      <c r="AB3130" s="12"/>
      <c r="AC3130" s="12"/>
      <c r="AD3130" s="12"/>
      <c r="AE3130" s="12"/>
      <c r="AF3130" s="12"/>
      <c r="AG3130" s="12">
        <v>77.47</v>
      </c>
      <c r="AH3130" s="12">
        <v>72.599999999999994</v>
      </c>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12"/>
      <c r="BR3130" s="12">
        <v>13.42</v>
      </c>
      <c r="BS3130" s="12">
        <v>40</v>
      </c>
      <c r="BT3130" s="12"/>
      <c r="BU3130" s="12"/>
      <c r="BV3130" s="12"/>
      <c r="BW3130" s="12"/>
      <c r="BX3130" s="12">
        <v>24.05</v>
      </c>
      <c r="BY3130" s="12">
        <v>40</v>
      </c>
      <c r="BZ3130" s="12"/>
      <c r="CA3130" s="12"/>
      <c r="CB3130" s="12"/>
      <c r="CC3130" s="12"/>
      <c r="CD3130" s="12"/>
      <c r="CE3130" s="12"/>
      <c r="CF3130" s="12"/>
      <c r="CG3130" s="12"/>
      <c r="CH3130" s="12"/>
      <c r="CI3130" s="12"/>
      <c r="CJ3130" s="12"/>
      <c r="CK3130" s="12"/>
      <c r="CL3130" s="12"/>
      <c r="CM3130" s="12"/>
      <c r="CN3130" s="12"/>
      <c r="CO3130" s="12"/>
      <c r="CP3130" s="12"/>
      <c r="CQ3130" s="12"/>
      <c r="CR3130" s="12"/>
      <c r="CS3130" s="12"/>
      <c r="CT3130" s="12"/>
      <c r="CU3130" s="12"/>
      <c r="CV3130" s="12"/>
      <c r="CW3130" s="12"/>
      <c r="CX3130" s="12"/>
      <c r="CY3130" s="12"/>
      <c r="CZ3130" s="12"/>
      <c r="DA3130" s="12"/>
      <c r="DB3130" s="12"/>
      <c r="DC3130" s="12"/>
      <c r="DD3130" s="12"/>
      <c r="DE3130" s="12"/>
      <c r="DF3130" s="12"/>
      <c r="DG3130" s="12"/>
      <c r="DH3130" s="12"/>
      <c r="DI3130" s="12"/>
      <c r="DJ3130" s="12"/>
      <c r="DK3130" s="12"/>
      <c r="DL3130" s="12"/>
      <c r="DM3130" s="12"/>
      <c r="DN3130" s="12"/>
      <c r="DO3130" s="12"/>
      <c r="DP3130" s="12"/>
      <c r="DQ3130" s="12"/>
      <c r="DR3130" s="12"/>
      <c r="DS3130" s="12"/>
      <c r="DT3130" s="12"/>
      <c r="DU3130" s="12"/>
      <c r="DV3130" s="12"/>
      <c r="DW3130" s="12"/>
      <c r="DX3130" s="12"/>
      <c r="DY3130" s="12"/>
      <c r="DZ3130" s="12"/>
      <c r="EA3130" s="12"/>
      <c r="EB3130" s="12"/>
      <c r="EC3130" s="12"/>
      <c r="ED3130" s="12"/>
      <c r="EE3130" s="12"/>
      <c r="EF3130" s="12"/>
      <c r="EG3130" s="12"/>
      <c r="EH3130" s="12"/>
      <c r="EI3130" s="12"/>
      <c r="EJ3130" s="12"/>
      <c r="EK3130" s="12"/>
      <c r="EL3130" s="12"/>
      <c r="EM3130" s="12"/>
      <c r="EN3130" s="12"/>
      <c r="EO3130" s="12"/>
      <c r="EP3130" s="12"/>
      <c r="EQ3130" s="12"/>
      <c r="ER3130" s="12"/>
      <c r="ES3130" s="12"/>
      <c r="ET3130" s="12"/>
      <c r="EU3130" s="12"/>
      <c r="EV3130" s="12"/>
      <c r="EW3130" s="12"/>
      <c r="EX3130" s="12"/>
      <c r="EY3130" s="12"/>
      <c r="EZ3130" s="12"/>
      <c r="FA3130" s="12"/>
      <c r="FB3130" s="12"/>
      <c r="FC3130" s="12"/>
      <c r="FD3130" s="12"/>
      <c r="FE3130" s="12"/>
      <c r="FF3130" s="12"/>
      <c r="FG3130" s="12"/>
      <c r="FH3130" s="12"/>
      <c r="FI3130" s="12"/>
      <c r="FJ3130" s="12"/>
      <c r="FK3130" s="12"/>
      <c r="FL3130" s="12"/>
      <c r="FM3130" s="12"/>
      <c r="FN3130" s="12"/>
      <c r="FO3130" s="12"/>
      <c r="FP3130" s="12"/>
      <c r="FQ3130" s="12"/>
      <c r="FR3130" s="12"/>
      <c r="FS3130" s="12"/>
      <c r="FT3130" s="12">
        <v>0.16</v>
      </c>
      <c r="FU3130" s="12"/>
      <c r="FV3130" s="12"/>
      <c r="FW3130" s="12"/>
      <c r="FX3130" s="12"/>
      <c r="FY3130" s="12"/>
      <c r="FZ3130" s="12"/>
      <c r="GA3130" s="12"/>
      <c r="GB3130" s="12"/>
      <c r="GC3130" s="12"/>
      <c r="GD3130" s="12"/>
      <c r="GE3130" s="12"/>
      <c r="GF3130" s="12"/>
      <c r="GG3130" s="12"/>
      <c r="GH3130" s="12"/>
      <c r="GI3130" s="12"/>
      <c r="GJ3130" s="12"/>
      <c r="GK3130" s="12"/>
      <c r="GL3130" s="12"/>
      <c r="GM3130" s="12"/>
      <c r="GN3130" s="12"/>
      <c r="GO3130" s="12"/>
      <c r="GP3130" s="12"/>
      <c r="GQ3130" s="12"/>
      <c r="GR3130" s="12"/>
      <c r="GS3130" s="12"/>
      <c r="GT3130" s="12"/>
      <c r="GU3130" s="12"/>
      <c r="GV3130" s="12"/>
      <c r="GW3130" s="12"/>
      <c r="GX3130" s="12"/>
      <c r="GY3130" s="11"/>
      <c r="GZ3130" s="11"/>
      <c r="HA3130" s="11"/>
      <c r="HB3130" s="11"/>
      <c r="HC3130" s="11"/>
      <c r="HD3130" s="11"/>
      <c r="HE3130" s="11"/>
      <c r="HF3130" s="11"/>
      <c r="HG3130" s="11"/>
      <c r="HH3130" s="11"/>
      <c r="HI3130" s="11"/>
      <c r="HJ3130" s="11"/>
      <c r="HK3130" s="11"/>
      <c r="HL3130" s="11"/>
      <c r="HM3130" s="11"/>
      <c r="HN3130" s="11"/>
      <c r="HO3130" s="11"/>
      <c r="HP3130" s="11"/>
      <c r="HQ3130" s="11"/>
      <c r="HR3130" s="11"/>
      <c r="HS3130" s="11"/>
      <c r="HT3130" s="11"/>
      <c r="HU3130" s="11"/>
      <c r="HV3130" s="11"/>
      <c r="HW3130" s="11"/>
      <c r="HX3130" s="11"/>
      <c r="HY3130" s="11"/>
      <c r="HZ3130" s="11"/>
      <c r="IA3130" s="11"/>
      <c r="IB3130" s="11"/>
      <c r="IC3130" s="11"/>
      <c r="ID3130" s="11"/>
      <c r="IE3130" s="11"/>
      <c r="IF3130" s="11"/>
      <c r="IG3130" s="11"/>
      <c r="IH3130" s="11"/>
      <c r="II3130" s="11"/>
      <c r="IJ3130" s="11"/>
      <c r="IK3130" s="11"/>
      <c r="IL3130" s="11"/>
    </row>
    <row r="3131" spans="2:246" ht="15.75" x14ac:dyDescent="0.25">
      <c r="B3131" s="11" t="s">
        <v>157</v>
      </c>
      <c r="C3131" s="11" t="s">
        <v>131</v>
      </c>
      <c r="D3131" s="12">
        <f t="shared" si="34"/>
        <v>28.450000000000003</v>
      </c>
      <c r="E3131" s="12"/>
      <c r="F3131" s="12"/>
      <c r="G3131" s="12"/>
      <c r="H3131" s="12"/>
      <c r="I3131" s="12"/>
      <c r="J3131" s="12"/>
      <c r="K3131" s="12"/>
      <c r="L3131" s="12"/>
      <c r="M3131" s="12"/>
      <c r="N3131" s="12"/>
      <c r="O3131" s="12"/>
      <c r="P3131" s="12"/>
      <c r="Q3131" s="12"/>
      <c r="R3131" s="12"/>
      <c r="S3131" s="12"/>
      <c r="T3131" s="12"/>
      <c r="U3131" s="12"/>
      <c r="V3131" s="12"/>
      <c r="W3131" s="12"/>
      <c r="X3131" s="12"/>
      <c r="Y3131" s="12"/>
      <c r="Z3131" s="12"/>
      <c r="AA3131" s="12"/>
      <c r="AB3131" s="12"/>
      <c r="AC3131" s="12"/>
      <c r="AD3131" s="12"/>
      <c r="AE3131" s="12"/>
      <c r="AF3131" s="12"/>
      <c r="AG3131" s="12">
        <v>14.89</v>
      </c>
      <c r="AH3131" s="12">
        <v>7.4</v>
      </c>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12"/>
      <c r="BR3131" s="12"/>
      <c r="BS3131" s="12"/>
      <c r="BT3131" s="12"/>
      <c r="BU3131" s="12"/>
      <c r="BV3131" s="12"/>
      <c r="BW3131" s="12"/>
      <c r="BX3131" s="12"/>
      <c r="BY3131" s="12"/>
      <c r="BZ3131" s="12"/>
      <c r="CA3131" s="12"/>
      <c r="CB3131" s="12"/>
      <c r="CC3131" s="12"/>
      <c r="CD3131" s="12"/>
      <c r="CE3131" s="12"/>
      <c r="CF3131" s="12"/>
      <c r="CG3131" s="12"/>
      <c r="CH3131" s="12"/>
      <c r="CI3131" s="12"/>
      <c r="CJ3131" s="12"/>
      <c r="CK3131" s="12"/>
      <c r="CL3131" s="12"/>
      <c r="CM3131" s="12"/>
      <c r="CN3131" s="12"/>
      <c r="CO3131" s="12"/>
      <c r="CP3131" s="12"/>
      <c r="CQ3131" s="12"/>
      <c r="CR3131" s="12"/>
      <c r="CS3131" s="12"/>
      <c r="CT3131" s="12"/>
      <c r="CU3131" s="12"/>
      <c r="CV3131" s="12"/>
      <c r="CW3131" s="12"/>
      <c r="CX3131" s="12"/>
      <c r="CY3131" s="12"/>
      <c r="CZ3131" s="12"/>
      <c r="DA3131" s="12"/>
      <c r="DB3131" s="12"/>
      <c r="DC3131" s="12"/>
      <c r="DD3131" s="12"/>
      <c r="DE3131" s="12"/>
      <c r="DF3131" s="12"/>
      <c r="DG3131" s="12"/>
      <c r="DH3131" s="12"/>
      <c r="DI3131" s="12"/>
      <c r="DJ3131" s="12"/>
      <c r="DK3131" s="12"/>
      <c r="DL3131" s="12"/>
      <c r="DM3131" s="12"/>
      <c r="DN3131" s="12"/>
      <c r="DO3131" s="12"/>
      <c r="DP3131" s="12"/>
      <c r="DQ3131" s="12"/>
      <c r="DR3131" s="12"/>
      <c r="DS3131" s="12"/>
      <c r="DT3131" s="12"/>
      <c r="DU3131" s="12"/>
      <c r="DV3131" s="12"/>
      <c r="DW3131" s="12"/>
      <c r="DX3131" s="12"/>
      <c r="DY3131" s="12"/>
      <c r="DZ3131" s="12"/>
      <c r="EA3131" s="12"/>
      <c r="EB3131" s="12"/>
      <c r="EC3131" s="12"/>
      <c r="ED3131" s="12"/>
      <c r="EE3131" s="12"/>
      <c r="EF3131" s="12"/>
      <c r="EG3131" s="12"/>
      <c r="EH3131" s="12"/>
      <c r="EI3131" s="12"/>
      <c r="EJ3131" s="12"/>
      <c r="EK3131" s="12"/>
      <c r="EL3131" s="12"/>
      <c r="EM3131" s="12"/>
      <c r="EN3131" s="12"/>
      <c r="EO3131" s="12"/>
      <c r="EP3131" s="12"/>
      <c r="EQ3131" s="12"/>
      <c r="ER3131" s="12"/>
      <c r="ES3131" s="12"/>
      <c r="ET3131" s="12"/>
      <c r="EU3131" s="12"/>
      <c r="EV3131" s="12"/>
      <c r="EW3131" s="12"/>
      <c r="EX3131" s="12"/>
      <c r="EY3131" s="12"/>
      <c r="EZ3131" s="12"/>
      <c r="FA3131" s="12"/>
      <c r="FB3131" s="12"/>
      <c r="FC3131" s="12"/>
      <c r="FD3131" s="12"/>
      <c r="FE3131" s="12"/>
      <c r="FF3131" s="12"/>
      <c r="FG3131" s="12"/>
      <c r="FH3131" s="12"/>
      <c r="FI3131" s="12"/>
      <c r="FJ3131" s="12"/>
      <c r="FK3131" s="12"/>
      <c r="FL3131" s="12"/>
      <c r="FM3131" s="12"/>
      <c r="FN3131" s="12"/>
      <c r="FO3131" s="12"/>
      <c r="FP3131" s="12"/>
      <c r="FQ3131" s="12"/>
      <c r="FR3131" s="12"/>
      <c r="FS3131" s="12"/>
      <c r="FT3131" s="12"/>
      <c r="FU3131" s="12"/>
      <c r="FV3131" s="12"/>
      <c r="FW3131" s="12"/>
      <c r="FX3131" s="12"/>
      <c r="FY3131" s="12"/>
      <c r="FZ3131" s="12"/>
      <c r="GA3131" s="12"/>
      <c r="GB3131" s="12"/>
      <c r="GC3131" s="12"/>
      <c r="GD3131" s="12"/>
      <c r="GE3131" s="12"/>
      <c r="GF3131" s="12"/>
      <c r="GG3131" s="12"/>
      <c r="GH3131" s="12"/>
      <c r="GI3131" s="12"/>
      <c r="GJ3131" s="12"/>
      <c r="GK3131" s="12">
        <v>13.56</v>
      </c>
      <c r="GL3131" s="12" t="s">
        <v>443</v>
      </c>
      <c r="GM3131" s="12"/>
      <c r="GN3131" s="12"/>
      <c r="GO3131" s="12"/>
      <c r="GP3131" s="12"/>
      <c r="GQ3131" s="12"/>
      <c r="GR3131" s="12"/>
      <c r="GS3131" s="12"/>
      <c r="GT3131" s="12"/>
      <c r="GU3131" s="12"/>
      <c r="GV3131" s="12"/>
      <c r="GW3131" s="12"/>
      <c r="GX3131" s="12"/>
      <c r="GY3131" s="11"/>
      <c r="GZ3131" s="11"/>
      <c r="HA3131" s="11"/>
      <c r="HB3131" s="11"/>
      <c r="HC3131" s="11"/>
      <c r="HD3131" s="11"/>
      <c r="HE3131" s="11"/>
      <c r="HF3131" s="11"/>
      <c r="HG3131" s="11"/>
      <c r="HH3131" s="11"/>
      <c r="HI3131" s="11"/>
      <c r="HJ3131" s="11"/>
      <c r="HK3131" s="11"/>
      <c r="HL3131" s="11"/>
      <c r="HM3131" s="11"/>
      <c r="HN3131" s="11"/>
      <c r="HO3131" s="11"/>
      <c r="HP3131" s="11"/>
      <c r="HQ3131" s="11"/>
      <c r="HR3131" s="11"/>
      <c r="HS3131" s="11"/>
      <c r="HT3131" s="11"/>
      <c r="HU3131" s="11"/>
      <c r="HV3131" s="11"/>
      <c r="HW3131" s="11"/>
      <c r="HX3131" s="11"/>
      <c r="HY3131" s="11"/>
      <c r="HZ3131" s="11"/>
      <c r="IA3131" s="11"/>
      <c r="IB3131" s="11"/>
      <c r="IC3131" s="11"/>
      <c r="ID3131" s="11"/>
      <c r="IE3131" s="11"/>
      <c r="IF3131" s="11"/>
      <c r="IG3131" s="11"/>
      <c r="IH3131" s="11"/>
      <c r="II3131" s="11"/>
      <c r="IJ3131" s="11"/>
      <c r="IK3131" s="11"/>
      <c r="IL3131" s="11"/>
    </row>
    <row r="3132" spans="2:246" ht="15.75" x14ac:dyDescent="0.25">
      <c r="B3132" s="11" t="s">
        <v>157</v>
      </c>
      <c r="C3132" s="11" t="s">
        <v>130</v>
      </c>
      <c r="D3132" s="12">
        <f t="shared" si="34"/>
        <v>206.27999999999997</v>
      </c>
      <c r="E3132" s="12">
        <v>30.63</v>
      </c>
      <c r="F3132" s="12">
        <v>34</v>
      </c>
      <c r="G3132" s="12"/>
      <c r="H3132" s="12"/>
      <c r="I3132" s="12">
        <v>5</v>
      </c>
      <c r="J3132" s="12">
        <v>4.5</v>
      </c>
      <c r="K3132" s="12"/>
      <c r="L3132" s="12"/>
      <c r="M3132" s="12"/>
      <c r="N3132" s="12"/>
      <c r="O3132" s="12"/>
      <c r="P3132" s="12"/>
      <c r="Q3132" s="12"/>
      <c r="R3132" s="12"/>
      <c r="S3132" s="12">
        <v>13.03</v>
      </c>
      <c r="T3132" s="12">
        <v>13.5</v>
      </c>
      <c r="U3132" s="12"/>
      <c r="V3132" s="12"/>
      <c r="W3132" s="12">
        <v>13.32</v>
      </c>
      <c r="X3132" s="12">
        <v>20</v>
      </c>
      <c r="Y3132" s="12"/>
      <c r="Z3132" s="12"/>
      <c r="AA3132" s="12"/>
      <c r="AB3132" s="12"/>
      <c r="AC3132" s="12"/>
      <c r="AD3132" s="12"/>
      <c r="AE3132" s="12"/>
      <c r="AF3132" s="12"/>
      <c r="AG3132" s="12">
        <v>5.45</v>
      </c>
      <c r="AH3132" s="12">
        <v>5.5</v>
      </c>
      <c r="AI3132" s="12"/>
      <c r="AJ3132" s="12"/>
      <c r="AK3132" s="12"/>
      <c r="AL3132" s="12"/>
      <c r="AM3132" s="12"/>
      <c r="AN3132" s="12"/>
      <c r="AO3132" s="12"/>
      <c r="AP3132" s="12"/>
      <c r="AQ3132" s="12">
        <v>26.83</v>
      </c>
      <c r="AR3132" s="12">
        <v>21.4</v>
      </c>
      <c r="AS3132" s="12"/>
      <c r="AT3132" s="12"/>
      <c r="AU3132" s="12"/>
      <c r="AV3132" s="12"/>
      <c r="AW3132" s="12"/>
      <c r="AX3132" s="12"/>
      <c r="AY3132" s="12">
        <v>11.13</v>
      </c>
      <c r="AZ3132" s="12">
        <v>8</v>
      </c>
      <c r="BA3132" s="12"/>
      <c r="BB3132" s="12"/>
      <c r="BC3132" s="12"/>
      <c r="BD3132" s="12"/>
      <c r="BE3132" s="12"/>
      <c r="BF3132" s="12"/>
      <c r="BG3132" s="12"/>
      <c r="BH3132" s="12"/>
      <c r="BI3132" s="12"/>
      <c r="BJ3132" s="12"/>
      <c r="BK3132" s="12"/>
      <c r="BL3132" s="12"/>
      <c r="BM3132" s="12"/>
      <c r="BN3132" s="12"/>
      <c r="BO3132" s="12">
        <v>24.68</v>
      </c>
      <c r="BP3132" s="12"/>
      <c r="BQ3132" s="12"/>
      <c r="BR3132" s="12">
        <v>76.209999999999994</v>
      </c>
      <c r="BS3132" s="12">
        <v>410</v>
      </c>
      <c r="BT3132" s="12"/>
      <c r="BU3132" s="12"/>
      <c r="BV3132" s="12"/>
      <c r="BW3132" s="12"/>
      <c r="BX3132" s="12"/>
      <c r="BY3132" s="12"/>
      <c r="BZ3132" s="12"/>
      <c r="CA3132" s="12"/>
      <c r="CB3132" s="12"/>
      <c r="CC3132" s="12"/>
      <c r="CD3132" s="12"/>
      <c r="CE3132" s="12"/>
      <c r="CF3132" s="12"/>
      <c r="CG3132" s="12"/>
      <c r="CH3132" s="12"/>
      <c r="CI3132" s="12"/>
      <c r="CJ3132" s="12"/>
      <c r="CK3132" s="12"/>
      <c r="CL3132" s="12"/>
      <c r="CM3132" s="12"/>
      <c r="CN3132" s="12"/>
      <c r="CO3132" s="12"/>
      <c r="CP3132" s="12"/>
      <c r="CQ3132" s="12"/>
      <c r="CR3132" s="12"/>
      <c r="CS3132" s="12"/>
      <c r="CT3132" s="12"/>
      <c r="CU3132" s="12"/>
      <c r="CV3132" s="12"/>
      <c r="CW3132" s="12"/>
      <c r="CX3132" s="12"/>
      <c r="CY3132" s="12"/>
      <c r="CZ3132" s="12"/>
      <c r="DA3132" s="12"/>
      <c r="DB3132" s="12"/>
      <c r="DC3132" s="12"/>
      <c r="DD3132" s="12"/>
      <c r="DE3132" s="12"/>
      <c r="DF3132" s="12"/>
      <c r="DG3132" s="12"/>
      <c r="DH3132" s="12"/>
      <c r="DI3132" s="12"/>
      <c r="DJ3132" s="12"/>
      <c r="DK3132" s="12"/>
      <c r="DL3132" s="12"/>
      <c r="DM3132" s="12"/>
      <c r="DN3132" s="12"/>
      <c r="DO3132" s="12"/>
      <c r="DP3132" s="12"/>
      <c r="DQ3132" s="12"/>
      <c r="DR3132" s="12"/>
      <c r="DS3132" s="12"/>
      <c r="DT3132" s="12"/>
      <c r="DU3132" s="12"/>
      <c r="DV3132" s="12"/>
      <c r="DW3132" s="12"/>
      <c r="DX3132" s="12"/>
      <c r="DY3132" s="12"/>
      <c r="DZ3132" s="12"/>
      <c r="EA3132" s="12"/>
      <c r="EB3132" s="12"/>
      <c r="EC3132" s="12"/>
      <c r="ED3132" s="12"/>
      <c r="EE3132" s="12"/>
      <c r="EF3132" s="12"/>
      <c r="EG3132" s="12"/>
      <c r="EH3132" s="12"/>
      <c r="EI3132" s="12"/>
      <c r="EJ3132" s="12"/>
      <c r="EK3132" s="12"/>
      <c r="EL3132" s="12"/>
      <c r="EM3132" s="12"/>
      <c r="EN3132" s="12"/>
      <c r="EO3132" s="12"/>
      <c r="EP3132" s="12"/>
      <c r="EQ3132" s="12"/>
      <c r="ER3132" s="12"/>
      <c r="ES3132" s="12"/>
      <c r="ET3132" s="12"/>
      <c r="EU3132" s="12"/>
      <c r="EV3132" s="12"/>
      <c r="EW3132" s="12"/>
      <c r="EX3132" s="12"/>
      <c r="EY3132" s="12"/>
      <c r="EZ3132" s="12"/>
      <c r="FA3132" s="12"/>
      <c r="FB3132" s="12"/>
      <c r="FC3132" s="12"/>
      <c r="FD3132" s="12"/>
      <c r="FE3132" s="12"/>
      <c r="FF3132" s="12"/>
      <c r="FG3132" s="12"/>
      <c r="FH3132" s="12"/>
      <c r="FI3132" s="12"/>
      <c r="FJ3132" s="12"/>
      <c r="FK3132" s="12"/>
      <c r="FL3132" s="12"/>
      <c r="FM3132" s="12"/>
      <c r="FN3132" s="12"/>
      <c r="FO3132" s="12"/>
      <c r="FP3132" s="12"/>
      <c r="FQ3132" s="12"/>
      <c r="FR3132" s="12"/>
      <c r="FS3132" s="12"/>
      <c r="FT3132" s="12"/>
      <c r="FU3132" s="12"/>
      <c r="FV3132" s="12"/>
      <c r="FW3132" s="12"/>
      <c r="FX3132" s="12"/>
      <c r="FY3132" s="12"/>
      <c r="FZ3132" s="12"/>
      <c r="GA3132" s="12"/>
      <c r="GB3132" s="12"/>
      <c r="GC3132" s="12"/>
      <c r="GD3132" s="12"/>
      <c r="GE3132" s="12"/>
      <c r="GF3132" s="12"/>
      <c r="GG3132" s="12"/>
      <c r="GH3132" s="12"/>
      <c r="GI3132" s="12"/>
      <c r="GJ3132" s="12"/>
      <c r="GK3132" s="12"/>
      <c r="GL3132" s="12"/>
      <c r="GM3132" s="12"/>
      <c r="GN3132" s="12"/>
      <c r="GO3132" s="12"/>
      <c r="GP3132" s="12"/>
      <c r="GQ3132" s="12"/>
      <c r="GR3132" s="12"/>
      <c r="GS3132" s="12"/>
      <c r="GT3132" s="12"/>
      <c r="GU3132" s="12"/>
      <c r="GV3132" s="12"/>
      <c r="GW3132" s="12"/>
      <c r="GX3132" s="12"/>
      <c r="GY3132" s="11"/>
      <c r="GZ3132" s="11"/>
      <c r="HA3132" s="11"/>
      <c r="HB3132" s="11">
        <v>37</v>
      </c>
      <c r="HC3132" s="11">
        <v>0</v>
      </c>
      <c r="HD3132" s="11">
        <v>1</v>
      </c>
      <c r="HE3132" s="11">
        <v>0</v>
      </c>
      <c r="HF3132" s="11">
        <v>9</v>
      </c>
      <c r="HG3132" s="11">
        <v>23</v>
      </c>
      <c r="HH3132" s="11">
        <v>7</v>
      </c>
      <c r="HI3132" s="11">
        <v>3</v>
      </c>
      <c r="HJ3132" s="11">
        <v>2</v>
      </c>
      <c r="HK3132" s="11"/>
      <c r="HL3132" s="11"/>
      <c r="HM3132" s="11"/>
      <c r="HN3132" s="11"/>
      <c r="HO3132" s="11"/>
      <c r="HP3132" s="11"/>
      <c r="HQ3132" s="11"/>
      <c r="HR3132" s="11"/>
      <c r="HS3132" s="11"/>
      <c r="HT3132" s="11"/>
      <c r="HU3132" s="11"/>
      <c r="HV3132" s="11"/>
      <c r="HW3132" s="11"/>
      <c r="HX3132" s="11"/>
      <c r="HY3132" s="11"/>
      <c r="HZ3132" s="11"/>
      <c r="IA3132" s="11"/>
      <c r="IB3132" s="11"/>
      <c r="IC3132" s="11"/>
      <c r="ID3132" s="11"/>
      <c r="IE3132" s="11"/>
      <c r="IF3132" s="11"/>
      <c r="IG3132" s="11"/>
      <c r="IH3132" s="11"/>
      <c r="II3132" s="11"/>
      <c r="IJ3132" s="11"/>
      <c r="IK3132" s="11"/>
      <c r="IL3132" s="11"/>
    </row>
    <row r="3133" spans="2:246" ht="15.75" x14ac:dyDescent="0.25">
      <c r="B3133" s="11" t="s">
        <v>157</v>
      </c>
      <c r="C3133" s="11" t="s">
        <v>130</v>
      </c>
      <c r="D3133" s="12">
        <f t="shared" si="34"/>
        <v>42.23</v>
      </c>
      <c r="E3133" s="12"/>
      <c r="F3133" s="12"/>
      <c r="G3133" s="12"/>
      <c r="H3133" s="12"/>
      <c r="I3133" s="12"/>
      <c r="J3133" s="12"/>
      <c r="K3133" s="12"/>
      <c r="L3133" s="12"/>
      <c r="M3133" s="12"/>
      <c r="N3133" s="12"/>
      <c r="O3133" s="12"/>
      <c r="P3133" s="12"/>
      <c r="Q3133" s="12"/>
      <c r="R3133" s="12"/>
      <c r="S3133" s="12"/>
      <c r="T3133" s="12"/>
      <c r="U3133" s="12">
        <v>3.08</v>
      </c>
      <c r="V3133" s="12">
        <v>3</v>
      </c>
      <c r="W3133" s="12"/>
      <c r="X3133" s="12"/>
      <c r="Y3133" s="12"/>
      <c r="Z3133" s="12"/>
      <c r="AA3133" s="12"/>
      <c r="AB3133" s="12"/>
      <c r="AC3133" s="12"/>
      <c r="AD3133" s="12"/>
      <c r="AE3133" s="12"/>
      <c r="AF3133" s="12"/>
      <c r="AG3133" s="12"/>
      <c r="AH3133" s="12"/>
      <c r="AI3133" s="12"/>
      <c r="AJ3133" s="12"/>
      <c r="AK3133" s="12"/>
      <c r="AL3133" s="12"/>
      <c r="AM3133" s="12"/>
      <c r="AN3133" s="12"/>
      <c r="AO3133" s="12"/>
      <c r="AP3133" s="12"/>
      <c r="AQ3133" s="12">
        <v>3.48</v>
      </c>
      <c r="AR3133" s="12">
        <v>8</v>
      </c>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12"/>
      <c r="BR3133" s="12">
        <v>31.99</v>
      </c>
      <c r="BS3133" s="12">
        <v>228</v>
      </c>
      <c r="BT3133" s="12"/>
      <c r="BU3133" s="12"/>
      <c r="BV3133" s="12"/>
      <c r="BW3133" s="12"/>
      <c r="BX3133" s="12">
        <v>3.18</v>
      </c>
      <c r="BY3133" s="12">
        <v>50</v>
      </c>
      <c r="BZ3133" s="12"/>
      <c r="CA3133" s="12"/>
      <c r="CB3133" s="12"/>
      <c r="CC3133" s="12"/>
      <c r="CD3133" s="12"/>
      <c r="CE3133" s="12"/>
      <c r="CF3133" s="12"/>
      <c r="CG3133" s="12"/>
      <c r="CH3133" s="12"/>
      <c r="CI3133" s="12"/>
      <c r="CJ3133" s="12"/>
      <c r="CK3133" s="12"/>
      <c r="CL3133" s="12"/>
      <c r="CM3133" s="12"/>
      <c r="CN3133" s="12"/>
      <c r="CO3133" s="12"/>
      <c r="CP3133" s="12"/>
      <c r="CQ3133" s="12"/>
      <c r="CR3133" s="12"/>
      <c r="CS3133" s="12"/>
      <c r="CT3133" s="12"/>
      <c r="CU3133" s="12"/>
      <c r="CV3133" s="12">
        <v>0.5</v>
      </c>
      <c r="CW3133" s="12">
        <v>8</v>
      </c>
      <c r="CX3133" s="12"/>
      <c r="CY3133" s="12"/>
      <c r="CZ3133" s="12"/>
      <c r="DA3133" s="12"/>
      <c r="DB3133" s="12"/>
      <c r="DC3133" s="12"/>
      <c r="DD3133" s="12"/>
      <c r="DE3133" s="12"/>
      <c r="DF3133" s="12"/>
      <c r="DG3133" s="12"/>
      <c r="DH3133" s="12"/>
      <c r="DI3133" s="12"/>
      <c r="DJ3133" s="12"/>
      <c r="DK3133" s="12"/>
      <c r="DL3133" s="12"/>
      <c r="DM3133" s="12"/>
      <c r="DN3133" s="12"/>
      <c r="DO3133" s="12"/>
      <c r="DP3133" s="12"/>
      <c r="DQ3133" s="12"/>
      <c r="DR3133" s="12"/>
      <c r="DS3133" s="12"/>
      <c r="DT3133" s="12"/>
      <c r="DU3133" s="12"/>
      <c r="DV3133" s="12"/>
      <c r="DW3133" s="12"/>
      <c r="DX3133" s="12"/>
      <c r="DY3133" s="12"/>
      <c r="DZ3133" s="12"/>
      <c r="EA3133" s="12"/>
      <c r="EB3133" s="12"/>
      <c r="EC3133" s="12"/>
      <c r="ED3133" s="12"/>
      <c r="EE3133" s="12"/>
      <c r="EF3133" s="12"/>
      <c r="EG3133" s="12"/>
      <c r="EH3133" s="12"/>
      <c r="EI3133" s="12"/>
      <c r="EJ3133" s="12"/>
      <c r="EK3133" s="12"/>
      <c r="EL3133" s="12"/>
      <c r="EM3133" s="12"/>
      <c r="EN3133" s="12"/>
      <c r="EO3133" s="12"/>
      <c r="EP3133" s="12"/>
      <c r="EQ3133" s="12"/>
      <c r="ER3133" s="12"/>
      <c r="ES3133" s="12"/>
      <c r="ET3133" s="12"/>
      <c r="EU3133" s="12"/>
      <c r="EV3133" s="12"/>
      <c r="EW3133" s="12"/>
      <c r="EX3133" s="12"/>
      <c r="EY3133" s="12"/>
      <c r="EZ3133" s="12"/>
      <c r="FA3133" s="12"/>
      <c r="FB3133" s="12"/>
      <c r="FC3133" s="12"/>
      <c r="FD3133" s="12"/>
      <c r="FE3133" s="12"/>
      <c r="FF3133" s="12"/>
      <c r="FG3133" s="12"/>
      <c r="FH3133" s="12"/>
      <c r="FI3133" s="12"/>
      <c r="FJ3133" s="12"/>
      <c r="FK3133" s="12"/>
      <c r="FL3133" s="12"/>
      <c r="FM3133" s="12"/>
      <c r="FN3133" s="12"/>
      <c r="FO3133" s="12"/>
      <c r="FP3133" s="12"/>
      <c r="FQ3133" s="12"/>
      <c r="FR3133" s="12"/>
      <c r="FS3133" s="12"/>
      <c r="FT3133" s="12"/>
      <c r="FU3133" s="12"/>
      <c r="FV3133" s="12"/>
      <c r="FW3133" s="12"/>
      <c r="FX3133" s="12"/>
      <c r="FY3133" s="12"/>
      <c r="FZ3133" s="12"/>
      <c r="GA3133" s="12"/>
      <c r="GB3133" s="12"/>
      <c r="GC3133" s="12"/>
      <c r="GD3133" s="12"/>
      <c r="GE3133" s="12"/>
      <c r="GF3133" s="12"/>
      <c r="GG3133" s="12"/>
      <c r="GH3133" s="12"/>
      <c r="GI3133" s="12"/>
      <c r="GJ3133" s="12"/>
      <c r="GK3133" s="12"/>
      <c r="GL3133" s="12"/>
      <c r="GM3133" s="12"/>
      <c r="GN3133" s="12"/>
      <c r="GO3133" s="12"/>
      <c r="GP3133" s="12"/>
      <c r="GQ3133" s="12"/>
      <c r="GR3133" s="12"/>
      <c r="GS3133" s="12"/>
      <c r="GT3133" s="12"/>
      <c r="GU3133" s="12"/>
      <c r="GV3133" s="12"/>
      <c r="GW3133" s="12"/>
      <c r="GX3133" s="12"/>
      <c r="GY3133" s="11"/>
      <c r="GZ3133" s="11"/>
      <c r="HA3133" s="11"/>
      <c r="HB3133" s="11">
        <v>26</v>
      </c>
      <c r="HC3133" s="11">
        <v>1.536</v>
      </c>
      <c r="HD3133" s="11">
        <v>2</v>
      </c>
      <c r="HE3133" s="11">
        <v>0</v>
      </c>
      <c r="HF3133" s="11">
        <v>1</v>
      </c>
      <c r="HG3133" s="11"/>
      <c r="HH3133" s="11">
        <v>19</v>
      </c>
      <c r="HI3133" s="11">
        <v>6</v>
      </c>
      <c r="HJ3133" s="11">
        <v>10.648999999999999</v>
      </c>
      <c r="HK3133" s="11"/>
      <c r="HL3133" s="11"/>
      <c r="HM3133" s="11"/>
      <c r="HN3133" s="11"/>
      <c r="HO3133" s="11"/>
      <c r="HP3133" s="11"/>
      <c r="HQ3133" s="11"/>
      <c r="HR3133" s="11"/>
      <c r="HS3133" s="11"/>
      <c r="HT3133" s="11"/>
      <c r="HU3133" s="11"/>
      <c r="HV3133" s="11"/>
      <c r="HW3133" s="11"/>
      <c r="HX3133" s="11"/>
      <c r="HY3133" s="11"/>
      <c r="HZ3133" s="11"/>
      <c r="IA3133" s="11"/>
      <c r="IB3133" s="11"/>
      <c r="IC3133" s="11"/>
      <c r="ID3133" s="11"/>
      <c r="IE3133" s="11"/>
      <c r="IF3133" s="11"/>
      <c r="IG3133" s="11"/>
      <c r="IH3133" s="11"/>
      <c r="II3133" s="11"/>
      <c r="IJ3133" s="11"/>
      <c r="IK3133" s="11"/>
      <c r="IL3133" s="11"/>
    </row>
    <row r="3134" spans="2:246" ht="15.75" x14ac:dyDescent="0.25">
      <c r="B3134" s="11" t="s">
        <v>171</v>
      </c>
      <c r="C3134" s="11" t="s">
        <v>130</v>
      </c>
      <c r="D3134" s="12">
        <f t="shared" si="34"/>
        <v>8.33</v>
      </c>
      <c r="E3134" s="12"/>
      <c r="F3134" s="12"/>
      <c r="G3134" s="12"/>
      <c r="H3134" s="12"/>
      <c r="I3134" s="12"/>
      <c r="J3134" s="12"/>
      <c r="K3134" s="12"/>
      <c r="L3134" s="12"/>
      <c r="M3134" s="12"/>
      <c r="N3134" s="12"/>
      <c r="O3134" s="12"/>
      <c r="P3134" s="12"/>
      <c r="Q3134" s="12"/>
      <c r="R3134" s="12"/>
      <c r="S3134" s="12"/>
      <c r="T3134" s="12"/>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12"/>
      <c r="BR3134" s="12">
        <v>8.33</v>
      </c>
      <c r="BS3134" s="12">
        <v>75</v>
      </c>
      <c r="BT3134" s="12"/>
      <c r="BU3134" s="12"/>
      <c r="BV3134" s="12"/>
      <c r="BW3134" s="12"/>
      <c r="BX3134" s="12"/>
      <c r="BY3134" s="12"/>
      <c r="BZ3134" s="12"/>
      <c r="CA3134" s="12"/>
      <c r="CB3134" s="12"/>
      <c r="CC3134" s="12"/>
      <c r="CD3134" s="12"/>
      <c r="CE3134" s="12"/>
      <c r="CF3134" s="12"/>
      <c r="CG3134" s="12"/>
      <c r="CH3134" s="12"/>
      <c r="CI3134" s="12"/>
      <c r="CJ3134" s="12"/>
      <c r="CK3134" s="12"/>
      <c r="CL3134" s="12"/>
      <c r="CM3134" s="12"/>
      <c r="CN3134" s="12"/>
      <c r="CO3134" s="12"/>
      <c r="CP3134" s="12"/>
      <c r="CQ3134" s="12"/>
      <c r="CR3134" s="12"/>
      <c r="CS3134" s="12"/>
      <c r="CT3134" s="12"/>
      <c r="CU3134" s="12"/>
      <c r="CV3134" s="12"/>
      <c r="CW3134" s="12"/>
      <c r="CX3134" s="12"/>
      <c r="CY3134" s="12"/>
      <c r="CZ3134" s="12"/>
      <c r="DA3134" s="12"/>
      <c r="DB3134" s="12"/>
      <c r="DC3134" s="12"/>
      <c r="DD3134" s="12"/>
      <c r="DE3134" s="12"/>
      <c r="DF3134" s="12"/>
      <c r="DG3134" s="12"/>
      <c r="DH3134" s="12"/>
      <c r="DI3134" s="12"/>
      <c r="DJ3134" s="12"/>
      <c r="DK3134" s="12"/>
      <c r="DL3134" s="12"/>
      <c r="DM3134" s="12"/>
      <c r="DN3134" s="12"/>
      <c r="DO3134" s="12"/>
      <c r="DP3134" s="12"/>
      <c r="DQ3134" s="12"/>
      <c r="DR3134" s="12"/>
      <c r="DS3134" s="12"/>
      <c r="DT3134" s="12"/>
      <c r="DU3134" s="12"/>
      <c r="DV3134" s="12"/>
      <c r="DW3134" s="12"/>
      <c r="DX3134" s="12"/>
      <c r="DY3134" s="12"/>
      <c r="DZ3134" s="12"/>
      <c r="EA3134" s="12"/>
      <c r="EB3134" s="12"/>
      <c r="EC3134" s="12"/>
      <c r="ED3134" s="12"/>
      <c r="EE3134" s="12"/>
      <c r="EF3134" s="12"/>
      <c r="EG3134" s="12"/>
      <c r="EH3134" s="12"/>
      <c r="EI3134" s="12"/>
      <c r="EJ3134" s="12"/>
      <c r="EK3134" s="12"/>
      <c r="EL3134" s="12"/>
      <c r="EM3134" s="12"/>
      <c r="EN3134" s="12"/>
      <c r="EO3134" s="12"/>
      <c r="EP3134" s="12"/>
      <c r="EQ3134" s="12"/>
      <c r="ER3134" s="12"/>
      <c r="ES3134" s="12"/>
      <c r="ET3134" s="12"/>
      <c r="EU3134" s="12"/>
      <c r="EV3134" s="12"/>
      <c r="EW3134" s="12"/>
      <c r="EX3134" s="12"/>
      <c r="EY3134" s="12"/>
      <c r="EZ3134" s="12"/>
      <c r="FA3134" s="12"/>
      <c r="FB3134" s="12"/>
      <c r="FC3134" s="12"/>
      <c r="FD3134" s="12"/>
      <c r="FE3134" s="12"/>
      <c r="FF3134" s="12"/>
      <c r="FG3134" s="12"/>
      <c r="FH3134" s="12"/>
      <c r="FI3134" s="12"/>
      <c r="FJ3134" s="12"/>
      <c r="FK3134" s="12"/>
      <c r="FL3134" s="12"/>
      <c r="FM3134" s="12"/>
      <c r="FN3134" s="12"/>
      <c r="FO3134" s="12"/>
      <c r="FP3134" s="12"/>
      <c r="FQ3134" s="12"/>
      <c r="FR3134" s="12"/>
      <c r="FS3134" s="12"/>
      <c r="FT3134" s="12"/>
      <c r="FU3134" s="12"/>
      <c r="FV3134" s="12"/>
      <c r="FW3134" s="12"/>
      <c r="FX3134" s="12"/>
      <c r="FY3134" s="12"/>
      <c r="FZ3134" s="12"/>
      <c r="GA3134" s="12"/>
      <c r="GB3134" s="12"/>
      <c r="GC3134" s="12"/>
      <c r="GD3134" s="12"/>
      <c r="GE3134" s="12"/>
      <c r="GF3134" s="12"/>
      <c r="GG3134" s="12"/>
      <c r="GH3134" s="12"/>
      <c r="GI3134" s="12"/>
      <c r="GJ3134" s="12"/>
      <c r="GK3134" s="12"/>
      <c r="GL3134" s="12"/>
      <c r="GM3134" s="12"/>
      <c r="GN3134" s="12"/>
      <c r="GO3134" s="12"/>
      <c r="GP3134" s="12"/>
      <c r="GQ3134" s="12"/>
      <c r="GR3134" s="12"/>
      <c r="GS3134" s="12"/>
      <c r="GT3134" s="12"/>
      <c r="GU3134" s="12"/>
      <c r="GV3134" s="12"/>
      <c r="GW3134" s="12"/>
      <c r="GX3134" s="12"/>
      <c r="GY3134" s="11"/>
      <c r="GZ3134" s="11"/>
      <c r="HA3134" s="11"/>
      <c r="HB3134" s="11"/>
      <c r="HC3134" s="11"/>
      <c r="HD3134" s="11"/>
      <c r="HE3134" s="11"/>
      <c r="HF3134" s="11"/>
      <c r="HG3134" s="11"/>
      <c r="HH3134" s="11"/>
      <c r="HI3134" s="11"/>
      <c r="HJ3134" s="11"/>
      <c r="HK3134" s="11"/>
      <c r="HL3134" s="11"/>
      <c r="HM3134" s="11"/>
      <c r="HN3134" s="11"/>
      <c r="HO3134" s="11"/>
      <c r="HP3134" s="11"/>
      <c r="HQ3134" s="11"/>
      <c r="HR3134" s="11"/>
      <c r="HS3134" s="11"/>
      <c r="HT3134" s="11"/>
      <c r="HU3134" s="11"/>
      <c r="HV3134" s="11"/>
      <c r="HW3134" s="11"/>
      <c r="HX3134" s="11"/>
      <c r="HY3134" s="11"/>
      <c r="HZ3134" s="11"/>
      <c r="IA3134" s="11"/>
      <c r="IB3134" s="11"/>
      <c r="IC3134" s="11"/>
      <c r="ID3134" s="11"/>
      <c r="IE3134" s="11"/>
      <c r="IF3134" s="11"/>
      <c r="IG3134" s="11"/>
      <c r="IH3134" s="11"/>
      <c r="II3134" s="11"/>
      <c r="IJ3134" s="11"/>
      <c r="IK3134" s="11"/>
      <c r="IL3134" s="11"/>
    </row>
    <row r="3135" spans="2:246" ht="15.75" x14ac:dyDescent="0.25">
      <c r="B3135" s="11" t="s">
        <v>193</v>
      </c>
      <c r="C3135" s="11" t="s">
        <v>130</v>
      </c>
      <c r="D3135" s="12">
        <f t="shared" si="34"/>
        <v>44.34</v>
      </c>
      <c r="E3135" s="12">
        <v>19</v>
      </c>
      <c r="F3135" s="12">
        <v>66</v>
      </c>
      <c r="G3135" s="12"/>
      <c r="H3135" s="12"/>
      <c r="I3135" s="12"/>
      <c r="J3135" s="12"/>
      <c r="K3135" s="12"/>
      <c r="L3135" s="12"/>
      <c r="M3135" s="12">
        <v>1.04</v>
      </c>
      <c r="N3135" s="12">
        <v>4</v>
      </c>
      <c r="O3135" s="12"/>
      <c r="P3135" s="12"/>
      <c r="Q3135" s="12"/>
      <c r="R3135" s="12"/>
      <c r="S3135" s="12">
        <v>3.11</v>
      </c>
      <c r="T3135" s="12">
        <v>9</v>
      </c>
      <c r="U3135" s="12"/>
      <c r="V3135" s="12"/>
      <c r="W3135" s="12"/>
      <c r="X3135" s="12"/>
      <c r="Y3135" s="12"/>
      <c r="Z3135" s="12"/>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v>3.12</v>
      </c>
      <c r="AV3135" s="12">
        <v>8</v>
      </c>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12"/>
      <c r="BR3135" s="12">
        <v>18.07</v>
      </c>
      <c r="BS3135" s="12">
        <v>65.5</v>
      </c>
      <c r="BT3135" s="12"/>
      <c r="BU3135" s="12"/>
      <c r="BV3135" s="12"/>
      <c r="BW3135" s="12"/>
      <c r="BX3135" s="12"/>
      <c r="BY3135" s="12"/>
      <c r="BZ3135" s="12"/>
      <c r="CA3135" s="12"/>
      <c r="CB3135" s="12"/>
      <c r="CC3135" s="12"/>
      <c r="CD3135" s="12"/>
      <c r="CE3135" s="12"/>
      <c r="CF3135" s="12"/>
      <c r="CG3135" s="12"/>
      <c r="CH3135" s="12"/>
      <c r="CI3135" s="12"/>
      <c r="CJ3135" s="12"/>
      <c r="CK3135" s="12"/>
      <c r="CL3135" s="12"/>
      <c r="CM3135" s="12"/>
      <c r="CN3135" s="12"/>
      <c r="CO3135" s="12"/>
      <c r="CP3135" s="12"/>
      <c r="CQ3135" s="12"/>
      <c r="CR3135" s="12"/>
      <c r="CS3135" s="12"/>
      <c r="CT3135" s="12"/>
      <c r="CU3135" s="12"/>
      <c r="CV3135" s="12"/>
      <c r="CW3135" s="12"/>
      <c r="CX3135" s="12"/>
      <c r="CY3135" s="12"/>
      <c r="CZ3135" s="12"/>
      <c r="DA3135" s="12"/>
      <c r="DB3135" s="12"/>
      <c r="DC3135" s="12"/>
      <c r="DD3135" s="12"/>
      <c r="DE3135" s="12"/>
      <c r="DF3135" s="12"/>
      <c r="DG3135" s="12"/>
      <c r="DH3135" s="12"/>
      <c r="DI3135" s="12"/>
      <c r="DJ3135" s="12"/>
      <c r="DK3135" s="12"/>
      <c r="DL3135" s="12"/>
      <c r="DM3135" s="12"/>
      <c r="DN3135" s="12"/>
      <c r="DO3135" s="12"/>
      <c r="DP3135" s="12"/>
      <c r="DQ3135" s="12"/>
      <c r="DR3135" s="12"/>
      <c r="DS3135" s="12"/>
      <c r="DT3135" s="12"/>
      <c r="DU3135" s="12"/>
      <c r="DV3135" s="12"/>
      <c r="DW3135" s="12"/>
      <c r="DX3135" s="12"/>
      <c r="DY3135" s="12"/>
      <c r="DZ3135" s="12"/>
      <c r="EA3135" s="12"/>
      <c r="EB3135" s="12"/>
      <c r="EC3135" s="12"/>
      <c r="ED3135" s="12"/>
      <c r="EE3135" s="12"/>
      <c r="EF3135" s="12"/>
      <c r="EG3135" s="12"/>
      <c r="EH3135" s="12"/>
      <c r="EI3135" s="12"/>
      <c r="EJ3135" s="12"/>
      <c r="EK3135" s="12"/>
      <c r="EL3135" s="12"/>
      <c r="EM3135" s="12"/>
      <c r="EN3135" s="12"/>
      <c r="EO3135" s="12"/>
      <c r="EP3135" s="12"/>
      <c r="EQ3135" s="12"/>
      <c r="ER3135" s="12"/>
      <c r="ES3135" s="12"/>
      <c r="ET3135" s="12"/>
      <c r="EU3135" s="12"/>
      <c r="EV3135" s="12"/>
      <c r="EW3135" s="12"/>
      <c r="EX3135" s="12"/>
      <c r="EY3135" s="12"/>
      <c r="EZ3135" s="12"/>
      <c r="FA3135" s="12"/>
      <c r="FB3135" s="12"/>
      <c r="FC3135" s="12"/>
      <c r="FD3135" s="12"/>
      <c r="FE3135" s="12"/>
      <c r="FF3135" s="12"/>
      <c r="FG3135" s="12"/>
      <c r="FH3135" s="12"/>
      <c r="FI3135" s="12"/>
      <c r="FJ3135" s="12"/>
      <c r="FK3135" s="12"/>
      <c r="FL3135" s="12"/>
      <c r="FM3135" s="12"/>
      <c r="FN3135" s="12"/>
      <c r="FO3135" s="12"/>
      <c r="FP3135" s="12"/>
      <c r="FQ3135" s="12"/>
      <c r="FR3135" s="12"/>
      <c r="FS3135" s="12"/>
      <c r="FT3135" s="12"/>
      <c r="FU3135" s="12"/>
      <c r="FV3135" s="12"/>
      <c r="FW3135" s="12"/>
      <c r="FX3135" s="12"/>
      <c r="FY3135" s="12"/>
      <c r="FZ3135" s="12"/>
      <c r="GA3135" s="12"/>
      <c r="GB3135" s="12"/>
      <c r="GC3135" s="12"/>
      <c r="GD3135" s="12"/>
      <c r="GE3135" s="12"/>
      <c r="GF3135" s="12"/>
      <c r="GG3135" s="12"/>
      <c r="GH3135" s="12"/>
      <c r="GI3135" s="12"/>
      <c r="GJ3135" s="12"/>
      <c r="GK3135" s="12"/>
      <c r="GL3135" s="12"/>
      <c r="GM3135" s="12"/>
      <c r="GN3135" s="12"/>
      <c r="GO3135" s="12"/>
      <c r="GP3135" s="12"/>
      <c r="GQ3135" s="12"/>
      <c r="GR3135" s="12"/>
      <c r="GS3135" s="12"/>
      <c r="GT3135" s="12"/>
      <c r="GU3135" s="12"/>
      <c r="GV3135" s="12"/>
      <c r="GW3135" s="12"/>
      <c r="GX3135" s="12"/>
      <c r="GY3135" s="11"/>
      <c r="GZ3135" s="11"/>
      <c r="HA3135" s="11"/>
      <c r="HB3135" s="11">
        <v>17</v>
      </c>
      <c r="HC3135" s="11">
        <v>0</v>
      </c>
      <c r="HD3135" s="11">
        <v>1</v>
      </c>
      <c r="HE3135" s="11">
        <v>0</v>
      </c>
      <c r="HF3135" s="11">
        <v>5</v>
      </c>
      <c r="HG3135" s="11">
        <v>3</v>
      </c>
      <c r="HH3135" s="11"/>
      <c r="HI3135" s="11">
        <v>16</v>
      </c>
      <c r="HJ3135" s="11">
        <v>1.5</v>
      </c>
      <c r="HK3135" s="11"/>
      <c r="HL3135" s="11"/>
      <c r="HM3135" s="11"/>
      <c r="HN3135" s="11"/>
      <c r="HO3135" s="11"/>
      <c r="HP3135" s="11"/>
      <c r="HQ3135" s="11"/>
      <c r="HR3135" s="11"/>
      <c r="HS3135" s="11"/>
      <c r="HT3135" s="11"/>
      <c r="HU3135" s="11"/>
      <c r="HV3135" s="11"/>
      <c r="HW3135" s="11"/>
      <c r="HX3135" s="11"/>
      <c r="HY3135" s="11"/>
      <c r="HZ3135" s="11"/>
      <c r="IA3135" s="11"/>
      <c r="IB3135" s="11"/>
      <c r="IC3135" s="11"/>
      <c r="ID3135" s="11"/>
      <c r="IE3135" s="11"/>
      <c r="IF3135" s="11"/>
      <c r="IG3135" s="11"/>
      <c r="IH3135" s="11"/>
      <c r="II3135" s="11"/>
      <c r="IJ3135" s="11"/>
      <c r="IK3135" s="11"/>
      <c r="IL3135" s="11"/>
    </row>
    <row r="3136" spans="2:246" ht="15.75" x14ac:dyDescent="0.25">
      <c r="B3136" s="11" t="s">
        <v>193</v>
      </c>
      <c r="C3136" s="11" t="s">
        <v>134</v>
      </c>
      <c r="D3136" s="12">
        <f t="shared" si="34"/>
        <v>0.13</v>
      </c>
      <c r="E3136" s="12"/>
      <c r="F3136" s="12"/>
      <c r="G3136" s="12"/>
      <c r="H3136" s="12"/>
      <c r="I3136" s="12"/>
      <c r="J3136" s="12"/>
      <c r="K3136" s="12"/>
      <c r="L3136" s="12"/>
      <c r="M3136" s="12">
        <v>0.13</v>
      </c>
      <c r="N3136" s="12">
        <v>0.5</v>
      </c>
      <c r="O3136" s="12"/>
      <c r="P3136" s="12"/>
      <c r="Q3136" s="12"/>
      <c r="R3136" s="12"/>
      <c r="S3136" s="12"/>
      <c r="T3136" s="12"/>
      <c r="U3136" s="12"/>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12"/>
      <c r="BR3136" s="12"/>
      <c r="BS3136" s="12"/>
      <c r="BT3136" s="12"/>
      <c r="BU3136" s="12"/>
      <c r="BV3136" s="12"/>
      <c r="BW3136" s="12"/>
      <c r="BX3136" s="12"/>
      <c r="BY3136" s="12"/>
      <c r="BZ3136" s="12"/>
      <c r="CA3136" s="12"/>
      <c r="CB3136" s="12"/>
      <c r="CC3136" s="12"/>
      <c r="CD3136" s="12"/>
      <c r="CE3136" s="12"/>
      <c r="CF3136" s="12"/>
      <c r="CG3136" s="12"/>
      <c r="CH3136" s="12"/>
      <c r="CI3136" s="12"/>
      <c r="CJ3136" s="12"/>
      <c r="CK3136" s="12"/>
      <c r="CL3136" s="12"/>
      <c r="CM3136" s="12"/>
      <c r="CN3136" s="12"/>
      <c r="CO3136" s="12"/>
      <c r="CP3136" s="12"/>
      <c r="CQ3136" s="12"/>
      <c r="CR3136" s="12"/>
      <c r="CS3136" s="12"/>
      <c r="CT3136" s="12"/>
      <c r="CU3136" s="12"/>
      <c r="CV3136" s="12"/>
      <c r="CW3136" s="12"/>
      <c r="CX3136" s="12"/>
      <c r="CY3136" s="12"/>
      <c r="CZ3136" s="12"/>
      <c r="DA3136" s="12"/>
      <c r="DB3136" s="12"/>
      <c r="DC3136" s="12"/>
      <c r="DD3136" s="12"/>
      <c r="DE3136" s="12"/>
      <c r="DF3136" s="12"/>
      <c r="DG3136" s="12"/>
      <c r="DH3136" s="12"/>
      <c r="DI3136" s="12"/>
      <c r="DJ3136" s="12"/>
      <c r="DK3136" s="12"/>
      <c r="DL3136" s="12"/>
      <c r="DM3136" s="12"/>
      <c r="DN3136" s="12"/>
      <c r="DO3136" s="12"/>
      <c r="DP3136" s="12"/>
      <c r="DQ3136" s="12"/>
      <c r="DR3136" s="12"/>
      <c r="DS3136" s="12"/>
      <c r="DT3136" s="12"/>
      <c r="DU3136" s="12"/>
      <c r="DV3136" s="12"/>
      <c r="DW3136" s="12"/>
      <c r="DX3136" s="12"/>
      <c r="DY3136" s="12"/>
      <c r="DZ3136" s="12"/>
      <c r="EA3136" s="12"/>
      <c r="EB3136" s="12"/>
      <c r="EC3136" s="12"/>
      <c r="ED3136" s="12"/>
      <c r="EE3136" s="12"/>
      <c r="EF3136" s="12"/>
      <c r="EG3136" s="12"/>
      <c r="EH3136" s="12"/>
      <c r="EI3136" s="12"/>
      <c r="EJ3136" s="12"/>
      <c r="EK3136" s="12"/>
      <c r="EL3136" s="12"/>
      <c r="EM3136" s="12"/>
      <c r="EN3136" s="12"/>
      <c r="EO3136" s="12"/>
      <c r="EP3136" s="12"/>
      <c r="EQ3136" s="12"/>
      <c r="ER3136" s="12"/>
      <c r="ES3136" s="12"/>
      <c r="ET3136" s="12"/>
      <c r="EU3136" s="12"/>
      <c r="EV3136" s="12"/>
      <c r="EW3136" s="12"/>
      <c r="EX3136" s="12"/>
      <c r="EY3136" s="12"/>
      <c r="EZ3136" s="12"/>
      <c r="FA3136" s="12"/>
      <c r="FB3136" s="12"/>
      <c r="FC3136" s="12"/>
      <c r="FD3136" s="12"/>
      <c r="FE3136" s="12"/>
      <c r="FF3136" s="12"/>
      <c r="FG3136" s="12"/>
      <c r="FH3136" s="12"/>
      <c r="FI3136" s="12"/>
      <c r="FJ3136" s="12"/>
      <c r="FK3136" s="12"/>
      <c r="FL3136" s="12"/>
      <c r="FM3136" s="12"/>
      <c r="FN3136" s="12"/>
      <c r="FO3136" s="12"/>
      <c r="FP3136" s="12"/>
      <c r="FQ3136" s="12"/>
      <c r="FR3136" s="12"/>
      <c r="FS3136" s="12"/>
      <c r="FT3136" s="12"/>
      <c r="FU3136" s="12"/>
      <c r="FV3136" s="12"/>
      <c r="FW3136" s="12"/>
      <c r="FX3136" s="12"/>
      <c r="FY3136" s="12"/>
      <c r="FZ3136" s="12"/>
      <c r="GA3136" s="12"/>
      <c r="GB3136" s="12"/>
      <c r="GC3136" s="12"/>
      <c r="GD3136" s="12"/>
      <c r="GE3136" s="12"/>
      <c r="GF3136" s="12"/>
      <c r="GG3136" s="12"/>
      <c r="GH3136" s="12"/>
      <c r="GI3136" s="12"/>
      <c r="GJ3136" s="12"/>
      <c r="GK3136" s="12"/>
      <c r="GL3136" s="12"/>
      <c r="GM3136" s="12"/>
      <c r="GN3136" s="12"/>
      <c r="GO3136" s="12"/>
      <c r="GP3136" s="12"/>
      <c r="GQ3136" s="12"/>
      <c r="GR3136" s="12"/>
      <c r="GS3136" s="12"/>
      <c r="GT3136" s="12"/>
      <c r="GU3136" s="12"/>
      <c r="GV3136" s="12"/>
      <c r="GW3136" s="12"/>
      <c r="GX3136" s="12"/>
      <c r="GY3136" s="11"/>
      <c r="GZ3136" s="11"/>
      <c r="HA3136" s="11"/>
      <c r="HB3136" s="11"/>
      <c r="HC3136" s="11"/>
      <c r="HD3136" s="11"/>
      <c r="HE3136" s="11"/>
      <c r="HF3136" s="11"/>
      <c r="HG3136" s="11"/>
      <c r="HH3136" s="11"/>
      <c r="HI3136" s="11"/>
      <c r="HJ3136" s="11"/>
      <c r="HK3136" s="11"/>
      <c r="HL3136" s="11"/>
      <c r="HM3136" s="11"/>
      <c r="HN3136" s="11"/>
      <c r="HO3136" s="11"/>
      <c r="HP3136" s="11"/>
      <c r="HQ3136" s="11"/>
      <c r="HR3136" s="11"/>
      <c r="HS3136" s="11"/>
      <c r="HT3136" s="11"/>
      <c r="HU3136" s="11"/>
      <c r="HV3136" s="11"/>
      <c r="HW3136" s="11"/>
      <c r="HX3136" s="11"/>
      <c r="HY3136" s="11"/>
      <c r="HZ3136" s="11"/>
      <c r="IA3136" s="11"/>
      <c r="IB3136" s="11"/>
      <c r="IC3136" s="11"/>
      <c r="ID3136" s="11"/>
      <c r="IE3136" s="11"/>
      <c r="IF3136" s="11"/>
      <c r="IG3136" s="11"/>
      <c r="IH3136" s="11"/>
      <c r="II3136" s="11"/>
      <c r="IJ3136" s="11"/>
      <c r="IK3136" s="11"/>
      <c r="IL3136" s="11"/>
    </row>
    <row r="3137" spans="2:246" ht="15.75" x14ac:dyDescent="0.25">
      <c r="B3137" s="11" t="s">
        <v>179</v>
      </c>
      <c r="C3137" s="11" t="s">
        <v>130</v>
      </c>
      <c r="D3137" s="12">
        <f t="shared" si="34"/>
        <v>13.360000000000001</v>
      </c>
      <c r="E3137" s="12"/>
      <c r="F3137" s="12"/>
      <c r="G3137" s="12"/>
      <c r="H3137" s="12"/>
      <c r="I3137" s="12"/>
      <c r="J3137" s="12"/>
      <c r="K3137" s="12">
        <v>0.5</v>
      </c>
      <c r="L3137" s="12">
        <v>1.5</v>
      </c>
      <c r="M3137" s="12"/>
      <c r="N3137" s="12"/>
      <c r="O3137" s="12"/>
      <c r="P3137" s="12"/>
      <c r="Q3137" s="12"/>
      <c r="R3137" s="12"/>
      <c r="S3137" s="12"/>
      <c r="T3137" s="12"/>
      <c r="U3137" s="12"/>
      <c r="V3137" s="12"/>
      <c r="W3137" s="12">
        <v>0.5</v>
      </c>
      <c r="X3137" s="12">
        <v>1.8</v>
      </c>
      <c r="Y3137" s="12"/>
      <c r="Z3137" s="12"/>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v>0.42</v>
      </c>
      <c r="BP3137" s="12"/>
      <c r="BQ3137" s="12"/>
      <c r="BR3137" s="12">
        <v>11.24</v>
      </c>
      <c r="BS3137" s="12">
        <v>26</v>
      </c>
      <c r="BT3137" s="12"/>
      <c r="BU3137" s="12"/>
      <c r="BV3137" s="12"/>
      <c r="BW3137" s="12"/>
      <c r="BX3137" s="12"/>
      <c r="BY3137" s="12"/>
      <c r="BZ3137" s="12"/>
      <c r="CA3137" s="12"/>
      <c r="CB3137" s="12"/>
      <c r="CC3137" s="12"/>
      <c r="CD3137" s="12"/>
      <c r="CE3137" s="12"/>
      <c r="CF3137" s="12">
        <v>0.02</v>
      </c>
      <c r="CG3137" s="12">
        <v>0.7</v>
      </c>
      <c r="CH3137" s="12"/>
      <c r="CI3137" s="12"/>
      <c r="CJ3137" s="12"/>
      <c r="CK3137" s="12"/>
      <c r="CL3137" s="12"/>
      <c r="CM3137" s="12"/>
      <c r="CN3137" s="12"/>
      <c r="CO3137" s="12"/>
      <c r="CP3137" s="12"/>
      <c r="CQ3137" s="12"/>
      <c r="CR3137" s="12"/>
      <c r="CS3137" s="12"/>
      <c r="CT3137" s="12"/>
      <c r="CU3137" s="12"/>
      <c r="CV3137" s="12">
        <v>0.38</v>
      </c>
      <c r="CW3137" s="12">
        <v>2</v>
      </c>
      <c r="CX3137" s="12"/>
      <c r="CY3137" s="12"/>
      <c r="CZ3137" s="12"/>
      <c r="DA3137" s="12"/>
      <c r="DB3137" s="12"/>
      <c r="DC3137" s="12"/>
      <c r="DD3137" s="12"/>
      <c r="DE3137" s="12"/>
      <c r="DF3137" s="12"/>
      <c r="DG3137" s="12"/>
      <c r="DH3137" s="12"/>
      <c r="DI3137" s="12"/>
      <c r="DJ3137" s="12"/>
      <c r="DK3137" s="12"/>
      <c r="DL3137" s="12"/>
      <c r="DM3137" s="12"/>
      <c r="DN3137" s="12"/>
      <c r="DO3137" s="12"/>
      <c r="DP3137" s="12"/>
      <c r="DQ3137" s="12"/>
      <c r="DR3137" s="12"/>
      <c r="DS3137" s="12"/>
      <c r="DT3137" s="12"/>
      <c r="DU3137" s="12"/>
      <c r="DV3137" s="12"/>
      <c r="DW3137" s="12"/>
      <c r="DX3137" s="12"/>
      <c r="DY3137" s="12"/>
      <c r="DZ3137" s="12"/>
      <c r="EA3137" s="12"/>
      <c r="EB3137" s="12"/>
      <c r="EC3137" s="12"/>
      <c r="ED3137" s="12"/>
      <c r="EE3137" s="12"/>
      <c r="EF3137" s="12"/>
      <c r="EG3137" s="12"/>
      <c r="EH3137" s="12"/>
      <c r="EI3137" s="12"/>
      <c r="EJ3137" s="12"/>
      <c r="EK3137" s="12"/>
      <c r="EL3137" s="12"/>
      <c r="EM3137" s="12"/>
      <c r="EN3137" s="12"/>
      <c r="EO3137" s="12"/>
      <c r="EP3137" s="12"/>
      <c r="EQ3137" s="12"/>
      <c r="ER3137" s="12"/>
      <c r="ES3137" s="12"/>
      <c r="ET3137" s="12"/>
      <c r="EU3137" s="12"/>
      <c r="EV3137" s="12"/>
      <c r="EW3137" s="12"/>
      <c r="EX3137" s="12">
        <v>0.3</v>
      </c>
      <c r="EY3137" s="12">
        <v>0.8</v>
      </c>
      <c r="EZ3137" s="12"/>
      <c r="FA3137" s="12"/>
      <c r="FB3137" s="12"/>
      <c r="FC3137" s="12"/>
      <c r="FD3137" s="12"/>
      <c r="FE3137" s="12"/>
      <c r="FF3137" s="12"/>
      <c r="FG3137" s="12"/>
      <c r="FH3137" s="12"/>
      <c r="FI3137" s="12"/>
      <c r="FJ3137" s="12"/>
      <c r="FK3137" s="12"/>
      <c r="FL3137" s="12"/>
      <c r="FM3137" s="12"/>
      <c r="FN3137" s="12"/>
      <c r="FO3137" s="12"/>
      <c r="FP3137" s="12"/>
      <c r="FQ3137" s="12"/>
      <c r="FR3137" s="12"/>
      <c r="FS3137" s="12"/>
      <c r="FT3137" s="12"/>
      <c r="FU3137" s="12"/>
      <c r="FV3137" s="12"/>
      <c r="FW3137" s="12"/>
      <c r="FX3137" s="12"/>
      <c r="FY3137" s="12"/>
      <c r="FZ3137" s="12"/>
      <c r="GA3137" s="12"/>
      <c r="GB3137" s="12"/>
      <c r="GC3137" s="12"/>
      <c r="GD3137" s="12"/>
      <c r="GE3137" s="12"/>
      <c r="GF3137" s="12"/>
      <c r="GG3137" s="12"/>
      <c r="GH3137" s="12"/>
      <c r="GI3137" s="12"/>
      <c r="GJ3137" s="12"/>
      <c r="GK3137" s="12"/>
      <c r="GL3137" s="12"/>
      <c r="GM3137" s="12"/>
      <c r="GN3137" s="12"/>
      <c r="GO3137" s="12"/>
      <c r="GP3137" s="12"/>
      <c r="GQ3137" s="12"/>
      <c r="GR3137" s="12"/>
      <c r="GS3137" s="12"/>
      <c r="GT3137" s="12"/>
      <c r="GU3137" s="12"/>
      <c r="GV3137" s="12"/>
      <c r="GW3137" s="12"/>
      <c r="GX3137" s="12"/>
      <c r="GY3137" s="11"/>
      <c r="GZ3137" s="11"/>
      <c r="HA3137" s="11"/>
      <c r="HB3137" s="11">
        <v>4</v>
      </c>
      <c r="HC3137" s="11">
        <v>0</v>
      </c>
      <c r="HD3137" s="11">
        <v>1</v>
      </c>
      <c r="HE3137" s="11">
        <v>0</v>
      </c>
      <c r="HF3137" s="11">
        <v>1</v>
      </c>
      <c r="HG3137" s="11">
        <v>2</v>
      </c>
      <c r="HH3137" s="11">
        <v>1</v>
      </c>
      <c r="HI3137" s="11">
        <v>4</v>
      </c>
      <c r="HJ3137" s="11">
        <v>2.9460000000000002</v>
      </c>
      <c r="HK3137" s="11"/>
      <c r="HL3137" s="11"/>
      <c r="HM3137" s="11"/>
      <c r="HN3137" s="11"/>
      <c r="HO3137" s="11"/>
      <c r="HP3137" s="11"/>
      <c r="HQ3137" s="11"/>
      <c r="HR3137" s="11"/>
      <c r="HS3137" s="11"/>
      <c r="HT3137" s="11"/>
      <c r="HU3137" s="11"/>
      <c r="HV3137" s="11"/>
      <c r="HW3137" s="11"/>
      <c r="HX3137" s="11"/>
      <c r="HY3137" s="11"/>
      <c r="HZ3137" s="11"/>
      <c r="IA3137" s="11"/>
      <c r="IB3137" s="11"/>
      <c r="IC3137" s="11"/>
      <c r="ID3137" s="11"/>
      <c r="IE3137" s="11"/>
      <c r="IF3137" s="11"/>
      <c r="IG3137" s="11"/>
      <c r="IH3137" s="11"/>
      <c r="II3137" s="11"/>
      <c r="IJ3137" s="11"/>
      <c r="IK3137" s="11"/>
      <c r="IL3137" s="11"/>
    </row>
    <row r="3138" spans="2:246" ht="15.75" x14ac:dyDescent="0.25">
      <c r="B3138" s="11" t="s">
        <v>192</v>
      </c>
      <c r="C3138" s="11" t="s">
        <v>130</v>
      </c>
      <c r="D3138" s="12">
        <f t="shared" si="34"/>
        <v>19.77</v>
      </c>
      <c r="E3138" s="12">
        <v>6.86</v>
      </c>
      <c r="F3138" s="12">
        <v>11.73</v>
      </c>
      <c r="G3138" s="12"/>
      <c r="H3138" s="12"/>
      <c r="I3138" s="12"/>
      <c r="J3138" s="12"/>
      <c r="K3138" s="12"/>
      <c r="L3138" s="12"/>
      <c r="M3138" s="12"/>
      <c r="N3138" s="12"/>
      <c r="O3138" s="12"/>
      <c r="P3138" s="12"/>
      <c r="Q3138" s="12"/>
      <c r="R3138" s="12"/>
      <c r="S3138" s="12">
        <v>5.48</v>
      </c>
      <c r="T3138" s="12">
        <v>6.1</v>
      </c>
      <c r="U3138" s="12">
        <v>0.9</v>
      </c>
      <c r="V3138" s="12">
        <v>1.45</v>
      </c>
      <c r="W3138" s="12"/>
      <c r="X3138" s="12"/>
      <c r="Y3138" s="12"/>
      <c r="Z3138" s="12"/>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v>2</v>
      </c>
      <c r="AV3138" s="12">
        <v>1.7</v>
      </c>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v>4.53</v>
      </c>
      <c r="BQ3138" s="12" t="s">
        <v>434</v>
      </c>
      <c r="BR3138" s="12"/>
      <c r="BS3138" s="12"/>
      <c r="BT3138" s="12"/>
      <c r="BU3138" s="12"/>
      <c r="BV3138" s="12"/>
      <c r="BW3138" s="12"/>
      <c r="BX3138" s="12"/>
      <c r="BY3138" s="12"/>
      <c r="BZ3138" s="12"/>
      <c r="CA3138" s="12"/>
      <c r="CB3138" s="12"/>
      <c r="CC3138" s="12"/>
      <c r="CD3138" s="12"/>
      <c r="CE3138" s="12"/>
      <c r="CF3138" s="12"/>
      <c r="CG3138" s="12"/>
      <c r="CH3138" s="12"/>
      <c r="CI3138" s="12"/>
      <c r="CJ3138" s="12"/>
      <c r="CK3138" s="12"/>
      <c r="CL3138" s="12"/>
      <c r="CM3138" s="12"/>
      <c r="CN3138" s="12"/>
      <c r="CO3138" s="12"/>
      <c r="CP3138" s="12"/>
      <c r="CQ3138" s="12"/>
      <c r="CR3138" s="12"/>
      <c r="CS3138" s="12"/>
      <c r="CT3138" s="12"/>
      <c r="CU3138" s="12"/>
      <c r="CV3138" s="12"/>
      <c r="CW3138" s="12"/>
      <c r="CX3138" s="12"/>
      <c r="CY3138" s="12"/>
      <c r="CZ3138" s="12"/>
      <c r="DA3138" s="12"/>
      <c r="DB3138" s="12"/>
      <c r="DC3138" s="12"/>
      <c r="DD3138" s="12"/>
      <c r="DE3138" s="12"/>
      <c r="DF3138" s="12"/>
      <c r="DG3138" s="12"/>
      <c r="DH3138" s="12"/>
      <c r="DI3138" s="12"/>
      <c r="DJ3138" s="12"/>
      <c r="DK3138" s="12"/>
      <c r="DL3138" s="12"/>
      <c r="DM3138" s="12"/>
      <c r="DN3138" s="12"/>
      <c r="DO3138" s="12"/>
      <c r="DP3138" s="12"/>
      <c r="DQ3138" s="12"/>
      <c r="DR3138" s="12"/>
      <c r="DS3138" s="12"/>
      <c r="DT3138" s="12"/>
      <c r="DU3138" s="12"/>
      <c r="DV3138" s="12"/>
      <c r="DW3138" s="12"/>
      <c r="DX3138" s="12"/>
      <c r="DY3138" s="12"/>
      <c r="DZ3138" s="12"/>
      <c r="EA3138" s="12"/>
      <c r="EB3138" s="12"/>
      <c r="EC3138" s="12"/>
      <c r="ED3138" s="12"/>
      <c r="EE3138" s="12"/>
      <c r="EF3138" s="12"/>
      <c r="EG3138" s="12"/>
      <c r="EH3138" s="12"/>
      <c r="EI3138" s="12"/>
      <c r="EJ3138" s="12"/>
      <c r="EK3138" s="12"/>
      <c r="EL3138" s="12"/>
      <c r="EM3138" s="12"/>
      <c r="EN3138" s="12"/>
      <c r="EO3138" s="12"/>
      <c r="EP3138" s="12"/>
      <c r="EQ3138" s="12"/>
      <c r="ER3138" s="12"/>
      <c r="ES3138" s="12"/>
      <c r="ET3138" s="12"/>
      <c r="EU3138" s="12"/>
      <c r="EV3138" s="12"/>
      <c r="EW3138" s="12"/>
      <c r="EX3138" s="12"/>
      <c r="EY3138" s="12"/>
      <c r="EZ3138" s="12"/>
      <c r="FA3138" s="12"/>
      <c r="FB3138" s="12"/>
      <c r="FC3138" s="12"/>
      <c r="FD3138" s="12"/>
      <c r="FE3138" s="12"/>
      <c r="FF3138" s="12"/>
      <c r="FG3138" s="12"/>
      <c r="FH3138" s="12"/>
      <c r="FI3138" s="12"/>
      <c r="FJ3138" s="12"/>
      <c r="FK3138" s="12"/>
      <c r="FL3138" s="12"/>
      <c r="FM3138" s="12"/>
      <c r="FN3138" s="12"/>
      <c r="FO3138" s="12"/>
      <c r="FP3138" s="12"/>
      <c r="FQ3138" s="12"/>
      <c r="FR3138" s="12"/>
      <c r="FS3138" s="12"/>
      <c r="FT3138" s="12"/>
      <c r="FU3138" s="12"/>
      <c r="FV3138" s="12"/>
      <c r="FW3138" s="12"/>
      <c r="FX3138" s="12"/>
      <c r="FY3138" s="12"/>
      <c r="FZ3138" s="12"/>
      <c r="GA3138" s="12"/>
      <c r="GB3138" s="12"/>
      <c r="GC3138" s="12"/>
      <c r="GD3138" s="12"/>
      <c r="GE3138" s="12"/>
      <c r="GF3138" s="12"/>
      <c r="GG3138" s="12"/>
      <c r="GH3138" s="12"/>
      <c r="GI3138" s="12"/>
      <c r="GJ3138" s="12"/>
      <c r="GK3138" s="12"/>
      <c r="GL3138" s="12"/>
      <c r="GM3138" s="12"/>
      <c r="GN3138" s="12"/>
      <c r="GO3138" s="12"/>
      <c r="GP3138" s="12"/>
      <c r="GQ3138" s="12"/>
      <c r="GR3138" s="12"/>
      <c r="GS3138" s="12"/>
      <c r="GT3138" s="12"/>
      <c r="GU3138" s="12"/>
      <c r="GV3138" s="12"/>
      <c r="GW3138" s="12"/>
      <c r="GX3138" s="12"/>
      <c r="GY3138" s="11"/>
      <c r="GZ3138" s="11"/>
      <c r="HA3138" s="11"/>
      <c r="HB3138" s="11"/>
      <c r="HC3138" s="11"/>
      <c r="HD3138" s="11"/>
      <c r="HE3138" s="11"/>
      <c r="HF3138" s="11"/>
      <c r="HG3138" s="11"/>
      <c r="HH3138" s="11"/>
      <c r="HI3138" s="11"/>
      <c r="HJ3138" s="11"/>
      <c r="HK3138" s="11"/>
      <c r="HL3138" s="11"/>
      <c r="HM3138" s="11"/>
      <c r="HN3138" s="11"/>
      <c r="HO3138" s="11"/>
      <c r="HP3138" s="11"/>
      <c r="HQ3138" s="11"/>
      <c r="HR3138" s="11"/>
      <c r="HS3138" s="11"/>
      <c r="HT3138" s="11"/>
      <c r="HU3138" s="11"/>
      <c r="HV3138" s="11"/>
      <c r="HW3138" s="11"/>
      <c r="HX3138" s="11"/>
      <c r="HY3138" s="11"/>
      <c r="HZ3138" s="11"/>
      <c r="IA3138" s="11"/>
      <c r="IB3138" s="11"/>
      <c r="IC3138" s="11"/>
      <c r="ID3138" s="11"/>
      <c r="IE3138" s="11"/>
      <c r="IF3138" s="11"/>
      <c r="IG3138" s="11"/>
      <c r="IH3138" s="11"/>
      <c r="II3138" s="11"/>
      <c r="IJ3138" s="11"/>
      <c r="IK3138" s="11"/>
      <c r="IL3138" s="11"/>
    </row>
    <row r="3139" spans="2:246" ht="15.75" x14ac:dyDescent="0.25">
      <c r="B3139" s="11" t="s">
        <v>184</v>
      </c>
      <c r="C3139" s="11" t="s">
        <v>130</v>
      </c>
      <c r="D3139" s="12">
        <f t="shared" si="34"/>
        <v>13.04</v>
      </c>
      <c r="E3139" s="12">
        <v>6.38</v>
      </c>
      <c r="F3139" s="12">
        <v>20.53</v>
      </c>
      <c r="G3139" s="12"/>
      <c r="H3139" s="12"/>
      <c r="I3139" s="12"/>
      <c r="J3139" s="12"/>
      <c r="K3139" s="12"/>
      <c r="L3139" s="12"/>
      <c r="M3139" s="12">
        <v>6.66</v>
      </c>
      <c r="N3139" s="12">
        <v>11.93</v>
      </c>
      <c r="O3139" s="12"/>
      <c r="P3139" s="12"/>
      <c r="Q3139" s="12"/>
      <c r="R3139" s="12"/>
      <c r="S3139" s="12"/>
      <c r="T3139" s="12"/>
      <c r="U3139" s="12"/>
      <c r="V3139" s="12"/>
      <c r="W3139" s="12"/>
      <c r="X3139" s="12"/>
      <c r="Y3139" s="12"/>
      <c r="Z3139" s="12"/>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12"/>
      <c r="BR3139" s="12"/>
      <c r="BS3139" s="12"/>
      <c r="BT3139" s="12"/>
      <c r="BU3139" s="12"/>
      <c r="BV3139" s="12"/>
      <c r="BW3139" s="12"/>
      <c r="BX3139" s="12"/>
      <c r="BY3139" s="12"/>
      <c r="BZ3139" s="12"/>
      <c r="CA3139" s="12"/>
      <c r="CB3139" s="12"/>
      <c r="CC3139" s="12"/>
      <c r="CD3139" s="12"/>
      <c r="CE3139" s="12"/>
      <c r="CF3139" s="12"/>
      <c r="CG3139" s="12"/>
      <c r="CH3139" s="12"/>
      <c r="CI3139" s="12"/>
      <c r="CJ3139" s="12"/>
      <c r="CK3139" s="12"/>
      <c r="CL3139" s="12"/>
      <c r="CM3139" s="12"/>
      <c r="CN3139" s="12"/>
      <c r="CO3139" s="12"/>
      <c r="CP3139" s="12"/>
      <c r="CQ3139" s="12"/>
      <c r="CR3139" s="12"/>
      <c r="CS3139" s="12"/>
      <c r="CT3139" s="12"/>
      <c r="CU3139" s="12"/>
      <c r="CV3139" s="12"/>
      <c r="CW3139" s="12"/>
      <c r="CX3139" s="12"/>
      <c r="CY3139" s="12"/>
      <c r="CZ3139" s="12"/>
      <c r="DA3139" s="12"/>
      <c r="DB3139" s="12"/>
      <c r="DC3139" s="12"/>
      <c r="DD3139" s="12"/>
      <c r="DE3139" s="12"/>
      <c r="DF3139" s="12"/>
      <c r="DG3139" s="12"/>
      <c r="DH3139" s="12"/>
      <c r="DI3139" s="12"/>
      <c r="DJ3139" s="12"/>
      <c r="DK3139" s="12"/>
      <c r="DL3139" s="12"/>
      <c r="DM3139" s="12"/>
      <c r="DN3139" s="12"/>
      <c r="DO3139" s="12"/>
      <c r="DP3139" s="12"/>
      <c r="DQ3139" s="12"/>
      <c r="DR3139" s="12"/>
      <c r="DS3139" s="12"/>
      <c r="DT3139" s="12"/>
      <c r="DU3139" s="12"/>
      <c r="DV3139" s="12"/>
      <c r="DW3139" s="12"/>
      <c r="DX3139" s="12"/>
      <c r="DY3139" s="12"/>
      <c r="DZ3139" s="12"/>
      <c r="EA3139" s="12"/>
      <c r="EB3139" s="12"/>
      <c r="EC3139" s="12"/>
      <c r="ED3139" s="12"/>
      <c r="EE3139" s="12"/>
      <c r="EF3139" s="12"/>
      <c r="EG3139" s="12"/>
      <c r="EH3139" s="12"/>
      <c r="EI3139" s="12"/>
      <c r="EJ3139" s="12"/>
      <c r="EK3139" s="12"/>
      <c r="EL3139" s="12"/>
      <c r="EM3139" s="12"/>
      <c r="EN3139" s="12"/>
      <c r="EO3139" s="12"/>
      <c r="EP3139" s="12"/>
      <c r="EQ3139" s="12"/>
      <c r="ER3139" s="12"/>
      <c r="ES3139" s="12"/>
      <c r="ET3139" s="12"/>
      <c r="EU3139" s="12"/>
      <c r="EV3139" s="12"/>
      <c r="EW3139" s="12"/>
      <c r="EX3139" s="12"/>
      <c r="EY3139" s="12"/>
      <c r="EZ3139" s="12"/>
      <c r="FA3139" s="12"/>
      <c r="FB3139" s="12"/>
      <c r="FC3139" s="12"/>
      <c r="FD3139" s="12"/>
      <c r="FE3139" s="12"/>
      <c r="FF3139" s="12"/>
      <c r="FG3139" s="12"/>
      <c r="FH3139" s="12"/>
      <c r="FI3139" s="12"/>
      <c r="FJ3139" s="12"/>
      <c r="FK3139" s="12"/>
      <c r="FL3139" s="12"/>
      <c r="FM3139" s="12"/>
      <c r="FN3139" s="12"/>
      <c r="FO3139" s="12"/>
      <c r="FP3139" s="12"/>
      <c r="FQ3139" s="12"/>
      <c r="FR3139" s="12"/>
      <c r="FS3139" s="12"/>
      <c r="FT3139" s="12"/>
      <c r="FU3139" s="12"/>
      <c r="FV3139" s="12"/>
      <c r="FW3139" s="12"/>
      <c r="FX3139" s="12"/>
      <c r="FY3139" s="12"/>
      <c r="FZ3139" s="12"/>
      <c r="GA3139" s="12"/>
      <c r="GB3139" s="12"/>
      <c r="GC3139" s="12"/>
      <c r="GD3139" s="12"/>
      <c r="GE3139" s="12"/>
      <c r="GF3139" s="12"/>
      <c r="GG3139" s="12"/>
      <c r="GH3139" s="12"/>
      <c r="GI3139" s="12"/>
      <c r="GJ3139" s="12"/>
      <c r="GK3139" s="12"/>
      <c r="GL3139" s="12"/>
      <c r="GM3139" s="12"/>
      <c r="GN3139" s="12"/>
      <c r="GO3139" s="12"/>
      <c r="GP3139" s="12"/>
      <c r="GQ3139" s="12"/>
      <c r="GR3139" s="12"/>
      <c r="GS3139" s="12"/>
      <c r="GT3139" s="12"/>
      <c r="GU3139" s="12"/>
      <c r="GV3139" s="12"/>
      <c r="GW3139" s="12"/>
      <c r="GX3139" s="12"/>
      <c r="GY3139" s="11"/>
      <c r="GZ3139" s="11"/>
      <c r="HA3139" s="11"/>
      <c r="HB3139" s="11"/>
      <c r="HC3139" s="11"/>
      <c r="HD3139" s="11"/>
      <c r="HE3139" s="11"/>
      <c r="HF3139" s="11"/>
      <c r="HG3139" s="11"/>
      <c r="HH3139" s="11"/>
      <c r="HI3139" s="11"/>
      <c r="HJ3139" s="11"/>
      <c r="HK3139" s="11"/>
      <c r="HL3139" s="11"/>
      <c r="HM3139" s="11"/>
      <c r="HN3139" s="11"/>
      <c r="HO3139" s="11"/>
      <c r="HP3139" s="11"/>
      <c r="HQ3139" s="11"/>
      <c r="HR3139" s="11"/>
      <c r="HS3139" s="11"/>
      <c r="HT3139" s="11"/>
      <c r="HU3139" s="11"/>
      <c r="HV3139" s="11"/>
      <c r="HW3139" s="11"/>
      <c r="HX3139" s="11"/>
      <c r="HY3139" s="11"/>
      <c r="HZ3139" s="11"/>
      <c r="IA3139" s="11"/>
      <c r="IB3139" s="11"/>
      <c r="IC3139" s="11"/>
      <c r="ID3139" s="11"/>
      <c r="IE3139" s="11"/>
      <c r="IF3139" s="11"/>
      <c r="IG3139" s="11"/>
      <c r="IH3139" s="11"/>
      <c r="II3139" s="11"/>
      <c r="IJ3139" s="11"/>
      <c r="IK3139" s="11"/>
      <c r="IL3139" s="11"/>
    </row>
    <row r="3140" spans="2:246" ht="15.75" x14ac:dyDescent="0.25">
      <c r="B3140" s="11" t="s">
        <v>179</v>
      </c>
      <c r="C3140" s="11" t="s">
        <v>130</v>
      </c>
      <c r="D3140" s="12">
        <f t="shared" si="34"/>
        <v>45.83</v>
      </c>
      <c r="E3140" s="12">
        <v>1.73</v>
      </c>
      <c r="F3140" s="12">
        <v>2</v>
      </c>
      <c r="G3140" s="12"/>
      <c r="H3140" s="12"/>
      <c r="I3140" s="12">
        <v>4.59</v>
      </c>
      <c r="J3140" s="12">
        <v>4.5</v>
      </c>
      <c r="K3140" s="12"/>
      <c r="L3140" s="12"/>
      <c r="M3140" s="12"/>
      <c r="N3140" s="12"/>
      <c r="O3140" s="12"/>
      <c r="P3140" s="12"/>
      <c r="Q3140" s="12"/>
      <c r="R3140" s="12"/>
      <c r="S3140" s="12"/>
      <c r="T3140" s="12"/>
      <c r="U3140" s="12"/>
      <c r="V3140" s="12"/>
      <c r="W3140" s="12"/>
      <c r="X3140" s="12"/>
      <c r="Y3140" s="12"/>
      <c r="Z3140" s="12"/>
      <c r="AA3140" s="12"/>
      <c r="AB3140" s="12"/>
      <c r="AC3140" s="12"/>
      <c r="AD3140" s="12"/>
      <c r="AE3140" s="12"/>
      <c r="AF3140" s="12"/>
      <c r="AG3140" s="12"/>
      <c r="AH3140" s="12"/>
      <c r="AI3140" s="12"/>
      <c r="AJ3140" s="12"/>
      <c r="AK3140" s="12"/>
      <c r="AL3140" s="12"/>
      <c r="AM3140" s="12"/>
      <c r="AN3140" s="12"/>
      <c r="AO3140" s="12"/>
      <c r="AP3140" s="12"/>
      <c r="AQ3140" s="12">
        <v>8.5399999999999991</v>
      </c>
      <c r="AR3140" s="12">
        <v>9</v>
      </c>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12"/>
      <c r="BR3140" s="12">
        <v>30.97</v>
      </c>
      <c r="BS3140" s="12">
        <v>100</v>
      </c>
      <c r="BT3140" s="12"/>
      <c r="BU3140" s="12"/>
      <c r="BV3140" s="12"/>
      <c r="BW3140" s="12"/>
      <c r="BX3140" s="12"/>
      <c r="BY3140" s="12"/>
      <c r="BZ3140" s="12"/>
      <c r="CA3140" s="12"/>
      <c r="CB3140" s="12"/>
      <c r="CC3140" s="12"/>
      <c r="CD3140" s="12"/>
      <c r="CE3140" s="12"/>
      <c r="CF3140" s="12"/>
      <c r="CG3140" s="12"/>
      <c r="CH3140" s="12"/>
      <c r="CI3140" s="12"/>
      <c r="CJ3140" s="12"/>
      <c r="CK3140" s="12"/>
      <c r="CL3140" s="12"/>
      <c r="CM3140" s="12"/>
      <c r="CN3140" s="12"/>
      <c r="CO3140" s="12"/>
      <c r="CP3140" s="12"/>
      <c r="CQ3140" s="12"/>
      <c r="CR3140" s="12"/>
      <c r="CS3140" s="12"/>
      <c r="CT3140" s="12"/>
      <c r="CU3140" s="12"/>
      <c r="CV3140" s="12"/>
      <c r="CW3140" s="12"/>
      <c r="CX3140" s="12"/>
      <c r="CY3140" s="12"/>
      <c r="CZ3140" s="12"/>
      <c r="DA3140" s="12"/>
      <c r="DB3140" s="12"/>
      <c r="DC3140" s="12"/>
      <c r="DD3140" s="12"/>
      <c r="DE3140" s="12"/>
      <c r="DF3140" s="12"/>
      <c r="DG3140" s="12"/>
      <c r="DH3140" s="12"/>
      <c r="DI3140" s="12"/>
      <c r="DJ3140" s="12"/>
      <c r="DK3140" s="12"/>
      <c r="DL3140" s="12"/>
      <c r="DM3140" s="12"/>
      <c r="DN3140" s="12"/>
      <c r="DO3140" s="12"/>
      <c r="DP3140" s="12"/>
      <c r="DQ3140" s="12"/>
      <c r="DR3140" s="12"/>
      <c r="DS3140" s="12"/>
      <c r="DT3140" s="12"/>
      <c r="DU3140" s="12"/>
      <c r="DV3140" s="12"/>
      <c r="DW3140" s="12"/>
      <c r="DX3140" s="12"/>
      <c r="DY3140" s="12"/>
      <c r="DZ3140" s="12"/>
      <c r="EA3140" s="12"/>
      <c r="EB3140" s="12"/>
      <c r="EC3140" s="12"/>
      <c r="ED3140" s="12"/>
      <c r="EE3140" s="12"/>
      <c r="EF3140" s="12"/>
      <c r="EG3140" s="12"/>
      <c r="EH3140" s="12"/>
      <c r="EI3140" s="12"/>
      <c r="EJ3140" s="12"/>
      <c r="EK3140" s="12"/>
      <c r="EL3140" s="12"/>
      <c r="EM3140" s="12"/>
      <c r="EN3140" s="12"/>
      <c r="EO3140" s="12"/>
      <c r="EP3140" s="12"/>
      <c r="EQ3140" s="12"/>
      <c r="ER3140" s="12"/>
      <c r="ES3140" s="12"/>
      <c r="ET3140" s="12"/>
      <c r="EU3140" s="12"/>
      <c r="EV3140" s="12"/>
      <c r="EW3140" s="12"/>
      <c r="EX3140" s="12"/>
      <c r="EY3140" s="12"/>
      <c r="EZ3140" s="12"/>
      <c r="FA3140" s="12"/>
      <c r="FB3140" s="12"/>
      <c r="FC3140" s="12"/>
      <c r="FD3140" s="12"/>
      <c r="FE3140" s="12"/>
      <c r="FF3140" s="12"/>
      <c r="FG3140" s="12"/>
      <c r="FH3140" s="12"/>
      <c r="FI3140" s="12"/>
      <c r="FJ3140" s="12"/>
      <c r="FK3140" s="12"/>
      <c r="FL3140" s="12"/>
      <c r="FM3140" s="12"/>
      <c r="FN3140" s="12"/>
      <c r="FO3140" s="12"/>
      <c r="FP3140" s="12"/>
      <c r="FQ3140" s="12"/>
      <c r="FR3140" s="12"/>
      <c r="FS3140" s="12"/>
      <c r="FT3140" s="12"/>
      <c r="FU3140" s="12"/>
      <c r="FV3140" s="12"/>
      <c r="FW3140" s="12"/>
      <c r="FX3140" s="12"/>
      <c r="FY3140" s="12"/>
      <c r="FZ3140" s="12"/>
      <c r="GA3140" s="12"/>
      <c r="GB3140" s="12"/>
      <c r="GC3140" s="12"/>
      <c r="GD3140" s="12"/>
      <c r="GE3140" s="12"/>
      <c r="GF3140" s="12"/>
      <c r="GG3140" s="12"/>
      <c r="GH3140" s="12"/>
      <c r="GI3140" s="12"/>
      <c r="GJ3140" s="12"/>
      <c r="GK3140" s="12"/>
      <c r="GL3140" s="12"/>
      <c r="GM3140" s="12"/>
      <c r="GN3140" s="12"/>
      <c r="GO3140" s="12"/>
      <c r="GP3140" s="12"/>
      <c r="GQ3140" s="12"/>
      <c r="GR3140" s="12"/>
      <c r="GS3140" s="12"/>
      <c r="GT3140" s="12"/>
      <c r="GU3140" s="12"/>
      <c r="GV3140" s="12"/>
      <c r="GW3140" s="12"/>
      <c r="GX3140" s="12"/>
      <c r="GY3140" s="11"/>
      <c r="GZ3140" s="11"/>
      <c r="HA3140" s="11"/>
      <c r="HB3140" s="11">
        <v>8</v>
      </c>
      <c r="HC3140" s="11">
        <v>0</v>
      </c>
      <c r="HD3140" s="11">
        <v>1</v>
      </c>
      <c r="HE3140" s="11">
        <v>0</v>
      </c>
      <c r="HF3140" s="11">
        <v>5</v>
      </c>
      <c r="HG3140" s="11">
        <v>7</v>
      </c>
      <c r="HH3140" s="11">
        <v>6</v>
      </c>
      <c r="HI3140" s="11">
        <v>5</v>
      </c>
      <c r="HJ3140" s="11">
        <v>1.319</v>
      </c>
      <c r="HK3140" s="11"/>
      <c r="HL3140" s="11"/>
      <c r="HM3140" s="11"/>
      <c r="HN3140" s="11"/>
      <c r="HO3140" s="11"/>
      <c r="HP3140" s="11"/>
      <c r="HQ3140" s="11"/>
      <c r="HR3140" s="11"/>
      <c r="HS3140" s="11"/>
      <c r="HT3140" s="11"/>
      <c r="HU3140" s="11"/>
      <c r="HV3140" s="11"/>
      <c r="HW3140" s="11"/>
      <c r="HX3140" s="11"/>
      <c r="HY3140" s="11"/>
      <c r="HZ3140" s="11"/>
      <c r="IA3140" s="11"/>
      <c r="IB3140" s="11"/>
      <c r="IC3140" s="11"/>
      <c r="ID3140" s="11"/>
      <c r="IE3140" s="11"/>
      <c r="IF3140" s="11"/>
      <c r="IG3140" s="11"/>
      <c r="IH3140" s="11"/>
      <c r="II3140" s="11"/>
      <c r="IJ3140" s="11"/>
      <c r="IK3140" s="11"/>
      <c r="IL3140" s="11"/>
    </row>
    <row r="3141" spans="2:246" ht="15.75" x14ac:dyDescent="0.25">
      <c r="B3141" s="11" t="s">
        <v>167</v>
      </c>
      <c r="C3141" s="11" t="s">
        <v>130</v>
      </c>
      <c r="D3141" s="12">
        <f t="shared" si="34"/>
        <v>19.59</v>
      </c>
      <c r="E3141" s="12"/>
      <c r="F3141" s="12"/>
      <c r="G3141" s="12"/>
      <c r="H3141" s="12"/>
      <c r="I3141" s="12"/>
      <c r="J3141" s="12"/>
      <c r="K3141" s="12"/>
      <c r="L3141" s="12"/>
      <c r="M3141" s="12"/>
      <c r="N3141" s="12"/>
      <c r="O3141" s="12"/>
      <c r="P3141" s="12"/>
      <c r="Q3141" s="12"/>
      <c r="R3141" s="12"/>
      <c r="S3141" s="12"/>
      <c r="T3141" s="12"/>
      <c r="U3141" s="12"/>
      <c r="V3141" s="12"/>
      <c r="W3141" s="12"/>
      <c r="X3141" s="12"/>
      <c r="Y3141" s="12"/>
      <c r="Z3141" s="12"/>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12"/>
      <c r="BR3141" s="12">
        <v>19.59</v>
      </c>
      <c r="BS3141" s="12">
        <v>55</v>
      </c>
      <c r="BT3141" s="12"/>
      <c r="BU3141" s="12"/>
      <c r="BV3141" s="12"/>
      <c r="BW3141" s="12"/>
      <c r="BX3141" s="12"/>
      <c r="BY3141" s="12"/>
      <c r="BZ3141" s="12"/>
      <c r="CA3141" s="12"/>
      <c r="CB3141" s="12"/>
      <c r="CC3141" s="12"/>
      <c r="CD3141" s="12"/>
      <c r="CE3141" s="12"/>
      <c r="CF3141" s="12"/>
      <c r="CG3141" s="12"/>
      <c r="CH3141" s="12"/>
      <c r="CI3141" s="12"/>
      <c r="CJ3141" s="12"/>
      <c r="CK3141" s="12"/>
      <c r="CL3141" s="12"/>
      <c r="CM3141" s="12"/>
      <c r="CN3141" s="12"/>
      <c r="CO3141" s="12"/>
      <c r="CP3141" s="12"/>
      <c r="CQ3141" s="12"/>
      <c r="CR3141" s="12"/>
      <c r="CS3141" s="12"/>
      <c r="CT3141" s="12"/>
      <c r="CU3141" s="12"/>
      <c r="CV3141" s="12"/>
      <c r="CW3141" s="12"/>
      <c r="CX3141" s="12"/>
      <c r="CY3141" s="12"/>
      <c r="CZ3141" s="12"/>
      <c r="DA3141" s="12"/>
      <c r="DB3141" s="12"/>
      <c r="DC3141" s="12"/>
      <c r="DD3141" s="12"/>
      <c r="DE3141" s="12"/>
      <c r="DF3141" s="12"/>
      <c r="DG3141" s="12"/>
      <c r="DH3141" s="12"/>
      <c r="DI3141" s="12"/>
      <c r="DJ3141" s="12"/>
      <c r="DK3141" s="12"/>
      <c r="DL3141" s="12"/>
      <c r="DM3141" s="12"/>
      <c r="DN3141" s="12"/>
      <c r="DO3141" s="12"/>
      <c r="DP3141" s="12"/>
      <c r="DQ3141" s="12"/>
      <c r="DR3141" s="12"/>
      <c r="DS3141" s="12"/>
      <c r="DT3141" s="12"/>
      <c r="DU3141" s="12"/>
      <c r="DV3141" s="12"/>
      <c r="DW3141" s="12"/>
      <c r="DX3141" s="12"/>
      <c r="DY3141" s="12"/>
      <c r="DZ3141" s="12"/>
      <c r="EA3141" s="12"/>
      <c r="EB3141" s="12"/>
      <c r="EC3141" s="12"/>
      <c r="ED3141" s="12"/>
      <c r="EE3141" s="12"/>
      <c r="EF3141" s="12"/>
      <c r="EG3141" s="12"/>
      <c r="EH3141" s="12"/>
      <c r="EI3141" s="12"/>
      <c r="EJ3141" s="12"/>
      <c r="EK3141" s="12"/>
      <c r="EL3141" s="12"/>
      <c r="EM3141" s="12"/>
      <c r="EN3141" s="12"/>
      <c r="EO3141" s="12"/>
      <c r="EP3141" s="12"/>
      <c r="EQ3141" s="12"/>
      <c r="ER3141" s="12"/>
      <c r="ES3141" s="12"/>
      <c r="ET3141" s="12"/>
      <c r="EU3141" s="12"/>
      <c r="EV3141" s="12"/>
      <c r="EW3141" s="12"/>
      <c r="EX3141" s="12"/>
      <c r="EY3141" s="12"/>
      <c r="EZ3141" s="12"/>
      <c r="FA3141" s="12"/>
      <c r="FB3141" s="12"/>
      <c r="FC3141" s="12"/>
      <c r="FD3141" s="12"/>
      <c r="FE3141" s="12"/>
      <c r="FF3141" s="12"/>
      <c r="FG3141" s="12"/>
      <c r="FH3141" s="12"/>
      <c r="FI3141" s="12"/>
      <c r="FJ3141" s="12"/>
      <c r="FK3141" s="12"/>
      <c r="FL3141" s="12"/>
      <c r="FM3141" s="12"/>
      <c r="FN3141" s="12"/>
      <c r="FO3141" s="12"/>
      <c r="FP3141" s="12"/>
      <c r="FQ3141" s="12"/>
      <c r="FR3141" s="12"/>
      <c r="FS3141" s="12"/>
      <c r="FT3141" s="12"/>
      <c r="FU3141" s="12"/>
      <c r="FV3141" s="12"/>
      <c r="FW3141" s="12"/>
      <c r="FX3141" s="12"/>
      <c r="FY3141" s="12"/>
      <c r="FZ3141" s="12"/>
      <c r="GA3141" s="12"/>
      <c r="GB3141" s="12"/>
      <c r="GC3141" s="12"/>
      <c r="GD3141" s="12"/>
      <c r="GE3141" s="12"/>
      <c r="GF3141" s="12"/>
      <c r="GG3141" s="12"/>
      <c r="GH3141" s="12"/>
      <c r="GI3141" s="12"/>
      <c r="GJ3141" s="12"/>
      <c r="GK3141" s="12"/>
      <c r="GL3141" s="12"/>
      <c r="GM3141" s="12"/>
      <c r="GN3141" s="12"/>
      <c r="GO3141" s="12"/>
      <c r="GP3141" s="12"/>
      <c r="GQ3141" s="12"/>
      <c r="GR3141" s="12"/>
      <c r="GS3141" s="12"/>
      <c r="GT3141" s="12"/>
      <c r="GU3141" s="12"/>
      <c r="GV3141" s="12"/>
      <c r="GW3141" s="12"/>
      <c r="GX3141" s="12"/>
      <c r="GY3141" s="11"/>
      <c r="GZ3141" s="11"/>
      <c r="HA3141" s="11"/>
      <c r="HB3141" s="11">
        <v>5</v>
      </c>
      <c r="HC3141" s="11">
        <v>0</v>
      </c>
      <c r="HD3141" s="11"/>
      <c r="HE3141" s="11"/>
      <c r="HF3141" s="11"/>
      <c r="HG3141" s="11">
        <v>2</v>
      </c>
      <c r="HH3141" s="11"/>
      <c r="HI3141" s="11">
        <v>5</v>
      </c>
      <c r="HJ3141" s="11">
        <v>1.5</v>
      </c>
      <c r="HK3141" s="11"/>
      <c r="HL3141" s="11"/>
      <c r="HM3141" s="11"/>
      <c r="HN3141" s="11"/>
      <c r="HO3141" s="11"/>
      <c r="HP3141" s="11"/>
      <c r="HQ3141" s="11"/>
      <c r="HR3141" s="11"/>
      <c r="HS3141" s="11"/>
      <c r="HT3141" s="11"/>
      <c r="HU3141" s="11"/>
      <c r="HV3141" s="11"/>
      <c r="HW3141" s="11"/>
      <c r="HX3141" s="11"/>
      <c r="HY3141" s="11"/>
      <c r="HZ3141" s="11"/>
      <c r="IA3141" s="11"/>
      <c r="IB3141" s="11"/>
      <c r="IC3141" s="11"/>
      <c r="ID3141" s="11"/>
      <c r="IE3141" s="11"/>
      <c r="IF3141" s="11"/>
      <c r="IG3141" s="11"/>
      <c r="IH3141" s="11"/>
      <c r="II3141" s="11"/>
      <c r="IJ3141" s="11"/>
      <c r="IK3141" s="11">
        <v>15</v>
      </c>
      <c r="IL3141" s="11">
        <v>0.6</v>
      </c>
    </row>
    <row r="3142" spans="2:246" ht="15.75" x14ac:dyDescent="0.25">
      <c r="B3142" s="11" t="s">
        <v>188</v>
      </c>
      <c r="C3142" s="11" t="s">
        <v>130</v>
      </c>
      <c r="D3142" s="12">
        <f t="shared" si="34"/>
        <v>18.77</v>
      </c>
      <c r="E3142" s="12"/>
      <c r="F3142" s="12"/>
      <c r="G3142" s="12"/>
      <c r="H3142" s="12"/>
      <c r="I3142" s="12"/>
      <c r="J3142" s="12"/>
      <c r="K3142" s="12"/>
      <c r="L3142" s="12"/>
      <c r="M3142" s="12"/>
      <c r="N3142" s="12"/>
      <c r="O3142" s="12"/>
      <c r="P3142" s="12"/>
      <c r="Q3142" s="12"/>
      <c r="R3142" s="12"/>
      <c r="S3142" s="12"/>
      <c r="T3142" s="12"/>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12"/>
      <c r="BR3142" s="12">
        <v>18.77</v>
      </c>
      <c r="BS3142" s="12">
        <v>84</v>
      </c>
      <c r="BT3142" s="12"/>
      <c r="BU3142" s="12"/>
      <c r="BV3142" s="12"/>
      <c r="BW3142" s="12"/>
      <c r="BX3142" s="12"/>
      <c r="BY3142" s="12"/>
      <c r="BZ3142" s="12"/>
      <c r="CA3142" s="12"/>
      <c r="CB3142" s="12"/>
      <c r="CC3142" s="12"/>
      <c r="CD3142" s="12"/>
      <c r="CE3142" s="12"/>
      <c r="CF3142" s="12"/>
      <c r="CG3142" s="12"/>
      <c r="CH3142" s="12"/>
      <c r="CI3142" s="12"/>
      <c r="CJ3142" s="12"/>
      <c r="CK3142" s="12"/>
      <c r="CL3142" s="12"/>
      <c r="CM3142" s="12"/>
      <c r="CN3142" s="12"/>
      <c r="CO3142" s="12"/>
      <c r="CP3142" s="12"/>
      <c r="CQ3142" s="12"/>
      <c r="CR3142" s="12"/>
      <c r="CS3142" s="12"/>
      <c r="CT3142" s="12"/>
      <c r="CU3142" s="12"/>
      <c r="CV3142" s="12"/>
      <c r="CW3142" s="12"/>
      <c r="CX3142" s="12"/>
      <c r="CY3142" s="12"/>
      <c r="CZ3142" s="12"/>
      <c r="DA3142" s="12"/>
      <c r="DB3142" s="12"/>
      <c r="DC3142" s="12"/>
      <c r="DD3142" s="12"/>
      <c r="DE3142" s="12"/>
      <c r="DF3142" s="12"/>
      <c r="DG3142" s="12"/>
      <c r="DH3142" s="12"/>
      <c r="DI3142" s="12"/>
      <c r="DJ3142" s="12"/>
      <c r="DK3142" s="12"/>
      <c r="DL3142" s="12"/>
      <c r="DM3142" s="12"/>
      <c r="DN3142" s="12"/>
      <c r="DO3142" s="12"/>
      <c r="DP3142" s="12"/>
      <c r="DQ3142" s="12"/>
      <c r="DR3142" s="12"/>
      <c r="DS3142" s="12"/>
      <c r="DT3142" s="12"/>
      <c r="DU3142" s="12"/>
      <c r="DV3142" s="12"/>
      <c r="DW3142" s="12"/>
      <c r="DX3142" s="12"/>
      <c r="DY3142" s="12"/>
      <c r="DZ3142" s="12"/>
      <c r="EA3142" s="12"/>
      <c r="EB3142" s="12"/>
      <c r="EC3142" s="12"/>
      <c r="ED3142" s="12"/>
      <c r="EE3142" s="12"/>
      <c r="EF3142" s="12"/>
      <c r="EG3142" s="12"/>
      <c r="EH3142" s="12"/>
      <c r="EI3142" s="12"/>
      <c r="EJ3142" s="12"/>
      <c r="EK3142" s="12"/>
      <c r="EL3142" s="12"/>
      <c r="EM3142" s="12"/>
      <c r="EN3142" s="12"/>
      <c r="EO3142" s="12"/>
      <c r="EP3142" s="12"/>
      <c r="EQ3142" s="12"/>
      <c r="ER3142" s="12"/>
      <c r="ES3142" s="12"/>
      <c r="ET3142" s="12"/>
      <c r="EU3142" s="12"/>
      <c r="EV3142" s="12"/>
      <c r="EW3142" s="12"/>
      <c r="EX3142" s="12"/>
      <c r="EY3142" s="12"/>
      <c r="EZ3142" s="12"/>
      <c r="FA3142" s="12"/>
      <c r="FB3142" s="12"/>
      <c r="FC3142" s="12"/>
      <c r="FD3142" s="12"/>
      <c r="FE3142" s="12"/>
      <c r="FF3142" s="12"/>
      <c r="FG3142" s="12"/>
      <c r="FH3142" s="12"/>
      <c r="FI3142" s="12"/>
      <c r="FJ3142" s="12"/>
      <c r="FK3142" s="12"/>
      <c r="FL3142" s="12"/>
      <c r="FM3142" s="12"/>
      <c r="FN3142" s="12"/>
      <c r="FO3142" s="12"/>
      <c r="FP3142" s="12"/>
      <c r="FQ3142" s="12"/>
      <c r="FR3142" s="12"/>
      <c r="FS3142" s="12"/>
      <c r="FT3142" s="12"/>
      <c r="FU3142" s="12"/>
      <c r="FV3142" s="12"/>
      <c r="FW3142" s="12"/>
      <c r="FX3142" s="12"/>
      <c r="FY3142" s="12"/>
      <c r="FZ3142" s="12"/>
      <c r="GA3142" s="12"/>
      <c r="GB3142" s="12"/>
      <c r="GC3142" s="12"/>
      <c r="GD3142" s="12"/>
      <c r="GE3142" s="12"/>
      <c r="GF3142" s="12"/>
      <c r="GG3142" s="12"/>
      <c r="GH3142" s="12"/>
      <c r="GI3142" s="12"/>
      <c r="GJ3142" s="12"/>
      <c r="GK3142" s="12"/>
      <c r="GL3142" s="12"/>
      <c r="GM3142" s="12"/>
      <c r="GN3142" s="12"/>
      <c r="GO3142" s="12"/>
      <c r="GP3142" s="12"/>
      <c r="GQ3142" s="12"/>
      <c r="GR3142" s="12"/>
      <c r="GS3142" s="12"/>
      <c r="GT3142" s="12"/>
      <c r="GU3142" s="12"/>
      <c r="GV3142" s="12"/>
      <c r="GW3142" s="12"/>
      <c r="GX3142" s="12"/>
      <c r="GY3142" s="11">
        <v>6</v>
      </c>
      <c r="GZ3142" s="11">
        <v>24.15</v>
      </c>
      <c r="HA3142" s="11">
        <v>0</v>
      </c>
      <c r="HB3142" s="11"/>
      <c r="HC3142" s="11"/>
      <c r="HD3142" s="11"/>
      <c r="HE3142" s="11"/>
      <c r="HF3142" s="11">
        <v>1</v>
      </c>
      <c r="HG3142" s="11">
        <v>1</v>
      </c>
      <c r="HH3142" s="11"/>
      <c r="HI3142" s="11">
        <v>6</v>
      </c>
      <c r="HJ3142" s="11">
        <v>0.28000000000000003</v>
      </c>
      <c r="HK3142" s="11"/>
      <c r="HL3142" s="11"/>
      <c r="HM3142" s="11"/>
      <c r="HN3142" s="11"/>
      <c r="HO3142" s="11"/>
      <c r="HP3142" s="11"/>
      <c r="HQ3142" s="11"/>
      <c r="HR3142" s="11"/>
      <c r="HS3142" s="11"/>
      <c r="HT3142" s="11"/>
      <c r="HU3142" s="11"/>
      <c r="HV3142" s="11"/>
      <c r="HW3142" s="11"/>
      <c r="HX3142" s="11"/>
      <c r="HY3142" s="11"/>
      <c r="HZ3142" s="11"/>
      <c r="IA3142" s="11"/>
      <c r="IB3142" s="11"/>
      <c r="IC3142" s="11"/>
      <c r="ID3142" s="11"/>
      <c r="IE3142" s="11"/>
      <c r="IF3142" s="11"/>
      <c r="IG3142" s="11"/>
      <c r="IH3142" s="11"/>
      <c r="II3142" s="11"/>
      <c r="IJ3142" s="11"/>
      <c r="IK3142" s="11"/>
      <c r="IL3142" s="11"/>
    </row>
    <row r="3143" spans="2:246" ht="15.75" x14ac:dyDescent="0.25">
      <c r="B3143" s="11" t="s">
        <v>157</v>
      </c>
      <c r="C3143" s="11" t="s">
        <v>130</v>
      </c>
      <c r="D3143" s="12">
        <f t="shared" si="34"/>
        <v>177.66</v>
      </c>
      <c r="E3143" s="12">
        <v>161.38999999999999</v>
      </c>
      <c r="F3143" s="12">
        <v>195.24100000000001</v>
      </c>
      <c r="G3143" s="12"/>
      <c r="H3143" s="12"/>
      <c r="I3143" s="12"/>
      <c r="J3143" s="12"/>
      <c r="K3143" s="12"/>
      <c r="L3143" s="12"/>
      <c r="M3143" s="12"/>
      <c r="N3143" s="12"/>
      <c r="O3143" s="12"/>
      <c r="P3143" s="12"/>
      <c r="Q3143" s="12"/>
      <c r="R3143" s="12"/>
      <c r="S3143" s="12"/>
      <c r="T3143" s="12"/>
      <c r="U3143" s="12"/>
      <c r="V3143" s="12"/>
      <c r="W3143" s="12"/>
      <c r="X3143" s="12"/>
      <c r="Y3143" s="12"/>
      <c r="Z3143" s="12"/>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v>16.27</v>
      </c>
      <c r="AV3143" s="12">
        <v>30</v>
      </c>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12"/>
      <c r="BR3143" s="12"/>
      <c r="BS3143" s="12"/>
      <c r="BT3143" s="12"/>
      <c r="BU3143" s="12"/>
      <c r="BV3143" s="12"/>
      <c r="BW3143" s="12"/>
      <c r="BX3143" s="12"/>
      <c r="BY3143" s="12"/>
      <c r="BZ3143" s="12"/>
      <c r="CA3143" s="12"/>
      <c r="CB3143" s="12"/>
      <c r="CC3143" s="12"/>
      <c r="CD3143" s="12"/>
      <c r="CE3143" s="12"/>
      <c r="CF3143" s="12"/>
      <c r="CG3143" s="12"/>
      <c r="CH3143" s="12"/>
      <c r="CI3143" s="12"/>
      <c r="CJ3143" s="12"/>
      <c r="CK3143" s="12"/>
      <c r="CL3143" s="12"/>
      <c r="CM3143" s="12"/>
      <c r="CN3143" s="12"/>
      <c r="CO3143" s="12"/>
      <c r="CP3143" s="12"/>
      <c r="CQ3143" s="12"/>
      <c r="CR3143" s="12"/>
      <c r="CS3143" s="12"/>
      <c r="CT3143" s="12"/>
      <c r="CU3143" s="12"/>
      <c r="CV3143" s="12"/>
      <c r="CW3143" s="12"/>
      <c r="CX3143" s="12"/>
      <c r="CY3143" s="12"/>
      <c r="CZ3143" s="12"/>
      <c r="DA3143" s="12"/>
      <c r="DB3143" s="12"/>
      <c r="DC3143" s="12"/>
      <c r="DD3143" s="12"/>
      <c r="DE3143" s="12"/>
      <c r="DF3143" s="12"/>
      <c r="DG3143" s="12"/>
      <c r="DH3143" s="12"/>
      <c r="DI3143" s="12"/>
      <c r="DJ3143" s="12"/>
      <c r="DK3143" s="12"/>
      <c r="DL3143" s="12"/>
      <c r="DM3143" s="12"/>
      <c r="DN3143" s="12"/>
      <c r="DO3143" s="12"/>
      <c r="DP3143" s="12"/>
      <c r="DQ3143" s="12"/>
      <c r="DR3143" s="12"/>
      <c r="DS3143" s="12"/>
      <c r="DT3143" s="12"/>
      <c r="DU3143" s="12"/>
      <c r="DV3143" s="12"/>
      <c r="DW3143" s="12"/>
      <c r="DX3143" s="12"/>
      <c r="DY3143" s="12"/>
      <c r="DZ3143" s="12"/>
      <c r="EA3143" s="12"/>
      <c r="EB3143" s="12"/>
      <c r="EC3143" s="12"/>
      <c r="ED3143" s="12"/>
      <c r="EE3143" s="12"/>
      <c r="EF3143" s="12"/>
      <c r="EG3143" s="12"/>
      <c r="EH3143" s="12"/>
      <c r="EI3143" s="12"/>
      <c r="EJ3143" s="12"/>
      <c r="EK3143" s="12"/>
      <c r="EL3143" s="12"/>
      <c r="EM3143" s="12"/>
      <c r="EN3143" s="12"/>
      <c r="EO3143" s="12"/>
      <c r="EP3143" s="12"/>
      <c r="EQ3143" s="12"/>
      <c r="ER3143" s="12"/>
      <c r="ES3143" s="12"/>
      <c r="ET3143" s="12"/>
      <c r="EU3143" s="12"/>
      <c r="EV3143" s="12"/>
      <c r="EW3143" s="12"/>
      <c r="EX3143" s="12"/>
      <c r="EY3143" s="12"/>
      <c r="EZ3143" s="12"/>
      <c r="FA3143" s="12"/>
      <c r="FB3143" s="12"/>
      <c r="FC3143" s="12"/>
      <c r="FD3143" s="12"/>
      <c r="FE3143" s="12"/>
      <c r="FF3143" s="12"/>
      <c r="FG3143" s="12"/>
      <c r="FH3143" s="12"/>
      <c r="FI3143" s="12"/>
      <c r="FJ3143" s="12"/>
      <c r="FK3143" s="12"/>
      <c r="FL3143" s="12"/>
      <c r="FM3143" s="12"/>
      <c r="FN3143" s="12"/>
      <c r="FO3143" s="12"/>
      <c r="FP3143" s="12"/>
      <c r="FQ3143" s="12"/>
      <c r="FR3143" s="12"/>
      <c r="FS3143" s="12"/>
      <c r="FT3143" s="12"/>
      <c r="FU3143" s="12"/>
      <c r="FV3143" s="12"/>
      <c r="FW3143" s="12"/>
      <c r="FX3143" s="12"/>
      <c r="FY3143" s="12"/>
      <c r="FZ3143" s="12"/>
      <c r="GA3143" s="12"/>
      <c r="GB3143" s="12"/>
      <c r="GC3143" s="12"/>
      <c r="GD3143" s="12"/>
      <c r="GE3143" s="12"/>
      <c r="GF3143" s="12"/>
      <c r="GG3143" s="12"/>
      <c r="GH3143" s="12"/>
      <c r="GI3143" s="12"/>
      <c r="GJ3143" s="12"/>
      <c r="GK3143" s="12"/>
      <c r="GL3143" s="12"/>
      <c r="GM3143" s="12"/>
      <c r="GN3143" s="12"/>
      <c r="GO3143" s="12"/>
      <c r="GP3143" s="12"/>
      <c r="GQ3143" s="12"/>
      <c r="GR3143" s="12"/>
      <c r="GS3143" s="12"/>
      <c r="GT3143" s="12"/>
      <c r="GU3143" s="12"/>
      <c r="GV3143" s="12"/>
      <c r="GW3143" s="12"/>
      <c r="GX3143" s="12"/>
      <c r="GY3143" s="11"/>
      <c r="GZ3143" s="11"/>
      <c r="HA3143" s="11"/>
      <c r="HB3143" s="11"/>
      <c r="HC3143" s="11"/>
      <c r="HD3143" s="11"/>
      <c r="HE3143" s="11"/>
      <c r="HF3143" s="11"/>
      <c r="HG3143" s="11"/>
      <c r="HH3143" s="11"/>
      <c r="HI3143" s="11"/>
      <c r="HJ3143" s="11"/>
      <c r="HK3143" s="11"/>
      <c r="HL3143" s="11"/>
      <c r="HM3143" s="11"/>
      <c r="HN3143" s="11"/>
      <c r="HO3143" s="11"/>
      <c r="HP3143" s="11"/>
      <c r="HQ3143" s="11"/>
      <c r="HR3143" s="11"/>
      <c r="HS3143" s="11"/>
      <c r="HT3143" s="11"/>
      <c r="HU3143" s="11"/>
      <c r="HV3143" s="11"/>
      <c r="HW3143" s="11"/>
      <c r="HX3143" s="11"/>
      <c r="HY3143" s="11"/>
      <c r="HZ3143" s="11"/>
      <c r="IA3143" s="11"/>
      <c r="IB3143" s="11"/>
      <c r="IC3143" s="11"/>
      <c r="ID3143" s="11"/>
      <c r="IE3143" s="11"/>
      <c r="IF3143" s="11"/>
      <c r="IG3143" s="11"/>
      <c r="IH3143" s="11"/>
      <c r="II3143" s="11"/>
      <c r="IJ3143" s="11"/>
      <c r="IK3143" s="11"/>
      <c r="IL3143" s="11"/>
    </row>
    <row r="3144" spans="2:246" ht="15.75" x14ac:dyDescent="0.25">
      <c r="B3144" s="11" t="s">
        <v>188</v>
      </c>
      <c r="C3144" s="11" t="s">
        <v>130</v>
      </c>
      <c r="D3144" s="12">
        <f t="shared" si="34"/>
        <v>20.98</v>
      </c>
      <c r="E3144" s="12"/>
      <c r="F3144" s="12"/>
      <c r="G3144" s="12"/>
      <c r="H3144" s="12"/>
      <c r="I3144" s="12"/>
      <c r="J3144" s="12"/>
      <c r="K3144" s="12"/>
      <c r="L3144" s="12"/>
      <c r="M3144" s="12"/>
      <c r="N3144" s="12"/>
      <c r="O3144" s="12"/>
      <c r="P3144" s="12"/>
      <c r="Q3144" s="12"/>
      <c r="R3144" s="12"/>
      <c r="S3144" s="12"/>
      <c r="T3144" s="12"/>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12"/>
      <c r="BR3144" s="12">
        <v>20.98</v>
      </c>
      <c r="BS3144" s="12">
        <v>80</v>
      </c>
      <c r="BT3144" s="12"/>
      <c r="BU3144" s="12"/>
      <c r="BV3144" s="12"/>
      <c r="BW3144" s="12"/>
      <c r="BX3144" s="12"/>
      <c r="BY3144" s="12"/>
      <c r="BZ3144" s="12"/>
      <c r="CA3144" s="12"/>
      <c r="CB3144" s="12"/>
      <c r="CC3144" s="12"/>
      <c r="CD3144" s="12"/>
      <c r="CE3144" s="12"/>
      <c r="CF3144" s="12"/>
      <c r="CG3144" s="12"/>
      <c r="CH3144" s="12"/>
      <c r="CI3144" s="12"/>
      <c r="CJ3144" s="12"/>
      <c r="CK3144" s="12"/>
      <c r="CL3144" s="12"/>
      <c r="CM3144" s="12"/>
      <c r="CN3144" s="12"/>
      <c r="CO3144" s="12"/>
      <c r="CP3144" s="12"/>
      <c r="CQ3144" s="12"/>
      <c r="CR3144" s="12"/>
      <c r="CS3144" s="12"/>
      <c r="CT3144" s="12"/>
      <c r="CU3144" s="12"/>
      <c r="CV3144" s="12"/>
      <c r="CW3144" s="12"/>
      <c r="CX3144" s="12"/>
      <c r="CY3144" s="12"/>
      <c r="CZ3144" s="12"/>
      <c r="DA3144" s="12"/>
      <c r="DB3144" s="12"/>
      <c r="DC3144" s="12"/>
      <c r="DD3144" s="12"/>
      <c r="DE3144" s="12"/>
      <c r="DF3144" s="12"/>
      <c r="DG3144" s="12"/>
      <c r="DH3144" s="12"/>
      <c r="DI3144" s="12"/>
      <c r="DJ3144" s="12"/>
      <c r="DK3144" s="12"/>
      <c r="DL3144" s="12"/>
      <c r="DM3144" s="12"/>
      <c r="DN3144" s="12"/>
      <c r="DO3144" s="12"/>
      <c r="DP3144" s="12"/>
      <c r="DQ3144" s="12"/>
      <c r="DR3144" s="12"/>
      <c r="DS3144" s="12"/>
      <c r="DT3144" s="12"/>
      <c r="DU3144" s="12"/>
      <c r="DV3144" s="12"/>
      <c r="DW3144" s="12"/>
      <c r="DX3144" s="12"/>
      <c r="DY3144" s="12"/>
      <c r="DZ3144" s="12"/>
      <c r="EA3144" s="12"/>
      <c r="EB3144" s="12"/>
      <c r="EC3144" s="12"/>
      <c r="ED3144" s="12"/>
      <c r="EE3144" s="12"/>
      <c r="EF3144" s="12"/>
      <c r="EG3144" s="12"/>
      <c r="EH3144" s="12"/>
      <c r="EI3144" s="12"/>
      <c r="EJ3144" s="12"/>
      <c r="EK3144" s="12"/>
      <c r="EL3144" s="12"/>
      <c r="EM3144" s="12"/>
      <c r="EN3144" s="12"/>
      <c r="EO3144" s="12"/>
      <c r="EP3144" s="12"/>
      <c r="EQ3144" s="12"/>
      <c r="ER3144" s="12"/>
      <c r="ES3144" s="12"/>
      <c r="ET3144" s="12"/>
      <c r="EU3144" s="12"/>
      <c r="EV3144" s="12"/>
      <c r="EW3144" s="12"/>
      <c r="EX3144" s="12"/>
      <c r="EY3144" s="12"/>
      <c r="EZ3144" s="12"/>
      <c r="FA3144" s="12"/>
      <c r="FB3144" s="12"/>
      <c r="FC3144" s="12"/>
      <c r="FD3144" s="12"/>
      <c r="FE3144" s="12"/>
      <c r="FF3144" s="12"/>
      <c r="FG3144" s="12"/>
      <c r="FH3144" s="12"/>
      <c r="FI3144" s="12"/>
      <c r="FJ3144" s="12"/>
      <c r="FK3144" s="12"/>
      <c r="FL3144" s="12"/>
      <c r="FM3144" s="12"/>
      <c r="FN3144" s="12"/>
      <c r="FO3144" s="12"/>
      <c r="FP3144" s="12"/>
      <c r="FQ3144" s="12"/>
      <c r="FR3144" s="12"/>
      <c r="FS3144" s="12"/>
      <c r="FT3144" s="12"/>
      <c r="FU3144" s="12"/>
      <c r="FV3144" s="12"/>
      <c r="FW3144" s="12"/>
      <c r="FX3144" s="12"/>
      <c r="FY3144" s="12"/>
      <c r="FZ3144" s="12"/>
      <c r="GA3144" s="12"/>
      <c r="GB3144" s="12"/>
      <c r="GC3144" s="12"/>
      <c r="GD3144" s="12"/>
      <c r="GE3144" s="12"/>
      <c r="GF3144" s="12"/>
      <c r="GG3144" s="12"/>
      <c r="GH3144" s="12"/>
      <c r="GI3144" s="12"/>
      <c r="GJ3144" s="12"/>
      <c r="GK3144" s="12"/>
      <c r="GL3144" s="12"/>
      <c r="GM3144" s="12"/>
      <c r="GN3144" s="12"/>
      <c r="GO3144" s="12"/>
      <c r="GP3144" s="12"/>
      <c r="GQ3144" s="12"/>
      <c r="GR3144" s="12"/>
      <c r="GS3144" s="12"/>
      <c r="GT3144" s="12"/>
      <c r="GU3144" s="12"/>
      <c r="GV3144" s="12"/>
      <c r="GW3144" s="12"/>
      <c r="GX3144" s="12"/>
      <c r="GY3144" s="11">
        <v>1</v>
      </c>
      <c r="GZ3144" s="11">
        <v>2.9</v>
      </c>
      <c r="HA3144" s="11">
        <v>0</v>
      </c>
      <c r="HB3144" s="11">
        <v>15</v>
      </c>
      <c r="HC3144" s="11">
        <v>0</v>
      </c>
      <c r="HD3144" s="11"/>
      <c r="HE3144" s="11"/>
      <c r="HF3144" s="11">
        <v>3</v>
      </c>
      <c r="HG3144" s="11"/>
      <c r="HH3144" s="11"/>
      <c r="HI3144" s="11">
        <v>18</v>
      </c>
      <c r="HJ3144" s="11">
        <v>1</v>
      </c>
      <c r="HK3144" s="11"/>
      <c r="HL3144" s="11"/>
      <c r="HM3144" s="11"/>
      <c r="HN3144" s="11"/>
      <c r="HO3144" s="11"/>
      <c r="HP3144" s="11"/>
      <c r="HQ3144" s="11"/>
      <c r="HR3144" s="11"/>
      <c r="HS3144" s="11"/>
      <c r="HT3144" s="11"/>
      <c r="HU3144" s="11"/>
      <c r="HV3144" s="11"/>
      <c r="HW3144" s="11"/>
      <c r="HX3144" s="11"/>
      <c r="HY3144" s="11"/>
      <c r="HZ3144" s="11"/>
      <c r="IA3144" s="11"/>
      <c r="IB3144" s="11"/>
      <c r="IC3144" s="11"/>
      <c r="ID3144" s="11"/>
      <c r="IE3144" s="11"/>
      <c r="IF3144" s="11"/>
      <c r="IG3144" s="11"/>
      <c r="IH3144" s="11"/>
      <c r="II3144" s="11"/>
      <c r="IJ3144" s="11"/>
      <c r="IK3144" s="11"/>
      <c r="IL3144" s="11"/>
    </row>
    <row r="3145" spans="2:246" ht="15.75" x14ac:dyDescent="0.25">
      <c r="B3145" s="11" t="s">
        <v>167</v>
      </c>
      <c r="C3145" s="11" t="s">
        <v>130</v>
      </c>
      <c r="D3145" s="12">
        <f t="shared" si="34"/>
        <v>32.75</v>
      </c>
      <c r="E3145" s="12"/>
      <c r="F3145" s="12"/>
      <c r="G3145" s="12"/>
      <c r="H3145" s="12"/>
      <c r="I3145" s="12"/>
      <c r="J3145" s="12"/>
      <c r="K3145" s="12"/>
      <c r="L3145" s="12"/>
      <c r="M3145" s="12"/>
      <c r="N3145" s="12"/>
      <c r="O3145" s="12"/>
      <c r="P3145" s="12"/>
      <c r="Q3145" s="12"/>
      <c r="R3145" s="12"/>
      <c r="S3145" s="12"/>
      <c r="T3145" s="12"/>
      <c r="U3145" s="12"/>
      <c r="V3145" s="12"/>
      <c r="W3145" s="12">
        <v>3.6</v>
      </c>
      <c r="X3145" s="12">
        <v>7</v>
      </c>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12"/>
      <c r="BR3145" s="12">
        <v>29.15</v>
      </c>
      <c r="BS3145" s="12">
        <v>164</v>
      </c>
      <c r="BT3145" s="12"/>
      <c r="BU3145" s="12"/>
      <c r="BV3145" s="12"/>
      <c r="BW3145" s="12"/>
      <c r="BX3145" s="12"/>
      <c r="BY3145" s="12"/>
      <c r="BZ3145" s="12"/>
      <c r="CA3145" s="12"/>
      <c r="CB3145" s="12"/>
      <c r="CC3145" s="12"/>
      <c r="CD3145" s="12"/>
      <c r="CE3145" s="12"/>
      <c r="CF3145" s="12"/>
      <c r="CG3145" s="12"/>
      <c r="CH3145" s="12"/>
      <c r="CI3145" s="12"/>
      <c r="CJ3145" s="12"/>
      <c r="CK3145" s="12"/>
      <c r="CL3145" s="12"/>
      <c r="CM3145" s="12"/>
      <c r="CN3145" s="12"/>
      <c r="CO3145" s="12"/>
      <c r="CP3145" s="12"/>
      <c r="CQ3145" s="12"/>
      <c r="CR3145" s="12"/>
      <c r="CS3145" s="12"/>
      <c r="CT3145" s="12"/>
      <c r="CU3145" s="12"/>
      <c r="CV3145" s="12"/>
      <c r="CW3145" s="12"/>
      <c r="CX3145" s="12"/>
      <c r="CY3145" s="12"/>
      <c r="CZ3145" s="12"/>
      <c r="DA3145" s="12"/>
      <c r="DB3145" s="12"/>
      <c r="DC3145" s="12"/>
      <c r="DD3145" s="12"/>
      <c r="DE3145" s="12"/>
      <c r="DF3145" s="12"/>
      <c r="DG3145" s="12"/>
      <c r="DH3145" s="12"/>
      <c r="DI3145" s="12"/>
      <c r="DJ3145" s="12"/>
      <c r="DK3145" s="12"/>
      <c r="DL3145" s="12"/>
      <c r="DM3145" s="12"/>
      <c r="DN3145" s="12"/>
      <c r="DO3145" s="12"/>
      <c r="DP3145" s="12"/>
      <c r="DQ3145" s="12"/>
      <c r="DR3145" s="12"/>
      <c r="DS3145" s="12"/>
      <c r="DT3145" s="12"/>
      <c r="DU3145" s="12"/>
      <c r="DV3145" s="12"/>
      <c r="DW3145" s="12"/>
      <c r="DX3145" s="12"/>
      <c r="DY3145" s="12"/>
      <c r="DZ3145" s="12"/>
      <c r="EA3145" s="12"/>
      <c r="EB3145" s="12"/>
      <c r="EC3145" s="12"/>
      <c r="ED3145" s="12"/>
      <c r="EE3145" s="12"/>
      <c r="EF3145" s="12"/>
      <c r="EG3145" s="12"/>
      <c r="EH3145" s="12"/>
      <c r="EI3145" s="12"/>
      <c r="EJ3145" s="12"/>
      <c r="EK3145" s="12"/>
      <c r="EL3145" s="12"/>
      <c r="EM3145" s="12"/>
      <c r="EN3145" s="12"/>
      <c r="EO3145" s="12"/>
      <c r="EP3145" s="12"/>
      <c r="EQ3145" s="12"/>
      <c r="ER3145" s="12"/>
      <c r="ES3145" s="12"/>
      <c r="ET3145" s="12"/>
      <c r="EU3145" s="12"/>
      <c r="EV3145" s="12"/>
      <c r="EW3145" s="12"/>
      <c r="EX3145" s="12"/>
      <c r="EY3145" s="12"/>
      <c r="EZ3145" s="12"/>
      <c r="FA3145" s="12"/>
      <c r="FB3145" s="12"/>
      <c r="FC3145" s="12"/>
      <c r="FD3145" s="12"/>
      <c r="FE3145" s="12"/>
      <c r="FF3145" s="12"/>
      <c r="FG3145" s="12"/>
      <c r="FH3145" s="12"/>
      <c r="FI3145" s="12"/>
      <c r="FJ3145" s="12"/>
      <c r="FK3145" s="12"/>
      <c r="FL3145" s="12"/>
      <c r="FM3145" s="12"/>
      <c r="FN3145" s="12"/>
      <c r="FO3145" s="12"/>
      <c r="FP3145" s="12"/>
      <c r="FQ3145" s="12"/>
      <c r="FR3145" s="12"/>
      <c r="FS3145" s="12"/>
      <c r="FT3145" s="12"/>
      <c r="FU3145" s="12"/>
      <c r="FV3145" s="12"/>
      <c r="FW3145" s="12"/>
      <c r="FX3145" s="12"/>
      <c r="FY3145" s="12"/>
      <c r="FZ3145" s="12"/>
      <c r="GA3145" s="12"/>
      <c r="GB3145" s="12"/>
      <c r="GC3145" s="12"/>
      <c r="GD3145" s="12"/>
      <c r="GE3145" s="12"/>
      <c r="GF3145" s="12"/>
      <c r="GG3145" s="12"/>
      <c r="GH3145" s="12"/>
      <c r="GI3145" s="12"/>
      <c r="GJ3145" s="12"/>
      <c r="GK3145" s="12"/>
      <c r="GL3145" s="12"/>
      <c r="GM3145" s="12"/>
      <c r="GN3145" s="12"/>
      <c r="GO3145" s="12"/>
      <c r="GP3145" s="12"/>
      <c r="GQ3145" s="12"/>
      <c r="GR3145" s="12"/>
      <c r="GS3145" s="12"/>
      <c r="GT3145" s="12"/>
      <c r="GU3145" s="12"/>
      <c r="GV3145" s="12"/>
      <c r="GW3145" s="12"/>
      <c r="GX3145" s="12"/>
      <c r="GY3145" s="11"/>
      <c r="GZ3145" s="11"/>
      <c r="HA3145" s="11"/>
      <c r="HB3145" s="11">
        <v>17</v>
      </c>
      <c r="HC3145" s="11">
        <v>1.5</v>
      </c>
      <c r="HD3145" s="11"/>
      <c r="HE3145" s="11"/>
      <c r="HF3145" s="11">
        <v>1</v>
      </c>
      <c r="HG3145" s="11">
        <v>16</v>
      </c>
      <c r="HH3145" s="11">
        <v>2</v>
      </c>
      <c r="HI3145" s="11">
        <v>22</v>
      </c>
      <c r="HJ3145" s="11">
        <v>6.3840000000000003</v>
      </c>
      <c r="HK3145" s="11"/>
      <c r="HL3145" s="11"/>
      <c r="HM3145" s="11"/>
      <c r="HN3145" s="11"/>
      <c r="HO3145" s="11"/>
      <c r="HP3145" s="11"/>
      <c r="HQ3145" s="11"/>
      <c r="HR3145" s="11"/>
      <c r="HS3145" s="11"/>
      <c r="HT3145" s="11"/>
      <c r="HU3145" s="11"/>
      <c r="HV3145" s="11"/>
      <c r="HW3145" s="11"/>
      <c r="HX3145" s="11"/>
      <c r="HY3145" s="11"/>
      <c r="HZ3145" s="11"/>
      <c r="IA3145" s="11"/>
      <c r="IB3145" s="11"/>
      <c r="IC3145" s="11"/>
      <c r="ID3145" s="11"/>
      <c r="IE3145" s="11"/>
      <c r="IF3145" s="11"/>
      <c r="IG3145" s="11"/>
      <c r="IH3145" s="11"/>
      <c r="II3145" s="11"/>
      <c r="IJ3145" s="11"/>
      <c r="IK3145" s="11"/>
      <c r="IL3145" s="11"/>
    </row>
    <row r="3146" spans="2:246" ht="15.75" x14ac:dyDescent="0.25">
      <c r="B3146" s="11" t="s">
        <v>193</v>
      </c>
      <c r="C3146" s="11" t="s">
        <v>130</v>
      </c>
      <c r="D3146" s="12">
        <f t="shared" si="34"/>
        <v>63.16</v>
      </c>
      <c r="E3146" s="12"/>
      <c r="F3146" s="12"/>
      <c r="G3146" s="12"/>
      <c r="H3146" s="12"/>
      <c r="I3146" s="12"/>
      <c r="J3146" s="12"/>
      <c r="K3146" s="12"/>
      <c r="L3146" s="12"/>
      <c r="M3146" s="12"/>
      <c r="N3146" s="12"/>
      <c r="O3146" s="12"/>
      <c r="P3146" s="12"/>
      <c r="Q3146" s="12"/>
      <c r="R3146" s="12"/>
      <c r="S3146" s="12">
        <v>4.12</v>
      </c>
      <c r="T3146" s="12">
        <v>6.5</v>
      </c>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v>3.92</v>
      </c>
      <c r="AR3146" s="12">
        <v>16.5</v>
      </c>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12"/>
      <c r="BR3146" s="12">
        <v>54.9</v>
      </c>
      <c r="BS3146" s="12">
        <v>200</v>
      </c>
      <c r="BT3146" s="12"/>
      <c r="BU3146" s="12"/>
      <c r="BV3146" s="12"/>
      <c r="BW3146" s="12"/>
      <c r="BX3146" s="12"/>
      <c r="BY3146" s="12"/>
      <c r="BZ3146" s="12"/>
      <c r="CA3146" s="12"/>
      <c r="CB3146" s="12"/>
      <c r="CC3146" s="12"/>
      <c r="CD3146" s="12"/>
      <c r="CE3146" s="12"/>
      <c r="CF3146" s="12"/>
      <c r="CG3146" s="12"/>
      <c r="CH3146" s="12"/>
      <c r="CI3146" s="12"/>
      <c r="CJ3146" s="12"/>
      <c r="CK3146" s="12"/>
      <c r="CL3146" s="12"/>
      <c r="CM3146" s="12"/>
      <c r="CN3146" s="12"/>
      <c r="CO3146" s="12"/>
      <c r="CP3146" s="12"/>
      <c r="CQ3146" s="12"/>
      <c r="CR3146" s="12"/>
      <c r="CS3146" s="12"/>
      <c r="CT3146" s="12"/>
      <c r="CU3146" s="12"/>
      <c r="CV3146" s="12">
        <v>0.04</v>
      </c>
      <c r="CW3146" s="12">
        <v>0.2</v>
      </c>
      <c r="CX3146" s="12"/>
      <c r="CY3146" s="12"/>
      <c r="CZ3146" s="12"/>
      <c r="DA3146" s="12"/>
      <c r="DB3146" s="12"/>
      <c r="DC3146" s="12"/>
      <c r="DD3146" s="12"/>
      <c r="DE3146" s="12"/>
      <c r="DF3146" s="12"/>
      <c r="DG3146" s="12"/>
      <c r="DH3146" s="12"/>
      <c r="DI3146" s="12"/>
      <c r="DJ3146" s="12"/>
      <c r="DK3146" s="12"/>
      <c r="DL3146" s="12"/>
      <c r="DM3146" s="12"/>
      <c r="DN3146" s="12"/>
      <c r="DO3146" s="12"/>
      <c r="DP3146" s="12"/>
      <c r="DQ3146" s="12"/>
      <c r="DR3146" s="12"/>
      <c r="DS3146" s="12"/>
      <c r="DT3146" s="12"/>
      <c r="DU3146" s="12"/>
      <c r="DV3146" s="12"/>
      <c r="DW3146" s="12"/>
      <c r="DX3146" s="12"/>
      <c r="DY3146" s="12"/>
      <c r="DZ3146" s="12"/>
      <c r="EA3146" s="12"/>
      <c r="EB3146" s="12"/>
      <c r="EC3146" s="12"/>
      <c r="ED3146" s="12"/>
      <c r="EE3146" s="12"/>
      <c r="EF3146" s="12"/>
      <c r="EG3146" s="12"/>
      <c r="EH3146" s="12"/>
      <c r="EI3146" s="12"/>
      <c r="EJ3146" s="12"/>
      <c r="EK3146" s="12"/>
      <c r="EL3146" s="12"/>
      <c r="EM3146" s="12"/>
      <c r="EN3146" s="12"/>
      <c r="EO3146" s="12"/>
      <c r="EP3146" s="12"/>
      <c r="EQ3146" s="12"/>
      <c r="ER3146" s="12"/>
      <c r="ES3146" s="12"/>
      <c r="ET3146" s="12"/>
      <c r="EU3146" s="12"/>
      <c r="EV3146" s="12"/>
      <c r="EW3146" s="12"/>
      <c r="EX3146" s="12"/>
      <c r="EY3146" s="12"/>
      <c r="EZ3146" s="12"/>
      <c r="FA3146" s="12"/>
      <c r="FB3146" s="12"/>
      <c r="FC3146" s="12"/>
      <c r="FD3146" s="12"/>
      <c r="FE3146" s="12"/>
      <c r="FF3146" s="12"/>
      <c r="FG3146" s="12"/>
      <c r="FH3146" s="12"/>
      <c r="FI3146" s="12"/>
      <c r="FJ3146" s="12"/>
      <c r="FK3146" s="12"/>
      <c r="FL3146" s="12"/>
      <c r="FM3146" s="12"/>
      <c r="FN3146" s="12"/>
      <c r="FO3146" s="12"/>
      <c r="FP3146" s="12"/>
      <c r="FQ3146" s="12"/>
      <c r="FR3146" s="12"/>
      <c r="FS3146" s="12"/>
      <c r="FT3146" s="12"/>
      <c r="FU3146" s="12">
        <v>0.18</v>
      </c>
      <c r="FV3146" s="12" t="s">
        <v>186</v>
      </c>
      <c r="FW3146" s="12">
        <v>1</v>
      </c>
      <c r="FX3146" s="12"/>
      <c r="FY3146" s="12"/>
      <c r="FZ3146" s="12"/>
      <c r="GA3146" s="12"/>
      <c r="GB3146" s="12"/>
      <c r="GC3146" s="12"/>
      <c r="GD3146" s="12"/>
      <c r="GE3146" s="12"/>
      <c r="GF3146" s="12"/>
      <c r="GG3146" s="12"/>
      <c r="GH3146" s="12"/>
      <c r="GI3146" s="12"/>
      <c r="GJ3146" s="12"/>
      <c r="GK3146" s="12"/>
      <c r="GL3146" s="12"/>
      <c r="GM3146" s="12"/>
      <c r="GN3146" s="12"/>
      <c r="GO3146" s="12"/>
      <c r="GP3146" s="12"/>
      <c r="GQ3146" s="12"/>
      <c r="GR3146" s="12"/>
      <c r="GS3146" s="12"/>
      <c r="GT3146" s="12"/>
      <c r="GU3146" s="12"/>
      <c r="GV3146" s="12"/>
      <c r="GW3146" s="12"/>
      <c r="GX3146" s="12"/>
      <c r="GY3146" s="11">
        <v>14</v>
      </c>
      <c r="GZ3146" s="11">
        <v>54.59</v>
      </c>
      <c r="HA3146" s="11">
        <v>0</v>
      </c>
      <c r="HB3146" s="11">
        <v>3</v>
      </c>
      <c r="HC3146" s="11">
        <v>0</v>
      </c>
      <c r="HD3146" s="11"/>
      <c r="HE3146" s="11"/>
      <c r="HF3146" s="11">
        <v>1</v>
      </c>
      <c r="HG3146" s="11">
        <v>18</v>
      </c>
      <c r="HH3146" s="11">
        <v>3</v>
      </c>
      <c r="HI3146" s="11">
        <v>10</v>
      </c>
      <c r="HJ3146" s="11">
        <v>3.9</v>
      </c>
      <c r="HK3146" s="11"/>
      <c r="HL3146" s="11"/>
      <c r="HM3146" s="11"/>
      <c r="HN3146" s="11"/>
      <c r="HO3146" s="11"/>
      <c r="HP3146" s="11"/>
      <c r="HQ3146" s="11"/>
      <c r="HR3146" s="11"/>
      <c r="HS3146" s="11"/>
      <c r="HT3146" s="11"/>
      <c r="HU3146" s="11"/>
      <c r="HV3146" s="11"/>
      <c r="HW3146" s="11"/>
      <c r="HX3146" s="11"/>
      <c r="HY3146" s="11"/>
      <c r="HZ3146" s="11"/>
      <c r="IA3146" s="11"/>
      <c r="IB3146" s="11"/>
      <c r="IC3146" s="11"/>
      <c r="ID3146" s="11"/>
      <c r="IE3146" s="11"/>
      <c r="IF3146" s="11"/>
      <c r="IG3146" s="11"/>
      <c r="IH3146" s="11"/>
      <c r="II3146" s="11"/>
      <c r="IJ3146" s="11"/>
      <c r="IK3146" s="11"/>
      <c r="IL3146" s="11"/>
    </row>
    <row r="3147" spans="2:246" ht="15.75" x14ac:dyDescent="0.25">
      <c r="B3147" s="11" t="s">
        <v>192</v>
      </c>
      <c r="C3147" s="11" t="s">
        <v>130</v>
      </c>
      <c r="D3147" s="12">
        <f t="shared" si="34"/>
        <v>68.210000000000008</v>
      </c>
      <c r="E3147" s="12"/>
      <c r="F3147" s="12"/>
      <c r="G3147" s="12"/>
      <c r="H3147" s="12"/>
      <c r="I3147" s="12"/>
      <c r="J3147" s="12"/>
      <c r="K3147" s="12"/>
      <c r="L3147" s="12"/>
      <c r="M3147" s="12"/>
      <c r="N3147" s="12"/>
      <c r="O3147" s="12"/>
      <c r="P3147" s="12"/>
      <c r="Q3147" s="12"/>
      <c r="R3147" s="12"/>
      <c r="S3147" s="12"/>
      <c r="T3147" s="12"/>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12"/>
      <c r="BR3147" s="12">
        <v>53.39</v>
      </c>
      <c r="BS3147" s="12">
        <v>105</v>
      </c>
      <c r="BT3147" s="12"/>
      <c r="BU3147" s="12"/>
      <c r="BV3147" s="12"/>
      <c r="BW3147" s="12"/>
      <c r="BX3147" s="12">
        <v>14.33</v>
      </c>
      <c r="BY3147" s="12">
        <v>40.1</v>
      </c>
      <c r="BZ3147" s="12"/>
      <c r="CA3147" s="12"/>
      <c r="CB3147" s="12"/>
      <c r="CC3147" s="12"/>
      <c r="CD3147" s="12"/>
      <c r="CE3147" s="12"/>
      <c r="CF3147" s="12">
        <v>0.2</v>
      </c>
      <c r="CG3147" s="12">
        <v>0.81499999999999995</v>
      </c>
      <c r="CH3147" s="12"/>
      <c r="CI3147" s="12"/>
      <c r="CJ3147" s="12"/>
      <c r="CK3147" s="12"/>
      <c r="CL3147" s="12"/>
      <c r="CM3147" s="12"/>
      <c r="CN3147" s="12"/>
      <c r="CO3147" s="12"/>
      <c r="CP3147" s="12"/>
      <c r="CQ3147" s="12"/>
      <c r="CR3147" s="12"/>
      <c r="CS3147" s="12"/>
      <c r="CT3147" s="12"/>
      <c r="CU3147" s="12"/>
      <c r="CV3147" s="12"/>
      <c r="CW3147" s="12"/>
      <c r="CX3147" s="12"/>
      <c r="CY3147" s="12"/>
      <c r="CZ3147" s="12"/>
      <c r="DA3147" s="12"/>
      <c r="DB3147" s="12"/>
      <c r="DC3147" s="12"/>
      <c r="DD3147" s="12"/>
      <c r="DE3147" s="12"/>
      <c r="DF3147" s="12"/>
      <c r="DG3147" s="12"/>
      <c r="DH3147" s="12"/>
      <c r="DI3147" s="12"/>
      <c r="DJ3147" s="12"/>
      <c r="DK3147" s="12"/>
      <c r="DL3147" s="12"/>
      <c r="DM3147" s="12"/>
      <c r="DN3147" s="12"/>
      <c r="DO3147" s="12"/>
      <c r="DP3147" s="12"/>
      <c r="DQ3147" s="12"/>
      <c r="DR3147" s="12"/>
      <c r="DS3147" s="12"/>
      <c r="DT3147" s="12"/>
      <c r="DU3147" s="12"/>
      <c r="DV3147" s="12"/>
      <c r="DW3147" s="12"/>
      <c r="DX3147" s="12"/>
      <c r="DY3147" s="12"/>
      <c r="DZ3147" s="12"/>
      <c r="EA3147" s="12"/>
      <c r="EB3147" s="12"/>
      <c r="EC3147" s="12"/>
      <c r="ED3147" s="12"/>
      <c r="EE3147" s="12"/>
      <c r="EF3147" s="12">
        <v>0.15</v>
      </c>
      <c r="EG3147" s="12">
        <v>0.22</v>
      </c>
      <c r="EH3147" s="12"/>
      <c r="EI3147" s="12"/>
      <c r="EJ3147" s="12"/>
      <c r="EK3147" s="12"/>
      <c r="EL3147" s="12"/>
      <c r="EM3147" s="12"/>
      <c r="EN3147" s="12"/>
      <c r="EO3147" s="12"/>
      <c r="EP3147" s="12"/>
      <c r="EQ3147" s="12"/>
      <c r="ER3147" s="12">
        <v>0.14000000000000001</v>
      </c>
      <c r="ES3147" s="12">
        <v>0.11600000000000001</v>
      </c>
      <c r="ET3147" s="12"/>
      <c r="EU3147" s="12"/>
      <c r="EV3147" s="12"/>
      <c r="EW3147" s="12"/>
      <c r="EX3147" s="12"/>
      <c r="EY3147" s="12"/>
      <c r="EZ3147" s="12"/>
      <c r="FA3147" s="12"/>
      <c r="FB3147" s="12"/>
      <c r="FC3147" s="12"/>
      <c r="FD3147" s="12"/>
      <c r="FE3147" s="12"/>
      <c r="FF3147" s="12"/>
      <c r="FG3147" s="12"/>
      <c r="FH3147" s="12"/>
      <c r="FI3147" s="12"/>
      <c r="FJ3147" s="12"/>
      <c r="FK3147" s="12"/>
      <c r="FL3147" s="12"/>
      <c r="FM3147" s="12"/>
      <c r="FN3147" s="12"/>
      <c r="FO3147" s="12"/>
      <c r="FP3147" s="12"/>
      <c r="FQ3147" s="12"/>
      <c r="FR3147" s="12"/>
      <c r="FS3147" s="12"/>
      <c r="FT3147" s="12"/>
      <c r="FU3147" s="12"/>
      <c r="FV3147" s="12"/>
      <c r="FW3147" s="12"/>
      <c r="FX3147" s="12"/>
      <c r="FY3147" s="12"/>
      <c r="FZ3147" s="12"/>
      <c r="GA3147" s="12"/>
      <c r="GB3147" s="12"/>
      <c r="GC3147" s="12"/>
      <c r="GD3147" s="12"/>
      <c r="GE3147" s="12"/>
      <c r="GF3147" s="12"/>
      <c r="GG3147" s="12"/>
      <c r="GH3147" s="12"/>
      <c r="GI3147" s="12"/>
      <c r="GJ3147" s="12"/>
      <c r="GK3147" s="12"/>
      <c r="GL3147" s="12"/>
      <c r="GM3147" s="12"/>
      <c r="GN3147" s="12"/>
      <c r="GO3147" s="12"/>
      <c r="GP3147" s="12"/>
      <c r="GQ3147" s="12"/>
      <c r="GR3147" s="12"/>
      <c r="GS3147" s="12"/>
      <c r="GT3147" s="12"/>
      <c r="GU3147" s="12"/>
      <c r="GV3147" s="12"/>
      <c r="GW3147" s="12"/>
      <c r="GX3147" s="12"/>
      <c r="GY3147" s="11"/>
      <c r="GZ3147" s="11"/>
      <c r="HA3147" s="11"/>
      <c r="HB3147" s="11">
        <v>22</v>
      </c>
      <c r="HC3147" s="11">
        <v>7.7</v>
      </c>
      <c r="HD3147" s="11"/>
      <c r="HE3147" s="11"/>
      <c r="HF3147" s="11">
        <v>2</v>
      </c>
      <c r="HG3147" s="11">
        <v>13</v>
      </c>
      <c r="HH3147" s="11">
        <v>3</v>
      </c>
      <c r="HI3147" s="11">
        <v>21</v>
      </c>
      <c r="HJ3147" s="11">
        <v>1.7210000000000001</v>
      </c>
      <c r="HK3147" s="11"/>
      <c r="HL3147" s="11"/>
      <c r="HM3147" s="11"/>
      <c r="HN3147" s="11"/>
      <c r="HO3147" s="11"/>
      <c r="HP3147" s="11"/>
      <c r="HQ3147" s="11"/>
      <c r="HR3147" s="11"/>
      <c r="HS3147" s="11"/>
      <c r="HT3147" s="11"/>
      <c r="HU3147" s="11"/>
      <c r="HV3147" s="11"/>
      <c r="HW3147" s="11"/>
      <c r="HX3147" s="11"/>
      <c r="HY3147" s="11"/>
      <c r="HZ3147" s="11"/>
      <c r="IA3147" s="11"/>
      <c r="IB3147" s="11"/>
      <c r="IC3147" s="11"/>
      <c r="ID3147" s="11"/>
      <c r="IE3147" s="11"/>
      <c r="IF3147" s="11"/>
      <c r="IG3147" s="11"/>
      <c r="IH3147" s="11"/>
      <c r="II3147" s="11"/>
      <c r="IJ3147" s="11"/>
      <c r="IK3147" s="11"/>
      <c r="IL3147" s="11"/>
    </row>
    <row r="3148" spans="2:246" ht="15.75" x14ac:dyDescent="0.25">
      <c r="B3148" s="11" t="s">
        <v>192</v>
      </c>
      <c r="C3148" s="11" t="s">
        <v>134</v>
      </c>
      <c r="D3148" s="12">
        <f t="shared" si="34"/>
        <v>1.9</v>
      </c>
      <c r="E3148" s="12"/>
      <c r="F3148" s="12"/>
      <c r="G3148" s="12"/>
      <c r="H3148" s="12"/>
      <c r="I3148" s="12"/>
      <c r="J3148" s="12"/>
      <c r="K3148" s="12"/>
      <c r="L3148" s="12"/>
      <c r="M3148" s="12"/>
      <c r="N3148" s="12"/>
      <c r="O3148" s="12"/>
      <c r="P3148" s="12"/>
      <c r="Q3148" s="12"/>
      <c r="R3148" s="12"/>
      <c r="S3148" s="12"/>
      <c r="T3148" s="12"/>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12"/>
      <c r="BR3148" s="12">
        <v>1.9</v>
      </c>
      <c r="BS3148" s="12">
        <v>50</v>
      </c>
      <c r="BT3148" s="12"/>
      <c r="BU3148" s="12"/>
      <c r="BV3148" s="12"/>
      <c r="BW3148" s="12"/>
      <c r="BX3148" s="12"/>
      <c r="BY3148" s="12"/>
      <c r="BZ3148" s="12"/>
      <c r="CA3148" s="12"/>
      <c r="CB3148" s="12"/>
      <c r="CC3148" s="12"/>
      <c r="CD3148" s="12"/>
      <c r="CE3148" s="12"/>
      <c r="CF3148" s="12"/>
      <c r="CG3148" s="12"/>
      <c r="CH3148" s="12"/>
      <c r="CI3148" s="12"/>
      <c r="CJ3148" s="12"/>
      <c r="CK3148" s="12"/>
      <c r="CL3148" s="12"/>
      <c r="CM3148" s="12"/>
      <c r="CN3148" s="12"/>
      <c r="CO3148" s="12"/>
      <c r="CP3148" s="12"/>
      <c r="CQ3148" s="12"/>
      <c r="CR3148" s="12"/>
      <c r="CS3148" s="12"/>
      <c r="CT3148" s="12"/>
      <c r="CU3148" s="12"/>
      <c r="CV3148" s="12"/>
      <c r="CW3148" s="12"/>
      <c r="CX3148" s="12"/>
      <c r="CY3148" s="12"/>
      <c r="CZ3148" s="12"/>
      <c r="DA3148" s="12"/>
      <c r="DB3148" s="12"/>
      <c r="DC3148" s="12"/>
      <c r="DD3148" s="12"/>
      <c r="DE3148" s="12"/>
      <c r="DF3148" s="12"/>
      <c r="DG3148" s="12"/>
      <c r="DH3148" s="12"/>
      <c r="DI3148" s="12"/>
      <c r="DJ3148" s="12"/>
      <c r="DK3148" s="12"/>
      <c r="DL3148" s="12"/>
      <c r="DM3148" s="12"/>
      <c r="DN3148" s="12"/>
      <c r="DO3148" s="12"/>
      <c r="DP3148" s="12"/>
      <c r="DQ3148" s="12"/>
      <c r="DR3148" s="12"/>
      <c r="DS3148" s="12"/>
      <c r="DT3148" s="12"/>
      <c r="DU3148" s="12"/>
      <c r="DV3148" s="12"/>
      <c r="DW3148" s="12"/>
      <c r="DX3148" s="12"/>
      <c r="DY3148" s="12"/>
      <c r="DZ3148" s="12"/>
      <c r="EA3148" s="12"/>
      <c r="EB3148" s="12"/>
      <c r="EC3148" s="12"/>
      <c r="ED3148" s="12"/>
      <c r="EE3148" s="12"/>
      <c r="EF3148" s="12"/>
      <c r="EG3148" s="12"/>
      <c r="EH3148" s="12"/>
      <c r="EI3148" s="12"/>
      <c r="EJ3148" s="12"/>
      <c r="EK3148" s="12"/>
      <c r="EL3148" s="12"/>
      <c r="EM3148" s="12"/>
      <c r="EN3148" s="12"/>
      <c r="EO3148" s="12"/>
      <c r="EP3148" s="12"/>
      <c r="EQ3148" s="12"/>
      <c r="ER3148" s="12"/>
      <c r="ES3148" s="12"/>
      <c r="ET3148" s="12"/>
      <c r="EU3148" s="12"/>
      <c r="EV3148" s="12"/>
      <c r="EW3148" s="12"/>
      <c r="EX3148" s="12"/>
      <c r="EY3148" s="12"/>
      <c r="EZ3148" s="12"/>
      <c r="FA3148" s="12"/>
      <c r="FB3148" s="12"/>
      <c r="FC3148" s="12"/>
      <c r="FD3148" s="12"/>
      <c r="FE3148" s="12"/>
      <c r="FF3148" s="12"/>
      <c r="FG3148" s="12"/>
      <c r="FH3148" s="12"/>
      <c r="FI3148" s="12"/>
      <c r="FJ3148" s="12"/>
      <c r="FK3148" s="12"/>
      <c r="FL3148" s="12"/>
      <c r="FM3148" s="12"/>
      <c r="FN3148" s="12"/>
      <c r="FO3148" s="12"/>
      <c r="FP3148" s="12"/>
      <c r="FQ3148" s="12"/>
      <c r="FR3148" s="12"/>
      <c r="FS3148" s="12"/>
      <c r="FT3148" s="12"/>
      <c r="FU3148" s="12"/>
      <c r="FV3148" s="12"/>
      <c r="FW3148" s="12"/>
      <c r="FX3148" s="12"/>
      <c r="FY3148" s="12"/>
      <c r="FZ3148" s="12"/>
      <c r="GA3148" s="12"/>
      <c r="GB3148" s="12"/>
      <c r="GC3148" s="12"/>
      <c r="GD3148" s="12"/>
      <c r="GE3148" s="12"/>
      <c r="GF3148" s="12"/>
      <c r="GG3148" s="12"/>
      <c r="GH3148" s="12"/>
      <c r="GI3148" s="12"/>
      <c r="GJ3148" s="12"/>
      <c r="GK3148" s="12"/>
      <c r="GL3148" s="12"/>
      <c r="GM3148" s="12"/>
      <c r="GN3148" s="12"/>
      <c r="GO3148" s="12"/>
      <c r="GP3148" s="12"/>
      <c r="GQ3148" s="12"/>
      <c r="GR3148" s="12"/>
      <c r="GS3148" s="12"/>
      <c r="GT3148" s="12"/>
      <c r="GU3148" s="12"/>
      <c r="GV3148" s="12"/>
      <c r="GW3148" s="12"/>
      <c r="GX3148" s="12"/>
      <c r="GY3148" s="11"/>
      <c r="GZ3148" s="11"/>
      <c r="HA3148" s="11"/>
      <c r="HB3148" s="11"/>
      <c r="HC3148" s="11"/>
      <c r="HD3148" s="11"/>
      <c r="HE3148" s="11"/>
      <c r="HF3148" s="11"/>
      <c r="HG3148" s="11"/>
      <c r="HH3148" s="11"/>
      <c r="HI3148" s="11"/>
      <c r="HJ3148" s="11"/>
      <c r="HK3148" s="11"/>
      <c r="HL3148" s="11"/>
      <c r="HM3148" s="11"/>
      <c r="HN3148" s="11"/>
      <c r="HO3148" s="11"/>
      <c r="HP3148" s="11"/>
      <c r="HQ3148" s="11"/>
      <c r="HR3148" s="11"/>
      <c r="HS3148" s="11"/>
      <c r="HT3148" s="11"/>
      <c r="HU3148" s="11"/>
      <c r="HV3148" s="11"/>
      <c r="HW3148" s="11"/>
      <c r="HX3148" s="11"/>
      <c r="HY3148" s="11"/>
      <c r="HZ3148" s="11"/>
      <c r="IA3148" s="11"/>
      <c r="IB3148" s="11"/>
      <c r="IC3148" s="11"/>
      <c r="ID3148" s="11"/>
      <c r="IE3148" s="11"/>
      <c r="IF3148" s="11"/>
      <c r="IG3148" s="11"/>
      <c r="IH3148" s="11"/>
      <c r="II3148" s="11"/>
      <c r="IJ3148" s="11"/>
      <c r="IK3148" s="11"/>
      <c r="IL3148" s="11"/>
    </row>
    <row r="3149" spans="2:246" ht="15.75" x14ac:dyDescent="0.25">
      <c r="B3149" s="11" t="s">
        <v>192</v>
      </c>
      <c r="C3149" s="11" t="s">
        <v>131</v>
      </c>
      <c r="D3149" s="12">
        <f t="shared" si="34"/>
        <v>6.29</v>
      </c>
      <c r="E3149" s="12"/>
      <c r="F3149" s="12"/>
      <c r="G3149" s="12"/>
      <c r="H3149" s="12"/>
      <c r="I3149" s="12"/>
      <c r="J3149" s="12"/>
      <c r="K3149" s="12"/>
      <c r="L3149" s="12"/>
      <c r="M3149" s="12"/>
      <c r="N3149" s="12"/>
      <c r="O3149" s="12"/>
      <c r="P3149" s="12"/>
      <c r="Q3149" s="12"/>
      <c r="R3149" s="12"/>
      <c r="S3149" s="12"/>
      <c r="T3149" s="12"/>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12"/>
      <c r="BR3149" s="12">
        <v>6.29</v>
      </c>
      <c r="BS3149" s="12">
        <v>24</v>
      </c>
      <c r="BT3149" s="12"/>
      <c r="BU3149" s="12"/>
      <c r="BV3149" s="12"/>
      <c r="BW3149" s="12"/>
      <c r="BX3149" s="12"/>
      <c r="BY3149" s="12"/>
      <c r="BZ3149" s="12"/>
      <c r="CA3149" s="12"/>
      <c r="CB3149" s="12"/>
      <c r="CC3149" s="12"/>
      <c r="CD3149" s="12"/>
      <c r="CE3149" s="12"/>
      <c r="CF3149" s="12"/>
      <c r="CG3149" s="12"/>
      <c r="CH3149" s="12"/>
      <c r="CI3149" s="12"/>
      <c r="CJ3149" s="12"/>
      <c r="CK3149" s="12"/>
      <c r="CL3149" s="12"/>
      <c r="CM3149" s="12"/>
      <c r="CN3149" s="12"/>
      <c r="CO3149" s="12"/>
      <c r="CP3149" s="12"/>
      <c r="CQ3149" s="12"/>
      <c r="CR3149" s="12"/>
      <c r="CS3149" s="12"/>
      <c r="CT3149" s="12"/>
      <c r="CU3149" s="12"/>
      <c r="CV3149" s="12"/>
      <c r="CW3149" s="12"/>
      <c r="CX3149" s="12"/>
      <c r="CY3149" s="12"/>
      <c r="CZ3149" s="12"/>
      <c r="DA3149" s="12"/>
      <c r="DB3149" s="12"/>
      <c r="DC3149" s="12"/>
      <c r="DD3149" s="12"/>
      <c r="DE3149" s="12"/>
      <c r="DF3149" s="12"/>
      <c r="DG3149" s="12"/>
      <c r="DH3149" s="12"/>
      <c r="DI3149" s="12"/>
      <c r="DJ3149" s="12"/>
      <c r="DK3149" s="12"/>
      <c r="DL3149" s="12"/>
      <c r="DM3149" s="12"/>
      <c r="DN3149" s="12"/>
      <c r="DO3149" s="12"/>
      <c r="DP3149" s="12"/>
      <c r="DQ3149" s="12"/>
      <c r="DR3149" s="12"/>
      <c r="DS3149" s="12"/>
      <c r="DT3149" s="12"/>
      <c r="DU3149" s="12"/>
      <c r="DV3149" s="12"/>
      <c r="DW3149" s="12"/>
      <c r="DX3149" s="12"/>
      <c r="DY3149" s="12"/>
      <c r="DZ3149" s="12"/>
      <c r="EA3149" s="12"/>
      <c r="EB3149" s="12"/>
      <c r="EC3149" s="12"/>
      <c r="ED3149" s="12"/>
      <c r="EE3149" s="12"/>
      <c r="EF3149" s="12"/>
      <c r="EG3149" s="12"/>
      <c r="EH3149" s="12"/>
      <c r="EI3149" s="12"/>
      <c r="EJ3149" s="12"/>
      <c r="EK3149" s="12"/>
      <c r="EL3149" s="12"/>
      <c r="EM3149" s="12"/>
      <c r="EN3149" s="12"/>
      <c r="EO3149" s="12"/>
      <c r="EP3149" s="12"/>
      <c r="EQ3149" s="12"/>
      <c r="ER3149" s="12"/>
      <c r="ES3149" s="12"/>
      <c r="ET3149" s="12"/>
      <c r="EU3149" s="12"/>
      <c r="EV3149" s="12"/>
      <c r="EW3149" s="12"/>
      <c r="EX3149" s="12"/>
      <c r="EY3149" s="12"/>
      <c r="EZ3149" s="12"/>
      <c r="FA3149" s="12"/>
      <c r="FB3149" s="12"/>
      <c r="FC3149" s="12"/>
      <c r="FD3149" s="12"/>
      <c r="FE3149" s="12"/>
      <c r="FF3149" s="12"/>
      <c r="FG3149" s="12"/>
      <c r="FH3149" s="12"/>
      <c r="FI3149" s="12"/>
      <c r="FJ3149" s="12"/>
      <c r="FK3149" s="12"/>
      <c r="FL3149" s="12"/>
      <c r="FM3149" s="12"/>
      <c r="FN3149" s="12"/>
      <c r="FO3149" s="12"/>
      <c r="FP3149" s="12"/>
      <c r="FQ3149" s="12"/>
      <c r="FR3149" s="12"/>
      <c r="FS3149" s="12"/>
      <c r="FT3149" s="12"/>
      <c r="FU3149" s="12"/>
      <c r="FV3149" s="12"/>
      <c r="FW3149" s="12"/>
      <c r="FX3149" s="12"/>
      <c r="FY3149" s="12"/>
      <c r="FZ3149" s="12"/>
      <c r="GA3149" s="12"/>
      <c r="GB3149" s="12"/>
      <c r="GC3149" s="12"/>
      <c r="GD3149" s="12"/>
      <c r="GE3149" s="12"/>
      <c r="GF3149" s="12"/>
      <c r="GG3149" s="12"/>
      <c r="GH3149" s="12"/>
      <c r="GI3149" s="12"/>
      <c r="GJ3149" s="12"/>
      <c r="GK3149" s="12"/>
      <c r="GL3149" s="12"/>
      <c r="GM3149" s="12"/>
      <c r="GN3149" s="12"/>
      <c r="GO3149" s="12"/>
      <c r="GP3149" s="12"/>
      <c r="GQ3149" s="12"/>
      <c r="GR3149" s="12"/>
      <c r="GS3149" s="12"/>
      <c r="GT3149" s="12"/>
      <c r="GU3149" s="12"/>
      <c r="GV3149" s="12"/>
      <c r="GW3149" s="12"/>
      <c r="GX3149" s="12"/>
      <c r="GY3149" s="11"/>
      <c r="GZ3149" s="11"/>
      <c r="HA3149" s="11"/>
      <c r="HB3149" s="11"/>
      <c r="HC3149" s="11"/>
      <c r="HD3149" s="11"/>
      <c r="HE3149" s="11"/>
      <c r="HF3149" s="11"/>
      <c r="HG3149" s="11"/>
      <c r="HH3149" s="11"/>
      <c r="HI3149" s="11"/>
      <c r="HJ3149" s="11"/>
      <c r="HK3149" s="11"/>
      <c r="HL3149" s="11"/>
      <c r="HM3149" s="11"/>
      <c r="HN3149" s="11"/>
      <c r="HO3149" s="11"/>
      <c r="HP3149" s="11"/>
      <c r="HQ3149" s="11"/>
      <c r="HR3149" s="11"/>
      <c r="HS3149" s="11"/>
      <c r="HT3149" s="11"/>
      <c r="HU3149" s="11"/>
      <c r="HV3149" s="11"/>
      <c r="HW3149" s="11"/>
      <c r="HX3149" s="11"/>
      <c r="HY3149" s="11"/>
      <c r="HZ3149" s="11"/>
      <c r="IA3149" s="11"/>
      <c r="IB3149" s="11"/>
      <c r="IC3149" s="11"/>
      <c r="ID3149" s="11"/>
      <c r="IE3149" s="11"/>
      <c r="IF3149" s="11"/>
      <c r="IG3149" s="11"/>
      <c r="IH3149" s="11"/>
      <c r="II3149" s="11"/>
      <c r="IJ3149" s="11"/>
      <c r="IK3149" s="11"/>
      <c r="IL3149" s="11"/>
    </row>
    <row r="3150" spans="2:246" ht="15.75" x14ac:dyDescent="0.25">
      <c r="B3150" s="11" t="s">
        <v>193</v>
      </c>
      <c r="C3150" s="11" t="s">
        <v>130</v>
      </c>
      <c r="D3150" s="12">
        <f t="shared" si="34"/>
        <v>18.47</v>
      </c>
      <c r="E3150" s="12"/>
      <c r="F3150" s="12"/>
      <c r="G3150" s="12"/>
      <c r="H3150" s="12"/>
      <c r="I3150" s="12"/>
      <c r="J3150" s="12"/>
      <c r="K3150" s="12">
        <v>1.5</v>
      </c>
      <c r="L3150" s="12">
        <v>1.5</v>
      </c>
      <c r="M3150" s="12"/>
      <c r="N3150" s="12"/>
      <c r="O3150" s="12"/>
      <c r="P3150" s="12"/>
      <c r="Q3150" s="12"/>
      <c r="R3150" s="12"/>
      <c r="S3150" s="12"/>
      <c r="T3150" s="12"/>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12"/>
      <c r="BR3150" s="12">
        <v>16.97</v>
      </c>
      <c r="BS3150" s="12">
        <v>45</v>
      </c>
      <c r="BT3150" s="12"/>
      <c r="BU3150" s="12"/>
      <c r="BV3150" s="12"/>
      <c r="BW3150" s="12"/>
      <c r="BX3150" s="12"/>
      <c r="BY3150" s="12"/>
      <c r="BZ3150" s="12"/>
      <c r="CA3150" s="12"/>
      <c r="CB3150" s="12"/>
      <c r="CC3150" s="12"/>
      <c r="CD3150" s="12"/>
      <c r="CE3150" s="12"/>
      <c r="CF3150" s="12"/>
      <c r="CG3150" s="12"/>
      <c r="CH3150" s="12"/>
      <c r="CI3150" s="12"/>
      <c r="CJ3150" s="12"/>
      <c r="CK3150" s="12"/>
      <c r="CL3150" s="12"/>
      <c r="CM3150" s="12"/>
      <c r="CN3150" s="12"/>
      <c r="CO3150" s="12"/>
      <c r="CP3150" s="12"/>
      <c r="CQ3150" s="12"/>
      <c r="CR3150" s="12"/>
      <c r="CS3150" s="12"/>
      <c r="CT3150" s="12"/>
      <c r="CU3150" s="12"/>
      <c r="CV3150" s="12"/>
      <c r="CW3150" s="12"/>
      <c r="CX3150" s="12"/>
      <c r="CY3150" s="12"/>
      <c r="CZ3150" s="12"/>
      <c r="DA3150" s="12"/>
      <c r="DB3150" s="12"/>
      <c r="DC3150" s="12"/>
      <c r="DD3150" s="12"/>
      <c r="DE3150" s="12"/>
      <c r="DF3150" s="12"/>
      <c r="DG3150" s="12"/>
      <c r="DH3150" s="12"/>
      <c r="DI3150" s="12"/>
      <c r="DJ3150" s="12"/>
      <c r="DK3150" s="12"/>
      <c r="DL3150" s="12"/>
      <c r="DM3150" s="12"/>
      <c r="DN3150" s="12"/>
      <c r="DO3150" s="12"/>
      <c r="DP3150" s="12"/>
      <c r="DQ3150" s="12"/>
      <c r="DR3150" s="12"/>
      <c r="DS3150" s="12"/>
      <c r="DT3150" s="12"/>
      <c r="DU3150" s="12"/>
      <c r="DV3150" s="12"/>
      <c r="DW3150" s="12"/>
      <c r="DX3150" s="12"/>
      <c r="DY3150" s="12"/>
      <c r="DZ3150" s="12"/>
      <c r="EA3150" s="12"/>
      <c r="EB3150" s="12"/>
      <c r="EC3150" s="12"/>
      <c r="ED3150" s="12"/>
      <c r="EE3150" s="12"/>
      <c r="EF3150" s="12"/>
      <c r="EG3150" s="12"/>
      <c r="EH3150" s="12"/>
      <c r="EI3150" s="12"/>
      <c r="EJ3150" s="12"/>
      <c r="EK3150" s="12"/>
      <c r="EL3150" s="12"/>
      <c r="EM3150" s="12"/>
      <c r="EN3150" s="12"/>
      <c r="EO3150" s="12"/>
      <c r="EP3150" s="12"/>
      <c r="EQ3150" s="12"/>
      <c r="ER3150" s="12"/>
      <c r="ES3150" s="12"/>
      <c r="ET3150" s="12"/>
      <c r="EU3150" s="12"/>
      <c r="EV3150" s="12"/>
      <c r="EW3150" s="12"/>
      <c r="EX3150" s="12"/>
      <c r="EY3150" s="12"/>
      <c r="EZ3150" s="12"/>
      <c r="FA3150" s="12"/>
      <c r="FB3150" s="12"/>
      <c r="FC3150" s="12"/>
      <c r="FD3150" s="12"/>
      <c r="FE3150" s="12"/>
      <c r="FF3150" s="12"/>
      <c r="FG3150" s="12"/>
      <c r="FH3150" s="12"/>
      <c r="FI3150" s="12"/>
      <c r="FJ3150" s="12"/>
      <c r="FK3150" s="12"/>
      <c r="FL3150" s="12"/>
      <c r="FM3150" s="12"/>
      <c r="FN3150" s="12"/>
      <c r="FO3150" s="12"/>
      <c r="FP3150" s="12"/>
      <c r="FQ3150" s="12"/>
      <c r="FR3150" s="12"/>
      <c r="FS3150" s="12"/>
      <c r="FT3150" s="12"/>
      <c r="FU3150" s="12"/>
      <c r="FV3150" s="12"/>
      <c r="FW3150" s="12"/>
      <c r="FX3150" s="12"/>
      <c r="FY3150" s="12"/>
      <c r="FZ3150" s="12"/>
      <c r="GA3150" s="12"/>
      <c r="GB3150" s="12"/>
      <c r="GC3150" s="12"/>
      <c r="GD3150" s="12"/>
      <c r="GE3150" s="12"/>
      <c r="GF3150" s="12"/>
      <c r="GG3150" s="12"/>
      <c r="GH3150" s="12"/>
      <c r="GI3150" s="12"/>
      <c r="GJ3150" s="12"/>
      <c r="GK3150" s="12"/>
      <c r="GL3150" s="12"/>
      <c r="GM3150" s="12"/>
      <c r="GN3150" s="12"/>
      <c r="GO3150" s="12"/>
      <c r="GP3150" s="12"/>
      <c r="GQ3150" s="12"/>
      <c r="GR3150" s="12"/>
      <c r="GS3150" s="12"/>
      <c r="GT3150" s="12"/>
      <c r="GU3150" s="12"/>
      <c r="GV3150" s="12"/>
      <c r="GW3150" s="12"/>
      <c r="GX3150" s="12"/>
      <c r="GY3150" s="11"/>
      <c r="GZ3150" s="11"/>
      <c r="HA3150" s="11"/>
      <c r="HB3150" s="11">
        <v>8</v>
      </c>
      <c r="HC3150" s="11">
        <v>1.2</v>
      </c>
      <c r="HD3150" s="11">
        <v>1</v>
      </c>
      <c r="HE3150" s="11">
        <v>0</v>
      </c>
      <c r="HF3150" s="11">
        <v>2</v>
      </c>
      <c r="HG3150" s="11">
        <v>2</v>
      </c>
      <c r="HH3150" s="11">
        <v>2</v>
      </c>
      <c r="HI3150" s="11">
        <v>6</v>
      </c>
      <c r="HJ3150" s="11">
        <v>1.5</v>
      </c>
      <c r="HK3150" s="11"/>
      <c r="HL3150" s="11"/>
      <c r="HM3150" s="11"/>
      <c r="HN3150" s="11"/>
      <c r="HO3150" s="11"/>
      <c r="HP3150" s="11"/>
      <c r="HQ3150" s="11"/>
      <c r="HR3150" s="11"/>
      <c r="HS3150" s="11"/>
      <c r="HT3150" s="11"/>
      <c r="HU3150" s="11"/>
      <c r="HV3150" s="11"/>
      <c r="HW3150" s="11"/>
      <c r="HX3150" s="11"/>
      <c r="HY3150" s="11"/>
      <c r="HZ3150" s="11"/>
      <c r="IA3150" s="11"/>
      <c r="IB3150" s="11"/>
      <c r="IC3150" s="11"/>
      <c r="ID3150" s="11"/>
      <c r="IE3150" s="11"/>
      <c r="IF3150" s="11"/>
      <c r="IG3150" s="11"/>
      <c r="IH3150" s="11"/>
      <c r="II3150" s="11"/>
      <c r="IJ3150" s="11"/>
      <c r="IK3150" s="11"/>
      <c r="IL3150" s="11"/>
    </row>
    <row r="3151" spans="2:246" ht="15.75" x14ac:dyDescent="0.25">
      <c r="B3151" s="11" t="s">
        <v>193</v>
      </c>
      <c r="C3151" s="11" t="s">
        <v>130</v>
      </c>
      <c r="D3151" s="12">
        <f t="shared" ref="D3151:D3214" si="35">SUM(E3151,G3151,I3151,K3151,M3151,O3151,Q3151,S3151,U3151,W3151,Y3151,AA3151,AC3151,AE3151,AG3151,AI3151,AK3151,AM3151,AO3151,AQ3151,AS3151,AU3151,AW3151,AY3151,BA3151,BC3151,BE3151,BG3151,BI3151,BK3151,BM3151,BO3151,BP3151,BR3151,BT3151,BV3151,BX3151,BZ3151,CB3151,CD3151,CF3151,CH3151,CJ3151,CL3151,CN3151,CP3151,CR3151,CT3151,CV3151,CX3151,CZ3151,DB3151,DD3151,DF3151,DH3151,DJ3151,DL3151,DN3151,DP3151,DR3151,DT3151,DV3151,DX3151,DZ3151,EB3151,ED3151,EF3151,EH3151,EJ3151,EL3151,EN3151,EP3151,ER3151,ET3151,EV3151,EX3151,EZ3151,FB3151,FD3151,FF3151,FH3151,FJ3151,FL3151,FN3151,FQ3151,FT3151,FU3151,FX3151,FY3151,GB3151,GE3151,GG3151,GI3151,GK3151,GM3151,GP3151,GS3151,GV3151)</f>
        <v>150.13</v>
      </c>
      <c r="E3151" s="12">
        <v>25.78</v>
      </c>
      <c r="F3151" s="12">
        <v>70</v>
      </c>
      <c r="G3151" s="12"/>
      <c r="H3151" s="12"/>
      <c r="I3151" s="12"/>
      <c r="J3151" s="12"/>
      <c r="K3151" s="12">
        <v>4</v>
      </c>
      <c r="L3151" s="12">
        <v>12</v>
      </c>
      <c r="M3151" s="12"/>
      <c r="N3151" s="12"/>
      <c r="O3151" s="12"/>
      <c r="P3151" s="12"/>
      <c r="Q3151" s="12"/>
      <c r="R3151" s="12"/>
      <c r="S3151" s="12">
        <v>6.61</v>
      </c>
      <c r="T3151" s="12">
        <v>10</v>
      </c>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v>4.5</v>
      </c>
      <c r="AV3151" s="12">
        <v>8</v>
      </c>
      <c r="AW3151" s="12"/>
      <c r="AX3151" s="12"/>
      <c r="AY3151" s="12">
        <v>4.07</v>
      </c>
      <c r="AZ3151" s="12">
        <v>7</v>
      </c>
      <c r="BA3151" s="12"/>
      <c r="BB3151" s="12"/>
      <c r="BC3151" s="12"/>
      <c r="BD3151" s="12"/>
      <c r="BE3151" s="12"/>
      <c r="BF3151" s="12"/>
      <c r="BG3151" s="12"/>
      <c r="BH3151" s="12"/>
      <c r="BI3151" s="12"/>
      <c r="BJ3151" s="12"/>
      <c r="BK3151" s="12"/>
      <c r="BL3151" s="12"/>
      <c r="BM3151" s="12"/>
      <c r="BN3151" s="12"/>
      <c r="BO3151" s="12"/>
      <c r="BP3151" s="12"/>
      <c r="BQ3151" s="12"/>
      <c r="BR3151" s="12">
        <v>105.17</v>
      </c>
      <c r="BS3151" s="12">
        <v>510</v>
      </c>
      <c r="BT3151" s="12"/>
      <c r="BU3151" s="12"/>
      <c r="BV3151" s="12"/>
      <c r="BW3151" s="12"/>
      <c r="BX3151" s="12"/>
      <c r="BY3151" s="12"/>
      <c r="BZ3151" s="12"/>
      <c r="CA3151" s="12"/>
      <c r="CB3151" s="12"/>
      <c r="CC3151" s="12"/>
      <c r="CD3151" s="12"/>
      <c r="CE3151" s="12"/>
      <c r="CF3151" s="12"/>
      <c r="CG3151" s="12"/>
      <c r="CH3151" s="12"/>
      <c r="CI3151" s="12"/>
      <c r="CJ3151" s="12"/>
      <c r="CK3151" s="12"/>
      <c r="CL3151" s="12"/>
      <c r="CM3151" s="12"/>
      <c r="CN3151" s="12"/>
      <c r="CO3151" s="12"/>
      <c r="CP3151" s="12"/>
      <c r="CQ3151" s="12"/>
      <c r="CR3151" s="12"/>
      <c r="CS3151" s="12"/>
      <c r="CT3151" s="12"/>
      <c r="CU3151" s="12"/>
      <c r="CV3151" s="12"/>
      <c r="CW3151" s="12"/>
      <c r="CX3151" s="12"/>
      <c r="CY3151" s="12"/>
      <c r="CZ3151" s="12"/>
      <c r="DA3151" s="12"/>
      <c r="DB3151" s="12"/>
      <c r="DC3151" s="12"/>
      <c r="DD3151" s="12"/>
      <c r="DE3151" s="12"/>
      <c r="DF3151" s="12"/>
      <c r="DG3151" s="12"/>
      <c r="DH3151" s="12"/>
      <c r="DI3151" s="12"/>
      <c r="DJ3151" s="12"/>
      <c r="DK3151" s="12"/>
      <c r="DL3151" s="12"/>
      <c r="DM3151" s="12"/>
      <c r="DN3151" s="12"/>
      <c r="DO3151" s="12"/>
      <c r="DP3151" s="12"/>
      <c r="DQ3151" s="12"/>
      <c r="DR3151" s="12"/>
      <c r="DS3151" s="12"/>
      <c r="DT3151" s="12"/>
      <c r="DU3151" s="12"/>
      <c r="DV3151" s="12"/>
      <c r="DW3151" s="12"/>
      <c r="DX3151" s="12"/>
      <c r="DY3151" s="12"/>
      <c r="DZ3151" s="12"/>
      <c r="EA3151" s="12"/>
      <c r="EB3151" s="12"/>
      <c r="EC3151" s="12"/>
      <c r="ED3151" s="12"/>
      <c r="EE3151" s="12"/>
      <c r="EF3151" s="12"/>
      <c r="EG3151" s="12"/>
      <c r="EH3151" s="12"/>
      <c r="EI3151" s="12"/>
      <c r="EJ3151" s="12"/>
      <c r="EK3151" s="12"/>
      <c r="EL3151" s="12"/>
      <c r="EM3151" s="12"/>
      <c r="EN3151" s="12"/>
      <c r="EO3151" s="12"/>
      <c r="EP3151" s="12"/>
      <c r="EQ3151" s="12"/>
      <c r="ER3151" s="12"/>
      <c r="ES3151" s="12"/>
      <c r="ET3151" s="12"/>
      <c r="EU3151" s="12"/>
      <c r="EV3151" s="12"/>
      <c r="EW3151" s="12"/>
      <c r="EX3151" s="12"/>
      <c r="EY3151" s="12"/>
      <c r="EZ3151" s="12"/>
      <c r="FA3151" s="12"/>
      <c r="FB3151" s="12"/>
      <c r="FC3151" s="12"/>
      <c r="FD3151" s="12"/>
      <c r="FE3151" s="12"/>
      <c r="FF3151" s="12"/>
      <c r="FG3151" s="12"/>
      <c r="FH3151" s="12"/>
      <c r="FI3151" s="12"/>
      <c r="FJ3151" s="12"/>
      <c r="FK3151" s="12"/>
      <c r="FL3151" s="12"/>
      <c r="FM3151" s="12"/>
      <c r="FN3151" s="12"/>
      <c r="FO3151" s="12"/>
      <c r="FP3151" s="12"/>
      <c r="FQ3151" s="12"/>
      <c r="FR3151" s="12"/>
      <c r="FS3151" s="12"/>
      <c r="FT3151" s="12"/>
      <c r="FU3151" s="12"/>
      <c r="FV3151" s="12"/>
      <c r="FW3151" s="12"/>
      <c r="FX3151" s="12"/>
      <c r="FY3151" s="12"/>
      <c r="FZ3151" s="12"/>
      <c r="GA3151" s="12"/>
      <c r="GB3151" s="12"/>
      <c r="GC3151" s="12"/>
      <c r="GD3151" s="12"/>
      <c r="GE3151" s="12"/>
      <c r="GF3151" s="12"/>
      <c r="GG3151" s="12"/>
      <c r="GH3151" s="12"/>
      <c r="GI3151" s="12"/>
      <c r="GJ3151" s="12"/>
      <c r="GK3151" s="12"/>
      <c r="GL3151" s="12"/>
      <c r="GM3151" s="12"/>
      <c r="GN3151" s="12"/>
      <c r="GO3151" s="12"/>
      <c r="GP3151" s="12"/>
      <c r="GQ3151" s="12"/>
      <c r="GR3151" s="12"/>
      <c r="GS3151" s="12"/>
      <c r="GT3151" s="12"/>
      <c r="GU3151" s="12"/>
      <c r="GV3151" s="12"/>
      <c r="GW3151" s="12"/>
      <c r="GX3151" s="12"/>
      <c r="GY3151" s="11">
        <v>73</v>
      </c>
      <c r="GZ3151" s="11">
        <v>308.74200000000002</v>
      </c>
      <c r="HA3151" s="11">
        <v>7.1980000000000004</v>
      </c>
      <c r="HB3151" s="11"/>
      <c r="HC3151" s="11"/>
      <c r="HD3151" s="11"/>
      <c r="HE3151" s="11"/>
      <c r="HF3151" s="11">
        <v>20</v>
      </c>
      <c r="HG3151" s="11">
        <v>40</v>
      </c>
      <c r="HH3151" s="11">
        <v>36</v>
      </c>
      <c r="HI3151" s="11">
        <v>19</v>
      </c>
      <c r="HJ3151" s="11">
        <v>19.367000000000001</v>
      </c>
      <c r="HK3151" s="11"/>
      <c r="HL3151" s="11"/>
      <c r="HM3151" s="11"/>
      <c r="HN3151" s="11"/>
      <c r="HO3151" s="11"/>
      <c r="HP3151" s="11"/>
      <c r="HQ3151" s="11"/>
      <c r="HR3151" s="11"/>
      <c r="HS3151" s="11"/>
      <c r="HT3151" s="11"/>
      <c r="HU3151" s="11"/>
      <c r="HV3151" s="11"/>
      <c r="HW3151" s="11"/>
      <c r="HX3151" s="11"/>
      <c r="HY3151" s="11"/>
      <c r="HZ3151" s="11"/>
      <c r="IA3151" s="11"/>
      <c r="IB3151" s="11"/>
      <c r="IC3151" s="11"/>
      <c r="ID3151" s="11"/>
      <c r="IE3151" s="11"/>
      <c r="IF3151" s="11"/>
      <c r="IG3151" s="11"/>
      <c r="IH3151" s="11"/>
      <c r="II3151" s="11"/>
      <c r="IJ3151" s="11"/>
      <c r="IK3151" s="11"/>
      <c r="IL3151" s="11"/>
    </row>
    <row r="3152" spans="2:246" ht="15.75" x14ac:dyDescent="0.25">
      <c r="B3152" s="11" t="s">
        <v>193</v>
      </c>
      <c r="C3152" s="11" t="s">
        <v>134</v>
      </c>
      <c r="D3152" s="12">
        <f t="shared" si="35"/>
        <v>20.8</v>
      </c>
      <c r="E3152" s="12"/>
      <c r="F3152" s="12"/>
      <c r="G3152" s="12"/>
      <c r="H3152" s="12"/>
      <c r="I3152" s="12"/>
      <c r="J3152" s="12"/>
      <c r="K3152" s="12"/>
      <c r="L3152" s="12"/>
      <c r="M3152" s="12"/>
      <c r="N3152" s="12"/>
      <c r="O3152" s="12"/>
      <c r="P3152" s="12"/>
      <c r="Q3152" s="12"/>
      <c r="R3152" s="12"/>
      <c r="S3152" s="12"/>
      <c r="T3152" s="12"/>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12"/>
      <c r="BR3152" s="12">
        <v>20.8</v>
      </c>
      <c r="BS3152" s="12">
        <v>50</v>
      </c>
      <c r="BT3152" s="12"/>
      <c r="BU3152" s="12"/>
      <c r="BV3152" s="12"/>
      <c r="BW3152" s="12"/>
      <c r="BX3152" s="12"/>
      <c r="BY3152" s="12"/>
      <c r="BZ3152" s="12"/>
      <c r="CA3152" s="12"/>
      <c r="CB3152" s="12"/>
      <c r="CC3152" s="12"/>
      <c r="CD3152" s="12"/>
      <c r="CE3152" s="12"/>
      <c r="CF3152" s="12"/>
      <c r="CG3152" s="12"/>
      <c r="CH3152" s="12"/>
      <c r="CI3152" s="12"/>
      <c r="CJ3152" s="12"/>
      <c r="CK3152" s="12"/>
      <c r="CL3152" s="12"/>
      <c r="CM3152" s="12"/>
      <c r="CN3152" s="12"/>
      <c r="CO3152" s="12"/>
      <c r="CP3152" s="12"/>
      <c r="CQ3152" s="12"/>
      <c r="CR3152" s="12"/>
      <c r="CS3152" s="12"/>
      <c r="CT3152" s="12"/>
      <c r="CU3152" s="12"/>
      <c r="CV3152" s="12"/>
      <c r="CW3152" s="12"/>
      <c r="CX3152" s="12"/>
      <c r="CY3152" s="12"/>
      <c r="CZ3152" s="12"/>
      <c r="DA3152" s="12"/>
      <c r="DB3152" s="12"/>
      <c r="DC3152" s="12"/>
      <c r="DD3152" s="12"/>
      <c r="DE3152" s="12"/>
      <c r="DF3152" s="12"/>
      <c r="DG3152" s="12"/>
      <c r="DH3152" s="12"/>
      <c r="DI3152" s="12"/>
      <c r="DJ3152" s="12"/>
      <c r="DK3152" s="12"/>
      <c r="DL3152" s="12"/>
      <c r="DM3152" s="12"/>
      <c r="DN3152" s="12"/>
      <c r="DO3152" s="12"/>
      <c r="DP3152" s="12"/>
      <c r="DQ3152" s="12"/>
      <c r="DR3152" s="12"/>
      <c r="DS3152" s="12"/>
      <c r="DT3152" s="12"/>
      <c r="DU3152" s="12"/>
      <c r="DV3152" s="12"/>
      <c r="DW3152" s="12"/>
      <c r="DX3152" s="12"/>
      <c r="DY3152" s="12"/>
      <c r="DZ3152" s="12"/>
      <c r="EA3152" s="12"/>
      <c r="EB3152" s="12"/>
      <c r="EC3152" s="12"/>
      <c r="ED3152" s="12"/>
      <c r="EE3152" s="12"/>
      <c r="EF3152" s="12"/>
      <c r="EG3152" s="12"/>
      <c r="EH3152" s="12"/>
      <c r="EI3152" s="12"/>
      <c r="EJ3152" s="12"/>
      <c r="EK3152" s="12"/>
      <c r="EL3152" s="12"/>
      <c r="EM3152" s="12"/>
      <c r="EN3152" s="12"/>
      <c r="EO3152" s="12"/>
      <c r="EP3152" s="12"/>
      <c r="EQ3152" s="12"/>
      <c r="ER3152" s="12"/>
      <c r="ES3152" s="12"/>
      <c r="ET3152" s="12"/>
      <c r="EU3152" s="12"/>
      <c r="EV3152" s="12"/>
      <c r="EW3152" s="12"/>
      <c r="EX3152" s="12"/>
      <c r="EY3152" s="12"/>
      <c r="EZ3152" s="12"/>
      <c r="FA3152" s="12"/>
      <c r="FB3152" s="12"/>
      <c r="FC3152" s="12"/>
      <c r="FD3152" s="12"/>
      <c r="FE3152" s="12"/>
      <c r="FF3152" s="12"/>
      <c r="FG3152" s="12"/>
      <c r="FH3152" s="12"/>
      <c r="FI3152" s="12"/>
      <c r="FJ3152" s="12"/>
      <c r="FK3152" s="12"/>
      <c r="FL3152" s="12"/>
      <c r="FM3152" s="12"/>
      <c r="FN3152" s="12"/>
      <c r="FO3152" s="12"/>
      <c r="FP3152" s="12"/>
      <c r="FQ3152" s="12"/>
      <c r="FR3152" s="12"/>
      <c r="FS3152" s="12"/>
      <c r="FT3152" s="12"/>
      <c r="FU3152" s="12"/>
      <c r="FV3152" s="12"/>
      <c r="FW3152" s="12"/>
      <c r="FX3152" s="12"/>
      <c r="FY3152" s="12"/>
      <c r="FZ3152" s="12"/>
      <c r="GA3152" s="12"/>
      <c r="GB3152" s="12"/>
      <c r="GC3152" s="12"/>
      <c r="GD3152" s="12"/>
      <c r="GE3152" s="12"/>
      <c r="GF3152" s="12"/>
      <c r="GG3152" s="12"/>
      <c r="GH3152" s="12"/>
      <c r="GI3152" s="12"/>
      <c r="GJ3152" s="12"/>
      <c r="GK3152" s="12"/>
      <c r="GL3152" s="12"/>
      <c r="GM3152" s="12"/>
      <c r="GN3152" s="12"/>
      <c r="GO3152" s="12"/>
      <c r="GP3152" s="12"/>
      <c r="GQ3152" s="12"/>
      <c r="GR3152" s="12"/>
      <c r="GS3152" s="12"/>
      <c r="GT3152" s="12"/>
      <c r="GU3152" s="12"/>
      <c r="GV3152" s="12"/>
      <c r="GW3152" s="12"/>
      <c r="GX3152" s="12"/>
      <c r="GY3152" s="11"/>
      <c r="GZ3152" s="11"/>
      <c r="HA3152" s="11"/>
      <c r="HB3152" s="11"/>
      <c r="HC3152" s="11"/>
      <c r="HD3152" s="11"/>
      <c r="HE3152" s="11"/>
      <c r="HF3152" s="11"/>
      <c r="HG3152" s="11"/>
      <c r="HH3152" s="11"/>
      <c r="HI3152" s="11"/>
      <c r="HJ3152" s="11"/>
      <c r="HK3152" s="11"/>
      <c r="HL3152" s="11"/>
      <c r="HM3152" s="11"/>
      <c r="HN3152" s="11"/>
      <c r="HO3152" s="11"/>
      <c r="HP3152" s="11"/>
      <c r="HQ3152" s="11"/>
      <c r="HR3152" s="11"/>
      <c r="HS3152" s="11"/>
      <c r="HT3152" s="11"/>
      <c r="HU3152" s="11"/>
      <c r="HV3152" s="11"/>
      <c r="HW3152" s="11"/>
      <c r="HX3152" s="11"/>
      <c r="HY3152" s="11"/>
      <c r="HZ3152" s="11"/>
      <c r="IA3152" s="11"/>
      <c r="IB3152" s="11"/>
      <c r="IC3152" s="11"/>
      <c r="ID3152" s="11"/>
      <c r="IE3152" s="11"/>
      <c r="IF3152" s="11"/>
      <c r="IG3152" s="11"/>
      <c r="IH3152" s="11"/>
      <c r="II3152" s="11"/>
      <c r="IJ3152" s="11"/>
      <c r="IK3152" s="11"/>
      <c r="IL3152" s="11"/>
    </row>
    <row r="3153" spans="2:246" ht="15.75" x14ac:dyDescent="0.25">
      <c r="B3153" s="11" t="s">
        <v>193</v>
      </c>
      <c r="C3153" s="11" t="s">
        <v>131</v>
      </c>
      <c r="D3153" s="12">
        <f t="shared" si="35"/>
        <v>3.79</v>
      </c>
      <c r="E3153" s="12"/>
      <c r="F3153" s="12"/>
      <c r="G3153" s="12"/>
      <c r="H3153" s="12"/>
      <c r="I3153" s="12"/>
      <c r="J3153" s="12"/>
      <c r="K3153" s="12"/>
      <c r="L3153" s="12"/>
      <c r="M3153" s="12"/>
      <c r="N3153" s="12"/>
      <c r="O3153" s="12"/>
      <c r="P3153" s="12"/>
      <c r="Q3153" s="12"/>
      <c r="R3153" s="12"/>
      <c r="S3153" s="12"/>
      <c r="T3153" s="12"/>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v>0.79</v>
      </c>
      <c r="AR3153" s="12">
        <v>1.5</v>
      </c>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12"/>
      <c r="BR3153" s="12">
        <v>3</v>
      </c>
      <c r="BS3153" s="12">
        <v>10</v>
      </c>
      <c r="BT3153" s="12"/>
      <c r="BU3153" s="12"/>
      <c r="BV3153" s="12"/>
      <c r="BW3153" s="12"/>
      <c r="BX3153" s="12"/>
      <c r="BY3153" s="12"/>
      <c r="BZ3153" s="12"/>
      <c r="CA3153" s="12"/>
      <c r="CB3153" s="12"/>
      <c r="CC3153" s="12"/>
      <c r="CD3153" s="12"/>
      <c r="CE3153" s="12"/>
      <c r="CF3153" s="12"/>
      <c r="CG3153" s="12"/>
      <c r="CH3153" s="12"/>
      <c r="CI3153" s="12"/>
      <c r="CJ3153" s="12"/>
      <c r="CK3153" s="12"/>
      <c r="CL3153" s="12"/>
      <c r="CM3153" s="12"/>
      <c r="CN3153" s="12"/>
      <c r="CO3153" s="12"/>
      <c r="CP3153" s="12"/>
      <c r="CQ3153" s="12"/>
      <c r="CR3153" s="12"/>
      <c r="CS3153" s="12"/>
      <c r="CT3153" s="12"/>
      <c r="CU3153" s="12"/>
      <c r="CV3153" s="12"/>
      <c r="CW3153" s="12"/>
      <c r="CX3153" s="12"/>
      <c r="CY3153" s="12"/>
      <c r="CZ3153" s="12"/>
      <c r="DA3153" s="12"/>
      <c r="DB3153" s="12"/>
      <c r="DC3153" s="12"/>
      <c r="DD3153" s="12"/>
      <c r="DE3153" s="12"/>
      <c r="DF3153" s="12"/>
      <c r="DG3153" s="12"/>
      <c r="DH3153" s="12"/>
      <c r="DI3153" s="12"/>
      <c r="DJ3153" s="12"/>
      <c r="DK3153" s="12"/>
      <c r="DL3153" s="12"/>
      <c r="DM3153" s="12"/>
      <c r="DN3153" s="12"/>
      <c r="DO3153" s="12"/>
      <c r="DP3153" s="12"/>
      <c r="DQ3153" s="12"/>
      <c r="DR3153" s="12"/>
      <c r="DS3153" s="12"/>
      <c r="DT3153" s="12"/>
      <c r="DU3153" s="12"/>
      <c r="DV3153" s="12"/>
      <c r="DW3153" s="12"/>
      <c r="DX3153" s="12"/>
      <c r="DY3153" s="12"/>
      <c r="DZ3153" s="12"/>
      <c r="EA3153" s="12"/>
      <c r="EB3153" s="12"/>
      <c r="EC3153" s="12"/>
      <c r="ED3153" s="12"/>
      <c r="EE3153" s="12"/>
      <c r="EF3153" s="12"/>
      <c r="EG3153" s="12"/>
      <c r="EH3153" s="12"/>
      <c r="EI3153" s="12"/>
      <c r="EJ3153" s="12"/>
      <c r="EK3153" s="12"/>
      <c r="EL3153" s="12"/>
      <c r="EM3153" s="12"/>
      <c r="EN3153" s="12"/>
      <c r="EO3153" s="12"/>
      <c r="EP3153" s="12"/>
      <c r="EQ3153" s="12"/>
      <c r="ER3153" s="12"/>
      <c r="ES3153" s="12"/>
      <c r="ET3153" s="12"/>
      <c r="EU3153" s="12"/>
      <c r="EV3153" s="12"/>
      <c r="EW3153" s="12"/>
      <c r="EX3153" s="12"/>
      <c r="EY3153" s="12"/>
      <c r="EZ3153" s="12"/>
      <c r="FA3153" s="12"/>
      <c r="FB3153" s="12"/>
      <c r="FC3153" s="12"/>
      <c r="FD3153" s="12"/>
      <c r="FE3153" s="12"/>
      <c r="FF3153" s="12"/>
      <c r="FG3153" s="12"/>
      <c r="FH3153" s="12"/>
      <c r="FI3153" s="12"/>
      <c r="FJ3153" s="12"/>
      <c r="FK3153" s="12"/>
      <c r="FL3153" s="12"/>
      <c r="FM3153" s="12"/>
      <c r="FN3153" s="12"/>
      <c r="FO3153" s="12"/>
      <c r="FP3153" s="12"/>
      <c r="FQ3153" s="12"/>
      <c r="FR3153" s="12"/>
      <c r="FS3153" s="12"/>
      <c r="FT3153" s="12"/>
      <c r="FU3153" s="12"/>
      <c r="FV3153" s="12"/>
      <c r="FW3153" s="12"/>
      <c r="FX3153" s="12"/>
      <c r="FY3153" s="12"/>
      <c r="FZ3153" s="12"/>
      <c r="GA3153" s="12"/>
      <c r="GB3153" s="12"/>
      <c r="GC3153" s="12"/>
      <c r="GD3153" s="12"/>
      <c r="GE3153" s="12"/>
      <c r="GF3153" s="12"/>
      <c r="GG3153" s="12"/>
      <c r="GH3153" s="12"/>
      <c r="GI3153" s="12"/>
      <c r="GJ3153" s="12"/>
      <c r="GK3153" s="12"/>
      <c r="GL3153" s="12"/>
      <c r="GM3153" s="12"/>
      <c r="GN3153" s="12"/>
      <c r="GO3153" s="12"/>
      <c r="GP3153" s="12"/>
      <c r="GQ3153" s="12"/>
      <c r="GR3153" s="12"/>
      <c r="GS3153" s="12"/>
      <c r="GT3153" s="12"/>
      <c r="GU3153" s="12"/>
      <c r="GV3153" s="12"/>
      <c r="GW3153" s="12"/>
      <c r="GX3153" s="12"/>
      <c r="GY3153" s="11"/>
      <c r="GZ3153" s="11"/>
      <c r="HA3153" s="11"/>
      <c r="HB3153" s="11"/>
      <c r="HC3153" s="11"/>
      <c r="HD3153" s="11"/>
      <c r="HE3153" s="11"/>
      <c r="HF3153" s="11"/>
      <c r="HG3153" s="11"/>
      <c r="HH3153" s="11"/>
      <c r="HI3153" s="11"/>
      <c r="HJ3153" s="11"/>
      <c r="HK3153" s="11"/>
      <c r="HL3153" s="11"/>
      <c r="HM3153" s="11"/>
      <c r="HN3153" s="11"/>
      <c r="HO3153" s="11"/>
      <c r="HP3153" s="11"/>
      <c r="HQ3153" s="11"/>
      <c r="HR3153" s="11"/>
      <c r="HS3153" s="11"/>
      <c r="HT3153" s="11"/>
      <c r="HU3153" s="11"/>
      <c r="HV3153" s="11"/>
      <c r="HW3153" s="11"/>
      <c r="HX3153" s="11"/>
      <c r="HY3153" s="11"/>
      <c r="HZ3153" s="11"/>
      <c r="IA3153" s="11"/>
      <c r="IB3153" s="11"/>
      <c r="IC3153" s="11"/>
      <c r="ID3153" s="11"/>
      <c r="IE3153" s="11"/>
      <c r="IF3153" s="11"/>
      <c r="IG3153" s="11"/>
      <c r="IH3153" s="11"/>
      <c r="II3153" s="11"/>
      <c r="IJ3153" s="11"/>
      <c r="IK3153" s="11"/>
      <c r="IL3153" s="11"/>
    </row>
    <row r="3154" spans="2:246" ht="15.75" x14ac:dyDescent="0.25">
      <c r="B3154" s="11" t="s">
        <v>193</v>
      </c>
      <c r="C3154" s="11" t="s">
        <v>130</v>
      </c>
      <c r="D3154" s="12">
        <f t="shared" si="35"/>
        <v>29.490000000000002</v>
      </c>
      <c r="E3154" s="12"/>
      <c r="F3154" s="12"/>
      <c r="G3154" s="12"/>
      <c r="H3154" s="12"/>
      <c r="I3154" s="12"/>
      <c r="J3154" s="12"/>
      <c r="K3154" s="12"/>
      <c r="L3154" s="12"/>
      <c r="M3154" s="12"/>
      <c r="N3154" s="12"/>
      <c r="O3154" s="12"/>
      <c r="P3154" s="12"/>
      <c r="Q3154" s="12"/>
      <c r="R3154" s="12"/>
      <c r="S3154" s="12"/>
      <c r="T3154" s="12"/>
      <c r="U3154" s="12">
        <v>3.65</v>
      </c>
      <c r="V3154" s="12">
        <v>9</v>
      </c>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12"/>
      <c r="BR3154" s="12">
        <v>25.12</v>
      </c>
      <c r="BS3154" s="12">
        <v>74</v>
      </c>
      <c r="BT3154" s="12"/>
      <c r="BU3154" s="12"/>
      <c r="BV3154" s="12"/>
      <c r="BW3154" s="12"/>
      <c r="BX3154" s="12"/>
      <c r="BY3154" s="12"/>
      <c r="BZ3154" s="12"/>
      <c r="CA3154" s="12"/>
      <c r="CB3154" s="12"/>
      <c r="CC3154" s="12"/>
      <c r="CD3154" s="12"/>
      <c r="CE3154" s="12"/>
      <c r="CF3154" s="12">
        <v>0.1</v>
      </c>
      <c r="CG3154" s="12">
        <v>0.5806</v>
      </c>
      <c r="CH3154" s="12"/>
      <c r="CI3154" s="12"/>
      <c r="CJ3154" s="12"/>
      <c r="CK3154" s="12"/>
      <c r="CL3154" s="12"/>
      <c r="CM3154" s="12"/>
      <c r="CN3154" s="12"/>
      <c r="CO3154" s="12"/>
      <c r="CP3154" s="12"/>
      <c r="CQ3154" s="12"/>
      <c r="CR3154" s="12"/>
      <c r="CS3154" s="12"/>
      <c r="CT3154" s="12"/>
      <c r="CU3154" s="12"/>
      <c r="CV3154" s="12">
        <v>0.3</v>
      </c>
      <c r="CW3154" s="12">
        <v>2.72</v>
      </c>
      <c r="CX3154" s="12"/>
      <c r="CY3154" s="12"/>
      <c r="CZ3154" s="12"/>
      <c r="DA3154" s="12"/>
      <c r="DB3154" s="12"/>
      <c r="DC3154" s="12"/>
      <c r="DD3154" s="12"/>
      <c r="DE3154" s="12"/>
      <c r="DF3154" s="12"/>
      <c r="DG3154" s="12"/>
      <c r="DH3154" s="12"/>
      <c r="DI3154" s="12"/>
      <c r="DJ3154" s="12"/>
      <c r="DK3154" s="12"/>
      <c r="DL3154" s="12"/>
      <c r="DM3154" s="12"/>
      <c r="DN3154" s="12"/>
      <c r="DO3154" s="12"/>
      <c r="DP3154" s="12"/>
      <c r="DQ3154" s="12"/>
      <c r="DR3154" s="12"/>
      <c r="DS3154" s="12"/>
      <c r="DT3154" s="12"/>
      <c r="DU3154" s="12"/>
      <c r="DV3154" s="12"/>
      <c r="DW3154" s="12"/>
      <c r="DX3154" s="12"/>
      <c r="DY3154" s="12"/>
      <c r="DZ3154" s="12"/>
      <c r="EA3154" s="12"/>
      <c r="EB3154" s="12"/>
      <c r="EC3154" s="12"/>
      <c r="ED3154" s="12"/>
      <c r="EE3154" s="12"/>
      <c r="EF3154" s="12"/>
      <c r="EG3154" s="12"/>
      <c r="EH3154" s="12"/>
      <c r="EI3154" s="12"/>
      <c r="EJ3154" s="12"/>
      <c r="EK3154" s="12"/>
      <c r="EL3154" s="12"/>
      <c r="EM3154" s="12"/>
      <c r="EN3154" s="12"/>
      <c r="EO3154" s="12"/>
      <c r="EP3154" s="12"/>
      <c r="EQ3154" s="12"/>
      <c r="ER3154" s="12"/>
      <c r="ES3154" s="12"/>
      <c r="ET3154" s="12"/>
      <c r="EU3154" s="12"/>
      <c r="EV3154" s="12"/>
      <c r="EW3154" s="12"/>
      <c r="EX3154" s="12">
        <v>0.1</v>
      </c>
      <c r="EY3154" s="12">
        <v>0.216</v>
      </c>
      <c r="EZ3154" s="12"/>
      <c r="FA3154" s="12"/>
      <c r="FB3154" s="12"/>
      <c r="FC3154" s="12"/>
      <c r="FD3154" s="12"/>
      <c r="FE3154" s="12"/>
      <c r="FF3154" s="12"/>
      <c r="FG3154" s="12"/>
      <c r="FH3154" s="12"/>
      <c r="FI3154" s="12"/>
      <c r="FJ3154" s="12"/>
      <c r="FK3154" s="12"/>
      <c r="FL3154" s="12"/>
      <c r="FM3154" s="12"/>
      <c r="FN3154" s="12"/>
      <c r="FO3154" s="12"/>
      <c r="FP3154" s="12"/>
      <c r="FQ3154" s="12"/>
      <c r="FR3154" s="12"/>
      <c r="FS3154" s="12"/>
      <c r="FT3154" s="12">
        <v>0.22</v>
      </c>
      <c r="FU3154" s="12"/>
      <c r="FV3154" s="12"/>
      <c r="FW3154" s="12"/>
      <c r="FX3154" s="12"/>
      <c r="FY3154" s="12"/>
      <c r="FZ3154" s="12"/>
      <c r="GA3154" s="12"/>
      <c r="GB3154" s="12"/>
      <c r="GC3154" s="12"/>
      <c r="GD3154" s="12"/>
      <c r="GE3154" s="12"/>
      <c r="GF3154" s="12"/>
      <c r="GG3154" s="12"/>
      <c r="GH3154" s="12"/>
      <c r="GI3154" s="12"/>
      <c r="GJ3154" s="12"/>
      <c r="GK3154" s="12"/>
      <c r="GL3154" s="12"/>
      <c r="GM3154" s="12"/>
      <c r="GN3154" s="12"/>
      <c r="GO3154" s="12"/>
      <c r="GP3154" s="12"/>
      <c r="GQ3154" s="12"/>
      <c r="GR3154" s="12"/>
      <c r="GS3154" s="12"/>
      <c r="GT3154" s="12"/>
      <c r="GU3154" s="12"/>
      <c r="GV3154" s="12"/>
      <c r="GW3154" s="12"/>
      <c r="GX3154" s="12"/>
      <c r="GY3154" s="11"/>
      <c r="GZ3154" s="11"/>
      <c r="HA3154" s="11"/>
      <c r="HB3154" s="11">
        <v>10</v>
      </c>
      <c r="HC3154" s="11">
        <v>0.5</v>
      </c>
      <c r="HD3154" s="11">
        <v>1</v>
      </c>
      <c r="HE3154" s="11">
        <v>0</v>
      </c>
      <c r="HF3154" s="11">
        <v>4</v>
      </c>
      <c r="HG3154" s="11">
        <v>10</v>
      </c>
      <c r="HH3154" s="11"/>
      <c r="HI3154" s="11">
        <v>11</v>
      </c>
      <c r="HJ3154" s="11">
        <v>0.9</v>
      </c>
      <c r="HK3154" s="11"/>
      <c r="HL3154" s="11"/>
      <c r="HM3154" s="11"/>
      <c r="HN3154" s="11"/>
      <c r="HO3154" s="11"/>
      <c r="HP3154" s="11"/>
      <c r="HQ3154" s="11"/>
      <c r="HR3154" s="11"/>
      <c r="HS3154" s="11"/>
      <c r="HT3154" s="11"/>
      <c r="HU3154" s="11"/>
      <c r="HV3154" s="11"/>
      <c r="HW3154" s="11"/>
      <c r="HX3154" s="11"/>
      <c r="HY3154" s="11"/>
      <c r="HZ3154" s="11"/>
      <c r="IA3154" s="11"/>
      <c r="IB3154" s="11"/>
      <c r="IC3154" s="11"/>
      <c r="ID3154" s="11"/>
      <c r="IE3154" s="11"/>
      <c r="IF3154" s="11"/>
      <c r="IG3154" s="11"/>
      <c r="IH3154" s="11"/>
      <c r="II3154" s="11"/>
      <c r="IJ3154" s="11"/>
      <c r="IK3154" s="11"/>
      <c r="IL3154" s="11"/>
    </row>
    <row r="3155" spans="2:246" ht="15.75" x14ac:dyDescent="0.25">
      <c r="B3155" s="11" t="s">
        <v>193</v>
      </c>
      <c r="C3155" s="11" t="s">
        <v>134</v>
      </c>
      <c r="D3155" s="12">
        <f t="shared" si="35"/>
        <v>18.63</v>
      </c>
      <c r="E3155" s="12"/>
      <c r="F3155" s="12"/>
      <c r="G3155" s="12"/>
      <c r="H3155" s="12"/>
      <c r="I3155" s="12"/>
      <c r="J3155" s="12"/>
      <c r="K3155" s="12"/>
      <c r="L3155" s="12"/>
      <c r="M3155" s="12"/>
      <c r="N3155" s="12"/>
      <c r="O3155" s="12"/>
      <c r="P3155" s="12"/>
      <c r="Q3155" s="12"/>
      <c r="R3155" s="12"/>
      <c r="S3155" s="12"/>
      <c r="T3155" s="12"/>
      <c r="U3155" s="12"/>
      <c r="V3155" s="12"/>
      <c r="W3155" s="12"/>
      <c r="X3155" s="12"/>
      <c r="Y3155" s="12"/>
      <c r="Z3155" s="12"/>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12"/>
      <c r="BR3155" s="12">
        <v>18.63</v>
      </c>
      <c r="BS3155" s="12">
        <v>6</v>
      </c>
      <c r="BT3155" s="12"/>
      <c r="BU3155" s="12"/>
      <c r="BV3155" s="12"/>
      <c r="BW3155" s="12"/>
      <c r="BX3155" s="12"/>
      <c r="BY3155" s="12"/>
      <c r="BZ3155" s="12"/>
      <c r="CA3155" s="12"/>
      <c r="CB3155" s="12"/>
      <c r="CC3155" s="12"/>
      <c r="CD3155" s="12"/>
      <c r="CE3155" s="12"/>
      <c r="CF3155" s="12"/>
      <c r="CG3155" s="12"/>
      <c r="CH3155" s="12"/>
      <c r="CI3155" s="12"/>
      <c r="CJ3155" s="12"/>
      <c r="CK3155" s="12"/>
      <c r="CL3155" s="12"/>
      <c r="CM3155" s="12"/>
      <c r="CN3155" s="12"/>
      <c r="CO3155" s="12"/>
      <c r="CP3155" s="12"/>
      <c r="CQ3155" s="12"/>
      <c r="CR3155" s="12"/>
      <c r="CS3155" s="12"/>
      <c r="CT3155" s="12"/>
      <c r="CU3155" s="12"/>
      <c r="CV3155" s="12"/>
      <c r="CW3155" s="12"/>
      <c r="CX3155" s="12"/>
      <c r="CY3155" s="12"/>
      <c r="CZ3155" s="12"/>
      <c r="DA3155" s="12"/>
      <c r="DB3155" s="12"/>
      <c r="DC3155" s="12"/>
      <c r="DD3155" s="12"/>
      <c r="DE3155" s="12"/>
      <c r="DF3155" s="12"/>
      <c r="DG3155" s="12"/>
      <c r="DH3155" s="12"/>
      <c r="DI3155" s="12"/>
      <c r="DJ3155" s="12"/>
      <c r="DK3155" s="12"/>
      <c r="DL3155" s="12"/>
      <c r="DM3155" s="12"/>
      <c r="DN3155" s="12"/>
      <c r="DO3155" s="12"/>
      <c r="DP3155" s="12"/>
      <c r="DQ3155" s="12"/>
      <c r="DR3155" s="12"/>
      <c r="DS3155" s="12"/>
      <c r="DT3155" s="12"/>
      <c r="DU3155" s="12"/>
      <c r="DV3155" s="12"/>
      <c r="DW3155" s="12"/>
      <c r="DX3155" s="12"/>
      <c r="DY3155" s="12"/>
      <c r="DZ3155" s="12"/>
      <c r="EA3155" s="12"/>
      <c r="EB3155" s="12"/>
      <c r="EC3155" s="12"/>
      <c r="ED3155" s="12"/>
      <c r="EE3155" s="12"/>
      <c r="EF3155" s="12"/>
      <c r="EG3155" s="12"/>
      <c r="EH3155" s="12"/>
      <c r="EI3155" s="12"/>
      <c r="EJ3155" s="12"/>
      <c r="EK3155" s="12"/>
      <c r="EL3155" s="12"/>
      <c r="EM3155" s="12"/>
      <c r="EN3155" s="12"/>
      <c r="EO3155" s="12"/>
      <c r="EP3155" s="12"/>
      <c r="EQ3155" s="12"/>
      <c r="ER3155" s="12"/>
      <c r="ES3155" s="12"/>
      <c r="ET3155" s="12"/>
      <c r="EU3155" s="12"/>
      <c r="EV3155" s="12"/>
      <c r="EW3155" s="12"/>
      <c r="EX3155" s="12"/>
      <c r="EY3155" s="12"/>
      <c r="EZ3155" s="12"/>
      <c r="FA3155" s="12"/>
      <c r="FB3155" s="12"/>
      <c r="FC3155" s="12"/>
      <c r="FD3155" s="12"/>
      <c r="FE3155" s="12"/>
      <c r="FF3155" s="12"/>
      <c r="FG3155" s="12"/>
      <c r="FH3155" s="12"/>
      <c r="FI3155" s="12"/>
      <c r="FJ3155" s="12"/>
      <c r="FK3155" s="12"/>
      <c r="FL3155" s="12"/>
      <c r="FM3155" s="12"/>
      <c r="FN3155" s="12"/>
      <c r="FO3155" s="12"/>
      <c r="FP3155" s="12"/>
      <c r="FQ3155" s="12"/>
      <c r="FR3155" s="12"/>
      <c r="FS3155" s="12"/>
      <c r="FT3155" s="12"/>
      <c r="FU3155" s="12"/>
      <c r="FV3155" s="12"/>
      <c r="FW3155" s="12"/>
      <c r="FX3155" s="12"/>
      <c r="FY3155" s="12"/>
      <c r="FZ3155" s="12"/>
      <c r="GA3155" s="12"/>
      <c r="GB3155" s="12"/>
      <c r="GC3155" s="12"/>
      <c r="GD3155" s="12"/>
      <c r="GE3155" s="12"/>
      <c r="GF3155" s="12"/>
      <c r="GG3155" s="12"/>
      <c r="GH3155" s="12"/>
      <c r="GI3155" s="12"/>
      <c r="GJ3155" s="12"/>
      <c r="GK3155" s="12"/>
      <c r="GL3155" s="12"/>
      <c r="GM3155" s="12"/>
      <c r="GN3155" s="12"/>
      <c r="GO3155" s="12"/>
      <c r="GP3155" s="12"/>
      <c r="GQ3155" s="12"/>
      <c r="GR3155" s="12"/>
      <c r="GS3155" s="12"/>
      <c r="GT3155" s="12"/>
      <c r="GU3155" s="12"/>
      <c r="GV3155" s="12"/>
      <c r="GW3155" s="12"/>
      <c r="GX3155" s="12"/>
      <c r="GY3155" s="11"/>
      <c r="GZ3155" s="11"/>
      <c r="HA3155" s="11"/>
      <c r="HB3155" s="11"/>
      <c r="HC3155" s="11"/>
      <c r="HD3155" s="11"/>
      <c r="HE3155" s="11"/>
      <c r="HF3155" s="11"/>
      <c r="HG3155" s="11"/>
      <c r="HH3155" s="11"/>
      <c r="HI3155" s="11"/>
      <c r="HJ3155" s="11"/>
      <c r="HK3155" s="11"/>
      <c r="HL3155" s="11"/>
      <c r="HM3155" s="11"/>
      <c r="HN3155" s="11"/>
      <c r="HO3155" s="11"/>
      <c r="HP3155" s="11"/>
      <c r="HQ3155" s="11"/>
      <c r="HR3155" s="11"/>
      <c r="HS3155" s="11"/>
      <c r="HT3155" s="11"/>
      <c r="HU3155" s="11"/>
      <c r="HV3155" s="11"/>
      <c r="HW3155" s="11"/>
      <c r="HX3155" s="11"/>
      <c r="HY3155" s="11"/>
      <c r="HZ3155" s="11"/>
      <c r="IA3155" s="11"/>
      <c r="IB3155" s="11"/>
      <c r="IC3155" s="11"/>
      <c r="ID3155" s="11"/>
      <c r="IE3155" s="11"/>
      <c r="IF3155" s="11"/>
      <c r="IG3155" s="11"/>
      <c r="IH3155" s="11"/>
      <c r="II3155" s="11"/>
      <c r="IJ3155" s="11"/>
      <c r="IK3155" s="11"/>
      <c r="IL3155" s="11"/>
    </row>
    <row r="3156" spans="2:246" ht="15.75" x14ac:dyDescent="0.25">
      <c r="B3156" s="11" t="s">
        <v>193</v>
      </c>
      <c r="C3156" s="11" t="s">
        <v>131</v>
      </c>
      <c r="D3156" s="12">
        <f t="shared" si="35"/>
        <v>1.7799999999999998</v>
      </c>
      <c r="E3156" s="12"/>
      <c r="F3156" s="12"/>
      <c r="G3156" s="12"/>
      <c r="H3156" s="12"/>
      <c r="I3156" s="12"/>
      <c r="J3156" s="12"/>
      <c r="K3156" s="12"/>
      <c r="L3156" s="12"/>
      <c r="M3156" s="12"/>
      <c r="N3156" s="12"/>
      <c r="O3156" s="12"/>
      <c r="P3156" s="12"/>
      <c r="Q3156" s="12"/>
      <c r="R3156" s="12"/>
      <c r="S3156" s="12"/>
      <c r="T3156" s="12"/>
      <c r="U3156" s="12"/>
      <c r="V3156" s="12"/>
      <c r="W3156" s="12"/>
      <c r="X3156" s="12"/>
      <c r="Y3156" s="12"/>
      <c r="Z3156" s="12"/>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12"/>
      <c r="BR3156" s="12">
        <v>1.66</v>
      </c>
      <c r="BS3156" s="12">
        <v>15</v>
      </c>
      <c r="BT3156" s="12"/>
      <c r="BU3156" s="12"/>
      <c r="BV3156" s="12"/>
      <c r="BW3156" s="12"/>
      <c r="BX3156" s="12"/>
      <c r="BY3156" s="12"/>
      <c r="BZ3156" s="12"/>
      <c r="CA3156" s="12"/>
      <c r="CB3156" s="12"/>
      <c r="CC3156" s="12"/>
      <c r="CD3156" s="12"/>
      <c r="CE3156" s="12"/>
      <c r="CF3156" s="12"/>
      <c r="CG3156" s="12"/>
      <c r="CH3156" s="12"/>
      <c r="CI3156" s="12"/>
      <c r="CJ3156" s="12"/>
      <c r="CK3156" s="12"/>
      <c r="CL3156" s="12"/>
      <c r="CM3156" s="12"/>
      <c r="CN3156" s="12"/>
      <c r="CO3156" s="12"/>
      <c r="CP3156" s="12"/>
      <c r="CQ3156" s="12"/>
      <c r="CR3156" s="12"/>
      <c r="CS3156" s="12"/>
      <c r="CT3156" s="12"/>
      <c r="CU3156" s="12"/>
      <c r="CV3156" s="12"/>
      <c r="CW3156" s="12"/>
      <c r="CX3156" s="12"/>
      <c r="CY3156" s="12"/>
      <c r="CZ3156" s="12"/>
      <c r="DA3156" s="12"/>
      <c r="DB3156" s="12"/>
      <c r="DC3156" s="12"/>
      <c r="DD3156" s="12"/>
      <c r="DE3156" s="12"/>
      <c r="DF3156" s="12"/>
      <c r="DG3156" s="12"/>
      <c r="DH3156" s="12"/>
      <c r="DI3156" s="12"/>
      <c r="DJ3156" s="12"/>
      <c r="DK3156" s="12"/>
      <c r="DL3156" s="12"/>
      <c r="DM3156" s="12"/>
      <c r="DN3156" s="12"/>
      <c r="DO3156" s="12"/>
      <c r="DP3156" s="12"/>
      <c r="DQ3156" s="12"/>
      <c r="DR3156" s="12"/>
      <c r="DS3156" s="12"/>
      <c r="DT3156" s="12"/>
      <c r="DU3156" s="12"/>
      <c r="DV3156" s="12"/>
      <c r="DW3156" s="12"/>
      <c r="DX3156" s="12"/>
      <c r="DY3156" s="12"/>
      <c r="DZ3156" s="12"/>
      <c r="EA3156" s="12"/>
      <c r="EB3156" s="12"/>
      <c r="EC3156" s="12"/>
      <c r="ED3156" s="12"/>
      <c r="EE3156" s="12"/>
      <c r="EF3156" s="12"/>
      <c r="EG3156" s="12"/>
      <c r="EH3156" s="12"/>
      <c r="EI3156" s="12"/>
      <c r="EJ3156" s="12"/>
      <c r="EK3156" s="12"/>
      <c r="EL3156" s="12"/>
      <c r="EM3156" s="12"/>
      <c r="EN3156" s="12"/>
      <c r="EO3156" s="12"/>
      <c r="EP3156" s="12"/>
      <c r="EQ3156" s="12"/>
      <c r="ER3156" s="12"/>
      <c r="ES3156" s="12"/>
      <c r="ET3156" s="12"/>
      <c r="EU3156" s="12"/>
      <c r="EV3156" s="12"/>
      <c r="EW3156" s="12"/>
      <c r="EX3156" s="12"/>
      <c r="EY3156" s="12"/>
      <c r="EZ3156" s="12"/>
      <c r="FA3156" s="12"/>
      <c r="FB3156" s="12"/>
      <c r="FC3156" s="12"/>
      <c r="FD3156" s="12"/>
      <c r="FE3156" s="12"/>
      <c r="FF3156" s="12"/>
      <c r="FG3156" s="12"/>
      <c r="FH3156" s="12"/>
      <c r="FI3156" s="12"/>
      <c r="FJ3156" s="12"/>
      <c r="FK3156" s="12"/>
      <c r="FL3156" s="12"/>
      <c r="FM3156" s="12"/>
      <c r="FN3156" s="12"/>
      <c r="FO3156" s="12"/>
      <c r="FP3156" s="12"/>
      <c r="FQ3156" s="12"/>
      <c r="FR3156" s="12"/>
      <c r="FS3156" s="12"/>
      <c r="FT3156" s="12">
        <v>0.12</v>
      </c>
      <c r="FU3156" s="12"/>
      <c r="FV3156" s="12"/>
      <c r="FW3156" s="12"/>
      <c r="FX3156" s="12"/>
      <c r="FY3156" s="12"/>
      <c r="FZ3156" s="12"/>
      <c r="GA3156" s="12"/>
      <c r="GB3156" s="12"/>
      <c r="GC3156" s="12"/>
      <c r="GD3156" s="12"/>
      <c r="GE3156" s="12"/>
      <c r="GF3156" s="12"/>
      <c r="GG3156" s="12"/>
      <c r="GH3156" s="12"/>
      <c r="GI3156" s="12"/>
      <c r="GJ3156" s="12"/>
      <c r="GK3156" s="12"/>
      <c r="GL3156" s="12"/>
      <c r="GM3156" s="12"/>
      <c r="GN3156" s="12"/>
      <c r="GO3156" s="12"/>
      <c r="GP3156" s="12"/>
      <c r="GQ3156" s="12"/>
      <c r="GR3156" s="12"/>
      <c r="GS3156" s="12"/>
      <c r="GT3156" s="12"/>
      <c r="GU3156" s="12"/>
      <c r="GV3156" s="12"/>
      <c r="GW3156" s="12"/>
      <c r="GX3156" s="12"/>
      <c r="GY3156" s="11"/>
      <c r="GZ3156" s="11"/>
      <c r="HA3156" s="11"/>
      <c r="HB3156" s="11"/>
      <c r="HC3156" s="11"/>
      <c r="HD3156" s="11"/>
      <c r="HE3156" s="11"/>
      <c r="HF3156" s="11"/>
      <c r="HG3156" s="11"/>
      <c r="HH3156" s="11"/>
      <c r="HI3156" s="11"/>
      <c r="HJ3156" s="11"/>
      <c r="HK3156" s="11"/>
      <c r="HL3156" s="11"/>
      <c r="HM3156" s="11"/>
      <c r="HN3156" s="11"/>
      <c r="HO3156" s="11"/>
      <c r="HP3156" s="11"/>
      <c r="HQ3156" s="11"/>
      <c r="HR3156" s="11"/>
      <c r="HS3156" s="11"/>
      <c r="HT3156" s="11"/>
      <c r="HU3156" s="11"/>
      <c r="HV3156" s="11"/>
      <c r="HW3156" s="11"/>
      <c r="HX3156" s="11"/>
      <c r="HY3156" s="11"/>
      <c r="HZ3156" s="11"/>
      <c r="IA3156" s="11"/>
      <c r="IB3156" s="11"/>
      <c r="IC3156" s="11"/>
      <c r="ID3156" s="11"/>
      <c r="IE3156" s="11"/>
      <c r="IF3156" s="11"/>
      <c r="IG3156" s="11"/>
      <c r="IH3156" s="11"/>
      <c r="II3156" s="11"/>
      <c r="IJ3156" s="11"/>
      <c r="IK3156" s="11"/>
      <c r="IL3156" s="11"/>
    </row>
    <row r="3157" spans="2:246" ht="15.75" x14ac:dyDescent="0.25">
      <c r="B3157" s="11" t="s">
        <v>184</v>
      </c>
      <c r="C3157" s="11" t="s">
        <v>130</v>
      </c>
      <c r="D3157" s="12">
        <f t="shared" si="35"/>
        <v>15.45</v>
      </c>
      <c r="E3157" s="12"/>
      <c r="F3157" s="12"/>
      <c r="G3157" s="12"/>
      <c r="H3157" s="12"/>
      <c r="I3157" s="12"/>
      <c r="J3157" s="12"/>
      <c r="K3157" s="12"/>
      <c r="L3157" s="12"/>
      <c r="M3157" s="12"/>
      <c r="N3157" s="12"/>
      <c r="O3157" s="12"/>
      <c r="P3157" s="12"/>
      <c r="Q3157" s="12"/>
      <c r="R3157" s="12"/>
      <c r="S3157" s="12"/>
      <c r="T3157" s="12"/>
      <c r="U3157" s="12"/>
      <c r="V3157" s="12"/>
      <c r="W3157" s="12"/>
      <c r="X3157" s="12"/>
      <c r="Y3157" s="12"/>
      <c r="Z3157" s="12"/>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v>15.45</v>
      </c>
      <c r="BQ3157" s="12" t="s">
        <v>163</v>
      </c>
      <c r="BR3157" s="12"/>
      <c r="BS3157" s="12"/>
      <c r="BT3157" s="12"/>
      <c r="BU3157" s="12"/>
      <c r="BV3157" s="12"/>
      <c r="BW3157" s="12"/>
      <c r="BX3157" s="12"/>
      <c r="BY3157" s="12"/>
      <c r="BZ3157" s="12"/>
      <c r="CA3157" s="12"/>
      <c r="CB3157" s="12"/>
      <c r="CC3157" s="12"/>
      <c r="CD3157" s="12"/>
      <c r="CE3157" s="12"/>
      <c r="CF3157" s="12"/>
      <c r="CG3157" s="12"/>
      <c r="CH3157" s="12"/>
      <c r="CI3157" s="12"/>
      <c r="CJ3157" s="12"/>
      <c r="CK3157" s="12"/>
      <c r="CL3157" s="12"/>
      <c r="CM3157" s="12"/>
      <c r="CN3157" s="12"/>
      <c r="CO3157" s="12"/>
      <c r="CP3157" s="12"/>
      <c r="CQ3157" s="12"/>
      <c r="CR3157" s="12"/>
      <c r="CS3157" s="12"/>
      <c r="CT3157" s="12"/>
      <c r="CU3157" s="12"/>
      <c r="CV3157" s="12"/>
      <c r="CW3157" s="12"/>
      <c r="CX3157" s="12"/>
      <c r="CY3157" s="12"/>
      <c r="CZ3157" s="12"/>
      <c r="DA3157" s="12"/>
      <c r="DB3157" s="12"/>
      <c r="DC3157" s="12"/>
      <c r="DD3157" s="12"/>
      <c r="DE3157" s="12"/>
      <c r="DF3157" s="12"/>
      <c r="DG3157" s="12"/>
      <c r="DH3157" s="12"/>
      <c r="DI3157" s="12"/>
      <c r="DJ3157" s="12"/>
      <c r="DK3157" s="12"/>
      <c r="DL3157" s="12"/>
      <c r="DM3157" s="12"/>
      <c r="DN3157" s="12"/>
      <c r="DO3157" s="12"/>
      <c r="DP3157" s="12"/>
      <c r="DQ3157" s="12"/>
      <c r="DR3157" s="12"/>
      <c r="DS3157" s="12"/>
      <c r="DT3157" s="12"/>
      <c r="DU3157" s="12"/>
      <c r="DV3157" s="12"/>
      <c r="DW3157" s="12"/>
      <c r="DX3157" s="12"/>
      <c r="DY3157" s="12"/>
      <c r="DZ3157" s="12"/>
      <c r="EA3157" s="12"/>
      <c r="EB3157" s="12"/>
      <c r="EC3157" s="12"/>
      <c r="ED3157" s="12"/>
      <c r="EE3157" s="12"/>
      <c r="EF3157" s="12"/>
      <c r="EG3157" s="12"/>
      <c r="EH3157" s="12"/>
      <c r="EI3157" s="12"/>
      <c r="EJ3157" s="12"/>
      <c r="EK3157" s="12"/>
      <c r="EL3157" s="12"/>
      <c r="EM3157" s="12"/>
      <c r="EN3157" s="12"/>
      <c r="EO3157" s="12"/>
      <c r="EP3157" s="12"/>
      <c r="EQ3157" s="12"/>
      <c r="ER3157" s="12"/>
      <c r="ES3157" s="12"/>
      <c r="ET3157" s="12"/>
      <c r="EU3157" s="12"/>
      <c r="EV3157" s="12"/>
      <c r="EW3157" s="12"/>
      <c r="EX3157" s="12"/>
      <c r="EY3157" s="12"/>
      <c r="EZ3157" s="12"/>
      <c r="FA3157" s="12"/>
      <c r="FB3157" s="12"/>
      <c r="FC3157" s="12"/>
      <c r="FD3157" s="12"/>
      <c r="FE3157" s="12"/>
      <c r="FF3157" s="12"/>
      <c r="FG3157" s="12"/>
      <c r="FH3157" s="12"/>
      <c r="FI3157" s="12"/>
      <c r="FJ3157" s="12"/>
      <c r="FK3157" s="12"/>
      <c r="FL3157" s="12"/>
      <c r="FM3157" s="12"/>
      <c r="FN3157" s="12"/>
      <c r="FO3157" s="12"/>
      <c r="FP3157" s="12"/>
      <c r="FQ3157" s="12"/>
      <c r="FR3157" s="12"/>
      <c r="FS3157" s="12"/>
      <c r="FT3157" s="12"/>
      <c r="FU3157" s="12"/>
      <c r="FV3157" s="12"/>
      <c r="FW3157" s="12"/>
      <c r="FX3157" s="12"/>
      <c r="FY3157" s="12"/>
      <c r="FZ3157" s="12"/>
      <c r="GA3157" s="12"/>
      <c r="GB3157" s="12"/>
      <c r="GC3157" s="12"/>
      <c r="GD3157" s="12"/>
      <c r="GE3157" s="12"/>
      <c r="GF3157" s="12"/>
      <c r="GG3157" s="12"/>
      <c r="GH3157" s="12"/>
      <c r="GI3157" s="12"/>
      <c r="GJ3157" s="12"/>
      <c r="GK3157" s="12"/>
      <c r="GL3157" s="12"/>
      <c r="GM3157" s="12"/>
      <c r="GN3157" s="12"/>
      <c r="GO3157" s="12"/>
      <c r="GP3157" s="12"/>
      <c r="GQ3157" s="12"/>
      <c r="GR3157" s="12"/>
      <c r="GS3157" s="12"/>
      <c r="GT3157" s="12"/>
      <c r="GU3157" s="12"/>
      <c r="GV3157" s="12"/>
      <c r="GW3157" s="12"/>
      <c r="GX3157" s="12"/>
      <c r="GY3157" s="11"/>
      <c r="GZ3157" s="11"/>
      <c r="HA3157" s="11"/>
      <c r="HB3157" s="11"/>
      <c r="HC3157" s="11"/>
      <c r="HD3157" s="11"/>
      <c r="HE3157" s="11"/>
      <c r="HF3157" s="11"/>
      <c r="HG3157" s="11"/>
      <c r="HH3157" s="11"/>
      <c r="HI3157" s="11"/>
      <c r="HJ3157" s="11"/>
      <c r="HK3157" s="11"/>
      <c r="HL3157" s="11"/>
      <c r="HM3157" s="11"/>
      <c r="HN3157" s="11"/>
      <c r="HO3157" s="11"/>
      <c r="HP3157" s="11"/>
      <c r="HQ3157" s="11"/>
      <c r="HR3157" s="11"/>
      <c r="HS3157" s="11"/>
      <c r="HT3157" s="11"/>
      <c r="HU3157" s="11"/>
      <c r="HV3157" s="11"/>
      <c r="HW3157" s="11"/>
      <c r="HX3157" s="11"/>
      <c r="HY3157" s="11"/>
      <c r="HZ3157" s="11"/>
      <c r="IA3157" s="11"/>
      <c r="IB3157" s="11"/>
      <c r="IC3157" s="11"/>
      <c r="ID3157" s="11"/>
      <c r="IE3157" s="11"/>
      <c r="IF3157" s="11"/>
      <c r="IG3157" s="11"/>
      <c r="IH3157" s="11"/>
      <c r="II3157" s="11"/>
      <c r="IJ3157" s="11"/>
      <c r="IK3157" s="11"/>
      <c r="IL3157" s="11"/>
    </row>
    <row r="3158" spans="2:246" ht="15.75" x14ac:dyDescent="0.25">
      <c r="B3158" s="11" t="s">
        <v>187</v>
      </c>
      <c r="C3158" s="11" t="s">
        <v>130</v>
      </c>
      <c r="D3158" s="12">
        <f t="shared" si="35"/>
        <v>4.87</v>
      </c>
      <c r="E3158" s="12"/>
      <c r="F3158" s="12"/>
      <c r="G3158" s="12"/>
      <c r="H3158" s="12"/>
      <c r="I3158" s="12"/>
      <c r="J3158" s="12"/>
      <c r="K3158" s="12"/>
      <c r="L3158" s="12"/>
      <c r="M3158" s="12"/>
      <c r="N3158" s="12"/>
      <c r="O3158" s="12"/>
      <c r="P3158" s="12"/>
      <c r="Q3158" s="12"/>
      <c r="R3158" s="12"/>
      <c r="S3158" s="12"/>
      <c r="T3158" s="12"/>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v>3.87</v>
      </c>
      <c r="BQ3158" s="12" t="s">
        <v>163</v>
      </c>
      <c r="BR3158" s="12"/>
      <c r="BS3158" s="12"/>
      <c r="BT3158" s="12"/>
      <c r="BU3158" s="12"/>
      <c r="BV3158" s="12"/>
      <c r="BW3158" s="12"/>
      <c r="BX3158" s="12"/>
      <c r="BY3158" s="12"/>
      <c r="BZ3158" s="12"/>
      <c r="CA3158" s="12"/>
      <c r="CB3158" s="12"/>
      <c r="CC3158" s="12"/>
      <c r="CD3158" s="12"/>
      <c r="CE3158" s="12"/>
      <c r="CF3158" s="12"/>
      <c r="CG3158" s="12"/>
      <c r="CH3158" s="12"/>
      <c r="CI3158" s="12"/>
      <c r="CJ3158" s="12"/>
      <c r="CK3158" s="12"/>
      <c r="CL3158" s="12"/>
      <c r="CM3158" s="12"/>
      <c r="CN3158" s="12"/>
      <c r="CO3158" s="12"/>
      <c r="CP3158" s="12"/>
      <c r="CQ3158" s="12"/>
      <c r="CR3158" s="12"/>
      <c r="CS3158" s="12"/>
      <c r="CT3158" s="12"/>
      <c r="CU3158" s="12"/>
      <c r="CV3158" s="12"/>
      <c r="CW3158" s="12"/>
      <c r="CX3158" s="12"/>
      <c r="CY3158" s="12"/>
      <c r="CZ3158" s="12"/>
      <c r="DA3158" s="12"/>
      <c r="DB3158" s="12"/>
      <c r="DC3158" s="12"/>
      <c r="DD3158" s="12"/>
      <c r="DE3158" s="12"/>
      <c r="DF3158" s="12"/>
      <c r="DG3158" s="12"/>
      <c r="DH3158" s="12"/>
      <c r="DI3158" s="12"/>
      <c r="DJ3158" s="12"/>
      <c r="DK3158" s="12"/>
      <c r="DL3158" s="12"/>
      <c r="DM3158" s="12"/>
      <c r="DN3158" s="12"/>
      <c r="DO3158" s="12"/>
      <c r="DP3158" s="12"/>
      <c r="DQ3158" s="12"/>
      <c r="DR3158" s="12"/>
      <c r="DS3158" s="12"/>
      <c r="DT3158" s="12"/>
      <c r="DU3158" s="12"/>
      <c r="DV3158" s="12"/>
      <c r="DW3158" s="12"/>
      <c r="DX3158" s="12"/>
      <c r="DY3158" s="12"/>
      <c r="DZ3158" s="12"/>
      <c r="EA3158" s="12"/>
      <c r="EB3158" s="12"/>
      <c r="EC3158" s="12"/>
      <c r="ED3158" s="12"/>
      <c r="EE3158" s="12"/>
      <c r="EF3158" s="12"/>
      <c r="EG3158" s="12"/>
      <c r="EH3158" s="12"/>
      <c r="EI3158" s="12"/>
      <c r="EJ3158" s="12"/>
      <c r="EK3158" s="12"/>
      <c r="EL3158" s="12"/>
      <c r="EM3158" s="12"/>
      <c r="EN3158" s="12"/>
      <c r="EO3158" s="12"/>
      <c r="EP3158" s="12"/>
      <c r="EQ3158" s="12"/>
      <c r="ER3158" s="12"/>
      <c r="ES3158" s="12"/>
      <c r="ET3158" s="12"/>
      <c r="EU3158" s="12"/>
      <c r="EV3158" s="12"/>
      <c r="EW3158" s="12"/>
      <c r="EX3158" s="12"/>
      <c r="EY3158" s="12"/>
      <c r="EZ3158" s="12"/>
      <c r="FA3158" s="12"/>
      <c r="FB3158" s="12"/>
      <c r="FC3158" s="12"/>
      <c r="FD3158" s="12"/>
      <c r="FE3158" s="12"/>
      <c r="FF3158" s="12"/>
      <c r="FG3158" s="12"/>
      <c r="FH3158" s="12"/>
      <c r="FI3158" s="12"/>
      <c r="FJ3158" s="12"/>
      <c r="FK3158" s="12"/>
      <c r="FL3158" s="12"/>
      <c r="FM3158" s="12"/>
      <c r="FN3158" s="12"/>
      <c r="FO3158" s="12"/>
      <c r="FP3158" s="12"/>
      <c r="FQ3158" s="12"/>
      <c r="FR3158" s="12"/>
      <c r="FS3158" s="12"/>
      <c r="FT3158" s="12">
        <v>1</v>
      </c>
      <c r="FU3158" s="12"/>
      <c r="FV3158" s="12"/>
      <c r="FW3158" s="12"/>
      <c r="FX3158" s="12"/>
      <c r="FY3158" s="12"/>
      <c r="FZ3158" s="12"/>
      <c r="GA3158" s="12"/>
      <c r="GB3158" s="12"/>
      <c r="GC3158" s="12"/>
      <c r="GD3158" s="12"/>
      <c r="GE3158" s="12"/>
      <c r="GF3158" s="12"/>
      <c r="GG3158" s="12"/>
      <c r="GH3158" s="12"/>
      <c r="GI3158" s="12"/>
      <c r="GJ3158" s="12"/>
      <c r="GK3158" s="12"/>
      <c r="GL3158" s="12"/>
      <c r="GM3158" s="12"/>
      <c r="GN3158" s="12"/>
      <c r="GO3158" s="12"/>
      <c r="GP3158" s="12"/>
      <c r="GQ3158" s="12"/>
      <c r="GR3158" s="12"/>
      <c r="GS3158" s="12"/>
      <c r="GT3158" s="12"/>
      <c r="GU3158" s="12"/>
      <c r="GV3158" s="12"/>
      <c r="GW3158" s="12"/>
      <c r="GX3158" s="12"/>
      <c r="GY3158" s="11"/>
      <c r="GZ3158" s="11"/>
      <c r="HA3158" s="11"/>
      <c r="HB3158" s="11"/>
      <c r="HC3158" s="11"/>
      <c r="HD3158" s="11"/>
      <c r="HE3158" s="11"/>
      <c r="HF3158" s="11"/>
      <c r="HG3158" s="11"/>
      <c r="HH3158" s="11"/>
      <c r="HI3158" s="11"/>
      <c r="HJ3158" s="11"/>
      <c r="HK3158" s="11"/>
      <c r="HL3158" s="11"/>
      <c r="HM3158" s="11"/>
      <c r="HN3158" s="11"/>
      <c r="HO3158" s="11"/>
      <c r="HP3158" s="11"/>
      <c r="HQ3158" s="11"/>
      <c r="HR3158" s="11"/>
      <c r="HS3158" s="11"/>
      <c r="HT3158" s="11"/>
      <c r="HU3158" s="11"/>
      <c r="HV3158" s="11"/>
      <c r="HW3158" s="11"/>
      <c r="HX3158" s="11"/>
      <c r="HY3158" s="11"/>
      <c r="HZ3158" s="11"/>
      <c r="IA3158" s="11"/>
      <c r="IB3158" s="11"/>
      <c r="IC3158" s="11"/>
      <c r="ID3158" s="11"/>
      <c r="IE3158" s="11"/>
      <c r="IF3158" s="11"/>
      <c r="IG3158" s="11"/>
      <c r="IH3158" s="11"/>
      <c r="II3158" s="11"/>
      <c r="IJ3158" s="11"/>
      <c r="IK3158" s="11"/>
      <c r="IL3158" s="11"/>
    </row>
    <row r="3159" spans="2:246" ht="15.75" x14ac:dyDescent="0.25">
      <c r="B3159" s="11" t="s">
        <v>187</v>
      </c>
      <c r="C3159" s="11" t="s">
        <v>131</v>
      </c>
      <c r="D3159" s="12">
        <f t="shared" si="35"/>
        <v>0</v>
      </c>
      <c r="E3159" s="12"/>
      <c r="F3159" s="12"/>
      <c r="G3159" s="12"/>
      <c r="H3159" s="12"/>
      <c r="I3159" s="12"/>
      <c r="J3159" s="12"/>
      <c r="K3159" s="12"/>
      <c r="L3159" s="12"/>
      <c r="M3159" s="12"/>
      <c r="N3159" s="12"/>
      <c r="O3159" s="12"/>
      <c r="P3159" s="12"/>
      <c r="Q3159" s="12"/>
      <c r="R3159" s="12"/>
      <c r="S3159" s="12"/>
      <c r="T3159" s="12"/>
      <c r="U3159" s="12"/>
      <c r="V3159" s="12"/>
      <c r="W3159" s="12"/>
      <c r="X3159" s="12"/>
      <c r="Y3159" s="12"/>
      <c r="Z3159" s="12"/>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12"/>
      <c r="BR3159" s="12"/>
      <c r="BS3159" s="12"/>
      <c r="BT3159" s="12"/>
      <c r="BU3159" s="12"/>
      <c r="BV3159" s="12"/>
      <c r="BW3159" s="12"/>
      <c r="BX3159" s="12"/>
      <c r="BY3159" s="12"/>
      <c r="BZ3159" s="12"/>
      <c r="CA3159" s="12"/>
      <c r="CB3159" s="12"/>
      <c r="CC3159" s="12"/>
      <c r="CD3159" s="12"/>
      <c r="CE3159" s="12"/>
      <c r="CF3159" s="12"/>
      <c r="CG3159" s="12"/>
      <c r="CH3159" s="12"/>
      <c r="CI3159" s="12"/>
      <c r="CJ3159" s="12"/>
      <c r="CK3159" s="12"/>
      <c r="CL3159" s="12"/>
      <c r="CM3159" s="12"/>
      <c r="CN3159" s="12"/>
      <c r="CO3159" s="12"/>
      <c r="CP3159" s="12"/>
      <c r="CQ3159" s="12"/>
      <c r="CR3159" s="12"/>
      <c r="CS3159" s="12"/>
      <c r="CT3159" s="12"/>
      <c r="CU3159" s="12"/>
      <c r="CV3159" s="12"/>
      <c r="CW3159" s="12"/>
      <c r="CX3159" s="12"/>
      <c r="CY3159" s="12"/>
      <c r="CZ3159" s="12"/>
      <c r="DA3159" s="12"/>
      <c r="DB3159" s="12"/>
      <c r="DC3159" s="12"/>
      <c r="DD3159" s="12"/>
      <c r="DE3159" s="12"/>
      <c r="DF3159" s="12"/>
      <c r="DG3159" s="12"/>
      <c r="DH3159" s="12"/>
      <c r="DI3159" s="12"/>
      <c r="DJ3159" s="12"/>
      <c r="DK3159" s="12"/>
      <c r="DL3159" s="12"/>
      <c r="DM3159" s="12"/>
      <c r="DN3159" s="12"/>
      <c r="DO3159" s="12"/>
      <c r="DP3159" s="12"/>
      <c r="DQ3159" s="12"/>
      <c r="DR3159" s="12"/>
      <c r="DS3159" s="12"/>
      <c r="DT3159" s="12"/>
      <c r="DU3159" s="12"/>
      <c r="DV3159" s="12"/>
      <c r="DW3159" s="12"/>
      <c r="DX3159" s="12"/>
      <c r="DY3159" s="12"/>
      <c r="DZ3159" s="12"/>
      <c r="EA3159" s="12"/>
      <c r="EB3159" s="12"/>
      <c r="EC3159" s="12"/>
      <c r="ED3159" s="12"/>
      <c r="EE3159" s="12"/>
      <c r="EF3159" s="12"/>
      <c r="EG3159" s="12"/>
      <c r="EH3159" s="12"/>
      <c r="EI3159" s="12"/>
      <c r="EJ3159" s="12"/>
      <c r="EK3159" s="12"/>
      <c r="EL3159" s="12"/>
      <c r="EM3159" s="12"/>
      <c r="EN3159" s="12"/>
      <c r="EO3159" s="12"/>
      <c r="EP3159" s="12"/>
      <c r="EQ3159" s="12"/>
      <c r="ER3159" s="12"/>
      <c r="ES3159" s="12"/>
      <c r="ET3159" s="12"/>
      <c r="EU3159" s="12"/>
      <c r="EV3159" s="12"/>
      <c r="EW3159" s="12"/>
      <c r="EX3159" s="12"/>
      <c r="EY3159" s="12"/>
      <c r="EZ3159" s="12"/>
      <c r="FA3159" s="12"/>
      <c r="FB3159" s="12"/>
      <c r="FC3159" s="12"/>
      <c r="FD3159" s="12"/>
      <c r="FE3159" s="12"/>
      <c r="FF3159" s="12"/>
      <c r="FG3159" s="12"/>
      <c r="FH3159" s="12"/>
      <c r="FI3159" s="12"/>
      <c r="FJ3159" s="12"/>
      <c r="FK3159" s="12"/>
      <c r="FL3159" s="12"/>
      <c r="FM3159" s="12"/>
      <c r="FN3159" s="12"/>
      <c r="FO3159" s="12"/>
      <c r="FP3159" s="12"/>
      <c r="FQ3159" s="12"/>
      <c r="FR3159" s="12"/>
      <c r="FS3159" s="12"/>
      <c r="FT3159" s="12"/>
      <c r="FU3159" s="12"/>
      <c r="FV3159" s="12"/>
      <c r="FW3159" s="12"/>
      <c r="FX3159" s="12"/>
      <c r="FY3159" s="12"/>
      <c r="FZ3159" s="12"/>
      <c r="GA3159" s="12"/>
      <c r="GB3159" s="12"/>
      <c r="GC3159" s="12"/>
      <c r="GD3159" s="12"/>
      <c r="GE3159" s="12"/>
      <c r="GF3159" s="12"/>
      <c r="GG3159" s="12"/>
      <c r="GH3159" s="12"/>
      <c r="GI3159" s="12"/>
      <c r="GJ3159" s="12"/>
      <c r="GK3159" s="12"/>
      <c r="GL3159" s="12"/>
      <c r="GM3159" s="12"/>
      <c r="GN3159" s="12"/>
      <c r="GO3159" s="12"/>
      <c r="GP3159" s="12"/>
      <c r="GQ3159" s="12"/>
      <c r="GR3159" s="12"/>
      <c r="GS3159" s="12"/>
      <c r="GT3159" s="12"/>
      <c r="GU3159" s="12"/>
      <c r="GV3159" s="12"/>
      <c r="GW3159" s="12"/>
      <c r="GX3159" s="12"/>
      <c r="GY3159" s="11"/>
      <c r="GZ3159" s="11"/>
      <c r="HA3159" s="11"/>
      <c r="HB3159" s="11"/>
      <c r="HC3159" s="11"/>
      <c r="HD3159" s="11"/>
      <c r="HE3159" s="11"/>
      <c r="HF3159" s="11"/>
      <c r="HG3159" s="11"/>
      <c r="HH3159" s="11"/>
      <c r="HI3159" s="11"/>
      <c r="HJ3159" s="11"/>
      <c r="HK3159" s="11"/>
      <c r="HL3159" s="11"/>
      <c r="HM3159" s="11"/>
      <c r="HN3159" s="11"/>
      <c r="HO3159" s="11"/>
      <c r="HP3159" s="11"/>
      <c r="HQ3159" s="11"/>
      <c r="HR3159" s="11"/>
      <c r="HS3159" s="11"/>
      <c r="HT3159" s="11"/>
      <c r="HU3159" s="11"/>
      <c r="HV3159" s="11"/>
      <c r="HW3159" s="11"/>
      <c r="HX3159" s="11"/>
      <c r="HY3159" s="11"/>
      <c r="HZ3159" s="11"/>
      <c r="IA3159" s="11"/>
      <c r="IB3159" s="11"/>
      <c r="IC3159" s="11"/>
      <c r="ID3159" s="11"/>
      <c r="IE3159" s="11"/>
      <c r="IF3159" s="11"/>
      <c r="IG3159" s="11"/>
      <c r="IH3159" s="11"/>
      <c r="II3159" s="11"/>
      <c r="IJ3159" s="11"/>
      <c r="IK3159" s="11"/>
      <c r="IL3159" s="11"/>
    </row>
    <row r="3160" spans="2:246" ht="15.75" x14ac:dyDescent="0.25">
      <c r="B3160" s="11" t="s">
        <v>157</v>
      </c>
      <c r="C3160" s="11" t="s">
        <v>130</v>
      </c>
      <c r="D3160" s="12">
        <f t="shared" si="35"/>
        <v>340.53999999999996</v>
      </c>
      <c r="E3160" s="12"/>
      <c r="F3160" s="12"/>
      <c r="G3160" s="12"/>
      <c r="H3160" s="12"/>
      <c r="I3160" s="12">
        <v>5.5</v>
      </c>
      <c r="J3160" s="12">
        <v>5</v>
      </c>
      <c r="K3160" s="12"/>
      <c r="L3160" s="12"/>
      <c r="M3160" s="12"/>
      <c r="N3160" s="12"/>
      <c r="O3160" s="12"/>
      <c r="P3160" s="12"/>
      <c r="Q3160" s="12"/>
      <c r="R3160" s="12"/>
      <c r="S3160" s="12"/>
      <c r="T3160" s="12"/>
      <c r="U3160" s="12"/>
      <c r="V3160" s="12"/>
      <c r="W3160" s="12"/>
      <c r="X3160" s="12"/>
      <c r="Y3160" s="12"/>
      <c r="Z3160" s="12"/>
      <c r="AA3160" s="12"/>
      <c r="AB3160" s="12"/>
      <c r="AC3160" s="12"/>
      <c r="AD3160" s="12"/>
      <c r="AE3160" s="12"/>
      <c r="AF3160" s="12"/>
      <c r="AG3160" s="12">
        <v>14.29</v>
      </c>
      <c r="AH3160" s="12">
        <v>11.5</v>
      </c>
      <c r="AI3160" s="12"/>
      <c r="AJ3160" s="12"/>
      <c r="AK3160" s="12"/>
      <c r="AL3160" s="12"/>
      <c r="AM3160" s="12"/>
      <c r="AN3160" s="12"/>
      <c r="AO3160" s="12"/>
      <c r="AP3160" s="12"/>
      <c r="AQ3160" s="12">
        <v>4.62</v>
      </c>
      <c r="AR3160" s="12">
        <v>10</v>
      </c>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v>1.39</v>
      </c>
      <c r="BP3160" s="12"/>
      <c r="BQ3160" s="12"/>
      <c r="BR3160" s="12">
        <v>305.70999999999998</v>
      </c>
      <c r="BS3160" s="12">
        <v>750</v>
      </c>
      <c r="BT3160" s="12"/>
      <c r="BU3160" s="12"/>
      <c r="BV3160" s="12"/>
      <c r="BW3160" s="12"/>
      <c r="BX3160" s="12"/>
      <c r="BY3160" s="12"/>
      <c r="BZ3160" s="12"/>
      <c r="CA3160" s="12"/>
      <c r="CB3160" s="12"/>
      <c r="CC3160" s="12"/>
      <c r="CD3160" s="12"/>
      <c r="CE3160" s="12"/>
      <c r="CF3160" s="12"/>
      <c r="CG3160" s="12"/>
      <c r="CH3160" s="12"/>
      <c r="CI3160" s="12"/>
      <c r="CJ3160" s="12"/>
      <c r="CK3160" s="12"/>
      <c r="CL3160" s="12"/>
      <c r="CM3160" s="12"/>
      <c r="CN3160" s="12"/>
      <c r="CO3160" s="12"/>
      <c r="CP3160" s="12"/>
      <c r="CQ3160" s="12"/>
      <c r="CR3160" s="12"/>
      <c r="CS3160" s="12"/>
      <c r="CT3160" s="12"/>
      <c r="CU3160" s="12"/>
      <c r="CV3160" s="12"/>
      <c r="CW3160" s="12"/>
      <c r="CX3160" s="12"/>
      <c r="CY3160" s="12"/>
      <c r="CZ3160" s="12"/>
      <c r="DA3160" s="12"/>
      <c r="DB3160" s="12"/>
      <c r="DC3160" s="12"/>
      <c r="DD3160" s="12"/>
      <c r="DE3160" s="12"/>
      <c r="DF3160" s="12"/>
      <c r="DG3160" s="12"/>
      <c r="DH3160" s="12"/>
      <c r="DI3160" s="12"/>
      <c r="DJ3160" s="12"/>
      <c r="DK3160" s="12"/>
      <c r="DL3160" s="12"/>
      <c r="DM3160" s="12"/>
      <c r="DN3160" s="12"/>
      <c r="DO3160" s="12"/>
      <c r="DP3160" s="12"/>
      <c r="DQ3160" s="12"/>
      <c r="DR3160" s="12"/>
      <c r="DS3160" s="12"/>
      <c r="DT3160" s="12"/>
      <c r="DU3160" s="12"/>
      <c r="DV3160" s="12"/>
      <c r="DW3160" s="12"/>
      <c r="DX3160" s="12"/>
      <c r="DY3160" s="12"/>
      <c r="DZ3160" s="12"/>
      <c r="EA3160" s="12"/>
      <c r="EB3160" s="12"/>
      <c r="EC3160" s="12"/>
      <c r="ED3160" s="12"/>
      <c r="EE3160" s="12"/>
      <c r="EF3160" s="12"/>
      <c r="EG3160" s="12"/>
      <c r="EH3160" s="12"/>
      <c r="EI3160" s="12"/>
      <c r="EJ3160" s="12"/>
      <c r="EK3160" s="12"/>
      <c r="EL3160" s="12"/>
      <c r="EM3160" s="12"/>
      <c r="EN3160" s="12"/>
      <c r="EO3160" s="12"/>
      <c r="EP3160" s="12"/>
      <c r="EQ3160" s="12"/>
      <c r="ER3160" s="12"/>
      <c r="ES3160" s="12"/>
      <c r="ET3160" s="12"/>
      <c r="EU3160" s="12"/>
      <c r="EV3160" s="12"/>
      <c r="EW3160" s="12"/>
      <c r="EX3160" s="12"/>
      <c r="EY3160" s="12"/>
      <c r="EZ3160" s="12"/>
      <c r="FA3160" s="12"/>
      <c r="FB3160" s="12"/>
      <c r="FC3160" s="12"/>
      <c r="FD3160" s="12"/>
      <c r="FE3160" s="12"/>
      <c r="FF3160" s="12"/>
      <c r="FG3160" s="12"/>
      <c r="FH3160" s="12"/>
      <c r="FI3160" s="12"/>
      <c r="FJ3160" s="12"/>
      <c r="FK3160" s="12"/>
      <c r="FL3160" s="12"/>
      <c r="FM3160" s="12"/>
      <c r="FN3160" s="12"/>
      <c r="FO3160" s="12"/>
      <c r="FP3160" s="12"/>
      <c r="FQ3160" s="12"/>
      <c r="FR3160" s="12"/>
      <c r="FS3160" s="12"/>
      <c r="FT3160" s="12"/>
      <c r="FU3160" s="12"/>
      <c r="FV3160" s="12"/>
      <c r="FW3160" s="12"/>
      <c r="FX3160" s="12"/>
      <c r="FY3160" s="12">
        <v>9.0299999999999994</v>
      </c>
      <c r="FZ3160" s="12" t="s">
        <v>153</v>
      </c>
      <c r="GA3160" s="12">
        <v>4</v>
      </c>
      <c r="GB3160" s="12"/>
      <c r="GC3160" s="12"/>
      <c r="GD3160" s="12"/>
      <c r="GE3160" s="12"/>
      <c r="GF3160" s="12"/>
      <c r="GG3160" s="12"/>
      <c r="GH3160" s="12"/>
      <c r="GI3160" s="12"/>
      <c r="GJ3160" s="12"/>
      <c r="GK3160" s="12"/>
      <c r="GL3160" s="12"/>
      <c r="GM3160" s="12"/>
      <c r="GN3160" s="12"/>
      <c r="GO3160" s="12"/>
      <c r="GP3160" s="12"/>
      <c r="GQ3160" s="12"/>
      <c r="GR3160" s="12"/>
      <c r="GS3160" s="12"/>
      <c r="GT3160" s="12"/>
      <c r="GU3160" s="12"/>
      <c r="GV3160" s="12"/>
      <c r="GW3160" s="12"/>
      <c r="GX3160" s="12"/>
      <c r="GY3160" s="11"/>
      <c r="GZ3160" s="11"/>
      <c r="HA3160" s="11"/>
      <c r="HB3160" s="11">
        <v>140</v>
      </c>
      <c r="HC3160" s="11">
        <v>0.5</v>
      </c>
      <c r="HD3160" s="11">
        <v>3</v>
      </c>
      <c r="HE3160" s="11">
        <v>0</v>
      </c>
      <c r="HF3160" s="11">
        <v>51</v>
      </c>
      <c r="HG3160" s="11">
        <v>43</v>
      </c>
      <c r="HH3160" s="11">
        <v>5</v>
      </c>
      <c r="HI3160" s="11">
        <v>95</v>
      </c>
      <c r="HJ3160" s="11">
        <v>19.2</v>
      </c>
      <c r="HK3160" s="11"/>
      <c r="HL3160" s="11"/>
      <c r="HM3160" s="11"/>
      <c r="HN3160" s="11"/>
      <c r="HO3160" s="11"/>
      <c r="HP3160" s="11"/>
      <c r="HQ3160" s="11"/>
      <c r="HR3160" s="11"/>
      <c r="HS3160" s="11"/>
      <c r="HT3160" s="11"/>
      <c r="HU3160" s="11"/>
      <c r="HV3160" s="11"/>
      <c r="HW3160" s="11"/>
      <c r="HX3160" s="11"/>
      <c r="HY3160" s="11"/>
      <c r="HZ3160" s="11"/>
      <c r="IA3160" s="11"/>
      <c r="IB3160" s="11"/>
      <c r="IC3160" s="11"/>
      <c r="ID3160" s="11"/>
      <c r="IE3160" s="11"/>
      <c r="IF3160" s="11"/>
      <c r="IG3160" s="11"/>
      <c r="IH3160" s="11"/>
      <c r="II3160" s="11"/>
      <c r="IJ3160" s="11"/>
      <c r="IK3160" s="11"/>
      <c r="IL3160" s="11"/>
    </row>
    <row r="3161" spans="2:246" ht="15.75" x14ac:dyDescent="0.25">
      <c r="B3161" s="11" t="s">
        <v>157</v>
      </c>
      <c r="C3161" s="11" t="s">
        <v>134</v>
      </c>
      <c r="D3161" s="12">
        <f t="shared" si="35"/>
        <v>120.16</v>
      </c>
      <c r="E3161" s="12"/>
      <c r="F3161" s="12"/>
      <c r="G3161" s="12"/>
      <c r="H3161" s="12"/>
      <c r="I3161" s="12"/>
      <c r="J3161" s="12"/>
      <c r="K3161" s="12"/>
      <c r="L3161" s="12"/>
      <c r="M3161" s="12"/>
      <c r="N3161" s="12"/>
      <c r="O3161" s="12"/>
      <c r="P3161" s="12"/>
      <c r="Q3161" s="12"/>
      <c r="R3161" s="12"/>
      <c r="S3161" s="12"/>
      <c r="T3161" s="12"/>
      <c r="U3161" s="12"/>
      <c r="V3161" s="12"/>
      <c r="W3161" s="12"/>
      <c r="X3161" s="12"/>
      <c r="Y3161" s="12"/>
      <c r="Z3161" s="12"/>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12"/>
      <c r="BR3161" s="12">
        <v>120.16</v>
      </c>
      <c r="BS3161" s="12">
        <v>245</v>
      </c>
      <c r="BT3161" s="12"/>
      <c r="BU3161" s="12"/>
      <c r="BV3161" s="12"/>
      <c r="BW3161" s="12"/>
      <c r="BX3161" s="12"/>
      <c r="BY3161" s="12"/>
      <c r="BZ3161" s="12"/>
      <c r="CA3161" s="12"/>
      <c r="CB3161" s="12"/>
      <c r="CC3161" s="12"/>
      <c r="CD3161" s="12"/>
      <c r="CE3161" s="12"/>
      <c r="CF3161" s="12"/>
      <c r="CG3161" s="12"/>
      <c r="CH3161" s="12"/>
      <c r="CI3161" s="12"/>
      <c r="CJ3161" s="12"/>
      <c r="CK3161" s="12"/>
      <c r="CL3161" s="12"/>
      <c r="CM3161" s="12"/>
      <c r="CN3161" s="12"/>
      <c r="CO3161" s="12"/>
      <c r="CP3161" s="12"/>
      <c r="CQ3161" s="12"/>
      <c r="CR3161" s="12"/>
      <c r="CS3161" s="12"/>
      <c r="CT3161" s="12"/>
      <c r="CU3161" s="12"/>
      <c r="CV3161" s="12"/>
      <c r="CW3161" s="12"/>
      <c r="CX3161" s="12"/>
      <c r="CY3161" s="12"/>
      <c r="CZ3161" s="12"/>
      <c r="DA3161" s="12"/>
      <c r="DB3161" s="12"/>
      <c r="DC3161" s="12"/>
      <c r="DD3161" s="12"/>
      <c r="DE3161" s="12"/>
      <c r="DF3161" s="12"/>
      <c r="DG3161" s="12"/>
      <c r="DH3161" s="12"/>
      <c r="DI3161" s="12"/>
      <c r="DJ3161" s="12"/>
      <c r="DK3161" s="12"/>
      <c r="DL3161" s="12"/>
      <c r="DM3161" s="12"/>
      <c r="DN3161" s="12"/>
      <c r="DO3161" s="12"/>
      <c r="DP3161" s="12"/>
      <c r="DQ3161" s="12"/>
      <c r="DR3161" s="12"/>
      <c r="DS3161" s="12"/>
      <c r="DT3161" s="12"/>
      <c r="DU3161" s="12"/>
      <c r="DV3161" s="12"/>
      <c r="DW3161" s="12"/>
      <c r="DX3161" s="12"/>
      <c r="DY3161" s="12"/>
      <c r="DZ3161" s="12"/>
      <c r="EA3161" s="12"/>
      <c r="EB3161" s="12"/>
      <c r="EC3161" s="12"/>
      <c r="ED3161" s="12"/>
      <c r="EE3161" s="12"/>
      <c r="EF3161" s="12"/>
      <c r="EG3161" s="12"/>
      <c r="EH3161" s="12"/>
      <c r="EI3161" s="12"/>
      <c r="EJ3161" s="12"/>
      <c r="EK3161" s="12"/>
      <c r="EL3161" s="12"/>
      <c r="EM3161" s="12"/>
      <c r="EN3161" s="12"/>
      <c r="EO3161" s="12"/>
      <c r="EP3161" s="12"/>
      <c r="EQ3161" s="12"/>
      <c r="ER3161" s="12"/>
      <c r="ES3161" s="12"/>
      <c r="ET3161" s="12"/>
      <c r="EU3161" s="12"/>
      <c r="EV3161" s="12"/>
      <c r="EW3161" s="12"/>
      <c r="EX3161" s="12"/>
      <c r="EY3161" s="12"/>
      <c r="EZ3161" s="12"/>
      <c r="FA3161" s="12"/>
      <c r="FB3161" s="12"/>
      <c r="FC3161" s="12"/>
      <c r="FD3161" s="12"/>
      <c r="FE3161" s="12"/>
      <c r="FF3161" s="12"/>
      <c r="FG3161" s="12"/>
      <c r="FH3161" s="12"/>
      <c r="FI3161" s="12"/>
      <c r="FJ3161" s="12"/>
      <c r="FK3161" s="12"/>
      <c r="FL3161" s="12"/>
      <c r="FM3161" s="12"/>
      <c r="FN3161" s="12"/>
      <c r="FO3161" s="12"/>
      <c r="FP3161" s="12"/>
      <c r="FQ3161" s="12"/>
      <c r="FR3161" s="12"/>
      <c r="FS3161" s="12"/>
      <c r="FT3161" s="12"/>
      <c r="FU3161" s="12"/>
      <c r="FV3161" s="12"/>
      <c r="FW3161" s="12"/>
      <c r="FX3161" s="12"/>
      <c r="FY3161" s="12"/>
      <c r="FZ3161" s="12"/>
      <c r="GA3161" s="12"/>
      <c r="GB3161" s="12"/>
      <c r="GC3161" s="12"/>
      <c r="GD3161" s="12"/>
      <c r="GE3161" s="12"/>
      <c r="GF3161" s="12"/>
      <c r="GG3161" s="12"/>
      <c r="GH3161" s="12"/>
      <c r="GI3161" s="12"/>
      <c r="GJ3161" s="12"/>
      <c r="GK3161" s="12"/>
      <c r="GL3161" s="12"/>
      <c r="GM3161" s="12"/>
      <c r="GN3161" s="12"/>
      <c r="GO3161" s="12"/>
      <c r="GP3161" s="12"/>
      <c r="GQ3161" s="12"/>
      <c r="GR3161" s="12"/>
      <c r="GS3161" s="12"/>
      <c r="GT3161" s="12"/>
      <c r="GU3161" s="12"/>
      <c r="GV3161" s="12"/>
      <c r="GW3161" s="12"/>
      <c r="GX3161" s="12"/>
      <c r="GY3161" s="11"/>
      <c r="GZ3161" s="11"/>
      <c r="HA3161" s="11"/>
      <c r="HB3161" s="11"/>
      <c r="HC3161" s="11"/>
      <c r="HD3161" s="11"/>
      <c r="HE3161" s="11"/>
      <c r="HF3161" s="11"/>
      <c r="HG3161" s="11"/>
      <c r="HH3161" s="11"/>
      <c r="HI3161" s="11"/>
      <c r="HJ3161" s="11"/>
      <c r="HK3161" s="11"/>
      <c r="HL3161" s="11"/>
      <c r="HM3161" s="11"/>
      <c r="HN3161" s="11"/>
      <c r="HO3161" s="11"/>
      <c r="HP3161" s="11"/>
      <c r="HQ3161" s="11"/>
      <c r="HR3161" s="11"/>
      <c r="HS3161" s="11"/>
      <c r="HT3161" s="11"/>
      <c r="HU3161" s="11"/>
      <c r="HV3161" s="11"/>
      <c r="HW3161" s="11"/>
      <c r="HX3161" s="11"/>
      <c r="HY3161" s="11"/>
      <c r="HZ3161" s="11"/>
      <c r="IA3161" s="11"/>
      <c r="IB3161" s="11"/>
      <c r="IC3161" s="11"/>
      <c r="ID3161" s="11"/>
      <c r="IE3161" s="11"/>
      <c r="IF3161" s="11"/>
      <c r="IG3161" s="11"/>
      <c r="IH3161" s="11"/>
      <c r="II3161" s="11"/>
      <c r="IJ3161" s="11"/>
      <c r="IK3161" s="11"/>
      <c r="IL3161" s="11"/>
    </row>
    <row r="3162" spans="2:246" ht="15.75" x14ac:dyDescent="0.25">
      <c r="B3162" s="11" t="s">
        <v>157</v>
      </c>
      <c r="C3162" s="11" t="s">
        <v>131</v>
      </c>
      <c r="D3162" s="12">
        <f t="shared" si="35"/>
        <v>10.37</v>
      </c>
      <c r="E3162" s="12"/>
      <c r="F3162" s="12"/>
      <c r="G3162" s="12"/>
      <c r="H3162" s="12"/>
      <c r="I3162" s="12"/>
      <c r="J3162" s="12"/>
      <c r="K3162" s="12"/>
      <c r="L3162" s="12"/>
      <c r="M3162" s="12"/>
      <c r="N3162" s="12"/>
      <c r="O3162" s="12"/>
      <c r="P3162" s="12"/>
      <c r="Q3162" s="12"/>
      <c r="R3162" s="12"/>
      <c r="S3162" s="12"/>
      <c r="T3162" s="12"/>
      <c r="U3162" s="12"/>
      <c r="V3162" s="12"/>
      <c r="W3162" s="12"/>
      <c r="X3162" s="12"/>
      <c r="Y3162" s="12"/>
      <c r="Z3162" s="12"/>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12"/>
      <c r="BR3162" s="12">
        <v>10.37</v>
      </c>
      <c r="BS3162" s="12">
        <v>20</v>
      </c>
      <c r="BT3162" s="12"/>
      <c r="BU3162" s="12"/>
      <c r="BV3162" s="12"/>
      <c r="BW3162" s="12"/>
      <c r="BX3162" s="12"/>
      <c r="BY3162" s="12"/>
      <c r="BZ3162" s="12"/>
      <c r="CA3162" s="12"/>
      <c r="CB3162" s="12"/>
      <c r="CC3162" s="12"/>
      <c r="CD3162" s="12"/>
      <c r="CE3162" s="12"/>
      <c r="CF3162" s="12"/>
      <c r="CG3162" s="12"/>
      <c r="CH3162" s="12"/>
      <c r="CI3162" s="12"/>
      <c r="CJ3162" s="12"/>
      <c r="CK3162" s="12"/>
      <c r="CL3162" s="12"/>
      <c r="CM3162" s="12"/>
      <c r="CN3162" s="12"/>
      <c r="CO3162" s="12"/>
      <c r="CP3162" s="12"/>
      <c r="CQ3162" s="12"/>
      <c r="CR3162" s="12"/>
      <c r="CS3162" s="12"/>
      <c r="CT3162" s="12"/>
      <c r="CU3162" s="12"/>
      <c r="CV3162" s="12"/>
      <c r="CW3162" s="12"/>
      <c r="CX3162" s="12"/>
      <c r="CY3162" s="12"/>
      <c r="CZ3162" s="12"/>
      <c r="DA3162" s="12"/>
      <c r="DB3162" s="12"/>
      <c r="DC3162" s="12"/>
      <c r="DD3162" s="12"/>
      <c r="DE3162" s="12"/>
      <c r="DF3162" s="12"/>
      <c r="DG3162" s="12"/>
      <c r="DH3162" s="12"/>
      <c r="DI3162" s="12"/>
      <c r="DJ3162" s="12"/>
      <c r="DK3162" s="12"/>
      <c r="DL3162" s="12"/>
      <c r="DM3162" s="12"/>
      <c r="DN3162" s="12"/>
      <c r="DO3162" s="12"/>
      <c r="DP3162" s="12"/>
      <c r="DQ3162" s="12"/>
      <c r="DR3162" s="12"/>
      <c r="DS3162" s="12"/>
      <c r="DT3162" s="12"/>
      <c r="DU3162" s="12"/>
      <c r="DV3162" s="12"/>
      <c r="DW3162" s="12"/>
      <c r="DX3162" s="12"/>
      <c r="DY3162" s="12"/>
      <c r="DZ3162" s="12"/>
      <c r="EA3162" s="12"/>
      <c r="EB3162" s="12"/>
      <c r="EC3162" s="12"/>
      <c r="ED3162" s="12"/>
      <c r="EE3162" s="12"/>
      <c r="EF3162" s="12"/>
      <c r="EG3162" s="12"/>
      <c r="EH3162" s="12"/>
      <c r="EI3162" s="12"/>
      <c r="EJ3162" s="12"/>
      <c r="EK3162" s="12"/>
      <c r="EL3162" s="12"/>
      <c r="EM3162" s="12"/>
      <c r="EN3162" s="12"/>
      <c r="EO3162" s="12"/>
      <c r="EP3162" s="12"/>
      <c r="EQ3162" s="12"/>
      <c r="ER3162" s="12"/>
      <c r="ES3162" s="12"/>
      <c r="ET3162" s="12"/>
      <c r="EU3162" s="12"/>
      <c r="EV3162" s="12"/>
      <c r="EW3162" s="12"/>
      <c r="EX3162" s="12"/>
      <c r="EY3162" s="12"/>
      <c r="EZ3162" s="12"/>
      <c r="FA3162" s="12"/>
      <c r="FB3162" s="12"/>
      <c r="FC3162" s="12"/>
      <c r="FD3162" s="12"/>
      <c r="FE3162" s="12"/>
      <c r="FF3162" s="12"/>
      <c r="FG3162" s="12"/>
      <c r="FH3162" s="12"/>
      <c r="FI3162" s="12"/>
      <c r="FJ3162" s="12"/>
      <c r="FK3162" s="12"/>
      <c r="FL3162" s="12"/>
      <c r="FM3162" s="12"/>
      <c r="FN3162" s="12"/>
      <c r="FO3162" s="12"/>
      <c r="FP3162" s="12"/>
      <c r="FQ3162" s="12"/>
      <c r="FR3162" s="12"/>
      <c r="FS3162" s="12"/>
      <c r="FT3162" s="12"/>
      <c r="FU3162" s="12"/>
      <c r="FV3162" s="12"/>
      <c r="FW3162" s="12"/>
      <c r="FX3162" s="12"/>
      <c r="FY3162" s="12"/>
      <c r="FZ3162" s="12"/>
      <c r="GA3162" s="12"/>
      <c r="GB3162" s="12"/>
      <c r="GC3162" s="12"/>
      <c r="GD3162" s="12"/>
      <c r="GE3162" s="12"/>
      <c r="GF3162" s="12"/>
      <c r="GG3162" s="12"/>
      <c r="GH3162" s="12"/>
      <c r="GI3162" s="12"/>
      <c r="GJ3162" s="12"/>
      <c r="GK3162" s="12"/>
      <c r="GL3162" s="12"/>
      <c r="GM3162" s="12"/>
      <c r="GN3162" s="12"/>
      <c r="GO3162" s="12"/>
      <c r="GP3162" s="12"/>
      <c r="GQ3162" s="12"/>
      <c r="GR3162" s="12"/>
      <c r="GS3162" s="12"/>
      <c r="GT3162" s="12"/>
      <c r="GU3162" s="12"/>
      <c r="GV3162" s="12"/>
      <c r="GW3162" s="12"/>
      <c r="GX3162" s="12"/>
      <c r="GY3162" s="11"/>
      <c r="GZ3162" s="11"/>
      <c r="HA3162" s="11"/>
      <c r="HB3162" s="11"/>
      <c r="HC3162" s="11"/>
      <c r="HD3162" s="11"/>
      <c r="HE3162" s="11"/>
      <c r="HF3162" s="11"/>
      <c r="HG3162" s="11"/>
      <c r="HH3162" s="11"/>
      <c r="HI3162" s="11"/>
      <c r="HJ3162" s="11"/>
      <c r="HK3162" s="11"/>
      <c r="HL3162" s="11"/>
      <c r="HM3162" s="11"/>
      <c r="HN3162" s="11"/>
      <c r="HO3162" s="11"/>
      <c r="HP3162" s="11"/>
      <c r="HQ3162" s="11"/>
      <c r="HR3162" s="11"/>
      <c r="HS3162" s="11"/>
      <c r="HT3162" s="11"/>
      <c r="HU3162" s="11"/>
      <c r="HV3162" s="11"/>
      <c r="HW3162" s="11"/>
      <c r="HX3162" s="11"/>
      <c r="HY3162" s="11"/>
      <c r="HZ3162" s="11"/>
      <c r="IA3162" s="11"/>
      <c r="IB3162" s="11"/>
      <c r="IC3162" s="11"/>
      <c r="ID3162" s="11"/>
      <c r="IE3162" s="11"/>
      <c r="IF3162" s="11"/>
      <c r="IG3162" s="11"/>
      <c r="IH3162" s="11"/>
      <c r="II3162" s="11"/>
      <c r="IJ3162" s="11"/>
      <c r="IK3162" s="11"/>
      <c r="IL3162" s="11"/>
    </row>
    <row r="3163" spans="2:246" ht="15.75" x14ac:dyDescent="0.25">
      <c r="B3163" s="11" t="s">
        <v>157</v>
      </c>
      <c r="C3163" s="11" t="s">
        <v>130</v>
      </c>
      <c r="D3163" s="12">
        <f t="shared" si="35"/>
        <v>19.68</v>
      </c>
      <c r="E3163" s="12"/>
      <c r="F3163" s="12"/>
      <c r="G3163" s="12"/>
      <c r="H3163" s="12"/>
      <c r="I3163" s="12"/>
      <c r="J3163" s="12"/>
      <c r="K3163" s="12"/>
      <c r="L3163" s="12"/>
      <c r="M3163" s="12"/>
      <c r="N3163" s="12"/>
      <c r="O3163" s="12"/>
      <c r="P3163" s="12"/>
      <c r="Q3163" s="12"/>
      <c r="R3163" s="12"/>
      <c r="S3163" s="12"/>
      <c r="T3163" s="12"/>
      <c r="U3163" s="12"/>
      <c r="V3163" s="12"/>
      <c r="W3163" s="12"/>
      <c r="X3163" s="12"/>
      <c r="Y3163" s="12"/>
      <c r="Z3163" s="12"/>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12"/>
      <c r="BR3163" s="12">
        <v>19.68</v>
      </c>
      <c r="BS3163" s="12">
        <v>30</v>
      </c>
      <c r="BT3163" s="12"/>
      <c r="BU3163" s="12"/>
      <c r="BV3163" s="12"/>
      <c r="BW3163" s="12"/>
      <c r="BX3163" s="12"/>
      <c r="BY3163" s="12"/>
      <c r="BZ3163" s="12"/>
      <c r="CA3163" s="12"/>
      <c r="CB3163" s="12"/>
      <c r="CC3163" s="12"/>
      <c r="CD3163" s="12"/>
      <c r="CE3163" s="12"/>
      <c r="CF3163" s="12"/>
      <c r="CG3163" s="12"/>
      <c r="CH3163" s="12"/>
      <c r="CI3163" s="12"/>
      <c r="CJ3163" s="12"/>
      <c r="CK3163" s="12"/>
      <c r="CL3163" s="12"/>
      <c r="CM3163" s="12"/>
      <c r="CN3163" s="12"/>
      <c r="CO3163" s="12"/>
      <c r="CP3163" s="12"/>
      <c r="CQ3163" s="12"/>
      <c r="CR3163" s="12"/>
      <c r="CS3163" s="12"/>
      <c r="CT3163" s="12"/>
      <c r="CU3163" s="12"/>
      <c r="CV3163" s="12"/>
      <c r="CW3163" s="12"/>
      <c r="CX3163" s="12"/>
      <c r="CY3163" s="12"/>
      <c r="CZ3163" s="12"/>
      <c r="DA3163" s="12"/>
      <c r="DB3163" s="12"/>
      <c r="DC3163" s="12"/>
      <c r="DD3163" s="12"/>
      <c r="DE3163" s="12"/>
      <c r="DF3163" s="12"/>
      <c r="DG3163" s="12"/>
      <c r="DH3163" s="12"/>
      <c r="DI3163" s="12"/>
      <c r="DJ3163" s="12"/>
      <c r="DK3163" s="12"/>
      <c r="DL3163" s="12"/>
      <c r="DM3163" s="12"/>
      <c r="DN3163" s="12"/>
      <c r="DO3163" s="12"/>
      <c r="DP3163" s="12"/>
      <c r="DQ3163" s="12"/>
      <c r="DR3163" s="12"/>
      <c r="DS3163" s="12"/>
      <c r="DT3163" s="12"/>
      <c r="DU3163" s="12"/>
      <c r="DV3163" s="12"/>
      <c r="DW3163" s="12"/>
      <c r="DX3163" s="12"/>
      <c r="DY3163" s="12"/>
      <c r="DZ3163" s="12"/>
      <c r="EA3163" s="12"/>
      <c r="EB3163" s="12"/>
      <c r="EC3163" s="12"/>
      <c r="ED3163" s="12"/>
      <c r="EE3163" s="12"/>
      <c r="EF3163" s="12"/>
      <c r="EG3163" s="12"/>
      <c r="EH3163" s="12"/>
      <c r="EI3163" s="12"/>
      <c r="EJ3163" s="12"/>
      <c r="EK3163" s="12"/>
      <c r="EL3163" s="12"/>
      <c r="EM3163" s="12"/>
      <c r="EN3163" s="12"/>
      <c r="EO3163" s="12"/>
      <c r="EP3163" s="12"/>
      <c r="EQ3163" s="12"/>
      <c r="ER3163" s="12"/>
      <c r="ES3163" s="12"/>
      <c r="ET3163" s="12"/>
      <c r="EU3163" s="12"/>
      <c r="EV3163" s="12"/>
      <c r="EW3163" s="12"/>
      <c r="EX3163" s="12"/>
      <c r="EY3163" s="12"/>
      <c r="EZ3163" s="12"/>
      <c r="FA3163" s="12"/>
      <c r="FB3163" s="12"/>
      <c r="FC3163" s="12"/>
      <c r="FD3163" s="12"/>
      <c r="FE3163" s="12"/>
      <c r="FF3163" s="12"/>
      <c r="FG3163" s="12"/>
      <c r="FH3163" s="12"/>
      <c r="FI3163" s="12"/>
      <c r="FJ3163" s="12"/>
      <c r="FK3163" s="12"/>
      <c r="FL3163" s="12"/>
      <c r="FM3163" s="12"/>
      <c r="FN3163" s="12"/>
      <c r="FO3163" s="12"/>
      <c r="FP3163" s="12"/>
      <c r="FQ3163" s="12"/>
      <c r="FR3163" s="12"/>
      <c r="FS3163" s="12"/>
      <c r="FT3163" s="12"/>
      <c r="FU3163" s="12"/>
      <c r="FV3163" s="12"/>
      <c r="FW3163" s="12"/>
      <c r="FX3163" s="12"/>
      <c r="FY3163" s="12"/>
      <c r="FZ3163" s="12"/>
      <c r="GA3163" s="12"/>
      <c r="GB3163" s="12"/>
      <c r="GC3163" s="12"/>
      <c r="GD3163" s="12"/>
      <c r="GE3163" s="12"/>
      <c r="GF3163" s="12"/>
      <c r="GG3163" s="12"/>
      <c r="GH3163" s="12"/>
      <c r="GI3163" s="12"/>
      <c r="GJ3163" s="12"/>
      <c r="GK3163" s="12"/>
      <c r="GL3163" s="12"/>
      <c r="GM3163" s="12"/>
      <c r="GN3163" s="12"/>
      <c r="GO3163" s="12"/>
      <c r="GP3163" s="12"/>
      <c r="GQ3163" s="12"/>
      <c r="GR3163" s="12"/>
      <c r="GS3163" s="12"/>
      <c r="GT3163" s="12"/>
      <c r="GU3163" s="12"/>
      <c r="GV3163" s="12"/>
      <c r="GW3163" s="12"/>
      <c r="GX3163" s="12"/>
      <c r="GY3163" s="11"/>
      <c r="GZ3163" s="11"/>
      <c r="HA3163" s="11"/>
      <c r="HB3163" s="11"/>
      <c r="HC3163" s="11"/>
      <c r="HD3163" s="11"/>
      <c r="HE3163" s="11"/>
      <c r="HF3163" s="11"/>
      <c r="HG3163" s="11"/>
      <c r="HH3163" s="11"/>
      <c r="HI3163" s="11"/>
      <c r="HJ3163" s="11"/>
      <c r="HK3163" s="11"/>
      <c r="HL3163" s="11"/>
      <c r="HM3163" s="11"/>
      <c r="HN3163" s="11"/>
      <c r="HO3163" s="11"/>
      <c r="HP3163" s="11"/>
      <c r="HQ3163" s="11"/>
      <c r="HR3163" s="11"/>
      <c r="HS3163" s="11"/>
      <c r="HT3163" s="11"/>
      <c r="HU3163" s="11"/>
      <c r="HV3163" s="11"/>
      <c r="HW3163" s="11"/>
      <c r="HX3163" s="11"/>
      <c r="HY3163" s="11"/>
      <c r="HZ3163" s="11"/>
      <c r="IA3163" s="11"/>
      <c r="IB3163" s="11"/>
      <c r="IC3163" s="11"/>
      <c r="ID3163" s="11"/>
      <c r="IE3163" s="11"/>
      <c r="IF3163" s="11"/>
      <c r="IG3163" s="11"/>
      <c r="IH3163" s="11"/>
      <c r="II3163" s="11"/>
      <c r="IJ3163" s="11"/>
      <c r="IK3163" s="11"/>
      <c r="IL3163" s="11"/>
    </row>
    <row r="3164" spans="2:246" ht="15.75" x14ac:dyDescent="0.25">
      <c r="B3164" s="11" t="s">
        <v>157</v>
      </c>
      <c r="C3164" s="11" t="s">
        <v>130</v>
      </c>
      <c r="D3164" s="12">
        <f t="shared" si="35"/>
        <v>96.83</v>
      </c>
      <c r="E3164" s="12"/>
      <c r="F3164" s="12"/>
      <c r="G3164" s="12"/>
      <c r="H3164" s="12"/>
      <c r="I3164" s="12"/>
      <c r="J3164" s="12"/>
      <c r="K3164" s="12">
        <v>0.61</v>
      </c>
      <c r="L3164" s="12">
        <v>2.85</v>
      </c>
      <c r="M3164" s="12"/>
      <c r="N3164" s="12"/>
      <c r="O3164" s="12"/>
      <c r="P3164" s="12"/>
      <c r="Q3164" s="12"/>
      <c r="R3164" s="12"/>
      <c r="S3164" s="12"/>
      <c r="T3164" s="12"/>
      <c r="U3164" s="12"/>
      <c r="V3164" s="12"/>
      <c r="W3164" s="12"/>
      <c r="X3164" s="12"/>
      <c r="Y3164" s="12"/>
      <c r="Z3164" s="12"/>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v>1.99</v>
      </c>
      <c r="AV3164" s="12">
        <v>32</v>
      </c>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12"/>
      <c r="BR3164" s="12">
        <v>88.23</v>
      </c>
      <c r="BS3164" s="12">
        <v>228</v>
      </c>
      <c r="BT3164" s="12"/>
      <c r="BU3164" s="12"/>
      <c r="BV3164" s="12"/>
      <c r="BW3164" s="12"/>
      <c r="BX3164" s="12">
        <v>3.02</v>
      </c>
      <c r="BY3164" s="12">
        <v>32</v>
      </c>
      <c r="BZ3164" s="12"/>
      <c r="CA3164" s="12"/>
      <c r="CB3164" s="12"/>
      <c r="CC3164" s="12"/>
      <c r="CD3164" s="12"/>
      <c r="CE3164" s="12"/>
      <c r="CF3164" s="12"/>
      <c r="CG3164" s="12"/>
      <c r="CH3164" s="12"/>
      <c r="CI3164" s="12"/>
      <c r="CJ3164" s="12"/>
      <c r="CK3164" s="12"/>
      <c r="CL3164" s="12"/>
      <c r="CM3164" s="12"/>
      <c r="CN3164" s="12"/>
      <c r="CO3164" s="12"/>
      <c r="CP3164" s="12"/>
      <c r="CQ3164" s="12"/>
      <c r="CR3164" s="12"/>
      <c r="CS3164" s="12"/>
      <c r="CT3164" s="12"/>
      <c r="CU3164" s="12"/>
      <c r="CV3164" s="12"/>
      <c r="CW3164" s="12"/>
      <c r="CX3164" s="12"/>
      <c r="CY3164" s="12"/>
      <c r="CZ3164" s="12"/>
      <c r="DA3164" s="12"/>
      <c r="DB3164" s="12"/>
      <c r="DC3164" s="12"/>
      <c r="DD3164" s="12"/>
      <c r="DE3164" s="12"/>
      <c r="DF3164" s="12"/>
      <c r="DG3164" s="12"/>
      <c r="DH3164" s="12"/>
      <c r="DI3164" s="12"/>
      <c r="DJ3164" s="12"/>
      <c r="DK3164" s="12"/>
      <c r="DL3164" s="12"/>
      <c r="DM3164" s="12"/>
      <c r="DN3164" s="12"/>
      <c r="DO3164" s="12"/>
      <c r="DP3164" s="12"/>
      <c r="DQ3164" s="12"/>
      <c r="DR3164" s="12"/>
      <c r="DS3164" s="12"/>
      <c r="DT3164" s="12"/>
      <c r="DU3164" s="12"/>
      <c r="DV3164" s="12"/>
      <c r="DW3164" s="12"/>
      <c r="DX3164" s="12"/>
      <c r="DY3164" s="12"/>
      <c r="DZ3164" s="12"/>
      <c r="EA3164" s="12"/>
      <c r="EB3164" s="12"/>
      <c r="EC3164" s="12"/>
      <c r="ED3164" s="12"/>
      <c r="EE3164" s="12"/>
      <c r="EF3164" s="12"/>
      <c r="EG3164" s="12"/>
      <c r="EH3164" s="12"/>
      <c r="EI3164" s="12"/>
      <c r="EJ3164" s="12"/>
      <c r="EK3164" s="12"/>
      <c r="EL3164" s="12"/>
      <c r="EM3164" s="12"/>
      <c r="EN3164" s="12"/>
      <c r="EO3164" s="12"/>
      <c r="EP3164" s="12"/>
      <c r="EQ3164" s="12"/>
      <c r="ER3164" s="12"/>
      <c r="ES3164" s="12"/>
      <c r="ET3164" s="12"/>
      <c r="EU3164" s="12"/>
      <c r="EV3164" s="12"/>
      <c r="EW3164" s="12"/>
      <c r="EX3164" s="12"/>
      <c r="EY3164" s="12"/>
      <c r="EZ3164" s="12"/>
      <c r="FA3164" s="12"/>
      <c r="FB3164" s="12"/>
      <c r="FC3164" s="12"/>
      <c r="FD3164" s="12"/>
      <c r="FE3164" s="12"/>
      <c r="FF3164" s="12"/>
      <c r="FG3164" s="12"/>
      <c r="FH3164" s="12"/>
      <c r="FI3164" s="12"/>
      <c r="FJ3164" s="12"/>
      <c r="FK3164" s="12"/>
      <c r="FL3164" s="12"/>
      <c r="FM3164" s="12"/>
      <c r="FN3164" s="12"/>
      <c r="FO3164" s="12"/>
      <c r="FP3164" s="12"/>
      <c r="FQ3164" s="12"/>
      <c r="FR3164" s="12"/>
      <c r="FS3164" s="12"/>
      <c r="FT3164" s="12">
        <v>2.98</v>
      </c>
      <c r="FU3164" s="12"/>
      <c r="FV3164" s="12"/>
      <c r="FW3164" s="12"/>
      <c r="FX3164" s="12"/>
      <c r="FY3164" s="12"/>
      <c r="FZ3164" s="12"/>
      <c r="GA3164" s="12"/>
      <c r="GB3164" s="12"/>
      <c r="GC3164" s="12"/>
      <c r="GD3164" s="12"/>
      <c r="GE3164" s="12"/>
      <c r="GF3164" s="12"/>
      <c r="GG3164" s="12"/>
      <c r="GH3164" s="12"/>
      <c r="GI3164" s="12"/>
      <c r="GJ3164" s="12"/>
      <c r="GK3164" s="12"/>
      <c r="GL3164" s="12"/>
      <c r="GM3164" s="12"/>
      <c r="GN3164" s="12"/>
      <c r="GO3164" s="12"/>
      <c r="GP3164" s="12"/>
      <c r="GQ3164" s="12"/>
      <c r="GR3164" s="12"/>
      <c r="GS3164" s="12"/>
      <c r="GT3164" s="12"/>
      <c r="GU3164" s="12"/>
      <c r="GV3164" s="12"/>
      <c r="GW3164" s="12"/>
      <c r="GX3164" s="12"/>
      <c r="GY3164" s="11">
        <v>31</v>
      </c>
      <c r="GZ3164" s="11">
        <v>50.874000000000002</v>
      </c>
      <c r="HA3164" s="11">
        <v>6.3819999999999997</v>
      </c>
      <c r="HB3164" s="11">
        <v>3</v>
      </c>
      <c r="HC3164" s="11">
        <v>0</v>
      </c>
      <c r="HD3164" s="11"/>
      <c r="HE3164" s="11"/>
      <c r="HF3164" s="11">
        <v>4</v>
      </c>
      <c r="HG3164" s="11">
        <v>16</v>
      </c>
      <c r="HH3164" s="11">
        <v>10</v>
      </c>
      <c r="HI3164" s="11">
        <v>11</v>
      </c>
      <c r="HJ3164" s="11">
        <v>3.5939999999999999</v>
      </c>
      <c r="HK3164" s="11"/>
      <c r="HL3164" s="11"/>
      <c r="HM3164" s="11"/>
      <c r="HN3164" s="11"/>
      <c r="HO3164" s="11"/>
      <c r="HP3164" s="11"/>
      <c r="HQ3164" s="11"/>
      <c r="HR3164" s="11"/>
      <c r="HS3164" s="11"/>
      <c r="HT3164" s="11"/>
      <c r="HU3164" s="11"/>
      <c r="HV3164" s="11"/>
      <c r="HW3164" s="11"/>
      <c r="HX3164" s="11"/>
      <c r="HY3164" s="11"/>
      <c r="HZ3164" s="11"/>
      <c r="IA3164" s="11"/>
      <c r="IB3164" s="11"/>
      <c r="IC3164" s="11"/>
      <c r="ID3164" s="11"/>
      <c r="IE3164" s="11"/>
      <c r="IF3164" s="11"/>
      <c r="IG3164" s="11"/>
      <c r="IH3164" s="11"/>
      <c r="II3164" s="11"/>
      <c r="IJ3164" s="11"/>
      <c r="IK3164" s="11"/>
      <c r="IL3164" s="11"/>
    </row>
    <row r="3165" spans="2:246" ht="15.75" x14ac:dyDescent="0.25">
      <c r="B3165" s="11" t="s">
        <v>157</v>
      </c>
      <c r="C3165" s="11" t="s">
        <v>130</v>
      </c>
      <c r="D3165" s="12">
        <f t="shared" si="35"/>
        <v>46.550000000000004</v>
      </c>
      <c r="E3165" s="12">
        <v>2.82</v>
      </c>
      <c r="F3165" s="12">
        <v>5</v>
      </c>
      <c r="G3165" s="12"/>
      <c r="H3165" s="12"/>
      <c r="I3165" s="12"/>
      <c r="J3165" s="12"/>
      <c r="K3165" s="12">
        <v>1.96</v>
      </c>
      <c r="L3165" s="12">
        <v>2.5</v>
      </c>
      <c r="M3165" s="12"/>
      <c r="N3165" s="12"/>
      <c r="O3165" s="12"/>
      <c r="P3165" s="12"/>
      <c r="Q3165" s="12"/>
      <c r="R3165" s="12"/>
      <c r="S3165" s="12"/>
      <c r="T3165" s="12"/>
      <c r="U3165" s="12"/>
      <c r="V3165" s="12"/>
      <c r="W3165" s="12"/>
      <c r="X3165" s="12"/>
      <c r="Y3165" s="12"/>
      <c r="Z3165" s="12"/>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12"/>
      <c r="BR3165" s="12">
        <v>40.92</v>
      </c>
      <c r="BS3165" s="12">
        <v>154.05500000000001</v>
      </c>
      <c r="BT3165" s="12"/>
      <c r="BU3165" s="12"/>
      <c r="BV3165" s="12"/>
      <c r="BW3165" s="12"/>
      <c r="BX3165" s="12"/>
      <c r="BY3165" s="12"/>
      <c r="BZ3165" s="12"/>
      <c r="CA3165" s="12"/>
      <c r="CB3165" s="12"/>
      <c r="CC3165" s="12"/>
      <c r="CD3165" s="12"/>
      <c r="CE3165" s="12"/>
      <c r="CF3165" s="12"/>
      <c r="CG3165" s="12"/>
      <c r="CH3165" s="12"/>
      <c r="CI3165" s="12"/>
      <c r="CJ3165" s="12"/>
      <c r="CK3165" s="12"/>
      <c r="CL3165" s="12"/>
      <c r="CM3165" s="12"/>
      <c r="CN3165" s="12"/>
      <c r="CO3165" s="12"/>
      <c r="CP3165" s="12"/>
      <c r="CQ3165" s="12"/>
      <c r="CR3165" s="12"/>
      <c r="CS3165" s="12"/>
      <c r="CT3165" s="12"/>
      <c r="CU3165" s="12"/>
      <c r="CV3165" s="12">
        <v>0.24</v>
      </c>
      <c r="CW3165" s="12">
        <v>2.1</v>
      </c>
      <c r="CX3165" s="12"/>
      <c r="CY3165" s="12"/>
      <c r="CZ3165" s="12"/>
      <c r="DA3165" s="12"/>
      <c r="DB3165" s="12"/>
      <c r="DC3165" s="12"/>
      <c r="DD3165" s="12"/>
      <c r="DE3165" s="12"/>
      <c r="DF3165" s="12"/>
      <c r="DG3165" s="12"/>
      <c r="DH3165" s="12"/>
      <c r="DI3165" s="12"/>
      <c r="DJ3165" s="12"/>
      <c r="DK3165" s="12"/>
      <c r="DL3165" s="12"/>
      <c r="DM3165" s="12"/>
      <c r="DN3165" s="12"/>
      <c r="DO3165" s="12"/>
      <c r="DP3165" s="12"/>
      <c r="DQ3165" s="12"/>
      <c r="DR3165" s="12"/>
      <c r="DS3165" s="12"/>
      <c r="DT3165" s="12"/>
      <c r="DU3165" s="12"/>
      <c r="DV3165" s="12"/>
      <c r="DW3165" s="12"/>
      <c r="DX3165" s="12"/>
      <c r="DY3165" s="12"/>
      <c r="DZ3165" s="12"/>
      <c r="EA3165" s="12"/>
      <c r="EB3165" s="12"/>
      <c r="EC3165" s="12"/>
      <c r="ED3165" s="12"/>
      <c r="EE3165" s="12"/>
      <c r="EF3165" s="12"/>
      <c r="EG3165" s="12"/>
      <c r="EH3165" s="12"/>
      <c r="EI3165" s="12"/>
      <c r="EJ3165" s="12"/>
      <c r="EK3165" s="12"/>
      <c r="EL3165" s="12"/>
      <c r="EM3165" s="12"/>
      <c r="EN3165" s="12"/>
      <c r="EO3165" s="12"/>
      <c r="EP3165" s="12"/>
      <c r="EQ3165" s="12"/>
      <c r="ER3165" s="12"/>
      <c r="ES3165" s="12"/>
      <c r="ET3165" s="12"/>
      <c r="EU3165" s="12"/>
      <c r="EV3165" s="12"/>
      <c r="EW3165" s="12"/>
      <c r="EX3165" s="12"/>
      <c r="EY3165" s="12"/>
      <c r="EZ3165" s="12"/>
      <c r="FA3165" s="12"/>
      <c r="FB3165" s="12"/>
      <c r="FC3165" s="12"/>
      <c r="FD3165" s="12"/>
      <c r="FE3165" s="12"/>
      <c r="FF3165" s="12"/>
      <c r="FG3165" s="12"/>
      <c r="FH3165" s="12"/>
      <c r="FI3165" s="12"/>
      <c r="FJ3165" s="12"/>
      <c r="FK3165" s="12"/>
      <c r="FL3165" s="12"/>
      <c r="FM3165" s="12"/>
      <c r="FN3165" s="12"/>
      <c r="FO3165" s="12"/>
      <c r="FP3165" s="12"/>
      <c r="FQ3165" s="12"/>
      <c r="FR3165" s="12"/>
      <c r="FS3165" s="12"/>
      <c r="FT3165" s="12">
        <v>0.61</v>
      </c>
      <c r="FU3165" s="12"/>
      <c r="FV3165" s="12"/>
      <c r="FW3165" s="12"/>
      <c r="FX3165" s="12"/>
      <c r="FY3165" s="12"/>
      <c r="FZ3165" s="12"/>
      <c r="GA3165" s="12"/>
      <c r="GB3165" s="12"/>
      <c r="GC3165" s="12"/>
      <c r="GD3165" s="12"/>
      <c r="GE3165" s="12"/>
      <c r="GF3165" s="12"/>
      <c r="GG3165" s="12"/>
      <c r="GH3165" s="12"/>
      <c r="GI3165" s="12"/>
      <c r="GJ3165" s="12"/>
      <c r="GK3165" s="12"/>
      <c r="GL3165" s="12"/>
      <c r="GM3165" s="12"/>
      <c r="GN3165" s="12"/>
      <c r="GO3165" s="12"/>
      <c r="GP3165" s="12"/>
      <c r="GQ3165" s="12"/>
      <c r="GR3165" s="12"/>
      <c r="GS3165" s="12"/>
      <c r="GT3165" s="12"/>
      <c r="GU3165" s="12"/>
      <c r="GV3165" s="12"/>
      <c r="GW3165" s="12"/>
      <c r="GX3165" s="12"/>
      <c r="GY3165" s="11"/>
      <c r="GZ3165" s="11"/>
      <c r="HA3165" s="11"/>
      <c r="HB3165" s="11">
        <v>15</v>
      </c>
      <c r="HC3165" s="11">
        <v>0</v>
      </c>
      <c r="HD3165" s="11"/>
      <c r="HE3165" s="11"/>
      <c r="HF3165" s="11"/>
      <c r="HG3165" s="11">
        <v>5</v>
      </c>
      <c r="HH3165" s="11">
        <v>6</v>
      </c>
      <c r="HI3165" s="11">
        <v>4</v>
      </c>
      <c r="HJ3165" s="11">
        <v>3.419</v>
      </c>
      <c r="HK3165" s="11"/>
      <c r="HL3165" s="11"/>
      <c r="HM3165" s="11"/>
      <c r="HN3165" s="11"/>
      <c r="HO3165" s="11"/>
      <c r="HP3165" s="11"/>
      <c r="HQ3165" s="11"/>
      <c r="HR3165" s="11"/>
      <c r="HS3165" s="11"/>
      <c r="HT3165" s="11"/>
      <c r="HU3165" s="11"/>
      <c r="HV3165" s="11"/>
      <c r="HW3165" s="11"/>
      <c r="HX3165" s="11"/>
      <c r="HY3165" s="11"/>
      <c r="HZ3165" s="11"/>
      <c r="IA3165" s="11"/>
      <c r="IB3165" s="11"/>
      <c r="IC3165" s="11"/>
      <c r="ID3165" s="11"/>
      <c r="IE3165" s="11"/>
      <c r="IF3165" s="11"/>
      <c r="IG3165" s="11"/>
      <c r="IH3165" s="11"/>
      <c r="II3165" s="11"/>
      <c r="IJ3165" s="11"/>
      <c r="IK3165" s="11"/>
      <c r="IL3165" s="11"/>
    </row>
    <row r="3166" spans="2:246" ht="15.75" x14ac:dyDescent="0.25">
      <c r="B3166" s="11" t="s">
        <v>157</v>
      </c>
      <c r="C3166" s="11" t="s">
        <v>131</v>
      </c>
      <c r="D3166" s="12">
        <f t="shared" si="35"/>
        <v>2.16</v>
      </c>
      <c r="E3166" s="12"/>
      <c r="F3166" s="12"/>
      <c r="G3166" s="12"/>
      <c r="H3166" s="12"/>
      <c r="I3166" s="12"/>
      <c r="J3166" s="12"/>
      <c r="K3166" s="12"/>
      <c r="L3166" s="12"/>
      <c r="M3166" s="12"/>
      <c r="N3166" s="12"/>
      <c r="O3166" s="12"/>
      <c r="P3166" s="12"/>
      <c r="Q3166" s="12"/>
      <c r="R3166" s="12"/>
      <c r="S3166" s="12"/>
      <c r="T3166" s="12"/>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12"/>
      <c r="BR3166" s="12">
        <v>1.97</v>
      </c>
      <c r="BS3166" s="12">
        <v>7</v>
      </c>
      <c r="BT3166" s="12"/>
      <c r="BU3166" s="12"/>
      <c r="BV3166" s="12"/>
      <c r="BW3166" s="12"/>
      <c r="BX3166" s="12"/>
      <c r="BY3166" s="12"/>
      <c r="BZ3166" s="12"/>
      <c r="CA3166" s="12"/>
      <c r="CB3166" s="12"/>
      <c r="CC3166" s="12"/>
      <c r="CD3166" s="12"/>
      <c r="CE3166" s="12"/>
      <c r="CF3166" s="12"/>
      <c r="CG3166" s="12"/>
      <c r="CH3166" s="12"/>
      <c r="CI3166" s="12"/>
      <c r="CJ3166" s="12"/>
      <c r="CK3166" s="12"/>
      <c r="CL3166" s="12"/>
      <c r="CM3166" s="12"/>
      <c r="CN3166" s="12"/>
      <c r="CO3166" s="12"/>
      <c r="CP3166" s="12"/>
      <c r="CQ3166" s="12"/>
      <c r="CR3166" s="12"/>
      <c r="CS3166" s="12"/>
      <c r="CT3166" s="12"/>
      <c r="CU3166" s="12"/>
      <c r="CV3166" s="12"/>
      <c r="CW3166" s="12"/>
      <c r="CX3166" s="12"/>
      <c r="CY3166" s="12"/>
      <c r="CZ3166" s="12"/>
      <c r="DA3166" s="12"/>
      <c r="DB3166" s="12"/>
      <c r="DC3166" s="12"/>
      <c r="DD3166" s="12"/>
      <c r="DE3166" s="12"/>
      <c r="DF3166" s="12"/>
      <c r="DG3166" s="12"/>
      <c r="DH3166" s="12"/>
      <c r="DI3166" s="12"/>
      <c r="DJ3166" s="12"/>
      <c r="DK3166" s="12"/>
      <c r="DL3166" s="12"/>
      <c r="DM3166" s="12"/>
      <c r="DN3166" s="12"/>
      <c r="DO3166" s="12"/>
      <c r="DP3166" s="12"/>
      <c r="DQ3166" s="12"/>
      <c r="DR3166" s="12"/>
      <c r="DS3166" s="12"/>
      <c r="DT3166" s="12"/>
      <c r="DU3166" s="12"/>
      <c r="DV3166" s="12"/>
      <c r="DW3166" s="12"/>
      <c r="DX3166" s="12"/>
      <c r="DY3166" s="12"/>
      <c r="DZ3166" s="12"/>
      <c r="EA3166" s="12"/>
      <c r="EB3166" s="12"/>
      <c r="EC3166" s="12"/>
      <c r="ED3166" s="12"/>
      <c r="EE3166" s="12"/>
      <c r="EF3166" s="12"/>
      <c r="EG3166" s="12"/>
      <c r="EH3166" s="12"/>
      <c r="EI3166" s="12"/>
      <c r="EJ3166" s="12"/>
      <c r="EK3166" s="12"/>
      <c r="EL3166" s="12"/>
      <c r="EM3166" s="12"/>
      <c r="EN3166" s="12"/>
      <c r="EO3166" s="12"/>
      <c r="EP3166" s="12"/>
      <c r="EQ3166" s="12"/>
      <c r="ER3166" s="12"/>
      <c r="ES3166" s="12"/>
      <c r="ET3166" s="12"/>
      <c r="EU3166" s="12"/>
      <c r="EV3166" s="12"/>
      <c r="EW3166" s="12"/>
      <c r="EX3166" s="12"/>
      <c r="EY3166" s="12"/>
      <c r="EZ3166" s="12"/>
      <c r="FA3166" s="12"/>
      <c r="FB3166" s="12"/>
      <c r="FC3166" s="12"/>
      <c r="FD3166" s="12"/>
      <c r="FE3166" s="12"/>
      <c r="FF3166" s="12"/>
      <c r="FG3166" s="12"/>
      <c r="FH3166" s="12"/>
      <c r="FI3166" s="12"/>
      <c r="FJ3166" s="12"/>
      <c r="FK3166" s="12"/>
      <c r="FL3166" s="12"/>
      <c r="FM3166" s="12"/>
      <c r="FN3166" s="12"/>
      <c r="FO3166" s="12"/>
      <c r="FP3166" s="12"/>
      <c r="FQ3166" s="12"/>
      <c r="FR3166" s="12"/>
      <c r="FS3166" s="12"/>
      <c r="FT3166" s="12">
        <v>0.19</v>
      </c>
      <c r="FU3166" s="12"/>
      <c r="FV3166" s="12"/>
      <c r="FW3166" s="12"/>
      <c r="FX3166" s="12"/>
      <c r="FY3166" s="12"/>
      <c r="FZ3166" s="12"/>
      <c r="GA3166" s="12"/>
      <c r="GB3166" s="12"/>
      <c r="GC3166" s="12"/>
      <c r="GD3166" s="12"/>
      <c r="GE3166" s="12"/>
      <c r="GF3166" s="12"/>
      <c r="GG3166" s="12"/>
      <c r="GH3166" s="12"/>
      <c r="GI3166" s="12"/>
      <c r="GJ3166" s="12"/>
      <c r="GK3166" s="12"/>
      <c r="GL3166" s="12"/>
      <c r="GM3166" s="12"/>
      <c r="GN3166" s="12"/>
      <c r="GO3166" s="12"/>
      <c r="GP3166" s="12"/>
      <c r="GQ3166" s="12"/>
      <c r="GR3166" s="12"/>
      <c r="GS3166" s="12"/>
      <c r="GT3166" s="12"/>
      <c r="GU3166" s="12"/>
      <c r="GV3166" s="12"/>
      <c r="GW3166" s="12"/>
      <c r="GX3166" s="12"/>
      <c r="GY3166" s="11"/>
      <c r="GZ3166" s="11"/>
      <c r="HA3166" s="11"/>
      <c r="HB3166" s="11"/>
      <c r="HC3166" s="11"/>
      <c r="HD3166" s="11"/>
      <c r="HE3166" s="11"/>
      <c r="HF3166" s="11"/>
      <c r="HG3166" s="11"/>
      <c r="HH3166" s="11"/>
      <c r="HI3166" s="11"/>
      <c r="HJ3166" s="11"/>
      <c r="HK3166" s="11"/>
      <c r="HL3166" s="11"/>
      <c r="HM3166" s="11"/>
      <c r="HN3166" s="11"/>
      <c r="HO3166" s="11"/>
      <c r="HP3166" s="11"/>
      <c r="HQ3166" s="11"/>
      <c r="HR3166" s="11"/>
      <c r="HS3166" s="11"/>
      <c r="HT3166" s="11"/>
      <c r="HU3166" s="11"/>
      <c r="HV3166" s="11"/>
      <c r="HW3166" s="11"/>
      <c r="HX3166" s="11"/>
      <c r="HY3166" s="11"/>
      <c r="HZ3166" s="11"/>
      <c r="IA3166" s="11"/>
      <c r="IB3166" s="11"/>
      <c r="IC3166" s="11"/>
      <c r="ID3166" s="11"/>
      <c r="IE3166" s="11"/>
      <c r="IF3166" s="11"/>
      <c r="IG3166" s="11"/>
      <c r="IH3166" s="11"/>
      <c r="II3166" s="11"/>
      <c r="IJ3166" s="11"/>
      <c r="IK3166" s="11"/>
      <c r="IL3166" s="11"/>
    </row>
    <row r="3167" spans="2:246" ht="15.75" x14ac:dyDescent="0.25">
      <c r="B3167" s="11" t="s">
        <v>157</v>
      </c>
      <c r="C3167" s="11" t="s">
        <v>130</v>
      </c>
      <c r="D3167" s="12">
        <f t="shared" si="35"/>
        <v>46.139999999999993</v>
      </c>
      <c r="E3167" s="12">
        <v>1.34</v>
      </c>
      <c r="F3167" s="12">
        <v>2.4</v>
      </c>
      <c r="G3167" s="12"/>
      <c r="H3167" s="12"/>
      <c r="I3167" s="12"/>
      <c r="J3167" s="12"/>
      <c r="K3167" s="12">
        <v>3.85</v>
      </c>
      <c r="L3167" s="12">
        <v>5</v>
      </c>
      <c r="M3167" s="12"/>
      <c r="N3167" s="12"/>
      <c r="O3167" s="12"/>
      <c r="P3167" s="12"/>
      <c r="Q3167" s="12"/>
      <c r="R3167" s="12"/>
      <c r="S3167" s="12"/>
      <c r="T3167" s="12"/>
      <c r="U3167" s="12"/>
      <c r="V3167" s="12"/>
      <c r="W3167" s="12"/>
      <c r="X3167" s="12"/>
      <c r="Y3167" s="12"/>
      <c r="Z3167" s="12"/>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12"/>
      <c r="BR3167" s="12">
        <v>40.729999999999997</v>
      </c>
      <c r="BS3167" s="12">
        <v>122</v>
      </c>
      <c r="BT3167" s="12"/>
      <c r="BU3167" s="12"/>
      <c r="BV3167" s="12"/>
      <c r="BW3167" s="12"/>
      <c r="BX3167" s="12"/>
      <c r="BY3167" s="12"/>
      <c r="BZ3167" s="12"/>
      <c r="CA3167" s="12"/>
      <c r="CB3167" s="12"/>
      <c r="CC3167" s="12"/>
      <c r="CD3167" s="12"/>
      <c r="CE3167" s="12"/>
      <c r="CF3167" s="12"/>
      <c r="CG3167" s="12"/>
      <c r="CH3167" s="12"/>
      <c r="CI3167" s="12"/>
      <c r="CJ3167" s="12"/>
      <c r="CK3167" s="12"/>
      <c r="CL3167" s="12"/>
      <c r="CM3167" s="12"/>
      <c r="CN3167" s="12"/>
      <c r="CO3167" s="12"/>
      <c r="CP3167" s="12"/>
      <c r="CQ3167" s="12"/>
      <c r="CR3167" s="12"/>
      <c r="CS3167" s="12"/>
      <c r="CT3167" s="12"/>
      <c r="CU3167" s="12"/>
      <c r="CV3167" s="12">
        <v>0.22</v>
      </c>
      <c r="CW3167" s="12">
        <v>2</v>
      </c>
      <c r="CX3167" s="12"/>
      <c r="CY3167" s="12"/>
      <c r="CZ3167" s="12"/>
      <c r="DA3167" s="12"/>
      <c r="DB3167" s="12"/>
      <c r="DC3167" s="12"/>
      <c r="DD3167" s="12"/>
      <c r="DE3167" s="12"/>
      <c r="DF3167" s="12"/>
      <c r="DG3167" s="12"/>
      <c r="DH3167" s="12"/>
      <c r="DI3167" s="12"/>
      <c r="DJ3167" s="12"/>
      <c r="DK3167" s="12"/>
      <c r="DL3167" s="12"/>
      <c r="DM3167" s="12"/>
      <c r="DN3167" s="12"/>
      <c r="DO3167" s="12"/>
      <c r="DP3167" s="12"/>
      <c r="DQ3167" s="12"/>
      <c r="DR3167" s="12"/>
      <c r="DS3167" s="12"/>
      <c r="DT3167" s="12"/>
      <c r="DU3167" s="12"/>
      <c r="DV3167" s="12"/>
      <c r="DW3167" s="12"/>
      <c r="DX3167" s="12"/>
      <c r="DY3167" s="12"/>
      <c r="DZ3167" s="12"/>
      <c r="EA3167" s="12"/>
      <c r="EB3167" s="12"/>
      <c r="EC3167" s="12"/>
      <c r="ED3167" s="12"/>
      <c r="EE3167" s="12"/>
      <c r="EF3167" s="12"/>
      <c r="EG3167" s="12"/>
      <c r="EH3167" s="12"/>
      <c r="EI3167" s="12"/>
      <c r="EJ3167" s="12"/>
      <c r="EK3167" s="12"/>
      <c r="EL3167" s="12"/>
      <c r="EM3167" s="12"/>
      <c r="EN3167" s="12"/>
      <c r="EO3167" s="12"/>
      <c r="EP3167" s="12"/>
      <c r="EQ3167" s="12"/>
      <c r="ER3167" s="12"/>
      <c r="ES3167" s="12"/>
      <c r="ET3167" s="12"/>
      <c r="EU3167" s="12"/>
      <c r="EV3167" s="12"/>
      <c r="EW3167" s="12"/>
      <c r="EX3167" s="12"/>
      <c r="EY3167" s="12"/>
      <c r="EZ3167" s="12"/>
      <c r="FA3167" s="12"/>
      <c r="FB3167" s="12"/>
      <c r="FC3167" s="12"/>
      <c r="FD3167" s="12"/>
      <c r="FE3167" s="12"/>
      <c r="FF3167" s="12"/>
      <c r="FG3167" s="12"/>
      <c r="FH3167" s="12"/>
      <c r="FI3167" s="12"/>
      <c r="FJ3167" s="12"/>
      <c r="FK3167" s="12"/>
      <c r="FL3167" s="12"/>
      <c r="FM3167" s="12"/>
      <c r="FN3167" s="12"/>
      <c r="FO3167" s="12"/>
      <c r="FP3167" s="12"/>
      <c r="FQ3167" s="12"/>
      <c r="FR3167" s="12"/>
      <c r="FS3167" s="12"/>
      <c r="FT3167" s="12"/>
      <c r="FU3167" s="12"/>
      <c r="FV3167" s="12"/>
      <c r="FW3167" s="12"/>
      <c r="FX3167" s="12"/>
      <c r="FY3167" s="12"/>
      <c r="FZ3167" s="12"/>
      <c r="GA3167" s="12"/>
      <c r="GB3167" s="12"/>
      <c r="GC3167" s="12"/>
      <c r="GD3167" s="12"/>
      <c r="GE3167" s="12"/>
      <c r="GF3167" s="12"/>
      <c r="GG3167" s="12"/>
      <c r="GH3167" s="12"/>
      <c r="GI3167" s="12"/>
      <c r="GJ3167" s="12"/>
      <c r="GK3167" s="12"/>
      <c r="GL3167" s="12"/>
      <c r="GM3167" s="12"/>
      <c r="GN3167" s="12"/>
      <c r="GO3167" s="12"/>
      <c r="GP3167" s="12"/>
      <c r="GQ3167" s="12"/>
      <c r="GR3167" s="12"/>
      <c r="GS3167" s="12"/>
      <c r="GT3167" s="12"/>
      <c r="GU3167" s="12"/>
      <c r="GV3167" s="12"/>
      <c r="GW3167" s="12"/>
      <c r="GX3167" s="12"/>
      <c r="GY3167" s="11"/>
      <c r="GZ3167" s="11"/>
      <c r="HA3167" s="11"/>
      <c r="HB3167" s="11">
        <v>8</v>
      </c>
      <c r="HC3167" s="11">
        <v>0</v>
      </c>
      <c r="HD3167" s="11">
        <v>1</v>
      </c>
      <c r="HE3167" s="11">
        <v>0</v>
      </c>
      <c r="HF3167" s="11"/>
      <c r="HG3167" s="11">
        <v>5</v>
      </c>
      <c r="HH3167" s="11">
        <v>8</v>
      </c>
      <c r="HI3167" s="11"/>
      <c r="HJ3167" s="11">
        <v>3.7349999999999999</v>
      </c>
      <c r="HK3167" s="11"/>
      <c r="HL3167" s="11"/>
      <c r="HM3167" s="11"/>
      <c r="HN3167" s="11"/>
      <c r="HO3167" s="11"/>
      <c r="HP3167" s="11"/>
      <c r="HQ3167" s="11"/>
      <c r="HR3167" s="11"/>
      <c r="HS3167" s="11"/>
      <c r="HT3167" s="11"/>
      <c r="HU3167" s="11"/>
      <c r="HV3167" s="11"/>
      <c r="HW3167" s="11"/>
      <c r="HX3167" s="11"/>
      <c r="HY3167" s="11"/>
      <c r="HZ3167" s="11"/>
      <c r="IA3167" s="11"/>
      <c r="IB3167" s="11"/>
      <c r="IC3167" s="11"/>
      <c r="ID3167" s="11"/>
      <c r="IE3167" s="11"/>
      <c r="IF3167" s="11"/>
      <c r="IG3167" s="11"/>
      <c r="IH3167" s="11"/>
      <c r="II3167" s="11"/>
      <c r="IJ3167" s="11"/>
      <c r="IK3167" s="11"/>
      <c r="IL3167" s="11"/>
    </row>
    <row r="3168" spans="2:246" ht="15.75" x14ac:dyDescent="0.25">
      <c r="B3168" s="11" t="s">
        <v>157</v>
      </c>
      <c r="C3168" s="11" t="s">
        <v>131</v>
      </c>
      <c r="D3168" s="12">
        <f t="shared" si="35"/>
        <v>0.37</v>
      </c>
      <c r="E3168" s="12"/>
      <c r="F3168" s="12"/>
      <c r="G3168" s="12"/>
      <c r="H3168" s="12"/>
      <c r="I3168" s="12"/>
      <c r="J3168" s="12"/>
      <c r="K3168" s="12"/>
      <c r="L3168" s="12"/>
      <c r="M3168" s="12"/>
      <c r="N3168" s="12"/>
      <c r="O3168" s="12"/>
      <c r="P3168" s="12"/>
      <c r="Q3168" s="12"/>
      <c r="R3168" s="12"/>
      <c r="S3168" s="12"/>
      <c r="T3168" s="12"/>
      <c r="U3168" s="12"/>
      <c r="V3168" s="12"/>
      <c r="W3168" s="12"/>
      <c r="X3168" s="12"/>
      <c r="Y3168" s="12"/>
      <c r="Z3168" s="12"/>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12"/>
      <c r="BR3168" s="12">
        <v>0.37</v>
      </c>
      <c r="BS3168" s="12">
        <v>2.8</v>
      </c>
      <c r="BT3168" s="12"/>
      <c r="BU3168" s="12"/>
      <c r="BV3168" s="12"/>
      <c r="BW3168" s="12"/>
      <c r="BX3168" s="12"/>
      <c r="BY3168" s="12"/>
      <c r="BZ3168" s="12"/>
      <c r="CA3168" s="12"/>
      <c r="CB3168" s="12"/>
      <c r="CC3168" s="12"/>
      <c r="CD3168" s="12"/>
      <c r="CE3168" s="12"/>
      <c r="CF3168" s="12"/>
      <c r="CG3168" s="12"/>
      <c r="CH3168" s="12"/>
      <c r="CI3168" s="12"/>
      <c r="CJ3168" s="12"/>
      <c r="CK3168" s="12"/>
      <c r="CL3168" s="12"/>
      <c r="CM3168" s="12"/>
      <c r="CN3168" s="12"/>
      <c r="CO3168" s="12"/>
      <c r="CP3168" s="12"/>
      <c r="CQ3168" s="12"/>
      <c r="CR3168" s="12"/>
      <c r="CS3168" s="12"/>
      <c r="CT3168" s="12"/>
      <c r="CU3168" s="12"/>
      <c r="CV3168" s="12"/>
      <c r="CW3168" s="12"/>
      <c r="CX3168" s="12"/>
      <c r="CY3168" s="12"/>
      <c r="CZ3168" s="12"/>
      <c r="DA3168" s="12"/>
      <c r="DB3168" s="12"/>
      <c r="DC3168" s="12"/>
      <c r="DD3168" s="12"/>
      <c r="DE3168" s="12"/>
      <c r="DF3168" s="12"/>
      <c r="DG3168" s="12"/>
      <c r="DH3168" s="12"/>
      <c r="DI3168" s="12"/>
      <c r="DJ3168" s="12"/>
      <c r="DK3168" s="12"/>
      <c r="DL3168" s="12"/>
      <c r="DM3168" s="12"/>
      <c r="DN3168" s="12"/>
      <c r="DO3168" s="12"/>
      <c r="DP3168" s="12"/>
      <c r="DQ3168" s="12"/>
      <c r="DR3168" s="12"/>
      <c r="DS3168" s="12"/>
      <c r="DT3168" s="12"/>
      <c r="DU3168" s="12"/>
      <c r="DV3168" s="12"/>
      <c r="DW3168" s="12"/>
      <c r="DX3168" s="12"/>
      <c r="DY3168" s="12"/>
      <c r="DZ3168" s="12"/>
      <c r="EA3168" s="12"/>
      <c r="EB3168" s="12"/>
      <c r="EC3168" s="12"/>
      <c r="ED3168" s="12"/>
      <c r="EE3168" s="12"/>
      <c r="EF3168" s="12"/>
      <c r="EG3168" s="12"/>
      <c r="EH3168" s="12"/>
      <c r="EI3168" s="12"/>
      <c r="EJ3168" s="12"/>
      <c r="EK3168" s="12"/>
      <c r="EL3168" s="12"/>
      <c r="EM3168" s="12"/>
      <c r="EN3168" s="12"/>
      <c r="EO3168" s="12"/>
      <c r="EP3168" s="12"/>
      <c r="EQ3168" s="12"/>
      <c r="ER3168" s="12"/>
      <c r="ES3168" s="12"/>
      <c r="ET3168" s="12"/>
      <c r="EU3168" s="12"/>
      <c r="EV3168" s="12"/>
      <c r="EW3168" s="12"/>
      <c r="EX3168" s="12"/>
      <c r="EY3168" s="12"/>
      <c r="EZ3168" s="12"/>
      <c r="FA3168" s="12"/>
      <c r="FB3168" s="12"/>
      <c r="FC3168" s="12"/>
      <c r="FD3168" s="12"/>
      <c r="FE3168" s="12"/>
      <c r="FF3168" s="12"/>
      <c r="FG3168" s="12"/>
      <c r="FH3168" s="12"/>
      <c r="FI3168" s="12"/>
      <c r="FJ3168" s="12"/>
      <c r="FK3168" s="12"/>
      <c r="FL3168" s="12"/>
      <c r="FM3168" s="12"/>
      <c r="FN3168" s="12"/>
      <c r="FO3168" s="12"/>
      <c r="FP3168" s="12"/>
      <c r="FQ3168" s="12"/>
      <c r="FR3168" s="12"/>
      <c r="FS3168" s="12"/>
      <c r="FT3168" s="12"/>
      <c r="FU3168" s="12"/>
      <c r="FV3168" s="12"/>
      <c r="FW3168" s="12"/>
      <c r="FX3168" s="12"/>
      <c r="FY3168" s="12"/>
      <c r="FZ3168" s="12"/>
      <c r="GA3168" s="12"/>
      <c r="GB3168" s="12"/>
      <c r="GC3168" s="12"/>
      <c r="GD3168" s="12"/>
      <c r="GE3168" s="12"/>
      <c r="GF3168" s="12"/>
      <c r="GG3168" s="12"/>
      <c r="GH3168" s="12"/>
      <c r="GI3168" s="12"/>
      <c r="GJ3168" s="12"/>
      <c r="GK3168" s="12"/>
      <c r="GL3168" s="12"/>
      <c r="GM3168" s="12"/>
      <c r="GN3168" s="12"/>
      <c r="GO3168" s="12"/>
      <c r="GP3168" s="12"/>
      <c r="GQ3168" s="12"/>
      <c r="GR3168" s="12"/>
      <c r="GS3168" s="12"/>
      <c r="GT3168" s="12"/>
      <c r="GU3168" s="12"/>
      <c r="GV3168" s="12"/>
      <c r="GW3168" s="12"/>
      <c r="GX3168" s="12"/>
      <c r="GY3168" s="11"/>
      <c r="GZ3168" s="11"/>
      <c r="HA3168" s="11"/>
      <c r="HB3168" s="11"/>
      <c r="HC3168" s="11"/>
      <c r="HD3168" s="11"/>
      <c r="HE3168" s="11"/>
      <c r="HF3168" s="11"/>
      <c r="HG3168" s="11"/>
      <c r="HH3168" s="11"/>
      <c r="HI3168" s="11"/>
      <c r="HJ3168" s="11"/>
      <c r="HK3168" s="11"/>
      <c r="HL3168" s="11"/>
      <c r="HM3168" s="11"/>
      <c r="HN3168" s="11"/>
      <c r="HO3168" s="11"/>
      <c r="HP3168" s="11"/>
      <c r="HQ3168" s="11"/>
      <c r="HR3168" s="11"/>
      <c r="HS3168" s="11"/>
      <c r="HT3168" s="11"/>
      <c r="HU3168" s="11"/>
      <c r="HV3168" s="11"/>
      <c r="HW3168" s="11"/>
      <c r="HX3168" s="11"/>
      <c r="HY3168" s="11"/>
      <c r="HZ3168" s="11"/>
      <c r="IA3168" s="11"/>
      <c r="IB3168" s="11"/>
      <c r="IC3168" s="11"/>
      <c r="ID3168" s="11"/>
      <c r="IE3168" s="11"/>
      <c r="IF3168" s="11"/>
      <c r="IG3168" s="11"/>
      <c r="IH3168" s="11"/>
      <c r="II3168" s="11"/>
      <c r="IJ3168" s="11"/>
      <c r="IK3168" s="11"/>
      <c r="IL3168" s="11"/>
    </row>
    <row r="3169" spans="2:246" ht="15.75" x14ac:dyDescent="0.25">
      <c r="B3169" s="11" t="s">
        <v>193</v>
      </c>
      <c r="C3169" s="11" t="s">
        <v>130</v>
      </c>
      <c r="D3169" s="12">
        <f t="shared" si="35"/>
        <v>145.81</v>
      </c>
      <c r="E3169" s="12">
        <v>8.76</v>
      </c>
      <c r="F3169" s="12">
        <v>25</v>
      </c>
      <c r="G3169" s="12"/>
      <c r="H3169" s="12"/>
      <c r="I3169" s="12"/>
      <c r="J3169" s="12"/>
      <c r="K3169" s="12"/>
      <c r="L3169" s="12"/>
      <c r="M3169" s="12">
        <v>4.2</v>
      </c>
      <c r="N3169" s="12">
        <v>10</v>
      </c>
      <c r="O3169" s="12"/>
      <c r="P3169" s="12"/>
      <c r="Q3169" s="12"/>
      <c r="R3169" s="12"/>
      <c r="S3169" s="12"/>
      <c r="T3169" s="12"/>
      <c r="U3169" s="12"/>
      <c r="V3169" s="12"/>
      <c r="W3169" s="12">
        <v>2.6</v>
      </c>
      <c r="X3169" s="12">
        <v>6</v>
      </c>
      <c r="Y3169" s="12"/>
      <c r="Z3169" s="12"/>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v>3.86</v>
      </c>
      <c r="AV3169" s="12">
        <v>8</v>
      </c>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12"/>
      <c r="BR3169" s="12">
        <v>126.27</v>
      </c>
      <c r="BS3169" s="12">
        <v>370</v>
      </c>
      <c r="BT3169" s="12"/>
      <c r="BU3169" s="12"/>
      <c r="BV3169" s="12"/>
      <c r="BW3169" s="12"/>
      <c r="BX3169" s="12"/>
      <c r="BY3169" s="12"/>
      <c r="BZ3169" s="12"/>
      <c r="CA3169" s="12"/>
      <c r="CB3169" s="12"/>
      <c r="CC3169" s="12"/>
      <c r="CD3169" s="12"/>
      <c r="CE3169" s="12"/>
      <c r="CF3169" s="12"/>
      <c r="CG3169" s="12"/>
      <c r="CH3169" s="12"/>
      <c r="CI3169" s="12"/>
      <c r="CJ3169" s="12"/>
      <c r="CK3169" s="12"/>
      <c r="CL3169" s="12"/>
      <c r="CM3169" s="12"/>
      <c r="CN3169" s="12"/>
      <c r="CO3169" s="12"/>
      <c r="CP3169" s="12"/>
      <c r="CQ3169" s="12"/>
      <c r="CR3169" s="12"/>
      <c r="CS3169" s="12"/>
      <c r="CT3169" s="12"/>
      <c r="CU3169" s="12"/>
      <c r="CV3169" s="12">
        <v>0.12</v>
      </c>
      <c r="CW3169" s="12">
        <v>2.5</v>
      </c>
      <c r="CX3169" s="12"/>
      <c r="CY3169" s="12"/>
      <c r="CZ3169" s="12"/>
      <c r="DA3169" s="12"/>
      <c r="DB3169" s="12"/>
      <c r="DC3169" s="12"/>
      <c r="DD3169" s="12"/>
      <c r="DE3169" s="12"/>
      <c r="DF3169" s="12"/>
      <c r="DG3169" s="12"/>
      <c r="DH3169" s="12"/>
      <c r="DI3169" s="12"/>
      <c r="DJ3169" s="12"/>
      <c r="DK3169" s="12"/>
      <c r="DL3169" s="12"/>
      <c r="DM3169" s="12"/>
      <c r="DN3169" s="12"/>
      <c r="DO3169" s="12"/>
      <c r="DP3169" s="12"/>
      <c r="DQ3169" s="12"/>
      <c r="DR3169" s="12"/>
      <c r="DS3169" s="12"/>
      <c r="DT3169" s="12"/>
      <c r="DU3169" s="12"/>
      <c r="DV3169" s="12"/>
      <c r="DW3169" s="12"/>
      <c r="DX3169" s="12"/>
      <c r="DY3169" s="12"/>
      <c r="DZ3169" s="12"/>
      <c r="EA3169" s="12"/>
      <c r="EB3169" s="12"/>
      <c r="EC3169" s="12"/>
      <c r="ED3169" s="12"/>
      <c r="EE3169" s="12"/>
      <c r="EF3169" s="12"/>
      <c r="EG3169" s="12"/>
      <c r="EH3169" s="12"/>
      <c r="EI3169" s="12"/>
      <c r="EJ3169" s="12"/>
      <c r="EK3169" s="12"/>
      <c r="EL3169" s="12"/>
      <c r="EM3169" s="12"/>
      <c r="EN3169" s="12"/>
      <c r="EO3169" s="12"/>
      <c r="EP3169" s="12"/>
      <c r="EQ3169" s="12"/>
      <c r="ER3169" s="12"/>
      <c r="ES3169" s="12"/>
      <c r="ET3169" s="12"/>
      <c r="EU3169" s="12"/>
      <c r="EV3169" s="12"/>
      <c r="EW3169" s="12"/>
      <c r="EX3169" s="12"/>
      <c r="EY3169" s="12"/>
      <c r="EZ3169" s="12"/>
      <c r="FA3169" s="12"/>
      <c r="FB3169" s="12"/>
      <c r="FC3169" s="12"/>
      <c r="FD3169" s="12"/>
      <c r="FE3169" s="12"/>
      <c r="FF3169" s="12"/>
      <c r="FG3169" s="12"/>
      <c r="FH3169" s="12"/>
      <c r="FI3169" s="12"/>
      <c r="FJ3169" s="12"/>
      <c r="FK3169" s="12"/>
      <c r="FL3169" s="12"/>
      <c r="FM3169" s="12"/>
      <c r="FN3169" s="12"/>
      <c r="FO3169" s="12"/>
      <c r="FP3169" s="12"/>
      <c r="FQ3169" s="12"/>
      <c r="FR3169" s="12"/>
      <c r="FS3169" s="12"/>
      <c r="FT3169" s="12"/>
      <c r="FU3169" s="12"/>
      <c r="FV3169" s="12"/>
      <c r="FW3169" s="12"/>
      <c r="FX3169" s="12"/>
      <c r="FY3169" s="12"/>
      <c r="FZ3169" s="12"/>
      <c r="GA3169" s="12"/>
      <c r="GB3169" s="12"/>
      <c r="GC3169" s="12"/>
      <c r="GD3169" s="12"/>
      <c r="GE3169" s="12"/>
      <c r="GF3169" s="12"/>
      <c r="GG3169" s="12"/>
      <c r="GH3169" s="12"/>
      <c r="GI3169" s="12"/>
      <c r="GJ3169" s="12"/>
      <c r="GK3169" s="12"/>
      <c r="GL3169" s="12"/>
      <c r="GM3169" s="12"/>
      <c r="GN3169" s="12"/>
      <c r="GO3169" s="12"/>
      <c r="GP3169" s="12"/>
      <c r="GQ3169" s="12"/>
      <c r="GR3169" s="12"/>
      <c r="GS3169" s="12"/>
      <c r="GT3169" s="12"/>
      <c r="GU3169" s="12"/>
      <c r="GV3169" s="12"/>
      <c r="GW3169" s="12"/>
      <c r="GX3169" s="12"/>
      <c r="GY3169" s="11">
        <v>37</v>
      </c>
      <c r="GZ3169" s="11">
        <v>152.28100000000001</v>
      </c>
      <c r="HA3169" s="11">
        <v>2.9329999999999998</v>
      </c>
      <c r="HB3169" s="11">
        <v>8</v>
      </c>
      <c r="HC3169" s="11">
        <v>0</v>
      </c>
      <c r="HD3169" s="11"/>
      <c r="HE3169" s="11"/>
      <c r="HF3169" s="11">
        <v>7</v>
      </c>
      <c r="HG3169" s="11">
        <v>31</v>
      </c>
      <c r="HH3169" s="11">
        <v>1</v>
      </c>
      <c r="HI3169" s="11">
        <v>21</v>
      </c>
      <c r="HJ3169" s="11">
        <v>7.99</v>
      </c>
      <c r="HK3169" s="11"/>
      <c r="HL3169" s="11"/>
      <c r="HM3169" s="11"/>
      <c r="HN3169" s="11"/>
      <c r="HO3169" s="11"/>
      <c r="HP3169" s="11"/>
      <c r="HQ3169" s="11"/>
      <c r="HR3169" s="11"/>
      <c r="HS3169" s="11"/>
      <c r="HT3169" s="11"/>
      <c r="HU3169" s="11"/>
      <c r="HV3169" s="11"/>
      <c r="HW3169" s="11"/>
      <c r="HX3169" s="11"/>
      <c r="HY3169" s="11"/>
      <c r="HZ3169" s="11"/>
      <c r="IA3169" s="11"/>
      <c r="IB3169" s="11"/>
      <c r="IC3169" s="11"/>
      <c r="ID3169" s="11"/>
      <c r="IE3169" s="11"/>
      <c r="IF3169" s="11"/>
      <c r="IG3169" s="11"/>
      <c r="IH3169" s="11"/>
      <c r="II3169" s="11"/>
      <c r="IJ3169" s="11"/>
      <c r="IK3169" s="11"/>
      <c r="IL3169" s="11"/>
    </row>
    <row r="3170" spans="2:246" ht="15.75" x14ac:dyDescent="0.25">
      <c r="B3170" s="11" t="s">
        <v>193</v>
      </c>
      <c r="C3170" s="11" t="s">
        <v>131</v>
      </c>
      <c r="D3170" s="12">
        <f t="shared" si="35"/>
        <v>7.17</v>
      </c>
      <c r="E3170" s="12"/>
      <c r="F3170" s="12"/>
      <c r="G3170" s="12"/>
      <c r="H3170" s="12"/>
      <c r="I3170" s="12"/>
      <c r="J3170" s="12"/>
      <c r="K3170" s="12"/>
      <c r="L3170" s="12"/>
      <c r="M3170" s="12"/>
      <c r="N3170" s="12"/>
      <c r="O3170" s="12"/>
      <c r="P3170" s="12"/>
      <c r="Q3170" s="12"/>
      <c r="R3170" s="12"/>
      <c r="S3170" s="12"/>
      <c r="T3170" s="12"/>
      <c r="U3170" s="12"/>
      <c r="V3170" s="12"/>
      <c r="W3170" s="12"/>
      <c r="X3170" s="12"/>
      <c r="Y3170" s="12"/>
      <c r="Z3170" s="12"/>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12"/>
      <c r="BR3170" s="12">
        <v>7.17</v>
      </c>
      <c r="BS3170" s="12">
        <v>8.5</v>
      </c>
      <c r="BT3170" s="12"/>
      <c r="BU3170" s="12"/>
      <c r="BV3170" s="12"/>
      <c r="BW3170" s="12"/>
      <c r="BX3170" s="12"/>
      <c r="BY3170" s="12"/>
      <c r="BZ3170" s="12"/>
      <c r="CA3170" s="12"/>
      <c r="CB3170" s="12"/>
      <c r="CC3170" s="12"/>
      <c r="CD3170" s="12"/>
      <c r="CE3170" s="12"/>
      <c r="CF3170" s="12"/>
      <c r="CG3170" s="12"/>
      <c r="CH3170" s="12"/>
      <c r="CI3170" s="12"/>
      <c r="CJ3170" s="12"/>
      <c r="CK3170" s="12"/>
      <c r="CL3170" s="12"/>
      <c r="CM3170" s="12"/>
      <c r="CN3170" s="12"/>
      <c r="CO3170" s="12"/>
      <c r="CP3170" s="12"/>
      <c r="CQ3170" s="12"/>
      <c r="CR3170" s="12"/>
      <c r="CS3170" s="12"/>
      <c r="CT3170" s="12"/>
      <c r="CU3170" s="12"/>
      <c r="CV3170" s="12"/>
      <c r="CW3170" s="12"/>
      <c r="CX3170" s="12"/>
      <c r="CY3170" s="12"/>
      <c r="CZ3170" s="12"/>
      <c r="DA3170" s="12"/>
      <c r="DB3170" s="12"/>
      <c r="DC3170" s="12"/>
      <c r="DD3170" s="12"/>
      <c r="DE3170" s="12"/>
      <c r="DF3170" s="12"/>
      <c r="DG3170" s="12"/>
      <c r="DH3170" s="12"/>
      <c r="DI3170" s="12"/>
      <c r="DJ3170" s="12"/>
      <c r="DK3170" s="12"/>
      <c r="DL3170" s="12"/>
      <c r="DM3170" s="12"/>
      <c r="DN3170" s="12"/>
      <c r="DO3170" s="12"/>
      <c r="DP3170" s="12"/>
      <c r="DQ3170" s="12"/>
      <c r="DR3170" s="12"/>
      <c r="DS3170" s="12"/>
      <c r="DT3170" s="12"/>
      <c r="DU3170" s="12"/>
      <c r="DV3170" s="12"/>
      <c r="DW3170" s="12"/>
      <c r="DX3170" s="12"/>
      <c r="DY3170" s="12"/>
      <c r="DZ3170" s="12"/>
      <c r="EA3170" s="12"/>
      <c r="EB3170" s="12"/>
      <c r="EC3170" s="12"/>
      <c r="ED3170" s="12"/>
      <c r="EE3170" s="12"/>
      <c r="EF3170" s="12"/>
      <c r="EG3170" s="12"/>
      <c r="EH3170" s="12"/>
      <c r="EI3170" s="12"/>
      <c r="EJ3170" s="12"/>
      <c r="EK3170" s="12"/>
      <c r="EL3170" s="12"/>
      <c r="EM3170" s="12"/>
      <c r="EN3170" s="12"/>
      <c r="EO3170" s="12"/>
      <c r="EP3170" s="12"/>
      <c r="EQ3170" s="12"/>
      <c r="ER3170" s="12"/>
      <c r="ES3170" s="12"/>
      <c r="ET3170" s="12"/>
      <c r="EU3170" s="12"/>
      <c r="EV3170" s="12"/>
      <c r="EW3170" s="12"/>
      <c r="EX3170" s="12"/>
      <c r="EY3170" s="12"/>
      <c r="EZ3170" s="12"/>
      <c r="FA3170" s="12"/>
      <c r="FB3170" s="12"/>
      <c r="FC3170" s="12"/>
      <c r="FD3170" s="12"/>
      <c r="FE3170" s="12"/>
      <c r="FF3170" s="12"/>
      <c r="FG3170" s="12"/>
      <c r="FH3170" s="12"/>
      <c r="FI3170" s="12"/>
      <c r="FJ3170" s="12"/>
      <c r="FK3170" s="12"/>
      <c r="FL3170" s="12"/>
      <c r="FM3170" s="12"/>
      <c r="FN3170" s="12"/>
      <c r="FO3170" s="12"/>
      <c r="FP3170" s="12"/>
      <c r="FQ3170" s="12"/>
      <c r="FR3170" s="12"/>
      <c r="FS3170" s="12"/>
      <c r="FT3170" s="12"/>
      <c r="FU3170" s="12"/>
      <c r="FV3170" s="12"/>
      <c r="FW3170" s="12"/>
      <c r="FX3170" s="12"/>
      <c r="FY3170" s="12"/>
      <c r="FZ3170" s="12"/>
      <c r="GA3170" s="12"/>
      <c r="GB3170" s="12"/>
      <c r="GC3170" s="12"/>
      <c r="GD3170" s="12"/>
      <c r="GE3170" s="12"/>
      <c r="GF3170" s="12"/>
      <c r="GG3170" s="12"/>
      <c r="GH3170" s="12"/>
      <c r="GI3170" s="12"/>
      <c r="GJ3170" s="12"/>
      <c r="GK3170" s="12"/>
      <c r="GL3170" s="12"/>
      <c r="GM3170" s="12"/>
      <c r="GN3170" s="12"/>
      <c r="GO3170" s="12"/>
      <c r="GP3170" s="12"/>
      <c r="GQ3170" s="12"/>
      <c r="GR3170" s="12"/>
      <c r="GS3170" s="12"/>
      <c r="GT3170" s="12"/>
      <c r="GU3170" s="12"/>
      <c r="GV3170" s="12"/>
      <c r="GW3170" s="12"/>
      <c r="GX3170" s="12"/>
      <c r="GY3170" s="11"/>
      <c r="GZ3170" s="11"/>
      <c r="HA3170" s="11"/>
      <c r="HB3170" s="11"/>
      <c r="HC3170" s="11"/>
      <c r="HD3170" s="11"/>
      <c r="HE3170" s="11"/>
      <c r="HF3170" s="11"/>
      <c r="HG3170" s="11"/>
      <c r="HH3170" s="11"/>
      <c r="HI3170" s="11"/>
      <c r="HJ3170" s="11"/>
      <c r="HK3170" s="11"/>
      <c r="HL3170" s="11"/>
      <c r="HM3170" s="11"/>
      <c r="HN3170" s="11"/>
      <c r="HO3170" s="11"/>
      <c r="HP3170" s="11"/>
      <c r="HQ3170" s="11"/>
      <c r="HR3170" s="11"/>
      <c r="HS3170" s="11"/>
      <c r="HT3170" s="11"/>
      <c r="HU3170" s="11"/>
      <c r="HV3170" s="11"/>
      <c r="HW3170" s="11"/>
      <c r="HX3170" s="11"/>
      <c r="HY3170" s="11"/>
      <c r="HZ3170" s="11"/>
      <c r="IA3170" s="11"/>
      <c r="IB3170" s="11"/>
      <c r="IC3170" s="11"/>
      <c r="ID3170" s="11"/>
      <c r="IE3170" s="11"/>
      <c r="IF3170" s="11"/>
      <c r="IG3170" s="11"/>
      <c r="IH3170" s="11"/>
      <c r="II3170" s="11"/>
      <c r="IJ3170" s="11"/>
      <c r="IK3170" s="11"/>
      <c r="IL3170" s="11"/>
    </row>
    <row r="3171" spans="2:246" ht="15.75" x14ac:dyDescent="0.25">
      <c r="B3171" s="11" t="s">
        <v>193</v>
      </c>
      <c r="C3171" s="11" t="s">
        <v>130</v>
      </c>
      <c r="D3171" s="12">
        <f t="shared" si="35"/>
        <v>30.37</v>
      </c>
      <c r="E3171" s="12">
        <v>7.11</v>
      </c>
      <c r="F3171" s="12">
        <v>21</v>
      </c>
      <c r="G3171" s="12"/>
      <c r="H3171" s="12"/>
      <c r="I3171" s="12"/>
      <c r="J3171" s="12"/>
      <c r="K3171" s="12"/>
      <c r="L3171" s="12"/>
      <c r="M3171" s="12"/>
      <c r="N3171" s="12"/>
      <c r="O3171" s="12"/>
      <c r="P3171" s="12"/>
      <c r="Q3171" s="12"/>
      <c r="R3171" s="12"/>
      <c r="S3171" s="12"/>
      <c r="T3171" s="12"/>
      <c r="U3171" s="12"/>
      <c r="V3171" s="12"/>
      <c r="W3171" s="12">
        <v>3.12</v>
      </c>
      <c r="X3171" s="12">
        <v>11</v>
      </c>
      <c r="Y3171" s="12"/>
      <c r="Z3171" s="12"/>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12"/>
      <c r="BR3171" s="12">
        <v>20.14</v>
      </c>
      <c r="BS3171" s="12">
        <v>101.4</v>
      </c>
      <c r="BT3171" s="12"/>
      <c r="BU3171" s="12"/>
      <c r="BV3171" s="12"/>
      <c r="BW3171" s="12"/>
      <c r="BX3171" s="12"/>
      <c r="BY3171" s="12"/>
      <c r="BZ3171" s="12"/>
      <c r="CA3171" s="12"/>
      <c r="CB3171" s="12"/>
      <c r="CC3171" s="12"/>
      <c r="CD3171" s="12"/>
      <c r="CE3171" s="12"/>
      <c r="CF3171" s="12"/>
      <c r="CG3171" s="12"/>
      <c r="CH3171" s="12"/>
      <c r="CI3171" s="12"/>
      <c r="CJ3171" s="12"/>
      <c r="CK3171" s="12"/>
      <c r="CL3171" s="12"/>
      <c r="CM3171" s="12"/>
      <c r="CN3171" s="12"/>
      <c r="CO3171" s="12"/>
      <c r="CP3171" s="12"/>
      <c r="CQ3171" s="12"/>
      <c r="CR3171" s="12"/>
      <c r="CS3171" s="12"/>
      <c r="CT3171" s="12"/>
      <c r="CU3171" s="12"/>
      <c r="CV3171" s="12"/>
      <c r="CW3171" s="12"/>
      <c r="CX3171" s="12"/>
      <c r="CY3171" s="12"/>
      <c r="CZ3171" s="12"/>
      <c r="DA3171" s="12"/>
      <c r="DB3171" s="12"/>
      <c r="DC3171" s="12"/>
      <c r="DD3171" s="12"/>
      <c r="DE3171" s="12"/>
      <c r="DF3171" s="12"/>
      <c r="DG3171" s="12"/>
      <c r="DH3171" s="12"/>
      <c r="DI3171" s="12"/>
      <c r="DJ3171" s="12"/>
      <c r="DK3171" s="12"/>
      <c r="DL3171" s="12"/>
      <c r="DM3171" s="12"/>
      <c r="DN3171" s="12"/>
      <c r="DO3171" s="12"/>
      <c r="DP3171" s="12"/>
      <c r="DQ3171" s="12"/>
      <c r="DR3171" s="12"/>
      <c r="DS3171" s="12"/>
      <c r="DT3171" s="12"/>
      <c r="DU3171" s="12"/>
      <c r="DV3171" s="12"/>
      <c r="DW3171" s="12"/>
      <c r="DX3171" s="12"/>
      <c r="DY3171" s="12"/>
      <c r="DZ3171" s="12"/>
      <c r="EA3171" s="12"/>
      <c r="EB3171" s="12"/>
      <c r="EC3171" s="12"/>
      <c r="ED3171" s="12"/>
      <c r="EE3171" s="12"/>
      <c r="EF3171" s="12"/>
      <c r="EG3171" s="12"/>
      <c r="EH3171" s="12"/>
      <c r="EI3171" s="12"/>
      <c r="EJ3171" s="12"/>
      <c r="EK3171" s="12"/>
      <c r="EL3171" s="12"/>
      <c r="EM3171" s="12"/>
      <c r="EN3171" s="12"/>
      <c r="EO3171" s="12"/>
      <c r="EP3171" s="12"/>
      <c r="EQ3171" s="12"/>
      <c r="ER3171" s="12"/>
      <c r="ES3171" s="12"/>
      <c r="ET3171" s="12"/>
      <c r="EU3171" s="12"/>
      <c r="EV3171" s="12"/>
      <c r="EW3171" s="12"/>
      <c r="EX3171" s="12"/>
      <c r="EY3171" s="12"/>
      <c r="EZ3171" s="12"/>
      <c r="FA3171" s="12"/>
      <c r="FB3171" s="12"/>
      <c r="FC3171" s="12"/>
      <c r="FD3171" s="12"/>
      <c r="FE3171" s="12"/>
      <c r="FF3171" s="12"/>
      <c r="FG3171" s="12"/>
      <c r="FH3171" s="12"/>
      <c r="FI3171" s="12"/>
      <c r="FJ3171" s="12"/>
      <c r="FK3171" s="12"/>
      <c r="FL3171" s="12"/>
      <c r="FM3171" s="12"/>
      <c r="FN3171" s="12"/>
      <c r="FO3171" s="12"/>
      <c r="FP3171" s="12"/>
      <c r="FQ3171" s="12"/>
      <c r="FR3171" s="12"/>
      <c r="FS3171" s="12"/>
      <c r="FT3171" s="12"/>
      <c r="FU3171" s="12"/>
      <c r="FV3171" s="12"/>
      <c r="FW3171" s="12"/>
      <c r="FX3171" s="12"/>
      <c r="FY3171" s="12"/>
      <c r="FZ3171" s="12"/>
      <c r="GA3171" s="12"/>
      <c r="GB3171" s="12"/>
      <c r="GC3171" s="12"/>
      <c r="GD3171" s="12"/>
      <c r="GE3171" s="12"/>
      <c r="GF3171" s="12"/>
      <c r="GG3171" s="12"/>
      <c r="GH3171" s="12"/>
      <c r="GI3171" s="12"/>
      <c r="GJ3171" s="12"/>
      <c r="GK3171" s="12"/>
      <c r="GL3171" s="12"/>
      <c r="GM3171" s="12"/>
      <c r="GN3171" s="12"/>
      <c r="GO3171" s="12"/>
      <c r="GP3171" s="12"/>
      <c r="GQ3171" s="12"/>
      <c r="GR3171" s="12"/>
      <c r="GS3171" s="12"/>
      <c r="GT3171" s="12"/>
      <c r="GU3171" s="12"/>
      <c r="GV3171" s="12"/>
      <c r="GW3171" s="12"/>
      <c r="GX3171" s="12"/>
      <c r="GY3171" s="11">
        <v>10</v>
      </c>
      <c r="GZ3171" s="11">
        <v>49.767000000000003</v>
      </c>
      <c r="HA3171" s="11">
        <v>2.3290000000000002</v>
      </c>
      <c r="HB3171" s="11"/>
      <c r="HC3171" s="11"/>
      <c r="HD3171" s="11"/>
      <c r="HE3171" s="11"/>
      <c r="HF3171" s="11">
        <v>1</v>
      </c>
      <c r="HG3171" s="11"/>
      <c r="HH3171" s="11">
        <v>1</v>
      </c>
      <c r="HI3171" s="11">
        <v>2</v>
      </c>
      <c r="HJ3171" s="11">
        <v>1.1120000000000001</v>
      </c>
      <c r="HK3171" s="11"/>
      <c r="HL3171" s="11"/>
      <c r="HM3171" s="11"/>
      <c r="HN3171" s="11"/>
      <c r="HO3171" s="11"/>
      <c r="HP3171" s="11"/>
      <c r="HQ3171" s="11"/>
      <c r="HR3171" s="11"/>
      <c r="HS3171" s="11"/>
      <c r="HT3171" s="11"/>
      <c r="HU3171" s="11"/>
      <c r="HV3171" s="11"/>
      <c r="HW3171" s="11"/>
      <c r="HX3171" s="11"/>
      <c r="HY3171" s="11"/>
      <c r="HZ3171" s="11"/>
      <c r="IA3171" s="11"/>
      <c r="IB3171" s="11"/>
      <c r="IC3171" s="11"/>
      <c r="ID3171" s="11"/>
      <c r="IE3171" s="11"/>
      <c r="IF3171" s="11"/>
      <c r="IG3171" s="11"/>
      <c r="IH3171" s="11"/>
      <c r="II3171" s="11"/>
      <c r="IJ3171" s="11"/>
      <c r="IK3171" s="11"/>
      <c r="IL3171" s="11"/>
    </row>
    <row r="3172" spans="2:246" ht="15.75" x14ac:dyDescent="0.25">
      <c r="B3172" s="11" t="s">
        <v>193</v>
      </c>
      <c r="C3172" s="11" t="s">
        <v>134</v>
      </c>
      <c r="D3172" s="12">
        <f t="shared" si="35"/>
        <v>2.17</v>
      </c>
      <c r="E3172" s="12"/>
      <c r="F3172" s="12"/>
      <c r="G3172" s="12"/>
      <c r="H3172" s="12"/>
      <c r="I3172" s="12"/>
      <c r="J3172" s="12"/>
      <c r="K3172" s="12">
        <v>0.88</v>
      </c>
      <c r="L3172" s="12">
        <v>1</v>
      </c>
      <c r="M3172" s="12"/>
      <c r="N3172" s="12"/>
      <c r="O3172" s="12"/>
      <c r="P3172" s="12"/>
      <c r="Q3172" s="12"/>
      <c r="R3172" s="12"/>
      <c r="S3172" s="12"/>
      <c r="T3172" s="12"/>
      <c r="U3172" s="12"/>
      <c r="V3172" s="12"/>
      <c r="W3172" s="12"/>
      <c r="X3172" s="12"/>
      <c r="Y3172" s="12"/>
      <c r="Z3172" s="12"/>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12"/>
      <c r="BR3172" s="12">
        <v>1.29</v>
      </c>
      <c r="BS3172" s="12">
        <v>2.1</v>
      </c>
      <c r="BT3172" s="12"/>
      <c r="BU3172" s="12"/>
      <c r="BV3172" s="12"/>
      <c r="BW3172" s="12"/>
      <c r="BX3172" s="12"/>
      <c r="BY3172" s="12"/>
      <c r="BZ3172" s="12"/>
      <c r="CA3172" s="12"/>
      <c r="CB3172" s="12"/>
      <c r="CC3172" s="12"/>
      <c r="CD3172" s="12"/>
      <c r="CE3172" s="12"/>
      <c r="CF3172" s="12"/>
      <c r="CG3172" s="12"/>
      <c r="CH3172" s="12"/>
      <c r="CI3172" s="12"/>
      <c r="CJ3172" s="12"/>
      <c r="CK3172" s="12"/>
      <c r="CL3172" s="12"/>
      <c r="CM3172" s="12"/>
      <c r="CN3172" s="12"/>
      <c r="CO3172" s="12"/>
      <c r="CP3172" s="12"/>
      <c r="CQ3172" s="12"/>
      <c r="CR3172" s="12"/>
      <c r="CS3172" s="12"/>
      <c r="CT3172" s="12"/>
      <c r="CU3172" s="12"/>
      <c r="CV3172" s="12"/>
      <c r="CW3172" s="12"/>
      <c r="CX3172" s="12"/>
      <c r="CY3172" s="12"/>
      <c r="CZ3172" s="12"/>
      <c r="DA3172" s="12"/>
      <c r="DB3172" s="12"/>
      <c r="DC3172" s="12"/>
      <c r="DD3172" s="12"/>
      <c r="DE3172" s="12"/>
      <c r="DF3172" s="12"/>
      <c r="DG3172" s="12"/>
      <c r="DH3172" s="12"/>
      <c r="DI3172" s="12"/>
      <c r="DJ3172" s="12"/>
      <c r="DK3172" s="12"/>
      <c r="DL3172" s="12"/>
      <c r="DM3172" s="12"/>
      <c r="DN3172" s="12"/>
      <c r="DO3172" s="12"/>
      <c r="DP3172" s="12"/>
      <c r="DQ3172" s="12"/>
      <c r="DR3172" s="12"/>
      <c r="DS3172" s="12"/>
      <c r="DT3172" s="12"/>
      <c r="DU3172" s="12"/>
      <c r="DV3172" s="12"/>
      <c r="DW3172" s="12"/>
      <c r="DX3172" s="12"/>
      <c r="DY3172" s="12"/>
      <c r="DZ3172" s="12"/>
      <c r="EA3172" s="12"/>
      <c r="EB3172" s="12"/>
      <c r="EC3172" s="12"/>
      <c r="ED3172" s="12"/>
      <c r="EE3172" s="12"/>
      <c r="EF3172" s="12"/>
      <c r="EG3172" s="12"/>
      <c r="EH3172" s="12"/>
      <c r="EI3172" s="12"/>
      <c r="EJ3172" s="12"/>
      <c r="EK3172" s="12"/>
      <c r="EL3172" s="12"/>
      <c r="EM3172" s="12"/>
      <c r="EN3172" s="12"/>
      <c r="EO3172" s="12"/>
      <c r="EP3172" s="12"/>
      <c r="EQ3172" s="12"/>
      <c r="ER3172" s="12"/>
      <c r="ES3172" s="12"/>
      <c r="ET3172" s="12"/>
      <c r="EU3172" s="12"/>
      <c r="EV3172" s="12"/>
      <c r="EW3172" s="12"/>
      <c r="EX3172" s="12"/>
      <c r="EY3172" s="12"/>
      <c r="EZ3172" s="12"/>
      <c r="FA3172" s="12"/>
      <c r="FB3172" s="12"/>
      <c r="FC3172" s="12"/>
      <c r="FD3172" s="12"/>
      <c r="FE3172" s="12"/>
      <c r="FF3172" s="12"/>
      <c r="FG3172" s="12"/>
      <c r="FH3172" s="12"/>
      <c r="FI3172" s="12"/>
      <c r="FJ3172" s="12"/>
      <c r="FK3172" s="12"/>
      <c r="FL3172" s="12"/>
      <c r="FM3172" s="12"/>
      <c r="FN3172" s="12"/>
      <c r="FO3172" s="12"/>
      <c r="FP3172" s="12"/>
      <c r="FQ3172" s="12"/>
      <c r="FR3172" s="12"/>
      <c r="FS3172" s="12"/>
      <c r="FT3172" s="12"/>
      <c r="FU3172" s="12"/>
      <c r="FV3172" s="12"/>
      <c r="FW3172" s="12"/>
      <c r="FX3172" s="12"/>
      <c r="FY3172" s="12"/>
      <c r="FZ3172" s="12"/>
      <c r="GA3172" s="12"/>
      <c r="GB3172" s="12"/>
      <c r="GC3172" s="12"/>
      <c r="GD3172" s="12"/>
      <c r="GE3172" s="12"/>
      <c r="GF3172" s="12"/>
      <c r="GG3172" s="12"/>
      <c r="GH3172" s="12"/>
      <c r="GI3172" s="12"/>
      <c r="GJ3172" s="12"/>
      <c r="GK3172" s="12"/>
      <c r="GL3172" s="12"/>
      <c r="GM3172" s="12"/>
      <c r="GN3172" s="12"/>
      <c r="GO3172" s="12"/>
      <c r="GP3172" s="12"/>
      <c r="GQ3172" s="12"/>
      <c r="GR3172" s="12"/>
      <c r="GS3172" s="12"/>
      <c r="GT3172" s="12"/>
      <c r="GU3172" s="12"/>
      <c r="GV3172" s="12"/>
      <c r="GW3172" s="12"/>
      <c r="GX3172" s="12"/>
      <c r="GY3172" s="11"/>
      <c r="GZ3172" s="11"/>
      <c r="HA3172" s="11"/>
      <c r="HB3172" s="11"/>
      <c r="HC3172" s="11"/>
      <c r="HD3172" s="11"/>
      <c r="HE3172" s="11"/>
      <c r="HF3172" s="11"/>
      <c r="HG3172" s="11"/>
      <c r="HH3172" s="11"/>
      <c r="HI3172" s="11"/>
      <c r="HJ3172" s="11"/>
      <c r="HK3172" s="11"/>
      <c r="HL3172" s="11"/>
      <c r="HM3172" s="11"/>
      <c r="HN3172" s="11"/>
      <c r="HO3172" s="11"/>
      <c r="HP3172" s="11"/>
      <c r="HQ3172" s="11"/>
      <c r="HR3172" s="11"/>
      <c r="HS3172" s="11"/>
      <c r="HT3172" s="11"/>
      <c r="HU3172" s="11"/>
      <c r="HV3172" s="11"/>
      <c r="HW3172" s="11"/>
      <c r="HX3172" s="11"/>
      <c r="HY3172" s="11"/>
      <c r="HZ3172" s="11"/>
      <c r="IA3172" s="11"/>
      <c r="IB3172" s="11"/>
      <c r="IC3172" s="11"/>
      <c r="ID3172" s="11"/>
      <c r="IE3172" s="11"/>
      <c r="IF3172" s="11"/>
      <c r="IG3172" s="11"/>
      <c r="IH3172" s="11"/>
      <c r="II3172" s="11"/>
      <c r="IJ3172" s="11"/>
      <c r="IK3172" s="11"/>
      <c r="IL3172" s="11"/>
    </row>
    <row r="3173" spans="2:246" ht="15.75" x14ac:dyDescent="0.25">
      <c r="B3173" s="11" t="s">
        <v>193</v>
      </c>
      <c r="C3173" s="11" t="s">
        <v>131</v>
      </c>
      <c r="D3173" s="12">
        <f t="shared" si="35"/>
        <v>15.290000000000001</v>
      </c>
      <c r="E3173" s="12"/>
      <c r="F3173" s="12"/>
      <c r="G3173" s="12"/>
      <c r="H3173" s="12"/>
      <c r="I3173" s="12"/>
      <c r="J3173" s="12"/>
      <c r="K3173" s="12"/>
      <c r="L3173" s="12"/>
      <c r="M3173" s="12"/>
      <c r="N3173" s="12"/>
      <c r="O3173" s="12"/>
      <c r="P3173" s="12"/>
      <c r="Q3173" s="12"/>
      <c r="R3173" s="12"/>
      <c r="S3173" s="12">
        <v>10.07</v>
      </c>
      <c r="T3173" s="12">
        <v>8.32</v>
      </c>
      <c r="U3173" s="12">
        <v>1.96</v>
      </c>
      <c r="V3173" s="12">
        <v>2.5</v>
      </c>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12"/>
      <c r="BR3173" s="12">
        <v>3.26</v>
      </c>
      <c r="BS3173" s="12">
        <v>7</v>
      </c>
      <c r="BT3173" s="12"/>
      <c r="BU3173" s="12"/>
      <c r="BV3173" s="12"/>
      <c r="BW3173" s="12"/>
      <c r="BX3173" s="12"/>
      <c r="BY3173" s="12"/>
      <c r="BZ3173" s="12"/>
      <c r="CA3173" s="12"/>
      <c r="CB3173" s="12"/>
      <c r="CC3173" s="12"/>
      <c r="CD3173" s="12"/>
      <c r="CE3173" s="12"/>
      <c r="CF3173" s="12"/>
      <c r="CG3173" s="12"/>
      <c r="CH3173" s="12"/>
      <c r="CI3173" s="12"/>
      <c r="CJ3173" s="12"/>
      <c r="CK3173" s="12"/>
      <c r="CL3173" s="12"/>
      <c r="CM3173" s="12"/>
      <c r="CN3173" s="12"/>
      <c r="CO3173" s="12"/>
      <c r="CP3173" s="12"/>
      <c r="CQ3173" s="12"/>
      <c r="CR3173" s="12"/>
      <c r="CS3173" s="12"/>
      <c r="CT3173" s="12"/>
      <c r="CU3173" s="12"/>
      <c r="CV3173" s="12"/>
      <c r="CW3173" s="12"/>
      <c r="CX3173" s="12"/>
      <c r="CY3173" s="12"/>
      <c r="CZ3173" s="12"/>
      <c r="DA3173" s="12"/>
      <c r="DB3173" s="12"/>
      <c r="DC3173" s="12"/>
      <c r="DD3173" s="12"/>
      <c r="DE3173" s="12"/>
      <c r="DF3173" s="12"/>
      <c r="DG3173" s="12"/>
      <c r="DH3173" s="12"/>
      <c r="DI3173" s="12"/>
      <c r="DJ3173" s="12"/>
      <c r="DK3173" s="12"/>
      <c r="DL3173" s="12"/>
      <c r="DM3173" s="12"/>
      <c r="DN3173" s="12"/>
      <c r="DO3173" s="12"/>
      <c r="DP3173" s="12"/>
      <c r="DQ3173" s="12"/>
      <c r="DR3173" s="12"/>
      <c r="DS3173" s="12"/>
      <c r="DT3173" s="12"/>
      <c r="DU3173" s="12"/>
      <c r="DV3173" s="12"/>
      <c r="DW3173" s="12"/>
      <c r="DX3173" s="12"/>
      <c r="DY3173" s="12"/>
      <c r="DZ3173" s="12"/>
      <c r="EA3173" s="12"/>
      <c r="EB3173" s="12"/>
      <c r="EC3173" s="12"/>
      <c r="ED3173" s="12"/>
      <c r="EE3173" s="12"/>
      <c r="EF3173" s="12"/>
      <c r="EG3173" s="12"/>
      <c r="EH3173" s="12"/>
      <c r="EI3173" s="12"/>
      <c r="EJ3173" s="12"/>
      <c r="EK3173" s="12"/>
      <c r="EL3173" s="12"/>
      <c r="EM3173" s="12"/>
      <c r="EN3173" s="12"/>
      <c r="EO3173" s="12"/>
      <c r="EP3173" s="12"/>
      <c r="EQ3173" s="12"/>
      <c r="ER3173" s="12"/>
      <c r="ES3173" s="12"/>
      <c r="ET3173" s="12"/>
      <c r="EU3173" s="12"/>
      <c r="EV3173" s="12"/>
      <c r="EW3173" s="12"/>
      <c r="EX3173" s="12"/>
      <c r="EY3173" s="12"/>
      <c r="EZ3173" s="12"/>
      <c r="FA3173" s="12"/>
      <c r="FB3173" s="12"/>
      <c r="FC3173" s="12"/>
      <c r="FD3173" s="12"/>
      <c r="FE3173" s="12"/>
      <c r="FF3173" s="12"/>
      <c r="FG3173" s="12"/>
      <c r="FH3173" s="12"/>
      <c r="FI3173" s="12"/>
      <c r="FJ3173" s="12"/>
      <c r="FK3173" s="12"/>
      <c r="FL3173" s="12"/>
      <c r="FM3173" s="12"/>
      <c r="FN3173" s="12"/>
      <c r="FO3173" s="12"/>
      <c r="FP3173" s="12"/>
      <c r="FQ3173" s="12"/>
      <c r="FR3173" s="12"/>
      <c r="FS3173" s="12"/>
      <c r="FT3173" s="12"/>
      <c r="FU3173" s="12"/>
      <c r="FV3173" s="12"/>
      <c r="FW3173" s="12"/>
      <c r="FX3173" s="12"/>
      <c r="FY3173" s="12"/>
      <c r="FZ3173" s="12"/>
      <c r="GA3173" s="12"/>
      <c r="GB3173" s="12"/>
      <c r="GC3173" s="12"/>
      <c r="GD3173" s="12"/>
      <c r="GE3173" s="12"/>
      <c r="GF3173" s="12"/>
      <c r="GG3173" s="12"/>
      <c r="GH3173" s="12"/>
      <c r="GI3173" s="12"/>
      <c r="GJ3173" s="12"/>
      <c r="GK3173" s="12"/>
      <c r="GL3173" s="12"/>
      <c r="GM3173" s="12"/>
      <c r="GN3173" s="12"/>
      <c r="GO3173" s="12"/>
      <c r="GP3173" s="12"/>
      <c r="GQ3173" s="12"/>
      <c r="GR3173" s="12"/>
      <c r="GS3173" s="12"/>
      <c r="GT3173" s="12"/>
      <c r="GU3173" s="12"/>
      <c r="GV3173" s="12"/>
      <c r="GW3173" s="12"/>
      <c r="GX3173" s="12"/>
      <c r="GY3173" s="11"/>
      <c r="GZ3173" s="11"/>
      <c r="HA3173" s="11"/>
      <c r="HB3173" s="11"/>
      <c r="HC3173" s="11"/>
      <c r="HD3173" s="11"/>
      <c r="HE3173" s="11"/>
      <c r="HF3173" s="11"/>
      <c r="HG3173" s="11"/>
      <c r="HH3173" s="11"/>
      <c r="HI3173" s="11"/>
      <c r="HJ3173" s="11"/>
      <c r="HK3173" s="11"/>
      <c r="HL3173" s="11"/>
      <c r="HM3173" s="11"/>
      <c r="HN3173" s="11"/>
      <c r="HO3173" s="11"/>
      <c r="HP3173" s="11"/>
      <c r="HQ3173" s="11"/>
      <c r="HR3173" s="11"/>
      <c r="HS3173" s="11"/>
      <c r="HT3173" s="11"/>
      <c r="HU3173" s="11"/>
      <c r="HV3173" s="11"/>
      <c r="HW3173" s="11"/>
      <c r="HX3173" s="11"/>
      <c r="HY3173" s="11"/>
      <c r="HZ3173" s="11"/>
      <c r="IA3173" s="11"/>
      <c r="IB3173" s="11"/>
      <c r="IC3173" s="11"/>
      <c r="ID3173" s="11"/>
      <c r="IE3173" s="11"/>
      <c r="IF3173" s="11"/>
      <c r="IG3173" s="11"/>
      <c r="IH3173" s="11"/>
      <c r="II3173" s="11"/>
      <c r="IJ3173" s="11"/>
      <c r="IK3173" s="11"/>
      <c r="IL3173" s="11"/>
    </row>
    <row r="3174" spans="2:246" ht="15.75" x14ac:dyDescent="0.25">
      <c r="B3174" s="11" t="s">
        <v>193</v>
      </c>
      <c r="C3174" s="11" t="s">
        <v>130</v>
      </c>
      <c r="D3174" s="12">
        <f t="shared" si="35"/>
        <v>29.740000000000006</v>
      </c>
      <c r="E3174" s="12">
        <v>10.57</v>
      </c>
      <c r="F3174" s="12">
        <v>24</v>
      </c>
      <c r="G3174" s="12"/>
      <c r="H3174" s="12"/>
      <c r="I3174" s="12">
        <v>0.43</v>
      </c>
      <c r="J3174" s="12">
        <v>1.1000000000000001</v>
      </c>
      <c r="K3174" s="12">
        <v>2.76</v>
      </c>
      <c r="L3174" s="12">
        <v>7.5</v>
      </c>
      <c r="M3174" s="12">
        <v>0.42</v>
      </c>
      <c r="N3174" s="12">
        <v>1.5</v>
      </c>
      <c r="O3174" s="12"/>
      <c r="P3174" s="12"/>
      <c r="Q3174" s="12"/>
      <c r="R3174" s="12"/>
      <c r="S3174" s="12"/>
      <c r="T3174" s="12"/>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v>0.21</v>
      </c>
      <c r="AR3174" s="12">
        <v>0.6</v>
      </c>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12"/>
      <c r="BR3174" s="12">
        <v>15.03</v>
      </c>
      <c r="BS3174" s="12">
        <v>11.5</v>
      </c>
      <c r="BT3174" s="12"/>
      <c r="BU3174" s="12"/>
      <c r="BV3174" s="12"/>
      <c r="BW3174" s="12"/>
      <c r="BX3174" s="12"/>
      <c r="BY3174" s="12"/>
      <c r="BZ3174" s="12"/>
      <c r="CA3174" s="12"/>
      <c r="CB3174" s="12"/>
      <c r="CC3174" s="12"/>
      <c r="CD3174" s="12"/>
      <c r="CE3174" s="12"/>
      <c r="CF3174" s="12">
        <v>0.1</v>
      </c>
      <c r="CG3174" s="12">
        <v>0.04</v>
      </c>
      <c r="CH3174" s="12"/>
      <c r="CI3174" s="12"/>
      <c r="CJ3174" s="12"/>
      <c r="CK3174" s="12"/>
      <c r="CL3174" s="12"/>
      <c r="CM3174" s="12"/>
      <c r="CN3174" s="12"/>
      <c r="CO3174" s="12"/>
      <c r="CP3174" s="12"/>
      <c r="CQ3174" s="12"/>
      <c r="CR3174" s="12"/>
      <c r="CS3174" s="12"/>
      <c r="CT3174" s="12"/>
      <c r="CU3174" s="12"/>
      <c r="CV3174" s="12">
        <v>0.12</v>
      </c>
      <c r="CW3174" s="12">
        <v>1.2</v>
      </c>
      <c r="CX3174" s="12"/>
      <c r="CY3174" s="12"/>
      <c r="CZ3174" s="12"/>
      <c r="DA3174" s="12"/>
      <c r="DB3174" s="12"/>
      <c r="DC3174" s="12"/>
      <c r="DD3174" s="12"/>
      <c r="DE3174" s="12"/>
      <c r="DF3174" s="12"/>
      <c r="DG3174" s="12"/>
      <c r="DH3174" s="12"/>
      <c r="DI3174" s="12"/>
      <c r="DJ3174" s="12"/>
      <c r="DK3174" s="12"/>
      <c r="DL3174" s="12"/>
      <c r="DM3174" s="12"/>
      <c r="DN3174" s="12"/>
      <c r="DO3174" s="12"/>
      <c r="DP3174" s="12"/>
      <c r="DQ3174" s="12"/>
      <c r="DR3174" s="12">
        <v>0.1</v>
      </c>
      <c r="DS3174" s="12">
        <v>0.06</v>
      </c>
      <c r="DT3174" s="12"/>
      <c r="DU3174" s="12"/>
      <c r="DV3174" s="12"/>
      <c r="DW3174" s="12"/>
      <c r="DX3174" s="12"/>
      <c r="DY3174" s="12"/>
      <c r="DZ3174" s="12"/>
      <c r="EA3174" s="12"/>
      <c r="EB3174" s="12"/>
      <c r="EC3174" s="12"/>
      <c r="ED3174" s="12"/>
      <c r="EE3174" s="12"/>
      <c r="EF3174" s="12"/>
      <c r="EG3174" s="12"/>
      <c r="EH3174" s="12"/>
      <c r="EI3174" s="12"/>
      <c r="EJ3174" s="12"/>
      <c r="EK3174" s="12"/>
      <c r="EL3174" s="12"/>
      <c r="EM3174" s="12"/>
      <c r="EN3174" s="12"/>
      <c r="EO3174" s="12"/>
      <c r="EP3174" s="12"/>
      <c r="EQ3174" s="12"/>
      <c r="ER3174" s="12"/>
      <c r="ES3174" s="12"/>
      <c r="ET3174" s="12"/>
      <c r="EU3174" s="12"/>
      <c r="EV3174" s="12"/>
      <c r="EW3174" s="12"/>
      <c r="EX3174" s="12"/>
      <c r="EY3174" s="12"/>
      <c r="EZ3174" s="12"/>
      <c r="FA3174" s="12"/>
      <c r="FB3174" s="12"/>
      <c r="FC3174" s="12"/>
      <c r="FD3174" s="12"/>
      <c r="FE3174" s="12"/>
      <c r="FF3174" s="12"/>
      <c r="FG3174" s="12"/>
      <c r="FH3174" s="12"/>
      <c r="FI3174" s="12"/>
      <c r="FJ3174" s="12"/>
      <c r="FK3174" s="12"/>
      <c r="FL3174" s="12"/>
      <c r="FM3174" s="12"/>
      <c r="FN3174" s="12"/>
      <c r="FO3174" s="12"/>
      <c r="FP3174" s="12"/>
      <c r="FQ3174" s="12"/>
      <c r="FR3174" s="12"/>
      <c r="FS3174" s="12"/>
      <c r="FT3174" s="12"/>
      <c r="FU3174" s="12"/>
      <c r="FV3174" s="12"/>
      <c r="FW3174" s="12"/>
      <c r="FX3174" s="12"/>
      <c r="FY3174" s="12"/>
      <c r="FZ3174" s="12"/>
      <c r="GA3174" s="12"/>
      <c r="GB3174" s="12"/>
      <c r="GC3174" s="12"/>
      <c r="GD3174" s="12"/>
      <c r="GE3174" s="12"/>
      <c r="GF3174" s="12"/>
      <c r="GG3174" s="12"/>
      <c r="GH3174" s="12"/>
      <c r="GI3174" s="12"/>
      <c r="GJ3174" s="12"/>
      <c r="GK3174" s="12"/>
      <c r="GL3174" s="12"/>
      <c r="GM3174" s="12"/>
      <c r="GN3174" s="12"/>
      <c r="GO3174" s="12"/>
      <c r="GP3174" s="12"/>
      <c r="GQ3174" s="12"/>
      <c r="GR3174" s="12"/>
      <c r="GS3174" s="12"/>
      <c r="GT3174" s="12"/>
      <c r="GU3174" s="12"/>
      <c r="GV3174" s="12"/>
      <c r="GW3174" s="12"/>
      <c r="GX3174" s="12"/>
      <c r="GY3174" s="11">
        <v>1</v>
      </c>
      <c r="GZ3174" s="11">
        <v>2.29</v>
      </c>
      <c r="HA3174" s="11">
        <v>0</v>
      </c>
      <c r="HB3174" s="11"/>
      <c r="HC3174" s="11"/>
      <c r="HD3174" s="11"/>
      <c r="HE3174" s="11"/>
      <c r="HF3174" s="11"/>
      <c r="HG3174" s="11"/>
      <c r="HH3174" s="11"/>
      <c r="HI3174" s="11"/>
      <c r="HJ3174" s="11">
        <v>0.61499999999999999</v>
      </c>
      <c r="HK3174" s="11"/>
      <c r="HL3174" s="11"/>
      <c r="HM3174" s="11"/>
      <c r="HN3174" s="11"/>
      <c r="HO3174" s="11"/>
      <c r="HP3174" s="11"/>
      <c r="HQ3174" s="11"/>
      <c r="HR3174" s="11"/>
      <c r="HS3174" s="11"/>
      <c r="HT3174" s="11"/>
      <c r="HU3174" s="11"/>
      <c r="HV3174" s="11"/>
      <c r="HW3174" s="11"/>
      <c r="HX3174" s="11"/>
      <c r="HY3174" s="11"/>
      <c r="HZ3174" s="11"/>
      <c r="IA3174" s="11"/>
      <c r="IB3174" s="11"/>
      <c r="IC3174" s="11"/>
      <c r="ID3174" s="11"/>
      <c r="IE3174" s="11"/>
      <c r="IF3174" s="11"/>
      <c r="IG3174" s="11"/>
      <c r="IH3174" s="11"/>
      <c r="II3174" s="11"/>
      <c r="IJ3174" s="11"/>
      <c r="IK3174" s="11"/>
      <c r="IL3174" s="11"/>
    </row>
    <row r="3175" spans="2:246" ht="15.75" x14ac:dyDescent="0.25">
      <c r="B3175" s="11" t="s">
        <v>193</v>
      </c>
      <c r="C3175" s="11" t="s">
        <v>134</v>
      </c>
      <c r="D3175" s="12">
        <f t="shared" si="35"/>
        <v>2.92</v>
      </c>
      <c r="E3175" s="12"/>
      <c r="F3175" s="12"/>
      <c r="G3175" s="12"/>
      <c r="H3175" s="12"/>
      <c r="I3175" s="12"/>
      <c r="J3175" s="12"/>
      <c r="K3175" s="12"/>
      <c r="L3175" s="12"/>
      <c r="M3175" s="12"/>
      <c r="N3175" s="12"/>
      <c r="O3175" s="12"/>
      <c r="P3175" s="12"/>
      <c r="Q3175" s="12"/>
      <c r="R3175" s="12"/>
      <c r="S3175" s="12"/>
      <c r="T3175" s="12"/>
      <c r="U3175" s="12"/>
      <c r="V3175" s="12"/>
      <c r="W3175" s="12"/>
      <c r="X3175" s="12"/>
      <c r="Y3175" s="12"/>
      <c r="Z3175" s="12"/>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12"/>
      <c r="BR3175" s="12">
        <v>2.92</v>
      </c>
      <c r="BS3175" s="12">
        <v>5</v>
      </c>
      <c r="BT3175" s="12"/>
      <c r="BU3175" s="12"/>
      <c r="BV3175" s="12"/>
      <c r="BW3175" s="12"/>
      <c r="BX3175" s="12"/>
      <c r="BY3175" s="12"/>
      <c r="BZ3175" s="12"/>
      <c r="CA3175" s="12"/>
      <c r="CB3175" s="12"/>
      <c r="CC3175" s="12"/>
      <c r="CD3175" s="12"/>
      <c r="CE3175" s="12"/>
      <c r="CF3175" s="12"/>
      <c r="CG3175" s="12"/>
      <c r="CH3175" s="12"/>
      <c r="CI3175" s="12"/>
      <c r="CJ3175" s="12"/>
      <c r="CK3175" s="12"/>
      <c r="CL3175" s="12"/>
      <c r="CM3175" s="12"/>
      <c r="CN3175" s="12"/>
      <c r="CO3175" s="12"/>
      <c r="CP3175" s="12"/>
      <c r="CQ3175" s="12"/>
      <c r="CR3175" s="12"/>
      <c r="CS3175" s="12"/>
      <c r="CT3175" s="12"/>
      <c r="CU3175" s="12"/>
      <c r="CV3175" s="12"/>
      <c r="CW3175" s="12"/>
      <c r="CX3175" s="12"/>
      <c r="CY3175" s="12"/>
      <c r="CZ3175" s="12"/>
      <c r="DA3175" s="12"/>
      <c r="DB3175" s="12"/>
      <c r="DC3175" s="12"/>
      <c r="DD3175" s="12"/>
      <c r="DE3175" s="12"/>
      <c r="DF3175" s="12"/>
      <c r="DG3175" s="12"/>
      <c r="DH3175" s="12"/>
      <c r="DI3175" s="12"/>
      <c r="DJ3175" s="12"/>
      <c r="DK3175" s="12"/>
      <c r="DL3175" s="12"/>
      <c r="DM3175" s="12"/>
      <c r="DN3175" s="12"/>
      <c r="DO3175" s="12"/>
      <c r="DP3175" s="12"/>
      <c r="DQ3175" s="12"/>
      <c r="DR3175" s="12"/>
      <c r="DS3175" s="12"/>
      <c r="DT3175" s="12"/>
      <c r="DU3175" s="12"/>
      <c r="DV3175" s="12"/>
      <c r="DW3175" s="12"/>
      <c r="DX3175" s="12"/>
      <c r="DY3175" s="12"/>
      <c r="DZ3175" s="12"/>
      <c r="EA3175" s="12"/>
      <c r="EB3175" s="12"/>
      <c r="EC3175" s="12"/>
      <c r="ED3175" s="12"/>
      <c r="EE3175" s="12"/>
      <c r="EF3175" s="12"/>
      <c r="EG3175" s="12"/>
      <c r="EH3175" s="12"/>
      <c r="EI3175" s="12"/>
      <c r="EJ3175" s="12"/>
      <c r="EK3175" s="12"/>
      <c r="EL3175" s="12"/>
      <c r="EM3175" s="12"/>
      <c r="EN3175" s="12"/>
      <c r="EO3175" s="12"/>
      <c r="EP3175" s="12"/>
      <c r="EQ3175" s="12"/>
      <c r="ER3175" s="12"/>
      <c r="ES3175" s="12"/>
      <c r="ET3175" s="12"/>
      <c r="EU3175" s="12"/>
      <c r="EV3175" s="12"/>
      <c r="EW3175" s="12"/>
      <c r="EX3175" s="12"/>
      <c r="EY3175" s="12"/>
      <c r="EZ3175" s="12"/>
      <c r="FA3175" s="12"/>
      <c r="FB3175" s="12"/>
      <c r="FC3175" s="12"/>
      <c r="FD3175" s="12"/>
      <c r="FE3175" s="12"/>
      <c r="FF3175" s="12"/>
      <c r="FG3175" s="12"/>
      <c r="FH3175" s="12"/>
      <c r="FI3175" s="12"/>
      <c r="FJ3175" s="12"/>
      <c r="FK3175" s="12"/>
      <c r="FL3175" s="12"/>
      <c r="FM3175" s="12"/>
      <c r="FN3175" s="12"/>
      <c r="FO3175" s="12"/>
      <c r="FP3175" s="12"/>
      <c r="FQ3175" s="12"/>
      <c r="FR3175" s="12"/>
      <c r="FS3175" s="12"/>
      <c r="FT3175" s="12"/>
      <c r="FU3175" s="12"/>
      <c r="FV3175" s="12"/>
      <c r="FW3175" s="12"/>
      <c r="FX3175" s="12"/>
      <c r="FY3175" s="12"/>
      <c r="FZ3175" s="12"/>
      <c r="GA3175" s="12"/>
      <c r="GB3175" s="12"/>
      <c r="GC3175" s="12"/>
      <c r="GD3175" s="12"/>
      <c r="GE3175" s="12"/>
      <c r="GF3175" s="12"/>
      <c r="GG3175" s="12"/>
      <c r="GH3175" s="12"/>
      <c r="GI3175" s="12"/>
      <c r="GJ3175" s="12"/>
      <c r="GK3175" s="12"/>
      <c r="GL3175" s="12"/>
      <c r="GM3175" s="12"/>
      <c r="GN3175" s="12"/>
      <c r="GO3175" s="12"/>
      <c r="GP3175" s="12"/>
      <c r="GQ3175" s="12"/>
      <c r="GR3175" s="12"/>
      <c r="GS3175" s="12"/>
      <c r="GT3175" s="12"/>
      <c r="GU3175" s="12"/>
      <c r="GV3175" s="12"/>
      <c r="GW3175" s="12"/>
      <c r="GX3175" s="12"/>
      <c r="GY3175" s="11"/>
      <c r="GZ3175" s="11"/>
      <c r="HA3175" s="11"/>
      <c r="HB3175" s="11"/>
      <c r="HC3175" s="11"/>
      <c r="HD3175" s="11"/>
      <c r="HE3175" s="11"/>
      <c r="HF3175" s="11"/>
      <c r="HG3175" s="11"/>
      <c r="HH3175" s="11"/>
      <c r="HI3175" s="11"/>
      <c r="HJ3175" s="11"/>
      <c r="HK3175" s="11"/>
      <c r="HL3175" s="11"/>
      <c r="HM3175" s="11"/>
      <c r="HN3175" s="11"/>
      <c r="HO3175" s="11"/>
      <c r="HP3175" s="11"/>
      <c r="HQ3175" s="11"/>
      <c r="HR3175" s="11"/>
      <c r="HS3175" s="11"/>
      <c r="HT3175" s="11"/>
      <c r="HU3175" s="11"/>
      <c r="HV3175" s="11"/>
      <c r="HW3175" s="11"/>
      <c r="HX3175" s="11"/>
      <c r="HY3175" s="11"/>
      <c r="HZ3175" s="11"/>
      <c r="IA3175" s="11"/>
      <c r="IB3175" s="11"/>
      <c r="IC3175" s="11"/>
      <c r="ID3175" s="11"/>
      <c r="IE3175" s="11"/>
      <c r="IF3175" s="11"/>
      <c r="IG3175" s="11"/>
      <c r="IH3175" s="11"/>
      <c r="II3175" s="11"/>
      <c r="IJ3175" s="11"/>
      <c r="IK3175" s="11"/>
      <c r="IL3175" s="11"/>
    </row>
    <row r="3176" spans="2:246" ht="15.75" x14ac:dyDescent="0.25">
      <c r="B3176" s="11" t="s">
        <v>193</v>
      </c>
      <c r="C3176" s="11" t="s">
        <v>130</v>
      </c>
      <c r="D3176" s="12">
        <f t="shared" si="35"/>
        <v>5.5100000000000016</v>
      </c>
      <c r="E3176" s="12"/>
      <c r="F3176" s="12"/>
      <c r="G3176" s="12"/>
      <c r="H3176" s="12"/>
      <c r="I3176" s="12"/>
      <c r="J3176" s="12"/>
      <c r="K3176" s="12"/>
      <c r="L3176" s="12"/>
      <c r="M3176" s="12"/>
      <c r="N3176" s="12"/>
      <c r="O3176" s="12"/>
      <c r="P3176" s="12"/>
      <c r="Q3176" s="12"/>
      <c r="R3176" s="12"/>
      <c r="S3176" s="12"/>
      <c r="T3176" s="12"/>
      <c r="U3176" s="12"/>
      <c r="V3176" s="12"/>
      <c r="W3176" s="12"/>
      <c r="X3176" s="12"/>
      <c r="Y3176" s="12"/>
      <c r="Z3176" s="12"/>
      <c r="AA3176" s="12"/>
      <c r="AB3176" s="12"/>
      <c r="AC3176" s="12"/>
      <c r="AD3176" s="12"/>
      <c r="AE3176" s="12"/>
      <c r="AF3176" s="12"/>
      <c r="AG3176" s="12"/>
      <c r="AH3176" s="12"/>
      <c r="AI3176" s="12"/>
      <c r="AJ3176" s="12"/>
      <c r="AK3176" s="12"/>
      <c r="AL3176" s="12"/>
      <c r="AM3176" s="12"/>
      <c r="AN3176" s="12"/>
      <c r="AO3176" s="12"/>
      <c r="AP3176" s="12"/>
      <c r="AQ3176" s="12">
        <v>0.27</v>
      </c>
      <c r="AR3176" s="12">
        <v>0.7</v>
      </c>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12"/>
      <c r="BR3176" s="12">
        <v>4.62</v>
      </c>
      <c r="BS3176" s="12">
        <v>45</v>
      </c>
      <c r="BT3176" s="12"/>
      <c r="BU3176" s="12"/>
      <c r="BV3176" s="12"/>
      <c r="BW3176" s="12"/>
      <c r="BX3176" s="12"/>
      <c r="BY3176" s="12"/>
      <c r="BZ3176" s="12"/>
      <c r="CA3176" s="12"/>
      <c r="CB3176" s="12"/>
      <c r="CC3176" s="12"/>
      <c r="CD3176" s="12"/>
      <c r="CE3176" s="12"/>
      <c r="CF3176" s="12"/>
      <c r="CG3176" s="12"/>
      <c r="CH3176" s="12"/>
      <c r="CI3176" s="12"/>
      <c r="CJ3176" s="12"/>
      <c r="CK3176" s="12"/>
      <c r="CL3176" s="12"/>
      <c r="CM3176" s="12"/>
      <c r="CN3176" s="12"/>
      <c r="CO3176" s="12"/>
      <c r="CP3176" s="12"/>
      <c r="CQ3176" s="12"/>
      <c r="CR3176" s="12"/>
      <c r="CS3176" s="12"/>
      <c r="CT3176" s="12"/>
      <c r="CU3176" s="12"/>
      <c r="CV3176" s="12">
        <v>0.15</v>
      </c>
      <c r="CW3176" s="12">
        <v>3.75</v>
      </c>
      <c r="CX3176" s="12"/>
      <c r="CY3176" s="12"/>
      <c r="CZ3176" s="12"/>
      <c r="DA3176" s="12"/>
      <c r="DB3176" s="12"/>
      <c r="DC3176" s="12"/>
      <c r="DD3176" s="12"/>
      <c r="DE3176" s="12"/>
      <c r="DF3176" s="12"/>
      <c r="DG3176" s="12"/>
      <c r="DH3176" s="12"/>
      <c r="DI3176" s="12"/>
      <c r="DJ3176" s="12"/>
      <c r="DK3176" s="12"/>
      <c r="DL3176" s="12"/>
      <c r="DM3176" s="12"/>
      <c r="DN3176" s="12"/>
      <c r="DO3176" s="12"/>
      <c r="DP3176" s="12"/>
      <c r="DQ3176" s="12"/>
      <c r="DR3176" s="12"/>
      <c r="DS3176" s="12"/>
      <c r="DT3176" s="12"/>
      <c r="DU3176" s="12"/>
      <c r="DV3176" s="12"/>
      <c r="DW3176" s="12"/>
      <c r="DX3176" s="12"/>
      <c r="DY3176" s="12"/>
      <c r="DZ3176" s="12"/>
      <c r="EA3176" s="12"/>
      <c r="EB3176" s="12"/>
      <c r="EC3176" s="12"/>
      <c r="ED3176" s="12"/>
      <c r="EE3176" s="12"/>
      <c r="EF3176" s="12">
        <v>0.23</v>
      </c>
      <c r="EG3176" s="12">
        <v>0.58079999999999998</v>
      </c>
      <c r="EH3176" s="12"/>
      <c r="EI3176" s="12"/>
      <c r="EJ3176" s="12"/>
      <c r="EK3176" s="12"/>
      <c r="EL3176" s="12"/>
      <c r="EM3176" s="12"/>
      <c r="EN3176" s="12"/>
      <c r="EO3176" s="12"/>
      <c r="EP3176" s="12"/>
      <c r="EQ3176" s="12"/>
      <c r="ER3176" s="12"/>
      <c r="ES3176" s="12"/>
      <c r="ET3176" s="12"/>
      <c r="EU3176" s="12"/>
      <c r="EV3176" s="12"/>
      <c r="EW3176" s="12"/>
      <c r="EX3176" s="12"/>
      <c r="EY3176" s="12"/>
      <c r="EZ3176" s="12"/>
      <c r="FA3176" s="12"/>
      <c r="FB3176" s="12"/>
      <c r="FC3176" s="12"/>
      <c r="FD3176" s="12"/>
      <c r="FE3176" s="12"/>
      <c r="FF3176" s="12"/>
      <c r="FG3176" s="12"/>
      <c r="FH3176" s="12"/>
      <c r="FI3176" s="12"/>
      <c r="FJ3176" s="12"/>
      <c r="FK3176" s="12"/>
      <c r="FL3176" s="12"/>
      <c r="FM3176" s="12"/>
      <c r="FN3176" s="12"/>
      <c r="FO3176" s="12"/>
      <c r="FP3176" s="12"/>
      <c r="FQ3176" s="12"/>
      <c r="FR3176" s="12"/>
      <c r="FS3176" s="12"/>
      <c r="FT3176" s="12"/>
      <c r="FU3176" s="12"/>
      <c r="FV3176" s="12"/>
      <c r="FW3176" s="12"/>
      <c r="FX3176" s="12"/>
      <c r="FY3176" s="12"/>
      <c r="FZ3176" s="12"/>
      <c r="GA3176" s="12"/>
      <c r="GB3176" s="12">
        <v>0.24</v>
      </c>
      <c r="GC3176" s="12" t="s">
        <v>447</v>
      </c>
      <c r="GD3176" s="12">
        <v>0.18</v>
      </c>
      <c r="GE3176" s="12"/>
      <c r="GF3176" s="12"/>
      <c r="GG3176" s="12"/>
      <c r="GH3176" s="12"/>
      <c r="GI3176" s="12"/>
      <c r="GJ3176" s="12"/>
      <c r="GK3176" s="12"/>
      <c r="GL3176" s="12"/>
      <c r="GM3176" s="12"/>
      <c r="GN3176" s="12"/>
      <c r="GO3176" s="12"/>
      <c r="GP3176" s="12"/>
      <c r="GQ3176" s="12"/>
      <c r="GR3176" s="12"/>
      <c r="GS3176" s="12"/>
      <c r="GT3176" s="12"/>
      <c r="GU3176" s="12"/>
      <c r="GV3176" s="12"/>
      <c r="GW3176" s="12"/>
      <c r="GX3176" s="12"/>
      <c r="GY3176" s="11">
        <v>4</v>
      </c>
      <c r="GZ3176" s="11">
        <v>15.125999999999999</v>
      </c>
      <c r="HA3176" s="11">
        <v>0</v>
      </c>
      <c r="HB3176" s="11">
        <v>1</v>
      </c>
      <c r="HC3176" s="11">
        <v>0</v>
      </c>
      <c r="HD3176" s="11"/>
      <c r="HE3176" s="11"/>
      <c r="HF3176" s="11"/>
      <c r="HG3176" s="11">
        <v>1</v>
      </c>
      <c r="HH3176" s="11"/>
      <c r="HI3176" s="11">
        <v>1</v>
      </c>
      <c r="HJ3176" s="11">
        <v>0.8</v>
      </c>
      <c r="HK3176" s="11"/>
      <c r="HL3176" s="11"/>
      <c r="HM3176" s="11"/>
      <c r="HN3176" s="11"/>
      <c r="HO3176" s="11"/>
      <c r="HP3176" s="11"/>
      <c r="HQ3176" s="11"/>
      <c r="HR3176" s="11"/>
      <c r="HS3176" s="11"/>
      <c r="HT3176" s="11"/>
      <c r="HU3176" s="11"/>
      <c r="HV3176" s="11"/>
      <c r="HW3176" s="11"/>
      <c r="HX3176" s="11"/>
      <c r="HY3176" s="11"/>
      <c r="HZ3176" s="11"/>
      <c r="IA3176" s="11"/>
      <c r="IB3176" s="11"/>
      <c r="IC3176" s="11"/>
      <c r="ID3176" s="11"/>
      <c r="IE3176" s="11"/>
      <c r="IF3176" s="11"/>
      <c r="IG3176" s="11"/>
      <c r="IH3176" s="11"/>
      <c r="II3176" s="11"/>
      <c r="IJ3176" s="11"/>
      <c r="IK3176" s="11"/>
      <c r="IL3176" s="11"/>
    </row>
    <row r="3177" spans="2:246" ht="15.75" x14ac:dyDescent="0.25">
      <c r="B3177" s="11" t="s">
        <v>193</v>
      </c>
      <c r="C3177" s="11" t="s">
        <v>131</v>
      </c>
      <c r="D3177" s="12">
        <f t="shared" si="35"/>
        <v>2.94</v>
      </c>
      <c r="E3177" s="12"/>
      <c r="F3177" s="12"/>
      <c r="G3177" s="12"/>
      <c r="H3177" s="12"/>
      <c r="I3177" s="12"/>
      <c r="J3177" s="12"/>
      <c r="K3177" s="12"/>
      <c r="L3177" s="12"/>
      <c r="M3177" s="12"/>
      <c r="N3177" s="12"/>
      <c r="O3177" s="12"/>
      <c r="P3177" s="12"/>
      <c r="Q3177" s="12"/>
      <c r="R3177" s="12"/>
      <c r="S3177" s="12"/>
      <c r="T3177" s="12"/>
      <c r="U3177" s="12"/>
      <c r="V3177" s="12"/>
      <c r="W3177" s="12"/>
      <c r="X3177" s="12"/>
      <c r="Y3177" s="12"/>
      <c r="Z3177" s="12"/>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12"/>
      <c r="BR3177" s="12">
        <v>2.94</v>
      </c>
      <c r="BS3177" s="12">
        <v>5</v>
      </c>
      <c r="BT3177" s="12"/>
      <c r="BU3177" s="12"/>
      <c r="BV3177" s="12"/>
      <c r="BW3177" s="12"/>
      <c r="BX3177" s="12"/>
      <c r="BY3177" s="12"/>
      <c r="BZ3177" s="12"/>
      <c r="CA3177" s="12"/>
      <c r="CB3177" s="12"/>
      <c r="CC3177" s="12"/>
      <c r="CD3177" s="12"/>
      <c r="CE3177" s="12"/>
      <c r="CF3177" s="12"/>
      <c r="CG3177" s="12"/>
      <c r="CH3177" s="12"/>
      <c r="CI3177" s="12"/>
      <c r="CJ3177" s="12"/>
      <c r="CK3177" s="12"/>
      <c r="CL3177" s="12"/>
      <c r="CM3177" s="12"/>
      <c r="CN3177" s="12"/>
      <c r="CO3177" s="12"/>
      <c r="CP3177" s="12"/>
      <c r="CQ3177" s="12"/>
      <c r="CR3177" s="12"/>
      <c r="CS3177" s="12"/>
      <c r="CT3177" s="12"/>
      <c r="CU3177" s="12"/>
      <c r="CV3177" s="12"/>
      <c r="CW3177" s="12"/>
      <c r="CX3177" s="12"/>
      <c r="CY3177" s="12"/>
      <c r="CZ3177" s="12"/>
      <c r="DA3177" s="12"/>
      <c r="DB3177" s="12"/>
      <c r="DC3177" s="12"/>
      <c r="DD3177" s="12"/>
      <c r="DE3177" s="12"/>
      <c r="DF3177" s="12"/>
      <c r="DG3177" s="12"/>
      <c r="DH3177" s="12"/>
      <c r="DI3177" s="12"/>
      <c r="DJ3177" s="12"/>
      <c r="DK3177" s="12"/>
      <c r="DL3177" s="12"/>
      <c r="DM3177" s="12"/>
      <c r="DN3177" s="12"/>
      <c r="DO3177" s="12"/>
      <c r="DP3177" s="12"/>
      <c r="DQ3177" s="12"/>
      <c r="DR3177" s="12"/>
      <c r="DS3177" s="12"/>
      <c r="DT3177" s="12"/>
      <c r="DU3177" s="12"/>
      <c r="DV3177" s="12"/>
      <c r="DW3177" s="12"/>
      <c r="DX3177" s="12"/>
      <c r="DY3177" s="12"/>
      <c r="DZ3177" s="12"/>
      <c r="EA3177" s="12"/>
      <c r="EB3177" s="12"/>
      <c r="EC3177" s="12"/>
      <c r="ED3177" s="12"/>
      <c r="EE3177" s="12"/>
      <c r="EF3177" s="12"/>
      <c r="EG3177" s="12"/>
      <c r="EH3177" s="12"/>
      <c r="EI3177" s="12"/>
      <c r="EJ3177" s="12"/>
      <c r="EK3177" s="12"/>
      <c r="EL3177" s="12"/>
      <c r="EM3177" s="12"/>
      <c r="EN3177" s="12"/>
      <c r="EO3177" s="12"/>
      <c r="EP3177" s="12"/>
      <c r="EQ3177" s="12"/>
      <c r="ER3177" s="12"/>
      <c r="ES3177" s="12"/>
      <c r="ET3177" s="12"/>
      <c r="EU3177" s="12"/>
      <c r="EV3177" s="12"/>
      <c r="EW3177" s="12"/>
      <c r="EX3177" s="12"/>
      <c r="EY3177" s="12"/>
      <c r="EZ3177" s="12"/>
      <c r="FA3177" s="12"/>
      <c r="FB3177" s="12"/>
      <c r="FC3177" s="12"/>
      <c r="FD3177" s="12"/>
      <c r="FE3177" s="12"/>
      <c r="FF3177" s="12"/>
      <c r="FG3177" s="12"/>
      <c r="FH3177" s="12"/>
      <c r="FI3177" s="12"/>
      <c r="FJ3177" s="12"/>
      <c r="FK3177" s="12"/>
      <c r="FL3177" s="12"/>
      <c r="FM3177" s="12"/>
      <c r="FN3177" s="12"/>
      <c r="FO3177" s="12"/>
      <c r="FP3177" s="12"/>
      <c r="FQ3177" s="12"/>
      <c r="FR3177" s="12"/>
      <c r="FS3177" s="12"/>
      <c r="FT3177" s="12"/>
      <c r="FU3177" s="12"/>
      <c r="FV3177" s="12"/>
      <c r="FW3177" s="12"/>
      <c r="FX3177" s="12"/>
      <c r="FY3177" s="12"/>
      <c r="FZ3177" s="12"/>
      <c r="GA3177" s="12"/>
      <c r="GB3177" s="12"/>
      <c r="GC3177" s="12"/>
      <c r="GD3177" s="12"/>
      <c r="GE3177" s="12"/>
      <c r="GF3177" s="12"/>
      <c r="GG3177" s="12"/>
      <c r="GH3177" s="12"/>
      <c r="GI3177" s="12"/>
      <c r="GJ3177" s="12"/>
      <c r="GK3177" s="12"/>
      <c r="GL3177" s="12"/>
      <c r="GM3177" s="12"/>
      <c r="GN3177" s="12"/>
      <c r="GO3177" s="12"/>
      <c r="GP3177" s="12"/>
      <c r="GQ3177" s="12"/>
      <c r="GR3177" s="12"/>
      <c r="GS3177" s="12"/>
      <c r="GT3177" s="12"/>
      <c r="GU3177" s="12"/>
      <c r="GV3177" s="12"/>
      <c r="GW3177" s="12"/>
      <c r="GX3177" s="12"/>
      <c r="GY3177" s="11"/>
      <c r="GZ3177" s="11"/>
      <c r="HA3177" s="11"/>
      <c r="HB3177" s="11"/>
      <c r="HC3177" s="11"/>
      <c r="HD3177" s="11"/>
      <c r="HE3177" s="11"/>
      <c r="HF3177" s="11"/>
      <c r="HG3177" s="11"/>
      <c r="HH3177" s="11"/>
      <c r="HI3177" s="11"/>
      <c r="HJ3177" s="11"/>
      <c r="HK3177" s="11"/>
      <c r="HL3177" s="11"/>
      <c r="HM3177" s="11"/>
      <c r="HN3177" s="11"/>
      <c r="HO3177" s="11"/>
      <c r="HP3177" s="11"/>
      <c r="HQ3177" s="11"/>
      <c r="HR3177" s="11"/>
      <c r="HS3177" s="11"/>
      <c r="HT3177" s="11"/>
      <c r="HU3177" s="11"/>
      <c r="HV3177" s="11"/>
      <c r="HW3177" s="11"/>
      <c r="HX3177" s="11"/>
      <c r="HY3177" s="11"/>
      <c r="HZ3177" s="11"/>
      <c r="IA3177" s="11"/>
      <c r="IB3177" s="11"/>
      <c r="IC3177" s="11"/>
      <c r="ID3177" s="11"/>
      <c r="IE3177" s="11"/>
      <c r="IF3177" s="11"/>
      <c r="IG3177" s="11"/>
      <c r="IH3177" s="11"/>
      <c r="II3177" s="11"/>
      <c r="IJ3177" s="11"/>
      <c r="IK3177" s="11"/>
      <c r="IL3177" s="11"/>
    </row>
    <row r="3178" spans="2:246" ht="15.75" x14ac:dyDescent="0.25">
      <c r="B3178" s="11" t="s">
        <v>193</v>
      </c>
      <c r="C3178" s="11" t="s">
        <v>130</v>
      </c>
      <c r="D3178" s="12">
        <f t="shared" si="35"/>
        <v>64.95</v>
      </c>
      <c r="E3178" s="12">
        <v>22.47</v>
      </c>
      <c r="F3178" s="12">
        <v>45</v>
      </c>
      <c r="G3178" s="12"/>
      <c r="H3178" s="12"/>
      <c r="I3178" s="12"/>
      <c r="J3178" s="12"/>
      <c r="K3178" s="12"/>
      <c r="L3178" s="12"/>
      <c r="M3178" s="12"/>
      <c r="N3178" s="12"/>
      <c r="O3178" s="12"/>
      <c r="P3178" s="12"/>
      <c r="Q3178" s="12"/>
      <c r="R3178" s="12"/>
      <c r="S3178" s="12"/>
      <c r="T3178" s="12"/>
      <c r="U3178" s="12">
        <v>4.07</v>
      </c>
      <c r="V3178" s="12">
        <v>14</v>
      </c>
      <c r="W3178" s="12"/>
      <c r="X3178" s="12"/>
      <c r="Y3178" s="12"/>
      <c r="Z3178" s="12"/>
      <c r="AA3178" s="12"/>
      <c r="AB3178" s="12"/>
      <c r="AC3178" s="12"/>
      <c r="AD3178" s="12"/>
      <c r="AE3178" s="12"/>
      <c r="AF3178" s="12"/>
      <c r="AG3178" s="12"/>
      <c r="AH3178" s="12"/>
      <c r="AI3178" s="12">
        <v>7.72</v>
      </c>
      <c r="AJ3178" s="12">
        <v>300</v>
      </c>
      <c r="AK3178" s="12"/>
      <c r="AL3178" s="12"/>
      <c r="AM3178" s="12"/>
      <c r="AN3178" s="12"/>
      <c r="AO3178" s="12"/>
      <c r="AP3178" s="12"/>
      <c r="AQ3178" s="12">
        <v>5.71</v>
      </c>
      <c r="AR3178" s="12">
        <v>5</v>
      </c>
      <c r="AS3178" s="12">
        <v>1.3</v>
      </c>
      <c r="AT3178" s="12">
        <v>24</v>
      </c>
      <c r="AU3178" s="12">
        <v>0.38</v>
      </c>
      <c r="AV3178" s="12">
        <v>1.5</v>
      </c>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12"/>
      <c r="BR3178" s="12">
        <v>15.17</v>
      </c>
      <c r="BS3178" s="12">
        <v>134</v>
      </c>
      <c r="BT3178" s="12"/>
      <c r="BU3178" s="12"/>
      <c r="BV3178" s="12"/>
      <c r="BW3178" s="12"/>
      <c r="BX3178" s="12">
        <v>8.1300000000000008</v>
      </c>
      <c r="BY3178" s="12">
        <v>12</v>
      </c>
      <c r="BZ3178" s="12"/>
      <c r="CA3178" s="12"/>
      <c r="CB3178" s="12"/>
      <c r="CC3178" s="12"/>
      <c r="CD3178" s="12"/>
      <c r="CE3178" s="12"/>
      <c r="CF3178" s="12"/>
      <c r="CG3178" s="12"/>
      <c r="CH3178" s="12"/>
      <c r="CI3178" s="12"/>
      <c r="CJ3178" s="12"/>
      <c r="CK3178" s="12"/>
      <c r="CL3178" s="12"/>
      <c r="CM3178" s="12"/>
      <c r="CN3178" s="12"/>
      <c r="CO3178" s="12"/>
      <c r="CP3178" s="12"/>
      <c r="CQ3178" s="12"/>
      <c r="CR3178" s="12"/>
      <c r="CS3178" s="12"/>
      <c r="CT3178" s="12"/>
      <c r="CU3178" s="12"/>
      <c r="CV3178" s="12"/>
      <c r="CW3178" s="12"/>
      <c r="CX3178" s="12"/>
      <c r="CY3178" s="12"/>
      <c r="CZ3178" s="12"/>
      <c r="DA3178" s="12"/>
      <c r="DB3178" s="12"/>
      <c r="DC3178" s="12"/>
      <c r="DD3178" s="12"/>
      <c r="DE3178" s="12"/>
      <c r="DF3178" s="12"/>
      <c r="DG3178" s="12"/>
      <c r="DH3178" s="12"/>
      <c r="DI3178" s="12"/>
      <c r="DJ3178" s="12"/>
      <c r="DK3178" s="12"/>
      <c r="DL3178" s="12"/>
      <c r="DM3178" s="12"/>
      <c r="DN3178" s="12"/>
      <c r="DO3178" s="12"/>
      <c r="DP3178" s="12"/>
      <c r="DQ3178" s="12"/>
      <c r="DR3178" s="12"/>
      <c r="DS3178" s="12"/>
      <c r="DT3178" s="12"/>
      <c r="DU3178" s="12"/>
      <c r="DV3178" s="12"/>
      <c r="DW3178" s="12"/>
      <c r="DX3178" s="12"/>
      <c r="DY3178" s="12"/>
      <c r="DZ3178" s="12"/>
      <c r="EA3178" s="12"/>
      <c r="EB3178" s="12"/>
      <c r="EC3178" s="12"/>
      <c r="ED3178" s="12"/>
      <c r="EE3178" s="12"/>
      <c r="EF3178" s="12"/>
      <c r="EG3178" s="12"/>
      <c r="EH3178" s="12"/>
      <c r="EI3178" s="12"/>
      <c r="EJ3178" s="12"/>
      <c r="EK3178" s="12"/>
      <c r="EL3178" s="12"/>
      <c r="EM3178" s="12"/>
      <c r="EN3178" s="12"/>
      <c r="EO3178" s="12"/>
      <c r="EP3178" s="12"/>
      <c r="EQ3178" s="12"/>
      <c r="ER3178" s="12"/>
      <c r="ES3178" s="12"/>
      <c r="ET3178" s="12"/>
      <c r="EU3178" s="12"/>
      <c r="EV3178" s="12"/>
      <c r="EW3178" s="12"/>
      <c r="EX3178" s="12"/>
      <c r="EY3178" s="12"/>
      <c r="EZ3178" s="12"/>
      <c r="FA3178" s="12"/>
      <c r="FB3178" s="12"/>
      <c r="FC3178" s="12"/>
      <c r="FD3178" s="12"/>
      <c r="FE3178" s="12"/>
      <c r="FF3178" s="12"/>
      <c r="FG3178" s="12"/>
      <c r="FH3178" s="12"/>
      <c r="FI3178" s="12"/>
      <c r="FJ3178" s="12"/>
      <c r="FK3178" s="12"/>
      <c r="FL3178" s="12"/>
      <c r="FM3178" s="12"/>
      <c r="FN3178" s="12"/>
      <c r="FO3178" s="12"/>
      <c r="FP3178" s="12"/>
      <c r="FQ3178" s="12"/>
      <c r="FR3178" s="12"/>
      <c r="FS3178" s="12"/>
      <c r="FT3178" s="12"/>
      <c r="FU3178" s="12"/>
      <c r="FV3178" s="12"/>
      <c r="FW3178" s="12"/>
      <c r="FX3178" s="12"/>
      <c r="FY3178" s="12"/>
      <c r="FZ3178" s="12"/>
      <c r="GA3178" s="12"/>
      <c r="GB3178" s="12"/>
      <c r="GC3178" s="12"/>
      <c r="GD3178" s="12"/>
      <c r="GE3178" s="12"/>
      <c r="GF3178" s="12"/>
      <c r="GG3178" s="12"/>
      <c r="GH3178" s="12"/>
      <c r="GI3178" s="12"/>
      <c r="GJ3178" s="12"/>
      <c r="GK3178" s="12"/>
      <c r="GL3178" s="12"/>
      <c r="GM3178" s="12"/>
      <c r="GN3178" s="12"/>
      <c r="GO3178" s="12"/>
      <c r="GP3178" s="12"/>
      <c r="GQ3178" s="12"/>
      <c r="GR3178" s="12"/>
      <c r="GS3178" s="12"/>
      <c r="GT3178" s="12"/>
      <c r="GU3178" s="12"/>
      <c r="GV3178" s="12"/>
      <c r="GW3178" s="12"/>
      <c r="GX3178" s="12"/>
      <c r="GY3178" s="11">
        <v>21</v>
      </c>
      <c r="GZ3178" s="11">
        <v>223.99</v>
      </c>
      <c r="HA3178" s="11">
        <v>6.5339999999999998</v>
      </c>
      <c r="HB3178" s="11"/>
      <c r="HC3178" s="11"/>
      <c r="HD3178" s="11"/>
      <c r="HE3178" s="11"/>
      <c r="HF3178" s="11">
        <v>7</v>
      </c>
      <c r="HG3178" s="11">
        <v>4</v>
      </c>
      <c r="HH3178" s="11">
        <v>9</v>
      </c>
      <c r="HI3178" s="11">
        <v>5</v>
      </c>
      <c r="HJ3178" s="11">
        <v>0.83</v>
      </c>
      <c r="HK3178" s="11"/>
      <c r="HL3178" s="11"/>
      <c r="HM3178" s="11"/>
      <c r="HN3178" s="11"/>
      <c r="HO3178" s="11"/>
      <c r="HP3178" s="11"/>
      <c r="HQ3178" s="11"/>
      <c r="HR3178" s="11"/>
      <c r="HS3178" s="11"/>
      <c r="HT3178" s="11"/>
      <c r="HU3178" s="11"/>
      <c r="HV3178" s="11"/>
      <c r="HW3178" s="11"/>
      <c r="HX3178" s="11"/>
      <c r="HY3178" s="11"/>
      <c r="HZ3178" s="11"/>
      <c r="IA3178" s="11"/>
      <c r="IB3178" s="11"/>
      <c r="IC3178" s="11"/>
      <c r="ID3178" s="11"/>
      <c r="IE3178" s="11"/>
      <c r="IF3178" s="11"/>
      <c r="IG3178" s="11"/>
      <c r="IH3178" s="11"/>
      <c r="II3178" s="11"/>
      <c r="IJ3178" s="11"/>
      <c r="IK3178" s="11"/>
      <c r="IL3178" s="11"/>
    </row>
    <row r="3179" spans="2:246" ht="15.75" x14ac:dyDescent="0.25">
      <c r="B3179" s="11" t="s">
        <v>193</v>
      </c>
      <c r="C3179" s="11" t="s">
        <v>130</v>
      </c>
      <c r="D3179" s="12">
        <f t="shared" si="35"/>
        <v>93.17</v>
      </c>
      <c r="E3179" s="12"/>
      <c r="F3179" s="12"/>
      <c r="G3179" s="12"/>
      <c r="H3179" s="12"/>
      <c r="I3179" s="12"/>
      <c r="J3179" s="12"/>
      <c r="K3179" s="12"/>
      <c r="L3179" s="12"/>
      <c r="M3179" s="12"/>
      <c r="N3179" s="12"/>
      <c r="O3179" s="12"/>
      <c r="P3179" s="12"/>
      <c r="Q3179" s="12"/>
      <c r="R3179" s="12"/>
      <c r="S3179" s="12"/>
      <c r="T3179" s="12"/>
      <c r="U3179" s="12"/>
      <c r="V3179" s="12"/>
      <c r="W3179" s="12">
        <v>17.100000000000001</v>
      </c>
      <c r="X3179" s="12">
        <v>40</v>
      </c>
      <c r="Y3179" s="12"/>
      <c r="Z3179" s="12"/>
      <c r="AA3179" s="12"/>
      <c r="AB3179" s="12"/>
      <c r="AC3179" s="12"/>
      <c r="AD3179" s="12"/>
      <c r="AE3179" s="12"/>
      <c r="AF3179" s="12"/>
      <c r="AG3179" s="12"/>
      <c r="AH3179" s="12"/>
      <c r="AI3179" s="12">
        <v>3.71</v>
      </c>
      <c r="AJ3179" s="12">
        <v>150</v>
      </c>
      <c r="AK3179" s="12"/>
      <c r="AL3179" s="12"/>
      <c r="AM3179" s="12"/>
      <c r="AN3179" s="12"/>
      <c r="AO3179" s="12"/>
      <c r="AP3179" s="12"/>
      <c r="AQ3179" s="12">
        <v>15.44</v>
      </c>
      <c r="AR3179" s="12">
        <v>51</v>
      </c>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12"/>
      <c r="BR3179" s="12">
        <v>31.28</v>
      </c>
      <c r="BS3179" s="12">
        <v>75</v>
      </c>
      <c r="BT3179" s="12"/>
      <c r="BU3179" s="12"/>
      <c r="BV3179" s="12"/>
      <c r="BW3179" s="12"/>
      <c r="BX3179" s="12">
        <v>24.76</v>
      </c>
      <c r="BY3179" s="12">
        <v>104.35</v>
      </c>
      <c r="BZ3179" s="12"/>
      <c r="CA3179" s="12"/>
      <c r="CB3179" s="12"/>
      <c r="CC3179" s="12"/>
      <c r="CD3179" s="12"/>
      <c r="CE3179" s="12"/>
      <c r="CF3179" s="12"/>
      <c r="CG3179" s="12"/>
      <c r="CH3179" s="12"/>
      <c r="CI3179" s="12"/>
      <c r="CJ3179" s="12"/>
      <c r="CK3179" s="12"/>
      <c r="CL3179" s="12"/>
      <c r="CM3179" s="12"/>
      <c r="CN3179" s="12"/>
      <c r="CO3179" s="12"/>
      <c r="CP3179" s="12"/>
      <c r="CQ3179" s="12"/>
      <c r="CR3179" s="12"/>
      <c r="CS3179" s="12"/>
      <c r="CT3179" s="12"/>
      <c r="CU3179" s="12"/>
      <c r="CV3179" s="12">
        <v>0.21</v>
      </c>
      <c r="CW3179" s="12">
        <v>2</v>
      </c>
      <c r="CX3179" s="12"/>
      <c r="CY3179" s="12"/>
      <c r="CZ3179" s="12"/>
      <c r="DA3179" s="12"/>
      <c r="DB3179" s="12"/>
      <c r="DC3179" s="12"/>
      <c r="DD3179" s="12"/>
      <c r="DE3179" s="12"/>
      <c r="DF3179" s="12"/>
      <c r="DG3179" s="12"/>
      <c r="DH3179" s="12"/>
      <c r="DI3179" s="12"/>
      <c r="DJ3179" s="12"/>
      <c r="DK3179" s="12"/>
      <c r="DL3179" s="12"/>
      <c r="DM3179" s="12"/>
      <c r="DN3179" s="12"/>
      <c r="DO3179" s="12"/>
      <c r="DP3179" s="12"/>
      <c r="DQ3179" s="12"/>
      <c r="DR3179" s="12"/>
      <c r="DS3179" s="12"/>
      <c r="DT3179" s="12"/>
      <c r="DU3179" s="12"/>
      <c r="DV3179" s="12"/>
      <c r="DW3179" s="12"/>
      <c r="DX3179" s="12"/>
      <c r="DY3179" s="12"/>
      <c r="DZ3179" s="12"/>
      <c r="EA3179" s="12"/>
      <c r="EB3179" s="12"/>
      <c r="EC3179" s="12"/>
      <c r="ED3179" s="12"/>
      <c r="EE3179" s="12"/>
      <c r="EF3179" s="12"/>
      <c r="EG3179" s="12"/>
      <c r="EH3179" s="12"/>
      <c r="EI3179" s="12"/>
      <c r="EJ3179" s="12"/>
      <c r="EK3179" s="12"/>
      <c r="EL3179" s="12"/>
      <c r="EM3179" s="12"/>
      <c r="EN3179" s="12"/>
      <c r="EO3179" s="12"/>
      <c r="EP3179" s="12"/>
      <c r="EQ3179" s="12"/>
      <c r="ER3179" s="12"/>
      <c r="ES3179" s="12"/>
      <c r="ET3179" s="12"/>
      <c r="EU3179" s="12"/>
      <c r="EV3179" s="12"/>
      <c r="EW3179" s="12"/>
      <c r="EX3179" s="12">
        <v>0.67</v>
      </c>
      <c r="EY3179" s="12">
        <v>4.28</v>
      </c>
      <c r="EZ3179" s="12"/>
      <c r="FA3179" s="12"/>
      <c r="FB3179" s="12"/>
      <c r="FC3179" s="12"/>
      <c r="FD3179" s="12"/>
      <c r="FE3179" s="12"/>
      <c r="FF3179" s="12"/>
      <c r="FG3179" s="12"/>
      <c r="FH3179" s="12"/>
      <c r="FI3179" s="12"/>
      <c r="FJ3179" s="12"/>
      <c r="FK3179" s="12"/>
      <c r="FL3179" s="12"/>
      <c r="FM3179" s="12"/>
      <c r="FN3179" s="12"/>
      <c r="FO3179" s="12"/>
      <c r="FP3179" s="12"/>
      <c r="FQ3179" s="12"/>
      <c r="FR3179" s="12"/>
      <c r="FS3179" s="12"/>
      <c r="FT3179" s="12"/>
      <c r="FU3179" s="12"/>
      <c r="FV3179" s="12"/>
      <c r="FW3179" s="12"/>
      <c r="FX3179" s="12"/>
      <c r="FY3179" s="12"/>
      <c r="FZ3179" s="12"/>
      <c r="GA3179" s="12"/>
      <c r="GB3179" s="12"/>
      <c r="GC3179" s="12"/>
      <c r="GD3179" s="12"/>
      <c r="GE3179" s="12"/>
      <c r="GF3179" s="12"/>
      <c r="GG3179" s="12"/>
      <c r="GH3179" s="12"/>
      <c r="GI3179" s="12"/>
      <c r="GJ3179" s="12"/>
      <c r="GK3179" s="12"/>
      <c r="GL3179" s="12"/>
      <c r="GM3179" s="12"/>
      <c r="GN3179" s="12"/>
      <c r="GO3179" s="12"/>
      <c r="GP3179" s="12"/>
      <c r="GQ3179" s="12"/>
      <c r="GR3179" s="12"/>
      <c r="GS3179" s="12"/>
      <c r="GT3179" s="12"/>
      <c r="GU3179" s="12"/>
      <c r="GV3179" s="12"/>
      <c r="GW3179" s="12"/>
      <c r="GX3179" s="12"/>
      <c r="GY3179" s="11">
        <v>53</v>
      </c>
      <c r="GZ3179" s="11">
        <v>353.45</v>
      </c>
      <c r="HA3179" s="11">
        <v>19.725999999999999</v>
      </c>
      <c r="HB3179" s="11">
        <v>1</v>
      </c>
      <c r="HC3179" s="11">
        <v>0</v>
      </c>
      <c r="HD3179" s="11"/>
      <c r="HE3179" s="11"/>
      <c r="HF3179" s="11">
        <v>15</v>
      </c>
      <c r="HG3179" s="11">
        <v>20</v>
      </c>
      <c r="HH3179" s="11">
        <v>2</v>
      </c>
      <c r="HI3179" s="11">
        <v>4</v>
      </c>
      <c r="HJ3179" s="11">
        <v>4.0949999999999998</v>
      </c>
      <c r="HK3179" s="11"/>
      <c r="HL3179" s="11"/>
      <c r="HM3179" s="11"/>
      <c r="HN3179" s="11"/>
      <c r="HO3179" s="11"/>
      <c r="HP3179" s="11"/>
      <c r="HQ3179" s="11"/>
      <c r="HR3179" s="11"/>
      <c r="HS3179" s="11"/>
      <c r="HT3179" s="11"/>
      <c r="HU3179" s="11"/>
      <c r="HV3179" s="11"/>
      <c r="HW3179" s="11"/>
      <c r="HX3179" s="11"/>
      <c r="HY3179" s="11"/>
      <c r="HZ3179" s="11"/>
      <c r="IA3179" s="11"/>
      <c r="IB3179" s="11"/>
      <c r="IC3179" s="11"/>
      <c r="ID3179" s="11"/>
      <c r="IE3179" s="11"/>
      <c r="IF3179" s="11"/>
      <c r="IG3179" s="11"/>
      <c r="IH3179" s="11"/>
      <c r="II3179" s="11"/>
      <c r="IJ3179" s="11"/>
      <c r="IK3179" s="11"/>
      <c r="IL3179" s="11"/>
    </row>
    <row r="3180" spans="2:246" ht="15.75" x14ac:dyDescent="0.25">
      <c r="B3180" s="11" t="s">
        <v>193</v>
      </c>
      <c r="C3180" s="11" t="s">
        <v>130</v>
      </c>
      <c r="D3180" s="12">
        <f t="shared" si="35"/>
        <v>229.33</v>
      </c>
      <c r="E3180" s="12">
        <v>100.38</v>
      </c>
      <c r="F3180" s="12">
        <v>145.76</v>
      </c>
      <c r="G3180" s="12"/>
      <c r="H3180" s="12"/>
      <c r="I3180" s="12">
        <v>45.92</v>
      </c>
      <c r="J3180" s="12">
        <v>62.48</v>
      </c>
      <c r="K3180" s="12"/>
      <c r="L3180" s="12"/>
      <c r="M3180" s="12"/>
      <c r="N3180" s="12"/>
      <c r="O3180" s="12"/>
      <c r="P3180" s="12"/>
      <c r="Q3180" s="12"/>
      <c r="R3180" s="12"/>
      <c r="S3180" s="12"/>
      <c r="T3180" s="12"/>
      <c r="U3180" s="12"/>
      <c r="V3180" s="12"/>
      <c r="W3180" s="12"/>
      <c r="X3180" s="12"/>
      <c r="Y3180" s="12"/>
      <c r="Z3180" s="12"/>
      <c r="AA3180" s="12"/>
      <c r="AB3180" s="12"/>
      <c r="AC3180" s="12"/>
      <c r="AD3180" s="12"/>
      <c r="AE3180" s="12"/>
      <c r="AF3180" s="12"/>
      <c r="AG3180" s="12">
        <v>82.03</v>
      </c>
      <c r="AH3180" s="12">
        <v>105</v>
      </c>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12"/>
      <c r="BR3180" s="12">
        <v>0.86</v>
      </c>
      <c r="BS3180" s="12">
        <v>1.5</v>
      </c>
      <c r="BT3180" s="12"/>
      <c r="BU3180" s="12"/>
      <c r="BV3180" s="12"/>
      <c r="BW3180" s="12"/>
      <c r="BX3180" s="12"/>
      <c r="BY3180" s="12"/>
      <c r="BZ3180" s="12"/>
      <c r="CA3180" s="12"/>
      <c r="CB3180" s="12"/>
      <c r="CC3180" s="12"/>
      <c r="CD3180" s="12"/>
      <c r="CE3180" s="12"/>
      <c r="CF3180" s="12"/>
      <c r="CG3180" s="12"/>
      <c r="CH3180" s="12"/>
      <c r="CI3180" s="12"/>
      <c r="CJ3180" s="12"/>
      <c r="CK3180" s="12"/>
      <c r="CL3180" s="12"/>
      <c r="CM3180" s="12"/>
      <c r="CN3180" s="12"/>
      <c r="CO3180" s="12"/>
      <c r="CP3180" s="12"/>
      <c r="CQ3180" s="12"/>
      <c r="CR3180" s="12"/>
      <c r="CS3180" s="12"/>
      <c r="CT3180" s="12"/>
      <c r="CU3180" s="12"/>
      <c r="CV3180" s="12"/>
      <c r="CW3180" s="12"/>
      <c r="CX3180" s="12"/>
      <c r="CY3180" s="12"/>
      <c r="CZ3180" s="12"/>
      <c r="DA3180" s="12"/>
      <c r="DB3180" s="12"/>
      <c r="DC3180" s="12"/>
      <c r="DD3180" s="12"/>
      <c r="DE3180" s="12"/>
      <c r="DF3180" s="12"/>
      <c r="DG3180" s="12"/>
      <c r="DH3180" s="12"/>
      <c r="DI3180" s="12"/>
      <c r="DJ3180" s="12"/>
      <c r="DK3180" s="12"/>
      <c r="DL3180" s="12"/>
      <c r="DM3180" s="12"/>
      <c r="DN3180" s="12"/>
      <c r="DO3180" s="12"/>
      <c r="DP3180" s="12"/>
      <c r="DQ3180" s="12"/>
      <c r="DR3180" s="12"/>
      <c r="DS3180" s="12"/>
      <c r="DT3180" s="12">
        <v>0.14000000000000001</v>
      </c>
      <c r="DU3180" s="12">
        <v>0.18</v>
      </c>
      <c r="DV3180" s="12"/>
      <c r="DW3180" s="12"/>
      <c r="DX3180" s="12"/>
      <c r="DY3180" s="12"/>
      <c r="DZ3180" s="12"/>
      <c r="EA3180" s="12"/>
      <c r="EB3180" s="12"/>
      <c r="EC3180" s="12"/>
      <c r="ED3180" s="12"/>
      <c r="EE3180" s="12"/>
      <c r="EF3180" s="12"/>
      <c r="EG3180" s="12"/>
      <c r="EH3180" s="12"/>
      <c r="EI3180" s="12"/>
      <c r="EJ3180" s="12"/>
      <c r="EK3180" s="12"/>
      <c r="EL3180" s="12"/>
      <c r="EM3180" s="12"/>
      <c r="EN3180" s="12"/>
      <c r="EO3180" s="12"/>
      <c r="EP3180" s="12"/>
      <c r="EQ3180" s="12"/>
      <c r="ER3180" s="12"/>
      <c r="ES3180" s="12"/>
      <c r="ET3180" s="12"/>
      <c r="EU3180" s="12"/>
      <c r="EV3180" s="12"/>
      <c r="EW3180" s="12"/>
      <c r="EX3180" s="12"/>
      <c r="EY3180" s="12"/>
      <c r="EZ3180" s="12"/>
      <c r="FA3180" s="12"/>
      <c r="FB3180" s="12"/>
      <c r="FC3180" s="12"/>
      <c r="FD3180" s="12"/>
      <c r="FE3180" s="12"/>
      <c r="FF3180" s="12"/>
      <c r="FG3180" s="12"/>
      <c r="FH3180" s="12"/>
      <c r="FI3180" s="12"/>
      <c r="FJ3180" s="12"/>
      <c r="FK3180" s="12"/>
      <c r="FL3180" s="12"/>
      <c r="FM3180" s="12"/>
      <c r="FN3180" s="12"/>
      <c r="FO3180" s="12"/>
      <c r="FP3180" s="12"/>
      <c r="FQ3180" s="12"/>
      <c r="FR3180" s="12"/>
      <c r="FS3180" s="12"/>
      <c r="FT3180" s="12"/>
      <c r="FU3180" s="12"/>
      <c r="FV3180" s="12"/>
      <c r="FW3180" s="12"/>
      <c r="FX3180" s="12"/>
      <c r="FY3180" s="12"/>
      <c r="FZ3180" s="12"/>
      <c r="GA3180" s="12"/>
      <c r="GB3180" s="12"/>
      <c r="GC3180" s="12"/>
      <c r="GD3180" s="12"/>
      <c r="GE3180" s="12"/>
      <c r="GF3180" s="12"/>
      <c r="GG3180" s="12"/>
      <c r="GH3180" s="12"/>
      <c r="GI3180" s="12"/>
      <c r="GJ3180" s="12"/>
      <c r="GK3180" s="12"/>
      <c r="GL3180" s="12"/>
      <c r="GM3180" s="12"/>
      <c r="GN3180" s="12"/>
      <c r="GO3180" s="12"/>
      <c r="GP3180" s="12"/>
      <c r="GQ3180" s="12"/>
      <c r="GR3180" s="12"/>
      <c r="GS3180" s="12"/>
      <c r="GT3180" s="12"/>
      <c r="GU3180" s="12"/>
      <c r="GV3180" s="12"/>
      <c r="GW3180" s="12"/>
      <c r="GX3180" s="12"/>
      <c r="GY3180" s="11"/>
      <c r="GZ3180" s="11"/>
      <c r="HA3180" s="11"/>
      <c r="HB3180" s="11"/>
      <c r="HC3180" s="11"/>
      <c r="HD3180" s="11"/>
      <c r="HE3180" s="11"/>
      <c r="HF3180" s="11"/>
      <c r="HG3180" s="11"/>
      <c r="HH3180" s="11"/>
      <c r="HI3180" s="11"/>
      <c r="HJ3180" s="11"/>
      <c r="HK3180" s="11"/>
      <c r="HL3180" s="11"/>
      <c r="HM3180" s="11"/>
      <c r="HN3180" s="11"/>
      <c r="HO3180" s="11"/>
      <c r="HP3180" s="11"/>
      <c r="HQ3180" s="11"/>
      <c r="HR3180" s="11"/>
      <c r="HS3180" s="11"/>
      <c r="HT3180" s="11"/>
      <c r="HU3180" s="11"/>
      <c r="HV3180" s="11"/>
      <c r="HW3180" s="11"/>
      <c r="HX3180" s="11"/>
      <c r="HY3180" s="11"/>
      <c r="HZ3180" s="11"/>
      <c r="IA3180" s="11"/>
      <c r="IB3180" s="11"/>
      <c r="IC3180" s="11"/>
      <c r="ID3180" s="11"/>
      <c r="IE3180" s="11"/>
      <c r="IF3180" s="11"/>
      <c r="IG3180" s="11"/>
      <c r="IH3180" s="11"/>
      <c r="II3180" s="11"/>
      <c r="IJ3180" s="11"/>
      <c r="IK3180" s="11"/>
      <c r="IL3180" s="11"/>
    </row>
    <row r="3181" spans="2:246" ht="15.75" x14ac:dyDescent="0.25">
      <c r="B3181" s="11" t="s">
        <v>193</v>
      </c>
      <c r="C3181" s="11" t="s">
        <v>130</v>
      </c>
      <c r="D3181" s="12">
        <f t="shared" si="35"/>
        <v>174.18</v>
      </c>
      <c r="E3181" s="12">
        <v>113.93</v>
      </c>
      <c r="F3181" s="12">
        <v>160</v>
      </c>
      <c r="G3181" s="12"/>
      <c r="H3181" s="12"/>
      <c r="I3181" s="12">
        <v>10.46</v>
      </c>
      <c r="J3181" s="12">
        <v>12.5</v>
      </c>
      <c r="K3181" s="12"/>
      <c r="L3181" s="12"/>
      <c r="M3181" s="12"/>
      <c r="N3181" s="12"/>
      <c r="O3181" s="12"/>
      <c r="P3181" s="12"/>
      <c r="Q3181" s="12"/>
      <c r="R3181" s="12"/>
      <c r="S3181" s="12"/>
      <c r="T3181" s="12"/>
      <c r="U3181" s="12"/>
      <c r="V3181" s="12"/>
      <c r="W3181" s="12"/>
      <c r="X3181" s="12"/>
      <c r="Y3181" s="12"/>
      <c r="Z3181" s="12"/>
      <c r="AA3181" s="12"/>
      <c r="AB3181" s="12"/>
      <c r="AC3181" s="12"/>
      <c r="AD3181" s="12"/>
      <c r="AE3181" s="12"/>
      <c r="AF3181" s="12"/>
      <c r="AG3181" s="12">
        <v>36.049999999999997</v>
      </c>
      <c r="AH3181" s="12">
        <v>40</v>
      </c>
      <c r="AI3181" s="12"/>
      <c r="AJ3181" s="12"/>
      <c r="AK3181" s="12"/>
      <c r="AL3181" s="12"/>
      <c r="AM3181" s="12"/>
      <c r="AN3181" s="12"/>
      <c r="AO3181" s="12"/>
      <c r="AP3181" s="12"/>
      <c r="AQ3181" s="12"/>
      <c r="AR3181" s="12"/>
      <c r="AS3181" s="12"/>
      <c r="AT3181" s="12"/>
      <c r="AU3181" s="12">
        <v>10.77</v>
      </c>
      <c r="AV3181" s="12">
        <v>25</v>
      </c>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12"/>
      <c r="BR3181" s="12">
        <v>2.97</v>
      </c>
      <c r="BS3181" s="12">
        <v>4</v>
      </c>
      <c r="BT3181" s="12"/>
      <c r="BU3181" s="12"/>
      <c r="BV3181" s="12"/>
      <c r="BW3181" s="12"/>
      <c r="BX3181" s="12"/>
      <c r="BY3181" s="12"/>
      <c r="BZ3181" s="12"/>
      <c r="CA3181" s="12"/>
      <c r="CB3181" s="12"/>
      <c r="CC3181" s="12"/>
      <c r="CD3181" s="12"/>
      <c r="CE3181" s="12"/>
      <c r="CF3181" s="12"/>
      <c r="CG3181" s="12"/>
      <c r="CH3181" s="12"/>
      <c r="CI3181" s="12"/>
      <c r="CJ3181" s="12"/>
      <c r="CK3181" s="12"/>
      <c r="CL3181" s="12"/>
      <c r="CM3181" s="12"/>
      <c r="CN3181" s="12"/>
      <c r="CO3181" s="12"/>
      <c r="CP3181" s="12"/>
      <c r="CQ3181" s="12"/>
      <c r="CR3181" s="12"/>
      <c r="CS3181" s="12"/>
      <c r="CT3181" s="12"/>
      <c r="CU3181" s="12"/>
      <c r="CV3181" s="12"/>
      <c r="CW3181" s="12"/>
      <c r="CX3181" s="12"/>
      <c r="CY3181" s="12"/>
      <c r="CZ3181" s="12"/>
      <c r="DA3181" s="12"/>
      <c r="DB3181" s="12"/>
      <c r="DC3181" s="12"/>
      <c r="DD3181" s="12"/>
      <c r="DE3181" s="12"/>
      <c r="DF3181" s="12"/>
      <c r="DG3181" s="12"/>
      <c r="DH3181" s="12"/>
      <c r="DI3181" s="12"/>
      <c r="DJ3181" s="12"/>
      <c r="DK3181" s="12"/>
      <c r="DL3181" s="12"/>
      <c r="DM3181" s="12"/>
      <c r="DN3181" s="12"/>
      <c r="DO3181" s="12"/>
      <c r="DP3181" s="12"/>
      <c r="DQ3181" s="12"/>
      <c r="DR3181" s="12"/>
      <c r="DS3181" s="12"/>
      <c r="DT3181" s="12"/>
      <c r="DU3181" s="12"/>
      <c r="DV3181" s="12"/>
      <c r="DW3181" s="12"/>
      <c r="DX3181" s="12"/>
      <c r="DY3181" s="12"/>
      <c r="DZ3181" s="12"/>
      <c r="EA3181" s="12"/>
      <c r="EB3181" s="12"/>
      <c r="EC3181" s="12"/>
      <c r="ED3181" s="12"/>
      <c r="EE3181" s="12"/>
      <c r="EF3181" s="12"/>
      <c r="EG3181" s="12"/>
      <c r="EH3181" s="12"/>
      <c r="EI3181" s="12"/>
      <c r="EJ3181" s="12"/>
      <c r="EK3181" s="12"/>
      <c r="EL3181" s="12"/>
      <c r="EM3181" s="12"/>
      <c r="EN3181" s="12"/>
      <c r="EO3181" s="12"/>
      <c r="EP3181" s="12"/>
      <c r="EQ3181" s="12"/>
      <c r="ER3181" s="12"/>
      <c r="ES3181" s="12"/>
      <c r="ET3181" s="12"/>
      <c r="EU3181" s="12"/>
      <c r="EV3181" s="12"/>
      <c r="EW3181" s="12"/>
      <c r="EX3181" s="12"/>
      <c r="EY3181" s="12"/>
      <c r="EZ3181" s="12"/>
      <c r="FA3181" s="12"/>
      <c r="FB3181" s="12"/>
      <c r="FC3181" s="12"/>
      <c r="FD3181" s="12"/>
      <c r="FE3181" s="12"/>
      <c r="FF3181" s="12"/>
      <c r="FG3181" s="12"/>
      <c r="FH3181" s="12"/>
      <c r="FI3181" s="12"/>
      <c r="FJ3181" s="12"/>
      <c r="FK3181" s="12"/>
      <c r="FL3181" s="12"/>
      <c r="FM3181" s="12"/>
      <c r="FN3181" s="12"/>
      <c r="FO3181" s="12"/>
      <c r="FP3181" s="12"/>
      <c r="FQ3181" s="12"/>
      <c r="FR3181" s="12"/>
      <c r="FS3181" s="12"/>
      <c r="FT3181" s="12"/>
      <c r="FU3181" s="12"/>
      <c r="FV3181" s="12"/>
      <c r="FW3181" s="12"/>
      <c r="FX3181" s="12"/>
      <c r="FY3181" s="12"/>
      <c r="FZ3181" s="12"/>
      <c r="GA3181" s="12"/>
      <c r="GB3181" s="12"/>
      <c r="GC3181" s="12"/>
      <c r="GD3181" s="12"/>
      <c r="GE3181" s="12"/>
      <c r="GF3181" s="12"/>
      <c r="GG3181" s="12"/>
      <c r="GH3181" s="12"/>
      <c r="GI3181" s="12"/>
      <c r="GJ3181" s="12"/>
      <c r="GK3181" s="12"/>
      <c r="GL3181" s="12"/>
      <c r="GM3181" s="12"/>
      <c r="GN3181" s="12"/>
      <c r="GO3181" s="12"/>
      <c r="GP3181" s="12"/>
      <c r="GQ3181" s="12"/>
      <c r="GR3181" s="12"/>
      <c r="GS3181" s="12"/>
      <c r="GT3181" s="12"/>
      <c r="GU3181" s="12"/>
      <c r="GV3181" s="12"/>
      <c r="GW3181" s="12"/>
      <c r="GX3181" s="12"/>
      <c r="GY3181" s="11"/>
      <c r="GZ3181" s="11"/>
      <c r="HA3181" s="11"/>
      <c r="HB3181" s="11"/>
      <c r="HC3181" s="11"/>
      <c r="HD3181" s="11"/>
      <c r="HE3181" s="11"/>
      <c r="HF3181" s="11"/>
      <c r="HG3181" s="11"/>
      <c r="HH3181" s="11"/>
      <c r="HI3181" s="11"/>
      <c r="HJ3181" s="11"/>
      <c r="HK3181" s="11"/>
      <c r="HL3181" s="11"/>
      <c r="HM3181" s="11"/>
      <c r="HN3181" s="11"/>
      <c r="HO3181" s="11"/>
      <c r="HP3181" s="11"/>
      <c r="HQ3181" s="11"/>
      <c r="HR3181" s="11"/>
      <c r="HS3181" s="11"/>
      <c r="HT3181" s="11"/>
      <c r="HU3181" s="11"/>
      <c r="HV3181" s="11"/>
      <c r="HW3181" s="11"/>
      <c r="HX3181" s="11"/>
      <c r="HY3181" s="11"/>
      <c r="HZ3181" s="11"/>
      <c r="IA3181" s="11"/>
      <c r="IB3181" s="11"/>
      <c r="IC3181" s="11"/>
      <c r="ID3181" s="11"/>
      <c r="IE3181" s="11"/>
      <c r="IF3181" s="11"/>
      <c r="IG3181" s="11"/>
      <c r="IH3181" s="11"/>
      <c r="II3181" s="11"/>
      <c r="IJ3181" s="11"/>
      <c r="IK3181" s="11"/>
      <c r="IL3181" s="11"/>
    </row>
    <row r="3182" spans="2:246" ht="15.75" x14ac:dyDescent="0.25">
      <c r="B3182" s="11" t="s">
        <v>193</v>
      </c>
      <c r="C3182" s="11" t="s">
        <v>130</v>
      </c>
      <c r="D3182" s="12">
        <f t="shared" si="35"/>
        <v>61.010000000000005</v>
      </c>
      <c r="E3182" s="12">
        <v>1.65</v>
      </c>
      <c r="F3182" s="12">
        <v>4</v>
      </c>
      <c r="G3182" s="12"/>
      <c r="H3182" s="12"/>
      <c r="I3182" s="12"/>
      <c r="J3182" s="12"/>
      <c r="K3182" s="12"/>
      <c r="L3182" s="12"/>
      <c r="M3182" s="12"/>
      <c r="N3182" s="12"/>
      <c r="O3182" s="12"/>
      <c r="P3182" s="12"/>
      <c r="Q3182" s="12"/>
      <c r="R3182" s="12"/>
      <c r="S3182" s="12"/>
      <c r="T3182" s="12"/>
      <c r="U3182" s="12"/>
      <c r="V3182" s="12"/>
      <c r="W3182" s="12">
        <v>2.2000000000000002</v>
      </c>
      <c r="X3182" s="12">
        <v>4.5</v>
      </c>
      <c r="Y3182" s="12"/>
      <c r="Z3182" s="12"/>
      <c r="AA3182" s="12"/>
      <c r="AB3182" s="12"/>
      <c r="AC3182" s="12"/>
      <c r="AD3182" s="12"/>
      <c r="AE3182" s="12"/>
      <c r="AF3182" s="12"/>
      <c r="AG3182" s="12"/>
      <c r="AH3182" s="12"/>
      <c r="AI3182" s="12"/>
      <c r="AJ3182" s="12"/>
      <c r="AK3182" s="12"/>
      <c r="AL3182" s="12"/>
      <c r="AM3182" s="12"/>
      <c r="AN3182" s="12"/>
      <c r="AO3182" s="12"/>
      <c r="AP3182" s="12"/>
      <c r="AQ3182" s="12">
        <v>3.6</v>
      </c>
      <c r="AR3182" s="12">
        <v>20</v>
      </c>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12"/>
      <c r="BR3182" s="12">
        <v>53.36</v>
      </c>
      <c r="BS3182" s="12">
        <v>310</v>
      </c>
      <c r="BT3182" s="12"/>
      <c r="BU3182" s="12"/>
      <c r="BV3182" s="12"/>
      <c r="BW3182" s="12"/>
      <c r="BX3182" s="12"/>
      <c r="BY3182" s="12"/>
      <c r="BZ3182" s="12"/>
      <c r="CA3182" s="12"/>
      <c r="CB3182" s="12"/>
      <c r="CC3182" s="12"/>
      <c r="CD3182" s="12"/>
      <c r="CE3182" s="12"/>
      <c r="CF3182" s="12"/>
      <c r="CG3182" s="12"/>
      <c r="CH3182" s="12"/>
      <c r="CI3182" s="12"/>
      <c r="CJ3182" s="12"/>
      <c r="CK3182" s="12"/>
      <c r="CL3182" s="12"/>
      <c r="CM3182" s="12"/>
      <c r="CN3182" s="12"/>
      <c r="CO3182" s="12"/>
      <c r="CP3182" s="12"/>
      <c r="CQ3182" s="12"/>
      <c r="CR3182" s="12"/>
      <c r="CS3182" s="12"/>
      <c r="CT3182" s="12"/>
      <c r="CU3182" s="12"/>
      <c r="CV3182" s="12">
        <v>0.2</v>
      </c>
      <c r="CW3182" s="12">
        <v>2.5</v>
      </c>
      <c r="CX3182" s="12"/>
      <c r="CY3182" s="12"/>
      <c r="CZ3182" s="12"/>
      <c r="DA3182" s="12"/>
      <c r="DB3182" s="12"/>
      <c r="DC3182" s="12"/>
      <c r="DD3182" s="12"/>
      <c r="DE3182" s="12"/>
      <c r="DF3182" s="12"/>
      <c r="DG3182" s="12"/>
      <c r="DH3182" s="12"/>
      <c r="DI3182" s="12"/>
      <c r="DJ3182" s="12"/>
      <c r="DK3182" s="12"/>
      <c r="DL3182" s="12"/>
      <c r="DM3182" s="12"/>
      <c r="DN3182" s="12"/>
      <c r="DO3182" s="12"/>
      <c r="DP3182" s="12"/>
      <c r="DQ3182" s="12"/>
      <c r="DR3182" s="12"/>
      <c r="DS3182" s="12"/>
      <c r="DT3182" s="12"/>
      <c r="DU3182" s="12"/>
      <c r="DV3182" s="12"/>
      <c r="DW3182" s="12"/>
      <c r="DX3182" s="12"/>
      <c r="DY3182" s="12"/>
      <c r="DZ3182" s="12"/>
      <c r="EA3182" s="12"/>
      <c r="EB3182" s="12"/>
      <c r="EC3182" s="12"/>
      <c r="ED3182" s="12"/>
      <c r="EE3182" s="12"/>
      <c r="EF3182" s="12"/>
      <c r="EG3182" s="12"/>
      <c r="EH3182" s="12"/>
      <c r="EI3182" s="12"/>
      <c r="EJ3182" s="12"/>
      <c r="EK3182" s="12"/>
      <c r="EL3182" s="12"/>
      <c r="EM3182" s="12"/>
      <c r="EN3182" s="12"/>
      <c r="EO3182" s="12"/>
      <c r="EP3182" s="12"/>
      <c r="EQ3182" s="12"/>
      <c r="ER3182" s="12"/>
      <c r="ES3182" s="12"/>
      <c r="ET3182" s="12"/>
      <c r="EU3182" s="12"/>
      <c r="EV3182" s="12"/>
      <c r="EW3182" s="12"/>
      <c r="EX3182" s="12"/>
      <c r="EY3182" s="12"/>
      <c r="EZ3182" s="12"/>
      <c r="FA3182" s="12"/>
      <c r="FB3182" s="12"/>
      <c r="FC3182" s="12"/>
      <c r="FD3182" s="12"/>
      <c r="FE3182" s="12"/>
      <c r="FF3182" s="12"/>
      <c r="FG3182" s="12"/>
      <c r="FH3182" s="12"/>
      <c r="FI3182" s="12"/>
      <c r="FJ3182" s="12"/>
      <c r="FK3182" s="12"/>
      <c r="FL3182" s="12"/>
      <c r="FM3182" s="12"/>
      <c r="FN3182" s="12"/>
      <c r="FO3182" s="12"/>
      <c r="FP3182" s="12"/>
      <c r="FQ3182" s="12"/>
      <c r="FR3182" s="12"/>
      <c r="FS3182" s="12"/>
      <c r="FT3182" s="12"/>
      <c r="FU3182" s="12"/>
      <c r="FV3182" s="12"/>
      <c r="FW3182" s="12"/>
      <c r="FX3182" s="12"/>
      <c r="FY3182" s="12"/>
      <c r="FZ3182" s="12"/>
      <c r="GA3182" s="12"/>
      <c r="GB3182" s="12"/>
      <c r="GC3182" s="12"/>
      <c r="GD3182" s="12"/>
      <c r="GE3182" s="12"/>
      <c r="GF3182" s="12"/>
      <c r="GG3182" s="12"/>
      <c r="GH3182" s="12"/>
      <c r="GI3182" s="12"/>
      <c r="GJ3182" s="12"/>
      <c r="GK3182" s="12"/>
      <c r="GL3182" s="12"/>
      <c r="GM3182" s="12"/>
      <c r="GN3182" s="12"/>
      <c r="GO3182" s="12"/>
      <c r="GP3182" s="12"/>
      <c r="GQ3182" s="12"/>
      <c r="GR3182" s="12"/>
      <c r="GS3182" s="12"/>
      <c r="GT3182" s="12"/>
      <c r="GU3182" s="12"/>
      <c r="GV3182" s="12"/>
      <c r="GW3182" s="12"/>
      <c r="GX3182" s="12"/>
      <c r="GY3182" s="11">
        <v>21</v>
      </c>
      <c r="GZ3182" s="11">
        <v>104.203</v>
      </c>
      <c r="HA3182" s="11">
        <v>4.1609999999999996</v>
      </c>
      <c r="HB3182" s="11"/>
      <c r="HC3182" s="11"/>
      <c r="HD3182" s="11"/>
      <c r="HE3182" s="11"/>
      <c r="HF3182" s="11">
        <v>2</v>
      </c>
      <c r="HG3182" s="11">
        <v>15</v>
      </c>
      <c r="HH3182" s="11">
        <v>7</v>
      </c>
      <c r="HI3182" s="11">
        <v>10</v>
      </c>
      <c r="HJ3182" s="11">
        <v>10</v>
      </c>
      <c r="HK3182" s="11"/>
      <c r="HL3182" s="11"/>
      <c r="HM3182" s="11"/>
      <c r="HN3182" s="11"/>
      <c r="HO3182" s="11"/>
      <c r="HP3182" s="11"/>
      <c r="HQ3182" s="11"/>
      <c r="HR3182" s="11"/>
      <c r="HS3182" s="11"/>
      <c r="HT3182" s="11"/>
      <c r="HU3182" s="11"/>
      <c r="HV3182" s="11"/>
      <c r="HW3182" s="11"/>
      <c r="HX3182" s="11"/>
      <c r="HY3182" s="11"/>
      <c r="HZ3182" s="11"/>
      <c r="IA3182" s="11"/>
      <c r="IB3182" s="11"/>
      <c r="IC3182" s="11"/>
      <c r="ID3182" s="11"/>
      <c r="IE3182" s="11"/>
      <c r="IF3182" s="11"/>
      <c r="IG3182" s="11"/>
      <c r="IH3182" s="11"/>
      <c r="II3182" s="11"/>
      <c r="IJ3182" s="11"/>
      <c r="IK3182" s="11"/>
      <c r="IL3182" s="11"/>
    </row>
    <row r="3183" spans="2:246" ht="15.75" x14ac:dyDescent="0.25">
      <c r="B3183" s="11" t="s">
        <v>167</v>
      </c>
      <c r="C3183" s="11" t="s">
        <v>130</v>
      </c>
      <c r="D3183" s="12">
        <f t="shared" si="35"/>
        <v>9.6999999999999993</v>
      </c>
      <c r="E3183" s="12"/>
      <c r="F3183" s="12"/>
      <c r="G3183" s="12"/>
      <c r="H3183" s="12"/>
      <c r="I3183" s="12">
        <v>1.75</v>
      </c>
      <c r="J3183" s="12">
        <v>1.6</v>
      </c>
      <c r="K3183" s="12"/>
      <c r="L3183" s="12"/>
      <c r="M3183" s="12"/>
      <c r="N3183" s="12"/>
      <c r="O3183" s="12"/>
      <c r="P3183" s="12"/>
      <c r="Q3183" s="12"/>
      <c r="R3183" s="12"/>
      <c r="S3183" s="12"/>
      <c r="T3183" s="12"/>
      <c r="U3183" s="12"/>
      <c r="V3183" s="12"/>
      <c r="W3183" s="12"/>
      <c r="X3183" s="12"/>
      <c r="Y3183" s="12"/>
      <c r="Z3183" s="12"/>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12"/>
      <c r="BR3183" s="12">
        <v>5.59</v>
      </c>
      <c r="BS3183" s="12">
        <v>5</v>
      </c>
      <c r="BT3183" s="12"/>
      <c r="BU3183" s="12"/>
      <c r="BV3183" s="12"/>
      <c r="BW3183" s="12"/>
      <c r="BX3183" s="12"/>
      <c r="BY3183" s="12"/>
      <c r="BZ3183" s="12"/>
      <c r="CA3183" s="12"/>
      <c r="CB3183" s="12"/>
      <c r="CC3183" s="12"/>
      <c r="CD3183" s="12"/>
      <c r="CE3183" s="12"/>
      <c r="CF3183" s="12">
        <v>0.06</v>
      </c>
      <c r="CG3183" s="12">
        <v>0.97299999999999998</v>
      </c>
      <c r="CH3183" s="12"/>
      <c r="CI3183" s="12"/>
      <c r="CJ3183" s="12"/>
      <c r="CK3183" s="12"/>
      <c r="CL3183" s="12"/>
      <c r="CM3183" s="12"/>
      <c r="CN3183" s="12"/>
      <c r="CO3183" s="12"/>
      <c r="CP3183" s="12"/>
      <c r="CQ3183" s="12"/>
      <c r="CR3183" s="12"/>
      <c r="CS3183" s="12"/>
      <c r="CT3183" s="12"/>
      <c r="CU3183" s="12"/>
      <c r="CV3183" s="12">
        <v>0.1</v>
      </c>
      <c r="CW3183" s="12">
        <v>1.2470000000000001</v>
      </c>
      <c r="CX3183" s="12"/>
      <c r="CY3183" s="12"/>
      <c r="CZ3183" s="12"/>
      <c r="DA3183" s="12"/>
      <c r="DB3183" s="12"/>
      <c r="DC3183" s="12"/>
      <c r="DD3183" s="12"/>
      <c r="DE3183" s="12"/>
      <c r="DF3183" s="12"/>
      <c r="DG3183" s="12"/>
      <c r="DH3183" s="12"/>
      <c r="DI3183" s="12"/>
      <c r="DJ3183" s="12"/>
      <c r="DK3183" s="12"/>
      <c r="DL3183" s="12"/>
      <c r="DM3183" s="12"/>
      <c r="DN3183" s="12"/>
      <c r="DO3183" s="12"/>
      <c r="DP3183" s="12"/>
      <c r="DQ3183" s="12"/>
      <c r="DR3183" s="12"/>
      <c r="DS3183" s="12"/>
      <c r="DT3183" s="12"/>
      <c r="DU3183" s="12"/>
      <c r="DV3183" s="12"/>
      <c r="DW3183" s="12"/>
      <c r="DX3183" s="12"/>
      <c r="DY3183" s="12"/>
      <c r="DZ3183" s="12"/>
      <c r="EA3183" s="12"/>
      <c r="EB3183" s="12"/>
      <c r="EC3183" s="12"/>
      <c r="ED3183" s="12"/>
      <c r="EE3183" s="12"/>
      <c r="EF3183" s="12"/>
      <c r="EG3183" s="12"/>
      <c r="EH3183" s="12"/>
      <c r="EI3183" s="12"/>
      <c r="EJ3183" s="12"/>
      <c r="EK3183" s="12"/>
      <c r="EL3183" s="12"/>
      <c r="EM3183" s="12"/>
      <c r="EN3183" s="12"/>
      <c r="EO3183" s="12"/>
      <c r="EP3183" s="12"/>
      <c r="EQ3183" s="12"/>
      <c r="ER3183" s="12"/>
      <c r="ES3183" s="12"/>
      <c r="ET3183" s="12">
        <v>0.36</v>
      </c>
      <c r="EU3183" s="12">
        <v>1</v>
      </c>
      <c r="EV3183" s="12"/>
      <c r="EW3183" s="12"/>
      <c r="EX3183" s="12"/>
      <c r="EY3183" s="12"/>
      <c r="EZ3183" s="12"/>
      <c r="FA3183" s="12"/>
      <c r="FB3183" s="12"/>
      <c r="FC3183" s="12"/>
      <c r="FD3183" s="12"/>
      <c r="FE3183" s="12"/>
      <c r="FF3183" s="12"/>
      <c r="FG3183" s="12"/>
      <c r="FH3183" s="12"/>
      <c r="FI3183" s="12"/>
      <c r="FJ3183" s="12"/>
      <c r="FK3183" s="12"/>
      <c r="FL3183" s="12"/>
      <c r="FM3183" s="12"/>
      <c r="FN3183" s="12"/>
      <c r="FO3183" s="12"/>
      <c r="FP3183" s="12"/>
      <c r="FQ3183" s="12"/>
      <c r="FR3183" s="12"/>
      <c r="FS3183" s="12"/>
      <c r="FT3183" s="12"/>
      <c r="FU3183" s="12"/>
      <c r="FV3183" s="12"/>
      <c r="FW3183" s="12"/>
      <c r="FX3183" s="12">
        <v>1.1599999999999999</v>
      </c>
      <c r="FY3183" s="12"/>
      <c r="FZ3183" s="12"/>
      <c r="GA3183" s="12"/>
      <c r="GB3183" s="12">
        <v>0.68</v>
      </c>
      <c r="GC3183" s="12" t="s">
        <v>468</v>
      </c>
      <c r="GD3183" s="12">
        <v>0.69499999999999995</v>
      </c>
      <c r="GE3183" s="12"/>
      <c r="GF3183" s="12"/>
      <c r="GG3183" s="12"/>
      <c r="GH3183" s="12"/>
      <c r="GI3183" s="12"/>
      <c r="GJ3183" s="12"/>
      <c r="GK3183" s="12"/>
      <c r="GL3183" s="12"/>
      <c r="GM3183" s="12"/>
      <c r="GN3183" s="12"/>
      <c r="GO3183" s="12"/>
      <c r="GP3183" s="12"/>
      <c r="GQ3183" s="12"/>
      <c r="GR3183" s="12"/>
      <c r="GS3183" s="12"/>
      <c r="GT3183" s="12"/>
      <c r="GU3183" s="12"/>
      <c r="GV3183" s="12"/>
      <c r="GW3183" s="12"/>
      <c r="GX3183" s="12"/>
      <c r="GY3183" s="11"/>
      <c r="GZ3183" s="11"/>
      <c r="HA3183" s="11"/>
      <c r="HB3183" s="11"/>
      <c r="HC3183" s="11"/>
      <c r="HD3183" s="11"/>
      <c r="HE3183" s="11"/>
      <c r="HF3183" s="11"/>
      <c r="HG3183" s="11"/>
      <c r="HH3183" s="11"/>
      <c r="HI3183" s="11"/>
      <c r="HJ3183" s="11"/>
      <c r="HK3183" s="11"/>
      <c r="HL3183" s="11"/>
      <c r="HM3183" s="11"/>
      <c r="HN3183" s="11"/>
      <c r="HO3183" s="11"/>
      <c r="HP3183" s="11"/>
      <c r="HQ3183" s="11"/>
      <c r="HR3183" s="11"/>
      <c r="HS3183" s="11"/>
      <c r="HT3183" s="11"/>
      <c r="HU3183" s="11"/>
      <c r="HV3183" s="11"/>
      <c r="HW3183" s="11"/>
      <c r="HX3183" s="11"/>
      <c r="HY3183" s="11"/>
      <c r="HZ3183" s="11"/>
      <c r="IA3183" s="11"/>
      <c r="IB3183" s="11"/>
      <c r="IC3183" s="11"/>
      <c r="ID3183" s="11"/>
      <c r="IE3183" s="11"/>
      <c r="IF3183" s="11"/>
      <c r="IG3183" s="11"/>
      <c r="IH3183" s="11"/>
      <c r="II3183" s="11"/>
      <c r="IJ3183" s="11"/>
      <c r="IK3183" s="11"/>
      <c r="IL3183" s="11"/>
    </row>
    <row r="3184" spans="2:246" ht="15.75" x14ac:dyDescent="0.25">
      <c r="B3184" s="11" t="s">
        <v>445</v>
      </c>
      <c r="C3184" s="11" t="s">
        <v>130</v>
      </c>
      <c r="D3184" s="12">
        <f t="shared" si="35"/>
        <v>1.21</v>
      </c>
      <c r="E3184" s="12"/>
      <c r="F3184" s="12"/>
      <c r="G3184" s="12"/>
      <c r="H3184" s="12"/>
      <c r="I3184" s="12"/>
      <c r="J3184" s="12"/>
      <c r="K3184" s="12"/>
      <c r="L3184" s="12"/>
      <c r="M3184" s="12"/>
      <c r="N3184" s="12"/>
      <c r="O3184" s="12"/>
      <c r="P3184" s="12"/>
      <c r="Q3184" s="12"/>
      <c r="R3184" s="12"/>
      <c r="S3184" s="12"/>
      <c r="T3184" s="12"/>
      <c r="U3184" s="12"/>
      <c r="V3184" s="12"/>
      <c r="W3184" s="12">
        <v>0.3</v>
      </c>
      <c r="X3184" s="12">
        <v>1</v>
      </c>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v>0.05</v>
      </c>
      <c r="CG3184" s="12">
        <v>6.0999999999999999E-2</v>
      </c>
      <c r="CH3184" s="12"/>
      <c r="CI3184" s="12"/>
      <c r="CJ3184" s="12"/>
      <c r="CK3184" s="12"/>
      <c r="CL3184" s="12"/>
      <c r="CM3184" s="12"/>
      <c r="CN3184" s="12"/>
      <c r="CO3184" s="12"/>
      <c r="CP3184" s="12"/>
      <c r="CQ3184" s="12"/>
      <c r="CR3184" s="12"/>
      <c r="CS3184" s="12"/>
      <c r="CT3184" s="12"/>
      <c r="CU3184" s="12"/>
      <c r="CV3184" s="12">
        <v>0.12</v>
      </c>
      <c r="CW3184" s="12">
        <v>1.04</v>
      </c>
      <c r="CX3184" s="12"/>
      <c r="CY3184" s="12"/>
      <c r="CZ3184" s="12"/>
      <c r="DA3184" s="12"/>
      <c r="DB3184" s="12"/>
      <c r="DC3184" s="12"/>
      <c r="DD3184" s="12"/>
      <c r="DE3184" s="12"/>
      <c r="DF3184" s="12"/>
      <c r="DG3184" s="12"/>
      <c r="DH3184" s="12"/>
      <c r="DI3184" s="12"/>
      <c r="DJ3184" s="12"/>
      <c r="DK3184" s="12"/>
      <c r="DL3184" s="12"/>
      <c r="DM3184" s="12"/>
      <c r="DN3184" s="12"/>
      <c r="DO3184" s="12"/>
      <c r="DP3184" s="12"/>
      <c r="DQ3184" s="12"/>
      <c r="DR3184" s="12"/>
      <c r="DS3184" s="12"/>
      <c r="DT3184" s="12"/>
      <c r="DU3184" s="12"/>
      <c r="DV3184" s="12"/>
      <c r="DW3184" s="12"/>
      <c r="DX3184" s="12"/>
      <c r="DY3184" s="12"/>
      <c r="DZ3184" s="12"/>
      <c r="EA3184" s="12"/>
      <c r="EB3184" s="12"/>
      <c r="EC3184" s="12"/>
      <c r="ED3184" s="12"/>
      <c r="EE3184" s="12"/>
      <c r="EF3184" s="12"/>
      <c r="EG3184" s="12"/>
      <c r="EH3184" s="12"/>
      <c r="EI3184" s="12"/>
      <c r="EJ3184" s="12"/>
      <c r="EK3184" s="12"/>
      <c r="EL3184" s="12"/>
      <c r="EM3184" s="12"/>
      <c r="EN3184" s="12"/>
      <c r="EO3184" s="12"/>
      <c r="EP3184" s="12"/>
      <c r="EQ3184" s="12"/>
      <c r="ER3184" s="12"/>
      <c r="ES3184" s="12"/>
      <c r="ET3184" s="12"/>
      <c r="EU3184" s="12"/>
      <c r="EV3184" s="12"/>
      <c r="EW3184" s="12"/>
      <c r="EX3184" s="12">
        <v>0.74</v>
      </c>
      <c r="EY3184" s="12">
        <v>1.44</v>
      </c>
      <c r="EZ3184" s="12"/>
      <c r="FA3184" s="12"/>
      <c r="FB3184" s="12"/>
      <c r="FC3184" s="12"/>
      <c r="FD3184" s="12"/>
      <c r="FE3184" s="12"/>
      <c r="FF3184" s="12"/>
      <c r="FG3184" s="12"/>
      <c r="FH3184" s="12"/>
      <c r="FI3184" s="12"/>
      <c r="FJ3184" s="12"/>
      <c r="FK3184" s="12"/>
      <c r="FL3184" s="12"/>
      <c r="FM3184" s="12"/>
      <c r="FN3184" s="12"/>
      <c r="FO3184" s="12"/>
      <c r="FP3184" s="12"/>
      <c r="FQ3184" s="12"/>
      <c r="FR3184" s="12"/>
      <c r="FS3184" s="12"/>
      <c r="FT3184" s="12"/>
      <c r="FU3184" s="12"/>
      <c r="FV3184" s="12"/>
      <c r="FW3184" s="12"/>
      <c r="FX3184" s="12"/>
      <c r="FY3184" s="12"/>
      <c r="FZ3184" s="12"/>
      <c r="GA3184" s="12"/>
      <c r="GB3184" s="12"/>
      <c r="GC3184" s="12"/>
      <c r="GD3184" s="12"/>
      <c r="GE3184" s="12"/>
      <c r="GF3184" s="12"/>
      <c r="GG3184" s="12"/>
      <c r="GH3184" s="12"/>
      <c r="GI3184" s="12"/>
      <c r="GJ3184" s="12"/>
      <c r="GK3184" s="12"/>
      <c r="GL3184" s="12"/>
      <c r="GM3184" s="12"/>
      <c r="GN3184" s="12"/>
      <c r="GO3184" s="12"/>
      <c r="GP3184" s="12"/>
      <c r="GQ3184" s="12"/>
      <c r="GR3184" s="12"/>
      <c r="GS3184" s="12"/>
      <c r="GT3184" s="12"/>
      <c r="GU3184" s="12"/>
      <c r="GV3184" s="12"/>
      <c r="GW3184" s="12"/>
      <c r="GX3184" s="12"/>
      <c r="GY3184" s="11"/>
      <c r="GZ3184" s="11"/>
      <c r="HA3184" s="11"/>
      <c r="HB3184" s="11"/>
      <c r="HC3184" s="11"/>
      <c r="HD3184" s="11"/>
      <c r="HE3184" s="11"/>
      <c r="HF3184" s="11"/>
      <c r="HG3184" s="11"/>
      <c r="HH3184" s="11"/>
      <c r="HI3184" s="11"/>
      <c r="HJ3184" s="11"/>
      <c r="HK3184" s="11"/>
      <c r="HL3184" s="11"/>
      <c r="HM3184" s="11"/>
      <c r="HN3184" s="11"/>
      <c r="HO3184" s="11"/>
      <c r="HP3184" s="11"/>
      <c r="HQ3184" s="11"/>
      <c r="HR3184" s="11"/>
      <c r="HS3184" s="11"/>
      <c r="HT3184" s="11"/>
      <c r="HU3184" s="11"/>
      <c r="HV3184" s="11"/>
      <c r="HW3184" s="11"/>
      <c r="HX3184" s="11"/>
      <c r="HY3184" s="11"/>
      <c r="HZ3184" s="11"/>
      <c r="IA3184" s="11"/>
      <c r="IB3184" s="11"/>
      <c r="IC3184" s="11"/>
      <c r="ID3184" s="11"/>
      <c r="IE3184" s="11"/>
      <c r="IF3184" s="11"/>
      <c r="IG3184" s="11"/>
      <c r="IH3184" s="11"/>
      <c r="II3184" s="11"/>
      <c r="IJ3184" s="11"/>
      <c r="IK3184" s="11"/>
      <c r="IL3184" s="11"/>
    </row>
    <row r="3185" spans="2:246" ht="15.75" x14ac:dyDescent="0.25">
      <c r="B3185" s="11" t="s">
        <v>445</v>
      </c>
      <c r="C3185" s="11" t="s">
        <v>134</v>
      </c>
      <c r="D3185" s="12">
        <f t="shared" si="35"/>
        <v>1</v>
      </c>
      <c r="E3185" s="12"/>
      <c r="F3185" s="12"/>
      <c r="G3185" s="12"/>
      <c r="H3185" s="12"/>
      <c r="I3185" s="12">
        <v>1</v>
      </c>
      <c r="J3185" s="12">
        <v>4</v>
      </c>
      <c r="K3185" s="12"/>
      <c r="L3185" s="12"/>
      <c r="M3185" s="12"/>
      <c r="N3185" s="12"/>
      <c r="O3185" s="12"/>
      <c r="P3185" s="12"/>
      <c r="Q3185" s="12"/>
      <c r="R3185" s="12"/>
      <c r="S3185" s="12"/>
      <c r="T3185" s="12"/>
      <c r="U3185" s="12"/>
      <c r="V3185" s="12"/>
      <c r="W3185" s="12"/>
      <c r="X3185" s="12"/>
      <c r="Y3185" s="12"/>
      <c r="Z3185" s="12"/>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12"/>
      <c r="BR3185" s="12"/>
      <c r="BS3185" s="12"/>
      <c r="BT3185" s="12"/>
      <c r="BU3185" s="12"/>
      <c r="BV3185" s="12"/>
      <c r="BW3185" s="12"/>
      <c r="BX3185" s="12"/>
      <c r="BY3185" s="12"/>
      <c r="BZ3185" s="12"/>
      <c r="CA3185" s="12"/>
      <c r="CB3185" s="12"/>
      <c r="CC3185" s="12"/>
      <c r="CD3185" s="12"/>
      <c r="CE3185" s="12"/>
      <c r="CF3185" s="12"/>
      <c r="CG3185" s="12"/>
      <c r="CH3185" s="12"/>
      <c r="CI3185" s="12"/>
      <c r="CJ3185" s="12"/>
      <c r="CK3185" s="12"/>
      <c r="CL3185" s="12"/>
      <c r="CM3185" s="12"/>
      <c r="CN3185" s="12"/>
      <c r="CO3185" s="12"/>
      <c r="CP3185" s="12"/>
      <c r="CQ3185" s="12"/>
      <c r="CR3185" s="12"/>
      <c r="CS3185" s="12"/>
      <c r="CT3185" s="12"/>
      <c r="CU3185" s="12"/>
      <c r="CV3185" s="12"/>
      <c r="CW3185" s="12"/>
      <c r="CX3185" s="12"/>
      <c r="CY3185" s="12"/>
      <c r="CZ3185" s="12"/>
      <c r="DA3185" s="12"/>
      <c r="DB3185" s="12"/>
      <c r="DC3185" s="12"/>
      <c r="DD3185" s="12"/>
      <c r="DE3185" s="12"/>
      <c r="DF3185" s="12"/>
      <c r="DG3185" s="12"/>
      <c r="DH3185" s="12"/>
      <c r="DI3185" s="12"/>
      <c r="DJ3185" s="12"/>
      <c r="DK3185" s="12"/>
      <c r="DL3185" s="12"/>
      <c r="DM3185" s="12"/>
      <c r="DN3185" s="12"/>
      <c r="DO3185" s="12"/>
      <c r="DP3185" s="12"/>
      <c r="DQ3185" s="12"/>
      <c r="DR3185" s="12"/>
      <c r="DS3185" s="12"/>
      <c r="DT3185" s="12"/>
      <c r="DU3185" s="12"/>
      <c r="DV3185" s="12"/>
      <c r="DW3185" s="12"/>
      <c r="DX3185" s="12"/>
      <c r="DY3185" s="12"/>
      <c r="DZ3185" s="12"/>
      <c r="EA3185" s="12"/>
      <c r="EB3185" s="12"/>
      <c r="EC3185" s="12"/>
      <c r="ED3185" s="12"/>
      <c r="EE3185" s="12"/>
      <c r="EF3185" s="12"/>
      <c r="EG3185" s="12"/>
      <c r="EH3185" s="12"/>
      <c r="EI3185" s="12"/>
      <c r="EJ3185" s="12"/>
      <c r="EK3185" s="12"/>
      <c r="EL3185" s="12"/>
      <c r="EM3185" s="12"/>
      <c r="EN3185" s="12"/>
      <c r="EO3185" s="12"/>
      <c r="EP3185" s="12"/>
      <c r="EQ3185" s="12"/>
      <c r="ER3185" s="12"/>
      <c r="ES3185" s="12"/>
      <c r="ET3185" s="12"/>
      <c r="EU3185" s="12"/>
      <c r="EV3185" s="12"/>
      <c r="EW3185" s="12"/>
      <c r="EX3185" s="12"/>
      <c r="EY3185" s="12"/>
      <c r="EZ3185" s="12"/>
      <c r="FA3185" s="12"/>
      <c r="FB3185" s="12"/>
      <c r="FC3185" s="12"/>
      <c r="FD3185" s="12"/>
      <c r="FE3185" s="12"/>
      <c r="FF3185" s="12"/>
      <c r="FG3185" s="12"/>
      <c r="FH3185" s="12"/>
      <c r="FI3185" s="12"/>
      <c r="FJ3185" s="12"/>
      <c r="FK3185" s="12"/>
      <c r="FL3185" s="12"/>
      <c r="FM3185" s="12"/>
      <c r="FN3185" s="12"/>
      <c r="FO3185" s="12"/>
      <c r="FP3185" s="12"/>
      <c r="FQ3185" s="12"/>
      <c r="FR3185" s="12"/>
      <c r="FS3185" s="12"/>
      <c r="FT3185" s="12"/>
      <c r="FU3185" s="12"/>
      <c r="FV3185" s="12"/>
      <c r="FW3185" s="12"/>
      <c r="FX3185" s="12"/>
      <c r="FY3185" s="12"/>
      <c r="FZ3185" s="12"/>
      <c r="GA3185" s="12"/>
      <c r="GB3185" s="12"/>
      <c r="GC3185" s="12"/>
      <c r="GD3185" s="12"/>
      <c r="GE3185" s="12"/>
      <c r="GF3185" s="12"/>
      <c r="GG3185" s="12"/>
      <c r="GH3185" s="12"/>
      <c r="GI3185" s="12"/>
      <c r="GJ3185" s="12"/>
      <c r="GK3185" s="12"/>
      <c r="GL3185" s="12"/>
      <c r="GM3185" s="12"/>
      <c r="GN3185" s="12"/>
      <c r="GO3185" s="12"/>
      <c r="GP3185" s="12"/>
      <c r="GQ3185" s="12"/>
      <c r="GR3185" s="12"/>
      <c r="GS3185" s="12"/>
      <c r="GT3185" s="12"/>
      <c r="GU3185" s="12"/>
      <c r="GV3185" s="12"/>
      <c r="GW3185" s="12"/>
      <c r="GX3185" s="12"/>
      <c r="GY3185" s="11"/>
      <c r="GZ3185" s="11"/>
      <c r="HA3185" s="11"/>
      <c r="HB3185" s="11"/>
      <c r="HC3185" s="11"/>
      <c r="HD3185" s="11"/>
      <c r="HE3185" s="11"/>
      <c r="HF3185" s="11"/>
      <c r="HG3185" s="11"/>
      <c r="HH3185" s="11"/>
      <c r="HI3185" s="11"/>
      <c r="HJ3185" s="11"/>
      <c r="HK3185" s="11"/>
      <c r="HL3185" s="11"/>
      <c r="HM3185" s="11"/>
      <c r="HN3185" s="11"/>
      <c r="HO3185" s="11"/>
      <c r="HP3185" s="11"/>
      <c r="HQ3185" s="11"/>
      <c r="HR3185" s="11"/>
      <c r="HS3185" s="11"/>
      <c r="HT3185" s="11"/>
      <c r="HU3185" s="11"/>
      <c r="HV3185" s="11"/>
      <c r="HW3185" s="11"/>
      <c r="HX3185" s="11"/>
      <c r="HY3185" s="11"/>
      <c r="HZ3185" s="11"/>
      <c r="IA3185" s="11"/>
      <c r="IB3185" s="11"/>
      <c r="IC3185" s="11"/>
      <c r="ID3185" s="11"/>
      <c r="IE3185" s="11"/>
      <c r="IF3185" s="11"/>
      <c r="IG3185" s="11"/>
      <c r="IH3185" s="11"/>
      <c r="II3185" s="11"/>
      <c r="IJ3185" s="11"/>
      <c r="IK3185" s="11"/>
      <c r="IL3185" s="11"/>
    </row>
    <row r="3186" spans="2:246" ht="15.75" x14ac:dyDescent="0.25">
      <c r="B3186" s="11" t="s">
        <v>193</v>
      </c>
      <c r="C3186" s="11" t="s">
        <v>130</v>
      </c>
      <c r="D3186" s="12">
        <f t="shared" si="35"/>
        <v>17.03</v>
      </c>
      <c r="E3186" s="12"/>
      <c r="F3186" s="12"/>
      <c r="G3186" s="12"/>
      <c r="H3186" s="12"/>
      <c r="I3186" s="12"/>
      <c r="J3186" s="12"/>
      <c r="K3186" s="12"/>
      <c r="L3186" s="12"/>
      <c r="M3186" s="12"/>
      <c r="N3186" s="12"/>
      <c r="O3186" s="12"/>
      <c r="P3186" s="12"/>
      <c r="Q3186" s="12"/>
      <c r="R3186" s="12"/>
      <c r="S3186" s="12"/>
      <c r="T3186" s="12"/>
      <c r="U3186" s="12"/>
      <c r="V3186" s="12"/>
      <c r="W3186" s="12"/>
      <c r="X3186" s="12"/>
      <c r="Y3186" s="12"/>
      <c r="Z3186" s="12"/>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12"/>
      <c r="BR3186" s="12">
        <v>17.03</v>
      </c>
      <c r="BS3186" s="12">
        <v>40</v>
      </c>
      <c r="BT3186" s="12"/>
      <c r="BU3186" s="12"/>
      <c r="BV3186" s="12"/>
      <c r="BW3186" s="12"/>
      <c r="BX3186" s="12"/>
      <c r="BY3186" s="12"/>
      <c r="BZ3186" s="12"/>
      <c r="CA3186" s="12"/>
      <c r="CB3186" s="12"/>
      <c r="CC3186" s="12"/>
      <c r="CD3186" s="12"/>
      <c r="CE3186" s="12"/>
      <c r="CF3186" s="12"/>
      <c r="CG3186" s="12"/>
      <c r="CH3186" s="12"/>
      <c r="CI3186" s="12"/>
      <c r="CJ3186" s="12"/>
      <c r="CK3186" s="12"/>
      <c r="CL3186" s="12"/>
      <c r="CM3186" s="12"/>
      <c r="CN3186" s="12"/>
      <c r="CO3186" s="12"/>
      <c r="CP3186" s="12"/>
      <c r="CQ3186" s="12"/>
      <c r="CR3186" s="12"/>
      <c r="CS3186" s="12"/>
      <c r="CT3186" s="12"/>
      <c r="CU3186" s="12"/>
      <c r="CV3186" s="12"/>
      <c r="CW3186" s="12"/>
      <c r="CX3186" s="12"/>
      <c r="CY3186" s="12"/>
      <c r="CZ3186" s="12"/>
      <c r="DA3186" s="12"/>
      <c r="DB3186" s="12"/>
      <c r="DC3186" s="12"/>
      <c r="DD3186" s="12"/>
      <c r="DE3186" s="12"/>
      <c r="DF3186" s="12"/>
      <c r="DG3186" s="12"/>
      <c r="DH3186" s="12"/>
      <c r="DI3186" s="12"/>
      <c r="DJ3186" s="12"/>
      <c r="DK3186" s="12"/>
      <c r="DL3186" s="12"/>
      <c r="DM3186" s="12"/>
      <c r="DN3186" s="12"/>
      <c r="DO3186" s="12"/>
      <c r="DP3186" s="12"/>
      <c r="DQ3186" s="12"/>
      <c r="DR3186" s="12"/>
      <c r="DS3186" s="12"/>
      <c r="DT3186" s="12"/>
      <c r="DU3186" s="12"/>
      <c r="DV3186" s="12"/>
      <c r="DW3186" s="12"/>
      <c r="DX3186" s="12"/>
      <c r="DY3186" s="12"/>
      <c r="DZ3186" s="12"/>
      <c r="EA3186" s="12"/>
      <c r="EB3186" s="12"/>
      <c r="EC3186" s="12"/>
      <c r="ED3186" s="12"/>
      <c r="EE3186" s="12"/>
      <c r="EF3186" s="12"/>
      <c r="EG3186" s="12"/>
      <c r="EH3186" s="12"/>
      <c r="EI3186" s="12"/>
      <c r="EJ3186" s="12"/>
      <c r="EK3186" s="12"/>
      <c r="EL3186" s="12"/>
      <c r="EM3186" s="12"/>
      <c r="EN3186" s="12"/>
      <c r="EO3186" s="12"/>
      <c r="EP3186" s="12"/>
      <c r="EQ3186" s="12"/>
      <c r="ER3186" s="12"/>
      <c r="ES3186" s="12"/>
      <c r="ET3186" s="12"/>
      <c r="EU3186" s="12"/>
      <c r="EV3186" s="12"/>
      <c r="EW3186" s="12"/>
      <c r="EX3186" s="12"/>
      <c r="EY3186" s="12"/>
      <c r="EZ3186" s="12"/>
      <c r="FA3186" s="12"/>
      <c r="FB3186" s="12"/>
      <c r="FC3186" s="12"/>
      <c r="FD3186" s="12"/>
      <c r="FE3186" s="12"/>
      <c r="FF3186" s="12"/>
      <c r="FG3186" s="12"/>
      <c r="FH3186" s="12"/>
      <c r="FI3186" s="12"/>
      <c r="FJ3186" s="12"/>
      <c r="FK3186" s="12"/>
      <c r="FL3186" s="12"/>
      <c r="FM3186" s="12"/>
      <c r="FN3186" s="12"/>
      <c r="FO3186" s="12"/>
      <c r="FP3186" s="12"/>
      <c r="FQ3186" s="12"/>
      <c r="FR3186" s="12"/>
      <c r="FS3186" s="12"/>
      <c r="FT3186" s="12"/>
      <c r="FU3186" s="12"/>
      <c r="FV3186" s="12"/>
      <c r="FW3186" s="12"/>
      <c r="FX3186" s="12"/>
      <c r="FY3186" s="12"/>
      <c r="FZ3186" s="12"/>
      <c r="GA3186" s="12"/>
      <c r="GB3186" s="12"/>
      <c r="GC3186" s="12"/>
      <c r="GD3186" s="12"/>
      <c r="GE3186" s="12"/>
      <c r="GF3186" s="12"/>
      <c r="GG3186" s="12"/>
      <c r="GH3186" s="12"/>
      <c r="GI3186" s="12"/>
      <c r="GJ3186" s="12"/>
      <c r="GK3186" s="12"/>
      <c r="GL3186" s="12"/>
      <c r="GM3186" s="12"/>
      <c r="GN3186" s="12"/>
      <c r="GO3186" s="12"/>
      <c r="GP3186" s="12"/>
      <c r="GQ3186" s="12"/>
      <c r="GR3186" s="12"/>
      <c r="GS3186" s="12"/>
      <c r="GT3186" s="12"/>
      <c r="GU3186" s="12"/>
      <c r="GV3186" s="12"/>
      <c r="GW3186" s="12"/>
      <c r="GX3186" s="12"/>
      <c r="GY3186" s="11"/>
      <c r="GZ3186" s="11"/>
      <c r="HA3186" s="11"/>
      <c r="HB3186" s="11"/>
      <c r="HC3186" s="11"/>
      <c r="HD3186" s="11"/>
      <c r="HE3186" s="11"/>
      <c r="HF3186" s="11"/>
      <c r="HG3186" s="11"/>
      <c r="HH3186" s="11"/>
      <c r="HI3186" s="11"/>
      <c r="HJ3186" s="11"/>
      <c r="HK3186" s="11"/>
      <c r="HL3186" s="11"/>
      <c r="HM3186" s="11"/>
      <c r="HN3186" s="11"/>
      <c r="HO3186" s="11"/>
      <c r="HP3186" s="11"/>
      <c r="HQ3186" s="11"/>
      <c r="HR3186" s="11"/>
      <c r="HS3186" s="11"/>
      <c r="HT3186" s="11">
        <v>44</v>
      </c>
      <c r="HU3186" s="11">
        <v>20</v>
      </c>
      <c r="HV3186" s="11">
        <v>0</v>
      </c>
      <c r="HW3186" s="11">
        <v>0</v>
      </c>
      <c r="HX3186" s="11"/>
      <c r="HY3186" s="11"/>
      <c r="HZ3186" s="11"/>
      <c r="IA3186" s="11"/>
      <c r="IB3186" s="11"/>
      <c r="IC3186" s="11"/>
      <c r="ID3186" s="11"/>
      <c r="IE3186" s="11"/>
      <c r="IF3186" s="11"/>
      <c r="IG3186" s="11"/>
      <c r="IH3186" s="11"/>
      <c r="II3186" s="11"/>
      <c r="IJ3186" s="11"/>
      <c r="IK3186" s="11"/>
      <c r="IL3186" s="11"/>
    </row>
    <row r="3187" spans="2:246" ht="15.75" x14ac:dyDescent="0.25">
      <c r="B3187" s="11" t="s">
        <v>193</v>
      </c>
      <c r="C3187" s="11" t="s">
        <v>134</v>
      </c>
      <c r="D3187" s="12">
        <f t="shared" si="35"/>
        <v>5.1100000000000003</v>
      </c>
      <c r="E3187" s="12"/>
      <c r="F3187" s="12"/>
      <c r="G3187" s="12"/>
      <c r="H3187" s="12"/>
      <c r="I3187" s="12"/>
      <c r="J3187" s="12"/>
      <c r="K3187" s="12"/>
      <c r="L3187" s="12"/>
      <c r="M3187" s="12"/>
      <c r="N3187" s="12"/>
      <c r="O3187" s="12"/>
      <c r="P3187" s="12"/>
      <c r="Q3187" s="12"/>
      <c r="R3187" s="12"/>
      <c r="S3187" s="12"/>
      <c r="T3187" s="12"/>
      <c r="U3187" s="12"/>
      <c r="V3187" s="12"/>
      <c r="W3187" s="12"/>
      <c r="X3187" s="12"/>
      <c r="Y3187" s="12"/>
      <c r="Z3187" s="12"/>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12"/>
      <c r="BR3187" s="12">
        <v>5.1100000000000003</v>
      </c>
      <c r="BS3187" s="12">
        <v>0</v>
      </c>
      <c r="BT3187" s="12"/>
      <c r="BU3187" s="12"/>
      <c r="BV3187" s="12"/>
      <c r="BW3187" s="12"/>
      <c r="BX3187" s="12"/>
      <c r="BY3187" s="12"/>
      <c r="BZ3187" s="12"/>
      <c r="CA3187" s="12"/>
      <c r="CB3187" s="12"/>
      <c r="CC3187" s="12"/>
      <c r="CD3187" s="12"/>
      <c r="CE3187" s="12"/>
      <c r="CF3187" s="12"/>
      <c r="CG3187" s="12"/>
      <c r="CH3187" s="12"/>
      <c r="CI3187" s="12"/>
      <c r="CJ3187" s="12"/>
      <c r="CK3187" s="12"/>
      <c r="CL3187" s="12"/>
      <c r="CM3187" s="12"/>
      <c r="CN3187" s="12"/>
      <c r="CO3187" s="12"/>
      <c r="CP3187" s="12"/>
      <c r="CQ3187" s="12"/>
      <c r="CR3187" s="12"/>
      <c r="CS3187" s="12"/>
      <c r="CT3187" s="12"/>
      <c r="CU3187" s="12"/>
      <c r="CV3187" s="12"/>
      <c r="CW3187" s="12"/>
      <c r="CX3187" s="12"/>
      <c r="CY3187" s="12"/>
      <c r="CZ3187" s="12"/>
      <c r="DA3187" s="12"/>
      <c r="DB3187" s="12"/>
      <c r="DC3187" s="12"/>
      <c r="DD3187" s="12"/>
      <c r="DE3187" s="12"/>
      <c r="DF3187" s="12"/>
      <c r="DG3187" s="12"/>
      <c r="DH3187" s="12"/>
      <c r="DI3187" s="12"/>
      <c r="DJ3187" s="12"/>
      <c r="DK3187" s="12"/>
      <c r="DL3187" s="12"/>
      <c r="DM3187" s="12"/>
      <c r="DN3187" s="12"/>
      <c r="DO3187" s="12"/>
      <c r="DP3187" s="12"/>
      <c r="DQ3187" s="12"/>
      <c r="DR3187" s="12"/>
      <c r="DS3187" s="12"/>
      <c r="DT3187" s="12"/>
      <c r="DU3187" s="12"/>
      <c r="DV3187" s="12"/>
      <c r="DW3187" s="12"/>
      <c r="DX3187" s="12"/>
      <c r="DY3187" s="12"/>
      <c r="DZ3187" s="12"/>
      <c r="EA3187" s="12"/>
      <c r="EB3187" s="12"/>
      <c r="EC3187" s="12"/>
      <c r="ED3187" s="12"/>
      <c r="EE3187" s="12"/>
      <c r="EF3187" s="12"/>
      <c r="EG3187" s="12"/>
      <c r="EH3187" s="12"/>
      <c r="EI3187" s="12"/>
      <c r="EJ3187" s="12"/>
      <c r="EK3187" s="12"/>
      <c r="EL3187" s="12"/>
      <c r="EM3187" s="12"/>
      <c r="EN3187" s="12"/>
      <c r="EO3187" s="12"/>
      <c r="EP3187" s="12"/>
      <c r="EQ3187" s="12"/>
      <c r="ER3187" s="12"/>
      <c r="ES3187" s="12"/>
      <c r="ET3187" s="12"/>
      <c r="EU3187" s="12"/>
      <c r="EV3187" s="12"/>
      <c r="EW3187" s="12"/>
      <c r="EX3187" s="12"/>
      <c r="EY3187" s="12"/>
      <c r="EZ3187" s="12"/>
      <c r="FA3187" s="12"/>
      <c r="FB3187" s="12"/>
      <c r="FC3187" s="12"/>
      <c r="FD3187" s="12"/>
      <c r="FE3187" s="12"/>
      <c r="FF3187" s="12"/>
      <c r="FG3187" s="12"/>
      <c r="FH3187" s="12"/>
      <c r="FI3187" s="12"/>
      <c r="FJ3187" s="12"/>
      <c r="FK3187" s="12"/>
      <c r="FL3187" s="12"/>
      <c r="FM3187" s="12"/>
      <c r="FN3187" s="12"/>
      <c r="FO3187" s="12"/>
      <c r="FP3187" s="12"/>
      <c r="FQ3187" s="12"/>
      <c r="FR3187" s="12"/>
      <c r="FS3187" s="12"/>
      <c r="FT3187" s="12"/>
      <c r="FU3187" s="12"/>
      <c r="FV3187" s="12"/>
      <c r="FW3187" s="12"/>
      <c r="FX3187" s="12"/>
      <c r="FY3187" s="12"/>
      <c r="FZ3187" s="12"/>
      <c r="GA3187" s="12"/>
      <c r="GB3187" s="12"/>
      <c r="GC3187" s="12"/>
      <c r="GD3187" s="12"/>
      <c r="GE3187" s="12"/>
      <c r="GF3187" s="12"/>
      <c r="GG3187" s="12"/>
      <c r="GH3187" s="12"/>
      <c r="GI3187" s="12"/>
      <c r="GJ3187" s="12"/>
      <c r="GK3187" s="12"/>
      <c r="GL3187" s="12"/>
      <c r="GM3187" s="12"/>
      <c r="GN3187" s="12"/>
      <c r="GO3187" s="12"/>
      <c r="GP3187" s="12"/>
      <c r="GQ3187" s="12"/>
      <c r="GR3187" s="12"/>
      <c r="GS3187" s="12"/>
      <c r="GT3187" s="12"/>
      <c r="GU3187" s="12"/>
      <c r="GV3187" s="12"/>
      <c r="GW3187" s="12"/>
      <c r="GX3187" s="12"/>
      <c r="GY3187" s="11"/>
      <c r="GZ3187" s="11"/>
      <c r="HA3187" s="11"/>
      <c r="HB3187" s="11"/>
      <c r="HC3187" s="11"/>
      <c r="HD3187" s="11"/>
      <c r="HE3187" s="11"/>
      <c r="HF3187" s="11"/>
      <c r="HG3187" s="11"/>
      <c r="HH3187" s="11"/>
      <c r="HI3187" s="11"/>
      <c r="HJ3187" s="11"/>
      <c r="HK3187" s="11"/>
      <c r="HL3187" s="11"/>
      <c r="HM3187" s="11"/>
      <c r="HN3187" s="11"/>
      <c r="HO3187" s="11"/>
      <c r="HP3187" s="11"/>
      <c r="HQ3187" s="11"/>
      <c r="HR3187" s="11"/>
      <c r="HS3187" s="11"/>
      <c r="HT3187" s="11"/>
      <c r="HU3187" s="11"/>
      <c r="HV3187" s="11"/>
      <c r="HW3187" s="11"/>
      <c r="HX3187" s="11"/>
      <c r="HY3187" s="11"/>
      <c r="HZ3187" s="11"/>
      <c r="IA3187" s="11"/>
      <c r="IB3187" s="11"/>
      <c r="IC3187" s="11"/>
      <c r="ID3187" s="11"/>
      <c r="IE3187" s="11"/>
      <c r="IF3187" s="11"/>
      <c r="IG3187" s="11"/>
      <c r="IH3187" s="11"/>
      <c r="II3187" s="11"/>
      <c r="IJ3187" s="11"/>
      <c r="IK3187" s="11"/>
      <c r="IL3187" s="11"/>
    </row>
    <row r="3188" spans="2:246" ht="15.75" x14ac:dyDescent="0.25">
      <c r="B3188" s="11" t="s">
        <v>193</v>
      </c>
      <c r="C3188" s="11" t="s">
        <v>130</v>
      </c>
      <c r="D3188" s="12">
        <f t="shared" si="35"/>
        <v>208.31</v>
      </c>
      <c r="E3188" s="12">
        <v>32.770000000000003</v>
      </c>
      <c r="F3188" s="12">
        <v>64</v>
      </c>
      <c r="G3188" s="12"/>
      <c r="H3188" s="12"/>
      <c r="I3188" s="12"/>
      <c r="J3188" s="12"/>
      <c r="K3188" s="12"/>
      <c r="L3188" s="12"/>
      <c r="M3188" s="12">
        <v>13.55</v>
      </c>
      <c r="N3188" s="12">
        <v>22</v>
      </c>
      <c r="O3188" s="12"/>
      <c r="P3188" s="12"/>
      <c r="Q3188" s="12"/>
      <c r="R3188" s="12"/>
      <c r="S3188" s="12"/>
      <c r="T3188" s="12"/>
      <c r="U3188" s="12"/>
      <c r="V3188" s="12"/>
      <c r="W3188" s="12">
        <v>25.78</v>
      </c>
      <c r="X3188" s="12">
        <v>39</v>
      </c>
      <c r="Y3188" s="12"/>
      <c r="Z3188" s="12"/>
      <c r="AA3188" s="12"/>
      <c r="AB3188" s="12"/>
      <c r="AC3188" s="12"/>
      <c r="AD3188" s="12"/>
      <c r="AE3188" s="12"/>
      <c r="AF3188" s="12"/>
      <c r="AG3188" s="12"/>
      <c r="AH3188" s="12"/>
      <c r="AI3188" s="12">
        <v>9.25</v>
      </c>
      <c r="AJ3188" s="12">
        <v>300</v>
      </c>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12"/>
      <c r="BR3188" s="12">
        <v>126.78</v>
      </c>
      <c r="BS3188" s="12">
        <v>582</v>
      </c>
      <c r="BT3188" s="12"/>
      <c r="BU3188" s="12"/>
      <c r="BV3188" s="12"/>
      <c r="BW3188" s="12"/>
      <c r="BX3188" s="12"/>
      <c r="BY3188" s="12"/>
      <c r="BZ3188" s="12"/>
      <c r="CA3188" s="12"/>
      <c r="CB3188" s="12"/>
      <c r="CC3188" s="12"/>
      <c r="CD3188" s="12"/>
      <c r="CE3188" s="12"/>
      <c r="CF3188" s="12"/>
      <c r="CG3188" s="12"/>
      <c r="CH3188" s="12"/>
      <c r="CI3188" s="12"/>
      <c r="CJ3188" s="12"/>
      <c r="CK3188" s="12"/>
      <c r="CL3188" s="12"/>
      <c r="CM3188" s="12"/>
      <c r="CN3188" s="12"/>
      <c r="CO3188" s="12"/>
      <c r="CP3188" s="12"/>
      <c r="CQ3188" s="12"/>
      <c r="CR3188" s="12"/>
      <c r="CS3188" s="12"/>
      <c r="CT3188" s="12"/>
      <c r="CU3188" s="12"/>
      <c r="CV3188" s="12">
        <v>0.18</v>
      </c>
      <c r="CW3188" s="12">
        <v>7</v>
      </c>
      <c r="CX3188" s="12"/>
      <c r="CY3188" s="12"/>
      <c r="CZ3188" s="12"/>
      <c r="DA3188" s="12"/>
      <c r="DB3188" s="12"/>
      <c r="DC3188" s="12"/>
      <c r="DD3188" s="12"/>
      <c r="DE3188" s="12"/>
      <c r="DF3188" s="12"/>
      <c r="DG3188" s="12"/>
      <c r="DH3188" s="12"/>
      <c r="DI3188" s="12"/>
      <c r="DJ3188" s="12"/>
      <c r="DK3188" s="12"/>
      <c r="DL3188" s="12"/>
      <c r="DM3188" s="12"/>
      <c r="DN3188" s="12"/>
      <c r="DO3188" s="12"/>
      <c r="DP3188" s="12"/>
      <c r="DQ3188" s="12"/>
      <c r="DR3188" s="12"/>
      <c r="DS3188" s="12"/>
      <c r="DT3188" s="12"/>
      <c r="DU3188" s="12"/>
      <c r="DV3188" s="12"/>
      <c r="DW3188" s="12"/>
      <c r="DX3188" s="12"/>
      <c r="DY3188" s="12"/>
      <c r="DZ3188" s="12"/>
      <c r="EA3188" s="12"/>
      <c r="EB3188" s="12"/>
      <c r="EC3188" s="12"/>
      <c r="ED3188" s="12"/>
      <c r="EE3188" s="12"/>
      <c r="EF3188" s="12"/>
      <c r="EG3188" s="12"/>
      <c r="EH3188" s="12"/>
      <c r="EI3188" s="12"/>
      <c r="EJ3188" s="12"/>
      <c r="EK3188" s="12"/>
      <c r="EL3188" s="12"/>
      <c r="EM3188" s="12"/>
      <c r="EN3188" s="12"/>
      <c r="EO3188" s="12"/>
      <c r="EP3188" s="12"/>
      <c r="EQ3188" s="12"/>
      <c r="ER3188" s="12"/>
      <c r="ES3188" s="12"/>
      <c r="ET3188" s="12"/>
      <c r="EU3188" s="12"/>
      <c r="EV3188" s="12"/>
      <c r="EW3188" s="12"/>
      <c r="EX3188" s="12"/>
      <c r="EY3188" s="12"/>
      <c r="EZ3188" s="12"/>
      <c r="FA3188" s="12"/>
      <c r="FB3188" s="12"/>
      <c r="FC3188" s="12"/>
      <c r="FD3188" s="12"/>
      <c r="FE3188" s="12"/>
      <c r="FF3188" s="12"/>
      <c r="FG3188" s="12"/>
      <c r="FH3188" s="12"/>
      <c r="FI3188" s="12"/>
      <c r="FJ3188" s="12"/>
      <c r="FK3188" s="12"/>
      <c r="FL3188" s="12"/>
      <c r="FM3188" s="12"/>
      <c r="FN3188" s="12"/>
      <c r="FO3188" s="12"/>
      <c r="FP3188" s="12"/>
      <c r="FQ3188" s="12"/>
      <c r="FR3188" s="12"/>
      <c r="FS3188" s="12"/>
      <c r="FT3188" s="12"/>
      <c r="FU3188" s="12"/>
      <c r="FV3188" s="12"/>
      <c r="FW3188" s="12"/>
      <c r="FX3188" s="12"/>
      <c r="FY3188" s="12"/>
      <c r="FZ3188" s="12"/>
      <c r="GA3188" s="12"/>
      <c r="GB3188" s="12"/>
      <c r="GC3188" s="12"/>
      <c r="GD3188" s="12"/>
      <c r="GE3188" s="12"/>
      <c r="GF3188" s="12"/>
      <c r="GG3188" s="12"/>
      <c r="GH3188" s="12"/>
      <c r="GI3188" s="12"/>
      <c r="GJ3188" s="12"/>
      <c r="GK3188" s="12"/>
      <c r="GL3188" s="12"/>
      <c r="GM3188" s="12"/>
      <c r="GN3188" s="12"/>
      <c r="GO3188" s="12"/>
      <c r="GP3188" s="12"/>
      <c r="GQ3188" s="12"/>
      <c r="GR3188" s="12"/>
      <c r="GS3188" s="12"/>
      <c r="GT3188" s="12"/>
      <c r="GU3188" s="12"/>
      <c r="GV3188" s="12"/>
      <c r="GW3188" s="12"/>
      <c r="GX3188" s="12"/>
      <c r="GY3188" s="11">
        <v>47</v>
      </c>
      <c r="GZ3188" s="11">
        <v>146.25</v>
      </c>
      <c r="HA3188" s="11">
        <v>9</v>
      </c>
      <c r="HB3188" s="11"/>
      <c r="HC3188" s="11"/>
      <c r="HD3188" s="11"/>
      <c r="HE3188" s="11"/>
      <c r="HF3188" s="11">
        <v>1</v>
      </c>
      <c r="HG3188" s="11">
        <v>35</v>
      </c>
      <c r="HH3188" s="11">
        <v>17</v>
      </c>
      <c r="HI3188" s="11">
        <v>25</v>
      </c>
      <c r="HJ3188" s="11">
        <v>11.363</v>
      </c>
      <c r="HK3188" s="11"/>
      <c r="HL3188" s="11"/>
      <c r="HM3188" s="11"/>
      <c r="HN3188" s="11"/>
      <c r="HO3188" s="11"/>
      <c r="HP3188" s="11"/>
      <c r="HQ3188" s="11"/>
      <c r="HR3188" s="11"/>
      <c r="HS3188" s="11"/>
      <c r="HT3188" s="11"/>
      <c r="HU3188" s="11"/>
      <c r="HV3188" s="11"/>
      <c r="HW3188" s="11"/>
      <c r="HX3188" s="11"/>
      <c r="HY3188" s="11"/>
      <c r="HZ3188" s="11"/>
      <c r="IA3188" s="11"/>
      <c r="IB3188" s="11"/>
      <c r="IC3188" s="11"/>
      <c r="ID3188" s="11"/>
      <c r="IE3188" s="11"/>
      <c r="IF3188" s="11"/>
      <c r="IG3188" s="11"/>
      <c r="IH3188" s="11"/>
      <c r="II3188" s="11"/>
      <c r="IJ3188" s="11"/>
      <c r="IK3188" s="11"/>
      <c r="IL3188" s="11"/>
    </row>
    <row r="3189" spans="2:246" ht="15.75" x14ac:dyDescent="0.25">
      <c r="B3189" s="11" t="s">
        <v>193</v>
      </c>
      <c r="C3189" s="11" t="s">
        <v>134</v>
      </c>
      <c r="D3189" s="12">
        <f t="shared" si="35"/>
        <v>1.8</v>
      </c>
      <c r="E3189" s="12"/>
      <c r="F3189" s="12"/>
      <c r="G3189" s="12"/>
      <c r="H3189" s="12"/>
      <c r="I3189" s="12"/>
      <c r="J3189" s="12"/>
      <c r="K3189" s="12"/>
      <c r="L3189" s="12"/>
      <c r="M3189" s="12"/>
      <c r="N3189" s="12"/>
      <c r="O3189" s="12"/>
      <c r="P3189" s="12"/>
      <c r="Q3189" s="12"/>
      <c r="R3189" s="12"/>
      <c r="S3189" s="12"/>
      <c r="T3189" s="12"/>
      <c r="U3189" s="12"/>
      <c r="V3189" s="12"/>
      <c r="W3189" s="12"/>
      <c r="X3189" s="12"/>
      <c r="Y3189" s="12"/>
      <c r="Z3189" s="12"/>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12"/>
      <c r="BR3189" s="12">
        <v>1.8</v>
      </c>
      <c r="BS3189" s="12">
        <v>0</v>
      </c>
      <c r="BT3189" s="12"/>
      <c r="BU3189" s="12"/>
      <c r="BV3189" s="12"/>
      <c r="BW3189" s="12"/>
      <c r="BX3189" s="12"/>
      <c r="BY3189" s="12"/>
      <c r="BZ3189" s="12"/>
      <c r="CA3189" s="12"/>
      <c r="CB3189" s="12"/>
      <c r="CC3189" s="12"/>
      <c r="CD3189" s="12"/>
      <c r="CE3189" s="12"/>
      <c r="CF3189" s="12"/>
      <c r="CG3189" s="12"/>
      <c r="CH3189" s="12"/>
      <c r="CI3189" s="12"/>
      <c r="CJ3189" s="12"/>
      <c r="CK3189" s="12"/>
      <c r="CL3189" s="12"/>
      <c r="CM3189" s="12"/>
      <c r="CN3189" s="12"/>
      <c r="CO3189" s="12"/>
      <c r="CP3189" s="12"/>
      <c r="CQ3189" s="12"/>
      <c r="CR3189" s="12"/>
      <c r="CS3189" s="12"/>
      <c r="CT3189" s="12"/>
      <c r="CU3189" s="12"/>
      <c r="CV3189" s="12"/>
      <c r="CW3189" s="12"/>
      <c r="CX3189" s="12"/>
      <c r="CY3189" s="12"/>
      <c r="CZ3189" s="12"/>
      <c r="DA3189" s="12"/>
      <c r="DB3189" s="12"/>
      <c r="DC3189" s="12"/>
      <c r="DD3189" s="12"/>
      <c r="DE3189" s="12"/>
      <c r="DF3189" s="12"/>
      <c r="DG3189" s="12"/>
      <c r="DH3189" s="12"/>
      <c r="DI3189" s="12"/>
      <c r="DJ3189" s="12"/>
      <c r="DK3189" s="12"/>
      <c r="DL3189" s="12"/>
      <c r="DM3189" s="12"/>
      <c r="DN3189" s="12"/>
      <c r="DO3189" s="12"/>
      <c r="DP3189" s="12"/>
      <c r="DQ3189" s="12"/>
      <c r="DR3189" s="12"/>
      <c r="DS3189" s="12"/>
      <c r="DT3189" s="12"/>
      <c r="DU3189" s="12"/>
      <c r="DV3189" s="12"/>
      <c r="DW3189" s="12"/>
      <c r="DX3189" s="12"/>
      <c r="DY3189" s="12"/>
      <c r="DZ3189" s="12"/>
      <c r="EA3189" s="12"/>
      <c r="EB3189" s="12"/>
      <c r="EC3189" s="12"/>
      <c r="ED3189" s="12"/>
      <c r="EE3189" s="12"/>
      <c r="EF3189" s="12"/>
      <c r="EG3189" s="12"/>
      <c r="EH3189" s="12"/>
      <c r="EI3189" s="12"/>
      <c r="EJ3189" s="12"/>
      <c r="EK3189" s="12"/>
      <c r="EL3189" s="12"/>
      <c r="EM3189" s="12"/>
      <c r="EN3189" s="12"/>
      <c r="EO3189" s="12"/>
      <c r="EP3189" s="12"/>
      <c r="EQ3189" s="12"/>
      <c r="ER3189" s="12"/>
      <c r="ES3189" s="12"/>
      <c r="ET3189" s="12"/>
      <c r="EU3189" s="12"/>
      <c r="EV3189" s="12"/>
      <c r="EW3189" s="12"/>
      <c r="EX3189" s="12"/>
      <c r="EY3189" s="12"/>
      <c r="EZ3189" s="12"/>
      <c r="FA3189" s="12"/>
      <c r="FB3189" s="12"/>
      <c r="FC3189" s="12"/>
      <c r="FD3189" s="12"/>
      <c r="FE3189" s="12"/>
      <c r="FF3189" s="12"/>
      <c r="FG3189" s="12"/>
      <c r="FH3189" s="12"/>
      <c r="FI3189" s="12"/>
      <c r="FJ3189" s="12"/>
      <c r="FK3189" s="12"/>
      <c r="FL3189" s="12"/>
      <c r="FM3189" s="12"/>
      <c r="FN3189" s="12"/>
      <c r="FO3189" s="12"/>
      <c r="FP3189" s="12"/>
      <c r="FQ3189" s="12"/>
      <c r="FR3189" s="12"/>
      <c r="FS3189" s="12"/>
      <c r="FT3189" s="12"/>
      <c r="FU3189" s="12"/>
      <c r="FV3189" s="12"/>
      <c r="FW3189" s="12"/>
      <c r="FX3189" s="12"/>
      <c r="FY3189" s="12"/>
      <c r="FZ3189" s="12"/>
      <c r="GA3189" s="12"/>
      <c r="GB3189" s="12"/>
      <c r="GC3189" s="12"/>
      <c r="GD3189" s="12"/>
      <c r="GE3189" s="12"/>
      <c r="GF3189" s="12"/>
      <c r="GG3189" s="12"/>
      <c r="GH3189" s="12"/>
      <c r="GI3189" s="12"/>
      <c r="GJ3189" s="12"/>
      <c r="GK3189" s="12"/>
      <c r="GL3189" s="12"/>
      <c r="GM3189" s="12"/>
      <c r="GN3189" s="12"/>
      <c r="GO3189" s="12"/>
      <c r="GP3189" s="12"/>
      <c r="GQ3189" s="12"/>
      <c r="GR3189" s="12"/>
      <c r="GS3189" s="12"/>
      <c r="GT3189" s="12"/>
      <c r="GU3189" s="12"/>
      <c r="GV3189" s="12"/>
      <c r="GW3189" s="12"/>
      <c r="GX3189" s="12"/>
      <c r="GY3189" s="11"/>
      <c r="GZ3189" s="11"/>
      <c r="HA3189" s="11"/>
      <c r="HB3189" s="11"/>
      <c r="HC3189" s="11"/>
      <c r="HD3189" s="11"/>
      <c r="HE3189" s="11"/>
      <c r="HF3189" s="11"/>
      <c r="HG3189" s="11"/>
      <c r="HH3189" s="11"/>
      <c r="HI3189" s="11"/>
      <c r="HJ3189" s="11"/>
      <c r="HK3189" s="11"/>
      <c r="HL3189" s="11"/>
      <c r="HM3189" s="11"/>
      <c r="HN3189" s="11"/>
      <c r="HO3189" s="11"/>
      <c r="HP3189" s="11"/>
      <c r="HQ3189" s="11"/>
      <c r="HR3189" s="11"/>
      <c r="HS3189" s="11"/>
      <c r="HT3189" s="11"/>
      <c r="HU3189" s="11"/>
      <c r="HV3189" s="11"/>
      <c r="HW3189" s="11"/>
      <c r="HX3189" s="11"/>
      <c r="HY3189" s="11"/>
      <c r="HZ3189" s="11"/>
      <c r="IA3189" s="11"/>
      <c r="IB3189" s="11"/>
      <c r="IC3189" s="11"/>
      <c r="ID3189" s="11"/>
      <c r="IE3189" s="11"/>
      <c r="IF3189" s="11"/>
      <c r="IG3189" s="11"/>
      <c r="IH3189" s="11"/>
      <c r="II3189" s="11"/>
      <c r="IJ3189" s="11"/>
      <c r="IK3189" s="11"/>
      <c r="IL3189" s="11"/>
    </row>
    <row r="3190" spans="2:246" ht="15.75" x14ac:dyDescent="0.25">
      <c r="B3190" s="11" t="s">
        <v>193</v>
      </c>
      <c r="C3190" s="11" t="s">
        <v>131</v>
      </c>
      <c r="D3190" s="12">
        <f t="shared" si="35"/>
        <v>7.45</v>
      </c>
      <c r="E3190" s="12"/>
      <c r="F3190" s="12"/>
      <c r="G3190" s="12"/>
      <c r="H3190" s="12"/>
      <c r="I3190" s="12"/>
      <c r="J3190" s="12"/>
      <c r="K3190" s="12"/>
      <c r="L3190" s="12"/>
      <c r="M3190" s="12"/>
      <c r="N3190" s="12"/>
      <c r="O3190" s="12"/>
      <c r="P3190" s="12"/>
      <c r="Q3190" s="12"/>
      <c r="R3190" s="12"/>
      <c r="S3190" s="12"/>
      <c r="T3190" s="12"/>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12"/>
      <c r="BR3190" s="12">
        <v>7.45</v>
      </c>
      <c r="BS3190" s="12">
        <v>30</v>
      </c>
      <c r="BT3190" s="12"/>
      <c r="BU3190" s="12"/>
      <c r="BV3190" s="12"/>
      <c r="BW3190" s="12"/>
      <c r="BX3190" s="12"/>
      <c r="BY3190" s="12"/>
      <c r="BZ3190" s="12"/>
      <c r="CA3190" s="12"/>
      <c r="CB3190" s="12"/>
      <c r="CC3190" s="12"/>
      <c r="CD3190" s="12"/>
      <c r="CE3190" s="12"/>
      <c r="CF3190" s="12"/>
      <c r="CG3190" s="12"/>
      <c r="CH3190" s="12"/>
      <c r="CI3190" s="12"/>
      <c r="CJ3190" s="12"/>
      <c r="CK3190" s="12"/>
      <c r="CL3190" s="12"/>
      <c r="CM3190" s="12"/>
      <c r="CN3190" s="12"/>
      <c r="CO3190" s="12"/>
      <c r="CP3190" s="12"/>
      <c r="CQ3190" s="12"/>
      <c r="CR3190" s="12"/>
      <c r="CS3190" s="12"/>
      <c r="CT3190" s="12"/>
      <c r="CU3190" s="12"/>
      <c r="CV3190" s="12"/>
      <c r="CW3190" s="12"/>
      <c r="CX3190" s="12"/>
      <c r="CY3190" s="12"/>
      <c r="CZ3190" s="12"/>
      <c r="DA3190" s="12"/>
      <c r="DB3190" s="12"/>
      <c r="DC3190" s="12"/>
      <c r="DD3190" s="12"/>
      <c r="DE3190" s="12"/>
      <c r="DF3190" s="12"/>
      <c r="DG3190" s="12"/>
      <c r="DH3190" s="12"/>
      <c r="DI3190" s="12"/>
      <c r="DJ3190" s="12"/>
      <c r="DK3190" s="12"/>
      <c r="DL3190" s="12"/>
      <c r="DM3190" s="12"/>
      <c r="DN3190" s="12"/>
      <c r="DO3190" s="12"/>
      <c r="DP3190" s="12"/>
      <c r="DQ3190" s="12"/>
      <c r="DR3190" s="12"/>
      <c r="DS3190" s="12"/>
      <c r="DT3190" s="12"/>
      <c r="DU3190" s="12"/>
      <c r="DV3190" s="12"/>
      <c r="DW3190" s="12"/>
      <c r="DX3190" s="12"/>
      <c r="DY3190" s="12"/>
      <c r="DZ3190" s="12"/>
      <c r="EA3190" s="12"/>
      <c r="EB3190" s="12"/>
      <c r="EC3190" s="12"/>
      <c r="ED3190" s="12"/>
      <c r="EE3190" s="12"/>
      <c r="EF3190" s="12"/>
      <c r="EG3190" s="12"/>
      <c r="EH3190" s="12"/>
      <c r="EI3190" s="12"/>
      <c r="EJ3190" s="12"/>
      <c r="EK3190" s="12"/>
      <c r="EL3190" s="12"/>
      <c r="EM3190" s="12"/>
      <c r="EN3190" s="12"/>
      <c r="EO3190" s="12"/>
      <c r="EP3190" s="12"/>
      <c r="EQ3190" s="12"/>
      <c r="ER3190" s="12"/>
      <c r="ES3190" s="12"/>
      <c r="ET3190" s="12"/>
      <c r="EU3190" s="12"/>
      <c r="EV3190" s="12"/>
      <c r="EW3190" s="12"/>
      <c r="EX3190" s="12"/>
      <c r="EY3190" s="12"/>
      <c r="EZ3190" s="12"/>
      <c r="FA3190" s="12"/>
      <c r="FB3190" s="12"/>
      <c r="FC3190" s="12"/>
      <c r="FD3190" s="12"/>
      <c r="FE3190" s="12"/>
      <c r="FF3190" s="12"/>
      <c r="FG3190" s="12"/>
      <c r="FH3190" s="12"/>
      <c r="FI3190" s="12"/>
      <c r="FJ3190" s="12"/>
      <c r="FK3190" s="12"/>
      <c r="FL3190" s="12"/>
      <c r="FM3190" s="12"/>
      <c r="FN3190" s="12"/>
      <c r="FO3190" s="12"/>
      <c r="FP3190" s="12"/>
      <c r="FQ3190" s="12"/>
      <c r="FR3190" s="12"/>
      <c r="FS3190" s="12"/>
      <c r="FT3190" s="12"/>
      <c r="FU3190" s="12"/>
      <c r="FV3190" s="12"/>
      <c r="FW3190" s="12"/>
      <c r="FX3190" s="12"/>
      <c r="FY3190" s="12"/>
      <c r="FZ3190" s="12"/>
      <c r="GA3190" s="12"/>
      <c r="GB3190" s="12"/>
      <c r="GC3190" s="12"/>
      <c r="GD3190" s="12"/>
      <c r="GE3190" s="12"/>
      <c r="GF3190" s="12"/>
      <c r="GG3190" s="12"/>
      <c r="GH3190" s="12"/>
      <c r="GI3190" s="12"/>
      <c r="GJ3190" s="12"/>
      <c r="GK3190" s="12"/>
      <c r="GL3190" s="12"/>
      <c r="GM3190" s="12"/>
      <c r="GN3190" s="12"/>
      <c r="GO3190" s="12"/>
      <c r="GP3190" s="12"/>
      <c r="GQ3190" s="12"/>
      <c r="GR3190" s="12"/>
      <c r="GS3190" s="12"/>
      <c r="GT3190" s="12"/>
      <c r="GU3190" s="12"/>
      <c r="GV3190" s="12"/>
      <c r="GW3190" s="12"/>
      <c r="GX3190" s="12"/>
      <c r="GY3190" s="11"/>
      <c r="GZ3190" s="11"/>
      <c r="HA3190" s="11"/>
      <c r="HB3190" s="11"/>
      <c r="HC3190" s="11"/>
      <c r="HD3190" s="11"/>
      <c r="HE3190" s="11"/>
      <c r="HF3190" s="11"/>
      <c r="HG3190" s="11"/>
      <c r="HH3190" s="11"/>
      <c r="HI3190" s="11"/>
      <c r="HJ3190" s="11"/>
      <c r="HK3190" s="11"/>
      <c r="HL3190" s="11"/>
      <c r="HM3190" s="11"/>
      <c r="HN3190" s="11"/>
      <c r="HO3190" s="11"/>
      <c r="HP3190" s="11"/>
      <c r="HQ3190" s="11"/>
      <c r="HR3190" s="11"/>
      <c r="HS3190" s="11"/>
      <c r="HT3190" s="11"/>
      <c r="HU3190" s="11"/>
      <c r="HV3190" s="11"/>
      <c r="HW3190" s="11"/>
      <c r="HX3190" s="11"/>
      <c r="HY3190" s="11"/>
      <c r="HZ3190" s="11"/>
      <c r="IA3190" s="11"/>
      <c r="IB3190" s="11"/>
      <c r="IC3190" s="11"/>
      <c r="ID3190" s="11"/>
      <c r="IE3190" s="11"/>
      <c r="IF3190" s="11"/>
      <c r="IG3190" s="11"/>
      <c r="IH3190" s="11"/>
      <c r="II3190" s="11"/>
      <c r="IJ3190" s="11"/>
      <c r="IK3190" s="11"/>
      <c r="IL3190" s="11"/>
    </row>
    <row r="3191" spans="2:246" ht="15.75" x14ac:dyDescent="0.25">
      <c r="B3191" s="11" t="s">
        <v>171</v>
      </c>
      <c r="C3191" s="11" t="s">
        <v>130</v>
      </c>
      <c r="D3191" s="12">
        <f t="shared" si="35"/>
        <v>11.77</v>
      </c>
      <c r="E3191" s="12"/>
      <c r="F3191" s="12"/>
      <c r="G3191" s="12"/>
      <c r="H3191" s="12"/>
      <c r="I3191" s="12"/>
      <c r="J3191" s="12"/>
      <c r="K3191" s="12"/>
      <c r="L3191" s="12"/>
      <c r="M3191" s="12"/>
      <c r="N3191" s="12"/>
      <c r="O3191" s="12"/>
      <c r="P3191" s="12"/>
      <c r="Q3191" s="12"/>
      <c r="R3191" s="12"/>
      <c r="S3191" s="12"/>
      <c r="T3191" s="12"/>
      <c r="U3191" s="12"/>
      <c r="V3191" s="12"/>
      <c r="W3191" s="12"/>
      <c r="X3191" s="12"/>
      <c r="Y3191" s="12"/>
      <c r="Z3191" s="12"/>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12"/>
      <c r="BR3191" s="12"/>
      <c r="BS3191" s="12"/>
      <c r="BT3191" s="12"/>
      <c r="BU3191" s="12"/>
      <c r="BV3191" s="12"/>
      <c r="BW3191" s="12"/>
      <c r="BX3191" s="12"/>
      <c r="BY3191" s="12"/>
      <c r="BZ3191" s="12"/>
      <c r="CA3191" s="12"/>
      <c r="CB3191" s="12"/>
      <c r="CC3191" s="12"/>
      <c r="CD3191" s="12"/>
      <c r="CE3191" s="12"/>
      <c r="CF3191" s="12"/>
      <c r="CG3191" s="12"/>
      <c r="CH3191" s="12"/>
      <c r="CI3191" s="12"/>
      <c r="CJ3191" s="12"/>
      <c r="CK3191" s="12"/>
      <c r="CL3191" s="12"/>
      <c r="CM3191" s="12"/>
      <c r="CN3191" s="12"/>
      <c r="CO3191" s="12"/>
      <c r="CP3191" s="12"/>
      <c r="CQ3191" s="12"/>
      <c r="CR3191" s="12"/>
      <c r="CS3191" s="12"/>
      <c r="CT3191" s="12"/>
      <c r="CU3191" s="12"/>
      <c r="CV3191" s="12"/>
      <c r="CW3191" s="12"/>
      <c r="CX3191" s="12"/>
      <c r="CY3191" s="12"/>
      <c r="CZ3191" s="12"/>
      <c r="DA3191" s="12"/>
      <c r="DB3191" s="12"/>
      <c r="DC3191" s="12"/>
      <c r="DD3191" s="12"/>
      <c r="DE3191" s="12"/>
      <c r="DF3191" s="12"/>
      <c r="DG3191" s="12"/>
      <c r="DH3191" s="12"/>
      <c r="DI3191" s="12"/>
      <c r="DJ3191" s="12"/>
      <c r="DK3191" s="12"/>
      <c r="DL3191" s="12"/>
      <c r="DM3191" s="12"/>
      <c r="DN3191" s="12"/>
      <c r="DO3191" s="12"/>
      <c r="DP3191" s="12"/>
      <c r="DQ3191" s="12"/>
      <c r="DR3191" s="12"/>
      <c r="DS3191" s="12"/>
      <c r="DT3191" s="12"/>
      <c r="DU3191" s="12"/>
      <c r="DV3191" s="12"/>
      <c r="DW3191" s="12"/>
      <c r="DX3191" s="12"/>
      <c r="DY3191" s="12"/>
      <c r="DZ3191" s="12"/>
      <c r="EA3191" s="12"/>
      <c r="EB3191" s="12"/>
      <c r="EC3191" s="12"/>
      <c r="ED3191" s="12">
        <v>1.99</v>
      </c>
      <c r="EE3191" s="12">
        <v>1</v>
      </c>
      <c r="EF3191" s="12"/>
      <c r="EG3191" s="12"/>
      <c r="EH3191" s="12"/>
      <c r="EI3191" s="12"/>
      <c r="EJ3191" s="12"/>
      <c r="EK3191" s="12"/>
      <c r="EL3191" s="12"/>
      <c r="EM3191" s="12"/>
      <c r="EN3191" s="12"/>
      <c r="EO3191" s="12"/>
      <c r="EP3191" s="12"/>
      <c r="EQ3191" s="12"/>
      <c r="ER3191" s="12"/>
      <c r="ES3191" s="12"/>
      <c r="ET3191" s="12"/>
      <c r="EU3191" s="12"/>
      <c r="EV3191" s="12"/>
      <c r="EW3191" s="12"/>
      <c r="EX3191" s="12"/>
      <c r="EY3191" s="12"/>
      <c r="EZ3191" s="12"/>
      <c r="FA3191" s="12"/>
      <c r="FB3191" s="12"/>
      <c r="FC3191" s="12"/>
      <c r="FD3191" s="12"/>
      <c r="FE3191" s="12"/>
      <c r="FF3191" s="12"/>
      <c r="FG3191" s="12"/>
      <c r="FH3191" s="12"/>
      <c r="FI3191" s="12"/>
      <c r="FJ3191" s="12"/>
      <c r="FK3191" s="12"/>
      <c r="FL3191" s="12"/>
      <c r="FM3191" s="12"/>
      <c r="FN3191" s="12"/>
      <c r="FO3191" s="12"/>
      <c r="FP3191" s="12"/>
      <c r="FQ3191" s="12"/>
      <c r="FR3191" s="12"/>
      <c r="FS3191" s="12"/>
      <c r="FT3191" s="12"/>
      <c r="FU3191" s="12"/>
      <c r="FV3191" s="12"/>
      <c r="FW3191" s="12"/>
      <c r="FX3191" s="12"/>
      <c r="FY3191" s="12"/>
      <c r="FZ3191" s="12"/>
      <c r="GA3191" s="12"/>
      <c r="GB3191" s="12">
        <v>9.7799999999999994</v>
      </c>
      <c r="GC3191" s="12" t="s">
        <v>132</v>
      </c>
      <c r="GD3191" s="12">
        <v>0.1</v>
      </c>
      <c r="GE3191" s="12"/>
      <c r="GF3191" s="12"/>
      <c r="GG3191" s="12"/>
      <c r="GH3191" s="12"/>
      <c r="GI3191" s="12"/>
      <c r="GJ3191" s="12"/>
      <c r="GK3191" s="12"/>
      <c r="GL3191" s="12"/>
      <c r="GM3191" s="12"/>
      <c r="GN3191" s="12"/>
      <c r="GO3191" s="12"/>
      <c r="GP3191" s="12"/>
      <c r="GQ3191" s="12"/>
      <c r="GR3191" s="12"/>
      <c r="GS3191" s="12"/>
      <c r="GT3191" s="12"/>
      <c r="GU3191" s="12"/>
      <c r="GV3191" s="12"/>
      <c r="GW3191" s="12"/>
      <c r="GX3191" s="12"/>
      <c r="GY3191" s="11"/>
      <c r="GZ3191" s="11"/>
      <c r="HA3191" s="11"/>
      <c r="HB3191" s="11"/>
      <c r="HC3191" s="11"/>
      <c r="HD3191" s="11"/>
      <c r="HE3191" s="11"/>
      <c r="HF3191" s="11"/>
      <c r="HG3191" s="11"/>
      <c r="HH3191" s="11"/>
      <c r="HI3191" s="11"/>
      <c r="HJ3191" s="11"/>
      <c r="HK3191" s="11"/>
      <c r="HL3191" s="11"/>
      <c r="HM3191" s="11"/>
      <c r="HN3191" s="11"/>
      <c r="HO3191" s="11"/>
      <c r="HP3191" s="11"/>
      <c r="HQ3191" s="11"/>
      <c r="HR3191" s="11"/>
      <c r="HS3191" s="11"/>
      <c r="HT3191" s="11"/>
      <c r="HU3191" s="11"/>
      <c r="HV3191" s="11"/>
      <c r="HW3191" s="11"/>
      <c r="HX3191" s="11"/>
      <c r="HY3191" s="11"/>
      <c r="HZ3191" s="11"/>
      <c r="IA3191" s="11"/>
      <c r="IB3191" s="11"/>
      <c r="IC3191" s="11"/>
      <c r="ID3191" s="11"/>
      <c r="IE3191" s="11"/>
      <c r="IF3191" s="11"/>
      <c r="IG3191" s="11"/>
      <c r="IH3191" s="11"/>
      <c r="II3191" s="11"/>
      <c r="IJ3191" s="11"/>
      <c r="IK3191" s="11"/>
      <c r="IL3191" s="11"/>
    </row>
    <row r="3192" spans="2:246" ht="15.75" x14ac:dyDescent="0.25">
      <c r="B3192" s="11" t="s">
        <v>437</v>
      </c>
      <c r="C3192" s="11" t="s">
        <v>130</v>
      </c>
      <c r="D3192" s="12">
        <f t="shared" si="35"/>
        <v>2</v>
      </c>
      <c r="E3192" s="12"/>
      <c r="F3192" s="12"/>
      <c r="G3192" s="12"/>
      <c r="H3192" s="12"/>
      <c r="I3192" s="12"/>
      <c r="J3192" s="12"/>
      <c r="K3192" s="12"/>
      <c r="L3192" s="12"/>
      <c r="M3192" s="12"/>
      <c r="N3192" s="12"/>
      <c r="O3192" s="12"/>
      <c r="P3192" s="12"/>
      <c r="Q3192" s="12"/>
      <c r="R3192" s="12"/>
      <c r="S3192" s="12"/>
      <c r="T3192" s="12"/>
      <c r="U3192" s="12"/>
      <c r="V3192" s="12"/>
      <c r="W3192" s="12"/>
      <c r="X3192" s="12"/>
      <c r="Y3192" s="12"/>
      <c r="Z3192" s="12"/>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12"/>
      <c r="BR3192" s="12"/>
      <c r="BS3192" s="12"/>
      <c r="BT3192" s="12"/>
      <c r="BU3192" s="12"/>
      <c r="BV3192" s="12"/>
      <c r="BW3192" s="12"/>
      <c r="BX3192" s="12"/>
      <c r="BY3192" s="12"/>
      <c r="BZ3192" s="12"/>
      <c r="CA3192" s="12"/>
      <c r="CB3192" s="12"/>
      <c r="CC3192" s="12"/>
      <c r="CD3192" s="12"/>
      <c r="CE3192" s="12"/>
      <c r="CF3192" s="12"/>
      <c r="CG3192" s="12"/>
      <c r="CH3192" s="12"/>
      <c r="CI3192" s="12"/>
      <c r="CJ3192" s="12"/>
      <c r="CK3192" s="12"/>
      <c r="CL3192" s="12"/>
      <c r="CM3192" s="12"/>
      <c r="CN3192" s="12"/>
      <c r="CO3192" s="12"/>
      <c r="CP3192" s="12"/>
      <c r="CQ3192" s="12"/>
      <c r="CR3192" s="12"/>
      <c r="CS3192" s="12"/>
      <c r="CT3192" s="12"/>
      <c r="CU3192" s="12"/>
      <c r="CV3192" s="12"/>
      <c r="CW3192" s="12"/>
      <c r="CX3192" s="12"/>
      <c r="CY3192" s="12"/>
      <c r="CZ3192" s="12"/>
      <c r="DA3192" s="12"/>
      <c r="DB3192" s="12"/>
      <c r="DC3192" s="12"/>
      <c r="DD3192" s="12"/>
      <c r="DE3192" s="12"/>
      <c r="DF3192" s="12"/>
      <c r="DG3192" s="12"/>
      <c r="DH3192" s="12"/>
      <c r="DI3192" s="12"/>
      <c r="DJ3192" s="12"/>
      <c r="DK3192" s="12"/>
      <c r="DL3192" s="12"/>
      <c r="DM3192" s="12"/>
      <c r="DN3192" s="12"/>
      <c r="DO3192" s="12"/>
      <c r="DP3192" s="12"/>
      <c r="DQ3192" s="12"/>
      <c r="DR3192" s="12"/>
      <c r="DS3192" s="12"/>
      <c r="DT3192" s="12"/>
      <c r="DU3192" s="12"/>
      <c r="DV3192" s="12"/>
      <c r="DW3192" s="12"/>
      <c r="DX3192" s="12"/>
      <c r="DY3192" s="12"/>
      <c r="DZ3192" s="12"/>
      <c r="EA3192" s="12"/>
      <c r="EB3192" s="12"/>
      <c r="EC3192" s="12"/>
      <c r="ED3192" s="12"/>
      <c r="EE3192" s="12"/>
      <c r="EF3192" s="12"/>
      <c r="EG3192" s="12"/>
      <c r="EH3192" s="12"/>
      <c r="EI3192" s="12"/>
      <c r="EJ3192" s="12"/>
      <c r="EK3192" s="12"/>
      <c r="EL3192" s="12"/>
      <c r="EM3192" s="12"/>
      <c r="EN3192" s="12"/>
      <c r="EO3192" s="12"/>
      <c r="EP3192" s="12"/>
      <c r="EQ3192" s="12"/>
      <c r="ER3192" s="12"/>
      <c r="ES3192" s="12"/>
      <c r="ET3192" s="12"/>
      <c r="EU3192" s="12"/>
      <c r="EV3192" s="12"/>
      <c r="EW3192" s="12"/>
      <c r="EX3192" s="12"/>
      <c r="EY3192" s="12"/>
      <c r="EZ3192" s="12"/>
      <c r="FA3192" s="12"/>
      <c r="FB3192" s="12"/>
      <c r="FC3192" s="12"/>
      <c r="FD3192" s="12"/>
      <c r="FE3192" s="12"/>
      <c r="FF3192" s="12"/>
      <c r="FG3192" s="12"/>
      <c r="FH3192" s="12"/>
      <c r="FI3192" s="12"/>
      <c r="FJ3192" s="12"/>
      <c r="FK3192" s="12"/>
      <c r="FL3192" s="12"/>
      <c r="FM3192" s="12"/>
      <c r="FN3192" s="12"/>
      <c r="FO3192" s="12"/>
      <c r="FP3192" s="12"/>
      <c r="FQ3192" s="12"/>
      <c r="FR3192" s="12"/>
      <c r="FS3192" s="12"/>
      <c r="FT3192" s="12"/>
      <c r="FU3192" s="12"/>
      <c r="FV3192" s="12"/>
      <c r="FW3192" s="12"/>
      <c r="FX3192" s="12"/>
      <c r="FY3192" s="12"/>
      <c r="FZ3192" s="12"/>
      <c r="GA3192" s="12"/>
      <c r="GB3192" s="12">
        <v>2</v>
      </c>
      <c r="GC3192" s="12" t="s">
        <v>132</v>
      </c>
      <c r="GD3192" s="12">
        <v>0.5</v>
      </c>
      <c r="GE3192" s="12"/>
      <c r="GF3192" s="12"/>
      <c r="GG3192" s="12"/>
      <c r="GH3192" s="12"/>
      <c r="GI3192" s="12"/>
      <c r="GJ3192" s="12"/>
      <c r="GK3192" s="12"/>
      <c r="GL3192" s="12"/>
      <c r="GM3192" s="12"/>
      <c r="GN3192" s="12"/>
      <c r="GO3192" s="12"/>
      <c r="GP3192" s="12"/>
      <c r="GQ3192" s="12"/>
      <c r="GR3192" s="12"/>
      <c r="GS3192" s="12"/>
      <c r="GT3192" s="12"/>
      <c r="GU3192" s="12"/>
      <c r="GV3192" s="12"/>
      <c r="GW3192" s="12"/>
      <c r="GX3192" s="12"/>
      <c r="GY3192" s="11"/>
      <c r="GZ3192" s="11"/>
      <c r="HA3192" s="11"/>
      <c r="HB3192" s="11"/>
      <c r="HC3192" s="11"/>
      <c r="HD3192" s="11"/>
      <c r="HE3192" s="11"/>
      <c r="HF3192" s="11"/>
      <c r="HG3192" s="11"/>
      <c r="HH3192" s="11"/>
      <c r="HI3192" s="11"/>
      <c r="HJ3192" s="11"/>
      <c r="HK3192" s="11"/>
      <c r="HL3192" s="11"/>
      <c r="HM3192" s="11"/>
      <c r="HN3192" s="11"/>
      <c r="HO3192" s="11"/>
      <c r="HP3192" s="11"/>
      <c r="HQ3192" s="11"/>
      <c r="HR3192" s="11"/>
      <c r="HS3192" s="11"/>
      <c r="HT3192" s="11"/>
      <c r="HU3192" s="11"/>
      <c r="HV3192" s="11"/>
      <c r="HW3192" s="11"/>
      <c r="HX3192" s="11"/>
      <c r="HY3192" s="11"/>
      <c r="HZ3192" s="11"/>
      <c r="IA3192" s="11"/>
      <c r="IB3192" s="11"/>
      <c r="IC3192" s="11"/>
      <c r="ID3192" s="11"/>
      <c r="IE3192" s="11"/>
      <c r="IF3192" s="11"/>
      <c r="IG3192" s="11"/>
      <c r="IH3192" s="11"/>
      <c r="II3192" s="11"/>
      <c r="IJ3192" s="11"/>
      <c r="IK3192" s="11"/>
      <c r="IL3192" s="11"/>
    </row>
    <row r="3193" spans="2:246" ht="15.75" x14ac:dyDescent="0.25">
      <c r="B3193" s="11" t="s">
        <v>187</v>
      </c>
      <c r="C3193" s="11" t="s">
        <v>130</v>
      </c>
      <c r="D3193" s="12">
        <f t="shared" si="35"/>
        <v>1934.27</v>
      </c>
      <c r="E3193" s="12">
        <v>180.66</v>
      </c>
      <c r="F3193" s="12">
        <v>665.62</v>
      </c>
      <c r="G3193" s="12"/>
      <c r="H3193" s="12"/>
      <c r="I3193" s="12"/>
      <c r="J3193" s="12"/>
      <c r="K3193" s="12"/>
      <c r="L3193" s="12"/>
      <c r="M3193" s="12">
        <v>426.26</v>
      </c>
      <c r="N3193" s="12">
        <v>1884.66</v>
      </c>
      <c r="O3193" s="12">
        <v>69.94</v>
      </c>
      <c r="P3193" s="12">
        <v>204.94</v>
      </c>
      <c r="Q3193" s="12"/>
      <c r="R3193" s="12"/>
      <c r="S3193" s="12"/>
      <c r="T3193" s="12"/>
      <c r="U3193" s="12"/>
      <c r="V3193" s="12"/>
      <c r="W3193" s="12">
        <v>166.5</v>
      </c>
      <c r="X3193" s="12">
        <v>551.76</v>
      </c>
      <c r="Y3193" s="12"/>
      <c r="Z3193" s="12"/>
      <c r="AA3193" s="12"/>
      <c r="AB3193" s="12"/>
      <c r="AC3193" s="12">
        <v>26.1</v>
      </c>
      <c r="AD3193" s="12">
        <v>25.09</v>
      </c>
      <c r="AE3193" s="12"/>
      <c r="AF3193" s="12"/>
      <c r="AG3193" s="12"/>
      <c r="AH3193" s="12"/>
      <c r="AI3193" s="12"/>
      <c r="AJ3193" s="12"/>
      <c r="AK3193" s="12"/>
      <c r="AL3193" s="12"/>
      <c r="AM3193" s="12"/>
      <c r="AN3193" s="12"/>
      <c r="AO3193" s="12"/>
      <c r="AP3193" s="12"/>
      <c r="AQ3193" s="12"/>
      <c r="AR3193" s="12"/>
      <c r="AS3193" s="12">
        <v>329.59</v>
      </c>
      <c r="AT3193" s="12">
        <v>745.82</v>
      </c>
      <c r="AU3193" s="12">
        <v>302.77999999999997</v>
      </c>
      <c r="AV3193" s="12">
        <v>917.16</v>
      </c>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v>18.14</v>
      </c>
      <c r="BQ3193" s="12" t="s">
        <v>469</v>
      </c>
      <c r="BR3193" s="12">
        <v>352.19</v>
      </c>
      <c r="BS3193" s="12">
        <v>2021.0260000000001</v>
      </c>
      <c r="BT3193" s="12"/>
      <c r="BU3193" s="12"/>
      <c r="BV3193" s="12"/>
      <c r="BW3193" s="12"/>
      <c r="BX3193" s="12"/>
      <c r="BY3193" s="12"/>
      <c r="BZ3193" s="12"/>
      <c r="CA3193" s="12"/>
      <c r="CB3193" s="12"/>
      <c r="CC3193" s="12"/>
      <c r="CD3193" s="12"/>
      <c r="CE3193" s="12"/>
      <c r="CF3193" s="12"/>
      <c r="CG3193" s="12"/>
      <c r="CH3193" s="12"/>
      <c r="CI3193" s="12"/>
      <c r="CJ3193" s="12"/>
      <c r="CK3193" s="12"/>
      <c r="CL3193" s="12"/>
      <c r="CM3193" s="12"/>
      <c r="CN3193" s="12"/>
      <c r="CO3193" s="12"/>
      <c r="CP3193" s="12"/>
      <c r="CQ3193" s="12"/>
      <c r="CR3193" s="12"/>
      <c r="CS3193" s="12"/>
      <c r="CT3193" s="12"/>
      <c r="CU3193" s="12"/>
      <c r="CV3193" s="12"/>
      <c r="CW3193" s="12"/>
      <c r="CX3193" s="12">
        <v>61</v>
      </c>
      <c r="CY3193" s="12">
        <v>2831.08</v>
      </c>
      <c r="CZ3193" s="12"/>
      <c r="DA3193" s="12"/>
      <c r="DB3193" s="12"/>
      <c r="DC3193" s="12"/>
      <c r="DD3193" s="12"/>
      <c r="DE3193" s="12"/>
      <c r="DF3193" s="12"/>
      <c r="DG3193" s="12"/>
      <c r="DH3193" s="12"/>
      <c r="DI3193" s="12"/>
      <c r="DJ3193" s="12"/>
      <c r="DK3193" s="12"/>
      <c r="DL3193" s="12"/>
      <c r="DM3193" s="12"/>
      <c r="DN3193" s="12"/>
      <c r="DO3193" s="12"/>
      <c r="DP3193" s="12"/>
      <c r="DQ3193" s="12"/>
      <c r="DR3193" s="12"/>
      <c r="DS3193" s="12"/>
      <c r="DT3193" s="12"/>
      <c r="DU3193" s="12"/>
      <c r="DV3193" s="12"/>
      <c r="DW3193" s="12"/>
      <c r="DX3193" s="12"/>
      <c r="DY3193" s="12"/>
      <c r="DZ3193" s="12"/>
      <c r="EA3193" s="12"/>
      <c r="EB3193" s="12"/>
      <c r="EC3193" s="12"/>
      <c r="ED3193" s="12"/>
      <c r="EE3193" s="12"/>
      <c r="EF3193" s="12"/>
      <c r="EG3193" s="12"/>
      <c r="EH3193" s="12"/>
      <c r="EI3193" s="12"/>
      <c r="EJ3193" s="12"/>
      <c r="EK3193" s="12"/>
      <c r="EL3193" s="12"/>
      <c r="EM3193" s="12"/>
      <c r="EN3193" s="12"/>
      <c r="EO3193" s="12"/>
      <c r="EP3193" s="12"/>
      <c r="EQ3193" s="12"/>
      <c r="ER3193" s="12"/>
      <c r="ES3193" s="12"/>
      <c r="ET3193" s="12"/>
      <c r="EU3193" s="12"/>
      <c r="EV3193" s="12"/>
      <c r="EW3193" s="12"/>
      <c r="EX3193" s="12"/>
      <c r="EY3193" s="12"/>
      <c r="EZ3193" s="12"/>
      <c r="FA3193" s="12"/>
      <c r="FB3193" s="12"/>
      <c r="FC3193" s="12"/>
      <c r="FD3193" s="12"/>
      <c r="FE3193" s="12"/>
      <c r="FF3193" s="12"/>
      <c r="FG3193" s="12"/>
      <c r="FH3193" s="12"/>
      <c r="FI3193" s="12"/>
      <c r="FJ3193" s="12"/>
      <c r="FK3193" s="12"/>
      <c r="FL3193" s="12"/>
      <c r="FM3193" s="12"/>
      <c r="FN3193" s="12"/>
      <c r="FO3193" s="12"/>
      <c r="FP3193" s="12"/>
      <c r="FQ3193" s="12"/>
      <c r="FR3193" s="12"/>
      <c r="FS3193" s="12"/>
      <c r="FT3193" s="12">
        <v>1.1100000000000001</v>
      </c>
      <c r="FU3193" s="12"/>
      <c r="FV3193" s="12"/>
      <c r="FW3193" s="12"/>
      <c r="FX3193" s="12"/>
      <c r="FY3193" s="12"/>
      <c r="FZ3193" s="12"/>
      <c r="GA3193" s="12"/>
      <c r="GB3193" s="12"/>
      <c r="GC3193" s="12"/>
      <c r="GD3193" s="12"/>
      <c r="GE3193" s="12"/>
      <c r="GF3193" s="12"/>
      <c r="GG3193" s="12"/>
      <c r="GH3193" s="12"/>
      <c r="GI3193" s="12"/>
      <c r="GJ3193" s="12"/>
      <c r="GK3193" s="12"/>
      <c r="GL3193" s="12"/>
      <c r="GM3193" s="12"/>
      <c r="GN3193" s="12"/>
      <c r="GO3193" s="12"/>
      <c r="GP3193" s="12"/>
      <c r="GQ3193" s="12"/>
      <c r="GR3193" s="12"/>
      <c r="GS3193" s="12"/>
      <c r="GT3193" s="12"/>
      <c r="GU3193" s="12"/>
      <c r="GV3193" s="12"/>
      <c r="GW3193" s="12"/>
      <c r="GX3193" s="12"/>
      <c r="GY3193" s="11"/>
      <c r="GZ3193" s="11"/>
      <c r="HA3193" s="11"/>
      <c r="HB3193" s="11"/>
      <c r="HC3193" s="11"/>
      <c r="HD3193" s="11"/>
      <c r="HE3193" s="11"/>
      <c r="HF3193" s="11">
        <v>5</v>
      </c>
      <c r="HG3193" s="11">
        <v>234</v>
      </c>
      <c r="HH3193" s="11">
        <v>108</v>
      </c>
      <c r="HI3193" s="11">
        <v>55</v>
      </c>
      <c r="HJ3193" s="11">
        <v>9.4090000000000007</v>
      </c>
      <c r="HK3193" s="11"/>
      <c r="HL3193" s="11"/>
      <c r="HM3193" s="11"/>
      <c r="HN3193" s="11"/>
      <c r="HO3193" s="11"/>
      <c r="HP3193" s="11"/>
      <c r="HQ3193" s="11"/>
      <c r="HR3193" s="11"/>
      <c r="HS3193" s="11"/>
      <c r="HT3193" s="11"/>
      <c r="HU3193" s="11"/>
      <c r="HV3193" s="11"/>
      <c r="HW3193" s="11"/>
      <c r="HX3193" s="11"/>
      <c r="HY3193" s="11"/>
      <c r="HZ3193" s="11"/>
      <c r="IA3193" s="11"/>
      <c r="IB3193" s="11"/>
      <c r="IC3193" s="11"/>
      <c r="ID3193" s="11"/>
      <c r="IE3193" s="11">
        <v>2400</v>
      </c>
      <c r="IF3193" s="11">
        <v>0</v>
      </c>
      <c r="IG3193" s="11">
        <v>20.459</v>
      </c>
      <c r="IH3193" s="11"/>
      <c r="II3193" s="11"/>
      <c r="IJ3193" s="11"/>
      <c r="IK3193" s="11"/>
      <c r="IL3193" s="11"/>
    </row>
    <row r="3194" spans="2:246" ht="15.75" x14ac:dyDescent="0.25">
      <c r="B3194" s="11" t="s">
        <v>167</v>
      </c>
      <c r="C3194" s="11" t="s">
        <v>130</v>
      </c>
      <c r="D3194" s="12">
        <f t="shared" si="35"/>
        <v>1057.6500000000001</v>
      </c>
      <c r="E3194" s="12">
        <v>94.08</v>
      </c>
      <c r="F3194" s="12">
        <v>267.27999999999997</v>
      </c>
      <c r="G3194" s="12"/>
      <c r="H3194" s="12"/>
      <c r="I3194" s="12"/>
      <c r="J3194" s="12"/>
      <c r="K3194" s="12">
        <v>101.97</v>
      </c>
      <c r="L3194" s="12">
        <v>347.24</v>
      </c>
      <c r="M3194" s="12">
        <v>154.58000000000001</v>
      </c>
      <c r="N3194" s="12">
        <v>478.26</v>
      </c>
      <c r="O3194" s="12"/>
      <c r="P3194" s="12"/>
      <c r="Q3194" s="12"/>
      <c r="R3194" s="12"/>
      <c r="S3194" s="12"/>
      <c r="T3194" s="12"/>
      <c r="U3194" s="12"/>
      <c r="V3194" s="12"/>
      <c r="W3194" s="12"/>
      <c r="X3194" s="12"/>
      <c r="Y3194" s="12"/>
      <c r="Z3194" s="12"/>
      <c r="AA3194" s="12"/>
      <c r="AB3194" s="12"/>
      <c r="AC3194" s="12"/>
      <c r="AD3194" s="12"/>
      <c r="AE3194" s="12"/>
      <c r="AF3194" s="12"/>
      <c r="AG3194" s="12"/>
      <c r="AH3194" s="12"/>
      <c r="AI3194" s="12"/>
      <c r="AJ3194" s="12"/>
      <c r="AK3194" s="12"/>
      <c r="AL3194" s="12"/>
      <c r="AM3194" s="12"/>
      <c r="AN3194" s="12"/>
      <c r="AO3194" s="12"/>
      <c r="AP3194" s="12"/>
      <c r="AQ3194" s="12"/>
      <c r="AR3194" s="12"/>
      <c r="AS3194" s="12">
        <v>186.46</v>
      </c>
      <c r="AT3194" s="12">
        <v>287.33999999999997</v>
      </c>
      <c r="AU3194" s="12">
        <v>100.47</v>
      </c>
      <c r="AV3194" s="12">
        <v>280</v>
      </c>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v>25.12</v>
      </c>
      <c r="BQ3194" s="12" t="s">
        <v>469</v>
      </c>
      <c r="BR3194" s="12">
        <v>252.11</v>
      </c>
      <c r="BS3194" s="12">
        <v>1782</v>
      </c>
      <c r="BT3194" s="12"/>
      <c r="BU3194" s="12"/>
      <c r="BV3194" s="12"/>
      <c r="BW3194" s="12"/>
      <c r="BX3194" s="12"/>
      <c r="BY3194" s="12"/>
      <c r="BZ3194" s="12"/>
      <c r="CA3194" s="12"/>
      <c r="CB3194" s="12"/>
      <c r="CC3194" s="12"/>
      <c r="CD3194" s="12"/>
      <c r="CE3194" s="12"/>
      <c r="CF3194" s="12">
        <v>2.96</v>
      </c>
      <c r="CG3194" s="12">
        <v>33.773000000000003</v>
      </c>
      <c r="CH3194" s="12">
        <v>0.67</v>
      </c>
      <c r="CI3194" s="12">
        <v>22.02</v>
      </c>
      <c r="CJ3194" s="12">
        <v>18.64</v>
      </c>
      <c r="CK3194" s="12">
        <v>616.81500000000005</v>
      </c>
      <c r="CL3194" s="12"/>
      <c r="CM3194" s="12"/>
      <c r="CN3194" s="12">
        <v>0.15</v>
      </c>
      <c r="CO3194" s="12">
        <v>7.1</v>
      </c>
      <c r="CP3194" s="12">
        <v>8.9</v>
      </c>
      <c r="CQ3194" s="12">
        <v>286.99</v>
      </c>
      <c r="CR3194" s="12">
        <v>4.54</v>
      </c>
      <c r="CS3194" s="12">
        <v>77.685000000000002</v>
      </c>
      <c r="CT3194" s="12">
        <v>3</v>
      </c>
      <c r="CU3194" s="12">
        <v>23.88</v>
      </c>
      <c r="CV3194" s="12">
        <v>90.12</v>
      </c>
      <c r="CW3194" s="12">
        <v>1640.45</v>
      </c>
      <c r="CX3194" s="12"/>
      <c r="CY3194" s="12"/>
      <c r="CZ3194" s="12"/>
      <c r="DA3194" s="12"/>
      <c r="DB3194" s="12"/>
      <c r="DC3194" s="12"/>
      <c r="DD3194" s="12"/>
      <c r="DE3194" s="12"/>
      <c r="DF3194" s="12"/>
      <c r="DG3194" s="12"/>
      <c r="DH3194" s="12"/>
      <c r="DI3194" s="12"/>
      <c r="DJ3194" s="12"/>
      <c r="DK3194" s="12"/>
      <c r="DL3194" s="12"/>
      <c r="DM3194" s="12"/>
      <c r="DN3194" s="12"/>
      <c r="DO3194" s="12"/>
      <c r="DP3194" s="12"/>
      <c r="DQ3194" s="12"/>
      <c r="DR3194" s="12"/>
      <c r="DS3194" s="12"/>
      <c r="DT3194" s="12"/>
      <c r="DU3194" s="12"/>
      <c r="DV3194" s="12"/>
      <c r="DW3194" s="12"/>
      <c r="DX3194" s="12"/>
      <c r="DY3194" s="12"/>
      <c r="DZ3194" s="12"/>
      <c r="EA3194" s="12"/>
      <c r="EB3194" s="12"/>
      <c r="EC3194" s="12"/>
      <c r="ED3194" s="12"/>
      <c r="EE3194" s="12"/>
      <c r="EF3194" s="12"/>
      <c r="EG3194" s="12"/>
      <c r="EH3194" s="12"/>
      <c r="EI3194" s="12"/>
      <c r="EJ3194" s="12"/>
      <c r="EK3194" s="12"/>
      <c r="EL3194" s="12"/>
      <c r="EM3194" s="12"/>
      <c r="EN3194" s="12"/>
      <c r="EO3194" s="12"/>
      <c r="EP3194" s="12"/>
      <c r="EQ3194" s="12"/>
      <c r="ER3194" s="12"/>
      <c r="ES3194" s="12"/>
      <c r="ET3194" s="12"/>
      <c r="EU3194" s="12"/>
      <c r="EV3194" s="12"/>
      <c r="EW3194" s="12"/>
      <c r="EX3194" s="12"/>
      <c r="EY3194" s="12"/>
      <c r="EZ3194" s="12"/>
      <c r="FA3194" s="12"/>
      <c r="FB3194" s="12"/>
      <c r="FC3194" s="12"/>
      <c r="FD3194" s="12"/>
      <c r="FE3194" s="12"/>
      <c r="FF3194" s="12"/>
      <c r="FG3194" s="12"/>
      <c r="FH3194" s="12"/>
      <c r="FI3194" s="12"/>
      <c r="FJ3194" s="12"/>
      <c r="FK3194" s="12"/>
      <c r="FL3194" s="12"/>
      <c r="FM3194" s="12"/>
      <c r="FN3194" s="12"/>
      <c r="FO3194" s="12"/>
      <c r="FP3194" s="12"/>
      <c r="FQ3194" s="12"/>
      <c r="FR3194" s="12"/>
      <c r="FS3194" s="12"/>
      <c r="FT3194" s="12"/>
      <c r="FU3194" s="12">
        <v>13.88</v>
      </c>
      <c r="FV3194" s="12" t="s">
        <v>136</v>
      </c>
      <c r="FW3194" s="12">
        <v>37.938400000000001</v>
      </c>
      <c r="FX3194" s="12"/>
      <c r="FY3194" s="12"/>
      <c r="FZ3194" s="12"/>
      <c r="GA3194" s="12"/>
      <c r="GB3194" s="12"/>
      <c r="GC3194" s="12"/>
      <c r="GD3194" s="12"/>
      <c r="GE3194" s="12"/>
      <c r="GF3194" s="12"/>
      <c r="GG3194" s="12"/>
      <c r="GH3194" s="12"/>
      <c r="GI3194" s="12"/>
      <c r="GJ3194" s="12"/>
      <c r="GK3194" s="12"/>
      <c r="GL3194" s="12"/>
      <c r="GM3194" s="12"/>
      <c r="GN3194" s="12"/>
      <c r="GO3194" s="12"/>
      <c r="GP3194" s="12"/>
      <c r="GQ3194" s="12"/>
      <c r="GR3194" s="12"/>
      <c r="GS3194" s="12"/>
      <c r="GT3194" s="12"/>
      <c r="GU3194" s="12"/>
      <c r="GV3194" s="12"/>
      <c r="GW3194" s="12"/>
      <c r="GX3194" s="12"/>
      <c r="GY3194" s="11"/>
      <c r="GZ3194" s="11"/>
      <c r="HA3194" s="11"/>
      <c r="HB3194" s="11"/>
      <c r="HC3194" s="11"/>
      <c r="HD3194" s="11"/>
      <c r="HE3194" s="11"/>
      <c r="HF3194" s="11"/>
      <c r="HG3194" s="11"/>
      <c r="HH3194" s="11"/>
      <c r="HI3194" s="11"/>
      <c r="HJ3194" s="11"/>
      <c r="HK3194" s="11"/>
      <c r="HL3194" s="11"/>
      <c r="HM3194" s="11"/>
      <c r="HN3194" s="11"/>
      <c r="HO3194" s="11"/>
      <c r="HP3194" s="11"/>
      <c r="HQ3194" s="11"/>
      <c r="HR3194" s="11"/>
      <c r="HS3194" s="11"/>
      <c r="HT3194" s="11"/>
      <c r="HU3194" s="11"/>
      <c r="HV3194" s="11"/>
      <c r="HW3194" s="11"/>
      <c r="HX3194" s="11"/>
      <c r="HY3194" s="11"/>
      <c r="HZ3194" s="11"/>
      <c r="IA3194" s="11"/>
      <c r="IB3194" s="11"/>
      <c r="IC3194" s="11"/>
      <c r="ID3194" s="11"/>
      <c r="IE3194" s="11"/>
      <c r="IF3194" s="11"/>
      <c r="IG3194" s="11"/>
      <c r="IH3194" s="11"/>
      <c r="II3194" s="11"/>
      <c r="IJ3194" s="11"/>
      <c r="IK3194" s="11"/>
      <c r="IL3194" s="11"/>
    </row>
    <row r="3195" spans="2:246" ht="15.75" x14ac:dyDescent="0.25">
      <c r="B3195" s="11" t="s">
        <v>167</v>
      </c>
      <c r="C3195" s="11" t="s">
        <v>130</v>
      </c>
      <c r="D3195" s="12">
        <f t="shared" si="35"/>
        <v>69.460000000000022</v>
      </c>
      <c r="E3195" s="12">
        <v>16.39</v>
      </c>
      <c r="F3195" s="12">
        <v>37.619999999999997</v>
      </c>
      <c r="G3195" s="12"/>
      <c r="H3195" s="12"/>
      <c r="I3195" s="12"/>
      <c r="J3195" s="12"/>
      <c r="K3195" s="12">
        <v>3.14</v>
      </c>
      <c r="L3195" s="12">
        <v>12.6</v>
      </c>
      <c r="M3195" s="12">
        <v>10.53</v>
      </c>
      <c r="N3195" s="12">
        <v>25.1</v>
      </c>
      <c r="O3195" s="12"/>
      <c r="P3195" s="12"/>
      <c r="Q3195" s="12"/>
      <c r="R3195" s="12"/>
      <c r="S3195" s="12"/>
      <c r="T3195" s="12"/>
      <c r="U3195" s="12"/>
      <c r="V3195" s="12"/>
      <c r="W3195" s="12"/>
      <c r="X3195" s="12"/>
      <c r="Y3195" s="12"/>
      <c r="Z3195" s="12"/>
      <c r="AA3195" s="12"/>
      <c r="AB3195" s="12"/>
      <c r="AC3195" s="12"/>
      <c r="AD3195" s="12"/>
      <c r="AE3195" s="12"/>
      <c r="AF3195" s="12"/>
      <c r="AG3195" s="12"/>
      <c r="AH3195" s="12"/>
      <c r="AI3195" s="12"/>
      <c r="AJ3195" s="12"/>
      <c r="AK3195" s="12"/>
      <c r="AL3195" s="12"/>
      <c r="AM3195" s="12"/>
      <c r="AN3195" s="12"/>
      <c r="AO3195" s="12"/>
      <c r="AP3195" s="12"/>
      <c r="AQ3195" s="12"/>
      <c r="AR3195" s="12"/>
      <c r="AS3195" s="12">
        <v>11.3</v>
      </c>
      <c r="AT3195" s="12">
        <v>22.44</v>
      </c>
      <c r="AU3195" s="12">
        <v>4.16</v>
      </c>
      <c r="AV3195" s="12">
        <v>11.06</v>
      </c>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v>1.56</v>
      </c>
      <c r="BQ3195" s="12" t="s">
        <v>469</v>
      </c>
      <c r="BR3195" s="12">
        <v>17.13</v>
      </c>
      <c r="BS3195" s="12">
        <v>172.2</v>
      </c>
      <c r="BT3195" s="12"/>
      <c r="BU3195" s="12"/>
      <c r="BV3195" s="12"/>
      <c r="BW3195" s="12"/>
      <c r="BX3195" s="12"/>
      <c r="BY3195" s="12"/>
      <c r="BZ3195" s="12"/>
      <c r="CA3195" s="12"/>
      <c r="CB3195" s="12"/>
      <c r="CC3195" s="12"/>
      <c r="CD3195" s="12"/>
      <c r="CE3195" s="12"/>
      <c r="CF3195" s="12">
        <v>0.4</v>
      </c>
      <c r="CG3195" s="12">
        <v>0.88</v>
      </c>
      <c r="CH3195" s="12"/>
      <c r="CI3195" s="12"/>
      <c r="CJ3195" s="12">
        <v>0.4</v>
      </c>
      <c r="CK3195" s="12">
        <v>2</v>
      </c>
      <c r="CL3195" s="12"/>
      <c r="CM3195" s="12"/>
      <c r="CN3195" s="12"/>
      <c r="CO3195" s="12"/>
      <c r="CP3195" s="12"/>
      <c r="CQ3195" s="12"/>
      <c r="CR3195" s="12">
        <v>0.51</v>
      </c>
      <c r="CS3195" s="12">
        <v>2.2999999999999998</v>
      </c>
      <c r="CT3195" s="12"/>
      <c r="CU3195" s="12"/>
      <c r="CV3195" s="12">
        <v>3.15</v>
      </c>
      <c r="CW3195" s="12">
        <v>17</v>
      </c>
      <c r="CX3195" s="12"/>
      <c r="CY3195" s="12"/>
      <c r="CZ3195" s="12"/>
      <c r="DA3195" s="12"/>
      <c r="DB3195" s="12"/>
      <c r="DC3195" s="12"/>
      <c r="DD3195" s="12"/>
      <c r="DE3195" s="12"/>
      <c r="DF3195" s="12"/>
      <c r="DG3195" s="12"/>
      <c r="DH3195" s="12"/>
      <c r="DI3195" s="12"/>
      <c r="DJ3195" s="12"/>
      <c r="DK3195" s="12"/>
      <c r="DL3195" s="12"/>
      <c r="DM3195" s="12"/>
      <c r="DN3195" s="12"/>
      <c r="DO3195" s="12"/>
      <c r="DP3195" s="12"/>
      <c r="DQ3195" s="12"/>
      <c r="DR3195" s="12"/>
      <c r="DS3195" s="12"/>
      <c r="DT3195" s="12"/>
      <c r="DU3195" s="12"/>
      <c r="DV3195" s="12"/>
      <c r="DW3195" s="12"/>
      <c r="DX3195" s="12"/>
      <c r="DY3195" s="12"/>
      <c r="DZ3195" s="12"/>
      <c r="EA3195" s="12"/>
      <c r="EB3195" s="12"/>
      <c r="EC3195" s="12"/>
      <c r="ED3195" s="12"/>
      <c r="EE3195" s="12"/>
      <c r="EF3195" s="12"/>
      <c r="EG3195" s="12"/>
      <c r="EH3195" s="12"/>
      <c r="EI3195" s="12"/>
      <c r="EJ3195" s="12"/>
      <c r="EK3195" s="12"/>
      <c r="EL3195" s="12"/>
      <c r="EM3195" s="12"/>
      <c r="EN3195" s="12"/>
      <c r="EO3195" s="12"/>
      <c r="EP3195" s="12"/>
      <c r="EQ3195" s="12"/>
      <c r="ER3195" s="12"/>
      <c r="ES3195" s="12"/>
      <c r="ET3195" s="12"/>
      <c r="EU3195" s="12"/>
      <c r="EV3195" s="12"/>
      <c r="EW3195" s="12"/>
      <c r="EX3195" s="12"/>
      <c r="EY3195" s="12"/>
      <c r="EZ3195" s="12"/>
      <c r="FA3195" s="12"/>
      <c r="FB3195" s="12"/>
      <c r="FC3195" s="12"/>
      <c r="FD3195" s="12"/>
      <c r="FE3195" s="12"/>
      <c r="FF3195" s="12"/>
      <c r="FG3195" s="12"/>
      <c r="FH3195" s="12"/>
      <c r="FI3195" s="12"/>
      <c r="FJ3195" s="12"/>
      <c r="FK3195" s="12"/>
      <c r="FL3195" s="12"/>
      <c r="FM3195" s="12"/>
      <c r="FN3195" s="12"/>
      <c r="FO3195" s="12"/>
      <c r="FP3195" s="12"/>
      <c r="FQ3195" s="12"/>
      <c r="FR3195" s="12"/>
      <c r="FS3195" s="12"/>
      <c r="FT3195" s="12"/>
      <c r="FU3195" s="12"/>
      <c r="FV3195" s="12"/>
      <c r="FW3195" s="12"/>
      <c r="FX3195" s="12"/>
      <c r="FY3195" s="12"/>
      <c r="FZ3195" s="12"/>
      <c r="GA3195" s="12"/>
      <c r="GB3195" s="12"/>
      <c r="GC3195" s="12"/>
      <c r="GD3195" s="12"/>
      <c r="GE3195" s="12">
        <v>0.79</v>
      </c>
      <c r="GF3195" s="12" t="s">
        <v>470</v>
      </c>
      <c r="GG3195" s="12"/>
      <c r="GH3195" s="12"/>
      <c r="GI3195" s="12"/>
      <c r="GJ3195" s="12"/>
      <c r="GK3195" s="12"/>
      <c r="GL3195" s="12"/>
      <c r="GM3195" s="12"/>
      <c r="GN3195" s="12"/>
      <c r="GO3195" s="12"/>
      <c r="GP3195" s="12"/>
      <c r="GQ3195" s="12"/>
      <c r="GR3195" s="12"/>
      <c r="GS3195" s="12"/>
      <c r="GT3195" s="12"/>
      <c r="GU3195" s="12"/>
      <c r="GV3195" s="12"/>
      <c r="GW3195" s="12"/>
      <c r="GX3195" s="12"/>
      <c r="GY3195" s="11"/>
      <c r="GZ3195" s="11"/>
      <c r="HA3195" s="11"/>
      <c r="HB3195" s="11"/>
      <c r="HC3195" s="11"/>
      <c r="HD3195" s="11"/>
      <c r="HE3195" s="11"/>
      <c r="HF3195" s="11"/>
      <c r="HG3195" s="11"/>
      <c r="HH3195" s="11"/>
      <c r="HI3195" s="11"/>
      <c r="HJ3195" s="11"/>
      <c r="HK3195" s="11"/>
      <c r="HL3195" s="11"/>
      <c r="HM3195" s="11"/>
      <c r="HN3195" s="11"/>
      <c r="HO3195" s="11"/>
      <c r="HP3195" s="11"/>
      <c r="HQ3195" s="11"/>
      <c r="HR3195" s="11"/>
      <c r="HS3195" s="11"/>
      <c r="HT3195" s="11"/>
      <c r="HU3195" s="11"/>
      <c r="HV3195" s="11"/>
      <c r="HW3195" s="11"/>
      <c r="HX3195" s="11"/>
      <c r="HY3195" s="11"/>
      <c r="HZ3195" s="11"/>
      <c r="IA3195" s="11"/>
      <c r="IB3195" s="11"/>
      <c r="IC3195" s="11"/>
      <c r="ID3195" s="11"/>
      <c r="IE3195" s="11"/>
      <c r="IF3195" s="11"/>
      <c r="IG3195" s="11"/>
      <c r="IH3195" s="11"/>
      <c r="II3195" s="11"/>
      <c r="IJ3195" s="11"/>
      <c r="IK3195" s="11"/>
      <c r="IL3195" s="11"/>
    </row>
    <row r="3196" spans="2:246" ht="15.75" x14ac:dyDescent="0.25">
      <c r="B3196" s="11" t="s">
        <v>187</v>
      </c>
      <c r="C3196" s="11" t="s">
        <v>130</v>
      </c>
      <c r="D3196" s="12">
        <f t="shared" si="35"/>
        <v>75.86</v>
      </c>
      <c r="E3196" s="12">
        <v>8.0299999999999994</v>
      </c>
      <c r="F3196" s="12">
        <v>9</v>
      </c>
      <c r="G3196" s="12"/>
      <c r="H3196" s="12"/>
      <c r="I3196" s="12"/>
      <c r="J3196" s="12"/>
      <c r="K3196" s="12"/>
      <c r="L3196" s="12"/>
      <c r="M3196" s="12">
        <v>16.940000000000001</v>
      </c>
      <c r="N3196" s="12">
        <v>36.46</v>
      </c>
      <c r="O3196" s="12"/>
      <c r="P3196" s="12"/>
      <c r="Q3196" s="12"/>
      <c r="R3196" s="12"/>
      <c r="S3196" s="12"/>
      <c r="T3196" s="12"/>
      <c r="U3196" s="12"/>
      <c r="V3196" s="12"/>
      <c r="W3196" s="12">
        <v>5.74</v>
      </c>
      <c r="X3196" s="12">
        <v>7.06</v>
      </c>
      <c r="Y3196" s="12"/>
      <c r="Z3196" s="12"/>
      <c r="AA3196" s="12"/>
      <c r="AB3196" s="12"/>
      <c r="AC3196" s="12">
        <v>0.24</v>
      </c>
      <c r="AD3196" s="12">
        <v>0.25</v>
      </c>
      <c r="AE3196" s="12"/>
      <c r="AF3196" s="12"/>
      <c r="AG3196" s="12"/>
      <c r="AH3196" s="12"/>
      <c r="AI3196" s="12"/>
      <c r="AJ3196" s="12"/>
      <c r="AK3196" s="12"/>
      <c r="AL3196" s="12"/>
      <c r="AM3196" s="12"/>
      <c r="AN3196" s="12"/>
      <c r="AO3196" s="12"/>
      <c r="AP3196" s="12"/>
      <c r="AQ3196" s="12"/>
      <c r="AR3196" s="12"/>
      <c r="AS3196" s="12">
        <v>12.27</v>
      </c>
      <c r="AT3196" s="12">
        <v>12.44</v>
      </c>
      <c r="AU3196" s="12">
        <v>10.130000000000001</v>
      </c>
      <c r="AV3196" s="12">
        <v>11.12</v>
      </c>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v>1.26</v>
      </c>
      <c r="BQ3196" s="12" t="s">
        <v>138</v>
      </c>
      <c r="BR3196" s="12">
        <v>21.23</v>
      </c>
      <c r="BS3196" s="12">
        <v>20</v>
      </c>
      <c r="BT3196" s="12"/>
      <c r="BU3196" s="12"/>
      <c r="BV3196" s="12"/>
      <c r="BW3196" s="12"/>
      <c r="BX3196" s="12"/>
      <c r="BY3196" s="12"/>
      <c r="BZ3196" s="12"/>
      <c r="CA3196" s="12"/>
      <c r="CB3196" s="12"/>
      <c r="CC3196" s="12"/>
      <c r="CD3196" s="12"/>
      <c r="CE3196" s="12"/>
      <c r="CF3196" s="12"/>
      <c r="CG3196" s="12"/>
      <c r="CH3196" s="12"/>
      <c r="CI3196" s="12"/>
      <c r="CJ3196" s="12"/>
      <c r="CK3196" s="12"/>
      <c r="CL3196" s="12"/>
      <c r="CM3196" s="12"/>
      <c r="CN3196" s="12"/>
      <c r="CO3196" s="12"/>
      <c r="CP3196" s="12"/>
      <c r="CQ3196" s="12"/>
      <c r="CR3196" s="12"/>
      <c r="CS3196" s="12"/>
      <c r="CT3196" s="12"/>
      <c r="CU3196" s="12"/>
      <c r="CV3196" s="12"/>
      <c r="CW3196" s="12"/>
      <c r="CX3196" s="12"/>
      <c r="CY3196" s="12"/>
      <c r="CZ3196" s="12"/>
      <c r="DA3196" s="12"/>
      <c r="DB3196" s="12"/>
      <c r="DC3196" s="12"/>
      <c r="DD3196" s="12"/>
      <c r="DE3196" s="12"/>
      <c r="DF3196" s="12"/>
      <c r="DG3196" s="12"/>
      <c r="DH3196" s="12"/>
      <c r="DI3196" s="12"/>
      <c r="DJ3196" s="12"/>
      <c r="DK3196" s="12"/>
      <c r="DL3196" s="12"/>
      <c r="DM3196" s="12"/>
      <c r="DN3196" s="12"/>
      <c r="DO3196" s="12"/>
      <c r="DP3196" s="12"/>
      <c r="DQ3196" s="12"/>
      <c r="DR3196" s="12"/>
      <c r="DS3196" s="12"/>
      <c r="DT3196" s="12"/>
      <c r="DU3196" s="12"/>
      <c r="DV3196" s="12"/>
      <c r="DW3196" s="12"/>
      <c r="DX3196" s="12"/>
      <c r="DY3196" s="12"/>
      <c r="DZ3196" s="12"/>
      <c r="EA3196" s="12"/>
      <c r="EB3196" s="12"/>
      <c r="EC3196" s="12"/>
      <c r="ED3196" s="12"/>
      <c r="EE3196" s="12"/>
      <c r="EF3196" s="12"/>
      <c r="EG3196" s="12"/>
      <c r="EH3196" s="12"/>
      <c r="EI3196" s="12"/>
      <c r="EJ3196" s="12"/>
      <c r="EK3196" s="12"/>
      <c r="EL3196" s="12"/>
      <c r="EM3196" s="12"/>
      <c r="EN3196" s="12"/>
      <c r="EO3196" s="12"/>
      <c r="EP3196" s="12"/>
      <c r="EQ3196" s="12"/>
      <c r="ER3196" s="12"/>
      <c r="ES3196" s="12"/>
      <c r="ET3196" s="12"/>
      <c r="EU3196" s="12"/>
      <c r="EV3196" s="12"/>
      <c r="EW3196" s="12"/>
      <c r="EX3196" s="12"/>
      <c r="EY3196" s="12"/>
      <c r="EZ3196" s="12"/>
      <c r="FA3196" s="12"/>
      <c r="FB3196" s="12"/>
      <c r="FC3196" s="12"/>
      <c r="FD3196" s="12"/>
      <c r="FE3196" s="12"/>
      <c r="FF3196" s="12"/>
      <c r="FG3196" s="12"/>
      <c r="FH3196" s="12"/>
      <c r="FI3196" s="12"/>
      <c r="FJ3196" s="12"/>
      <c r="FK3196" s="12"/>
      <c r="FL3196" s="12"/>
      <c r="FM3196" s="12"/>
      <c r="FN3196" s="12"/>
      <c r="FO3196" s="12"/>
      <c r="FP3196" s="12"/>
      <c r="FQ3196" s="12"/>
      <c r="FR3196" s="12"/>
      <c r="FS3196" s="12"/>
      <c r="FT3196" s="12">
        <v>0.02</v>
      </c>
      <c r="FU3196" s="12"/>
      <c r="FV3196" s="12"/>
      <c r="FW3196" s="12"/>
      <c r="FX3196" s="12"/>
      <c r="FY3196" s="12"/>
      <c r="FZ3196" s="12"/>
      <c r="GA3196" s="12"/>
      <c r="GB3196" s="12"/>
      <c r="GC3196" s="12"/>
      <c r="GD3196" s="12"/>
      <c r="GE3196" s="12"/>
      <c r="GF3196" s="12"/>
      <c r="GG3196" s="12"/>
      <c r="GH3196" s="12"/>
      <c r="GI3196" s="12"/>
      <c r="GJ3196" s="12"/>
      <c r="GK3196" s="12"/>
      <c r="GL3196" s="12"/>
      <c r="GM3196" s="12"/>
      <c r="GN3196" s="12"/>
      <c r="GO3196" s="12"/>
      <c r="GP3196" s="12"/>
      <c r="GQ3196" s="12"/>
      <c r="GR3196" s="12"/>
      <c r="GS3196" s="12"/>
      <c r="GT3196" s="12"/>
      <c r="GU3196" s="12"/>
      <c r="GV3196" s="12"/>
      <c r="GW3196" s="12"/>
      <c r="GX3196" s="12"/>
      <c r="GY3196" s="11"/>
      <c r="GZ3196" s="11"/>
      <c r="HA3196" s="11"/>
      <c r="HB3196" s="11"/>
      <c r="HC3196" s="11"/>
      <c r="HD3196" s="11"/>
      <c r="HE3196" s="11"/>
      <c r="HF3196" s="11"/>
      <c r="HG3196" s="11"/>
      <c r="HH3196" s="11"/>
      <c r="HI3196" s="11"/>
      <c r="HJ3196" s="11"/>
      <c r="HK3196" s="11"/>
      <c r="HL3196" s="11"/>
      <c r="HM3196" s="11"/>
      <c r="HN3196" s="11"/>
      <c r="HO3196" s="11"/>
      <c r="HP3196" s="11"/>
      <c r="HQ3196" s="11"/>
      <c r="HR3196" s="11"/>
      <c r="HS3196" s="11"/>
      <c r="HT3196" s="11"/>
      <c r="HU3196" s="11"/>
      <c r="HV3196" s="11"/>
      <c r="HW3196" s="11"/>
      <c r="HX3196" s="11"/>
      <c r="HY3196" s="11"/>
      <c r="HZ3196" s="11"/>
      <c r="IA3196" s="11"/>
      <c r="IB3196" s="11"/>
      <c r="IC3196" s="11"/>
      <c r="ID3196" s="11"/>
      <c r="IE3196" s="11"/>
      <c r="IF3196" s="11"/>
      <c r="IG3196" s="11"/>
      <c r="IH3196" s="11"/>
      <c r="II3196" s="11"/>
      <c r="IJ3196" s="11"/>
      <c r="IK3196" s="11"/>
      <c r="IL3196" s="11"/>
    </row>
    <row r="3197" spans="2:246" ht="15.75" x14ac:dyDescent="0.25">
      <c r="B3197" s="11" t="s">
        <v>193</v>
      </c>
      <c r="C3197" s="11" t="s">
        <v>130</v>
      </c>
      <c r="D3197" s="12">
        <f t="shared" si="35"/>
        <v>76.220000000000013</v>
      </c>
      <c r="E3197" s="12"/>
      <c r="F3197" s="12"/>
      <c r="G3197" s="12"/>
      <c r="H3197" s="12"/>
      <c r="I3197" s="12"/>
      <c r="J3197" s="12"/>
      <c r="K3197" s="12"/>
      <c r="L3197" s="12"/>
      <c r="M3197" s="12"/>
      <c r="N3197" s="12"/>
      <c r="O3197" s="12"/>
      <c r="P3197" s="12"/>
      <c r="Q3197" s="12"/>
      <c r="R3197" s="12"/>
      <c r="S3197" s="12"/>
      <c r="T3197" s="12"/>
      <c r="U3197" s="12"/>
      <c r="V3197" s="12"/>
      <c r="W3197" s="12">
        <v>2.79</v>
      </c>
      <c r="X3197" s="12">
        <v>10</v>
      </c>
      <c r="Y3197" s="12"/>
      <c r="Z3197" s="12"/>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12"/>
      <c r="BR3197" s="12">
        <v>73.430000000000007</v>
      </c>
      <c r="BS3197" s="12">
        <v>320</v>
      </c>
      <c r="BT3197" s="12"/>
      <c r="BU3197" s="12"/>
      <c r="BV3197" s="12"/>
      <c r="BW3197" s="12"/>
      <c r="BX3197" s="12"/>
      <c r="BY3197" s="12"/>
      <c r="BZ3197" s="12"/>
      <c r="CA3197" s="12"/>
      <c r="CB3197" s="12"/>
      <c r="CC3197" s="12"/>
      <c r="CD3197" s="12"/>
      <c r="CE3197" s="12"/>
      <c r="CF3197" s="12"/>
      <c r="CG3197" s="12"/>
      <c r="CH3197" s="12"/>
      <c r="CI3197" s="12"/>
      <c r="CJ3197" s="12"/>
      <c r="CK3197" s="12"/>
      <c r="CL3197" s="12"/>
      <c r="CM3197" s="12"/>
      <c r="CN3197" s="12"/>
      <c r="CO3197" s="12"/>
      <c r="CP3197" s="12"/>
      <c r="CQ3197" s="12"/>
      <c r="CR3197" s="12"/>
      <c r="CS3197" s="12"/>
      <c r="CT3197" s="12"/>
      <c r="CU3197" s="12"/>
      <c r="CV3197" s="12"/>
      <c r="CW3197" s="12"/>
      <c r="CX3197" s="12"/>
      <c r="CY3197" s="12"/>
      <c r="CZ3197" s="12"/>
      <c r="DA3197" s="12"/>
      <c r="DB3197" s="12"/>
      <c r="DC3197" s="12"/>
      <c r="DD3197" s="12"/>
      <c r="DE3197" s="12"/>
      <c r="DF3197" s="12"/>
      <c r="DG3197" s="12"/>
      <c r="DH3197" s="12"/>
      <c r="DI3197" s="12"/>
      <c r="DJ3197" s="12"/>
      <c r="DK3197" s="12"/>
      <c r="DL3197" s="12"/>
      <c r="DM3197" s="12"/>
      <c r="DN3197" s="12"/>
      <c r="DO3197" s="12"/>
      <c r="DP3197" s="12"/>
      <c r="DQ3197" s="12"/>
      <c r="DR3197" s="12"/>
      <c r="DS3197" s="12"/>
      <c r="DT3197" s="12"/>
      <c r="DU3197" s="12"/>
      <c r="DV3197" s="12"/>
      <c r="DW3197" s="12"/>
      <c r="DX3197" s="12"/>
      <c r="DY3197" s="12"/>
      <c r="DZ3197" s="12"/>
      <c r="EA3197" s="12"/>
      <c r="EB3197" s="12"/>
      <c r="EC3197" s="12"/>
      <c r="ED3197" s="12"/>
      <c r="EE3197" s="12"/>
      <c r="EF3197" s="12"/>
      <c r="EG3197" s="12"/>
      <c r="EH3197" s="12"/>
      <c r="EI3197" s="12"/>
      <c r="EJ3197" s="12"/>
      <c r="EK3197" s="12"/>
      <c r="EL3197" s="12"/>
      <c r="EM3197" s="12"/>
      <c r="EN3197" s="12"/>
      <c r="EO3197" s="12"/>
      <c r="EP3197" s="12"/>
      <c r="EQ3197" s="12"/>
      <c r="ER3197" s="12"/>
      <c r="ES3197" s="12"/>
      <c r="ET3197" s="12"/>
      <c r="EU3197" s="12"/>
      <c r="EV3197" s="12"/>
      <c r="EW3197" s="12"/>
      <c r="EX3197" s="12"/>
      <c r="EY3197" s="12"/>
      <c r="EZ3197" s="12"/>
      <c r="FA3197" s="12"/>
      <c r="FB3197" s="12"/>
      <c r="FC3197" s="12"/>
      <c r="FD3197" s="12"/>
      <c r="FE3197" s="12"/>
      <c r="FF3197" s="12"/>
      <c r="FG3197" s="12"/>
      <c r="FH3197" s="12"/>
      <c r="FI3197" s="12"/>
      <c r="FJ3197" s="12"/>
      <c r="FK3197" s="12"/>
      <c r="FL3197" s="12"/>
      <c r="FM3197" s="12"/>
      <c r="FN3197" s="12"/>
      <c r="FO3197" s="12"/>
      <c r="FP3197" s="12"/>
      <c r="FQ3197" s="12"/>
      <c r="FR3197" s="12"/>
      <c r="FS3197" s="12"/>
      <c r="FT3197" s="12"/>
      <c r="FU3197" s="12"/>
      <c r="FV3197" s="12"/>
      <c r="FW3197" s="12"/>
      <c r="FX3197" s="12"/>
      <c r="FY3197" s="12"/>
      <c r="FZ3197" s="12"/>
      <c r="GA3197" s="12"/>
      <c r="GB3197" s="12"/>
      <c r="GC3197" s="12"/>
      <c r="GD3197" s="12"/>
      <c r="GE3197" s="12"/>
      <c r="GF3197" s="12"/>
      <c r="GG3197" s="12"/>
      <c r="GH3197" s="12"/>
      <c r="GI3197" s="12"/>
      <c r="GJ3197" s="12"/>
      <c r="GK3197" s="12"/>
      <c r="GL3197" s="12"/>
      <c r="GM3197" s="12"/>
      <c r="GN3197" s="12"/>
      <c r="GO3197" s="12"/>
      <c r="GP3197" s="12"/>
      <c r="GQ3197" s="12"/>
      <c r="GR3197" s="12"/>
      <c r="GS3197" s="12"/>
      <c r="GT3197" s="12"/>
      <c r="GU3197" s="12"/>
      <c r="GV3197" s="12"/>
      <c r="GW3197" s="12"/>
      <c r="GX3197" s="12"/>
      <c r="GY3197" s="11">
        <v>22</v>
      </c>
      <c r="GZ3197" s="11">
        <v>87.093000000000004</v>
      </c>
      <c r="HA3197" s="11">
        <v>1.28</v>
      </c>
      <c r="HB3197" s="11">
        <v>20</v>
      </c>
      <c r="HC3197" s="11">
        <v>0</v>
      </c>
      <c r="HD3197" s="11"/>
      <c r="HE3197" s="11"/>
      <c r="HF3197" s="11">
        <v>6</v>
      </c>
      <c r="HG3197" s="11">
        <v>4</v>
      </c>
      <c r="HH3197" s="11"/>
      <c r="HI3197" s="11">
        <v>8</v>
      </c>
      <c r="HJ3197" s="11">
        <v>4.532</v>
      </c>
      <c r="HK3197" s="11">
        <v>1</v>
      </c>
      <c r="HL3197" s="11"/>
      <c r="HM3197" s="11">
        <v>0</v>
      </c>
      <c r="HN3197" s="11"/>
      <c r="HO3197" s="11"/>
      <c r="HP3197" s="11"/>
      <c r="HQ3197" s="11"/>
      <c r="HR3197" s="11"/>
      <c r="HS3197" s="11"/>
      <c r="HT3197" s="11"/>
      <c r="HU3197" s="11"/>
      <c r="HV3197" s="11"/>
      <c r="HW3197" s="11"/>
      <c r="HX3197" s="11"/>
      <c r="HY3197" s="11"/>
      <c r="HZ3197" s="11"/>
      <c r="IA3197" s="11"/>
      <c r="IB3197" s="11"/>
      <c r="IC3197" s="11"/>
      <c r="ID3197" s="11"/>
      <c r="IE3197" s="11"/>
      <c r="IF3197" s="11"/>
      <c r="IG3197" s="11"/>
      <c r="IH3197" s="11"/>
      <c r="II3197" s="11"/>
      <c r="IJ3197" s="11"/>
      <c r="IK3197" s="11"/>
      <c r="IL3197" s="11"/>
    </row>
    <row r="3198" spans="2:246" ht="15.75" x14ac:dyDescent="0.25">
      <c r="B3198" s="11" t="s">
        <v>192</v>
      </c>
      <c r="C3198" s="11" t="s">
        <v>130</v>
      </c>
      <c r="D3198" s="12">
        <f t="shared" si="35"/>
        <v>41.19</v>
      </c>
      <c r="E3198" s="12"/>
      <c r="F3198" s="12"/>
      <c r="G3198" s="12"/>
      <c r="H3198" s="12"/>
      <c r="I3198" s="12"/>
      <c r="J3198" s="12"/>
      <c r="K3198" s="12">
        <v>14.19</v>
      </c>
      <c r="L3198" s="12">
        <v>55.79</v>
      </c>
      <c r="M3198" s="12"/>
      <c r="N3198" s="12"/>
      <c r="O3198" s="12"/>
      <c r="P3198" s="12"/>
      <c r="Q3198" s="12"/>
      <c r="R3198" s="12"/>
      <c r="S3198" s="12"/>
      <c r="T3198" s="12"/>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v>27</v>
      </c>
      <c r="AV3198" s="12">
        <v>55</v>
      </c>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12"/>
      <c r="BR3198" s="12"/>
      <c r="BS3198" s="12"/>
      <c r="BT3198" s="12"/>
      <c r="BU3198" s="12"/>
      <c r="BV3198" s="12"/>
      <c r="BW3198" s="12"/>
      <c r="BX3198" s="12"/>
      <c r="BY3198" s="12"/>
      <c r="BZ3198" s="12"/>
      <c r="CA3198" s="12"/>
      <c r="CB3198" s="12"/>
      <c r="CC3198" s="12"/>
      <c r="CD3198" s="12"/>
      <c r="CE3198" s="12"/>
      <c r="CF3198" s="12"/>
      <c r="CG3198" s="12"/>
      <c r="CH3198" s="12"/>
      <c r="CI3198" s="12"/>
      <c r="CJ3198" s="12"/>
      <c r="CK3198" s="12"/>
      <c r="CL3198" s="12"/>
      <c r="CM3198" s="12"/>
      <c r="CN3198" s="12"/>
      <c r="CO3198" s="12"/>
      <c r="CP3198" s="12"/>
      <c r="CQ3198" s="12"/>
      <c r="CR3198" s="12"/>
      <c r="CS3198" s="12"/>
      <c r="CT3198" s="12"/>
      <c r="CU3198" s="12"/>
      <c r="CV3198" s="12"/>
      <c r="CW3198" s="12"/>
      <c r="CX3198" s="12"/>
      <c r="CY3198" s="12"/>
      <c r="CZ3198" s="12"/>
      <c r="DA3198" s="12"/>
      <c r="DB3198" s="12"/>
      <c r="DC3198" s="12"/>
      <c r="DD3198" s="12"/>
      <c r="DE3198" s="12"/>
      <c r="DF3198" s="12"/>
      <c r="DG3198" s="12"/>
      <c r="DH3198" s="12"/>
      <c r="DI3198" s="12"/>
      <c r="DJ3198" s="12"/>
      <c r="DK3198" s="12"/>
      <c r="DL3198" s="12"/>
      <c r="DM3198" s="12"/>
      <c r="DN3198" s="12"/>
      <c r="DO3198" s="12"/>
      <c r="DP3198" s="12"/>
      <c r="DQ3198" s="12"/>
      <c r="DR3198" s="12"/>
      <c r="DS3198" s="12"/>
      <c r="DT3198" s="12"/>
      <c r="DU3198" s="12"/>
      <c r="DV3198" s="12"/>
      <c r="DW3198" s="12"/>
      <c r="DX3198" s="12"/>
      <c r="DY3198" s="12"/>
      <c r="DZ3198" s="12"/>
      <c r="EA3198" s="12"/>
      <c r="EB3198" s="12"/>
      <c r="EC3198" s="12"/>
      <c r="ED3198" s="12"/>
      <c r="EE3198" s="12"/>
      <c r="EF3198" s="12"/>
      <c r="EG3198" s="12"/>
      <c r="EH3198" s="12"/>
      <c r="EI3198" s="12"/>
      <c r="EJ3198" s="12"/>
      <c r="EK3198" s="12"/>
      <c r="EL3198" s="12"/>
      <c r="EM3198" s="12"/>
      <c r="EN3198" s="12"/>
      <c r="EO3198" s="12"/>
      <c r="EP3198" s="12"/>
      <c r="EQ3198" s="12"/>
      <c r="ER3198" s="12"/>
      <c r="ES3198" s="12"/>
      <c r="ET3198" s="12"/>
      <c r="EU3198" s="12"/>
      <c r="EV3198" s="12"/>
      <c r="EW3198" s="12"/>
      <c r="EX3198" s="12"/>
      <c r="EY3198" s="12"/>
      <c r="EZ3198" s="12"/>
      <c r="FA3198" s="12"/>
      <c r="FB3198" s="12"/>
      <c r="FC3198" s="12"/>
      <c r="FD3198" s="12"/>
      <c r="FE3198" s="12"/>
      <c r="FF3198" s="12"/>
      <c r="FG3198" s="12"/>
      <c r="FH3198" s="12"/>
      <c r="FI3198" s="12"/>
      <c r="FJ3198" s="12"/>
      <c r="FK3198" s="12"/>
      <c r="FL3198" s="12"/>
      <c r="FM3198" s="12"/>
      <c r="FN3198" s="12"/>
      <c r="FO3198" s="12"/>
      <c r="FP3198" s="12"/>
      <c r="FQ3198" s="12"/>
      <c r="FR3198" s="12"/>
      <c r="FS3198" s="12"/>
      <c r="FT3198" s="12"/>
      <c r="FU3198" s="12"/>
      <c r="FV3198" s="12"/>
      <c r="FW3198" s="12"/>
      <c r="FX3198" s="12"/>
      <c r="FY3198" s="12"/>
      <c r="FZ3198" s="12"/>
      <c r="GA3198" s="12"/>
      <c r="GB3198" s="12"/>
      <c r="GC3198" s="12"/>
      <c r="GD3198" s="12"/>
      <c r="GE3198" s="12"/>
      <c r="GF3198" s="12"/>
      <c r="GG3198" s="12"/>
      <c r="GH3198" s="12"/>
      <c r="GI3198" s="12"/>
      <c r="GJ3198" s="12"/>
      <c r="GK3198" s="12"/>
      <c r="GL3198" s="12"/>
      <c r="GM3198" s="12"/>
      <c r="GN3198" s="12"/>
      <c r="GO3198" s="12"/>
      <c r="GP3198" s="12"/>
      <c r="GQ3198" s="12"/>
      <c r="GR3198" s="12"/>
      <c r="GS3198" s="12"/>
      <c r="GT3198" s="12"/>
      <c r="GU3198" s="12"/>
      <c r="GV3198" s="12"/>
      <c r="GW3198" s="12"/>
      <c r="GX3198" s="12"/>
      <c r="GY3198" s="11"/>
      <c r="GZ3198" s="11"/>
      <c r="HA3198" s="11"/>
      <c r="HB3198" s="11"/>
      <c r="HC3198" s="11"/>
      <c r="HD3198" s="11"/>
      <c r="HE3198" s="11"/>
      <c r="HF3198" s="11"/>
      <c r="HG3198" s="11"/>
      <c r="HH3198" s="11"/>
      <c r="HI3198" s="11"/>
      <c r="HJ3198" s="11"/>
      <c r="HK3198" s="11"/>
      <c r="HL3198" s="11"/>
      <c r="HM3198" s="11"/>
      <c r="HN3198" s="11"/>
      <c r="HO3198" s="11"/>
      <c r="HP3198" s="11"/>
      <c r="HQ3198" s="11"/>
      <c r="HR3198" s="11"/>
      <c r="HS3198" s="11"/>
      <c r="HT3198" s="11"/>
      <c r="HU3198" s="11"/>
      <c r="HV3198" s="11"/>
      <c r="HW3198" s="11"/>
      <c r="HX3198" s="11"/>
      <c r="HY3198" s="11"/>
      <c r="HZ3198" s="11"/>
      <c r="IA3198" s="11"/>
      <c r="IB3198" s="11"/>
      <c r="IC3198" s="11"/>
      <c r="ID3198" s="11"/>
      <c r="IE3198" s="11"/>
      <c r="IF3198" s="11"/>
      <c r="IG3198" s="11"/>
      <c r="IH3198" s="11"/>
      <c r="II3198" s="11"/>
      <c r="IJ3198" s="11"/>
      <c r="IK3198" s="11"/>
      <c r="IL3198" s="11"/>
    </row>
    <row r="3199" spans="2:246" ht="15.75" x14ac:dyDescent="0.25">
      <c r="B3199" s="11" t="s">
        <v>192</v>
      </c>
      <c r="C3199" s="11" t="s">
        <v>134</v>
      </c>
      <c r="D3199" s="12">
        <f t="shared" si="35"/>
        <v>46.04</v>
      </c>
      <c r="E3199" s="12">
        <v>11.23</v>
      </c>
      <c r="F3199" s="12">
        <v>73.441999999999993</v>
      </c>
      <c r="G3199" s="12"/>
      <c r="H3199" s="12"/>
      <c r="I3199" s="12"/>
      <c r="J3199" s="12"/>
      <c r="K3199" s="12"/>
      <c r="L3199" s="12"/>
      <c r="M3199" s="12"/>
      <c r="N3199" s="12"/>
      <c r="O3199" s="12"/>
      <c r="P3199" s="12"/>
      <c r="Q3199" s="12"/>
      <c r="R3199" s="12"/>
      <c r="S3199" s="12">
        <v>0.72</v>
      </c>
      <c r="T3199" s="12">
        <v>3</v>
      </c>
      <c r="U3199" s="12">
        <v>4.13</v>
      </c>
      <c r="V3199" s="12">
        <v>23.66</v>
      </c>
      <c r="W3199" s="12">
        <v>20</v>
      </c>
      <c r="X3199" s="12">
        <v>99.965000000000003</v>
      </c>
      <c r="Y3199" s="12"/>
      <c r="Z3199" s="12"/>
      <c r="AA3199" s="12">
        <v>5.26</v>
      </c>
      <c r="AB3199" s="12">
        <v>12</v>
      </c>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v>4.7</v>
      </c>
      <c r="BP3199" s="12"/>
      <c r="BQ3199" s="12"/>
      <c r="BR3199" s="12"/>
      <c r="BS3199" s="12"/>
      <c r="BT3199" s="12"/>
      <c r="BU3199" s="12"/>
      <c r="BV3199" s="12"/>
      <c r="BW3199" s="12"/>
      <c r="BX3199" s="12"/>
      <c r="BY3199" s="12"/>
      <c r="BZ3199" s="12"/>
      <c r="CA3199" s="12"/>
      <c r="CB3199" s="12"/>
      <c r="CC3199" s="12"/>
      <c r="CD3199" s="12"/>
      <c r="CE3199" s="12"/>
      <c r="CF3199" s="12"/>
      <c r="CG3199" s="12"/>
      <c r="CH3199" s="12"/>
      <c r="CI3199" s="12"/>
      <c r="CJ3199" s="12"/>
      <c r="CK3199" s="12"/>
      <c r="CL3199" s="12"/>
      <c r="CM3199" s="12"/>
      <c r="CN3199" s="12"/>
      <c r="CO3199" s="12"/>
      <c r="CP3199" s="12"/>
      <c r="CQ3199" s="12"/>
      <c r="CR3199" s="12"/>
      <c r="CS3199" s="12"/>
      <c r="CT3199" s="12"/>
      <c r="CU3199" s="12"/>
      <c r="CV3199" s="12"/>
      <c r="CW3199" s="12"/>
      <c r="CX3199" s="12"/>
      <c r="CY3199" s="12"/>
      <c r="CZ3199" s="12"/>
      <c r="DA3199" s="12"/>
      <c r="DB3199" s="12"/>
      <c r="DC3199" s="12"/>
      <c r="DD3199" s="12"/>
      <c r="DE3199" s="12"/>
      <c r="DF3199" s="12"/>
      <c r="DG3199" s="12"/>
      <c r="DH3199" s="12"/>
      <c r="DI3199" s="12"/>
      <c r="DJ3199" s="12"/>
      <c r="DK3199" s="12"/>
      <c r="DL3199" s="12"/>
      <c r="DM3199" s="12"/>
      <c r="DN3199" s="12"/>
      <c r="DO3199" s="12"/>
      <c r="DP3199" s="12"/>
      <c r="DQ3199" s="12"/>
      <c r="DR3199" s="12"/>
      <c r="DS3199" s="12"/>
      <c r="DT3199" s="12"/>
      <c r="DU3199" s="12"/>
      <c r="DV3199" s="12"/>
      <c r="DW3199" s="12"/>
      <c r="DX3199" s="12"/>
      <c r="DY3199" s="12"/>
      <c r="DZ3199" s="12"/>
      <c r="EA3199" s="12"/>
      <c r="EB3199" s="12"/>
      <c r="EC3199" s="12"/>
      <c r="ED3199" s="12"/>
      <c r="EE3199" s="12"/>
      <c r="EF3199" s="12"/>
      <c r="EG3199" s="12"/>
      <c r="EH3199" s="12"/>
      <c r="EI3199" s="12"/>
      <c r="EJ3199" s="12"/>
      <c r="EK3199" s="12"/>
      <c r="EL3199" s="12"/>
      <c r="EM3199" s="12"/>
      <c r="EN3199" s="12"/>
      <c r="EO3199" s="12"/>
      <c r="EP3199" s="12"/>
      <c r="EQ3199" s="12"/>
      <c r="ER3199" s="12"/>
      <c r="ES3199" s="12"/>
      <c r="ET3199" s="12"/>
      <c r="EU3199" s="12"/>
      <c r="EV3199" s="12"/>
      <c r="EW3199" s="12"/>
      <c r="EX3199" s="12"/>
      <c r="EY3199" s="12"/>
      <c r="EZ3199" s="12"/>
      <c r="FA3199" s="12"/>
      <c r="FB3199" s="12"/>
      <c r="FC3199" s="12"/>
      <c r="FD3199" s="12"/>
      <c r="FE3199" s="12"/>
      <c r="FF3199" s="12"/>
      <c r="FG3199" s="12"/>
      <c r="FH3199" s="12"/>
      <c r="FI3199" s="12"/>
      <c r="FJ3199" s="12"/>
      <c r="FK3199" s="12"/>
      <c r="FL3199" s="12"/>
      <c r="FM3199" s="12"/>
      <c r="FN3199" s="12"/>
      <c r="FO3199" s="12"/>
      <c r="FP3199" s="12"/>
      <c r="FQ3199" s="12"/>
      <c r="FR3199" s="12"/>
      <c r="FS3199" s="12"/>
      <c r="FT3199" s="12"/>
      <c r="FU3199" s="12"/>
      <c r="FV3199" s="12"/>
      <c r="FW3199" s="12"/>
      <c r="FX3199" s="12"/>
      <c r="FY3199" s="12"/>
      <c r="FZ3199" s="12"/>
      <c r="GA3199" s="12"/>
      <c r="GB3199" s="12"/>
      <c r="GC3199" s="12"/>
      <c r="GD3199" s="12"/>
      <c r="GE3199" s="12"/>
      <c r="GF3199" s="12"/>
      <c r="GG3199" s="12"/>
      <c r="GH3199" s="12"/>
      <c r="GI3199" s="12"/>
      <c r="GJ3199" s="12"/>
      <c r="GK3199" s="12"/>
      <c r="GL3199" s="12"/>
      <c r="GM3199" s="12"/>
      <c r="GN3199" s="12"/>
      <c r="GO3199" s="12"/>
      <c r="GP3199" s="12"/>
      <c r="GQ3199" s="12"/>
      <c r="GR3199" s="12"/>
      <c r="GS3199" s="12"/>
      <c r="GT3199" s="12"/>
      <c r="GU3199" s="12"/>
      <c r="GV3199" s="12"/>
      <c r="GW3199" s="12"/>
      <c r="GX3199" s="12"/>
      <c r="GY3199" s="11"/>
      <c r="GZ3199" s="11"/>
      <c r="HA3199" s="11"/>
      <c r="HB3199" s="11"/>
      <c r="HC3199" s="11"/>
      <c r="HD3199" s="11"/>
      <c r="HE3199" s="11"/>
      <c r="HF3199" s="11"/>
      <c r="HG3199" s="11"/>
      <c r="HH3199" s="11"/>
      <c r="HI3199" s="11"/>
      <c r="HJ3199" s="11"/>
      <c r="HK3199" s="11"/>
      <c r="HL3199" s="11"/>
      <c r="HM3199" s="11"/>
      <c r="HN3199" s="11"/>
      <c r="HO3199" s="11"/>
      <c r="HP3199" s="11"/>
      <c r="HQ3199" s="11"/>
      <c r="HR3199" s="11"/>
      <c r="HS3199" s="11"/>
      <c r="HT3199" s="11"/>
      <c r="HU3199" s="11"/>
      <c r="HV3199" s="11"/>
      <c r="HW3199" s="11"/>
      <c r="HX3199" s="11"/>
      <c r="HY3199" s="11"/>
      <c r="HZ3199" s="11"/>
      <c r="IA3199" s="11"/>
      <c r="IB3199" s="11"/>
      <c r="IC3199" s="11"/>
      <c r="ID3199" s="11"/>
      <c r="IE3199" s="11"/>
      <c r="IF3199" s="11"/>
      <c r="IG3199" s="11"/>
      <c r="IH3199" s="11"/>
      <c r="II3199" s="11"/>
      <c r="IJ3199" s="11"/>
      <c r="IK3199" s="11"/>
      <c r="IL3199" s="11"/>
    </row>
    <row r="3200" spans="2:246" ht="15.75" x14ac:dyDescent="0.25">
      <c r="B3200" s="11" t="s">
        <v>182</v>
      </c>
      <c r="C3200" s="11" t="s">
        <v>130</v>
      </c>
      <c r="D3200" s="12">
        <f t="shared" si="35"/>
        <v>38.019999999999996</v>
      </c>
      <c r="E3200" s="12"/>
      <c r="F3200" s="12"/>
      <c r="G3200" s="12"/>
      <c r="H3200" s="12"/>
      <c r="I3200" s="12">
        <v>4.8099999999999996</v>
      </c>
      <c r="J3200" s="12">
        <v>14.9</v>
      </c>
      <c r="K3200" s="12">
        <v>11.07</v>
      </c>
      <c r="L3200" s="12">
        <v>31.5</v>
      </c>
      <c r="M3200" s="12"/>
      <c r="N3200" s="12"/>
      <c r="O3200" s="12"/>
      <c r="P3200" s="12"/>
      <c r="Q3200" s="12"/>
      <c r="R3200" s="12"/>
      <c r="S3200" s="12"/>
      <c r="T3200" s="12"/>
      <c r="U3200" s="12"/>
      <c r="V3200" s="12"/>
      <c r="W3200" s="12">
        <v>3.11</v>
      </c>
      <c r="X3200" s="12">
        <v>9.1</v>
      </c>
      <c r="Y3200" s="12"/>
      <c r="Z3200" s="12"/>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12"/>
      <c r="BR3200" s="12">
        <v>16.09</v>
      </c>
      <c r="BS3200" s="12">
        <v>115</v>
      </c>
      <c r="BT3200" s="12"/>
      <c r="BU3200" s="12"/>
      <c r="BV3200" s="12"/>
      <c r="BW3200" s="12"/>
      <c r="BX3200" s="12"/>
      <c r="BY3200" s="12"/>
      <c r="BZ3200" s="12">
        <v>0.5</v>
      </c>
      <c r="CA3200" s="12">
        <v>4.6500000000000004</v>
      </c>
      <c r="CB3200" s="12"/>
      <c r="CC3200" s="12"/>
      <c r="CD3200" s="12"/>
      <c r="CE3200" s="12"/>
      <c r="CF3200" s="12"/>
      <c r="CG3200" s="12"/>
      <c r="CH3200" s="12"/>
      <c r="CI3200" s="12"/>
      <c r="CJ3200" s="12"/>
      <c r="CK3200" s="12"/>
      <c r="CL3200" s="12"/>
      <c r="CM3200" s="12"/>
      <c r="CN3200" s="12"/>
      <c r="CO3200" s="12"/>
      <c r="CP3200" s="12"/>
      <c r="CQ3200" s="12"/>
      <c r="CR3200" s="12"/>
      <c r="CS3200" s="12"/>
      <c r="CT3200" s="12"/>
      <c r="CU3200" s="12"/>
      <c r="CV3200" s="12">
        <v>0.12</v>
      </c>
      <c r="CW3200" s="12">
        <v>1.4</v>
      </c>
      <c r="CX3200" s="12"/>
      <c r="CY3200" s="12"/>
      <c r="CZ3200" s="12"/>
      <c r="DA3200" s="12"/>
      <c r="DB3200" s="12"/>
      <c r="DC3200" s="12"/>
      <c r="DD3200" s="12"/>
      <c r="DE3200" s="12"/>
      <c r="DF3200" s="12"/>
      <c r="DG3200" s="12"/>
      <c r="DH3200" s="12"/>
      <c r="DI3200" s="12"/>
      <c r="DJ3200" s="12"/>
      <c r="DK3200" s="12"/>
      <c r="DL3200" s="12"/>
      <c r="DM3200" s="12"/>
      <c r="DN3200" s="12"/>
      <c r="DO3200" s="12"/>
      <c r="DP3200" s="12"/>
      <c r="DQ3200" s="12"/>
      <c r="DR3200" s="12"/>
      <c r="DS3200" s="12"/>
      <c r="DT3200" s="12"/>
      <c r="DU3200" s="12"/>
      <c r="DV3200" s="12"/>
      <c r="DW3200" s="12"/>
      <c r="DX3200" s="12"/>
      <c r="DY3200" s="12"/>
      <c r="DZ3200" s="12"/>
      <c r="EA3200" s="12"/>
      <c r="EB3200" s="12"/>
      <c r="EC3200" s="12"/>
      <c r="ED3200" s="12"/>
      <c r="EE3200" s="12"/>
      <c r="EF3200" s="12">
        <v>0.04</v>
      </c>
      <c r="EG3200" s="12">
        <v>0.2</v>
      </c>
      <c r="EH3200" s="12"/>
      <c r="EI3200" s="12"/>
      <c r="EJ3200" s="12"/>
      <c r="EK3200" s="12"/>
      <c r="EL3200" s="12"/>
      <c r="EM3200" s="12"/>
      <c r="EN3200" s="12"/>
      <c r="EO3200" s="12"/>
      <c r="EP3200" s="12"/>
      <c r="EQ3200" s="12"/>
      <c r="ER3200" s="12"/>
      <c r="ES3200" s="12"/>
      <c r="ET3200" s="12"/>
      <c r="EU3200" s="12"/>
      <c r="EV3200" s="12"/>
      <c r="EW3200" s="12"/>
      <c r="EX3200" s="12"/>
      <c r="EY3200" s="12"/>
      <c r="EZ3200" s="12"/>
      <c r="FA3200" s="12"/>
      <c r="FB3200" s="12"/>
      <c r="FC3200" s="12"/>
      <c r="FD3200" s="12"/>
      <c r="FE3200" s="12"/>
      <c r="FF3200" s="12"/>
      <c r="FG3200" s="12"/>
      <c r="FH3200" s="12"/>
      <c r="FI3200" s="12"/>
      <c r="FJ3200" s="12"/>
      <c r="FK3200" s="12"/>
      <c r="FL3200" s="12"/>
      <c r="FM3200" s="12"/>
      <c r="FN3200" s="12"/>
      <c r="FO3200" s="12"/>
      <c r="FP3200" s="12"/>
      <c r="FQ3200" s="12"/>
      <c r="FR3200" s="12"/>
      <c r="FS3200" s="12"/>
      <c r="FT3200" s="12"/>
      <c r="FU3200" s="12"/>
      <c r="FV3200" s="12"/>
      <c r="FW3200" s="12"/>
      <c r="FX3200" s="12"/>
      <c r="FY3200" s="12">
        <v>2.2799999999999998</v>
      </c>
      <c r="FZ3200" s="12" t="s">
        <v>136</v>
      </c>
      <c r="GA3200" s="12">
        <v>2.0499999999999998</v>
      </c>
      <c r="GB3200" s="12"/>
      <c r="GC3200" s="12"/>
      <c r="GD3200" s="12"/>
      <c r="GE3200" s="12"/>
      <c r="GF3200" s="12"/>
      <c r="GG3200" s="12"/>
      <c r="GH3200" s="12"/>
      <c r="GI3200" s="12"/>
      <c r="GJ3200" s="12"/>
      <c r="GK3200" s="12"/>
      <c r="GL3200" s="12"/>
      <c r="GM3200" s="12"/>
      <c r="GN3200" s="12"/>
      <c r="GO3200" s="12"/>
      <c r="GP3200" s="12"/>
      <c r="GQ3200" s="12"/>
      <c r="GR3200" s="12"/>
      <c r="GS3200" s="12"/>
      <c r="GT3200" s="12"/>
      <c r="GU3200" s="12"/>
      <c r="GV3200" s="12"/>
      <c r="GW3200" s="12"/>
      <c r="GX3200" s="12"/>
      <c r="GY3200" s="11"/>
      <c r="GZ3200" s="11"/>
      <c r="HA3200" s="11"/>
      <c r="HB3200" s="11"/>
      <c r="HC3200" s="11"/>
      <c r="HD3200" s="11"/>
      <c r="HE3200" s="11"/>
      <c r="HF3200" s="11"/>
      <c r="HG3200" s="11"/>
      <c r="HH3200" s="11"/>
      <c r="HI3200" s="11"/>
      <c r="HJ3200" s="11"/>
      <c r="HK3200" s="11"/>
      <c r="HL3200" s="11"/>
      <c r="HM3200" s="11"/>
      <c r="HN3200" s="11"/>
      <c r="HO3200" s="11"/>
      <c r="HP3200" s="11"/>
      <c r="HQ3200" s="11"/>
      <c r="HR3200" s="11"/>
      <c r="HS3200" s="11"/>
      <c r="HT3200" s="11">
        <v>32</v>
      </c>
      <c r="HU3200" s="11">
        <v>42</v>
      </c>
      <c r="HV3200" s="11">
        <v>0</v>
      </c>
      <c r="HW3200" s="11">
        <v>0.4</v>
      </c>
      <c r="HX3200" s="11"/>
      <c r="HY3200" s="11"/>
      <c r="HZ3200" s="11"/>
      <c r="IA3200" s="11"/>
      <c r="IB3200" s="11"/>
      <c r="IC3200" s="11"/>
      <c r="ID3200" s="11"/>
      <c r="IE3200" s="11"/>
      <c r="IF3200" s="11"/>
      <c r="IG3200" s="11"/>
      <c r="IH3200" s="11"/>
      <c r="II3200" s="11"/>
      <c r="IJ3200" s="11"/>
      <c r="IK3200" s="11"/>
      <c r="IL3200" s="11"/>
    </row>
    <row r="3201" spans="2:246" ht="15.75" x14ac:dyDescent="0.25">
      <c r="B3201" s="11" t="s">
        <v>193</v>
      </c>
      <c r="C3201" s="11" t="s">
        <v>130</v>
      </c>
      <c r="D3201" s="12">
        <f t="shared" si="35"/>
        <v>110.50999999999999</v>
      </c>
      <c r="E3201" s="12">
        <v>10.28</v>
      </c>
      <c r="F3201" s="12">
        <v>20</v>
      </c>
      <c r="G3201" s="12"/>
      <c r="H3201" s="12"/>
      <c r="I3201" s="12">
        <v>7.25</v>
      </c>
      <c r="J3201" s="12">
        <v>10</v>
      </c>
      <c r="K3201" s="12"/>
      <c r="L3201" s="12"/>
      <c r="M3201" s="12">
        <v>3.03</v>
      </c>
      <c r="N3201" s="12">
        <v>8</v>
      </c>
      <c r="O3201" s="12"/>
      <c r="P3201" s="12"/>
      <c r="Q3201" s="12"/>
      <c r="R3201" s="12"/>
      <c r="S3201" s="12"/>
      <c r="T3201" s="12"/>
      <c r="U3201" s="12"/>
      <c r="V3201" s="12"/>
      <c r="W3201" s="12"/>
      <c r="X3201" s="12"/>
      <c r="Y3201" s="12"/>
      <c r="Z3201" s="12"/>
      <c r="AA3201" s="12"/>
      <c r="AB3201" s="12"/>
      <c r="AC3201" s="12"/>
      <c r="AD3201" s="12"/>
      <c r="AE3201" s="12"/>
      <c r="AF3201" s="12"/>
      <c r="AG3201" s="12"/>
      <c r="AH3201" s="12"/>
      <c r="AI3201" s="12">
        <v>6.26</v>
      </c>
      <c r="AJ3201" s="12">
        <v>240</v>
      </c>
      <c r="AK3201" s="12"/>
      <c r="AL3201" s="12"/>
      <c r="AM3201" s="12"/>
      <c r="AN3201" s="12"/>
      <c r="AO3201" s="12"/>
      <c r="AP3201" s="12"/>
      <c r="AQ3201" s="12"/>
      <c r="AR3201" s="12"/>
      <c r="AS3201" s="12"/>
      <c r="AT3201" s="12"/>
      <c r="AU3201" s="12">
        <v>1.5</v>
      </c>
      <c r="AV3201" s="12">
        <v>4</v>
      </c>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12"/>
      <c r="BR3201" s="12">
        <v>82.19</v>
      </c>
      <c r="BS3201" s="12">
        <v>255</v>
      </c>
      <c r="BT3201" s="12"/>
      <c r="BU3201" s="12"/>
      <c r="BV3201" s="12"/>
      <c r="BW3201" s="12"/>
      <c r="BX3201" s="12"/>
      <c r="BY3201" s="12"/>
      <c r="BZ3201" s="12"/>
      <c r="CA3201" s="12"/>
      <c r="CB3201" s="12"/>
      <c r="CC3201" s="12"/>
      <c r="CD3201" s="12"/>
      <c r="CE3201" s="12"/>
      <c r="CF3201" s="12"/>
      <c r="CG3201" s="12"/>
      <c r="CH3201" s="12"/>
      <c r="CI3201" s="12"/>
      <c r="CJ3201" s="12"/>
      <c r="CK3201" s="12"/>
      <c r="CL3201" s="12"/>
      <c r="CM3201" s="12"/>
      <c r="CN3201" s="12"/>
      <c r="CO3201" s="12"/>
      <c r="CP3201" s="12"/>
      <c r="CQ3201" s="12"/>
      <c r="CR3201" s="12"/>
      <c r="CS3201" s="12"/>
      <c r="CT3201" s="12"/>
      <c r="CU3201" s="12"/>
      <c r="CV3201" s="12"/>
      <c r="CW3201" s="12"/>
      <c r="CX3201" s="12"/>
      <c r="CY3201" s="12"/>
      <c r="CZ3201" s="12"/>
      <c r="DA3201" s="12"/>
      <c r="DB3201" s="12"/>
      <c r="DC3201" s="12"/>
      <c r="DD3201" s="12"/>
      <c r="DE3201" s="12"/>
      <c r="DF3201" s="12"/>
      <c r="DG3201" s="12"/>
      <c r="DH3201" s="12"/>
      <c r="DI3201" s="12"/>
      <c r="DJ3201" s="12"/>
      <c r="DK3201" s="12"/>
      <c r="DL3201" s="12"/>
      <c r="DM3201" s="12"/>
      <c r="DN3201" s="12"/>
      <c r="DO3201" s="12"/>
      <c r="DP3201" s="12"/>
      <c r="DQ3201" s="12"/>
      <c r="DR3201" s="12"/>
      <c r="DS3201" s="12"/>
      <c r="DT3201" s="12"/>
      <c r="DU3201" s="12"/>
      <c r="DV3201" s="12"/>
      <c r="DW3201" s="12"/>
      <c r="DX3201" s="12"/>
      <c r="DY3201" s="12"/>
      <c r="DZ3201" s="12"/>
      <c r="EA3201" s="12"/>
      <c r="EB3201" s="12"/>
      <c r="EC3201" s="12"/>
      <c r="ED3201" s="12"/>
      <c r="EE3201" s="12"/>
      <c r="EF3201" s="12"/>
      <c r="EG3201" s="12"/>
      <c r="EH3201" s="12"/>
      <c r="EI3201" s="12"/>
      <c r="EJ3201" s="12"/>
      <c r="EK3201" s="12"/>
      <c r="EL3201" s="12"/>
      <c r="EM3201" s="12"/>
      <c r="EN3201" s="12"/>
      <c r="EO3201" s="12"/>
      <c r="EP3201" s="12"/>
      <c r="EQ3201" s="12"/>
      <c r="ER3201" s="12"/>
      <c r="ES3201" s="12"/>
      <c r="ET3201" s="12"/>
      <c r="EU3201" s="12"/>
      <c r="EV3201" s="12"/>
      <c r="EW3201" s="12"/>
      <c r="EX3201" s="12"/>
      <c r="EY3201" s="12"/>
      <c r="EZ3201" s="12"/>
      <c r="FA3201" s="12"/>
      <c r="FB3201" s="12"/>
      <c r="FC3201" s="12"/>
      <c r="FD3201" s="12"/>
      <c r="FE3201" s="12"/>
      <c r="FF3201" s="12"/>
      <c r="FG3201" s="12"/>
      <c r="FH3201" s="12"/>
      <c r="FI3201" s="12"/>
      <c r="FJ3201" s="12"/>
      <c r="FK3201" s="12"/>
      <c r="FL3201" s="12"/>
      <c r="FM3201" s="12"/>
      <c r="FN3201" s="12"/>
      <c r="FO3201" s="12"/>
      <c r="FP3201" s="12"/>
      <c r="FQ3201" s="12"/>
      <c r="FR3201" s="12"/>
      <c r="FS3201" s="12"/>
      <c r="FT3201" s="12"/>
      <c r="FU3201" s="12"/>
      <c r="FV3201" s="12"/>
      <c r="FW3201" s="12"/>
      <c r="FX3201" s="12"/>
      <c r="FY3201" s="12"/>
      <c r="FZ3201" s="12"/>
      <c r="GA3201" s="12"/>
      <c r="GB3201" s="12"/>
      <c r="GC3201" s="12"/>
      <c r="GD3201" s="12"/>
      <c r="GE3201" s="12"/>
      <c r="GF3201" s="12"/>
      <c r="GG3201" s="12"/>
      <c r="GH3201" s="12"/>
      <c r="GI3201" s="12"/>
      <c r="GJ3201" s="12"/>
      <c r="GK3201" s="12"/>
      <c r="GL3201" s="12"/>
      <c r="GM3201" s="12"/>
      <c r="GN3201" s="12"/>
      <c r="GO3201" s="12"/>
      <c r="GP3201" s="12"/>
      <c r="GQ3201" s="12"/>
      <c r="GR3201" s="12"/>
      <c r="GS3201" s="12"/>
      <c r="GT3201" s="12"/>
      <c r="GU3201" s="12"/>
      <c r="GV3201" s="12"/>
      <c r="GW3201" s="12"/>
      <c r="GX3201" s="12"/>
      <c r="GY3201" s="11">
        <v>42</v>
      </c>
      <c r="GZ3201" s="11">
        <v>186.27099999999999</v>
      </c>
      <c r="HA3201" s="11">
        <v>3.3849999999999998</v>
      </c>
      <c r="HB3201" s="11"/>
      <c r="HC3201" s="11"/>
      <c r="HD3201" s="11"/>
      <c r="HE3201" s="11"/>
      <c r="HF3201" s="11"/>
      <c r="HG3201" s="11">
        <v>22</v>
      </c>
      <c r="HH3201" s="11">
        <v>6</v>
      </c>
      <c r="HI3201" s="11">
        <v>4</v>
      </c>
      <c r="HJ3201" s="11">
        <v>1.71</v>
      </c>
      <c r="HK3201" s="11"/>
      <c r="HL3201" s="11"/>
      <c r="HM3201" s="11"/>
      <c r="HN3201" s="11"/>
      <c r="HO3201" s="11"/>
      <c r="HP3201" s="11"/>
      <c r="HQ3201" s="11"/>
      <c r="HR3201" s="11"/>
      <c r="HS3201" s="11"/>
      <c r="HT3201" s="11"/>
      <c r="HU3201" s="11"/>
      <c r="HV3201" s="11"/>
      <c r="HW3201" s="11"/>
      <c r="HX3201" s="11"/>
      <c r="HY3201" s="11"/>
      <c r="HZ3201" s="11"/>
      <c r="IA3201" s="11"/>
      <c r="IB3201" s="11"/>
      <c r="IC3201" s="11"/>
      <c r="ID3201" s="11"/>
      <c r="IE3201" s="11"/>
      <c r="IF3201" s="11"/>
      <c r="IG3201" s="11"/>
      <c r="IH3201" s="11"/>
      <c r="II3201" s="11"/>
      <c r="IJ3201" s="11"/>
      <c r="IK3201" s="11"/>
      <c r="IL3201" s="11"/>
    </row>
    <row r="3202" spans="2:246" ht="15.75" x14ac:dyDescent="0.25">
      <c r="B3202" s="11" t="s">
        <v>193</v>
      </c>
      <c r="C3202" s="11" t="s">
        <v>134</v>
      </c>
      <c r="D3202" s="12">
        <f t="shared" si="35"/>
        <v>6.89</v>
      </c>
      <c r="E3202" s="12"/>
      <c r="F3202" s="12"/>
      <c r="G3202" s="12"/>
      <c r="H3202" s="12"/>
      <c r="I3202" s="12"/>
      <c r="J3202" s="12"/>
      <c r="K3202" s="12"/>
      <c r="L3202" s="12"/>
      <c r="M3202" s="12"/>
      <c r="N3202" s="12"/>
      <c r="O3202" s="12"/>
      <c r="P3202" s="12"/>
      <c r="Q3202" s="12"/>
      <c r="R3202" s="12"/>
      <c r="S3202" s="12"/>
      <c r="T3202" s="12"/>
      <c r="U3202" s="12"/>
      <c r="V3202" s="12"/>
      <c r="W3202" s="12"/>
      <c r="X3202" s="12"/>
      <c r="Y3202" s="12"/>
      <c r="Z3202" s="12"/>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12"/>
      <c r="BR3202" s="12"/>
      <c r="BS3202" s="12"/>
      <c r="BT3202" s="12"/>
      <c r="BU3202" s="12"/>
      <c r="BV3202" s="12"/>
      <c r="BW3202" s="12"/>
      <c r="BX3202" s="12">
        <v>6.89</v>
      </c>
      <c r="BY3202" s="12">
        <v>25</v>
      </c>
      <c r="BZ3202" s="12"/>
      <c r="CA3202" s="12"/>
      <c r="CB3202" s="12"/>
      <c r="CC3202" s="12"/>
      <c r="CD3202" s="12"/>
      <c r="CE3202" s="12"/>
      <c r="CF3202" s="12"/>
      <c r="CG3202" s="12"/>
      <c r="CH3202" s="12"/>
      <c r="CI3202" s="12"/>
      <c r="CJ3202" s="12"/>
      <c r="CK3202" s="12"/>
      <c r="CL3202" s="12"/>
      <c r="CM3202" s="12"/>
      <c r="CN3202" s="12"/>
      <c r="CO3202" s="12"/>
      <c r="CP3202" s="12"/>
      <c r="CQ3202" s="12"/>
      <c r="CR3202" s="12"/>
      <c r="CS3202" s="12"/>
      <c r="CT3202" s="12"/>
      <c r="CU3202" s="12"/>
      <c r="CV3202" s="12"/>
      <c r="CW3202" s="12"/>
      <c r="CX3202" s="12"/>
      <c r="CY3202" s="12"/>
      <c r="CZ3202" s="12"/>
      <c r="DA3202" s="12"/>
      <c r="DB3202" s="12"/>
      <c r="DC3202" s="12"/>
      <c r="DD3202" s="12"/>
      <c r="DE3202" s="12"/>
      <c r="DF3202" s="12"/>
      <c r="DG3202" s="12"/>
      <c r="DH3202" s="12"/>
      <c r="DI3202" s="12"/>
      <c r="DJ3202" s="12"/>
      <c r="DK3202" s="12"/>
      <c r="DL3202" s="12"/>
      <c r="DM3202" s="12"/>
      <c r="DN3202" s="12"/>
      <c r="DO3202" s="12"/>
      <c r="DP3202" s="12"/>
      <c r="DQ3202" s="12"/>
      <c r="DR3202" s="12"/>
      <c r="DS3202" s="12"/>
      <c r="DT3202" s="12"/>
      <c r="DU3202" s="12"/>
      <c r="DV3202" s="12"/>
      <c r="DW3202" s="12"/>
      <c r="DX3202" s="12"/>
      <c r="DY3202" s="12"/>
      <c r="DZ3202" s="12"/>
      <c r="EA3202" s="12"/>
      <c r="EB3202" s="12"/>
      <c r="EC3202" s="12"/>
      <c r="ED3202" s="12"/>
      <c r="EE3202" s="12"/>
      <c r="EF3202" s="12"/>
      <c r="EG3202" s="12"/>
      <c r="EH3202" s="12"/>
      <c r="EI3202" s="12"/>
      <c r="EJ3202" s="12"/>
      <c r="EK3202" s="12"/>
      <c r="EL3202" s="12"/>
      <c r="EM3202" s="12"/>
      <c r="EN3202" s="12"/>
      <c r="EO3202" s="12"/>
      <c r="EP3202" s="12"/>
      <c r="EQ3202" s="12"/>
      <c r="ER3202" s="12"/>
      <c r="ES3202" s="12"/>
      <c r="ET3202" s="12"/>
      <c r="EU3202" s="12"/>
      <c r="EV3202" s="12"/>
      <c r="EW3202" s="12"/>
      <c r="EX3202" s="12"/>
      <c r="EY3202" s="12"/>
      <c r="EZ3202" s="12"/>
      <c r="FA3202" s="12"/>
      <c r="FB3202" s="12"/>
      <c r="FC3202" s="12"/>
      <c r="FD3202" s="12"/>
      <c r="FE3202" s="12"/>
      <c r="FF3202" s="12"/>
      <c r="FG3202" s="12"/>
      <c r="FH3202" s="12"/>
      <c r="FI3202" s="12"/>
      <c r="FJ3202" s="12"/>
      <c r="FK3202" s="12"/>
      <c r="FL3202" s="12"/>
      <c r="FM3202" s="12"/>
      <c r="FN3202" s="12"/>
      <c r="FO3202" s="12"/>
      <c r="FP3202" s="12"/>
      <c r="FQ3202" s="12"/>
      <c r="FR3202" s="12"/>
      <c r="FS3202" s="12"/>
      <c r="FT3202" s="12"/>
      <c r="FU3202" s="12"/>
      <c r="FV3202" s="12"/>
      <c r="FW3202" s="12"/>
      <c r="FX3202" s="12"/>
      <c r="FY3202" s="12"/>
      <c r="FZ3202" s="12"/>
      <c r="GA3202" s="12"/>
      <c r="GB3202" s="12"/>
      <c r="GC3202" s="12"/>
      <c r="GD3202" s="12"/>
      <c r="GE3202" s="12"/>
      <c r="GF3202" s="12"/>
      <c r="GG3202" s="12"/>
      <c r="GH3202" s="12"/>
      <c r="GI3202" s="12"/>
      <c r="GJ3202" s="12"/>
      <c r="GK3202" s="12"/>
      <c r="GL3202" s="12"/>
      <c r="GM3202" s="12"/>
      <c r="GN3202" s="12"/>
      <c r="GO3202" s="12"/>
      <c r="GP3202" s="12"/>
      <c r="GQ3202" s="12"/>
      <c r="GR3202" s="12"/>
      <c r="GS3202" s="12"/>
      <c r="GT3202" s="12"/>
      <c r="GU3202" s="12"/>
      <c r="GV3202" s="12"/>
      <c r="GW3202" s="12"/>
      <c r="GX3202" s="12"/>
      <c r="GY3202" s="11"/>
      <c r="GZ3202" s="11"/>
      <c r="HA3202" s="11"/>
      <c r="HB3202" s="11"/>
      <c r="HC3202" s="11"/>
      <c r="HD3202" s="11"/>
      <c r="HE3202" s="11"/>
      <c r="HF3202" s="11"/>
      <c r="HG3202" s="11"/>
      <c r="HH3202" s="11"/>
      <c r="HI3202" s="11"/>
      <c r="HJ3202" s="11"/>
      <c r="HK3202" s="11"/>
      <c r="HL3202" s="11"/>
      <c r="HM3202" s="11"/>
      <c r="HN3202" s="11"/>
      <c r="HO3202" s="11"/>
      <c r="HP3202" s="11"/>
      <c r="HQ3202" s="11"/>
      <c r="HR3202" s="11"/>
      <c r="HS3202" s="11"/>
      <c r="HT3202" s="11"/>
      <c r="HU3202" s="11"/>
      <c r="HV3202" s="11"/>
      <c r="HW3202" s="11"/>
      <c r="HX3202" s="11"/>
      <c r="HY3202" s="11"/>
      <c r="HZ3202" s="11"/>
      <c r="IA3202" s="11"/>
      <c r="IB3202" s="11"/>
      <c r="IC3202" s="11"/>
      <c r="ID3202" s="11"/>
      <c r="IE3202" s="11"/>
      <c r="IF3202" s="11"/>
      <c r="IG3202" s="11"/>
      <c r="IH3202" s="11"/>
      <c r="II3202" s="11"/>
      <c r="IJ3202" s="11"/>
      <c r="IK3202" s="11"/>
      <c r="IL3202" s="11"/>
    </row>
    <row r="3203" spans="2:246" ht="15.75" x14ac:dyDescent="0.25">
      <c r="B3203" s="11" t="s">
        <v>193</v>
      </c>
      <c r="C3203" s="11" t="s">
        <v>131</v>
      </c>
      <c r="D3203" s="12">
        <f t="shared" si="35"/>
        <v>3.34</v>
      </c>
      <c r="E3203" s="12"/>
      <c r="F3203" s="12"/>
      <c r="G3203" s="12"/>
      <c r="H3203" s="12"/>
      <c r="I3203" s="12"/>
      <c r="J3203" s="12"/>
      <c r="K3203" s="12"/>
      <c r="L3203" s="12"/>
      <c r="M3203" s="12"/>
      <c r="N3203" s="12"/>
      <c r="O3203" s="12"/>
      <c r="P3203" s="12"/>
      <c r="Q3203" s="12"/>
      <c r="R3203" s="12"/>
      <c r="S3203" s="12"/>
      <c r="T3203" s="12"/>
      <c r="U3203" s="12"/>
      <c r="V3203" s="12"/>
      <c r="W3203" s="12"/>
      <c r="X3203" s="12"/>
      <c r="Y3203" s="12"/>
      <c r="Z3203" s="12"/>
      <c r="AA3203" s="12"/>
      <c r="AB3203" s="12"/>
      <c r="AC3203" s="12"/>
      <c r="AD3203" s="12"/>
      <c r="AE3203" s="12"/>
      <c r="AF3203" s="12"/>
      <c r="AG3203" s="12"/>
      <c r="AH3203" s="12"/>
      <c r="AI3203" s="12"/>
      <c r="AJ3203" s="12"/>
      <c r="AK3203" s="12"/>
      <c r="AL3203" s="12"/>
      <c r="AM3203" s="12"/>
      <c r="AN3203" s="12"/>
      <c r="AO3203" s="12"/>
      <c r="AP3203" s="12"/>
      <c r="AQ3203" s="12"/>
      <c r="AR3203" s="12"/>
      <c r="AS3203" s="12"/>
      <c r="AT3203" s="12"/>
      <c r="AU3203" s="12"/>
      <c r="AV3203" s="12"/>
      <c r="AW3203" s="12"/>
      <c r="AX3203" s="12"/>
      <c r="AY3203" s="12"/>
      <c r="AZ3203" s="12"/>
      <c r="BA3203" s="12"/>
      <c r="BB3203" s="12"/>
      <c r="BC3203" s="12"/>
      <c r="BD3203" s="12"/>
      <c r="BE3203" s="12"/>
      <c r="BF3203" s="12"/>
      <c r="BG3203" s="12"/>
      <c r="BH3203" s="12"/>
      <c r="BI3203" s="12"/>
      <c r="BJ3203" s="12"/>
      <c r="BK3203" s="12"/>
      <c r="BL3203" s="12"/>
      <c r="BM3203" s="12"/>
      <c r="BN3203" s="12"/>
      <c r="BO3203" s="12"/>
      <c r="BP3203" s="12"/>
      <c r="BQ3203" s="12"/>
      <c r="BR3203" s="12">
        <v>3.34</v>
      </c>
      <c r="BS3203" s="12">
        <v>2</v>
      </c>
      <c r="BT3203" s="12"/>
      <c r="BU3203" s="12"/>
      <c r="BV3203" s="12"/>
      <c r="BW3203" s="12"/>
      <c r="BX3203" s="12"/>
      <c r="BY3203" s="12"/>
      <c r="BZ3203" s="12"/>
      <c r="CA3203" s="12"/>
      <c r="CB3203" s="12"/>
      <c r="CC3203" s="12"/>
      <c r="CD3203" s="12"/>
      <c r="CE3203" s="12"/>
      <c r="CF3203" s="12"/>
      <c r="CG3203" s="12"/>
      <c r="CH3203" s="12"/>
      <c r="CI3203" s="12"/>
      <c r="CJ3203" s="12"/>
      <c r="CK3203" s="12"/>
      <c r="CL3203" s="12"/>
      <c r="CM3203" s="12"/>
      <c r="CN3203" s="12"/>
      <c r="CO3203" s="12"/>
      <c r="CP3203" s="12"/>
      <c r="CQ3203" s="12"/>
      <c r="CR3203" s="12"/>
      <c r="CS3203" s="12"/>
      <c r="CT3203" s="12"/>
      <c r="CU3203" s="12"/>
      <c r="CV3203" s="12"/>
      <c r="CW3203" s="12"/>
      <c r="CX3203" s="12"/>
      <c r="CY3203" s="12"/>
      <c r="CZ3203" s="12"/>
      <c r="DA3203" s="12"/>
      <c r="DB3203" s="12"/>
      <c r="DC3203" s="12"/>
      <c r="DD3203" s="12"/>
      <c r="DE3203" s="12"/>
      <c r="DF3203" s="12"/>
      <c r="DG3203" s="12"/>
      <c r="DH3203" s="12"/>
      <c r="DI3203" s="12"/>
      <c r="DJ3203" s="12"/>
      <c r="DK3203" s="12"/>
      <c r="DL3203" s="12"/>
      <c r="DM3203" s="12"/>
      <c r="DN3203" s="12"/>
      <c r="DO3203" s="12"/>
      <c r="DP3203" s="12"/>
      <c r="DQ3203" s="12"/>
      <c r="DR3203" s="12"/>
      <c r="DS3203" s="12"/>
      <c r="DT3203" s="12"/>
      <c r="DU3203" s="12"/>
      <c r="DV3203" s="12"/>
      <c r="DW3203" s="12"/>
      <c r="DX3203" s="12"/>
      <c r="DY3203" s="12"/>
      <c r="DZ3203" s="12"/>
      <c r="EA3203" s="12"/>
      <c r="EB3203" s="12"/>
      <c r="EC3203" s="12"/>
      <c r="ED3203" s="12"/>
      <c r="EE3203" s="12"/>
      <c r="EF3203" s="12"/>
      <c r="EG3203" s="12"/>
      <c r="EH3203" s="12"/>
      <c r="EI3203" s="12"/>
      <c r="EJ3203" s="12"/>
      <c r="EK3203" s="12"/>
      <c r="EL3203" s="12"/>
      <c r="EM3203" s="12"/>
      <c r="EN3203" s="12"/>
      <c r="EO3203" s="12"/>
      <c r="EP3203" s="12"/>
      <c r="EQ3203" s="12"/>
      <c r="ER3203" s="12"/>
      <c r="ES3203" s="12"/>
      <c r="ET3203" s="12"/>
      <c r="EU3203" s="12"/>
      <c r="EV3203" s="12"/>
      <c r="EW3203" s="12"/>
      <c r="EX3203" s="12"/>
      <c r="EY3203" s="12"/>
      <c r="EZ3203" s="12"/>
      <c r="FA3203" s="12"/>
      <c r="FB3203" s="12"/>
      <c r="FC3203" s="12"/>
      <c r="FD3203" s="12"/>
      <c r="FE3203" s="12"/>
      <c r="FF3203" s="12"/>
      <c r="FG3203" s="12"/>
      <c r="FH3203" s="12"/>
      <c r="FI3203" s="12"/>
      <c r="FJ3203" s="12"/>
      <c r="FK3203" s="12"/>
      <c r="FL3203" s="12"/>
      <c r="FM3203" s="12"/>
      <c r="FN3203" s="12"/>
      <c r="FO3203" s="12"/>
      <c r="FP3203" s="12"/>
      <c r="FQ3203" s="12"/>
      <c r="FR3203" s="12"/>
      <c r="FS3203" s="12"/>
      <c r="FT3203" s="12"/>
      <c r="FU3203" s="12"/>
      <c r="FV3203" s="12"/>
      <c r="FW3203" s="12"/>
      <c r="FX3203" s="12"/>
      <c r="FY3203" s="12"/>
      <c r="FZ3203" s="12"/>
      <c r="GA3203" s="12"/>
      <c r="GB3203" s="12"/>
      <c r="GC3203" s="12"/>
      <c r="GD3203" s="12"/>
      <c r="GE3203" s="12"/>
      <c r="GF3203" s="12"/>
      <c r="GG3203" s="12"/>
      <c r="GH3203" s="12"/>
      <c r="GI3203" s="12"/>
      <c r="GJ3203" s="12"/>
      <c r="GK3203" s="12"/>
      <c r="GL3203" s="12"/>
      <c r="GM3203" s="12"/>
      <c r="GN3203" s="12"/>
      <c r="GO3203" s="12"/>
      <c r="GP3203" s="12"/>
      <c r="GQ3203" s="12"/>
      <c r="GR3203" s="12"/>
      <c r="GS3203" s="12"/>
      <c r="GT3203" s="12"/>
      <c r="GU3203" s="12"/>
      <c r="GV3203" s="12"/>
      <c r="GW3203" s="12"/>
      <c r="GX3203" s="12"/>
      <c r="GY3203" s="11"/>
      <c r="GZ3203" s="11"/>
      <c r="HA3203" s="11"/>
      <c r="HB3203" s="11"/>
      <c r="HC3203" s="11"/>
      <c r="HD3203" s="11"/>
      <c r="HE3203" s="11"/>
      <c r="HF3203" s="11"/>
      <c r="HG3203" s="11"/>
      <c r="HH3203" s="11"/>
      <c r="HI3203" s="11"/>
      <c r="HJ3203" s="11"/>
      <c r="HK3203" s="11"/>
      <c r="HL3203" s="11"/>
      <c r="HM3203" s="11"/>
      <c r="HN3203" s="11"/>
      <c r="HO3203" s="11"/>
      <c r="HP3203" s="11"/>
      <c r="HQ3203" s="11"/>
      <c r="HR3203" s="11"/>
      <c r="HS3203" s="11"/>
      <c r="HT3203" s="11"/>
      <c r="HU3203" s="11"/>
      <c r="HV3203" s="11"/>
      <c r="HW3203" s="11"/>
      <c r="HX3203" s="11"/>
      <c r="HY3203" s="11"/>
      <c r="HZ3203" s="11"/>
      <c r="IA3203" s="11"/>
      <c r="IB3203" s="11"/>
      <c r="IC3203" s="11"/>
      <c r="ID3203" s="11"/>
      <c r="IE3203" s="11"/>
      <c r="IF3203" s="11"/>
      <c r="IG3203" s="11"/>
      <c r="IH3203" s="11"/>
      <c r="II3203" s="11"/>
      <c r="IJ3203" s="11"/>
      <c r="IK3203" s="11"/>
      <c r="IL3203" s="11"/>
    </row>
    <row r="3204" spans="2:246" ht="15.75" x14ac:dyDescent="0.25">
      <c r="B3204" s="11" t="s">
        <v>157</v>
      </c>
      <c r="C3204" s="11" t="s">
        <v>130</v>
      </c>
      <c r="D3204" s="12">
        <f t="shared" si="35"/>
        <v>37.200000000000003</v>
      </c>
      <c r="E3204" s="12">
        <v>3.78</v>
      </c>
      <c r="F3204" s="12">
        <v>3.46</v>
      </c>
      <c r="G3204" s="12"/>
      <c r="H3204" s="12"/>
      <c r="I3204" s="12"/>
      <c r="J3204" s="12"/>
      <c r="K3204" s="12"/>
      <c r="L3204" s="12"/>
      <c r="M3204" s="12"/>
      <c r="N3204" s="12"/>
      <c r="O3204" s="12"/>
      <c r="P3204" s="12"/>
      <c r="Q3204" s="12"/>
      <c r="R3204" s="12"/>
      <c r="S3204" s="12"/>
      <c r="T3204" s="12"/>
      <c r="U3204" s="12"/>
      <c r="V3204" s="12"/>
      <c r="W3204" s="12"/>
      <c r="X3204" s="12"/>
      <c r="Y3204" s="12"/>
      <c r="Z3204" s="12"/>
      <c r="AA3204" s="12"/>
      <c r="AB3204" s="12"/>
      <c r="AC3204" s="12"/>
      <c r="AD3204" s="12"/>
      <c r="AE3204" s="12"/>
      <c r="AF3204" s="12"/>
      <c r="AG3204" s="12">
        <v>15.88</v>
      </c>
      <c r="AH3204" s="12">
        <v>16.600000000000001</v>
      </c>
      <c r="AI3204" s="12"/>
      <c r="AJ3204" s="12"/>
      <c r="AK3204" s="12"/>
      <c r="AL3204" s="12"/>
      <c r="AM3204" s="12"/>
      <c r="AN3204" s="12"/>
      <c r="AO3204" s="12"/>
      <c r="AP3204" s="12"/>
      <c r="AQ3204" s="12">
        <v>14.55</v>
      </c>
      <c r="AR3204" s="12">
        <v>24</v>
      </c>
      <c r="AS3204" s="12"/>
      <c r="AT3204" s="12"/>
      <c r="AU3204" s="12">
        <v>1.53</v>
      </c>
      <c r="AV3204" s="12">
        <v>3</v>
      </c>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12"/>
      <c r="BR3204" s="12">
        <v>1.46</v>
      </c>
      <c r="BS3204" s="12">
        <v>10</v>
      </c>
      <c r="BT3204" s="12"/>
      <c r="BU3204" s="12"/>
      <c r="BV3204" s="12"/>
      <c r="BW3204" s="12"/>
      <c r="BX3204" s="12"/>
      <c r="BY3204" s="12"/>
      <c r="BZ3204" s="12"/>
      <c r="CA3204" s="12"/>
      <c r="CB3204" s="12"/>
      <c r="CC3204" s="12"/>
      <c r="CD3204" s="12"/>
      <c r="CE3204" s="12"/>
      <c r="CF3204" s="12"/>
      <c r="CG3204" s="12"/>
      <c r="CH3204" s="12"/>
      <c r="CI3204" s="12"/>
      <c r="CJ3204" s="12"/>
      <c r="CK3204" s="12"/>
      <c r="CL3204" s="12"/>
      <c r="CM3204" s="12"/>
      <c r="CN3204" s="12"/>
      <c r="CO3204" s="12"/>
      <c r="CP3204" s="12"/>
      <c r="CQ3204" s="12"/>
      <c r="CR3204" s="12"/>
      <c r="CS3204" s="12"/>
      <c r="CT3204" s="12"/>
      <c r="CU3204" s="12"/>
      <c r="CV3204" s="12"/>
      <c r="CW3204" s="12"/>
      <c r="CX3204" s="12"/>
      <c r="CY3204" s="12"/>
      <c r="CZ3204" s="12"/>
      <c r="DA3204" s="12"/>
      <c r="DB3204" s="12"/>
      <c r="DC3204" s="12"/>
      <c r="DD3204" s="12"/>
      <c r="DE3204" s="12"/>
      <c r="DF3204" s="12"/>
      <c r="DG3204" s="12"/>
      <c r="DH3204" s="12"/>
      <c r="DI3204" s="12"/>
      <c r="DJ3204" s="12"/>
      <c r="DK3204" s="12"/>
      <c r="DL3204" s="12"/>
      <c r="DM3204" s="12"/>
      <c r="DN3204" s="12"/>
      <c r="DO3204" s="12"/>
      <c r="DP3204" s="12"/>
      <c r="DQ3204" s="12"/>
      <c r="DR3204" s="12"/>
      <c r="DS3204" s="12"/>
      <c r="DT3204" s="12"/>
      <c r="DU3204" s="12"/>
      <c r="DV3204" s="12"/>
      <c r="DW3204" s="12"/>
      <c r="DX3204" s="12"/>
      <c r="DY3204" s="12"/>
      <c r="DZ3204" s="12"/>
      <c r="EA3204" s="12"/>
      <c r="EB3204" s="12"/>
      <c r="EC3204" s="12"/>
      <c r="ED3204" s="12"/>
      <c r="EE3204" s="12"/>
      <c r="EF3204" s="12"/>
      <c r="EG3204" s="12"/>
      <c r="EH3204" s="12"/>
      <c r="EI3204" s="12"/>
      <c r="EJ3204" s="12"/>
      <c r="EK3204" s="12"/>
      <c r="EL3204" s="12"/>
      <c r="EM3204" s="12"/>
      <c r="EN3204" s="12"/>
      <c r="EO3204" s="12"/>
      <c r="EP3204" s="12"/>
      <c r="EQ3204" s="12"/>
      <c r="ER3204" s="12"/>
      <c r="ES3204" s="12"/>
      <c r="ET3204" s="12"/>
      <c r="EU3204" s="12"/>
      <c r="EV3204" s="12"/>
      <c r="EW3204" s="12"/>
      <c r="EX3204" s="12"/>
      <c r="EY3204" s="12"/>
      <c r="EZ3204" s="12"/>
      <c r="FA3204" s="12"/>
      <c r="FB3204" s="12"/>
      <c r="FC3204" s="12"/>
      <c r="FD3204" s="12"/>
      <c r="FE3204" s="12"/>
      <c r="FF3204" s="12"/>
      <c r="FG3204" s="12"/>
      <c r="FH3204" s="12"/>
      <c r="FI3204" s="12"/>
      <c r="FJ3204" s="12"/>
      <c r="FK3204" s="12"/>
      <c r="FL3204" s="12"/>
      <c r="FM3204" s="12"/>
      <c r="FN3204" s="12"/>
      <c r="FO3204" s="12"/>
      <c r="FP3204" s="12"/>
      <c r="FQ3204" s="12"/>
      <c r="FR3204" s="12"/>
      <c r="FS3204" s="12"/>
      <c r="FT3204" s="12"/>
      <c r="FU3204" s="12"/>
      <c r="FV3204" s="12"/>
      <c r="FW3204" s="12"/>
      <c r="FX3204" s="12"/>
      <c r="FY3204" s="12"/>
      <c r="FZ3204" s="12"/>
      <c r="GA3204" s="12"/>
      <c r="GB3204" s="12"/>
      <c r="GC3204" s="12"/>
      <c r="GD3204" s="12"/>
      <c r="GE3204" s="12"/>
      <c r="GF3204" s="12"/>
      <c r="GG3204" s="12"/>
      <c r="GH3204" s="12"/>
      <c r="GI3204" s="12"/>
      <c r="GJ3204" s="12"/>
      <c r="GK3204" s="12"/>
      <c r="GL3204" s="12"/>
      <c r="GM3204" s="12"/>
      <c r="GN3204" s="12"/>
      <c r="GO3204" s="12"/>
      <c r="GP3204" s="12"/>
      <c r="GQ3204" s="12"/>
      <c r="GR3204" s="12"/>
      <c r="GS3204" s="12"/>
      <c r="GT3204" s="12"/>
      <c r="GU3204" s="12"/>
      <c r="GV3204" s="12"/>
      <c r="GW3204" s="12"/>
      <c r="GX3204" s="12"/>
      <c r="GY3204" s="11"/>
      <c r="GZ3204" s="11"/>
      <c r="HA3204" s="11"/>
      <c r="HB3204" s="11"/>
      <c r="HC3204" s="11"/>
      <c r="HD3204" s="11"/>
      <c r="HE3204" s="11"/>
      <c r="HF3204" s="11"/>
      <c r="HG3204" s="11"/>
      <c r="HH3204" s="11"/>
      <c r="HI3204" s="11"/>
      <c r="HJ3204" s="11"/>
      <c r="HK3204" s="11"/>
      <c r="HL3204" s="11"/>
      <c r="HM3204" s="11"/>
      <c r="HN3204" s="11"/>
      <c r="HO3204" s="11"/>
      <c r="HP3204" s="11"/>
      <c r="HQ3204" s="11"/>
      <c r="HR3204" s="11"/>
      <c r="HS3204" s="11"/>
      <c r="HT3204" s="11">
        <v>8</v>
      </c>
      <c r="HU3204" s="11">
        <v>1</v>
      </c>
      <c r="HV3204" s="11">
        <v>0</v>
      </c>
      <c r="HW3204" s="11">
        <v>0.05</v>
      </c>
      <c r="HX3204" s="11"/>
      <c r="HY3204" s="11"/>
      <c r="HZ3204" s="11"/>
      <c r="IA3204" s="11"/>
      <c r="IB3204" s="11"/>
      <c r="IC3204" s="11"/>
      <c r="ID3204" s="11"/>
      <c r="IE3204" s="11"/>
      <c r="IF3204" s="11"/>
      <c r="IG3204" s="11"/>
      <c r="IH3204" s="11"/>
      <c r="II3204" s="11"/>
      <c r="IJ3204" s="11"/>
      <c r="IK3204" s="11"/>
      <c r="IL3204" s="11"/>
    </row>
    <row r="3205" spans="2:246" ht="15.75" x14ac:dyDescent="0.25">
      <c r="B3205" s="11" t="s">
        <v>157</v>
      </c>
      <c r="C3205" s="11" t="s">
        <v>134</v>
      </c>
      <c r="D3205" s="12">
        <f t="shared" si="35"/>
        <v>12.280000000000001</v>
      </c>
      <c r="E3205" s="12"/>
      <c r="F3205" s="12"/>
      <c r="G3205" s="12"/>
      <c r="H3205" s="12"/>
      <c r="I3205" s="12"/>
      <c r="J3205" s="12"/>
      <c r="K3205" s="12"/>
      <c r="L3205" s="12"/>
      <c r="M3205" s="12"/>
      <c r="N3205" s="12"/>
      <c r="O3205" s="12"/>
      <c r="P3205" s="12"/>
      <c r="Q3205" s="12"/>
      <c r="R3205" s="12"/>
      <c r="S3205" s="12"/>
      <c r="T3205" s="12"/>
      <c r="U3205" s="12"/>
      <c r="V3205" s="12"/>
      <c r="W3205" s="12"/>
      <c r="X3205" s="12"/>
      <c r="Y3205" s="12"/>
      <c r="Z3205" s="12"/>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v>7.38</v>
      </c>
      <c r="BQ3205" s="12" t="s">
        <v>138</v>
      </c>
      <c r="BR3205" s="12">
        <v>4.9000000000000004</v>
      </c>
      <c r="BS3205" s="12">
        <v>3</v>
      </c>
      <c r="BT3205" s="12"/>
      <c r="BU3205" s="12"/>
      <c r="BV3205" s="12"/>
      <c r="BW3205" s="12"/>
      <c r="BX3205" s="12"/>
      <c r="BY3205" s="12"/>
      <c r="BZ3205" s="12"/>
      <c r="CA3205" s="12"/>
      <c r="CB3205" s="12"/>
      <c r="CC3205" s="12"/>
      <c r="CD3205" s="12"/>
      <c r="CE3205" s="12"/>
      <c r="CF3205" s="12"/>
      <c r="CG3205" s="12"/>
      <c r="CH3205" s="12"/>
      <c r="CI3205" s="12"/>
      <c r="CJ3205" s="12"/>
      <c r="CK3205" s="12"/>
      <c r="CL3205" s="12"/>
      <c r="CM3205" s="12"/>
      <c r="CN3205" s="12"/>
      <c r="CO3205" s="12"/>
      <c r="CP3205" s="12"/>
      <c r="CQ3205" s="12"/>
      <c r="CR3205" s="12"/>
      <c r="CS3205" s="12"/>
      <c r="CT3205" s="12"/>
      <c r="CU3205" s="12"/>
      <c r="CV3205" s="12"/>
      <c r="CW3205" s="12"/>
      <c r="CX3205" s="12"/>
      <c r="CY3205" s="12"/>
      <c r="CZ3205" s="12"/>
      <c r="DA3205" s="12"/>
      <c r="DB3205" s="12"/>
      <c r="DC3205" s="12"/>
      <c r="DD3205" s="12"/>
      <c r="DE3205" s="12"/>
      <c r="DF3205" s="12"/>
      <c r="DG3205" s="12"/>
      <c r="DH3205" s="12"/>
      <c r="DI3205" s="12"/>
      <c r="DJ3205" s="12"/>
      <c r="DK3205" s="12"/>
      <c r="DL3205" s="12"/>
      <c r="DM3205" s="12"/>
      <c r="DN3205" s="12"/>
      <c r="DO3205" s="12"/>
      <c r="DP3205" s="12"/>
      <c r="DQ3205" s="12"/>
      <c r="DR3205" s="12"/>
      <c r="DS3205" s="12"/>
      <c r="DT3205" s="12"/>
      <c r="DU3205" s="12"/>
      <c r="DV3205" s="12"/>
      <c r="DW3205" s="12"/>
      <c r="DX3205" s="12"/>
      <c r="DY3205" s="12"/>
      <c r="DZ3205" s="12"/>
      <c r="EA3205" s="12"/>
      <c r="EB3205" s="12"/>
      <c r="EC3205" s="12"/>
      <c r="ED3205" s="12"/>
      <c r="EE3205" s="12"/>
      <c r="EF3205" s="12"/>
      <c r="EG3205" s="12"/>
      <c r="EH3205" s="12"/>
      <c r="EI3205" s="12"/>
      <c r="EJ3205" s="12"/>
      <c r="EK3205" s="12"/>
      <c r="EL3205" s="12"/>
      <c r="EM3205" s="12"/>
      <c r="EN3205" s="12"/>
      <c r="EO3205" s="12"/>
      <c r="EP3205" s="12"/>
      <c r="EQ3205" s="12"/>
      <c r="ER3205" s="12"/>
      <c r="ES3205" s="12"/>
      <c r="ET3205" s="12"/>
      <c r="EU3205" s="12"/>
      <c r="EV3205" s="12"/>
      <c r="EW3205" s="12"/>
      <c r="EX3205" s="12"/>
      <c r="EY3205" s="12"/>
      <c r="EZ3205" s="12"/>
      <c r="FA3205" s="12"/>
      <c r="FB3205" s="12"/>
      <c r="FC3205" s="12"/>
      <c r="FD3205" s="12"/>
      <c r="FE3205" s="12"/>
      <c r="FF3205" s="12"/>
      <c r="FG3205" s="12"/>
      <c r="FH3205" s="12"/>
      <c r="FI3205" s="12"/>
      <c r="FJ3205" s="12"/>
      <c r="FK3205" s="12"/>
      <c r="FL3205" s="12"/>
      <c r="FM3205" s="12"/>
      <c r="FN3205" s="12"/>
      <c r="FO3205" s="12"/>
      <c r="FP3205" s="12"/>
      <c r="FQ3205" s="12"/>
      <c r="FR3205" s="12"/>
      <c r="FS3205" s="12"/>
      <c r="FT3205" s="12"/>
      <c r="FU3205" s="12"/>
      <c r="FV3205" s="12"/>
      <c r="FW3205" s="12"/>
      <c r="FX3205" s="12"/>
      <c r="FY3205" s="12"/>
      <c r="FZ3205" s="12"/>
      <c r="GA3205" s="12"/>
      <c r="GB3205" s="12"/>
      <c r="GC3205" s="12"/>
      <c r="GD3205" s="12"/>
      <c r="GE3205" s="12"/>
      <c r="GF3205" s="12"/>
      <c r="GG3205" s="12"/>
      <c r="GH3205" s="12"/>
      <c r="GI3205" s="12"/>
      <c r="GJ3205" s="12"/>
      <c r="GK3205" s="12"/>
      <c r="GL3205" s="12"/>
      <c r="GM3205" s="12"/>
      <c r="GN3205" s="12"/>
      <c r="GO3205" s="12"/>
      <c r="GP3205" s="12"/>
      <c r="GQ3205" s="12"/>
      <c r="GR3205" s="12"/>
      <c r="GS3205" s="12"/>
      <c r="GT3205" s="12"/>
      <c r="GU3205" s="12"/>
      <c r="GV3205" s="12"/>
      <c r="GW3205" s="12"/>
      <c r="GX3205" s="12"/>
      <c r="GY3205" s="11"/>
      <c r="GZ3205" s="11"/>
      <c r="HA3205" s="11"/>
      <c r="HB3205" s="11"/>
      <c r="HC3205" s="11"/>
      <c r="HD3205" s="11"/>
      <c r="HE3205" s="11"/>
      <c r="HF3205" s="11"/>
      <c r="HG3205" s="11"/>
      <c r="HH3205" s="11"/>
      <c r="HI3205" s="11"/>
      <c r="HJ3205" s="11"/>
      <c r="HK3205" s="11"/>
      <c r="HL3205" s="11"/>
      <c r="HM3205" s="11"/>
      <c r="HN3205" s="11"/>
      <c r="HO3205" s="11"/>
      <c r="HP3205" s="11"/>
      <c r="HQ3205" s="11"/>
      <c r="HR3205" s="11"/>
      <c r="HS3205" s="11"/>
      <c r="HT3205" s="11"/>
      <c r="HU3205" s="11"/>
      <c r="HV3205" s="11"/>
      <c r="HW3205" s="11"/>
      <c r="HX3205" s="11"/>
      <c r="HY3205" s="11"/>
      <c r="HZ3205" s="11"/>
      <c r="IA3205" s="11"/>
      <c r="IB3205" s="11"/>
      <c r="IC3205" s="11"/>
      <c r="ID3205" s="11"/>
      <c r="IE3205" s="11"/>
      <c r="IF3205" s="11"/>
      <c r="IG3205" s="11"/>
      <c r="IH3205" s="11"/>
      <c r="II3205" s="11"/>
      <c r="IJ3205" s="11"/>
      <c r="IK3205" s="11"/>
      <c r="IL3205" s="11"/>
    </row>
    <row r="3206" spans="2:246" ht="15.75" x14ac:dyDescent="0.25">
      <c r="B3206" s="11" t="s">
        <v>157</v>
      </c>
      <c r="C3206" s="11" t="s">
        <v>131</v>
      </c>
      <c r="D3206" s="12">
        <f t="shared" si="35"/>
        <v>15.02</v>
      </c>
      <c r="E3206" s="12"/>
      <c r="F3206" s="12"/>
      <c r="G3206" s="12"/>
      <c r="H3206" s="12"/>
      <c r="I3206" s="12"/>
      <c r="J3206" s="12"/>
      <c r="K3206" s="12"/>
      <c r="L3206" s="12"/>
      <c r="M3206" s="12"/>
      <c r="N3206" s="12"/>
      <c r="O3206" s="12">
        <v>1.98</v>
      </c>
      <c r="P3206" s="12">
        <v>2</v>
      </c>
      <c r="Q3206" s="12"/>
      <c r="R3206" s="12"/>
      <c r="S3206" s="12"/>
      <c r="T3206" s="12"/>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v>11.29</v>
      </c>
      <c r="AR3206" s="12">
        <v>22.8</v>
      </c>
      <c r="AS3206" s="12"/>
      <c r="AT3206" s="12"/>
      <c r="AU3206" s="12">
        <v>1.26</v>
      </c>
      <c r="AV3206" s="12">
        <v>3</v>
      </c>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12"/>
      <c r="BR3206" s="12">
        <v>0.49</v>
      </c>
      <c r="BS3206" s="12">
        <v>1</v>
      </c>
      <c r="BT3206" s="12"/>
      <c r="BU3206" s="12"/>
      <c r="BV3206" s="12"/>
      <c r="BW3206" s="12"/>
      <c r="BX3206" s="12"/>
      <c r="BY3206" s="12"/>
      <c r="BZ3206" s="12"/>
      <c r="CA3206" s="12"/>
      <c r="CB3206" s="12"/>
      <c r="CC3206" s="12"/>
      <c r="CD3206" s="12"/>
      <c r="CE3206" s="12"/>
      <c r="CF3206" s="12"/>
      <c r="CG3206" s="12"/>
      <c r="CH3206" s="12"/>
      <c r="CI3206" s="12"/>
      <c r="CJ3206" s="12"/>
      <c r="CK3206" s="12"/>
      <c r="CL3206" s="12"/>
      <c r="CM3206" s="12"/>
      <c r="CN3206" s="12"/>
      <c r="CO3206" s="12"/>
      <c r="CP3206" s="12"/>
      <c r="CQ3206" s="12"/>
      <c r="CR3206" s="12"/>
      <c r="CS3206" s="12"/>
      <c r="CT3206" s="12"/>
      <c r="CU3206" s="12"/>
      <c r="CV3206" s="12"/>
      <c r="CW3206" s="12"/>
      <c r="CX3206" s="12"/>
      <c r="CY3206" s="12"/>
      <c r="CZ3206" s="12"/>
      <c r="DA3206" s="12"/>
      <c r="DB3206" s="12"/>
      <c r="DC3206" s="12"/>
      <c r="DD3206" s="12"/>
      <c r="DE3206" s="12"/>
      <c r="DF3206" s="12"/>
      <c r="DG3206" s="12"/>
      <c r="DH3206" s="12"/>
      <c r="DI3206" s="12"/>
      <c r="DJ3206" s="12"/>
      <c r="DK3206" s="12"/>
      <c r="DL3206" s="12"/>
      <c r="DM3206" s="12"/>
      <c r="DN3206" s="12"/>
      <c r="DO3206" s="12"/>
      <c r="DP3206" s="12"/>
      <c r="DQ3206" s="12"/>
      <c r="DR3206" s="12"/>
      <c r="DS3206" s="12"/>
      <c r="DT3206" s="12"/>
      <c r="DU3206" s="12"/>
      <c r="DV3206" s="12"/>
      <c r="DW3206" s="12"/>
      <c r="DX3206" s="12"/>
      <c r="DY3206" s="12"/>
      <c r="DZ3206" s="12"/>
      <c r="EA3206" s="12"/>
      <c r="EB3206" s="12"/>
      <c r="EC3206" s="12"/>
      <c r="ED3206" s="12"/>
      <c r="EE3206" s="12"/>
      <c r="EF3206" s="12"/>
      <c r="EG3206" s="12"/>
      <c r="EH3206" s="12"/>
      <c r="EI3206" s="12"/>
      <c r="EJ3206" s="12"/>
      <c r="EK3206" s="12"/>
      <c r="EL3206" s="12"/>
      <c r="EM3206" s="12"/>
      <c r="EN3206" s="12"/>
      <c r="EO3206" s="12"/>
      <c r="EP3206" s="12"/>
      <c r="EQ3206" s="12"/>
      <c r="ER3206" s="12"/>
      <c r="ES3206" s="12"/>
      <c r="ET3206" s="12"/>
      <c r="EU3206" s="12"/>
      <c r="EV3206" s="12"/>
      <c r="EW3206" s="12"/>
      <c r="EX3206" s="12"/>
      <c r="EY3206" s="12"/>
      <c r="EZ3206" s="12"/>
      <c r="FA3206" s="12"/>
      <c r="FB3206" s="12"/>
      <c r="FC3206" s="12"/>
      <c r="FD3206" s="12"/>
      <c r="FE3206" s="12"/>
      <c r="FF3206" s="12"/>
      <c r="FG3206" s="12"/>
      <c r="FH3206" s="12"/>
      <c r="FI3206" s="12"/>
      <c r="FJ3206" s="12"/>
      <c r="FK3206" s="12"/>
      <c r="FL3206" s="12"/>
      <c r="FM3206" s="12"/>
      <c r="FN3206" s="12"/>
      <c r="FO3206" s="12"/>
      <c r="FP3206" s="12"/>
      <c r="FQ3206" s="12"/>
      <c r="FR3206" s="12"/>
      <c r="FS3206" s="12"/>
      <c r="FT3206" s="12"/>
      <c r="FU3206" s="12"/>
      <c r="FV3206" s="12"/>
      <c r="FW3206" s="12"/>
      <c r="FX3206" s="12"/>
      <c r="FY3206" s="12"/>
      <c r="FZ3206" s="12"/>
      <c r="GA3206" s="12"/>
      <c r="GB3206" s="12"/>
      <c r="GC3206" s="12"/>
      <c r="GD3206" s="12"/>
      <c r="GE3206" s="12"/>
      <c r="GF3206" s="12"/>
      <c r="GG3206" s="12"/>
      <c r="GH3206" s="12"/>
      <c r="GI3206" s="12"/>
      <c r="GJ3206" s="12"/>
      <c r="GK3206" s="12"/>
      <c r="GL3206" s="12"/>
      <c r="GM3206" s="12"/>
      <c r="GN3206" s="12"/>
      <c r="GO3206" s="12"/>
      <c r="GP3206" s="12"/>
      <c r="GQ3206" s="12"/>
      <c r="GR3206" s="12"/>
      <c r="GS3206" s="12"/>
      <c r="GT3206" s="12"/>
      <c r="GU3206" s="12"/>
      <c r="GV3206" s="12"/>
      <c r="GW3206" s="12"/>
      <c r="GX3206" s="12"/>
      <c r="GY3206" s="11"/>
      <c r="GZ3206" s="11"/>
      <c r="HA3206" s="11"/>
      <c r="HB3206" s="11"/>
      <c r="HC3206" s="11"/>
      <c r="HD3206" s="11"/>
      <c r="HE3206" s="11"/>
      <c r="HF3206" s="11"/>
      <c r="HG3206" s="11"/>
      <c r="HH3206" s="11"/>
      <c r="HI3206" s="11"/>
      <c r="HJ3206" s="11"/>
      <c r="HK3206" s="11"/>
      <c r="HL3206" s="11"/>
      <c r="HM3206" s="11"/>
      <c r="HN3206" s="11"/>
      <c r="HO3206" s="11"/>
      <c r="HP3206" s="11"/>
      <c r="HQ3206" s="11"/>
      <c r="HR3206" s="11"/>
      <c r="HS3206" s="11"/>
      <c r="HT3206" s="11"/>
      <c r="HU3206" s="11"/>
      <c r="HV3206" s="11"/>
      <c r="HW3206" s="11"/>
      <c r="HX3206" s="11"/>
      <c r="HY3206" s="11"/>
      <c r="HZ3206" s="11"/>
      <c r="IA3206" s="11"/>
      <c r="IB3206" s="11"/>
      <c r="IC3206" s="11"/>
      <c r="ID3206" s="11"/>
      <c r="IE3206" s="11"/>
      <c r="IF3206" s="11"/>
      <c r="IG3206" s="11"/>
      <c r="IH3206" s="11"/>
      <c r="II3206" s="11"/>
      <c r="IJ3206" s="11"/>
      <c r="IK3206" s="11"/>
      <c r="IL3206" s="11"/>
    </row>
    <row r="3207" spans="2:246" ht="15.75" x14ac:dyDescent="0.25">
      <c r="B3207" s="11" t="s">
        <v>171</v>
      </c>
      <c r="C3207" s="11" t="s">
        <v>130</v>
      </c>
      <c r="D3207" s="12">
        <f t="shared" si="35"/>
        <v>13.289999999999997</v>
      </c>
      <c r="E3207" s="12">
        <v>3.7</v>
      </c>
      <c r="F3207" s="12">
        <v>5.5</v>
      </c>
      <c r="G3207" s="12"/>
      <c r="H3207" s="12"/>
      <c r="I3207" s="12"/>
      <c r="J3207" s="12"/>
      <c r="K3207" s="12">
        <v>0.6</v>
      </c>
      <c r="L3207" s="12">
        <v>0.48</v>
      </c>
      <c r="M3207" s="12"/>
      <c r="N3207" s="12"/>
      <c r="O3207" s="12"/>
      <c r="P3207" s="12"/>
      <c r="Q3207" s="12"/>
      <c r="R3207" s="12"/>
      <c r="S3207" s="12"/>
      <c r="T3207" s="12"/>
      <c r="U3207" s="12"/>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12"/>
      <c r="BR3207" s="12">
        <v>8.8699999999999992</v>
      </c>
      <c r="BS3207" s="12">
        <v>6.9</v>
      </c>
      <c r="BT3207" s="12"/>
      <c r="BU3207" s="12"/>
      <c r="BV3207" s="12"/>
      <c r="BW3207" s="12"/>
      <c r="BX3207" s="12"/>
      <c r="BY3207" s="12"/>
      <c r="BZ3207" s="12"/>
      <c r="CA3207" s="12"/>
      <c r="CB3207" s="12"/>
      <c r="CC3207" s="12"/>
      <c r="CD3207" s="12"/>
      <c r="CE3207" s="12"/>
      <c r="CF3207" s="12"/>
      <c r="CG3207" s="12"/>
      <c r="CH3207" s="12"/>
      <c r="CI3207" s="12"/>
      <c r="CJ3207" s="12"/>
      <c r="CK3207" s="12"/>
      <c r="CL3207" s="12"/>
      <c r="CM3207" s="12"/>
      <c r="CN3207" s="12"/>
      <c r="CO3207" s="12"/>
      <c r="CP3207" s="12"/>
      <c r="CQ3207" s="12"/>
      <c r="CR3207" s="12"/>
      <c r="CS3207" s="12"/>
      <c r="CT3207" s="12"/>
      <c r="CU3207" s="12"/>
      <c r="CV3207" s="12">
        <v>0.12</v>
      </c>
      <c r="CW3207" s="12">
        <v>1.5</v>
      </c>
      <c r="CX3207" s="12"/>
      <c r="CY3207" s="12"/>
      <c r="CZ3207" s="12"/>
      <c r="DA3207" s="12"/>
      <c r="DB3207" s="12"/>
      <c r="DC3207" s="12"/>
      <c r="DD3207" s="12"/>
      <c r="DE3207" s="12"/>
      <c r="DF3207" s="12"/>
      <c r="DG3207" s="12"/>
      <c r="DH3207" s="12"/>
      <c r="DI3207" s="12"/>
      <c r="DJ3207" s="12"/>
      <c r="DK3207" s="12"/>
      <c r="DL3207" s="12"/>
      <c r="DM3207" s="12"/>
      <c r="DN3207" s="12"/>
      <c r="DO3207" s="12"/>
      <c r="DP3207" s="12"/>
      <c r="DQ3207" s="12"/>
      <c r="DR3207" s="12"/>
      <c r="DS3207" s="12"/>
      <c r="DT3207" s="12"/>
      <c r="DU3207" s="12"/>
      <c r="DV3207" s="12"/>
      <c r="DW3207" s="12"/>
      <c r="DX3207" s="12"/>
      <c r="DY3207" s="12"/>
      <c r="DZ3207" s="12"/>
      <c r="EA3207" s="12"/>
      <c r="EB3207" s="12"/>
      <c r="EC3207" s="12"/>
      <c r="ED3207" s="12"/>
      <c r="EE3207" s="12"/>
      <c r="EF3207" s="12"/>
      <c r="EG3207" s="12"/>
      <c r="EH3207" s="12"/>
      <c r="EI3207" s="12"/>
      <c r="EJ3207" s="12"/>
      <c r="EK3207" s="12"/>
      <c r="EL3207" s="12"/>
      <c r="EM3207" s="12"/>
      <c r="EN3207" s="12"/>
      <c r="EO3207" s="12"/>
      <c r="EP3207" s="12"/>
      <c r="EQ3207" s="12"/>
      <c r="ER3207" s="12"/>
      <c r="ES3207" s="12"/>
      <c r="ET3207" s="12"/>
      <c r="EU3207" s="12"/>
      <c r="EV3207" s="12"/>
      <c r="EW3207" s="12"/>
      <c r="EX3207" s="12"/>
      <c r="EY3207" s="12"/>
      <c r="EZ3207" s="12"/>
      <c r="FA3207" s="12"/>
      <c r="FB3207" s="12"/>
      <c r="FC3207" s="12"/>
      <c r="FD3207" s="12"/>
      <c r="FE3207" s="12"/>
      <c r="FF3207" s="12"/>
      <c r="FG3207" s="12"/>
      <c r="FH3207" s="12"/>
      <c r="FI3207" s="12"/>
      <c r="FJ3207" s="12"/>
      <c r="FK3207" s="12"/>
      <c r="FL3207" s="12"/>
      <c r="FM3207" s="12"/>
      <c r="FN3207" s="12"/>
      <c r="FO3207" s="12"/>
      <c r="FP3207" s="12"/>
      <c r="FQ3207" s="12"/>
      <c r="FR3207" s="12"/>
      <c r="FS3207" s="12"/>
      <c r="FT3207" s="12"/>
      <c r="FU3207" s="12"/>
      <c r="FV3207" s="12"/>
      <c r="FW3207" s="12"/>
      <c r="FX3207" s="12"/>
      <c r="FY3207" s="12"/>
      <c r="FZ3207" s="12"/>
      <c r="GA3207" s="12"/>
      <c r="GB3207" s="12"/>
      <c r="GC3207" s="12"/>
      <c r="GD3207" s="12"/>
      <c r="GE3207" s="12"/>
      <c r="GF3207" s="12"/>
      <c r="GG3207" s="12"/>
      <c r="GH3207" s="12"/>
      <c r="GI3207" s="12"/>
      <c r="GJ3207" s="12"/>
      <c r="GK3207" s="12"/>
      <c r="GL3207" s="12"/>
      <c r="GM3207" s="12"/>
      <c r="GN3207" s="12"/>
      <c r="GO3207" s="12"/>
      <c r="GP3207" s="12"/>
      <c r="GQ3207" s="12"/>
      <c r="GR3207" s="12"/>
      <c r="GS3207" s="12"/>
      <c r="GT3207" s="12"/>
      <c r="GU3207" s="12"/>
      <c r="GV3207" s="12"/>
      <c r="GW3207" s="12"/>
      <c r="GX3207" s="12"/>
      <c r="GY3207" s="11"/>
      <c r="GZ3207" s="11"/>
      <c r="HA3207" s="11"/>
      <c r="HB3207" s="11"/>
      <c r="HC3207" s="11"/>
      <c r="HD3207" s="11"/>
      <c r="HE3207" s="11"/>
      <c r="HF3207" s="11"/>
      <c r="HG3207" s="11"/>
      <c r="HH3207" s="11"/>
      <c r="HI3207" s="11"/>
      <c r="HJ3207" s="11"/>
      <c r="HK3207" s="11"/>
      <c r="HL3207" s="11"/>
      <c r="HM3207" s="11"/>
      <c r="HN3207" s="11"/>
      <c r="HO3207" s="11"/>
      <c r="HP3207" s="11"/>
      <c r="HQ3207" s="11"/>
      <c r="HR3207" s="11"/>
      <c r="HS3207" s="11"/>
      <c r="HT3207" s="11"/>
      <c r="HU3207" s="11"/>
      <c r="HV3207" s="11"/>
      <c r="HW3207" s="11"/>
      <c r="HX3207" s="11"/>
      <c r="HY3207" s="11"/>
      <c r="HZ3207" s="11"/>
      <c r="IA3207" s="11"/>
      <c r="IB3207" s="11"/>
      <c r="IC3207" s="11"/>
      <c r="ID3207" s="11"/>
      <c r="IE3207" s="11"/>
      <c r="IF3207" s="11"/>
      <c r="IG3207" s="11"/>
      <c r="IH3207" s="11"/>
      <c r="II3207" s="11"/>
      <c r="IJ3207" s="11"/>
      <c r="IK3207" s="11"/>
      <c r="IL3207" s="11"/>
    </row>
    <row r="3208" spans="2:246" ht="15.75" x14ac:dyDescent="0.25">
      <c r="B3208" s="11" t="s">
        <v>171</v>
      </c>
      <c r="C3208" s="11" t="s">
        <v>134</v>
      </c>
      <c r="D3208" s="12">
        <f t="shared" si="35"/>
        <v>2.57</v>
      </c>
      <c r="E3208" s="12"/>
      <c r="F3208" s="12"/>
      <c r="G3208" s="12"/>
      <c r="H3208" s="12"/>
      <c r="I3208" s="12"/>
      <c r="J3208" s="12"/>
      <c r="K3208" s="12"/>
      <c r="L3208" s="12"/>
      <c r="M3208" s="12"/>
      <c r="N3208" s="12"/>
      <c r="O3208" s="12"/>
      <c r="P3208" s="12"/>
      <c r="Q3208" s="12"/>
      <c r="R3208" s="12"/>
      <c r="S3208" s="12"/>
      <c r="T3208" s="12"/>
      <c r="U3208" s="12"/>
      <c r="V3208" s="12"/>
      <c r="W3208" s="12"/>
      <c r="X3208" s="12"/>
      <c r="Y3208" s="12"/>
      <c r="Z3208" s="12"/>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12"/>
      <c r="BR3208" s="12">
        <v>2.57</v>
      </c>
      <c r="BS3208" s="12">
        <v>2</v>
      </c>
      <c r="BT3208" s="12"/>
      <c r="BU3208" s="12"/>
      <c r="BV3208" s="12"/>
      <c r="BW3208" s="12"/>
      <c r="BX3208" s="12"/>
      <c r="BY3208" s="12"/>
      <c r="BZ3208" s="12"/>
      <c r="CA3208" s="12"/>
      <c r="CB3208" s="12"/>
      <c r="CC3208" s="12"/>
      <c r="CD3208" s="12"/>
      <c r="CE3208" s="12"/>
      <c r="CF3208" s="12"/>
      <c r="CG3208" s="12"/>
      <c r="CH3208" s="12"/>
      <c r="CI3208" s="12"/>
      <c r="CJ3208" s="12"/>
      <c r="CK3208" s="12"/>
      <c r="CL3208" s="12"/>
      <c r="CM3208" s="12"/>
      <c r="CN3208" s="12"/>
      <c r="CO3208" s="12"/>
      <c r="CP3208" s="12"/>
      <c r="CQ3208" s="12"/>
      <c r="CR3208" s="12"/>
      <c r="CS3208" s="12"/>
      <c r="CT3208" s="12"/>
      <c r="CU3208" s="12"/>
      <c r="CV3208" s="12"/>
      <c r="CW3208" s="12"/>
      <c r="CX3208" s="12"/>
      <c r="CY3208" s="12"/>
      <c r="CZ3208" s="12"/>
      <c r="DA3208" s="12"/>
      <c r="DB3208" s="12"/>
      <c r="DC3208" s="12"/>
      <c r="DD3208" s="12"/>
      <c r="DE3208" s="12"/>
      <c r="DF3208" s="12"/>
      <c r="DG3208" s="12"/>
      <c r="DH3208" s="12"/>
      <c r="DI3208" s="12"/>
      <c r="DJ3208" s="12"/>
      <c r="DK3208" s="12"/>
      <c r="DL3208" s="12"/>
      <c r="DM3208" s="12"/>
      <c r="DN3208" s="12"/>
      <c r="DO3208" s="12"/>
      <c r="DP3208" s="12"/>
      <c r="DQ3208" s="12"/>
      <c r="DR3208" s="12"/>
      <c r="DS3208" s="12"/>
      <c r="DT3208" s="12"/>
      <c r="DU3208" s="12"/>
      <c r="DV3208" s="12"/>
      <c r="DW3208" s="12"/>
      <c r="DX3208" s="12"/>
      <c r="DY3208" s="12"/>
      <c r="DZ3208" s="12"/>
      <c r="EA3208" s="12"/>
      <c r="EB3208" s="12"/>
      <c r="EC3208" s="12"/>
      <c r="ED3208" s="12"/>
      <c r="EE3208" s="12"/>
      <c r="EF3208" s="12"/>
      <c r="EG3208" s="12"/>
      <c r="EH3208" s="12"/>
      <c r="EI3208" s="12"/>
      <c r="EJ3208" s="12"/>
      <c r="EK3208" s="12"/>
      <c r="EL3208" s="12"/>
      <c r="EM3208" s="12"/>
      <c r="EN3208" s="12"/>
      <c r="EO3208" s="12"/>
      <c r="EP3208" s="12"/>
      <c r="EQ3208" s="12"/>
      <c r="ER3208" s="12"/>
      <c r="ES3208" s="12"/>
      <c r="ET3208" s="12"/>
      <c r="EU3208" s="12"/>
      <c r="EV3208" s="12"/>
      <c r="EW3208" s="12"/>
      <c r="EX3208" s="12"/>
      <c r="EY3208" s="12"/>
      <c r="EZ3208" s="12"/>
      <c r="FA3208" s="12"/>
      <c r="FB3208" s="12"/>
      <c r="FC3208" s="12"/>
      <c r="FD3208" s="12"/>
      <c r="FE3208" s="12"/>
      <c r="FF3208" s="12"/>
      <c r="FG3208" s="12"/>
      <c r="FH3208" s="12"/>
      <c r="FI3208" s="12"/>
      <c r="FJ3208" s="12"/>
      <c r="FK3208" s="12"/>
      <c r="FL3208" s="12"/>
      <c r="FM3208" s="12"/>
      <c r="FN3208" s="12"/>
      <c r="FO3208" s="12"/>
      <c r="FP3208" s="12"/>
      <c r="FQ3208" s="12"/>
      <c r="FR3208" s="12"/>
      <c r="FS3208" s="12"/>
      <c r="FT3208" s="12"/>
      <c r="FU3208" s="12"/>
      <c r="FV3208" s="12"/>
      <c r="FW3208" s="12"/>
      <c r="FX3208" s="12"/>
      <c r="FY3208" s="12"/>
      <c r="FZ3208" s="12"/>
      <c r="GA3208" s="12"/>
      <c r="GB3208" s="12"/>
      <c r="GC3208" s="12"/>
      <c r="GD3208" s="12"/>
      <c r="GE3208" s="12"/>
      <c r="GF3208" s="12"/>
      <c r="GG3208" s="12"/>
      <c r="GH3208" s="12"/>
      <c r="GI3208" s="12"/>
      <c r="GJ3208" s="12"/>
      <c r="GK3208" s="12"/>
      <c r="GL3208" s="12"/>
      <c r="GM3208" s="12"/>
      <c r="GN3208" s="12"/>
      <c r="GO3208" s="12"/>
      <c r="GP3208" s="12"/>
      <c r="GQ3208" s="12"/>
      <c r="GR3208" s="12"/>
      <c r="GS3208" s="12"/>
      <c r="GT3208" s="12"/>
      <c r="GU3208" s="12"/>
      <c r="GV3208" s="12"/>
      <c r="GW3208" s="12"/>
      <c r="GX3208" s="12"/>
      <c r="GY3208" s="11"/>
      <c r="GZ3208" s="11"/>
      <c r="HA3208" s="11"/>
      <c r="HB3208" s="11"/>
      <c r="HC3208" s="11"/>
      <c r="HD3208" s="11"/>
      <c r="HE3208" s="11"/>
      <c r="HF3208" s="11"/>
      <c r="HG3208" s="11"/>
      <c r="HH3208" s="11"/>
      <c r="HI3208" s="11"/>
      <c r="HJ3208" s="11"/>
      <c r="HK3208" s="11"/>
      <c r="HL3208" s="11"/>
      <c r="HM3208" s="11"/>
      <c r="HN3208" s="11"/>
      <c r="HO3208" s="11"/>
      <c r="HP3208" s="11"/>
      <c r="HQ3208" s="11"/>
      <c r="HR3208" s="11"/>
      <c r="HS3208" s="11"/>
      <c r="HT3208" s="11"/>
      <c r="HU3208" s="11"/>
      <c r="HV3208" s="11"/>
      <c r="HW3208" s="11"/>
      <c r="HX3208" s="11"/>
      <c r="HY3208" s="11"/>
      <c r="HZ3208" s="11"/>
      <c r="IA3208" s="11"/>
      <c r="IB3208" s="11"/>
      <c r="IC3208" s="11"/>
      <c r="ID3208" s="11"/>
      <c r="IE3208" s="11"/>
      <c r="IF3208" s="11"/>
      <c r="IG3208" s="11"/>
      <c r="IH3208" s="11"/>
      <c r="II3208" s="11"/>
      <c r="IJ3208" s="11"/>
      <c r="IK3208" s="11"/>
      <c r="IL3208" s="11"/>
    </row>
    <row r="3209" spans="2:246" ht="15.75" x14ac:dyDescent="0.25">
      <c r="B3209" s="11" t="s">
        <v>171</v>
      </c>
      <c r="C3209" s="11" t="s">
        <v>131</v>
      </c>
      <c r="D3209" s="12">
        <f t="shared" si="35"/>
        <v>3.14</v>
      </c>
      <c r="E3209" s="12"/>
      <c r="F3209" s="12"/>
      <c r="G3209" s="12"/>
      <c r="H3209" s="12"/>
      <c r="I3209" s="12"/>
      <c r="J3209" s="12"/>
      <c r="K3209" s="12"/>
      <c r="L3209" s="12"/>
      <c r="M3209" s="12"/>
      <c r="N3209" s="12"/>
      <c r="O3209" s="12"/>
      <c r="P3209" s="12"/>
      <c r="Q3209" s="12"/>
      <c r="R3209" s="12"/>
      <c r="S3209" s="12"/>
      <c r="T3209" s="12"/>
      <c r="U3209" s="12"/>
      <c r="V3209" s="12"/>
      <c r="W3209" s="12"/>
      <c r="X3209" s="12"/>
      <c r="Y3209" s="12"/>
      <c r="Z3209" s="12"/>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12"/>
      <c r="BR3209" s="12">
        <v>3.14</v>
      </c>
      <c r="BS3209" s="12">
        <v>6</v>
      </c>
      <c r="BT3209" s="12"/>
      <c r="BU3209" s="12"/>
      <c r="BV3209" s="12"/>
      <c r="BW3209" s="12"/>
      <c r="BX3209" s="12"/>
      <c r="BY3209" s="12"/>
      <c r="BZ3209" s="12"/>
      <c r="CA3209" s="12"/>
      <c r="CB3209" s="12"/>
      <c r="CC3209" s="12"/>
      <c r="CD3209" s="12"/>
      <c r="CE3209" s="12"/>
      <c r="CF3209" s="12"/>
      <c r="CG3209" s="12"/>
      <c r="CH3209" s="12"/>
      <c r="CI3209" s="12"/>
      <c r="CJ3209" s="12"/>
      <c r="CK3209" s="12"/>
      <c r="CL3209" s="12"/>
      <c r="CM3209" s="12"/>
      <c r="CN3209" s="12"/>
      <c r="CO3209" s="12"/>
      <c r="CP3209" s="12"/>
      <c r="CQ3209" s="12"/>
      <c r="CR3209" s="12"/>
      <c r="CS3209" s="12"/>
      <c r="CT3209" s="12"/>
      <c r="CU3209" s="12"/>
      <c r="CV3209" s="12"/>
      <c r="CW3209" s="12"/>
      <c r="CX3209" s="12"/>
      <c r="CY3209" s="12"/>
      <c r="CZ3209" s="12"/>
      <c r="DA3209" s="12"/>
      <c r="DB3209" s="12"/>
      <c r="DC3209" s="12"/>
      <c r="DD3209" s="12"/>
      <c r="DE3209" s="12"/>
      <c r="DF3209" s="12"/>
      <c r="DG3209" s="12"/>
      <c r="DH3209" s="12"/>
      <c r="DI3209" s="12"/>
      <c r="DJ3209" s="12"/>
      <c r="DK3209" s="12"/>
      <c r="DL3209" s="12"/>
      <c r="DM3209" s="12"/>
      <c r="DN3209" s="12"/>
      <c r="DO3209" s="12"/>
      <c r="DP3209" s="12"/>
      <c r="DQ3209" s="12"/>
      <c r="DR3209" s="12"/>
      <c r="DS3209" s="12"/>
      <c r="DT3209" s="12"/>
      <c r="DU3209" s="12"/>
      <c r="DV3209" s="12"/>
      <c r="DW3209" s="12"/>
      <c r="DX3209" s="12"/>
      <c r="DY3209" s="12"/>
      <c r="DZ3209" s="12"/>
      <c r="EA3209" s="12"/>
      <c r="EB3209" s="12"/>
      <c r="EC3209" s="12"/>
      <c r="ED3209" s="12"/>
      <c r="EE3209" s="12"/>
      <c r="EF3209" s="12"/>
      <c r="EG3209" s="12"/>
      <c r="EH3209" s="12"/>
      <c r="EI3209" s="12"/>
      <c r="EJ3209" s="12"/>
      <c r="EK3209" s="12"/>
      <c r="EL3209" s="12"/>
      <c r="EM3209" s="12"/>
      <c r="EN3209" s="12"/>
      <c r="EO3209" s="12"/>
      <c r="EP3209" s="12"/>
      <c r="EQ3209" s="12"/>
      <c r="ER3209" s="12"/>
      <c r="ES3209" s="12"/>
      <c r="ET3209" s="12"/>
      <c r="EU3209" s="12"/>
      <c r="EV3209" s="12"/>
      <c r="EW3209" s="12"/>
      <c r="EX3209" s="12"/>
      <c r="EY3209" s="12"/>
      <c r="EZ3209" s="12"/>
      <c r="FA3209" s="12"/>
      <c r="FB3209" s="12"/>
      <c r="FC3209" s="12"/>
      <c r="FD3209" s="12"/>
      <c r="FE3209" s="12"/>
      <c r="FF3209" s="12"/>
      <c r="FG3209" s="12"/>
      <c r="FH3209" s="12"/>
      <c r="FI3209" s="12"/>
      <c r="FJ3209" s="12"/>
      <c r="FK3209" s="12"/>
      <c r="FL3209" s="12"/>
      <c r="FM3209" s="12"/>
      <c r="FN3209" s="12"/>
      <c r="FO3209" s="12"/>
      <c r="FP3209" s="12"/>
      <c r="FQ3209" s="12"/>
      <c r="FR3209" s="12"/>
      <c r="FS3209" s="12"/>
      <c r="FT3209" s="12"/>
      <c r="FU3209" s="12"/>
      <c r="FV3209" s="12"/>
      <c r="FW3209" s="12"/>
      <c r="FX3209" s="12"/>
      <c r="FY3209" s="12"/>
      <c r="FZ3209" s="12"/>
      <c r="GA3209" s="12"/>
      <c r="GB3209" s="12"/>
      <c r="GC3209" s="12"/>
      <c r="GD3209" s="12"/>
      <c r="GE3209" s="12"/>
      <c r="GF3209" s="12"/>
      <c r="GG3209" s="12"/>
      <c r="GH3209" s="12"/>
      <c r="GI3209" s="12"/>
      <c r="GJ3209" s="12"/>
      <c r="GK3209" s="12"/>
      <c r="GL3209" s="12"/>
      <c r="GM3209" s="12"/>
      <c r="GN3209" s="12"/>
      <c r="GO3209" s="12"/>
      <c r="GP3209" s="12"/>
      <c r="GQ3209" s="12"/>
      <c r="GR3209" s="12"/>
      <c r="GS3209" s="12"/>
      <c r="GT3209" s="12"/>
      <c r="GU3209" s="12"/>
      <c r="GV3209" s="12"/>
      <c r="GW3209" s="12"/>
      <c r="GX3209" s="12"/>
      <c r="GY3209" s="11"/>
      <c r="GZ3209" s="11"/>
      <c r="HA3209" s="11"/>
      <c r="HB3209" s="11"/>
      <c r="HC3209" s="11"/>
      <c r="HD3209" s="11"/>
      <c r="HE3209" s="11"/>
      <c r="HF3209" s="11"/>
      <c r="HG3209" s="11"/>
      <c r="HH3209" s="11"/>
      <c r="HI3209" s="11"/>
      <c r="HJ3209" s="11"/>
      <c r="HK3209" s="11"/>
      <c r="HL3209" s="11"/>
      <c r="HM3209" s="11"/>
      <c r="HN3209" s="11"/>
      <c r="HO3209" s="11"/>
      <c r="HP3209" s="11"/>
      <c r="HQ3209" s="11"/>
      <c r="HR3209" s="11"/>
      <c r="HS3209" s="11"/>
      <c r="HT3209" s="11"/>
      <c r="HU3209" s="11"/>
      <c r="HV3209" s="11"/>
      <c r="HW3209" s="11"/>
      <c r="HX3209" s="11"/>
      <c r="HY3209" s="11"/>
      <c r="HZ3209" s="11"/>
      <c r="IA3209" s="11"/>
      <c r="IB3209" s="11"/>
      <c r="IC3209" s="11"/>
      <c r="ID3209" s="11"/>
      <c r="IE3209" s="11"/>
      <c r="IF3209" s="11"/>
      <c r="IG3209" s="11"/>
      <c r="IH3209" s="11"/>
      <c r="II3209" s="11"/>
      <c r="IJ3209" s="11"/>
      <c r="IK3209" s="11"/>
      <c r="IL3209" s="11"/>
    </row>
    <row r="3210" spans="2:246" ht="15.75" x14ac:dyDescent="0.25">
      <c r="B3210" s="11" t="s">
        <v>179</v>
      </c>
      <c r="C3210" s="11" t="s">
        <v>130</v>
      </c>
      <c r="D3210" s="12">
        <f t="shared" si="35"/>
        <v>31.15</v>
      </c>
      <c r="E3210" s="12"/>
      <c r="F3210" s="12"/>
      <c r="G3210" s="12"/>
      <c r="H3210" s="12"/>
      <c r="I3210" s="12"/>
      <c r="J3210" s="12"/>
      <c r="K3210" s="12"/>
      <c r="L3210" s="12"/>
      <c r="M3210" s="12"/>
      <c r="N3210" s="12"/>
      <c r="O3210" s="12"/>
      <c r="P3210" s="12"/>
      <c r="Q3210" s="12"/>
      <c r="R3210" s="12"/>
      <c r="S3210" s="12"/>
      <c r="T3210" s="12"/>
      <c r="U3210" s="12"/>
      <c r="V3210" s="12"/>
      <c r="W3210" s="12">
        <v>4.72</v>
      </c>
      <c r="X3210" s="12">
        <v>5.5</v>
      </c>
      <c r="Y3210" s="12"/>
      <c r="Z3210" s="12"/>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12"/>
      <c r="BR3210" s="12">
        <v>26.43</v>
      </c>
      <c r="BS3210" s="12">
        <v>85</v>
      </c>
      <c r="BT3210" s="12"/>
      <c r="BU3210" s="12"/>
      <c r="BV3210" s="12"/>
      <c r="BW3210" s="12"/>
      <c r="BX3210" s="12"/>
      <c r="BY3210" s="12"/>
      <c r="BZ3210" s="12"/>
      <c r="CA3210" s="12"/>
      <c r="CB3210" s="12"/>
      <c r="CC3210" s="12"/>
      <c r="CD3210" s="12"/>
      <c r="CE3210" s="12"/>
      <c r="CF3210" s="12"/>
      <c r="CG3210" s="12"/>
      <c r="CH3210" s="12"/>
      <c r="CI3210" s="12"/>
      <c r="CJ3210" s="12"/>
      <c r="CK3210" s="12"/>
      <c r="CL3210" s="12"/>
      <c r="CM3210" s="12"/>
      <c r="CN3210" s="12"/>
      <c r="CO3210" s="12"/>
      <c r="CP3210" s="12"/>
      <c r="CQ3210" s="12"/>
      <c r="CR3210" s="12"/>
      <c r="CS3210" s="12"/>
      <c r="CT3210" s="12"/>
      <c r="CU3210" s="12"/>
      <c r="CV3210" s="12"/>
      <c r="CW3210" s="12"/>
      <c r="CX3210" s="12"/>
      <c r="CY3210" s="12"/>
      <c r="CZ3210" s="12"/>
      <c r="DA3210" s="12"/>
      <c r="DB3210" s="12"/>
      <c r="DC3210" s="12"/>
      <c r="DD3210" s="12"/>
      <c r="DE3210" s="12"/>
      <c r="DF3210" s="12"/>
      <c r="DG3210" s="12"/>
      <c r="DH3210" s="12"/>
      <c r="DI3210" s="12"/>
      <c r="DJ3210" s="12"/>
      <c r="DK3210" s="12"/>
      <c r="DL3210" s="12"/>
      <c r="DM3210" s="12"/>
      <c r="DN3210" s="12"/>
      <c r="DO3210" s="12"/>
      <c r="DP3210" s="12"/>
      <c r="DQ3210" s="12"/>
      <c r="DR3210" s="12"/>
      <c r="DS3210" s="12"/>
      <c r="DT3210" s="12"/>
      <c r="DU3210" s="12"/>
      <c r="DV3210" s="12"/>
      <c r="DW3210" s="12"/>
      <c r="DX3210" s="12"/>
      <c r="DY3210" s="12"/>
      <c r="DZ3210" s="12"/>
      <c r="EA3210" s="12"/>
      <c r="EB3210" s="12"/>
      <c r="EC3210" s="12"/>
      <c r="ED3210" s="12"/>
      <c r="EE3210" s="12"/>
      <c r="EF3210" s="12"/>
      <c r="EG3210" s="12"/>
      <c r="EH3210" s="12"/>
      <c r="EI3210" s="12"/>
      <c r="EJ3210" s="12"/>
      <c r="EK3210" s="12"/>
      <c r="EL3210" s="12"/>
      <c r="EM3210" s="12"/>
      <c r="EN3210" s="12"/>
      <c r="EO3210" s="12"/>
      <c r="EP3210" s="12"/>
      <c r="EQ3210" s="12"/>
      <c r="ER3210" s="12"/>
      <c r="ES3210" s="12"/>
      <c r="ET3210" s="12"/>
      <c r="EU3210" s="12"/>
      <c r="EV3210" s="12"/>
      <c r="EW3210" s="12"/>
      <c r="EX3210" s="12"/>
      <c r="EY3210" s="12"/>
      <c r="EZ3210" s="12"/>
      <c r="FA3210" s="12"/>
      <c r="FB3210" s="12"/>
      <c r="FC3210" s="12"/>
      <c r="FD3210" s="12"/>
      <c r="FE3210" s="12"/>
      <c r="FF3210" s="12"/>
      <c r="FG3210" s="12"/>
      <c r="FH3210" s="12"/>
      <c r="FI3210" s="12"/>
      <c r="FJ3210" s="12"/>
      <c r="FK3210" s="12"/>
      <c r="FL3210" s="12"/>
      <c r="FM3210" s="12"/>
      <c r="FN3210" s="12"/>
      <c r="FO3210" s="12"/>
      <c r="FP3210" s="12"/>
      <c r="FQ3210" s="12"/>
      <c r="FR3210" s="12"/>
      <c r="FS3210" s="12"/>
      <c r="FT3210" s="12"/>
      <c r="FU3210" s="12"/>
      <c r="FV3210" s="12"/>
      <c r="FW3210" s="12"/>
      <c r="FX3210" s="12"/>
      <c r="FY3210" s="12"/>
      <c r="FZ3210" s="12"/>
      <c r="GA3210" s="12"/>
      <c r="GB3210" s="12"/>
      <c r="GC3210" s="12"/>
      <c r="GD3210" s="12"/>
      <c r="GE3210" s="12"/>
      <c r="GF3210" s="12"/>
      <c r="GG3210" s="12"/>
      <c r="GH3210" s="12"/>
      <c r="GI3210" s="12"/>
      <c r="GJ3210" s="12"/>
      <c r="GK3210" s="12"/>
      <c r="GL3210" s="12"/>
      <c r="GM3210" s="12"/>
      <c r="GN3210" s="12"/>
      <c r="GO3210" s="12"/>
      <c r="GP3210" s="12"/>
      <c r="GQ3210" s="12"/>
      <c r="GR3210" s="12"/>
      <c r="GS3210" s="12"/>
      <c r="GT3210" s="12"/>
      <c r="GU3210" s="12"/>
      <c r="GV3210" s="12"/>
      <c r="GW3210" s="12"/>
      <c r="GX3210" s="12"/>
      <c r="GY3210" s="11"/>
      <c r="GZ3210" s="11"/>
      <c r="HA3210" s="11"/>
      <c r="HB3210" s="11"/>
      <c r="HC3210" s="11"/>
      <c r="HD3210" s="11"/>
      <c r="HE3210" s="11"/>
      <c r="HF3210" s="11"/>
      <c r="HG3210" s="11">
        <v>18</v>
      </c>
      <c r="HH3210" s="11"/>
      <c r="HI3210" s="11"/>
      <c r="HJ3210" s="11">
        <v>0</v>
      </c>
      <c r="HK3210" s="11"/>
      <c r="HL3210" s="11"/>
      <c r="HM3210" s="11"/>
      <c r="HN3210" s="11"/>
      <c r="HO3210" s="11"/>
      <c r="HP3210" s="11"/>
      <c r="HQ3210" s="11"/>
      <c r="HR3210" s="11"/>
      <c r="HS3210" s="11"/>
      <c r="HT3210" s="11">
        <v>50</v>
      </c>
      <c r="HU3210" s="11">
        <v>48</v>
      </c>
      <c r="HV3210" s="11">
        <v>0</v>
      </c>
      <c r="HW3210" s="11">
        <v>1.1499999999999999</v>
      </c>
      <c r="HX3210" s="11"/>
      <c r="HY3210" s="11"/>
      <c r="HZ3210" s="11"/>
      <c r="IA3210" s="11"/>
      <c r="IB3210" s="11"/>
      <c r="IC3210" s="11"/>
      <c r="ID3210" s="11"/>
      <c r="IE3210" s="11"/>
      <c r="IF3210" s="11"/>
      <c r="IG3210" s="11"/>
      <c r="IH3210" s="11"/>
      <c r="II3210" s="11"/>
      <c r="IJ3210" s="11"/>
      <c r="IK3210" s="11"/>
      <c r="IL3210" s="11"/>
    </row>
    <row r="3211" spans="2:246" ht="15.75" x14ac:dyDescent="0.25">
      <c r="B3211" s="11" t="s">
        <v>179</v>
      </c>
      <c r="C3211" s="11" t="s">
        <v>134</v>
      </c>
      <c r="D3211" s="12">
        <f t="shared" si="35"/>
        <v>0.57999999999999996</v>
      </c>
      <c r="E3211" s="12"/>
      <c r="F3211" s="12"/>
      <c r="G3211" s="12"/>
      <c r="H3211" s="12"/>
      <c r="I3211" s="12"/>
      <c r="J3211" s="12"/>
      <c r="K3211" s="12"/>
      <c r="L3211" s="12"/>
      <c r="M3211" s="12"/>
      <c r="N3211" s="12"/>
      <c r="O3211" s="12"/>
      <c r="P3211" s="12"/>
      <c r="Q3211" s="12"/>
      <c r="R3211" s="12"/>
      <c r="S3211" s="12"/>
      <c r="T3211" s="12"/>
      <c r="U3211" s="12"/>
      <c r="V3211" s="12"/>
      <c r="W3211" s="12"/>
      <c r="X3211" s="12"/>
      <c r="Y3211" s="12"/>
      <c r="Z3211" s="12"/>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12"/>
      <c r="BR3211" s="12">
        <v>0.57999999999999996</v>
      </c>
      <c r="BS3211" s="12">
        <v>3</v>
      </c>
      <c r="BT3211" s="12"/>
      <c r="BU3211" s="12"/>
      <c r="BV3211" s="12"/>
      <c r="BW3211" s="12"/>
      <c r="BX3211" s="12"/>
      <c r="BY3211" s="12"/>
      <c r="BZ3211" s="12"/>
      <c r="CA3211" s="12"/>
      <c r="CB3211" s="12"/>
      <c r="CC3211" s="12"/>
      <c r="CD3211" s="12"/>
      <c r="CE3211" s="12"/>
      <c r="CF3211" s="12"/>
      <c r="CG3211" s="12"/>
      <c r="CH3211" s="12"/>
      <c r="CI3211" s="12"/>
      <c r="CJ3211" s="12"/>
      <c r="CK3211" s="12"/>
      <c r="CL3211" s="12"/>
      <c r="CM3211" s="12"/>
      <c r="CN3211" s="12"/>
      <c r="CO3211" s="12"/>
      <c r="CP3211" s="12"/>
      <c r="CQ3211" s="12"/>
      <c r="CR3211" s="12"/>
      <c r="CS3211" s="12"/>
      <c r="CT3211" s="12"/>
      <c r="CU3211" s="12"/>
      <c r="CV3211" s="12"/>
      <c r="CW3211" s="12"/>
      <c r="CX3211" s="12"/>
      <c r="CY3211" s="12"/>
      <c r="CZ3211" s="12"/>
      <c r="DA3211" s="12"/>
      <c r="DB3211" s="12"/>
      <c r="DC3211" s="12"/>
      <c r="DD3211" s="12"/>
      <c r="DE3211" s="12"/>
      <c r="DF3211" s="12"/>
      <c r="DG3211" s="12"/>
      <c r="DH3211" s="12"/>
      <c r="DI3211" s="12"/>
      <c r="DJ3211" s="12"/>
      <c r="DK3211" s="12"/>
      <c r="DL3211" s="12"/>
      <c r="DM3211" s="12"/>
      <c r="DN3211" s="12"/>
      <c r="DO3211" s="12"/>
      <c r="DP3211" s="12"/>
      <c r="DQ3211" s="12"/>
      <c r="DR3211" s="12"/>
      <c r="DS3211" s="12"/>
      <c r="DT3211" s="12"/>
      <c r="DU3211" s="12"/>
      <c r="DV3211" s="12"/>
      <c r="DW3211" s="12"/>
      <c r="DX3211" s="12"/>
      <c r="DY3211" s="12"/>
      <c r="DZ3211" s="12"/>
      <c r="EA3211" s="12"/>
      <c r="EB3211" s="12"/>
      <c r="EC3211" s="12"/>
      <c r="ED3211" s="12"/>
      <c r="EE3211" s="12"/>
      <c r="EF3211" s="12"/>
      <c r="EG3211" s="12"/>
      <c r="EH3211" s="12"/>
      <c r="EI3211" s="12"/>
      <c r="EJ3211" s="12"/>
      <c r="EK3211" s="12"/>
      <c r="EL3211" s="12"/>
      <c r="EM3211" s="12"/>
      <c r="EN3211" s="12"/>
      <c r="EO3211" s="12"/>
      <c r="EP3211" s="12"/>
      <c r="EQ3211" s="12"/>
      <c r="ER3211" s="12"/>
      <c r="ES3211" s="12"/>
      <c r="ET3211" s="12"/>
      <c r="EU3211" s="12"/>
      <c r="EV3211" s="12"/>
      <c r="EW3211" s="12"/>
      <c r="EX3211" s="12"/>
      <c r="EY3211" s="12"/>
      <c r="EZ3211" s="12"/>
      <c r="FA3211" s="12"/>
      <c r="FB3211" s="12"/>
      <c r="FC3211" s="12"/>
      <c r="FD3211" s="12"/>
      <c r="FE3211" s="12"/>
      <c r="FF3211" s="12"/>
      <c r="FG3211" s="12"/>
      <c r="FH3211" s="12"/>
      <c r="FI3211" s="12"/>
      <c r="FJ3211" s="12"/>
      <c r="FK3211" s="12"/>
      <c r="FL3211" s="12"/>
      <c r="FM3211" s="12"/>
      <c r="FN3211" s="12"/>
      <c r="FO3211" s="12"/>
      <c r="FP3211" s="12"/>
      <c r="FQ3211" s="12"/>
      <c r="FR3211" s="12"/>
      <c r="FS3211" s="12"/>
      <c r="FT3211" s="12"/>
      <c r="FU3211" s="12"/>
      <c r="FV3211" s="12"/>
      <c r="FW3211" s="12"/>
      <c r="FX3211" s="12"/>
      <c r="FY3211" s="12"/>
      <c r="FZ3211" s="12"/>
      <c r="GA3211" s="12"/>
      <c r="GB3211" s="12"/>
      <c r="GC3211" s="12"/>
      <c r="GD3211" s="12"/>
      <c r="GE3211" s="12"/>
      <c r="GF3211" s="12"/>
      <c r="GG3211" s="12"/>
      <c r="GH3211" s="12"/>
      <c r="GI3211" s="12"/>
      <c r="GJ3211" s="12"/>
      <c r="GK3211" s="12"/>
      <c r="GL3211" s="12"/>
      <c r="GM3211" s="12"/>
      <c r="GN3211" s="12"/>
      <c r="GO3211" s="12"/>
      <c r="GP3211" s="12"/>
      <c r="GQ3211" s="12"/>
      <c r="GR3211" s="12"/>
      <c r="GS3211" s="12"/>
      <c r="GT3211" s="12"/>
      <c r="GU3211" s="12"/>
      <c r="GV3211" s="12"/>
      <c r="GW3211" s="12"/>
      <c r="GX3211" s="12"/>
      <c r="GY3211" s="11"/>
      <c r="GZ3211" s="11"/>
      <c r="HA3211" s="11"/>
      <c r="HB3211" s="11"/>
      <c r="HC3211" s="11"/>
      <c r="HD3211" s="11"/>
      <c r="HE3211" s="11"/>
      <c r="HF3211" s="11"/>
      <c r="HG3211" s="11"/>
      <c r="HH3211" s="11"/>
      <c r="HI3211" s="11"/>
      <c r="HJ3211" s="11"/>
      <c r="HK3211" s="11"/>
      <c r="HL3211" s="11"/>
      <c r="HM3211" s="11"/>
      <c r="HN3211" s="11"/>
      <c r="HO3211" s="11"/>
      <c r="HP3211" s="11"/>
      <c r="HQ3211" s="11"/>
      <c r="HR3211" s="11"/>
      <c r="HS3211" s="11"/>
      <c r="HT3211" s="11"/>
      <c r="HU3211" s="11"/>
      <c r="HV3211" s="11"/>
      <c r="HW3211" s="11"/>
      <c r="HX3211" s="11"/>
      <c r="HY3211" s="11"/>
      <c r="HZ3211" s="11"/>
      <c r="IA3211" s="11"/>
      <c r="IB3211" s="11"/>
      <c r="IC3211" s="11"/>
      <c r="ID3211" s="11"/>
      <c r="IE3211" s="11"/>
      <c r="IF3211" s="11"/>
      <c r="IG3211" s="11"/>
      <c r="IH3211" s="11"/>
      <c r="II3211" s="11"/>
      <c r="IJ3211" s="11"/>
      <c r="IK3211" s="11"/>
      <c r="IL3211" s="11"/>
    </row>
    <row r="3212" spans="2:246" ht="15.75" x14ac:dyDescent="0.25">
      <c r="B3212" s="11" t="s">
        <v>179</v>
      </c>
      <c r="C3212" s="11" t="s">
        <v>131</v>
      </c>
      <c r="D3212" s="12">
        <f t="shared" si="35"/>
        <v>9.91</v>
      </c>
      <c r="E3212" s="12"/>
      <c r="F3212" s="12"/>
      <c r="G3212" s="12"/>
      <c r="H3212" s="12"/>
      <c r="I3212" s="12"/>
      <c r="J3212" s="12"/>
      <c r="K3212" s="12"/>
      <c r="L3212" s="12"/>
      <c r="M3212" s="12"/>
      <c r="N3212" s="12"/>
      <c r="O3212" s="12"/>
      <c r="P3212" s="12"/>
      <c r="Q3212" s="12"/>
      <c r="R3212" s="12"/>
      <c r="S3212" s="12"/>
      <c r="T3212" s="12"/>
      <c r="U3212" s="12"/>
      <c r="V3212" s="12"/>
      <c r="W3212" s="12"/>
      <c r="X3212" s="12"/>
      <c r="Y3212" s="12"/>
      <c r="Z3212" s="12"/>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v>1</v>
      </c>
      <c r="BP3212" s="12"/>
      <c r="BQ3212" s="12"/>
      <c r="BR3212" s="12">
        <v>6</v>
      </c>
      <c r="BS3212" s="12">
        <v>24.5</v>
      </c>
      <c r="BT3212" s="12"/>
      <c r="BU3212" s="12"/>
      <c r="BV3212" s="12"/>
      <c r="BW3212" s="12"/>
      <c r="BX3212" s="12"/>
      <c r="BY3212" s="12"/>
      <c r="BZ3212" s="12"/>
      <c r="CA3212" s="12"/>
      <c r="CB3212" s="12"/>
      <c r="CC3212" s="12"/>
      <c r="CD3212" s="12"/>
      <c r="CE3212" s="12"/>
      <c r="CF3212" s="12"/>
      <c r="CG3212" s="12"/>
      <c r="CH3212" s="12"/>
      <c r="CI3212" s="12"/>
      <c r="CJ3212" s="12"/>
      <c r="CK3212" s="12"/>
      <c r="CL3212" s="12"/>
      <c r="CM3212" s="12"/>
      <c r="CN3212" s="12"/>
      <c r="CO3212" s="12"/>
      <c r="CP3212" s="12"/>
      <c r="CQ3212" s="12"/>
      <c r="CR3212" s="12"/>
      <c r="CS3212" s="12"/>
      <c r="CT3212" s="12"/>
      <c r="CU3212" s="12"/>
      <c r="CV3212" s="12"/>
      <c r="CW3212" s="12"/>
      <c r="CX3212" s="12"/>
      <c r="CY3212" s="12"/>
      <c r="CZ3212" s="12"/>
      <c r="DA3212" s="12"/>
      <c r="DB3212" s="12"/>
      <c r="DC3212" s="12"/>
      <c r="DD3212" s="12"/>
      <c r="DE3212" s="12"/>
      <c r="DF3212" s="12"/>
      <c r="DG3212" s="12"/>
      <c r="DH3212" s="12"/>
      <c r="DI3212" s="12"/>
      <c r="DJ3212" s="12"/>
      <c r="DK3212" s="12"/>
      <c r="DL3212" s="12"/>
      <c r="DM3212" s="12"/>
      <c r="DN3212" s="12"/>
      <c r="DO3212" s="12"/>
      <c r="DP3212" s="12"/>
      <c r="DQ3212" s="12"/>
      <c r="DR3212" s="12"/>
      <c r="DS3212" s="12"/>
      <c r="DT3212" s="12"/>
      <c r="DU3212" s="12"/>
      <c r="DV3212" s="12"/>
      <c r="DW3212" s="12"/>
      <c r="DX3212" s="12"/>
      <c r="DY3212" s="12"/>
      <c r="DZ3212" s="12"/>
      <c r="EA3212" s="12"/>
      <c r="EB3212" s="12"/>
      <c r="EC3212" s="12"/>
      <c r="ED3212" s="12"/>
      <c r="EE3212" s="12"/>
      <c r="EF3212" s="12"/>
      <c r="EG3212" s="12"/>
      <c r="EH3212" s="12"/>
      <c r="EI3212" s="12"/>
      <c r="EJ3212" s="12"/>
      <c r="EK3212" s="12"/>
      <c r="EL3212" s="12"/>
      <c r="EM3212" s="12"/>
      <c r="EN3212" s="12"/>
      <c r="EO3212" s="12"/>
      <c r="EP3212" s="12"/>
      <c r="EQ3212" s="12"/>
      <c r="ER3212" s="12"/>
      <c r="ES3212" s="12"/>
      <c r="ET3212" s="12"/>
      <c r="EU3212" s="12"/>
      <c r="EV3212" s="12"/>
      <c r="EW3212" s="12"/>
      <c r="EX3212" s="12"/>
      <c r="EY3212" s="12"/>
      <c r="EZ3212" s="12"/>
      <c r="FA3212" s="12"/>
      <c r="FB3212" s="12"/>
      <c r="FC3212" s="12"/>
      <c r="FD3212" s="12"/>
      <c r="FE3212" s="12"/>
      <c r="FF3212" s="12"/>
      <c r="FG3212" s="12"/>
      <c r="FH3212" s="12"/>
      <c r="FI3212" s="12"/>
      <c r="FJ3212" s="12"/>
      <c r="FK3212" s="12"/>
      <c r="FL3212" s="12"/>
      <c r="FM3212" s="12"/>
      <c r="FN3212" s="12"/>
      <c r="FO3212" s="12"/>
      <c r="FP3212" s="12"/>
      <c r="FQ3212" s="12"/>
      <c r="FR3212" s="12"/>
      <c r="FS3212" s="12"/>
      <c r="FT3212" s="12">
        <v>2.91</v>
      </c>
      <c r="FU3212" s="12"/>
      <c r="FV3212" s="12"/>
      <c r="FW3212" s="12"/>
      <c r="FX3212" s="12"/>
      <c r="FY3212" s="12"/>
      <c r="FZ3212" s="12"/>
      <c r="GA3212" s="12"/>
      <c r="GB3212" s="12"/>
      <c r="GC3212" s="12"/>
      <c r="GD3212" s="12"/>
      <c r="GE3212" s="12"/>
      <c r="GF3212" s="12"/>
      <c r="GG3212" s="12"/>
      <c r="GH3212" s="12"/>
      <c r="GI3212" s="12"/>
      <c r="GJ3212" s="12"/>
      <c r="GK3212" s="12"/>
      <c r="GL3212" s="12"/>
      <c r="GM3212" s="12"/>
      <c r="GN3212" s="12"/>
      <c r="GO3212" s="12"/>
      <c r="GP3212" s="12"/>
      <c r="GQ3212" s="12"/>
      <c r="GR3212" s="12"/>
      <c r="GS3212" s="12"/>
      <c r="GT3212" s="12"/>
      <c r="GU3212" s="12"/>
      <c r="GV3212" s="12"/>
      <c r="GW3212" s="12"/>
      <c r="GX3212" s="12"/>
      <c r="GY3212" s="11"/>
      <c r="GZ3212" s="11"/>
      <c r="HA3212" s="11"/>
      <c r="HB3212" s="11"/>
      <c r="HC3212" s="11"/>
      <c r="HD3212" s="11"/>
      <c r="HE3212" s="11"/>
      <c r="HF3212" s="11"/>
      <c r="HG3212" s="11"/>
      <c r="HH3212" s="11"/>
      <c r="HI3212" s="11"/>
      <c r="HJ3212" s="11"/>
      <c r="HK3212" s="11"/>
      <c r="HL3212" s="11"/>
      <c r="HM3212" s="11"/>
      <c r="HN3212" s="11"/>
      <c r="HO3212" s="11"/>
      <c r="HP3212" s="11"/>
      <c r="HQ3212" s="11"/>
      <c r="HR3212" s="11"/>
      <c r="HS3212" s="11"/>
      <c r="HT3212" s="11"/>
      <c r="HU3212" s="11"/>
      <c r="HV3212" s="11"/>
      <c r="HW3212" s="11"/>
      <c r="HX3212" s="11"/>
      <c r="HY3212" s="11"/>
      <c r="HZ3212" s="11"/>
      <c r="IA3212" s="11"/>
      <c r="IB3212" s="11"/>
      <c r="IC3212" s="11"/>
      <c r="ID3212" s="11"/>
      <c r="IE3212" s="11"/>
      <c r="IF3212" s="11"/>
      <c r="IG3212" s="11"/>
      <c r="IH3212" s="11"/>
      <c r="II3212" s="11"/>
      <c r="IJ3212" s="11"/>
      <c r="IK3212" s="11"/>
      <c r="IL3212" s="11"/>
    </row>
    <row r="3213" spans="2:246" ht="15.75" x14ac:dyDescent="0.25">
      <c r="B3213" s="11" t="s">
        <v>192</v>
      </c>
      <c r="C3213" s="11" t="s">
        <v>130</v>
      </c>
      <c r="D3213" s="12">
        <f t="shared" si="35"/>
        <v>327.5</v>
      </c>
      <c r="E3213" s="12">
        <v>37.19</v>
      </c>
      <c r="F3213" s="12">
        <v>104.07</v>
      </c>
      <c r="G3213" s="12"/>
      <c r="H3213" s="12"/>
      <c r="I3213" s="12">
        <v>20.02</v>
      </c>
      <c r="J3213" s="12">
        <v>40</v>
      </c>
      <c r="K3213" s="12">
        <v>15.02</v>
      </c>
      <c r="L3213" s="12">
        <v>30</v>
      </c>
      <c r="M3213" s="12"/>
      <c r="N3213" s="12"/>
      <c r="O3213" s="12"/>
      <c r="P3213" s="12"/>
      <c r="Q3213" s="12"/>
      <c r="R3213" s="12"/>
      <c r="S3213" s="12"/>
      <c r="T3213" s="12"/>
      <c r="U3213" s="12"/>
      <c r="V3213" s="12"/>
      <c r="W3213" s="12"/>
      <c r="X3213" s="12"/>
      <c r="Y3213" s="12"/>
      <c r="Z3213" s="12"/>
      <c r="AA3213" s="12"/>
      <c r="AB3213" s="12"/>
      <c r="AC3213" s="12"/>
      <c r="AD3213" s="12"/>
      <c r="AE3213" s="12"/>
      <c r="AF3213" s="12"/>
      <c r="AG3213" s="12">
        <v>32.799999999999997</v>
      </c>
      <c r="AH3213" s="12">
        <v>15.5</v>
      </c>
      <c r="AI3213" s="12">
        <v>1.77</v>
      </c>
      <c r="AJ3213" s="12">
        <v>6</v>
      </c>
      <c r="AK3213" s="12"/>
      <c r="AL3213" s="12"/>
      <c r="AM3213" s="12"/>
      <c r="AN3213" s="12"/>
      <c r="AO3213" s="12"/>
      <c r="AP3213" s="12"/>
      <c r="AQ3213" s="12"/>
      <c r="AR3213" s="12"/>
      <c r="AS3213" s="12"/>
      <c r="AT3213" s="12"/>
      <c r="AU3213" s="12">
        <v>15.53</v>
      </c>
      <c r="AV3213" s="12">
        <v>23</v>
      </c>
      <c r="AW3213" s="12"/>
      <c r="AX3213" s="12"/>
      <c r="AY3213" s="12">
        <v>12.62</v>
      </c>
      <c r="AZ3213" s="12">
        <v>6.5</v>
      </c>
      <c r="BA3213" s="12">
        <v>8.09</v>
      </c>
      <c r="BB3213" s="12">
        <v>4.4000000000000004</v>
      </c>
      <c r="BC3213" s="12"/>
      <c r="BD3213" s="12"/>
      <c r="BE3213" s="12"/>
      <c r="BF3213" s="12"/>
      <c r="BG3213" s="12"/>
      <c r="BH3213" s="12"/>
      <c r="BI3213" s="12"/>
      <c r="BJ3213" s="12"/>
      <c r="BK3213" s="12"/>
      <c r="BL3213" s="12"/>
      <c r="BM3213" s="12"/>
      <c r="BN3213" s="12"/>
      <c r="BO3213" s="12"/>
      <c r="BP3213" s="12"/>
      <c r="BQ3213" s="12"/>
      <c r="BR3213" s="12">
        <v>184.46</v>
      </c>
      <c r="BS3213" s="12">
        <v>1650</v>
      </c>
      <c r="BT3213" s="12"/>
      <c r="BU3213" s="12"/>
      <c r="BV3213" s="12"/>
      <c r="BW3213" s="12"/>
      <c r="BX3213" s="12"/>
      <c r="BY3213" s="12"/>
      <c r="BZ3213" s="12"/>
      <c r="CA3213" s="12"/>
      <c r="CB3213" s="12"/>
      <c r="CC3213" s="12"/>
      <c r="CD3213" s="12"/>
      <c r="CE3213" s="12"/>
      <c r="CF3213" s="12"/>
      <c r="CG3213" s="12"/>
      <c r="CH3213" s="12"/>
      <c r="CI3213" s="12"/>
      <c r="CJ3213" s="12"/>
      <c r="CK3213" s="12"/>
      <c r="CL3213" s="12"/>
      <c r="CM3213" s="12"/>
      <c r="CN3213" s="12"/>
      <c r="CO3213" s="12"/>
      <c r="CP3213" s="12"/>
      <c r="CQ3213" s="12"/>
      <c r="CR3213" s="12"/>
      <c r="CS3213" s="12"/>
      <c r="CT3213" s="12"/>
      <c r="CU3213" s="12"/>
      <c r="CV3213" s="12"/>
      <c r="CW3213" s="12"/>
      <c r="CX3213" s="12"/>
      <c r="CY3213" s="12"/>
      <c r="CZ3213" s="12"/>
      <c r="DA3213" s="12"/>
      <c r="DB3213" s="12"/>
      <c r="DC3213" s="12"/>
      <c r="DD3213" s="12"/>
      <c r="DE3213" s="12"/>
      <c r="DF3213" s="12"/>
      <c r="DG3213" s="12"/>
      <c r="DH3213" s="12"/>
      <c r="DI3213" s="12"/>
      <c r="DJ3213" s="12"/>
      <c r="DK3213" s="12"/>
      <c r="DL3213" s="12"/>
      <c r="DM3213" s="12"/>
      <c r="DN3213" s="12"/>
      <c r="DO3213" s="12"/>
      <c r="DP3213" s="12"/>
      <c r="DQ3213" s="12"/>
      <c r="DR3213" s="12"/>
      <c r="DS3213" s="12"/>
      <c r="DT3213" s="12"/>
      <c r="DU3213" s="12"/>
      <c r="DV3213" s="12"/>
      <c r="DW3213" s="12"/>
      <c r="DX3213" s="12"/>
      <c r="DY3213" s="12"/>
      <c r="DZ3213" s="12"/>
      <c r="EA3213" s="12"/>
      <c r="EB3213" s="12"/>
      <c r="EC3213" s="12"/>
      <c r="ED3213" s="12"/>
      <c r="EE3213" s="12"/>
      <c r="EF3213" s="12"/>
      <c r="EG3213" s="12"/>
      <c r="EH3213" s="12"/>
      <c r="EI3213" s="12"/>
      <c r="EJ3213" s="12"/>
      <c r="EK3213" s="12"/>
      <c r="EL3213" s="12"/>
      <c r="EM3213" s="12"/>
      <c r="EN3213" s="12"/>
      <c r="EO3213" s="12"/>
      <c r="EP3213" s="12"/>
      <c r="EQ3213" s="12"/>
      <c r="ER3213" s="12"/>
      <c r="ES3213" s="12"/>
      <c r="ET3213" s="12"/>
      <c r="EU3213" s="12"/>
      <c r="EV3213" s="12"/>
      <c r="EW3213" s="12"/>
      <c r="EX3213" s="12"/>
      <c r="EY3213" s="12"/>
      <c r="EZ3213" s="12"/>
      <c r="FA3213" s="12"/>
      <c r="FB3213" s="12"/>
      <c r="FC3213" s="12"/>
      <c r="FD3213" s="12"/>
      <c r="FE3213" s="12"/>
      <c r="FF3213" s="12"/>
      <c r="FG3213" s="12"/>
      <c r="FH3213" s="12"/>
      <c r="FI3213" s="12"/>
      <c r="FJ3213" s="12"/>
      <c r="FK3213" s="12"/>
      <c r="FL3213" s="12"/>
      <c r="FM3213" s="12"/>
      <c r="FN3213" s="12"/>
      <c r="FO3213" s="12"/>
      <c r="FP3213" s="12"/>
      <c r="FQ3213" s="12"/>
      <c r="FR3213" s="12"/>
      <c r="FS3213" s="12"/>
      <c r="FT3213" s="12"/>
      <c r="FU3213" s="12"/>
      <c r="FV3213" s="12"/>
      <c r="FW3213" s="12"/>
      <c r="FX3213" s="12"/>
      <c r="FY3213" s="12"/>
      <c r="FZ3213" s="12"/>
      <c r="GA3213" s="12"/>
      <c r="GB3213" s="12"/>
      <c r="GC3213" s="12"/>
      <c r="GD3213" s="12"/>
      <c r="GE3213" s="12"/>
      <c r="GF3213" s="12"/>
      <c r="GG3213" s="12"/>
      <c r="GH3213" s="12"/>
      <c r="GI3213" s="12"/>
      <c r="GJ3213" s="12"/>
      <c r="GK3213" s="12"/>
      <c r="GL3213" s="12"/>
      <c r="GM3213" s="12"/>
      <c r="GN3213" s="12"/>
      <c r="GO3213" s="12"/>
      <c r="GP3213" s="12"/>
      <c r="GQ3213" s="12"/>
      <c r="GR3213" s="12"/>
      <c r="GS3213" s="12"/>
      <c r="GT3213" s="12"/>
      <c r="GU3213" s="12"/>
      <c r="GV3213" s="12"/>
      <c r="GW3213" s="12"/>
      <c r="GX3213" s="12"/>
      <c r="GY3213" s="11">
        <v>49</v>
      </c>
      <c r="GZ3213" s="11">
        <v>183.827</v>
      </c>
      <c r="HA3213" s="11">
        <v>5.4</v>
      </c>
      <c r="HB3213" s="11"/>
      <c r="HC3213" s="11"/>
      <c r="HD3213" s="11"/>
      <c r="HE3213" s="11"/>
      <c r="HF3213" s="11">
        <v>6</v>
      </c>
      <c r="HG3213" s="11">
        <v>32</v>
      </c>
      <c r="HH3213" s="11">
        <v>5</v>
      </c>
      <c r="HI3213" s="11">
        <v>25</v>
      </c>
      <c r="HJ3213" s="11">
        <v>5.0999999999999996</v>
      </c>
      <c r="HK3213" s="11"/>
      <c r="HL3213" s="11"/>
      <c r="HM3213" s="11"/>
      <c r="HN3213" s="11"/>
      <c r="HO3213" s="11"/>
      <c r="HP3213" s="11"/>
      <c r="HQ3213" s="11"/>
      <c r="HR3213" s="11"/>
      <c r="HS3213" s="11"/>
      <c r="HT3213" s="11"/>
      <c r="HU3213" s="11"/>
      <c r="HV3213" s="11"/>
      <c r="HW3213" s="11"/>
      <c r="HX3213" s="11"/>
      <c r="HY3213" s="11"/>
      <c r="HZ3213" s="11"/>
      <c r="IA3213" s="11"/>
      <c r="IB3213" s="11"/>
      <c r="IC3213" s="11"/>
      <c r="ID3213" s="11"/>
      <c r="IE3213" s="11"/>
      <c r="IF3213" s="11"/>
      <c r="IG3213" s="11"/>
      <c r="IH3213" s="11"/>
      <c r="II3213" s="11"/>
      <c r="IJ3213" s="11"/>
      <c r="IK3213" s="11"/>
      <c r="IL3213" s="11"/>
    </row>
    <row r="3214" spans="2:246" ht="15.75" x14ac:dyDescent="0.25">
      <c r="B3214" s="11" t="s">
        <v>192</v>
      </c>
      <c r="C3214" s="11" t="s">
        <v>134</v>
      </c>
      <c r="D3214" s="12">
        <f t="shared" si="35"/>
        <v>24.67</v>
      </c>
      <c r="E3214" s="12"/>
      <c r="F3214" s="12"/>
      <c r="G3214" s="12"/>
      <c r="H3214" s="12"/>
      <c r="I3214" s="12"/>
      <c r="J3214" s="12"/>
      <c r="K3214" s="12"/>
      <c r="L3214" s="12"/>
      <c r="M3214" s="12"/>
      <c r="N3214" s="12"/>
      <c r="O3214" s="12"/>
      <c r="P3214" s="12"/>
      <c r="Q3214" s="12"/>
      <c r="R3214" s="12"/>
      <c r="S3214" s="12"/>
      <c r="T3214" s="12"/>
      <c r="U3214" s="12"/>
      <c r="V3214" s="12"/>
      <c r="W3214" s="12"/>
      <c r="X3214" s="12"/>
      <c r="Y3214" s="12"/>
      <c r="Z3214" s="12"/>
      <c r="AA3214" s="12"/>
      <c r="AB3214" s="12"/>
      <c r="AC3214" s="12"/>
      <c r="AD3214" s="12"/>
      <c r="AE3214" s="12"/>
      <c r="AF3214" s="12"/>
      <c r="AG3214" s="12">
        <v>15.91</v>
      </c>
      <c r="AH3214" s="12">
        <v>7.5</v>
      </c>
      <c r="AI3214" s="12"/>
      <c r="AJ3214" s="12"/>
      <c r="AK3214" s="12"/>
      <c r="AL3214" s="12"/>
      <c r="AM3214" s="12"/>
      <c r="AN3214" s="12"/>
      <c r="AO3214" s="12"/>
      <c r="AP3214" s="12"/>
      <c r="AQ3214" s="12"/>
      <c r="AR3214" s="12"/>
      <c r="AS3214" s="12"/>
      <c r="AT3214" s="12"/>
      <c r="AU3214" s="12"/>
      <c r="AV3214" s="12"/>
      <c r="AW3214" s="12"/>
      <c r="AX3214" s="12"/>
      <c r="AY3214" s="12">
        <v>8.0500000000000007</v>
      </c>
      <c r="AZ3214" s="12">
        <v>4.5</v>
      </c>
      <c r="BA3214" s="12"/>
      <c r="BB3214" s="12"/>
      <c r="BC3214" s="12"/>
      <c r="BD3214" s="12"/>
      <c r="BE3214" s="12"/>
      <c r="BF3214" s="12"/>
      <c r="BG3214" s="12"/>
      <c r="BH3214" s="12"/>
      <c r="BI3214" s="12"/>
      <c r="BJ3214" s="12"/>
      <c r="BK3214" s="12"/>
      <c r="BL3214" s="12"/>
      <c r="BM3214" s="12"/>
      <c r="BN3214" s="12"/>
      <c r="BO3214" s="12"/>
      <c r="BP3214" s="12"/>
      <c r="BQ3214" s="12"/>
      <c r="BR3214" s="12"/>
      <c r="BS3214" s="12"/>
      <c r="BT3214" s="12"/>
      <c r="BU3214" s="12"/>
      <c r="BV3214" s="12"/>
      <c r="BW3214" s="12"/>
      <c r="BX3214" s="12"/>
      <c r="BY3214" s="12"/>
      <c r="BZ3214" s="12"/>
      <c r="CA3214" s="12"/>
      <c r="CB3214" s="12"/>
      <c r="CC3214" s="12"/>
      <c r="CD3214" s="12"/>
      <c r="CE3214" s="12"/>
      <c r="CF3214" s="12"/>
      <c r="CG3214" s="12"/>
      <c r="CH3214" s="12"/>
      <c r="CI3214" s="12"/>
      <c r="CJ3214" s="12"/>
      <c r="CK3214" s="12"/>
      <c r="CL3214" s="12"/>
      <c r="CM3214" s="12"/>
      <c r="CN3214" s="12"/>
      <c r="CO3214" s="12"/>
      <c r="CP3214" s="12"/>
      <c r="CQ3214" s="12"/>
      <c r="CR3214" s="12"/>
      <c r="CS3214" s="12"/>
      <c r="CT3214" s="12"/>
      <c r="CU3214" s="12"/>
      <c r="CV3214" s="12"/>
      <c r="CW3214" s="12"/>
      <c r="CX3214" s="12"/>
      <c r="CY3214" s="12"/>
      <c r="CZ3214" s="12"/>
      <c r="DA3214" s="12"/>
      <c r="DB3214" s="12"/>
      <c r="DC3214" s="12"/>
      <c r="DD3214" s="12"/>
      <c r="DE3214" s="12"/>
      <c r="DF3214" s="12"/>
      <c r="DG3214" s="12"/>
      <c r="DH3214" s="12"/>
      <c r="DI3214" s="12"/>
      <c r="DJ3214" s="12"/>
      <c r="DK3214" s="12"/>
      <c r="DL3214" s="12"/>
      <c r="DM3214" s="12"/>
      <c r="DN3214" s="12"/>
      <c r="DO3214" s="12"/>
      <c r="DP3214" s="12"/>
      <c r="DQ3214" s="12"/>
      <c r="DR3214" s="12"/>
      <c r="DS3214" s="12"/>
      <c r="DT3214" s="12"/>
      <c r="DU3214" s="12"/>
      <c r="DV3214" s="12"/>
      <c r="DW3214" s="12"/>
      <c r="DX3214" s="12"/>
      <c r="DY3214" s="12"/>
      <c r="DZ3214" s="12"/>
      <c r="EA3214" s="12"/>
      <c r="EB3214" s="12"/>
      <c r="EC3214" s="12"/>
      <c r="ED3214" s="12"/>
      <c r="EE3214" s="12"/>
      <c r="EF3214" s="12"/>
      <c r="EG3214" s="12"/>
      <c r="EH3214" s="12"/>
      <c r="EI3214" s="12"/>
      <c r="EJ3214" s="12"/>
      <c r="EK3214" s="12"/>
      <c r="EL3214" s="12"/>
      <c r="EM3214" s="12"/>
      <c r="EN3214" s="12"/>
      <c r="EO3214" s="12"/>
      <c r="EP3214" s="12"/>
      <c r="EQ3214" s="12"/>
      <c r="ER3214" s="12"/>
      <c r="ES3214" s="12"/>
      <c r="ET3214" s="12"/>
      <c r="EU3214" s="12"/>
      <c r="EV3214" s="12"/>
      <c r="EW3214" s="12"/>
      <c r="EX3214" s="12"/>
      <c r="EY3214" s="12"/>
      <c r="EZ3214" s="12"/>
      <c r="FA3214" s="12"/>
      <c r="FB3214" s="12"/>
      <c r="FC3214" s="12"/>
      <c r="FD3214" s="12"/>
      <c r="FE3214" s="12"/>
      <c r="FF3214" s="12"/>
      <c r="FG3214" s="12"/>
      <c r="FH3214" s="12"/>
      <c r="FI3214" s="12"/>
      <c r="FJ3214" s="12"/>
      <c r="FK3214" s="12"/>
      <c r="FL3214" s="12"/>
      <c r="FM3214" s="12"/>
      <c r="FN3214" s="12"/>
      <c r="FO3214" s="12"/>
      <c r="FP3214" s="12"/>
      <c r="FQ3214" s="12"/>
      <c r="FR3214" s="12"/>
      <c r="FS3214" s="12"/>
      <c r="FT3214" s="12">
        <v>0.71</v>
      </c>
      <c r="FU3214" s="12"/>
      <c r="FV3214" s="12"/>
      <c r="FW3214" s="12"/>
      <c r="FX3214" s="12"/>
      <c r="FY3214" s="12"/>
      <c r="FZ3214" s="12"/>
      <c r="GA3214" s="12"/>
      <c r="GB3214" s="12"/>
      <c r="GC3214" s="12"/>
      <c r="GD3214" s="12"/>
      <c r="GE3214" s="12"/>
      <c r="GF3214" s="12"/>
      <c r="GG3214" s="12"/>
      <c r="GH3214" s="12"/>
      <c r="GI3214" s="12"/>
      <c r="GJ3214" s="12"/>
      <c r="GK3214" s="12"/>
      <c r="GL3214" s="12"/>
      <c r="GM3214" s="12"/>
      <c r="GN3214" s="12"/>
      <c r="GO3214" s="12"/>
      <c r="GP3214" s="12"/>
      <c r="GQ3214" s="12"/>
      <c r="GR3214" s="12"/>
      <c r="GS3214" s="12"/>
      <c r="GT3214" s="12"/>
      <c r="GU3214" s="12"/>
      <c r="GV3214" s="12"/>
      <c r="GW3214" s="12"/>
      <c r="GX3214" s="12"/>
      <c r="GY3214" s="11"/>
      <c r="GZ3214" s="11"/>
      <c r="HA3214" s="11"/>
      <c r="HB3214" s="11"/>
      <c r="HC3214" s="11"/>
      <c r="HD3214" s="11"/>
      <c r="HE3214" s="11"/>
      <c r="HF3214" s="11"/>
      <c r="HG3214" s="11"/>
      <c r="HH3214" s="11"/>
      <c r="HI3214" s="11"/>
      <c r="HJ3214" s="11"/>
      <c r="HK3214" s="11"/>
      <c r="HL3214" s="11"/>
      <c r="HM3214" s="11"/>
      <c r="HN3214" s="11"/>
      <c r="HO3214" s="11"/>
      <c r="HP3214" s="11"/>
      <c r="HQ3214" s="11"/>
      <c r="HR3214" s="11"/>
      <c r="HS3214" s="11"/>
      <c r="HT3214" s="11"/>
      <c r="HU3214" s="11"/>
      <c r="HV3214" s="11"/>
      <c r="HW3214" s="11"/>
      <c r="HX3214" s="11"/>
      <c r="HY3214" s="11"/>
      <c r="HZ3214" s="11"/>
      <c r="IA3214" s="11"/>
      <c r="IB3214" s="11"/>
      <c r="IC3214" s="11"/>
      <c r="ID3214" s="11"/>
      <c r="IE3214" s="11"/>
      <c r="IF3214" s="11"/>
      <c r="IG3214" s="11"/>
      <c r="IH3214" s="11"/>
      <c r="II3214" s="11"/>
      <c r="IJ3214" s="11"/>
      <c r="IK3214" s="11"/>
      <c r="IL3214" s="11"/>
    </row>
    <row r="3215" spans="2:246" ht="15.75" x14ac:dyDescent="0.25">
      <c r="B3215" s="11" t="s">
        <v>188</v>
      </c>
      <c r="C3215" s="11" t="s">
        <v>130</v>
      </c>
      <c r="D3215" s="12">
        <f t="shared" ref="D3215:D3278" si="36">SUM(E3215,G3215,I3215,K3215,M3215,O3215,Q3215,S3215,U3215,W3215,Y3215,AA3215,AC3215,AE3215,AG3215,AI3215,AK3215,AM3215,AO3215,AQ3215,AS3215,AU3215,AW3215,AY3215,BA3215,BC3215,BE3215,BG3215,BI3215,BK3215,BM3215,BO3215,BP3215,BR3215,BT3215,BV3215,BX3215,BZ3215,CB3215,CD3215,CF3215,CH3215,CJ3215,CL3215,CN3215,CP3215,CR3215,CT3215,CV3215,CX3215,CZ3215,DB3215,DD3215,DF3215,DH3215,DJ3215,DL3215,DN3215,DP3215,DR3215,DT3215,DV3215,DX3215,DZ3215,EB3215,ED3215,EF3215,EH3215,EJ3215,EL3215,EN3215,EP3215,ER3215,ET3215,EV3215,EX3215,EZ3215,FB3215,FD3215,FF3215,FH3215,FJ3215,FL3215,FN3215,FQ3215,FT3215,FU3215,FX3215,FY3215,GB3215,GE3215,GG3215,GI3215,GK3215,GM3215,GP3215,GS3215,GV3215)</f>
        <v>10.91</v>
      </c>
      <c r="E3215" s="12">
        <v>0.9</v>
      </c>
      <c r="F3215" s="12">
        <v>2</v>
      </c>
      <c r="G3215" s="12"/>
      <c r="H3215" s="12"/>
      <c r="I3215" s="12"/>
      <c r="J3215" s="12"/>
      <c r="K3215" s="12"/>
      <c r="L3215" s="12"/>
      <c r="M3215" s="12"/>
      <c r="N3215" s="12"/>
      <c r="O3215" s="12"/>
      <c r="P3215" s="12"/>
      <c r="Q3215" s="12"/>
      <c r="R3215" s="12"/>
      <c r="S3215" s="12"/>
      <c r="T3215" s="12"/>
      <c r="U3215" s="12"/>
      <c r="V3215" s="12"/>
      <c r="W3215" s="12"/>
      <c r="X3215" s="12"/>
      <c r="Y3215" s="12"/>
      <c r="Z3215" s="12"/>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12"/>
      <c r="BR3215" s="12">
        <v>10.01</v>
      </c>
      <c r="BS3215" s="12">
        <v>150.08000000000001</v>
      </c>
      <c r="BT3215" s="12"/>
      <c r="BU3215" s="12"/>
      <c r="BV3215" s="12"/>
      <c r="BW3215" s="12"/>
      <c r="BX3215" s="12"/>
      <c r="BY3215" s="12"/>
      <c r="BZ3215" s="12"/>
      <c r="CA3215" s="12"/>
      <c r="CB3215" s="12"/>
      <c r="CC3215" s="12"/>
      <c r="CD3215" s="12"/>
      <c r="CE3215" s="12"/>
      <c r="CF3215" s="12"/>
      <c r="CG3215" s="12"/>
      <c r="CH3215" s="12"/>
      <c r="CI3215" s="12"/>
      <c r="CJ3215" s="12"/>
      <c r="CK3215" s="12"/>
      <c r="CL3215" s="12"/>
      <c r="CM3215" s="12"/>
      <c r="CN3215" s="12"/>
      <c r="CO3215" s="12"/>
      <c r="CP3215" s="12"/>
      <c r="CQ3215" s="12"/>
      <c r="CR3215" s="12"/>
      <c r="CS3215" s="12"/>
      <c r="CT3215" s="12"/>
      <c r="CU3215" s="12"/>
      <c r="CV3215" s="12"/>
      <c r="CW3215" s="12"/>
      <c r="CX3215" s="12"/>
      <c r="CY3215" s="12"/>
      <c r="CZ3215" s="12"/>
      <c r="DA3215" s="12"/>
      <c r="DB3215" s="12"/>
      <c r="DC3215" s="12"/>
      <c r="DD3215" s="12"/>
      <c r="DE3215" s="12"/>
      <c r="DF3215" s="12"/>
      <c r="DG3215" s="12"/>
      <c r="DH3215" s="12"/>
      <c r="DI3215" s="12"/>
      <c r="DJ3215" s="12"/>
      <c r="DK3215" s="12"/>
      <c r="DL3215" s="12"/>
      <c r="DM3215" s="12"/>
      <c r="DN3215" s="12"/>
      <c r="DO3215" s="12"/>
      <c r="DP3215" s="12"/>
      <c r="DQ3215" s="12"/>
      <c r="DR3215" s="12"/>
      <c r="DS3215" s="12"/>
      <c r="DT3215" s="12"/>
      <c r="DU3215" s="12"/>
      <c r="DV3215" s="12"/>
      <c r="DW3215" s="12"/>
      <c r="DX3215" s="12"/>
      <c r="DY3215" s="12"/>
      <c r="DZ3215" s="12"/>
      <c r="EA3215" s="12"/>
      <c r="EB3215" s="12"/>
      <c r="EC3215" s="12"/>
      <c r="ED3215" s="12"/>
      <c r="EE3215" s="12"/>
      <c r="EF3215" s="12"/>
      <c r="EG3215" s="12"/>
      <c r="EH3215" s="12"/>
      <c r="EI3215" s="12"/>
      <c r="EJ3215" s="12"/>
      <c r="EK3215" s="12"/>
      <c r="EL3215" s="12"/>
      <c r="EM3215" s="12"/>
      <c r="EN3215" s="12"/>
      <c r="EO3215" s="12"/>
      <c r="EP3215" s="12"/>
      <c r="EQ3215" s="12"/>
      <c r="ER3215" s="12"/>
      <c r="ES3215" s="12"/>
      <c r="ET3215" s="12"/>
      <c r="EU3215" s="12"/>
      <c r="EV3215" s="12"/>
      <c r="EW3215" s="12"/>
      <c r="EX3215" s="12"/>
      <c r="EY3215" s="12"/>
      <c r="EZ3215" s="12"/>
      <c r="FA3215" s="12"/>
      <c r="FB3215" s="12"/>
      <c r="FC3215" s="12"/>
      <c r="FD3215" s="12"/>
      <c r="FE3215" s="12"/>
      <c r="FF3215" s="12"/>
      <c r="FG3215" s="12"/>
      <c r="FH3215" s="12"/>
      <c r="FI3215" s="12"/>
      <c r="FJ3215" s="12"/>
      <c r="FK3215" s="12"/>
      <c r="FL3215" s="12"/>
      <c r="FM3215" s="12"/>
      <c r="FN3215" s="12"/>
      <c r="FO3215" s="12"/>
      <c r="FP3215" s="12"/>
      <c r="FQ3215" s="12"/>
      <c r="FR3215" s="12"/>
      <c r="FS3215" s="12"/>
      <c r="FT3215" s="12"/>
      <c r="FU3215" s="12"/>
      <c r="FV3215" s="12"/>
      <c r="FW3215" s="12"/>
      <c r="FX3215" s="12"/>
      <c r="FY3215" s="12"/>
      <c r="FZ3215" s="12"/>
      <c r="GA3215" s="12"/>
      <c r="GB3215" s="12"/>
      <c r="GC3215" s="12"/>
      <c r="GD3215" s="12"/>
      <c r="GE3215" s="12"/>
      <c r="GF3215" s="12"/>
      <c r="GG3215" s="12"/>
      <c r="GH3215" s="12"/>
      <c r="GI3215" s="12"/>
      <c r="GJ3215" s="12"/>
      <c r="GK3215" s="12"/>
      <c r="GL3215" s="12"/>
      <c r="GM3215" s="12"/>
      <c r="GN3215" s="12"/>
      <c r="GO3215" s="12"/>
      <c r="GP3215" s="12"/>
      <c r="GQ3215" s="12"/>
      <c r="GR3215" s="12"/>
      <c r="GS3215" s="12"/>
      <c r="GT3215" s="12"/>
      <c r="GU3215" s="12"/>
      <c r="GV3215" s="12"/>
      <c r="GW3215" s="12"/>
      <c r="GX3215" s="12"/>
      <c r="GY3215" s="11"/>
      <c r="GZ3215" s="11"/>
      <c r="HA3215" s="11"/>
      <c r="HB3215" s="11">
        <v>9</v>
      </c>
      <c r="HC3215" s="11">
        <v>0</v>
      </c>
      <c r="HD3215" s="11"/>
      <c r="HE3215" s="11"/>
      <c r="HF3215" s="11">
        <v>2</v>
      </c>
      <c r="HG3215" s="11">
        <v>8</v>
      </c>
      <c r="HH3215" s="11"/>
      <c r="HI3215" s="11">
        <v>5</v>
      </c>
      <c r="HJ3215" s="11">
        <v>2.637</v>
      </c>
      <c r="HK3215" s="11"/>
      <c r="HL3215" s="11"/>
      <c r="HM3215" s="11"/>
      <c r="HN3215" s="11"/>
      <c r="HO3215" s="11"/>
      <c r="HP3215" s="11"/>
      <c r="HQ3215" s="11"/>
      <c r="HR3215" s="11"/>
      <c r="HS3215" s="11"/>
      <c r="HT3215" s="11"/>
      <c r="HU3215" s="11"/>
      <c r="HV3215" s="11"/>
      <c r="HW3215" s="11"/>
      <c r="HX3215" s="11"/>
      <c r="HY3215" s="11"/>
      <c r="HZ3215" s="11"/>
      <c r="IA3215" s="11"/>
      <c r="IB3215" s="11"/>
      <c r="IC3215" s="11"/>
      <c r="ID3215" s="11"/>
      <c r="IE3215" s="11"/>
      <c r="IF3215" s="11"/>
      <c r="IG3215" s="11"/>
      <c r="IH3215" s="11"/>
      <c r="II3215" s="11"/>
      <c r="IJ3215" s="11"/>
      <c r="IK3215" s="11"/>
      <c r="IL3215" s="11"/>
    </row>
    <row r="3216" spans="2:246" ht="15.75" x14ac:dyDescent="0.25">
      <c r="B3216" s="11" t="s">
        <v>171</v>
      </c>
      <c r="C3216" s="11" t="s">
        <v>130</v>
      </c>
      <c r="D3216" s="12">
        <f t="shared" si="36"/>
        <v>87.18</v>
      </c>
      <c r="E3216" s="12">
        <v>57.34</v>
      </c>
      <c r="F3216" s="12">
        <v>95</v>
      </c>
      <c r="G3216" s="12"/>
      <c r="H3216" s="12"/>
      <c r="I3216" s="12"/>
      <c r="J3216" s="12"/>
      <c r="K3216" s="12"/>
      <c r="L3216" s="12"/>
      <c r="M3216" s="12">
        <v>12.74</v>
      </c>
      <c r="N3216" s="12">
        <v>17</v>
      </c>
      <c r="O3216" s="12"/>
      <c r="P3216" s="12"/>
      <c r="Q3216" s="12"/>
      <c r="R3216" s="12"/>
      <c r="S3216" s="12"/>
      <c r="T3216" s="12"/>
      <c r="U3216" s="12"/>
      <c r="V3216" s="12"/>
      <c r="W3216" s="12"/>
      <c r="X3216" s="12"/>
      <c r="Y3216" s="12"/>
      <c r="Z3216" s="12"/>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v>1.39</v>
      </c>
      <c r="AV3216" s="12">
        <v>3</v>
      </c>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v>15.71</v>
      </c>
      <c r="BQ3216" s="12" t="s">
        <v>163</v>
      </c>
      <c r="BR3216" s="12"/>
      <c r="BS3216" s="12"/>
      <c r="BT3216" s="12"/>
      <c r="BU3216" s="12"/>
      <c r="BV3216" s="12"/>
      <c r="BW3216" s="12"/>
      <c r="BX3216" s="12"/>
      <c r="BY3216" s="12"/>
      <c r="BZ3216" s="12"/>
      <c r="CA3216" s="12"/>
      <c r="CB3216" s="12"/>
      <c r="CC3216" s="12"/>
      <c r="CD3216" s="12"/>
      <c r="CE3216" s="12"/>
      <c r="CF3216" s="12"/>
      <c r="CG3216" s="12"/>
      <c r="CH3216" s="12"/>
      <c r="CI3216" s="12"/>
      <c r="CJ3216" s="12"/>
      <c r="CK3216" s="12"/>
      <c r="CL3216" s="12"/>
      <c r="CM3216" s="12"/>
      <c r="CN3216" s="12"/>
      <c r="CO3216" s="12"/>
      <c r="CP3216" s="12"/>
      <c r="CQ3216" s="12"/>
      <c r="CR3216" s="12"/>
      <c r="CS3216" s="12"/>
      <c r="CT3216" s="12"/>
      <c r="CU3216" s="12"/>
      <c r="CV3216" s="12"/>
      <c r="CW3216" s="12"/>
      <c r="CX3216" s="12"/>
      <c r="CY3216" s="12"/>
      <c r="CZ3216" s="12"/>
      <c r="DA3216" s="12"/>
      <c r="DB3216" s="12"/>
      <c r="DC3216" s="12"/>
      <c r="DD3216" s="12"/>
      <c r="DE3216" s="12"/>
      <c r="DF3216" s="12"/>
      <c r="DG3216" s="12"/>
      <c r="DH3216" s="12"/>
      <c r="DI3216" s="12"/>
      <c r="DJ3216" s="12"/>
      <c r="DK3216" s="12"/>
      <c r="DL3216" s="12"/>
      <c r="DM3216" s="12"/>
      <c r="DN3216" s="12"/>
      <c r="DO3216" s="12"/>
      <c r="DP3216" s="12"/>
      <c r="DQ3216" s="12"/>
      <c r="DR3216" s="12"/>
      <c r="DS3216" s="12"/>
      <c r="DT3216" s="12"/>
      <c r="DU3216" s="12"/>
      <c r="DV3216" s="12"/>
      <c r="DW3216" s="12"/>
      <c r="DX3216" s="12"/>
      <c r="DY3216" s="12"/>
      <c r="DZ3216" s="12"/>
      <c r="EA3216" s="12"/>
      <c r="EB3216" s="12"/>
      <c r="EC3216" s="12"/>
      <c r="ED3216" s="12"/>
      <c r="EE3216" s="12"/>
      <c r="EF3216" s="12"/>
      <c r="EG3216" s="12"/>
      <c r="EH3216" s="12"/>
      <c r="EI3216" s="12"/>
      <c r="EJ3216" s="12"/>
      <c r="EK3216" s="12"/>
      <c r="EL3216" s="12"/>
      <c r="EM3216" s="12"/>
      <c r="EN3216" s="12"/>
      <c r="EO3216" s="12"/>
      <c r="EP3216" s="12"/>
      <c r="EQ3216" s="12"/>
      <c r="ER3216" s="12"/>
      <c r="ES3216" s="12"/>
      <c r="ET3216" s="12"/>
      <c r="EU3216" s="12"/>
      <c r="EV3216" s="12"/>
      <c r="EW3216" s="12"/>
      <c r="EX3216" s="12"/>
      <c r="EY3216" s="12"/>
      <c r="EZ3216" s="12"/>
      <c r="FA3216" s="12"/>
      <c r="FB3216" s="12"/>
      <c r="FC3216" s="12"/>
      <c r="FD3216" s="12"/>
      <c r="FE3216" s="12"/>
      <c r="FF3216" s="12"/>
      <c r="FG3216" s="12"/>
      <c r="FH3216" s="12"/>
      <c r="FI3216" s="12"/>
      <c r="FJ3216" s="12"/>
      <c r="FK3216" s="12"/>
      <c r="FL3216" s="12"/>
      <c r="FM3216" s="12"/>
      <c r="FN3216" s="12"/>
      <c r="FO3216" s="12"/>
      <c r="FP3216" s="12"/>
      <c r="FQ3216" s="12"/>
      <c r="FR3216" s="12"/>
      <c r="FS3216" s="12"/>
      <c r="FT3216" s="12"/>
      <c r="FU3216" s="12"/>
      <c r="FV3216" s="12"/>
      <c r="FW3216" s="12"/>
      <c r="FX3216" s="12"/>
      <c r="FY3216" s="12"/>
      <c r="FZ3216" s="12"/>
      <c r="GA3216" s="12"/>
      <c r="GB3216" s="12"/>
      <c r="GC3216" s="12"/>
      <c r="GD3216" s="12"/>
      <c r="GE3216" s="12"/>
      <c r="GF3216" s="12"/>
      <c r="GG3216" s="12"/>
      <c r="GH3216" s="12"/>
      <c r="GI3216" s="12"/>
      <c r="GJ3216" s="12"/>
      <c r="GK3216" s="12"/>
      <c r="GL3216" s="12"/>
      <c r="GM3216" s="12"/>
      <c r="GN3216" s="12"/>
      <c r="GO3216" s="12"/>
      <c r="GP3216" s="12"/>
      <c r="GQ3216" s="12"/>
      <c r="GR3216" s="12"/>
      <c r="GS3216" s="12"/>
      <c r="GT3216" s="12"/>
      <c r="GU3216" s="12"/>
      <c r="GV3216" s="12"/>
      <c r="GW3216" s="12"/>
      <c r="GX3216" s="12"/>
      <c r="GY3216" s="11"/>
      <c r="GZ3216" s="11"/>
      <c r="HA3216" s="11"/>
      <c r="HB3216" s="11"/>
      <c r="HC3216" s="11"/>
      <c r="HD3216" s="11"/>
      <c r="HE3216" s="11"/>
      <c r="HF3216" s="11"/>
      <c r="HG3216" s="11"/>
      <c r="HH3216" s="11"/>
      <c r="HI3216" s="11"/>
      <c r="HJ3216" s="11"/>
      <c r="HK3216" s="11"/>
      <c r="HL3216" s="11"/>
      <c r="HM3216" s="11"/>
      <c r="HN3216" s="11"/>
      <c r="HO3216" s="11"/>
      <c r="HP3216" s="11"/>
      <c r="HQ3216" s="11"/>
      <c r="HR3216" s="11"/>
      <c r="HS3216" s="11"/>
      <c r="HT3216" s="11"/>
      <c r="HU3216" s="11"/>
      <c r="HV3216" s="11"/>
      <c r="HW3216" s="11"/>
      <c r="HX3216" s="11"/>
      <c r="HY3216" s="11"/>
      <c r="HZ3216" s="11"/>
      <c r="IA3216" s="11"/>
      <c r="IB3216" s="11"/>
      <c r="IC3216" s="11"/>
      <c r="ID3216" s="11"/>
      <c r="IE3216" s="11"/>
      <c r="IF3216" s="11"/>
      <c r="IG3216" s="11"/>
      <c r="IH3216" s="11"/>
      <c r="II3216" s="11"/>
      <c r="IJ3216" s="11"/>
      <c r="IK3216" s="11"/>
      <c r="IL3216" s="11"/>
    </row>
    <row r="3217" spans="2:246" ht="15.75" x14ac:dyDescent="0.25">
      <c r="B3217" s="11" t="s">
        <v>193</v>
      </c>
      <c r="C3217" s="11" t="s">
        <v>130</v>
      </c>
      <c r="D3217" s="12">
        <f t="shared" si="36"/>
        <v>196.56</v>
      </c>
      <c r="E3217" s="12"/>
      <c r="F3217" s="12"/>
      <c r="G3217" s="12"/>
      <c r="H3217" s="12"/>
      <c r="I3217" s="12"/>
      <c r="J3217" s="12"/>
      <c r="K3217" s="12"/>
      <c r="L3217" s="12"/>
      <c r="M3217" s="12"/>
      <c r="N3217" s="12"/>
      <c r="O3217" s="12"/>
      <c r="P3217" s="12"/>
      <c r="Q3217" s="12"/>
      <c r="R3217" s="12"/>
      <c r="S3217" s="12"/>
      <c r="T3217" s="12"/>
      <c r="U3217" s="12"/>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12"/>
      <c r="BR3217" s="12">
        <v>196.56</v>
      </c>
      <c r="BS3217" s="12">
        <v>510</v>
      </c>
      <c r="BT3217" s="12"/>
      <c r="BU3217" s="12"/>
      <c r="BV3217" s="12"/>
      <c r="BW3217" s="12"/>
      <c r="BX3217" s="12"/>
      <c r="BY3217" s="12"/>
      <c r="BZ3217" s="12"/>
      <c r="CA3217" s="12"/>
      <c r="CB3217" s="12"/>
      <c r="CC3217" s="12"/>
      <c r="CD3217" s="12"/>
      <c r="CE3217" s="12"/>
      <c r="CF3217" s="12"/>
      <c r="CG3217" s="12"/>
      <c r="CH3217" s="12"/>
      <c r="CI3217" s="12"/>
      <c r="CJ3217" s="12"/>
      <c r="CK3217" s="12"/>
      <c r="CL3217" s="12"/>
      <c r="CM3217" s="12"/>
      <c r="CN3217" s="12"/>
      <c r="CO3217" s="12"/>
      <c r="CP3217" s="12"/>
      <c r="CQ3217" s="12"/>
      <c r="CR3217" s="12"/>
      <c r="CS3217" s="12"/>
      <c r="CT3217" s="12"/>
      <c r="CU3217" s="12"/>
      <c r="CV3217" s="12"/>
      <c r="CW3217" s="12"/>
      <c r="CX3217" s="12"/>
      <c r="CY3217" s="12"/>
      <c r="CZ3217" s="12"/>
      <c r="DA3217" s="12"/>
      <c r="DB3217" s="12"/>
      <c r="DC3217" s="12"/>
      <c r="DD3217" s="12"/>
      <c r="DE3217" s="12"/>
      <c r="DF3217" s="12"/>
      <c r="DG3217" s="12"/>
      <c r="DH3217" s="12"/>
      <c r="DI3217" s="12"/>
      <c r="DJ3217" s="12"/>
      <c r="DK3217" s="12"/>
      <c r="DL3217" s="12"/>
      <c r="DM3217" s="12"/>
      <c r="DN3217" s="12"/>
      <c r="DO3217" s="12"/>
      <c r="DP3217" s="12"/>
      <c r="DQ3217" s="12"/>
      <c r="DR3217" s="12"/>
      <c r="DS3217" s="12"/>
      <c r="DT3217" s="12"/>
      <c r="DU3217" s="12"/>
      <c r="DV3217" s="12"/>
      <c r="DW3217" s="12"/>
      <c r="DX3217" s="12"/>
      <c r="DY3217" s="12"/>
      <c r="DZ3217" s="12"/>
      <c r="EA3217" s="12"/>
      <c r="EB3217" s="12"/>
      <c r="EC3217" s="12"/>
      <c r="ED3217" s="12"/>
      <c r="EE3217" s="12"/>
      <c r="EF3217" s="12"/>
      <c r="EG3217" s="12"/>
      <c r="EH3217" s="12"/>
      <c r="EI3217" s="12"/>
      <c r="EJ3217" s="12"/>
      <c r="EK3217" s="12"/>
      <c r="EL3217" s="12"/>
      <c r="EM3217" s="12"/>
      <c r="EN3217" s="12"/>
      <c r="EO3217" s="12"/>
      <c r="EP3217" s="12"/>
      <c r="EQ3217" s="12"/>
      <c r="ER3217" s="12"/>
      <c r="ES3217" s="12"/>
      <c r="ET3217" s="12"/>
      <c r="EU3217" s="12"/>
      <c r="EV3217" s="12"/>
      <c r="EW3217" s="12"/>
      <c r="EX3217" s="12"/>
      <c r="EY3217" s="12"/>
      <c r="EZ3217" s="12"/>
      <c r="FA3217" s="12"/>
      <c r="FB3217" s="12"/>
      <c r="FC3217" s="12"/>
      <c r="FD3217" s="12"/>
      <c r="FE3217" s="12"/>
      <c r="FF3217" s="12"/>
      <c r="FG3217" s="12"/>
      <c r="FH3217" s="12"/>
      <c r="FI3217" s="12"/>
      <c r="FJ3217" s="12"/>
      <c r="FK3217" s="12"/>
      <c r="FL3217" s="12"/>
      <c r="FM3217" s="12"/>
      <c r="FN3217" s="12"/>
      <c r="FO3217" s="12"/>
      <c r="FP3217" s="12"/>
      <c r="FQ3217" s="12"/>
      <c r="FR3217" s="12"/>
      <c r="FS3217" s="12"/>
      <c r="FT3217" s="12"/>
      <c r="FU3217" s="12"/>
      <c r="FV3217" s="12"/>
      <c r="FW3217" s="12"/>
      <c r="FX3217" s="12"/>
      <c r="FY3217" s="12"/>
      <c r="FZ3217" s="12"/>
      <c r="GA3217" s="12"/>
      <c r="GB3217" s="12"/>
      <c r="GC3217" s="12"/>
      <c r="GD3217" s="12"/>
      <c r="GE3217" s="12"/>
      <c r="GF3217" s="12"/>
      <c r="GG3217" s="12"/>
      <c r="GH3217" s="12"/>
      <c r="GI3217" s="12"/>
      <c r="GJ3217" s="12"/>
      <c r="GK3217" s="12"/>
      <c r="GL3217" s="12"/>
      <c r="GM3217" s="12"/>
      <c r="GN3217" s="12"/>
      <c r="GO3217" s="12"/>
      <c r="GP3217" s="12"/>
      <c r="GQ3217" s="12"/>
      <c r="GR3217" s="12"/>
      <c r="GS3217" s="12"/>
      <c r="GT3217" s="12"/>
      <c r="GU3217" s="12"/>
      <c r="GV3217" s="12"/>
      <c r="GW3217" s="12"/>
      <c r="GX3217" s="12"/>
      <c r="GY3217" s="11"/>
      <c r="GZ3217" s="11"/>
      <c r="HA3217" s="11"/>
      <c r="HB3217" s="11">
        <v>83</v>
      </c>
      <c r="HC3217" s="11">
        <v>9</v>
      </c>
      <c r="HD3217" s="11">
        <v>2</v>
      </c>
      <c r="HE3217" s="11">
        <v>0</v>
      </c>
      <c r="HF3217" s="11">
        <v>21</v>
      </c>
      <c r="HG3217" s="11">
        <v>1</v>
      </c>
      <c r="HH3217" s="11">
        <v>1</v>
      </c>
      <c r="HI3217" s="11">
        <v>77</v>
      </c>
      <c r="HJ3217" s="11">
        <v>12.871</v>
      </c>
      <c r="HK3217" s="11"/>
      <c r="HL3217" s="11"/>
      <c r="HM3217" s="11"/>
      <c r="HN3217" s="11"/>
      <c r="HO3217" s="11"/>
      <c r="HP3217" s="11"/>
      <c r="HQ3217" s="11"/>
      <c r="HR3217" s="11"/>
      <c r="HS3217" s="11"/>
      <c r="HT3217" s="11"/>
      <c r="HU3217" s="11"/>
      <c r="HV3217" s="11"/>
      <c r="HW3217" s="11"/>
      <c r="HX3217" s="11"/>
      <c r="HY3217" s="11"/>
      <c r="HZ3217" s="11"/>
      <c r="IA3217" s="11"/>
      <c r="IB3217" s="11"/>
      <c r="IC3217" s="11"/>
      <c r="ID3217" s="11"/>
      <c r="IE3217" s="11"/>
      <c r="IF3217" s="11"/>
      <c r="IG3217" s="11"/>
      <c r="IH3217" s="11"/>
      <c r="II3217" s="11"/>
      <c r="IJ3217" s="11"/>
      <c r="IK3217" s="11"/>
      <c r="IL3217" s="11"/>
    </row>
    <row r="3218" spans="2:246" ht="15.75" x14ac:dyDescent="0.25">
      <c r="B3218" s="11" t="s">
        <v>193</v>
      </c>
      <c r="C3218" s="11" t="s">
        <v>134</v>
      </c>
      <c r="D3218" s="12">
        <f t="shared" si="36"/>
        <v>7.35</v>
      </c>
      <c r="E3218" s="12"/>
      <c r="F3218" s="12"/>
      <c r="G3218" s="12"/>
      <c r="H3218" s="12"/>
      <c r="I3218" s="12"/>
      <c r="J3218" s="12"/>
      <c r="K3218" s="12"/>
      <c r="L3218" s="12"/>
      <c r="M3218" s="12"/>
      <c r="N3218" s="12"/>
      <c r="O3218" s="12"/>
      <c r="P3218" s="12"/>
      <c r="Q3218" s="12"/>
      <c r="R3218" s="12"/>
      <c r="S3218" s="12"/>
      <c r="T3218" s="12"/>
      <c r="U3218" s="12"/>
      <c r="V3218" s="12"/>
      <c r="W3218" s="12"/>
      <c r="X3218" s="12"/>
      <c r="Y3218" s="12"/>
      <c r="Z3218" s="12"/>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12"/>
      <c r="BR3218" s="12">
        <v>7.35</v>
      </c>
      <c r="BS3218" s="12">
        <v>5</v>
      </c>
      <c r="BT3218" s="12"/>
      <c r="BU3218" s="12"/>
      <c r="BV3218" s="12"/>
      <c r="BW3218" s="12"/>
      <c r="BX3218" s="12"/>
      <c r="BY3218" s="12"/>
      <c r="BZ3218" s="12"/>
      <c r="CA3218" s="12"/>
      <c r="CB3218" s="12"/>
      <c r="CC3218" s="12"/>
      <c r="CD3218" s="12"/>
      <c r="CE3218" s="12"/>
      <c r="CF3218" s="12"/>
      <c r="CG3218" s="12"/>
      <c r="CH3218" s="12"/>
      <c r="CI3218" s="12"/>
      <c r="CJ3218" s="12"/>
      <c r="CK3218" s="12"/>
      <c r="CL3218" s="12"/>
      <c r="CM3218" s="12"/>
      <c r="CN3218" s="12"/>
      <c r="CO3218" s="12"/>
      <c r="CP3218" s="12"/>
      <c r="CQ3218" s="12"/>
      <c r="CR3218" s="12"/>
      <c r="CS3218" s="12"/>
      <c r="CT3218" s="12"/>
      <c r="CU3218" s="12"/>
      <c r="CV3218" s="12"/>
      <c r="CW3218" s="12"/>
      <c r="CX3218" s="12"/>
      <c r="CY3218" s="12"/>
      <c r="CZ3218" s="12"/>
      <c r="DA3218" s="12"/>
      <c r="DB3218" s="12"/>
      <c r="DC3218" s="12"/>
      <c r="DD3218" s="12"/>
      <c r="DE3218" s="12"/>
      <c r="DF3218" s="12"/>
      <c r="DG3218" s="12"/>
      <c r="DH3218" s="12"/>
      <c r="DI3218" s="12"/>
      <c r="DJ3218" s="12"/>
      <c r="DK3218" s="12"/>
      <c r="DL3218" s="12"/>
      <c r="DM3218" s="12"/>
      <c r="DN3218" s="12"/>
      <c r="DO3218" s="12"/>
      <c r="DP3218" s="12"/>
      <c r="DQ3218" s="12"/>
      <c r="DR3218" s="12"/>
      <c r="DS3218" s="12"/>
      <c r="DT3218" s="12"/>
      <c r="DU3218" s="12"/>
      <c r="DV3218" s="12"/>
      <c r="DW3218" s="12"/>
      <c r="DX3218" s="12"/>
      <c r="DY3218" s="12"/>
      <c r="DZ3218" s="12"/>
      <c r="EA3218" s="12"/>
      <c r="EB3218" s="12"/>
      <c r="EC3218" s="12"/>
      <c r="ED3218" s="12"/>
      <c r="EE3218" s="12"/>
      <c r="EF3218" s="12"/>
      <c r="EG3218" s="12"/>
      <c r="EH3218" s="12"/>
      <c r="EI3218" s="12"/>
      <c r="EJ3218" s="12"/>
      <c r="EK3218" s="12"/>
      <c r="EL3218" s="12"/>
      <c r="EM3218" s="12"/>
      <c r="EN3218" s="12"/>
      <c r="EO3218" s="12"/>
      <c r="EP3218" s="12"/>
      <c r="EQ3218" s="12"/>
      <c r="ER3218" s="12"/>
      <c r="ES3218" s="12"/>
      <c r="ET3218" s="12"/>
      <c r="EU3218" s="12"/>
      <c r="EV3218" s="12"/>
      <c r="EW3218" s="12"/>
      <c r="EX3218" s="12"/>
      <c r="EY3218" s="12"/>
      <c r="EZ3218" s="12"/>
      <c r="FA3218" s="12"/>
      <c r="FB3218" s="12"/>
      <c r="FC3218" s="12"/>
      <c r="FD3218" s="12"/>
      <c r="FE3218" s="12"/>
      <c r="FF3218" s="12"/>
      <c r="FG3218" s="12"/>
      <c r="FH3218" s="12"/>
      <c r="FI3218" s="12"/>
      <c r="FJ3218" s="12"/>
      <c r="FK3218" s="12"/>
      <c r="FL3218" s="12"/>
      <c r="FM3218" s="12"/>
      <c r="FN3218" s="12"/>
      <c r="FO3218" s="12"/>
      <c r="FP3218" s="12"/>
      <c r="FQ3218" s="12"/>
      <c r="FR3218" s="12"/>
      <c r="FS3218" s="12"/>
      <c r="FT3218" s="12"/>
      <c r="FU3218" s="12"/>
      <c r="FV3218" s="12"/>
      <c r="FW3218" s="12"/>
      <c r="FX3218" s="12"/>
      <c r="FY3218" s="12"/>
      <c r="FZ3218" s="12"/>
      <c r="GA3218" s="12"/>
      <c r="GB3218" s="12"/>
      <c r="GC3218" s="12"/>
      <c r="GD3218" s="12"/>
      <c r="GE3218" s="12"/>
      <c r="GF3218" s="12"/>
      <c r="GG3218" s="12"/>
      <c r="GH3218" s="12"/>
      <c r="GI3218" s="12"/>
      <c r="GJ3218" s="12"/>
      <c r="GK3218" s="12"/>
      <c r="GL3218" s="12"/>
      <c r="GM3218" s="12"/>
      <c r="GN3218" s="12"/>
      <c r="GO3218" s="12"/>
      <c r="GP3218" s="12"/>
      <c r="GQ3218" s="12"/>
      <c r="GR3218" s="12"/>
      <c r="GS3218" s="12"/>
      <c r="GT3218" s="12"/>
      <c r="GU3218" s="12"/>
      <c r="GV3218" s="12"/>
      <c r="GW3218" s="12"/>
      <c r="GX3218" s="12"/>
      <c r="GY3218" s="11"/>
      <c r="GZ3218" s="11"/>
      <c r="HA3218" s="11"/>
      <c r="HB3218" s="11"/>
      <c r="HC3218" s="11"/>
      <c r="HD3218" s="11"/>
      <c r="HE3218" s="11"/>
      <c r="HF3218" s="11"/>
      <c r="HG3218" s="11"/>
      <c r="HH3218" s="11"/>
      <c r="HI3218" s="11"/>
      <c r="HJ3218" s="11"/>
      <c r="HK3218" s="11"/>
      <c r="HL3218" s="11"/>
      <c r="HM3218" s="11"/>
      <c r="HN3218" s="11"/>
      <c r="HO3218" s="11"/>
      <c r="HP3218" s="11"/>
      <c r="HQ3218" s="11"/>
      <c r="HR3218" s="11"/>
      <c r="HS3218" s="11"/>
      <c r="HT3218" s="11"/>
      <c r="HU3218" s="11"/>
      <c r="HV3218" s="11"/>
      <c r="HW3218" s="11"/>
      <c r="HX3218" s="11"/>
      <c r="HY3218" s="11"/>
      <c r="HZ3218" s="11"/>
      <c r="IA3218" s="11"/>
      <c r="IB3218" s="11"/>
      <c r="IC3218" s="11"/>
      <c r="ID3218" s="11"/>
      <c r="IE3218" s="11"/>
      <c r="IF3218" s="11"/>
      <c r="IG3218" s="11"/>
      <c r="IH3218" s="11"/>
      <c r="II3218" s="11"/>
      <c r="IJ3218" s="11"/>
      <c r="IK3218" s="11"/>
      <c r="IL3218" s="11"/>
    </row>
    <row r="3219" spans="2:246" ht="15.75" x14ac:dyDescent="0.25">
      <c r="B3219" s="11" t="s">
        <v>157</v>
      </c>
      <c r="C3219" s="11" t="s">
        <v>130</v>
      </c>
      <c r="D3219" s="12">
        <f t="shared" si="36"/>
        <v>12.780000000000001</v>
      </c>
      <c r="E3219" s="12"/>
      <c r="F3219" s="12"/>
      <c r="G3219" s="12"/>
      <c r="H3219" s="12"/>
      <c r="I3219" s="12"/>
      <c r="J3219" s="12"/>
      <c r="K3219" s="12"/>
      <c r="L3219" s="12"/>
      <c r="M3219" s="12"/>
      <c r="N3219" s="12"/>
      <c r="O3219" s="12"/>
      <c r="P3219" s="12"/>
      <c r="Q3219" s="12"/>
      <c r="R3219" s="12"/>
      <c r="S3219" s="12"/>
      <c r="T3219" s="12"/>
      <c r="U3219" s="12"/>
      <c r="V3219" s="12"/>
      <c r="W3219" s="12"/>
      <c r="X3219" s="12"/>
      <c r="Y3219" s="12"/>
      <c r="Z3219" s="12"/>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12"/>
      <c r="BR3219" s="12"/>
      <c r="BS3219" s="12"/>
      <c r="BT3219" s="12"/>
      <c r="BU3219" s="12"/>
      <c r="BV3219" s="12"/>
      <c r="BW3219" s="12"/>
      <c r="BX3219" s="12"/>
      <c r="BY3219" s="12"/>
      <c r="BZ3219" s="12"/>
      <c r="CA3219" s="12"/>
      <c r="CB3219" s="12"/>
      <c r="CC3219" s="12"/>
      <c r="CD3219" s="12"/>
      <c r="CE3219" s="12"/>
      <c r="CF3219" s="12"/>
      <c r="CG3219" s="12"/>
      <c r="CH3219" s="12"/>
      <c r="CI3219" s="12"/>
      <c r="CJ3219" s="12"/>
      <c r="CK3219" s="12"/>
      <c r="CL3219" s="12"/>
      <c r="CM3219" s="12"/>
      <c r="CN3219" s="12"/>
      <c r="CO3219" s="12"/>
      <c r="CP3219" s="12"/>
      <c r="CQ3219" s="12"/>
      <c r="CR3219" s="12"/>
      <c r="CS3219" s="12"/>
      <c r="CT3219" s="12"/>
      <c r="CU3219" s="12"/>
      <c r="CV3219" s="12"/>
      <c r="CW3219" s="12"/>
      <c r="CX3219" s="12"/>
      <c r="CY3219" s="12"/>
      <c r="CZ3219" s="12"/>
      <c r="DA3219" s="12"/>
      <c r="DB3219" s="12"/>
      <c r="DC3219" s="12"/>
      <c r="DD3219" s="12"/>
      <c r="DE3219" s="12"/>
      <c r="DF3219" s="12"/>
      <c r="DG3219" s="12"/>
      <c r="DH3219" s="12"/>
      <c r="DI3219" s="12"/>
      <c r="DJ3219" s="12"/>
      <c r="DK3219" s="12"/>
      <c r="DL3219" s="12"/>
      <c r="DM3219" s="12"/>
      <c r="DN3219" s="12"/>
      <c r="DO3219" s="12"/>
      <c r="DP3219" s="12"/>
      <c r="DQ3219" s="12"/>
      <c r="DR3219" s="12"/>
      <c r="DS3219" s="12"/>
      <c r="DT3219" s="12">
        <v>2.2000000000000002</v>
      </c>
      <c r="DU3219" s="12">
        <v>1.716</v>
      </c>
      <c r="DV3219" s="12"/>
      <c r="DW3219" s="12"/>
      <c r="DX3219" s="12"/>
      <c r="DY3219" s="12"/>
      <c r="DZ3219" s="12"/>
      <c r="EA3219" s="12"/>
      <c r="EB3219" s="12"/>
      <c r="EC3219" s="12"/>
      <c r="ED3219" s="12">
        <v>2.06</v>
      </c>
      <c r="EE3219" s="12">
        <v>1.03</v>
      </c>
      <c r="EF3219" s="12"/>
      <c r="EG3219" s="12"/>
      <c r="EH3219" s="12"/>
      <c r="EI3219" s="12"/>
      <c r="EJ3219" s="12"/>
      <c r="EK3219" s="12"/>
      <c r="EL3219" s="12"/>
      <c r="EM3219" s="12"/>
      <c r="EN3219" s="12"/>
      <c r="EO3219" s="12"/>
      <c r="EP3219" s="12"/>
      <c r="EQ3219" s="12"/>
      <c r="ER3219" s="12"/>
      <c r="ES3219" s="12"/>
      <c r="ET3219" s="12"/>
      <c r="EU3219" s="12"/>
      <c r="EV3219" s="12"/>
      <c r="EW3219" s="12"/>
      <c r="EX3219" s="12">
        <v>0.66</v>
      </c>
      <c r="EY3219" s="12">
        <v>0.78300000000000003</v>
      </c>
      <c r="EZ3219" s="12"/>
      <c r="FA3219" s="12"/>
      <c r="FB3219" s="12"/>
      <c r="FC3219" s="12"/>
      <c r="FD3219" s="12"/>
      <c r="FE3219" s="12"/>
      <c r="FF3219" s="12"/>
      <c r="FG3219" s="12"/>
      <c r="FH3219" s="12"/>
      <c r="FI3219" s="12"/>
      <c r="FJ3219" s="12">
        <v>0.49</v>
      </c>
      <c r="FK3219" s="12">
        <v>0.03</v>
      </c>
      <c r="FL3219" s="12"/>
      <c r="FM3219" s="12"/>
      <c r="FN3219" s="12"/>
      <c r="FO3219" s="12"/>
      <c r="FP3219" s="12"/>
      <c r="FQ3219" s="12"/>
      <c r="FR3219" s="12"/>
      <c r="FS3219" s="12"/>
      <c r="FT3219" s="12"/>
      <c r="FU3219" s="12"/>
      <c r="FV3219" s="12"/>
      <c r="FW3219" s="12"/>
      <c r="FX3219" s="12"/>
      <c r="FY3219" s="12">
        <v>5.41</v>
      </c>
      <c r="FZ3219" s="12" t="s">
        <v>137</v>
      </c>
      <c r="GA3219" s="12">
        <v>1.103</v>
      </c>
      <c r="GB3219" s="12">
        <v>1.96</v>
      </c>
      <c r="GC3219" s="12" t="s">
        <v>132</v>
      </c>
      <c r="GD3219" s="12">
        <v>0.01</v>
      </c>
      <c r="GE3219" s="12"/>
      <c r="GF3219" s="12"/>
      <c r="GG3219" s="12"/>
      <c r="GH3219" s="12"/>
      <c r="GI3219" s="12"/>
      <c r="GJ3219" s="12"/>
      <c r="GK3219" s="12"/>
      <c r="GL3219" s="12"/>
      <c r="GM3219" s="12"/>
      <c r="GN3219" s="12"/>
      <c r="GO3219" s="12"/>
      <c r="GP3219" s="12"/>
      <c r="GQ3219" s="12"/>
      <c r="GR3219" s="12"/>
      <c r="GS3219" s="12"/>
      <c r="GT3219" s="12"/>
      <c r="GU3219" s="12"/>
      <c r="GV3219" s="12"/>
      <c r="GW3219" s="12"/>
      <c r="GX3219" s="12"/>
      <c r="GY3219" s="11"/>
      <c r="GZ3219" s="11"/>
      <c r="HA3219" s="11"/>
      <c r="HB3219" s="11"/>
      <c r="HC3219" s="11"/>
      <c r="HD3219" s="11"/>
      <c r="HE3219" s="11"/>
      <c r="HF3219" s="11"/>
      <c r="HG3219" s="11"/>
      <c r="HH3219" s="11"/>
      <c r="HI3219" s="11"/>
      <c r="HJ3219" s="11"/>
      <c r="HK3219" s="11"/>
      <c r="HL3219" s="11"/>
      <c r="HM3219" s="11"/>
      <c r="HN3219" s="11"/>
      <c r="HO3219" s="11"/>
      <c r="HP3219" s="11"/>
      <c r="HQ3219" s="11"/>
      <c r="HR3219" s="11"/>
      <c r="HS3219" s="11"/>
      <c r="HT3219" s="11"/>
      <c r="HU3219" s="11"/>
      <c r="HV3219" s="11"/>
      <c r="HW3219" s="11"/>
      <c r="HX3219" s="11"/>
      <c r="HY3219" s="11"/>
      <c r="HZ3219" s="11"/>
      <c r="IA3219" s="11"/>
      <c r="IB3219" s="11"/>
      <c r="IC3219" s="11"/>
      <c r="ID3219" s="11"/>
      <c r="IE3219" s="11"/>
      <c r="IF3219" s="11"/>
      <c r="IG3219" s="11"/>
      <c r="IH3219" s="11"/>
      <c r="II3219" s="11"/>
      <c r="IJ3219" s="11"/>
      <c r="IK3219" s="11"/>
      <c r="IL3219" s="11"/>
    </row>
    <row r="3220" spans="2:246" ht="15.75" x14ac:dyDescent="0.25">
      <c r="B3220" s="11" t="s">
        <v>445</v>
      </c>
      <c r="C3220" s="11" t="s">
        <v>130</v>
      </c>
      <c r="D3220" s="12">
        <f t="shared" si="36"/>
        <v>4</v>
      </c>
      <c r="E3220" s="12"/>
      <c r="F3220" s="12"/>
      <c r="G3220" s="12"/>
      <c r="H3220" s="12"/>
      <c r="I3220" s="12"/>
      <c r="J3220" s="12"/>
      <c r="K3220" s="12"/>
      <c r="L3220" s="12"/>
      <c r="M3220" s="12"/>
      <c r="N3220" s="12"/>
      <c r="O3220" s="12"/>
      <c r="P3220" s="12"/>
      <c r="Q3220" s="12"/>
      <c r="R3220" s="12"/>
      <c r="S3220" s="12"/>
      <c r="T3220" s="12"/>
      <c r="U3220" s="12"/>
      <c r="V3220" s="12"/>
      <c r="W3220" s="12"/>
      <c r="X3220" s="12"/>
      <c r="Y3220" s="12"/>
      <c r="Z3220" s="12"/>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12"/>
      <c r="BR3220" s="12">
        <v>0.12</v>
      </c>
      <c r="BS3220" s="12">
        <v>0.2</v>
      </c>
      <c r="BT3220" s="12"/>
      <c r="BU3220" s="12"/>
      <c r="BV3220" s="12"/>
      <c r="BW3220" s="12"/>
      <c r="BX3220" s="12"/>
      <c r="BY3220" s="12"/>
      <c r="BZ3220" s="12"/>
      <c r="CA3220" s="12"/>
      <c r="CB3220" s="12"/>
      <c r="CC3220" s="12"/>
      <c r="CD3220" s="12"/>
      <c r="CE3220" s="12"/>
      <c r="CF3220" s="12"/>
      <c r="CG3220" s="12"/>
      <c r="CH3220" s="12"/>
      <c r="CI3220" s="12"/>
      <c r="CJ3220" s="12"/>
      <c r="CK3220" s="12"/>
      <c r="CL3220" s="12"/>
      <c r="CM3220" s="12"/>
      <c r="CN3220" s="12"/>
      <c r="CO3220" s="12"/>
      <c r="CP3220" s="12"/>
      <c r="CQ3220" s="12"/>
      <c r="CR3220" s="12"/>
      <c r="CS3220" s="12"/>
      <c r="CT3220" s="12"/>
      <c r="CU3220" s="12"/>
      <c r="CV3220" s="12"/>
      <c r="CW3220" s="12"/>
      <c r="CX3220" s="12"/>
      <c r="CY3220" s="12"/>
      <c r="CZ3220" s="12"/>
      <c r="DA3220" s="12"/>
      <c r="DB3220" s="12"/>
      <c r="DC3220" s="12"/>
      <c r="DD3220" s="12"/>
      <c r="DE3220" s="12"/>
      <c r="DF3220" s="12"/>
      <c r="DG3220" s="12"/>
      <c r="DH3220" s="12"/>
      <c r="DI3220" s="12"/>
      <c r="DJ3220" s="12"/>
      <c r="DK3220" s="12"/>
      <c r="DL3220" s="12"/>
      <c r="DM3220" s="12"/>
      <c r="DN3220" s="12"/>
      <c r="DO3220" s="12"/>
      <c r="DP3220" s="12"/>
      <c r="DQ3220" s="12"/>
      <c r="DR3220" s="12"/>
      <c r="DS3220" s="12"/>
      <c r="DT3220" s="12"/>
      <c r="DU3220" s="12"/>
      <c r="DV3220" s="12"/>
      <c r="DW3220" s="12"/>
      <c r="DX3220" s="12"/>
      <c r="DY3220" s="12"/>
      <c r="DZ3220" s="12">
        <v>3.88</v>
      </c>
      <c r="EA3220" s="12">
        <v>2.09</v>
      </c>
      <c r="EB3220" s="12"/>
      <c r="EC3220" s="12"/>
      <c r="ED3220" s="12"/>
      <c r="EE3220" s="12"/>
      <c r="EF3220" s="12"/>
      <c r="EG3220" s="12"/>
      <c r="EH3220" s="12"/>
      <c r="EI3220" s="12"/>
      <c r="EJ3220" s="12"/>
      <c r="EK3220" s="12"/>
      <c r="EL3220" s="12"/>
      <c r="EM3220" s="12"/>
      <c r="EN3220" s="12"/>
      <c r="EO3220" s="12"/>
      <c r="EP3220" s="12"/>
      <c r="EQ3220" s="12"/>
      <c r="ER3220" s="12"/>
      <c r="ES3220" s="12"/>
      <c r="ET3220" s="12"/>
      <c r="EU3220" s="12"/>
      <c r="EV3220" s="12"/>
      <c r="EW3220" s="12"/>
      <c r="EX3220" s="12"/>
      <c r="EY3220" s="12"/>
      <c r="EZ3220" s="12"/>
      <c r="FA3220" s="12"/>
      <c r="FB3220" s="12"/>
      <c r="FC3220" s="12"/>
      <c r="FD3220" s="12"/>
      <c r="FE3220" s="12"/>
      <c r="FF3220" s="12"/>
      <c r="FG3220" s="12"/>
      <c r="FH3220" s="12"/>
      <c r="FI3220" s="12"/>
      <c r="FJ3220" s="12"/>
      <c r="FK3220" s="12"/>
      <c r="FL3220" s="12"/>
      <c r="FM3220" s="12"/>
      <c r="FN3220" s="12"/>
      <c r="FO3220" s="12"/>
      <c r="FP3220" s="12"/>
      <c r="FQ3220" s="12"/>
      <c r="FR3220" s="12"/>
      <c r="FS3220" s="12"/>
      <c r="FT3220" s="12"/>
      <c r="FU3220" s="12"/>
      <c r="FV3220" s="12"/>
      <c r="FW3220" s="12"/>
      <c r="FX3220" s="12"/>
      <c r="FY3220" s="12"/>
      <c r="FZ3220" s="12"/>
      <c r="GA3220" s="12"/>
      <c r="GB3220" s="12"/>
      <c r="GC3220" s="12"/>
      <c r="GD3220" s="12"/>
      <c r="GE3220" s="12"/>
      <c r="GF3220" s="12"/>
      <c r="GG3220" s="12"/>
      <c r="GH3220" s="12"/>
      <c r="GI3220" s="12"/>
      <c r="GJ3220" s="12"/>
      <c r="GK3220" s="12"/>
      <c r="GL3220" s="12"/>
      <c r="GM3220" s="12"/>
      <c r="GN3220" s="12"/>
      <c r="GO3220" s="12"/>
      <c r="GP3220" s="12"/>
      <c r="GQ3220" s="12"/>
      <c r="GR3220" s="12"/>
      <c r="GS3220" s="12"/>
      <c r="GT3220" s="12"/>
      <c r="GU3220" s="12"/>
      <c r="GV3220" s="12"/>
      <c r="GW3220" s="12"/>
      <c r="GX3220" s="12"/>
      <c r="GY3220" s="11"/>
      <c r="GZ3220" s="11"/>
      <c r="HA3220" s="11"/>
      <c r="HB3220" s="11"/>
      <c r="HC3220" s="11"/>
      <c r="HD3220" s="11"/>
      <c r="HE3220" s="11"/>
      <c r="HF3220" s="11"/>
      <c r="HG3220" s="11"/>
      <c r="HH3220" s="11"/>
      <c r="HI3220" s="11"/>
      <c r="HJ3220" s="11"/>
      <c r="HK3220" s="11"/>
      <c r="HL3220" s="11"/>
      <c r="HM3220" s="11"/>
      <c r="HN3220" s="11"/>
      <c r="HO3220" s="11"/>
      <c r="HP3220" s="11"/>
      <c r="HQ3220" s="11"/>
      <c r="HR3220" s="11"/>
      <c r="HS3220" s="11"/>
      <c r="HT3220" s="11"/>
      <c r="HU3220" s="11"/>
      <c r="HV3220" s="11"/>
      <c r="HW3220" s="11"/>
      <c r="HX3220" s="11"/>
      <c r="HY3220" s="11"/>
      <c r="HZ3220" s="11"/>
      <c r="IA3220" s="11"/>
      <c r="IB3220" s="11"/>
      <c r="IC3220" s="11"/>
      <c r="ID3220" s="11"/>
      <c r="IE3220" s="11"/>
      <c r="IF3220" s="11"/>
      <c r="IG3220" s="11"/>
      <c r="IH3220" s="11"/>
      <c r="II3220" s="11"/>
      <c r="IJ3220" s="11"/>
      <c r="IK3220" s="11"/>
      <c r="IL3220" s="11"/>
    </row>
    <row r="3221" spans="2:246" ht="15.75" x14ac:dyDescent="0.25">
      <c r="B3221" s="11" t="s">
        <v>157</v>
      </c>
      <c r="C3221" s="11" t="s">
        <v>130</v>
      </c>
      <c r="D3221" s="12">
        <f t="shared" si="36"/>
        <v>26.92</v>
      </c>
      <c r="E3221" s="12"/>
      <c r="F3221" s="12"/>
      <c r="G3221" s="12"/>
      <c r="H3221" s="12"/>
      <c r="I3221" s="12"/>
      <c r="J3221" s="12"/>
      <c r="K3221" s="12"/>
      <c r="L3221" s="12"/>
      <c r="M3221" s="12"/>
      <c r="N3221" s="12"/>
      <c r="O3221" s="12"/>
      <c r="P3221" s="12"/>
      <c r="Q3221" s="12"/>
      <c r="R3221" s="12"/>
      <c r="S3221" s="12"/>
      <c r="T3221" s="12"/>
      <c r="U3221" s="12"/>
      <c r="V3221" s="12"/>
      <c r="W3221" s="12"/>
      <c r="X3221" s="12"/>
      <c r="Y3221" s="12"/>
      <c r="Z3221" s="12"/>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12"/>
      <c r="BR3221" s="12">
        <v>12.51</v>
      </c>
      <c r="BS3221" s="12">
        <v>16</v>
      </c>
      <c r="BT3221" s="12"/>
      <c r="BU3221" s="12"/>
      <c r="BV3221" s="12"/>
      <c r="BW3221" s="12"/>
      <c r="BX3221" s="12"/>
      <c r="BY3221" s="12"/>
      <c r="BZ3221" s="12"/>
      <c r="CA3221" s="12"/>
      <c r="CB3221" s="12"/>
      <c r="CC3221" s="12"/>
      <c r="CD3221" s="12"/>
      <c r="CE3221" s="12"/>
      <c r="CF3221" s="12"/>
      <c r="CG3221" s="12"/>
      <c r="CH3221" s="12"/>
      <c r="CI3221" s="12"/>
      <c r="CJ3221" s="12"/>
      <c r="CK3221" s="12"/>
      <c r="CL3221" s="12"/>
      <c r="CM3221" s="12"/>
      <c r="CN3221" s="12"/>
      <c r="CO3221" s="12"/>
      <c r="CP3221" s="12"/>
      <c r="CQ3221" s="12"/>
      <c r="CR3221" s="12"/>
      <c r="CS3221" s="12"/>
      <c r="CT3221" s="12"/>
      <c r="CU3221" s="12"/>
      <c r="CV3221" s="12"/>
      <c r="CW3221" s="12"/>
      <c r="CX3221" s="12"/>
      <c r="CY3221" s="12"/>
      <c r="CZ3221" s="12"/>
      <c r="DA3221" s="12"/>
      <c r="DB3221" s="12"/>
      <c r="DC3221" s="12"/>
      <c r="DD3221" s="12"/>
      <c r="DE3221" s="12"/>
      <c r="DF3221" s="12"/>
      <c r="DG3221" s="12"/>
      <c r="DH3221" s="12"/>
      <c r="DI3221" s="12"/>
      <c r="DJ3221" s="12"/>
      <c r="DK3221" s="12"/>
      <c r="DL3221" s="12"/>
      <c r="DM3221" s="12"/>
      <c r="DN3221" s="12"/>
      <c r="DO3221" s="12"/>
      <c r="DP3221" s="12"/>
      <c r="DQ3221" s="12"/>
      <c r="DR3221" s="12"/>
      <c r="DS3221" s="12"/>
      <c r="DT3221" s="12"/>
      <c r="DU3221" s="12"/>
      <c r="DV3221" s="12"/>
      <c r="DW3221" s="12"/>
      <c r="DX3221" s="12"/>
      <c r="DY3221" s="12"/>
      <c r="DZ3221" s="12"/>
      <c r="EA3221" s="12"/>
      <c r="EB3221" s="12"/>
      <c r="EC3221" s="12"/>
      <c r="ED3221" s="12"/>
      <c r="EE3221" s="12"/>
      <c r="EF3221" s="12"/>
      <c r="EG3221" s="12"/>
      <c r="EH3221" s="12"/>
      <c r="EI3221" s="12"/>
      <c r="EJ3221" s="12"/>
      <c r="EK3221" s="12"/>
      <c r="EL3221" s="12"/>
      <c r="EM3221" s="12"/>
      <c r="EN3221" s="12"/>
      <c r="EO3221" s="12"/>
      <c r="EP3221" s="12"/>
      <c r="EQ3221" s="12"/>
      <c r="ER3221" s="12"/>
      <c r="ES3221" s="12"/>
      <c r="ET3221" s="12"/>
      <c r="EU3221" s="12"/>
      <c r="EV3221" s="12"/>
      <c r="EW3221" s="12"/>
      <c r="EX3221" s="12"/>
      <c r="EY3221" s="12"/>
      <c r="EZ3221" s="12"/>
      <c r="FA3221" s="12"/>
      <c r="FB3221" s="12"/>
      <c r="FC3221" s="12"/>
      <c r="FD3221" s="12"/>
      <c r="FE3221" s="12"/>
      <c r="FF3221" s="12"/>
      <c r="FG3221" s="12"/>
      <c r="FH3221" s="12"/>
      <c r="FI3221" s="12"/>
      <c r="FJ3221" s="12"/>
      <c r="FK3221" s="12"/>
      <c r="FL3221" s="12"/>
      <c r="FM3221" s="12"/>
      <c r="FN3221" s="12"/>
      <c r="FO3221" s="12"/>
      <c r="FP3221" s="12"/>
      <c r="FQ3221" s="12"/>
      <c r="FR3221" s="12"/>
      <c r="FS3221" s="12"/>
      <c r="FT3221" s="12"/>
      <c r="FU3221" s="12"/>
      <c r="FV3221" s="12"/>
      <c r="FW3221" s="12"/>
      <c r="FX3221" s="12"/>
      <c r="FY3221" s="12"/>
      <c r="FZ3221" s="12"/>
      <c r="GA3221" s="12"/>
      <c r="GB3221" s="12">
        <v>14.41</v>
      </c>
      <c r="GC3221" s="12" t="s">
        <v>132</v>
      </c>
      <c r="GD3221" s="12">
        <v>0.76</v>
      </c>
      <c r="GE3221" s="12"/>
      <c r="GF3221" s="12"/>
      <c r="GG3221" s="12"/>
      <c r="GH3221" s="12"/>
      <c r="GI3221" s="12"/>
      <c r="GJ3221" s="12"/>
      <c r="GK3221" s="12"/>
      <c r="GL3221" s="12"/>
      <c r="GM3221" s="12"/>
      <c r="GN3221" s="12"/>
      <c r="GO3221" s="12"/>
      <c r="GP3221" s="12"/>
      <c r="GQ3221" s="12"/>
      <c r="GR3221" s="12"/>
      <c r="GS3221" s="12"/>
      <c r="GT3221" s="12"/>
      <c r="GU3221" s="12"/>
      <c r="GV3221" s="12"/>
      <c r="GW3221" s="12"/>
      <c r="GX3221" s="12"/>
      <c r="GY3221" s="11"/>
      <c r="GZ3221" s="11"/>
      <c r="HA3221" s="11"/>
      <c r="HB3221" s="11"/>
      <c r="HC3221" s="11"/>
      <c r="HD3221" s="11"/>
      <c r="HE3221" s="11"/>
      <c r="HF3221" s="11"/>
      <c r="HG3221" s="11"/>
      <c r="HH3221" s="11"/>
      <c r="HI3221" s="11"/>
      <c r="HJ3221" s="11"/>
      <c r="HK3221" s="11"/>
      <c r="HL3221" s="11"/>
      <c r="HM3221" s="11"/>
      <c r="HN3221" s="11"/>
      <c r="HO3221" s="11"/>
      <c r="HP3221" s="11"/>
      <c r="HQ3221" s="11"/>
      <c r="HR3221" s="11"/>
      <c r="HS3221" s="11"/>
      <c r="HT3221" s="11"/>
      <c r="HU3221" s="11"/>
      <c r="HV3221" s="11"/>
      <c r="HW3221" s="11"/>
      <c r="HX3221" s="11"/>
      <c r="HY3221" s="11"/>
      <c r="HZ3221" s="11"/>
      <c r="IA3221" s="11"/>
      <c r="IB3221" s="11"/>
      <c r="IC3221" s="11"/>
      <c r="ID3221" s="11"/>
      <c r="IE3221" s="11"/>
      <c r="IF3221" s="11"/>
      <c r="IG3221" s="11"/>
      <c r="IH3221" s="11"/>
      <c r="II3221" s="11"/>
      <c r="IJ3221" s="11"/>
      <c r="IK3221" s="11"/>
      <c r="IL3221" s="11"/>
    </row>
    <row r="3222" spans="2:246" ht="15.75" x14ac:dyDescent="0.25">
      <c r="B3222" s="11" t="s">
        <v>437</v>
      </c>
      <c r="C3222" s="11" t="s">
        <v>130</v>
      </c>
      <c r="D3222" s="12">
        <f t="shared" si="36"/>
        <v>37.79</v>
      </c>
      <c r="E3222" s="12"/>
      <c r="F3222" s="12"/>
      <c r="G3222" s="12"/>
      <c r="H3222" s="12"/>
      <c r="I3222" s="12"/>
      <c r="J3222" s="12"/>
      <c r="K3222" s="12"/>
      <c r="L3222" s="12"/>
      <c r="M3222" s="12"/>
      <c r="N3222" s="12"/>
      <c r="O3222" s="12"/>
      <c r="P3222" s="12"/>
      <c r="Q3222" s="12"/>
      <c r="R3222" s="12"/>
      <c r="S3222" s="12"/>
      <c r="T3222" s="12"/>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12"/>
      <c r="BR3222" s="12"/>
      <c r="BS3222" s="12"/>
      <c r="BT3222" s="12"/>
      <c r="BU3222" s="12"/>
      <c r="BV3222" s="12"/>
      <c r="BW3222" s="12"/>
      <c r="BX3222" s="12"/>
      <c r="BY3222" s="12"/>
      <c r="BZ3222" s="12"/>
      <c r="CA3222" s="12"/>
      <c r="CB3222" s="12"/>
      <c r="CC3222" s="12"/>
      <c r="CD3222" s="12"/>
      <c r="CE3222" s="12"/>
      <c r="CF3222" s="12"/>
      <c r="CG3222" s="12"/>
      <c r="CH3222" s="12"/>
      <c r="CI3222" s="12"/>
      <c r="CJ3222" s="12"/>
      <c r="CK3222" s="12"/>
      <c r="CL3222" s="12"/>
      <c r="CM3222" s="12"/>
      <c r="CN3222" s="12"/>
      <c r="CO3222" s="12"/>
      <c r="CP3222" s="12"/>
      <c r="CQ3222" s="12"/>
      <c r="CR3222" s="12"/>
      <c r="CS3222" s="12"/>
      <c r="CT3222" s="12"/>
      <c r="CU3222" s="12"/>
      <c r="CV3222" s="12"/>
      <c r="CW3222" s="12"/>
      <c r="CX3222" s="12"/>
      <c r="CY3222" s="12"/>
      <c r="CZ3222" s="12"/>
      <c r="DA3222" s="12"/>
      <c r="DB3222" s="12"/>
      <c r="DC3222" s="12"/>
      <c r="DD3222" s="12"/>
      <c r="DE3222" s="12"/>
      <c r="DF3222" s="12"/>
      <c r="DG3222" s="12"/>
      <c r="DH3222" s="12"/>
      <c r="DI3222" s="12"/>
      <c r="DJ3222" s="12"/>
      <c r="DK3222" s="12"/>
      <c r="DL3222" s="12"/>
      <c r="DM3222" s="12"/>
      <c r="DN3222" s="12"/>
      <c r="DO3222" s="12"/>
      <c r="DP3222" s="12"/>
      <c r="DQ3222" s="12"/>
      <c r="DR3222" s="12"/>
      <c r="DS3222" s="12"/>
      <c r="DT3222" s="12"/>
      <c r="DU3222" s="12"/>
      <c r="DV3222" s="12"/>
      <c r="DW3222" s="12"/>
      <c r="DX3222" s="12"/>
      <c r="DY3222" s="12"/>
      <c r="DZ3222" s="12"/>
      <c r="EA3222" s="12"/>
      <c r="EB3222" s="12"/>
      <c r="EC3222" s="12"/>
      <c r="ED3222" s="12">
        <v>19.96</v>
      </c>
      <c r="EE3222" s="12">
        <v>10</v>
      </c>
      <c r="EF3222" s="12"/>
      <c r="EG3222" s="12"/>
      <c r="EH3222" s="12"/>
      <c r="EI3222" s="12"/>
      <c r="EJ3222" s="12"/>
      <c r="EK3222" s="12"/>
      <c r="EL3222" s="12"/>
      <c r="EM3222" s="12"/>
      <c r="EN3222" s="12"/>
      <c r="EO3222" s="12"/>
      <c r="EP3222" s="12"/>
      <c r="EQ3222" s="12"/>
      <c r="ER3222" s="12"/>
      <c r="ES3222" s="12"/>
      <c r="ET3222" s="12"/>
      <c r="EU3222" s="12"/>
      <c r="EV3222" s="12"/>
      <c r="EW3222" s="12"/>
      <c r="EX3222" s="12"/>
      <c r="EY3222" s="12"/>
      <c r="EZ3222" s="12"/>
      <c r="FA3222" s="12"/>
      <c r="FB3222" s="12"/>
      <c r="FC3222" s="12"/>
      <c r="FD3222" s="12"/>
      <c r="FE3222" s="12"/>
      <c r="FF3222" s="12"/>
      <c r="FG3222" s="12"/>
      <c r="FH3222" s="12"/>
      <c r="FI3222" s="12"/>
      <c r="FJ3222" s="12"/>
      <c r="FK3222" s="12"/>
      <c r="FL3222" s="12"/>
      <c r="FM3222" s="12"/>
      <c r="FN3222" s="12"/>
      <c r="FO3222" s="12"/>
      <c r="FP3222" s="12"/>
      <c r="FQ3222" s="12"/>
      <c r="FR3222" s="12"/>
      <c r="FS3222" s="12"/>
      <c r="FT3222" s="12"/>
      <c r="FU3222" s="12"/>
      <c r="FV3222" s="12"/>
      <c r="FW3222" s="12"/>
      <c r="FX3222" s="12"/>
      <c r="FY3222" s="12"/>
      <c r="FZ3222" s="12"/>
      <c r="GA3222" s="12"/>
      <c r="GB3222" s="12">
        <v>17.829999999999998</v>
      </c>
      <c r="GC3222" s="12" t="s">
        <v>132</v>
      </c>
      <c r="GD3222" s="12">
        <v>1.1779999999999999</v>
      </c>
      <c r="GE3222" s="12"/>
      <c r="GF3222" s="12"/>
      <c r="GG3222" s="12"/>
      <c r="GH3222" s="12"/>
      <c r="GI3222" s="12"/>
      <c r="GJ3222" s="12"/>
      <c r="GK3222" s="12"/>
      <c r="GL3222" s="12"/>
      <c r="GM3222" s="12"/>
      <c r="GN3222" s="12"/>
      <c r="GO3222" s="12"/>
      <c r="GP3222" s="12"/>
      <c r="GQ3222" s="12"/>
      <c r="GR3222" s="12"/>
      <c r="GS3222" s="12"/>
      <c r="GT3222" s="12"/>
      <c r="GU3222" s="12"/>
      <c r="GV3222" s="12"/>
      <c r="GW3222" s="12"/>
      <c r="GX3222" s="12"/>
      <c r="GY3222" s="11"/>
      <c r="GZ3222" s="11"/>
      <c r="HA3222" s="11"/>
      <c r="HB3222" s="11"/>
      <c r="HC3222" s="11"/>
      <c r="HD3222" s="11"/>
      <c r="HE3222" s="11"/>
      <c r="HF3222" s="11"/>
      <c r="HG3222" s="11"/>
      <c r="HH3222" s="11"/>
      <c r="HI3222" s="11"/>
      <c r="HJ3222" s="11"/>
      <c r="HK3222" s="11"/>
      <c r="HL3222" s="11"/>
      <c r="HM3222" s="11"/>
      <c r="HN3222" s="11"/>
      <c r="HO3222" s="11"/>
      <c r="HP3222" s="11"/>
      <c r="HQ3222" s="11"/>
      <c r="HR3222" s="11"/>
      <c r="HS3222" s="11"/>
      <c r="HT3222" s="11"/>
      <c r="HU3222" s="11"/>
      <c r="HV3222" s="11"/>
      <c r="HW3222" s="11"/>
      <c r="HX3222" s="11"/>
      <c r="HY3222" s="11"/>
      <c r="HZ3222" s="11"/>
      <c r="IA3222" s="11"/>
      <c r="IB3222" s="11"/>
      <c r="IC3222" s="11"/>
      <c r="ID3222" s="11"/>
      <c r="IE3222" s="11"/>
      <c r="IF3222" s="11"/>
      <c r="IG3222" s="11"/>
      <c r="IH3222" s="11"/>
      <c r="II3222" s="11"/>
      <c r="IJ3222" s="11"/>
      <c r="IK3222" s="11"/>
      <c r="IL3222" s="11"/>
    </row>
    <row r="3223" spans="2:246" ht="15.75" x14ac:dyDescent="0.25">
      <c r="B3223" s="11" t="s">
        <v>193</v>
      </c>
      <c r="C3223" s="11" t="s">
        <v>130</v>
      </c>
      <c r="D3223" s="12">
        <f t="shared" si="36"/>
        <v>251.10000000000002</v>
      </c>
      <c r="E3223" s="12"/>
      <c r="F3223" s="12"/>
      <c r="G3223" s="12"/>
      <c r="H3223" s="12"/>
      <c r="I3223" s="12"/>
      <c r="J3223" s="12"/>
      <c r="K3223" s="12"/>
      <c r="L3223" s="12"/>
      <c r="M3223" s="12"/>
      <c r="N3223" s="12"/>
      <c r="O3223" s="12"/>
      <c r="P3223" s="12"/>
      <c r="Q3223" s="12"/>
      <c r="R3223" s="12"/>
      <c r="S3223" s="12"/>
      <c r="T3223" s="12"/>
      <c r="U3223" s="12">
        <v>27.99</v>
      </c>
      <c r="V3223" s="12">
        <v>56</v>
      </c>
      <c r="W3223" s="12"/>
      <c r="X3223" s="12"/>
      <c r="Y3223" s="12"/>
      <c r="Z3223" s="12"/>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12"/>
      <c r="BR3223" s="12">
        <v>223.11</v>
      </c>
      <c r="BS3223" s="12">
        <v>680</v>
      </c>
      <c r="BT3223" s="12"/>
      <c r="BU3223" s="12"/>
      <c r="BV3223" s="12"/>
      <c r="BW3223" s="12"/>
      <c r="BX3223" s="12"/>
      <c r="BY3223" s="12"/>
      <c r="BZ3223" s="12"/>
      <c r="CA3223" s="12"/>
      <c r="CB3223" s="12"/>
      <c r="CC3223" s="12"/>
      <c r="CD3223" s="12"/>
      <c r="CE3223" s="12"/>
      <c r="CF3223" s="12"/>
      <c r="CG3223" s="12"/>
      <c r="CH3223" s="12"/>
      <c r="CI3223" s="12"/>
      <c r="CJ3223" s="12"/>
      <c r="CK3223" s="12"/>
      <c r="CL3223" s="12"/>
      <c r="CM3223" s="12"/>
      <c r="CN3223" s="12"/>
      <c r="CO3223" s="12"/>
      <c r="CP3223" s="12"/>
      <c r="CQ3223" s="12"/>
      <c r="CR3223" s="12"/>
      <c r="CS3223" s="12"/>
      <c r="CT3223" s="12"/>
      <c r="CU3223" s="12"/>
      <c r="CV3223" s="12"/>
      <c r="CW3223" s="12"/>
      <c r="CX3223" s="12"/>
      <c r="CY3223" s="12"/>
      <c r="CZ3223" s="12"/>
      <c r="DA3223" s="12"/>
      <c r="DB3223" s="12"/>
      <c r="DC3223" s="12"/>
      <c r="DD3223" s="12"/>
      <c r="DE3223" s="12"/>
      <c r="DF3223" s="12"/>
      <c r="DG3223" s="12"/>
      <c r="DH3223" s="12"/>
      <c r="DI3223" s="12"/>
      <c r="DJ3223" s="12"/>
      <c r="DK3223" s="12"/>
      <c r="DL3223" s="12"/>
      <c r="DM3223" s="12"/>
      <c r="DN3223" s="12"/>
      <c r="DO3223" s="12"/>
      <c r="DP3223" s="12"/>
      <c r="DQ3223" s="12"/>
      <c r="DR3223" s="12"/>
      <c r="DS3223" s="12"/>
      <c r="DT3223" s="12"/>
      <c r="DU3223" s="12"/>
      <c r="DV3223" s="12"/>
      <c r="DW3223" s="12"/>
      <c r="DX3223" s="12"/>
      <c r="DY3223" s="12"/>
      <c r="DZ3223" s="12"/>
      <c r="EA3223" s="12"/>
      <c r="EB3223" s="12"/>
      <c r="EC3223" s="12"/>
      <c r="ED3223" s="12"/>
      <c r="EE3223" s="12"/>
      <c r="EF3223" s="12"/>
      <c r="EG3223" s="12"/>
      <c r="EH3223" s="12"/>
      <c r="EI3223" s="12"/>
      <c r="EJ3223" s="12"/>
      <c r="EK3223" s="12"/>
      <c r="EL3223" s="12"/>
      <c r="EM3223" s="12"/>
      <c r="EN3223" s="12"/>
      <c r="EO3223" s="12"/>
      <c r="EP3223" s="12"/>
      <c r="EQ3223" s="12"/>
      <c r="ER3223" s="12"/>
      <c r="ES3223" s="12"/>
      <c r="ET3223" s="12"/>
      <c r="EU3223" s="12"/>
      <c r="EV3223" s="12"/>
      <c r="EW3223" s="12"/>
      <c r="EX3223" s="12"/>
      <c r="EY3223" s="12"/>
      <c r="EZ3223" s="12"/>
      <c r="FA3223" s="12"/>
      <c r="FB3223" s="12"/>
      <c r="FC3223" s="12"/>
      <c r="FD3223" s="12"/>
      <c r="FE3223" s="12"/>
      <c r="FF3223" s="12"/>
      <c r="FG3223" s="12"/>
      <c r="FH3223" s="12"/>
      <c r="FI3223" s="12"/>
      <c r="FJ3223" s="12"/>
      <c r="FK3223" s="12"/>
      <c r="FL3223" s="12"/>
      <c r="FM3223" s="12"/>
      <c r="FN3223" s="12"/>
      <c r="FO3223" s="12"/>
      <c r="FP3223" s="12"/>
      <c r="FQ3223" s="12"/>
      <c r="FR3223" s="12"/>
      <c r="FS3223" s="12"/>
      <c r="FT3223" s="12"/>
      <c r="FU3223" s="12"/>
      <c r="FV3223" s="12"/>
      <c r="FW3223" s="12"/>
      <c r="FX3223" s="12"/>
      <c r="FY3223" s="12"/>
      <c r="FZ3223" s="12"/>
      <c r="GA3223" s="12"/>
      <c r="GB3223" s="12"/>
      <c r="GC3223" s="12"/>
      <c r="GD3223" s="12"/>
      <c r="GE3223" s="12"/>
      <c r="GF3223" s="12"/>
      <c r="GG3223" s="12"/>
      <c r="GH3223" s="12"/>
      <c r="GI3223" s="12"/>
      <c r="GJ3223" s="12"/>
      <c r="GK3223" s="12"/>
      <c r="GL3223" s="12"/>
      <c r="GM3223" s="12"/>
      <c r="GN3223" s="12"/>
      <c r="GO3223" s="12"/>
      <c r="GP3223" s="12"/>
      <c r="GQ3223" s="12"/>
      <c r="GR3223" s="12"/>
      <c r="GS3223" s="12"/>
      <c r="GT3223" s="12"/>
      <c r="GU3223" s="12"/>
      <c r="GV3223" s="12"/>
      <c r="GW3223" s="12"/>
      <c r="GX3223" s="12"/>
      <c r="GY3223" s="11">
        <v>77</v>
      </c>
      <c r="GZ3223" s="11">
        <v>384.36900000000003</v>
      </c>
      <c r="HA3223" s="11">
        <v>9</v>
      </c>
      <c r="HB3223" s="11"/>
      <c r="HC3223" s="11"/>
      <c r="HD3223" s="11">
        <v>1</v>
      </c>
      <c r="HE3223" s="11">
        <v>0</v>
      </c>
      <c r="HF3223" s="11">
        <v>8</v>
      </c>
      <c r="HG3223" s="11">
        <v>44</v>
      </c>
      <c r="HH3223" s="11">
        <v>42</v>
      </c>
      <c r="HI3223" s="11">
        <v>9</v>
      </c>
      <c r="HJ3223" s="11">
        <v>14.343999999999999</v>
      </c>
      <c r="HK3223" s="11"/>
      <c r="HL3223" s="11"/>
      <c r="HM3223" s="11"/>
      <c r="HN3223" s="11"/>
      <c r="HO3223" s="11"/>
      <c r="HP3223" s="11"/>
      <c r="HQ3223" s="11"/>
      <c r="HR3223" s="11"/>
      <c r="HS3223" s="11"/>
      <c r="HT3223" s="11"/>
      <c r="HU3223" s="11"/>
      <c r="HV3223" s="11"/>
      <c r="HW3223" s="11"/>
      <c r="HX3223" s="11"/>
      <c r="HY3223" s="11"/>
      <c r="HZ3223" s="11"/>
      <c r="IA3223" s="11"/>
      <c r="IB3223" s="11"/>
      <c r="IC3223" s="11"/>
      <c r="ID3223" s="11"/>
      <c r="IE3223" s="11"/>
      <c r="IF3223" s="11"/>
      <c r="IG3223" s="11"/>
      <c r="IH3223" s="11"/>
      <c r="II3223" s="11"/>
      <c r="IJ3223" s="11"/>
      <c r="IK3223" s="11"/>
      <c r="IL3223" s="11"/>
    </row>
    <row r="3224" spans="2:246" ht="15.75" x14ac:dyDescent="0.25">
      <c r="B3224" s="11" t="s">
        <v>193</v>
      </c>
      <c r="C3224" s="11" t="s">
        <v>134</v>
      </c>
      <c r="D3224" s="12">
        <f t="shared" si="36"/>
        <v>23.44</v>
      </c>
      <c r="E3224" s="12"/>
      <c r="F3224" s="12"/>
      <c r="G3224" s="12"/>
      <c r="H3224" s="12"/>
      <c r="I3224" s="12"/>
      <c r="J3224" s="12"/>
      <c r="K3224" s="12"/>
      <c r="L3224" s="12"/>
      <c r="M3224" s="12"/>
      <c r="N3224" s="12"/>
      <c r="O3224" s="12"/>
      <c r="P3224" s="12"/>
      <c r="Q3224" s="12"/>
      <c r="R3224" s="12"/>
      <c r="S3224" s="12"/>
      <c r="T3224" s="12"/>
      <c r="U3224" s="12"/>
      <c r="V3224" s="12"/>
      <c r="W3224" s="12"/>
      <c r="X3224" s="12"/>
      <c r="Y3224" s="12"/>
      <c r="Z3224" s="12"/>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12"/>
      <c r="BR3224" s="12">
        <v>23.44</v>
      </c>
      <c r="BS3224" s="12">
        <v>10</v>
      </c>
      <c r="BT3224" s="12"/>
      <c r="BU3224" s="12"/>
      <c r="BV3224" s="12"/>
      <c r="BW3224" s="12"/>
      <c r="BX3224" s="12"/>
      <c r="BY3224" s="12"/>
      <c r="BZ3224" s="12"/>
      <c r="CA3224" s="12"/>
      <c r="CB3224" s="12"/>
      <c r="CC3224" s="12"/>
      <c r="CD3224" s="12"/>
      <c r="CE3224" s="12"/>
      <c r="CF3224" s="12"/>
      <c r="CG3224" s="12"/>
      <c r="CH3224" s="12"/>
      <c r="CI3224" s="12"/>
      <c r="CJ3224" s="12"/>
      <c r="CK3224" s="12"/>
      <c r="CL3224" s="12"/>
      <c r="CM3224" s="12"/>
      <c r="CN3224" s="12"/>
      <c r="CO3224" s="12"/>
      <c r="CP3224" s="12"/>
      <c r="CQ3224" s="12"/>
      <c r="CR3224" s="12"/>
      <c r="CS3224" s="12"/>
      <c r="CT3224" s="12"/>
      <c r="CU3224" s="12"/>
      <c r="CV3224" s="12"/>
      <c r="CW3224" s="12"/>
      <c r="CX3224" s="12"/>
      <c r="CY3224" s="12"/>
      <c r="CZ3224" s="12"/>
      <c r="DA3224" s="12"/>
      <c r="DB3224" s="12"/>
      <c r="DC3224" s="12"/>
      <c r="DD3224" s="12"/>
      <c r="DE3224" s="12"/>
      <c r="DF3224" s="12"/>
      <c r="DG3224" s="12"/>
      <c r="DH3224" s="12"/>
      <c r="DI3224" s="12"/>
      <c r="DJ3224" s="12"/>
      <c r="DK3224" s="12"/>
      <c r="DL3224" s="12"/>
      <c r="DM3224" s="12"/>
      <c r="DN3224" s="12"/>
      <c r="DO3224" s="12"/>
      <c r="DP3224" s="12"/>
      <c r="DQ3224" s="12"/>
      <c r="DR3224" s="12"/>
      <c r="DS3224" s="12"/>
      <c r="DT3224" s="12"/>
      <c r="DU3224" s="12"/>
      <c r="DV3224" s="12"/>
      <c r="DW3224" s="12"/>
      <c r="DX3224" s="12"/>
      <c r="DY3224" s="12"/>
      <c r="DZ3224" s="12"/>
      <c r="EA3224" s="12"/>
      <c r="EB3224" s="12"/>
      <c r="EC3224" s="12"/>
      <c r="ED3224" s="12"/>
      <c r="EE3224" s="12"/>
      <c r="EF3224" s="12"/>
      <c r="EG3224" s="12"/>
      <c r="EH3224" s="12"/>
      <c r="EI3224" s="12"/>
      <c r="EJ3224" s="12"/>
      <c r="EK3224" s="12"/>
      <c r="EL3224" s="12"/>
      <c r="EM3224" s="12"/>
      <c r="EN3224" s="12"/>
      <c r="EO3224" s="12"/>
      <c r="EP3224" s="12"/>
      <c r="EQ3224" s="12"/>
      <c r="ER3224" s="12"/>
      <c r="ES3224" s="12"/>
      <c r="ET3224" s="12"/>
      <c r="EU3224" s="12"/>
      <c r="EV3224" s="12"/>
      <c r="EW3224" s="12"/>
      <c r="EX3224" s="12"/>
      <c r="EY3224" s="12"/>
      <c r="EZ3224" s="12"/>
      <c r="FA3224" s="12"/>
      <c r="FB3224" s="12"/>
      <c r="FC3224" s="12"/>
      <c r="FD3224" s="12"/>
      <c r="FE3224" s="12"/>
      <c r="FF3224" s="12"/>
      <c r="FG3224" s="12"/>
      <c r="FH3224" s="12"/>
      <c r="FI3224" s="12"/>
      <c r="FJ3224" s="12"/>
      <c r="FK3224" s="12"/>
      <c r="FL3224" s="12"/>
      <c r="FM3224" s="12"/>
      <c r="FN3224" s="12"/>
      <c r="FO3224" s="12"/>
      <c r="FP3224" s="12"/>
      <c r="FQ3224" s="12"/>
      <c r="FR3224" s="12"/>
      <c r="FS3224" s="12"/>
      <c r="FT3224" s="12"/>
      <c r="FU3224" s="12"/>
      <c r="FV3224" s="12"/>
      <c r="FW3224" s="12"/>
      <c r="FX3224" s="12"/>
      <c r="FY3224" s="12"/>
      <c r="FZ3224" s="12"/>
      <c r="GA3224" s="12"/>
      <c r="GB3224" s="12"/>
      <c r="GC3224" s="12"/>
      <c r="GD3224" s="12"/>
      <c r="GE3224" s="12"/>
      <c r="GF3224" s="12"/>
      <c r="GG3224" s="12"/>
      <c r="GH3224" s="12"/>
      <c r="GI3224" s="12"/>
      <c r="GJ3224" s="12"/>
      <c r="GK3224" s="12"/>
      <c r="GL3224" s="12"/>
      <c r="GM3224" s="12"/>
      <c r="GN3224" s="12"/>
      <c r="GO3224" s="12"/>
      <c r="GP3224" s="12"/>
      <c r="GQ3224" s="12"/>
      <c r="GR3224" s="12"/>
      <c r="GS3224" s="12"/>
      <c r="GT3224" s="12"/>
      <c r="GU3224" s="12"/>
      <c r="GV3224" s="12"/>
      <c r="GW3224" s="12"/>
      <c r="GX3224" s="12"/>
      <c r="GY3224" s="11"/>
      <c r="GZ3224" s="11"/>
      <c r="HA3224" s="11"/>
      <c r="HB3224" s="11"/>
      <c r="HC3224" s="11"/>
      <c r="HD3224" s="11"/>
      <c r="HE3224" s="11"/>
      <c r="HF3224" s="11"/>
      <c r="HG3224" s="11"/>
      <c r="HH3224" s="11"/>
      <c r="HI3224" s="11"/>
      <c r="HJ3224" s="11"/>
      <c r="HK3224" s="11"/>
      <c r="HL3224" s="11"/>
      <c r="HM3224" s="11"/>
      <c r="HN3224" s="11"/>
      <c r="HO3224" s="11"/>
      <c r="HP3224" s="11"/>
      <c r="HQ3224" s="11"/>
      <c r="HR3224" s="11"/>
      <c r="HS3224" s="11"/>
      <c r="HT3224" s="11"/>
      <c r="HU3224" s="11"/>
      <c r="HV3224" s="11"/>
      <c r="HW3224" s="11"/>
      <c r="HX3224" s="11"/>
      <c r="HY3224" s="11"/>
      <c r="HZ3224" s="11"/>
      <c r="IA3224" s="11"/>
      <c r="IB3224" s="11"/>
      <c r="IC3224" s="11"/>
      <c r="ID3224" s="11"/>
      <c r="IE3224" s="11"/>
      <c r="IF3224" s="11"/>
      <c r="IG3224" s="11"/>
      <c r="IH3224" s="11"/>
      <c r="II3224" s="11"/>
      <c r="IJ3224" s="11"/>
      <c r="IK3224" s="11"/>
      <c r="IL3224" s="11"/>
    </row>
    <row r="3225" spans="2:246" ht="15.75" x14ac:dyDescent="0.25">
      <c r="B3225" s="11" t="s">
        <v>193</v>
      </c>
      <c r="C3225" s="11" t="s">
        <v>131</v>
      </c>
      <c r="D3225" s="12">
        <f t="shared" si="36"/>
        <v>9.94</v>
      </c>
      <c r="E3225" s="12"/>
      <c r="F3225" s="12"/>
      <c r="G3225" s="12"/>
      <c r="H3225" s="12"/>
      <c r="I3225" s="12"/>
      <c r="J3225" s="12"/>
      <c r="K3225" s="12"/>
      <c r="L3225" s="12"/>
      <c r="M3225" s="12"/>
      <c r="N3225" s="12"/>
      <c r="O3225" s="12"/>
      <c r="P3225" s="12"/>
      <c r="Q3225" s="12"/>
      <c r="R3225" s="12"/>
      <c r="S3225" s="12"/>
      <c r="T3225" s="12"/>
      <c r="U3225" s="12">
        <v>1.94</v>
      </c>
      <c r="V3225" s="12">
        <v>4</v>
      </c>
      <c r="W3225" s="12"/>
      <c r="X3225" s="12"/>
      <c r="Y3225" s="12"/>
      <c r="Z3225" s="12"/>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12"/>
      <c r="BR3225" s="12">
        <v>8</v>
      </c>
      <c r="BS3225" s="12">
        <v>0</v>
      </c>
      <c r="BT3225" s="12"/>
      <c r="BU3225" s="12"/>
      <c r="BV3225" s="12"/>
      <c r="BW3225" s="12"/>
      <c r="BX3225" s="12"/>
      <c r="BY3225" s="12"/>
      <c r="BZ3225" s="12"/>
      <c r="CA3225" s="12"/>
      <c r="CB3225" s="12"/>
      <c r="CC3225" s="12"/>
      <c r="CD3225" s="12"/>
      <c r="CE3225" s="12"/>
      <c r="CF3225" s="12"/>
      <c r="CG3225" s="12"/>
      <c r="CH3225" s="12"/>
      <c r="CI3225" s="12"/>
      <c r="CJ3225" s="12"/>
      <c r="CK3225" s="12"/>
      <c r="CL3225" s="12"/>
      <c r="CM3225" s="12"/>
      <c r="CN3225" s="12"/>
      <c r="CO3225" s="12"/>
      <c r="CP3225" s="12"/>
      <c r="CQ3225" s="12"/>
      <c r="CR3225" s="12"/>
      <c r="CS3225" s="12"/>
      <c r="CT3225" s="12"/>
      <c r="CU3225" s="12"/>
      <c r="CV3225" s="12"/>
      <c r="CW3225" s="12"/>
      <c r="CX3225" s="12"/>
      <c r="CY3225" s="12"/>
      <c r="CZ3225" s="12"/>
      <c r="DA3225" s="12"/>
      <c r="DB3225" s="12"/>
      <c r="DC3225" s="12"/>
      <c r="DD3225" s="12"/>
      <c r="DE3225" s="12"/>
      <c r="DF3225" s="12"/>
      <c r="DG3225" s="12"/>
      <c r="DH3225" s="12"/>
      <c r="DI3225" s="12"/>
      <c r="DJ3225" s="12"/>
      <c r="DK3225" s="12"/>
      <c r="DL3225" s="12"/>
      <c r="DM3225" s="12"/>
      <c r="DN3225" s="12"/>
      <c r="DO3225" s="12"/>
      <c r="DP3225" s="12"/>
      <c r="DQ3225" s="12"/>
      <c r="DR3225" s="12"/>
      <c r="DS3225" s="12"/>
      <c r="DT3225" s="12"/>
      <c r="DU3225" s="12"/>
      <c r="DV3225" s="12"/>
      <c r="DW3225" s="12"/>
      <c r="DX3225" s="12"/>
      <c r="DY3225" s="12"/>
      <c r="DZ3225" s="12"/>
      <c r="EA3225" s="12"/>
      <c r="EB3225" s="12"/>
      <c r="EC3225" s="12"/>
      <c r="ED3225" s="12"/>
      <c r="EE3225" s="12"/>
      <c r="EF3225" s="12"/>
      <c r="EG3225" s="12"/>
      <c r="EH3225" s="12"/>
      <c r="EI3225" s="12"/>
      <c r="EJ3225" s="12"/>
      <c r="EK3225" s="12"/>
      <c r="EL3225" s="12"/>
      <c r="EM3225" s="12"/>
      <c r="EN3225" s="12"/>
      <c r="EO3225" s="12"/>
      <c r="EP3225" s="12"/>
      <c r="EQ3225" s="12"/>
      <c r="ER3225" s="12"/>
      <c r="ES3225" s="12"/>
      <c r="ET3225" s="12"/>
      <c r="EU3225" s="12"/>
      <c r="EV3225" s="12"/>
      <c r="EW3225" s="12"/>
      <c r="EX3225" s="12"/>
      <c r="EY3225" s="12"/>
      <c r="EZ3225" s="12"/>
      <c r="FA3225" s="12"/>
      <c r="FB3225" s="12"/>
      <c r="FC3225" s="12"/>
      <c r="FD3225" s="12"/>
      <c r="FE3225" s="12"/>
      <c r="FF3225" s="12"/>
      <c r="FG3225" s="12"/>
      <c r="FH3225" s="12"/>
      <c r="FI3225" s="12"/>
      <c r="FJ3225" s="12"/>
      <c r="FK3225" s="12"/>
      <c r="FL3225" s="12"/>
      <c r="FM3225" s="12"/>
      <c r="FN3225" s="12"/>
      <c r="FO3225" s="12"/>
      <c r="FP3225" s="12"/>
      <c r="FQ3225" s="12"/>
      <c r="FR3225" s="12"/>
      <c r="FS3225" s="12"/>
      <c r="FT3225" s="12"/>
      <c r="FU3225" s="12"/>
      <c r="FV3225" s="12"/>
      <c r="FW3225" s="12"/>
      <c r="FX3225" s="12"/>
      <c r="FY3225" s="12"/>
      <c r="FZ3225" s="12"/>
      <c r="GA3225" s="12"/>
      <c r="GB3225" s="12"/>
      <c r="GC3225" s="12"/>
      <c r="GD3225" s="12"/>
      <c r="GE3225" s="12"/>
      <c r="GF3225" s="12"/>
      <c r="GG3225" s="12"/>
      <c r="GH3225" s="12"/>
      <c r="GI3225" s="12"/>
      <c r="GJ3225" s="12"/>
      <c r="GK3225" s="12"/>
      <c r="GL3225" s="12"/>
      <c r="GM3225" s="12"/>
      <c r="GN3225" s="12"/>
      <c r="GO3225" s="12"/>
      <c r="GP3225" s="12"/>
      <c r="GQ3225" s="12"/>
      <c r="GR3225" s="12"/>
      <c r="GS3225" s="12"/>
      <c r="GT3225" s="12"/>
      <c r="GU3225" s="12"/>
      <c r="GV3225" s="12"/>
      <c r="GW3225" s="12"/>
      <c r="GX3225" s="12"/>
      <c r="GY3225" s="11"/>
      <c r="GZ3225" s="11"/>
      <c r="HA3225" s="11"/>
      <c r="HB3225" s="11"/>
      <c r="HC3225" s="11"/>
      <c r="HD3225" s="11"/>
      <c r="HE3225" s="11"/>
      <c r="HF3225" s="11"/>
      <c r="HG3225" s="11"/>
      <c r="HH3225" s="11"/>
      <c r="HI3225" s="11"/>
      <c r="HJ3225" s="11"/>
      <c r="HK3225" s="11"/>
      <c r="HL3225" s="11"/>
      <c r="HM3225" s="11"/>
      <c r="HN3225" s="11"/>
      <c r="HO3225" s="11"/>
      <c r="HP3225" s="11"/>
      <c r="HQ3225" s="11"/>
      <c r="HR3225" s="11"/>
      <c r="HS3225" s="11"/>
      <c r="HT3225" s="11"/>
      <c r="HU3225" s="11"/>
      <c r="HV3225" s="11"/>
      <c r="HW3225" s="11"/>
      <c r="HX3225" s="11"/>
      <c r="HY3225" s="11"/>
      <c r="HZ3225" s="11"/>
      <c r="IA3225" s="11"/>
      <c r="IB3225" s="11"/>
      <c r="IC3225" s="11"/>
      <c r="ID3225" s="11"/>
      <c r="IE3225" s="11"/>
      <c r="IF3225" s="11"/>
      <c r="IG3225" s="11"/>
      <c r="IH3225" s="11"/>
      <c r="II3225" s="11"/>
      <c r="IJ3225" s="11"/>
      <c r="IK3225" s="11"/>
      <c r="IL3225" s="11"/>
    </row>
    <row r="3226" spans="2:246" ht="15.75" x14ac:dyDescent="0.25">
      <c r="B3226" s="11" t="s">
        <v>446</v>
      </c>
      <c r="C3226" s="11" t="s">
        <v>130</v>
      </c>
      <c r="D3226" s="12">
        <f t="shared" si="36"/>
        <v>227.51</v>
      </c>
      <c r="E3226" s="12"/>
      <c r="F3226" s="12"/>
      <c r="G3226" s="12"/>
      <c r="H3226" s="12"/>
      <c r="I3226" s="12"/>
      <c r="J3226" s="12"/>
      <c r="K3226" s="12">
        <v>66.56</v>
      </c>
      <c r="L3226" s="12">
        <v>150</v>
      </c>
      <c r="M3226" s="12"/>
      <c r="N3226" s="12"/>
      <c r="O3226" s="12"/>
      <c r="P3226" s="12"/>
      <c r="Q3226" s="12"/>
      <c r="R3226" s="12"/>
      <c r="S3226" s="12"/>
      <c r="T3226" s="12"/>
      <c r="U3226" s="12"/>
      <c r="V3226" s="12"/>
      <c r="W3226" s="12"/>
      <c r="X3226" s="12"/>
      <c r="Y3226" s="12"/>
      <c r="Z3226" s="12"/>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v>17.34</v>
      </c>
      <c r="AV3226" s="12">
        <v>15</v>
      </c>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12"/>
      <c r="BR3226" s="12">
        <v>22.85</v>
      </c>
      <c r="BS3226" s="12">
        <v>0</v>
      </c>
      <c r="BT3226" s="12"/>
      <c r="BU3226" s="12"/>
      <c r="BV3226" s="12"/>
      <c r="BW3226" s="12"/>
      <c r="BX3226" s="12">
        <v>25.9</v>
      </c>
      <c r="BY3226" s="12">
        <v>0</v>
      </c>
      <c r="BZ3226" s="12"/>
      <c r="CA3226" s="12"/>
      <c r="CB3226" s="12"/>
      <c r="CC3226" s="12"/>
      <c r="CD3226" s="12">
        <v>88.38</v>
      </c>
      <c r="CE3226" s="12">
        <v>500</v>
      </c>
      <c r="CF3226" s="12"/>
      <c r="CG3226" s="12"/>
      <c r="CH3226" s="12"/>
      <c r="CI3226" s="12"/>
      <c r="CJ3226" s="12"/>
      <c r="CK3226" s="12"/>
      <c r="CL3226" s="12"/>
      <c r="CM3226" s="12"/>
      <c r="CN3226" s="12"/>
      <c r="CO3226" s="12"/>
      <c r="CP3226" s="12"/>
      <c r="CQ3226" s="12"/>
      <c r="CR3226" s="12"/>
      <c r="CS3226" s="12"/>
      <c r="CT3226" s="12"/>
      <c r="CU3226" s="12"/>
      <c r="CV3226" s="12"/>
      <c r="CW3226" s="12"/>
      <c r="CX3226" s="12"/>
      <c r="CY3226" s="12"/>
      <c r="CZ3226" s="12"/>
      <c r="DA3226" s="12"/>
      <c r="DB3226" s="12"/>
      <c r="DC3226" s="12"/>
      <c r="DD3226" s="12"/>
      <c r="DE3226" s="12"/>
      <c r="DF3226" s="12"/>
      <c r="DG3226" s="12"/>
      <c r="DH3226" s="12"/>
      <c r="DI3226" s="12"/>
      <c r="DJ3226" s="12"/>
      <c r="DK3226" s="12"/>
      <c r="DL3226" s="12">
        <v>6.48</v>
      </c>
      <c r="DM3226" s="12">
        <v>0.7</v>
      </c>
      <c r="DN3226" s="12"/>
      <c r="DO3226" s="12"/>
      <c r="DP3226" s="12"/>
      <c r="DQ3226" s="12"/>
      <c r="DR3226" s="12"/>
      <c r="DS3226" s="12"/>
      <c r="DT3226" s="12"/>
      <c r="DU3226" s="12"/>
      <c r="DV3226" s="12"/>
      <c r="DW3226" s="12"/>
      <c r="DX3226" s="12"/>
      <c r="DY3226" s="12"/>
      <c r="DZ3226" s="12"/>
      <c r="EA3226" s="12"/>
      <c r="EB3226" s="12"/>
      <c r="EC3226" s="12"/>
      <c r="ED3226" s="12"/>
      <c r="EE3226" s="12"/>
      <c r="EF3226" s="12"/>
      <c r="EG3226" s="12"/>
      <c r="EH3226" s="12"/>
      <c r="EI3226" s="12"/>
      <c r="EJ3226" s="12"/>
      <c r="EK3226" s="12"/>
      <c r="EL3226" s="12"/>
      <c r="EM3226" s="12"/>
      <c r="EN3226" s="12"/>
      <c r="EO3226" s="12"/>
      <c r="EP3226" s="12"/>
      <c r="EQ3226" s="12"/>
      <c r="ER3226" s="12"/>
      <c r="ES3226" s="12"/>
      <c r="ET3226" s="12"/>
      <c r="EU3226" s="12"/>
      <c r="EV3226" s="12"/>
      <c r="EW3226" s="12"/>
      <c r="EX3226" s="12"/>
      <c r="EY3226" s="12"/>
      <c r="EZ3226" s="12"/>
      <c r="FA3226" s="12"/>
      <c r="FB3226" s="12"/>
      <c r="FC3226" s="12"/>
      <c r="FD3226" s="12"/>
      <c r="FE3226" s="12"/>
      <c r="FF3226" s="12"/>
      <c r="FG3226" s="12"/>
      <c r="FH3226" s="12"/>
      <c r="FI3226" s="12"/>
      <c r="FJ3226" s="12"/>
      <c r="FK3226" s="12"/>
      <c r="FL3226" s="12"/>
      <c r="FM3226" s="12"/>
      <c r="FN3226" s="12"/>
      <c r="FO3226" s="12"/>
      <c r="FP3226" s="12"/>
      <c r="FQ3226" s="12"/>
      <c r="FR3226" s="12"/>
      <c r="FS3226" s="12"/>
      <c r="FT3226" s="12"/>
      <c r="FU3226" s="12"/>
      <c r="FV3226" s="12"/>
      <c r="FW3226" s="12"/>
      <c r="FX3226" s="12"/>
      <c r="FY3226" s="12"/>
      <c r="FZ3226" s="12"/>
      <c r="GA3226" s="12"/>
      <c r="GB3226" s="12"/>
      <c r="GC3226" s="12"/>
      <c r="GD3226" s="12"/>
      <c r="GE3226" s="12"/>
      <c r="GF3226" s="12"/>
      <c r="GG3226" s="12"/>
      <c r="GH3226" s="12"/>
      <c r="GI3226" s="12"/>
      <c r="GJ3226" s="12"/>
      <c r="GK3226" s="12"/>
      <c r="GL3226" s="12"/>
      <c r="GM3226" s="12"/>
      <c r="GN3226" s="12"/>
      <c r="GO3226" s="12"/>
      <c r="GP3226" s="12"/>
      <c r="GQ3226" s="12"/>
      <c r="GR3226" s="12"/>
      <c r="GS3226" s="12"/>
      <c r="GT3226" s="12"/>
      <c r="GU3226" s="12"/>
      <c r="GV3226" s="12"/>
      <c r="GW3226" s="12"/>
      <c r="GX3226" s="12"/>
      <c r="GY3226" s="11"/>
      <c r="GZ3226" s="11"/>
      <c r="HA3226" s="11"/>
      <c r="HB3226" s="11">
        <v>74</v>
      </c>
      <c r="HC3226" s="11">
        <v>6</v>
      </c>
      <c r="HD3226" s="11">
        <v>2</v>
      </c>
      <c r="HE3226" s="11">
        <v>0</v>
      </c>
      <c r="HF3226" s="11">
        <v>10</v>
      </c>
      <c r="HG3226" s="11">
        <v>32</v>
      </c>
      <c r="HH3226" s="11"/>
      <c r="HI3226" s="11">
        <v>40</v>
      </c>
      <c r="HJ3226" s="11">
        <v>10.074</v>
      </c>
      <c r="HK3226" s="11"/>
      <c r="HL3226" s="11"/>
      <c r="HM3226" s="11"/>
      <c r="HN3226" s="11"/>
      <c r="HO3226" s="11"/>
      <c r="HP3226" s="11"/>
      <c r="HQ3226" s="11"/>
      <c r="HR3226" s="11"/>
      <c r="HS3226" s="11"/>
      <c r="HT3226" s="11"/>
      <c r="HU3226" s="11"/>
      <c r="HV3226" s="11"/>
      <c r="HW3226" s="11"/>
      <c r="HX3226" s="11"/>
      <c r="HY3226" s="11"/>
      <c r="HZ3226" s="11"/>
      <c r="IA3226" s="11"/>
      <c r="IB3226" s="11"/>
      <c r="IC3226" s="11"/>
      <c r="ID3226" s="11"/>
      <c r="IE3226" s="11"/>
      <c r="IF3226" s="11"/>
      <c r="IG3226" s="11"/>
      <c r="IH3226" s="11"/>
      <c r="II3226" s="11"/>
      <c r="IJ3226" s="11"/>
      <c r="IK3226" s="11"/>
      <c r="IL3226" s="11"/>
    </row>
    <row r="3227" spans="2:246" ht="15.75" x14ac:dyDescent="0.25">
      <c r="B3227" s="11" t="s">
        <v>188</v>
      </c>
      <c r="C3227" s="11" t="s">
        <v>130</v>
      </c>
      <c r="D3227" s="12">
        <f t="shared" si="36"/>
        <v>49.99</v>
      </c>
      <c r="E3227" s="12">
        <v>11.5</v>
      </c>
      <c r="F3227" s="12">
        <v>31</v>
      </c>
      <c r="G3227" s="12"/>
      <c r="H3227" s="12"/>
      <c r="I3227" s="12"/>
      <c r="J3227" s="12"/>
      <c r="K3227" s="12"/>
      <c r="L3227" s="12"/>
      <c r="M3227" s="12"/>
      <c r="N3227" s="12"/>
      <c r="O3227" s="12"/>
      <c r="P3227" s="12"/>
      <c r="Q3227" s="12"/>
      <c r="R3227" s="12"/>
      <c r="S3227" s="12"/>
      <c r="T3227" s="12"/>
      <c r="U3227" s="12"/>
      <c r="V3227" s="12"/>
      <c r="W3227" s="12"/>
      <c r="X3227" s="12"/>
      <c r="Y3227" s="12"/>
      <c r="Z3227" s="12"/>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12"/>
      <c r="BR3227" s="12">
        <v>38.49</v>
      </c>
      <c r="BS3227" s="12">
        <v>238</v>
      </c>
      <c r="BT3227" s="12"/>
      <c r="BU3227" s="12"/>
      <c r="BV3227" s="12"/>
      <c r="BW3227" s="12"/>
      <c r="BX3227" s="12"/>
      <c r="BY3227" s="12"/>
      <c r="BZ3227" s="12"/>
      <c r="CA3227" s="12"/>
      <c r="CB3227" s="12"/>
      <c r="CC3227" s="12"/>
      <c r="CD3227" s="12"/>
      <c r="CE3227" s="12"/>
      <c r="CF3227" s="12"/>
      <c r="CG3227" s="12"/>
      <c r="CH3227" s="12"/>
      <c r="CI3227" s="12"/>
      <c r="CJ3227" s="12"/>
      <c r="CK3227" s="12"/>
      <c r="CL3227" s="12"/>
      <c r="CM3227" s="12"/>
      <c r="CN3227" s="12"/>
      <c r="CO3227" s="12"/>
      <c r="CP3227" s="12"/>
      <c r="CQ3227" s="12"/>
      <c r="CR3227" s="12"/>
      <c r="CS3227" s="12"/>
      <c r="CT3227" s="12"/>
      <c r="CU3227" s="12"/>
      <c r="CV3227" s="12"/>
      <c r="CW3227" s="12"/>
      <c r="CX3227" s="12"/>
      <c r="CY3227" s="12"/>
      <c r="CZ3227" s="12"/>
      <c r="DA3227" s="12"/>
      <c r="DB3227" s="12"/>
      <c r="DC3227" s="12"/>
      <c r="DD3227" s="12"/>
      <c r="DE3227" s="12"/>
      <c r="DF3227" s="12"/>
      <c r="DG3227" s="12"/>
      <c r="DH3227" s="12"/>
      <c r="DI3227" s="12"/>
      <c r="DJ3227" s="12"/>
      <c r="DK3227" s="12"/>
      <c r="DL3227" s="12"/>
      <c r="DM3227" s="12"/>
      <c r="DN3227" s="12"/>
      <c r="DO3227" s="12"/>
      <c r="DP3227" s="12"/>
      <c r="DQ3227" s="12"/>
      <c r="DR3227" s="12"/>
      <c r="DS3227" s="12"/>
      <c r="DT3227" s="12"/>
      <c r="DU3227" s="12"/>
      <c r="DV3227" s="12"/>
      <c r="DW3227" s="12"/>
      <c r="DX3227" s="12"/>
      <c r="DY3227" s="12"/>
      <c r="DZ3227" s="12"/>
      <c r="EA3227" s="12"/>
      <c r="EB3227" s="12"/>
      <c r="EC3227" s="12"/>
      <c r="ED3227" s="12"/>
      <c r="EE3227" s="12"/>
      <c r="EF3227" s="12"/>
      <c r="EG3227" s="12"/>
      <c r="EH3227" s="12"/>
      <c r="EI3227" s="12"/>
      <c r="EJ3227" s="12"/>
      <c r="EK3227" s="12"/>
      <c r="EL3227" s="12"/>
      <c r="EM3227" s="12"/>
      <c r="EN3227" s="12"/>
      <c r="EO3227" s="12"/>
      <c r="EP3227" s="12"/>
      <c r="EQ3227" s="12"/>
      <c r="ER3227" s="12"/>
      <c r="ES3227" s="12"/>
      <c r="ET3227" s="12"/>
      <c r="EU3227" s="12"/>
      <c r="EV3227" s="12"/>
      <c r="EW3227" s="12"/>
      <c r="EX3227" s="12"/>
      <c r="EY3227" s="12"/>
      <c r="EZ3227" s="12"/>
      <c r="FA3227" s="12"/>
      <c r="FB3227" s="12"/>
      <c r="FC3227" s="12"/>
      <c r="FD3227" s="12"/>
      <c r="FE3227" s="12"/>
      <c r="FF3227" s="12"/>
      <c r="FG3227" s="12"/>
      <c r="FH3227" s="12"/>
      <c r="FI3227" s="12"/>
      <c r="FJ3227" s="12"/>
      <c r="FK3227" s="12"/>
      <c r="FL3227" s="12"/>
      <c r="FM3227" s="12"/>
      <c r="FN3227" s="12"/>
      <c r="FO3227" s="12"/>
      <c r="FP3227" s="12"/>
      <c r="FQ3227" s="12"/>
      <c r="FR3227" s="12"/>
      <c r="FS3227" s="12"/>
      <c r="FT3227" s="12"/>
      <c r="FU3227" s="12"/>
      <c r="FV3227" s="12"/>
      <c r="FW3227" s="12"/>
      <c r="FX3227" s="12"/>
      <c r="FY3227" s="12"/>
      <c r="FZ3227" s="12"/>
      <c r="GA3227" s="12"/>
      <c r="GB3227" s="12"/>
      <c r="GC3227" s="12"/>
      <c r="GD3227" s="12"/>
      <c r="GE3227" s="12"/>
      <c r="GF3227" s="12"/>
      <c r="GG3227" s="12"/>
      <c r="GH3227" s="12"/>
      <c r="GI3227" s="12"/>
      <c r="GJ3227" s="12"/>
      <c r="GK3227" s="12"/>
      <c r="GL3227" s="12"/>
      <c r="GM3227" s="12"/>
      <c r="GN3227" s="12"/>
      <c r="GO3227" s="12"/>
      <c r="GP3227" s="12"/>
      <c r="GQ3227" s="12"/>
      <c r="GR3227" s="12"/>
      <c r="GS3227" s="12"/>
      <c r="GT3227" s="12"/>
      <c r="GU3227" s="12"/>
      <c r="GV3227" s="12"/>
      <c r="GW3227" s="12"/>
      <c r="GX3227" s="12"/>
      <c r="GY3227" s="11"/>
      <c r="GZ3227" s="11"/>
      <c r="HA3227" s="11"/>
      <c r="HB3227" s="11">
        <v>24</v>
      </c>
      <c r="HC3227" s="11">
        <v>3.15</v>
      </c>
      <c r="HD3227" s="11">
        <v>1</v>
      </c>
      <c r="HE3227" s="11">
        <v>0</v>
      </c>
      <c r="HF3227" s="11">
        <v>2</v>
      </c>
      <c r="HG3227" s="11">
        <v>3</v>
      </c>
      <c r="HH3227" s="11">
        <v>19</v>
      </c>
      <c r="HI3227" s="11">
        <v>1</v>
      </c>
      <c r="HJ3227" s="11">
        <v>6.1239999999999997</v>
      </c>
      <c r="HK3227" s="11"/>
      <c r="HL3227" s="11"/>
      <c r="HM3227" s="11"/>
      <c r="HN3227" s="11"/>
      <c r="HO3227" s="11"/>
      <c r="HP3227" s="11"/>
      <c r="HQ3227" s="11"/>
      <c r="HR3227" s="11"/>
      <c r="HS3227" s="11"/>
      <c r="HT3227" s="11"/>
      <c r="HU3227" s="11"/>
      <c r="HV3227" s="11"/>
      <c r="HW3227" s="11"/>
      <c r="HX3227" s="11"/>
      <c r="HY3227" s="11"/>
      <c r="HZ3227" s="11"/>
      <c r="IA3227" s="11"/>
      <c r="IB3227" s="11"/>
      <c r="IC3227" s="11"/>
      <c r="ID3227" s="11"/>
      <c r="IE3227" s="11"/>
      <c r="IF3227" s="11"/>
      <c r="IG3227" s="11"/>
      <c r="IH3227" s="11"/>
      <c r="II3227" s="11"/>
      <c r="IJ3227" s="11"/>
      <c r="IK3227" s="11"/>
      <c r="IL3227" s="11"/>
    </row>
    <row r="3228" spans="2:246" ht="15.75" x14ac:dyDescent="0.25">
      <c r="B3228" s="11" t="s">
        <v>188</v>
      </c>
      <c r="C3228" s="11" t="s">
        <v>130</v>
      </c>
      <c r="D3228" s="12">
        <f t="shared" si="36"/>
        <v>98.83</v>
      </c>
      <c r="E3228" s="12">
        <v>22.3</v>
      </c>
      <c r="F3228" s="12">
        <v>72</v>
      </c>
      <c r="G3228" s="12"/>
      <c r="H3228" s="12"/>
      <c r="I3228" s="12"/>
      <c r="J3228" s="12"/>
      <c r="K3228" s="12"/>
      <c r="L3228" s="12"/>
      <c r="M3228" s="12"/>
      <c r="N3228" s="12"/>
      <c r="O3228" s="12"/>
      <c r="P3228" s="12"/>
      <c r="Q3228" s="12"/>
      <c r="R3228" s="12"/>
      <c r="S3228" s="12"/>
      <c r="T3228" s="12"/>
      <c r="U3228" s="12"/>
      <c r="V3228" s="12"/>
      <c r="W3228" s="12"/>
      <c r="X3228" s="12"/>
      <c r="Y3228" s="12"/>
      <c r="Z3228" s="12"/>
      <c r="AA3228" s="12"/>
      <c r="AB3228" s="12"/>
      <c r="AC3228" s="12"/>
      <c r="AD3228" s="12"/>
      <c r="AE3228" s="12"/>
      <c r="AF3228" s="12"/>
      <c r="AG3228" s="12"/>
      <c r="AH3228" s="12"/>
      <c r="AI3228" s="12"/>
      <c r="AJ3228" s="12"/>
      <c r="AK3228" s="12"/>
      <c r="AL3228" s="12"/>
      <c r="AM3228" s="12"/>
      <c r="AN3228" s="12"/>
      <c r="AO3228" s="12"/>
      <c r="AP3228" s="12"/>
      <c r="AQ3228" s="12">
        <v>1.9</v>
      </c>
      <c r="AR3228" s="12">
        <v>11</v>
      </c>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12"/>
      <c r="BR3228" s="12">
        <v>74.63</v>
      </c>
      <c r="BS3228" s="12">
        <v>429</v>
      </c>
      <c r="BT3228" s="12"/>
      <c r="BU3228" s="12"/>
      <c r="BV3228" s="12"/>
      <c r="BW3228" s="12"/>
      <c r="BX3228" s="12"/>
      <c r="BY3228" s="12"/>
      <c r="BZ3228" s="12"/>
      <c r="CA3228" s="12"/>
      <c r="CB3228" s="12"/>
      <c r="CC3228" s="12"/>
      <c r="CD3228" s="12"/>
      <c r="CE3228" s="12"/>
      <c r="CF3228" s="12"/>
      <c r="CG3228" s="12"/>
      <c r="CH3228" s="12"/>
      <c r="CI3228" s="12"/>
      <c r="CJ3228" s="12"/>
      <c r="CK3228" s="12"/>
      <c r="CL3228" s="12"/>
      <c r="CM3228" s="12"/>
      <c r="CN3228" s="12"/>
      <c r="CO3228" s="12"/>
      <c r="CP3228" s="12"/>
      <c r="CQ3228" s="12"/>
      <c r="CR3228" s="12"/>
      <c r="CS3228" s="12"/>
      <c r="CT3228" s="12"/>
      <c r="CU3228" s="12"/>
      <c r="CV3228" s="12"/>
      <c r="CW3228" s="12"/>
      <c r="CX3228" s="12"/>
      <c r="CY3228" s="12"/>
      <c r="CZ3228" s="12"/>
      <c r="DA3228" s="12"/>
      <c r="DB3228" s="12"/>
      <c r="DC3228" s="12"/>
      <c r="DD3228" s="12"/>
      <c r="DE3228" s="12"/>
      <c r="DF3228" s="12"/>
      <c r="DG3228" s="12"/>
      <c r="DH3228" s="12"/>
      <c r="DI3228" s="12"/>
      <c r="DJ3228" s="12"/>
      <c r="DK3228" s="12"/>
      <c r="DL3228" s="12"/>
      <c r="DM3228" s="12"/>
      <c r="DN3228" s="12"/>
      <c r="DO3228" s="12"/>
      <c r="DP3228" s="12"/>
      <c r="DQ3228" s="12"/>
      <c r="DR3228" s="12"/>
      <c r="DS3228" s="12"/>
      <c r="DT3228" s="12"/>
      <c r="DU3228" s="12"/>
      <c r="DV3228" s="12"/>
      <c r="DW3228" s="12"/>
      <c r="DX3228" s="12"/>
      <c r="DY3228" s="12"/>
      <c r="DZ3228" s="12"/>
      <c r="EA3228" s="12"/>
      <c r="EB3228" s="12"/>
      <c r="EC3228" s="12"/>
      <c r="ED3228" s="12"/>
      <c r="EE3228" s="12"/>
      <c r="EF3228" s="12"/>
      <c r="EG3228" s="12"/>
      <c r="EH3228" s="12"/>
      <c r="EI3228" s="12"/>
      <c r="EJ3228" s="12"/>
      <c r="EK3228" s="12"/>
      <c r="EL3228" s="12"/>
      <c r="EM3228" s="12"/>
      <c r="EN3228" s="12"/>
      <c r="EO3228" s="12"/>
      <c r="EP3228" s="12"/>
      <c r="EQ3228" s="12"/>
      <c r="ER3228" s="12"/>
      <c r="ES3228" s="12"/>
      <c r="ET3228" s="12"/>
      <c r="EU3228" s="12"/>
      <c r="EV3228" s="12"/>
      <c r="EW3228" s="12"/>
      <c r="EX3228" s="12"/>
      <c r="EY3228" s="12"/>
      <c r="EZ3228" s="12"/>
      <c r="FA3228" s="12"/>
      <c r="FB3228" s="12"/>
      <c r="FC3228" s="12"/>
      <c r="FD3228" s="12"/>
      <c r="FE3228" s="12"/>
      <c r="FF3228" s="12"/>
      <c r="FG3228" s="12"/>
      <c r="FH3228" s="12"/>
      <c r="FI3228" s="12"/>
      <c r="FJ3228" s="12"/>
      <c r="FK3228" s="12"/>
      <c r="FL3228" s="12"/>
      <c r="FM3228" s="12"/>
      <c r="FN3228" s="12"/>
      <c r="FO3228" s="12"/>
      <c r="FP3228" s="12"/>
      <c r="FQ3228" s="12"/>
      <c r="FR3228" s="12"/>
      <c r="FS3228" s="12"/>
      <c r="FT3228" s="12"/>
      <c r="FU3228" s="12"/>
      <c r="FV3228" s="12"/>
      <c r="FW3228" s="12"/>
      <c r="FX3228" s="12"/>
      <c r="FY3228" s="12"/>
      <c r="FZ3228" s="12"/>
      <c r="GA3228" s="12"/>
      <c r="GB3228" s="12"/>
      <c r="GC3228" s="12"/>
      <c r="GD3228" s="12"/>
      <c r="GE3228" s="12"/>
      <c r="GF3228" s="12"/>
      <c r="GG3228" s="12"/>
      <c r="GH3228" s="12"/>
      <c r="GI3228" s="12"/>
      <c r="GJ3228" s="12"/>
      <c r="GK3228" s="12"/>
      <c r="GL3228" s="12"/>
      <c r="GM3228" s="12"/>
      <c r="GN3228" s="12"/>
      <c r="GO3228" s="12"/>
      <c r="GP3228" s="12"/>
      <c r="GQ3228" s="12"/>
      <c r="GR3228" s="12"/>
      <c r="GS3228" s="12"/>
      <c r="GT3228" s="12"/>
      <c r="GU3228" s="12"/>
      <c r="GV3228" s="12"/>
      <c r="GW3228" s="12"/>
      <c r="GX3228" s="12"/>
      <c r="GY3228" s="11"/>
      <c r="GZ3228" s="11"/>
      <c r="HA3228" s="11"/>
      <c r="HB3228" s="11">
        <v>30</v>
      </c>
      <c r="HC3228" s="11">
        <v>7.99</v>
      </c>
      <c r="HD3228" s="11">
        <v>2</v>
      </c>
      <c r="HE3228" s="11">
        <v>0</v>
      </c>
      <c r="HF3228" s="11">
        <v>4</v>
      </c>
      <c r="HG3228" s="11">
        <v>5</v>
      </c>
      <c r="HH3228" s="11">
        <v>21</v>
      </c>
      <c r="HI3228" s="11">
        <v>6</v>
      </c>
      <c r="HJ3228" s="11">
        <v>5.4749999999999996</v>
      </c>
      <c r="HK3228" s="11"/>
      <c r="HL3228" s="11"/>
      <c r="HM3228" s="11"/>
      <c r="HN3228" s="11"/>
      <c r="HO3228" s="11"/>
      <c r="HP3228" s="11"/>
      <c r="HQ3228" s="11"/>
      <c r="HR3228" s="11"/>
      <c r="HS3228" s="11"/>
      <c r="HT3228" s="11"/>
      <c r="HU3228" s="11"/>
      <c r="HV3228" s="11"/>
      <c r="HW3228" s="11"/>
      <c r="HX3228" s="11"/>
      <c r="HY3228" s="11"/>
      <c r="HZ3228" s="11"/>
      <c r="IA3228" s="11"/>
      <c r="IB3228" s="11"/>
      <c r="IC3228" s="11"/>
      <c r="ID3228" s="11"/>
      <c r="IE3228" s="11"/>
      <c r="IF3228" s="11"/>
      <c r="IG3228" s="11"/>
      <c r="IH3228" s="11"/>
      <c r="II3228" s="11"/>
      <c r="IJ3228" s="11"/>
      <c r="IK3228" s="11"/>
      <c r="IL3228" s="11"/>
    </row>
    <row r="3229" spans="2:246" ht="15.75" x14ac:dyDescent="0.25">
      <c r="B3229" s="11" t="s">
        <v>188</v>
      </c>
      <c r="C3229" s="11" t="s">
        <v>134</v>
      </c>
      <c r="D3229" s="12">
        <f t="shared" si="36"/>
        <v>19.71</v>
      </c>
      <c r="E3229" s="12"/>
      <c r="F3229" s="12"/>
      <c r="G3229" s="12"/>
      <c r="H3229" s="12"/>
      <c r="I3229" s="12"/>
      <c r="J3229" s="12"/>
      <c r="K3229" s="12"/>
      <c r="L3229" s="12"/>
      <c r="M3229" s="12"/>
      <c r="N3229" s="12"/>
      <c r="O3229" s="12"/>
      <c r="P3229" s="12"/>
      <c r="Q3229" s="12"/>
      <c r="R3229" s="12"/>
      <c r="S3229" s="12"/>
      <c r="T3229" s="12"/>
      <c r="U3229" s="12"/>
      <c r="V3229" s="12"/>
      <c r="W3229" s="12"/>
      <c r="X3229" s="12"/>
      <c r="Y3229" s="12"/>
      <c r="Z3229" s="12"/>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12"/>
      <c r="BR3229" s="12">
        <v>19.71</v>
      </c>
      <c r="BS3229" s="12">
        <v>0</v>
      </c>
      <c r="BT3229" s="12"/>
      <c r="BU3229" s="12"/>
      <c r="BV3229" s="12"/>
      <c r="BW3229" s="12"/>
      <c r="BX3229" s="12"/>
      <c r="BY3229" s="12"/>
      <c r="BZ3229" s="12"/>
      <c r="CA3229" s="12"/>
      <c r="CB3229" s="12"/>
      <c r="CC3229" s="12"/>
      <c r="CD3229" s="12"/>
      <c r="CE3229" s="12"/>
      <c r="CF3229" s="12"/>
      <c r="CG3229" s="12"/>
      <c r="CH3229" s="12"/>
      <c r="CI3229" s="12"/>
      <c r="CJ3229" s="12"/>
      <c r="CK3229" s="12"/>
      <c r="CL3229" s="12"/>
      <c r="CM3229" s="12"/>
      <c r="CN3229" s="12"/>
      <c r="CO3229" s="12"/>
      <c r="CP3229" s="12"/>
      <c r="CQ3229" s="12"/>
      <c r="CR3229" s="12"/>
      <c r="CS3229" s="12"/>
      <c r="CT3229" s="12"/>
      <c r="CU3229" s="12"/>
      <c r="CV3229" s="12"/>
      <c r="CW3229" s="12"/>
      <c r="CX3229" s="12"/>
      <c r="CY3229" s="12"/>
      <c r="CZ3229" s="12"/>
      <c r="DA3229" s="12"/>
      <c r="DB3229" s="12"/>
      <c r="DC3229" s="12"/>
      <c r="DD3229" s="12"/>
      <c r="DE3229" s="12"/>
      <c r="DF3229" s="12"/>
      <c r="DG3229" s="12"/>
      <c r="DH3229" s="12"/>
      <c r="DI3229" s="12"/>
      <c r="DJ3229" s="12"/>
      <c r="DK3229" s="12"/>
      <c r="DL3229" s="12"/>
      <c r="DM3229" s="12"/>
      <c r="DN3229" s="12"/>
      <c r="DO3229" s="12"/>
      <c r="DP3229" s="12"/>
      <c r="DQ3229" s="12"/>
      <c r="DR3229" s="12"/>
      <c r="DS3229" s="12"/>
      <c r="DT3229" s="12"/>
      <c r="DU3229" s="12"/>
      <c r="DV3229" s="12"/>
      <c r="DW3229" s="12"/>
      <c r="DX3229" s="12"/>
      <c r="DY3229" s="12"/>
      <c r="DZ3229" s="12"/>
      <c r="EA3229" s="12"/>
      <c r="EB3229" s="12"/>
      <c r="EC3229" s="12"/>
      <c r="ED3229" s="12"/>
      <c r="EE3229" s="12"/>
      <c r="EF3229" s="12"/>
      <c r="EG3229" s="12"/>
      <c r="EH3229" s="12"/>
      <c r="EI3229" s="12"/>
      <c r="EJ3229" s="12"/>
      <c r="EK3229" s="12"/>
      <c r="EL3229" s="12"/>
      <c r="EM3229" s="12"/>
      <c r="EN3229" s="12"/>
      <c r="EO3229" s="12"/>
      <c r="EP3229" s="12"/>
      <c r="EQ3229" s="12"/>
      <c r="ER3229" s="12"/>
      <c r="ES3229" s="12"/>
      <c r="ET3229" s="12"/>
      <c r="EU3229" s="12"/>
      <c r="EV3229" s="12"/>
      <c r="EW3229" s="12"/>
      <c r="EX3229" s="12"/>
      <c r="EY3229" s="12"/>
      <c r="EZ3229" s="12"/>
      <c r="FA3229" s="12"/>
      <c r="FB3229" s="12"/>
      <c r="FC3229" s="12"/>
      <c r="FD3229" s="12"/>
      <c r="FE3229" s="12"/>
      <c r="FF3229" s="12"/>
      <c r="FG3229" s="12"/>
      <c r="FH3229" s="12"/>
      <c r="FI3229" s="12"/>
      <c r="FJ3229" s="12"/>
      <c r="FK3229" s="12"/>
      <c r="FL3229" s="12"/>
      <c r="FM3229" s="12"/>
      <c r="FN3229" s="12"/>
      <c r="FO3229" s="12"/>
      <c r="FP3229" s="12"/>
      <c r="FQ3229" s="12"/>
      <c r="FR3229" s="12"/>
      <c r="FS3229" s="12"/>
      <c r="FT3229" s="12"/>
      <c r="FU3229" s="12"/>
      <c r="FV3229" s="12"/>
      <c r="FW3229" s="12"/>
      <c r="FX3229" s="12"/>
      <c r="FY3229" s="12"/>
      <c r="FZ3229" s="12"/>
      <c r="GA3229" s="12"/>
      <c r="GB3229" s="12"/>
      <c r="GC3229" s="12"/>
      <c r="GD3229" s="12"/>
      <c r="GE3229" s="12"/>
      <c r="GF3229" s="12"/>
      <c r="GG3229" s="12"/>
      <c r="GH3229" s="12"/>
      <c r="GI3229" s="12"/>
      <c r="GJ3229" s="12"/>
      <c r="GK3229" s="12"/>
      <c r="GL3229" s="12"/>
      <c r="GM3229" s="12"/>
      <c r="GN3229" s="12"/>
      <c r="GO3229" s="12"/>
      <c r="GP3229" s="12"/>
      <c r="GQ3229" s="12"/>
      <c r="GR3229" s="12"/>
      <c r="GS3229" s="12"/>
      <c r="GT3229" s="12"/>
      <c r="GU3229" s="12"/>
      <c r="GV3229" s="12"/>
      <c r="GW3229" s="12"/>
      <c r="GX3229" s="12"/>
      <c r="GY3229" s="11"/>
      <c r="GZ3229" s="11"/>
      <c r="HA3229" s="11"/>
      <c r="HB3229" s="11"/>
      <c r="HC3229" s="11"/>
      <c r="HD3229" s="11"/>
      <c r="HE3229" s="11"/>
      <c r="HF3229" s="11"/>
      <c r="HG3229" s="11"/>
      <c r="HH3229" s="11"/>
      <c r="HI3229" s="11"/>
      <c r="HJ3229" s="11"/>
      <c r="HK3229" s="11"/>
      <c r="HL3229" s="11"/>
      <c r="HM3229" s="11"/>
      <c r="HN3229" s="11"/>
      <c r="HO3229" s="11"/>
      <c r="HP3229" s="11"/>
      <c r="HQ3229" s="11"/>
      <c r="HR3229" s="11"/>
      <c r="HS3229" s="11"/>
      <c r="HT3229" s="11"/>
      <c r="HU3229" s="11"/>
      <c r="HV3229" s="11"/>
      <c r="HW3229" s="11"/>
      <c r="HX3229" s="11"/>
      <c r="HY3229" s="11"/>
      <c r="HZ3229" s="11"/>
      <c r="IA3229" s="11"/>
      <c r="IB3229" s="11"/>
      <c r="IC3229" s="11"/>
      <c r="ID3229" s="11"/>
      <c r="IE3229" s="11"/>
      <c r="IF3229" s="11"/>
      <c r="IG3229" s="11"/>
      <c r="IH3229" s="11"/>
      <c r="II3229" s="11"/>
      <c r="IJ3229" s="11"/>
      <c r="IK3229" s="11"/>
      <c r="IL3229" s="11"/>
    </row>
    <row r="3230" spans="2:246" ht="15.75" x14ac:dyDescent="0.25">
      <c r="B3230" s="11" t="s">
        <v>193</v>
      </c>
      <c r="C3230" s="11" t="s">
        <v>130</v>
      </c>
      <c r="D3230" s="12">
        <f t="shared" si="36"/>
        <v>83.330000000000013</v>
      </c>
      <c r="E3230" s="12">
        <v>34.54</v>
      </c>
      <c r="F3230" s="12">
        <v>40</v>
      </c>
      <c r="G3230" s="12"/>
      <c r="H3230" s="12"/>
      <c r="I3230" s="12"/>
      <c r="J3230" s="12"/>
      <c r="K3230" s="12">
        <v>8.3800000000000008</v>
      </c>
      <c r="L3230" s="12">
        <v>10</v>
      </c>
      <c r="M3230" s="12"/>
      <c r="N3230" s="12"/>
      <c r="O3230" s="12"/>
      <c r="P3230" s="12"/>
      <c r="Q3230" s="12"/>
      <c r="R3230" s="12"/>
      <c r="S3230" s="12"/>
      <c r="T3230" s="12"/>
      <c r="U3230" s="12">
        <v>7.46</v>
      </c>
      <c r="V3230" s="12">
        <v>16</v>
      </c>
      <c r="W3230" s="12"/>
      <c r="X3230" s="12"/>
      <c r="Y3230" s="12"/>
      <c r="Z3230" s="12"/>
      <c r="AA3230" s="12"/>
      <c r="AB3230" s="12"/>
      <c r="AC3230" s="12"/>
      <c r="AD3230" s="12"/>
      <c r="AE3230" s="12"/>
      <c r="AF3230" s="12"/>
      <c r="AG3230" s="12">
        <v>13.56</v>
      </c>
      <c r="AH3230" s="12">
        <v>10</v>
      </c>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12"/>
      <c r="BR3230" s="12">
        <v>17.39</v>
      </c>
      <c r="BS3230" s="12">
        <v>29</v>
      </c>
      <c r="BT3230" s="12"/>
      <c r="BU3230" s="12"/>
      <c r="BV3230" s="12"/>
      <c r="BW3230" s="12"/>
      <c r="BX3230" s="12"/>
      <c r="BY3230" s="12"/>
      <c r="BZ3230" s="12"/>
      <c r="CA3230" s="12"/>
      <c r="CB3230" s="12"/>
      <c r="CC3230" s="12"/>
      <c r="CD3230" s="12"/>
      <c r="CE3230" s="12"/>
      <c r="CF3230" s="12"/>
      <c r="CG3230" s="12"/>
      <c r="CH3230" s="12"/>
      <c r="CI3230" s="12"/>
      <c r="CJ3230" s="12"/>
      <c r="CK3230" s="12"/>
      <c r="CL3230" s="12"/>
      <c r="CM3230" s="12"/>
      <c r="CN3230" s="12"/>
      <c r="CO3230" s="12"/>
      <c r="CP3230" s="12"/>
      <c r="CQ3230" s="12"/>
      <c r="CR3230" s="12"/>
      <c r="CS3230" s="12"/>
      <c r="CT3230" s="12"/>
      <c r="CU3230" s="12"/>
      <c r="CV3230" s="12"/>
      <c r="CW3230" s="12"/>
      <c r="CX3230" s="12"/>
      <c r="CY3230" s="12"/>
      <c r="CZ3230" s="12"/>
      <c r="DA3230" s="12"/>
      <c r="DB3230" s="12"/>
      <c r="DC3230" s="12"/>
      <c r="DD3230" s="12"/>
      <c r="DE3230" s="12"/>
      <c r="DF3230" s="12"/>
      <c r="DG3230" s="12"/>
      <c r="DH3230" s="12"/>
      <c r="DI3230" s="12"/>
      <c r="DJ3230" s="12"/>
      <c r="DK3230" s="12"/>
      <c r="DL3230" s="12"/>
      <c r="DM3230" s="12"/>
      <c r="DN3230" s="12"/>
      <c r="DO3230" s="12"/>
      <c r="DP3230" s="12"/>
      <c r="DQ3230" s="12"/>
      <c r="DR3230" s="12"/>
      <c r="DS3230" s="12"/>
      <c r="DT3230" s="12"/>
      <c r="DU3230" s="12"/>
      <c r="DV3230" s="12"/>
      <c r="DW3230" s="12"/>
      <c r="DX3230" s="12"/>
      <c r="DY3230" s="12"/>
      <c r="DZ3230" s="12"/>
      <c r="EA3230" s="12"/>
      <c r="EB3230" s="12"/>
      <c r="EC3230" s="12"/>
      <c r="ED3230" s="12"/>
      <c r="EE3230" s="12"/>
      <c r="EF3230" s="12"/>
      <c r="EG3230" s="12"/>
      <c r="EH3230" s="12"/>
      <c r="EI3230" s="12"/>
      <c r="EJ3230" s="12"/>
      <c r="EK3230" s="12"/>
      <c r="EL3230" s="12"/>
      <c r="EM3230" s="12"/>
      <c r="EN3230" s="12"/>
      <c r="EO3230" s="12"/>
      <c r="EP3230" s="12"/>
      <c r="EQ3230" s="12"/>
      <c r="ER3230" s="12"/>
      <c r="ES3230" s="12"/>
      <c r="ET3230" s="12"/>
      <c r="EU3230" s="12"/>
      <c r="EV3230" s="12"/>
      <c r="EW3230" s="12"/>
      <c r="EX3230" s="12"/>
      <c r="EY3230" s="12"/>
      <c r="EZ3230" s="12"/>
      <c r="FA3230" s="12"/>
      <c r="FB3230" s="12"/>
      <c r="FC3230" s="12"/>
      <c r="FD3230" s="12"/>
      <c r="FE3230" s="12"/>
      <c r="FF3230" s="12"/>
      <c r="FG3230" s="12"/>
      <c r="FH3230" s="12"/>
      <c r="FI3230" s="12"/>
      <c r="FJ3230" s="12"/>
      <c r="FK3230" s="12"/>
      <c r="FL3230" s="12"/>
      <c r="FM3230" s="12"/>
      <c r="FN3230" s="12"/>
      <c r="FO3230" s="12"/>
      <c r="FP3230" s="12"/>
      <c r="FQ3230" s="12"/>
      <c r="FR3230" s="12"/>
      <c r="FS3230" s="12"/>
      <c r="FT3230" s="12"/>
      <c r="FU3230" s="12"/>
      <c r="FV3230" s="12"/>
      <c r="FW3230" s="12"/>
      <c r="FX3230" s="12"/>
      <c r="FY3230" s="12">
        <v>2</v>
      </c>
      <c r="FZ3230" s="12" t="s">
        <v>143</v>
      </c>
      <c r="GA3230" s="12">
        <v>0.5</v>
      </c>
      <c r="GB3230" s="12"/>
      <c r="GC3230" s="12"/>
      <c r="GD3230" s="12"/>
      <c r="GE3230" s="12"/>
      <c r="GF3230" s="12"/>
      <c r="GG3230" s="12"/>
      <c r="GH3230" s="12"/>
      <c r="GI3230" s="12"/>
      <c r="GJ3230" s="12"/>
      <c r="GK3230" s="12"/>
      <c r="GL3230" s="12"/>
      <c r="GM3230" s="12"/>
      <c r="GN3230" s="12"/>
      <c r="GO3230" s="12"/>
      <c r="GP3230" s="12"/>
      <c r="GQ3230" s="12"/>
      <c r="GR3230" s="12"/>
      <c r="GS3230" s="12"/>
      <c r="GT3230" s="12"/>
      <c r="GU3230" s="12"/>
      <c r="GV3230" s="12"/>
      <c r="GW3230" s="12"/>
      <c r="GX3230" s="12"/>
      <c r="GY3230" s="11"/>
      <c r="GZ3230" s="11"/>
      <c r="HA3230" s="11"/>
      <c r="HB3230" s="11"/>
      <c r="HC3230" s="11"/>
      <c r="HD3230" s="11"/>
      <c r="HE3230" s="11"/>
      <c r="HF3230" s="11"/>
      <c r="HG3230" s="11"/>
      <c r="HH3230" s="11"/>
      <c r="HI3230" s="11"/>
      <c r="HJ3230" s="11"/>
      <c r="HK3230" s="11"/>
      <c r="HL3230" s="11"/>
      <c r="HM3230" s="11"/>
      <c r="HN3230" s="11"/>
      <c r="HO3230" s="11"/>
      <c r="HP3230" s="11"/>
      <c r="HQ3230" s="11"/>
      <c r="HR3230" s="11"/>
      <c r="HS3230" s="11"/>
      <c r="HT3230" s="11"/>
      <c r="HU3230" s="11"/>
      <c r="HV3230" s="11"/>
      <c r="HW3230" s="11"/>
      <c r="HX3230" s="11"/>
      <c r="HY3230" s="11"/>
      <c r="HZ3230" s="11"/>
      <c r="IA3230" s="11"/>
      <c r="IB3230" s="11"/>
      <c r="IC3230" s="11"/>
      <c r="ID3230" s="11"/>
      <c r="IE3230" s="11"/>
      <c r="IF3230" s="11"/>
      <c r="IG3230" s="11"/>
      <c r="IH3230" s="11"/>
      <c r="II3230" s="11"/>
      <c r="IJ3230" s="11"/>
      <c r="IK3230" s="11"/>
      <c r="IL3230" s="11"/>
    </row>
    <row r="3231" spans="2:246" ht="15.75" x14ac:dyDescent="0.25">
      <c r="B3231" s="11" t="s">
        <v>184</v>
      </c>
      <c r="C3231" s="11" t="s">
        <v>130</v>
      </c>
      <c r="D3231" s="12">
        <f t="shared" si="36"/>
        <v>52.710000000000008</v>
      </c>
      <c r="E3231" s="12">
        <v>1.3</v>
      </c>
      <c r="F3231" s="12">
        <v>1.2</v>
      </c>
      <c r="G3231" s="12"/>
      <c r="H3231" s="12"/>
      <c r="I3231" s="12"/>
      <c r="J3231" s="12"/>
      <c r="K3231" s="12">
        <v>3.82</v>
      </c>
      <c r="L3231" s="12">
        <v>5</v>
      </c>
      <c r="M3231" s="12">
        <v>8.39</v>
      </c>
      <c r="N3231" s="12">
        <v>10</v>
      </c>
      <c r="O3231" s="12"/>
      <c r="P3231" s="12"/>
      <c r="Q3231" s="12"/>
      <c r="R3231" s="12"/>
      <c r="S3231" s="12"/>
      <c r="T3231" s="12"/>
      <c r="U3231" s="12"/>
      <c r="V3231" s="12"/>
      <c r="W3231" s="12"/>
      <c r="X3231" s="12"/>
      <c r="Y3231" s="12"/>
      <c r="Z3231" s="12"/>
      <c r="AA3231" s="12"/>
      <c r="AB3231" s="12"/>
      <c r="AC3231" s="12"/>
      <c r="AD3231" s="12"/>
      <c r="AE3231" s="12"/>
      <c r="AF3231" s="12"/>
      <c r="AG3231" s="12">
        <v>23.83</v>
      </c>
      <c r="AH3231" s="12">
        <v>16.7</v>
      </c>
      <c r="AI3231" s="12"/>
      <c r="AJ3231" s="12"/>
      <c r="AK3231" s="12"/>
      <c r="AL3231" s="12"/>
      <c r="AM3231" s="12"/>
      <c r="AN3231" s="12"/>
      <c r="AO3231" s="12"/>
      <c r="AP3231" s="12"/>
      <c r="AQ3231" s="12"/>
      <c r="AR3231" s="12"/>
      <c r="AS3231" s="12"/>
      <c r="AT3231" s="12"/>
      <c r="AU3231" s="12">
        <v>0.88</v>
      </c>
      <c r="AV3231" s="12">
        <v>1</v>
      </c>
      <c r="AW3231" s="12"/>
      <c r="AX3231" s="12"/>
      <c r="AY3231" s="12"/>
      <c r="AZ3231" s="12"/>
      <c r="BA3231" s="12"/>
      <c r="BB3231" s="12"/>
      <c r="BC3231" s="12"/>
      <c r="BD3231" s="12"/>
      <c r="BE3231" s="12"/>
      <c r="BF3231" s="12"/>
      <c r="BG3231" s="12"/>
      <c r="BH3231" s="12"/>
      <c r="BI3231" s="12"/>
      <c r="BJ3231" s="12"/>
      <c r="BK3231" s="12"/>
      <c r="BL3231" s="12"/>
      <c r="BM3231" s="12"/>
      <c r="BN3231" s="12"/>
      <c r="BO3231" s="12">
        <v>0.5</v>
      </c>
      <c r="BP3231" s="12"/>
      <c r="BQ3231" s="12"/>
      <c r="BR3231" s="12">
        <v>5.4</v>
      </c>
      <c r="BS3231" s="12">
        <v>2.92</v>
      </c>
      <c r="BT3231" s="12"/>
      <c r="BU3231" s="12"/>
      <c r="BV3231" s="12"/>
      <c r="BW3231" s="12"/>
      <c r="BX3231" s="12">
        <v>8.59</v>
      </c>
      <c r="BY3231" s="12">
        <v>0.7</v>
      </c>
      <c r="BZ3231" s="12"/>
      <c r="CA3231" s="12"/>
      <c r="CB3231" s="12"/>
      <c r="CC3231" s="12"/>
      <c r="CD3231" s="12"/>
      <c r="CE3231" s="12"/>
      <c r="CF3231" s="12"/>
      <c r="CG3231" s="12"/>
      <c r="CH3231" s="12"/>
      <c r="CI3231" s="12"/>
      <c r="CJ3231" s="12"/>
      <c r="CK3231" s="12"/>
      <c r="CL3231" s="12"/>
      <c r="CM3231" s="12"/>
      <c r="CN3231" s="12"/>
      <c r="CO3231" s="12"/>
      <c r="CP3231" s="12"/>
      <c r="CQ3231" s="12"/>
      <c r="CR3231" s="12"/>
      <c r="CS3231" s="12"/>
      <c r="CT3231" s="12"/>
      <c r="CU3231" s="12"/>
      <c r="CV3231" s="12"/>
      <c r="CW3231" s="12"/>
      <c r="CX3231" s="12"/>
      <c r="CY3231" s="12"/>
      <c r="CZ3231" s="12"/>
      <c r="DA3231" s="12"/>
      <c r="DB3231" s="12"/>
      <c r="DC3231" s="12"/>
      <c r="DD3231" s="12"/>
      <c r="DE3231" s="12"/>
      <c r="DF3231" s="12"/>
      <c r="DG3231" s="12"/>
      <c r="DH3231" s="12"/>
      <c r="DI3231" s="12"/>
      <c r="DJ3231" s="12"/>
      <c r="DK3231" s="12"/>
      <c r="DL3231" s="12"/>
      <c r="DM3231" s="12"/>
      <c r="DN3231" s="12"/>
      <c r="DO3231" s="12"/>
      <c r="DP3231" s="12"/>
      <c r="DQ3231" s="12"/>
      <c r="DR3231" s="12"/>
      <c r="DS3231" s="12"/>
      <c r="DT3231" s="12"/>
      <c r="DU3231" s="12"/>
      <c r="DV3231" s="12"/>
      <c r="DW3231" s="12"/>
      <c r="DX3231" s="12"/>
      <c r="DY3231" s="12"/>
      <c r="DZ3231" s="12"/>
      <c r="EA3231" s="12"/>
      <c r="EB3231" s="12"/>
      <c r="EC3231" s="12"/>
      <c r="ED3231" s="12"/>
      <c r="EE3231" s="12"/>
      <c r="EF3231" s="12"/>
      <c r="EG3231" s="12"/>
      <c r="EH3231" s="12"/>
      <c r="EI3231" s="12"/>
      <c r="EJ3231" s="12"/>
      <c r="EK3231" s="12"/>
      <c r="EL3231" s="12"/>
      <c r="EM3231" s="12"/>
      <c r="EN3231" s="12"/>
      <c r="EO3231" s="12"/>
      <c r="EP3231" s="12"/>
      <c r="EQ3231" s="12"/>
      <c r="ER3231" s="12"/>
      <c r="ES3231" s="12"/>
      <c r="ET3231" s="12"/>
      <c r="EU3231" s="12"/>
      <c r="EV3231" s="12"/>
      <c r="EW3231" s="12"/>
      <c r="EX3231" s="12"/>
      <c r="EY3231" s="12"/>
      <c r="EZ3231" s="12"/>
      <c r="FA3231" s="12"/>
      <c r="FB3231" s="12"/>
      <c r="FC3231" s="12"/>
      <c r="FD3231" s="12"/>
      <c r="FE3231" s="12"/>
      <c r="FF3231" s="12"/>
      <c r="FG3231" s="12"/>
      <c r="FH3231" s="12"/>
      <c r="FI3231" s="12"/>
      <c r="FJ3231" s="12"/>
      <c r="FK3231" s="12"/>
      <c r="FL3231" s="12"/>
      <c r="FM3231" s="12"/>
      <c r="FN3231" s="12"/>
      <c r="FO3231" s="12"/>
      <c r="FP3231" s="12"/>
      <c r="FQ3231" s="12"/>
      <c r="FR3231" s="12"/>
      <c r="FS3231" s="12"/>
      <c r="FT3231" s="12"/>
      <c r="FU3231" s="12"/>
      <c r="FV3231" s="12"/>
      <c r="FW3231" s="12"/>
      <c r="FX3231" s="12"/>
      <c r="FY3231" s="12"/>
      <c r="FZ3231" s="12"/>
      <c r="GA3231" s="12"/>
      <c r="GB3231" s="12"/>
      <c r="GC3231" s="12"/>
      <c r="GD3231" s="12"/>
      <c r="GE3231" s="12"/>
      <c r="GF3231" s="12"/>
      <c r="GG3231" s="12"/>
      <c r="GH3231" s="12"/>
      <c r="GI3231" s="12"/>
      <c r="GJ3231" s="12"/>
      <c r="GK3231" s="12"/>
      <c r="GL3231" s="12"/>
      <c r="GM3231" s="12"/>
      <c r="GN3231" s="12"/>
      <c r="GO3231" s="12"/>
      <c r="GP3231" s="12"/>
      <c r="GQ3231" s="12"/>
      <c r="GR3231" s="12"/>
      <c r="GS3231" s="12"/>
      <c r="GT3231" s="12"/>
      <c r="GU3231" s="12"/>
      <c r="GV3231" s="12"/>
      <c r="GW3231" s="12"/>
      <c r="GX3231" s="12"/>
      <c r="GY3231" s="11"/>
      <c r="GZ3231" s="11"/>
      <c r="HA3231" s="11"/>
      <c r="HB3231" s="11"/>
      <c r="HC3231" s="11"/>
      <c r="HD3231" s="11"/>
      <c r="HE3231" s="11"/>
      <c r="HF3231" s="11"/>
      <c r="HG3231" s="11"/>
      <c r="HH3231" s="11"/>
      <c r="HI3231" s="11"/>
      <c r="HJ3231" s="11"/>
      <c r="HK3231" s="11"/>
      <c r="HL3231" s="11"/>
      <c r="HM3231" s="11"/>
      <c r="HN3231" s="11"/>
      <c r="HO3231" s="11"/>
      <c r="HP3231" s="11"/>
      <c r="HQ3231" s="11"/>
      <c r="HR3231" s="11"/>
      <c r="HS3231" s="11"/>
      <c r="HT3231" s="11"/>
      <c r="HU3231" s="11"/>
      <c r="HV3231" s="11"/>
      <c r="HW3231" s="11"/>
      <c r="HX3231" s="11"/>
      <c r="HY3231" s="11"/>
      <c r="HZ3231" s="11"/>
      <c r="IA3231" s="11"/>
      <c r="IB3231" s="11"/>
      <c r="IC3231" s="11"/>
      <c r="ID3231" s="11"/>
      <c r="IE3231" s="11"/>
      <c r="IF3231" s="11"/>
      <c r="IG3231" s="11"/>
      <c r="IH3231" s="11"/>
      <c r="II3231" s="11"/>
      <c r="IJ3231" s="11"/>
      <c r="IK3231" s="11"/>
      <c r="IL3231" s="11"/>
    </row>
    <row r="3232" spans="2:246" ht="15.75" x14ac:dyDescent="0.25">
      <c r="B3232" s="11" t="s">
        <v>184</v>
      </c>
      <c r="C3232" s="11" t="s">
        <v>134</v>
      </c>
      <c r="D3232" s="12">
        <f t="shared" si="36"/>
        <v>10.07</v>
      </c>
      <c r="E3232" s="12"/>
      <c r="F3232" s="12"/>
      <c r="G3232" s="12"/>
      <c r="H3232" s="12"/>
      <c r="I3232" s="12"/>
      <c r="J3232" s="12"/>
      <c r="K3232" s="12"/>
      <c r="L3232" s="12"/>
      <c r="M3232" s="12"/>
      <c r="N3232" s="12"/>
      <c r="O3232" s="12"/>
      <c r="P3232" s="12"/>
      <c r="Q3232" s="12"/>
      <c r="R3232" s="12"/>
      <c r="S3232" s="12"/>
      <c r="T3232" s="12"/>
      <c r="U3232" s="12"/>
      <c r="V3232" s="12"/>
      <c r="W3232" s="12"/>
      <c r="X3232" s="12"/>
      <c r="Y3232" s="12"/>
      <c r="Z3232" s="12"/>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12"/>
      <c r="BR3232" s="12"/>
      <c r="BS3232" s="12"/>
      <c r="BT3232" s="12"/>
      <c r="BU3232" s="12"/>
      <c r="BV3232" s="12"/>
      <c r="BW3232" s="12"/>
      <c r="BX3232" s="12"/>
      <c r="BY3232" s="12"/>
      <c r="BZ3232" s="12"/>
      <c r="CA3232" s="12"/>
      <c r="CB3232" s="12"/>
      <c r="CC3232" s="12"/>
      <c r="CD3232" s="12"/>
      <c r="CE3232" s="12"/>
      <c r="CF3232" s="12"/>
      <c r="CG3232" s="12"/>
      <c r="CH3232" s="12"/>
      <c r="CI3232" s="12"/>
      <c r="CJ3232" s="12"/>
      <c r="CK3232" s="12"/>
      <c r="CL3232" s="12"/>
      <c r="CM3232" s="12"/>
      <c r="CN3232" s="12"/>
      <c r="CO3232" s="12"/>
      <c r="CP3232" s="12"/>
      <c r="CQ3232" s="12"/>
      <c r="CR3232" s="12"/>
      <c r="CS3232" s="12"/>
      <c r="CT3232" s="12"/>
      <c r="CU3232" s="12"/>
      <c r="CV3232" s="12"/>
      <c r="CW3232" s="12"/>
      <c r="CX3232" s="12"/>
      <c r="CY3232" s="12"/>
      <c r="CZ3232" s="12"/>
      <c r="DA3232" s="12"/>
      <c r="DB3232" s="12"/>
      <c r="DC3232" s="12"/>
      <c r="DD3232" s="12"/>
      <c r="DE3232" s="12"/>
      <c r="DF3232" s="12"/>
      <c r="DG3232" s="12"/>
      <c r="DH3232" s="12"/>
      <c r="DI3232" s="12"/>
      <c r="DJ3232" s="12"/>
      <c r="DK3232" s="12"/>
      <c r="DL3232" s="12"/>
      <c r="DM3232" s="12"/>
      <c r="DN3232" s="12"/>
      <c r="DO3232" s="12"/>
      <c r="DP3232" s="12"/>
      <c r="DQ3232" s="12"/>
      <c r="DR3232" s="12"/>
      <c r="DS3232" s="12"/>
      <c r="DT3232" s="12"/>
      <c r="DU3232" s="12"/>
      <c r="DV3232" s="12"/>
      <c r="DW3232" s="12"/>
      <c r="DX3232" s="12"/>
      <c r="DY3232" s="12"/>
      <c r="DZ3232" s="12"/>
      <c r="EA3232" s="12"/>
      <c r="EB3232" s="12"/>
      <c r="EC3232" s="12"/>
      <c r="ED3232" s="12"/>
      <c r="EE3232" s="12"/>
      <c r="EF3232" s="12"/>
      <c r="EG3232" s="12"/>
      <c r="EH3232" s="12"/>
      <c r="EI3232" s="12"/>
      <c r="EJ3232" s="12"/>
      <c r="EK3232" s="12"/>
      <c r="EL3232" s="12"/>
      <c r="EM3232" s="12"/>
      <c r="EN3232" s="12"/>
      <c r="EO3232" s="12"/>
      <c r="EP3232" s="12"/>
      <c r="EQ3232" s="12"/>
      <c r="ER3232" s="12"/>
      <c r="ES3232" s="12"/>
      <c r="ET3232" s="12"/>
      <c r="EU3232" s="12"/>
      <c r="EV3232" s="12"/>
      <c r="EW3232" s="12"/>
      <c r="EX3232" s="12"/>
      <c r="EY3232" s="12"/>
      <c r="EZ3232" s="12"/>
      <c r="FA3232" s="12"/>
      <c r="FB3232" s="12"/>
      <c r="FC3232" s="12"/>
      <c r="FD3232" s="12"/>
      <c r="FE3232" s="12"/>
      <c r="FF3232" s="12"/>
      <c r="FG3232" s="12"/>
      <c r="FH3232" s="12"/>
      <c r="FI3232" s="12"/>
      <c r="FJ3232" s="12"/>
      <c r="FK3232" s="12"/>
      <c r="FL3232" s="12"/>
      <c r="FM3232" s="12"/>
      <c r="FN3232" s="12"/>
      <c r="FO3232" s="12"/>
      <c r="FP3232" s="12"/>
      <c r="FQ3232" s="12"/>
      <c r="FR3232" s="12"/>
      <c r="FS3232" s="12"/>
      <c r="FT3232" s="12"/>
      <c r="FU3232" s="12"/>
      <c r="FV3232" s="12"/>
      <c r="FW3232" s="12"/>
      <c r="FX3232" s="12"/>
      <c r="FY3232" s="12"/>
      <c r="FZ3232" s="12"/>
      <c r="GA3232" s="12"/>
      <c r="GB3232" s="12"/>
      <c r="GC3232" s="12"/>
      <c r="GD3232" s="12"/>
      <c r="GE3232" s="12"/>
      <c r="GF3232" s="12"/>
      <c r="GG3232" s="12"/>
      <c r="GH3232" s="12"/>
      <c r="GI3232" s="12"/>
      <c r="GJ3232" s="12"/>
      <c r="GK3232" s="12"/>
      <c r="GL3232" s="12"/>
      <c r="GM3232" s="12"/>
      <c r="GN3232" s="12"/>
      <c r="GO3232" s="12"/>
      <c r="GP3232" s="12"/>
      <c r="GQ3232" s="12"/>
      <c r="GR3232" s="12"/>
      <c r="GS3232" s="12"/>
      <c r="GT3232" s="12"/>
      <c r="GU3232" s="12"/>
      <c r="GV3232" s="12">
        <v>10.07</v>
      </c>
      <c r="GW3232" s="12" t="s">
        <v>471</v>
      </c>
      <c r="GX3232" s="12">
        <v>3.8</v>
      </c>
      <c r="GY3232" s="11"/>
      <c r="GZ3232" s="11"/>
      <c r="HA3232" s="11"/>
      <c r="HB3232" s="11"/>
      <c r="HC3232" s="11"/>
      <c r="HD3232" s="11"/>
      <c r="HE3232" s="11"/>
      <c r="HF3232" s="11"/>
      <c r="HG3232" s="11"/>
      <c r="HH3232" s="11"/>
      <c r="HI3232" s="11"/>
      <c r="HJ3232" s="11"/>
      <c r="HK3232" s="11"/>
      <c r="HL3232" s="11"/>
      <c r="HM3232" s="11"/>
      <c r="HN3232" s="11"/>
      <c r="HO3232" s="11"/>
      <c r="HP3232" s="11"/>
      <c r="HQ3232" s="11"/>
      <c r="HR3232" s="11"/>
      <c r="HS3232" s="11"/>
      <c r="HT3232" s="11"/>
      <c r="HU3232" s="11"/>
      <c r="HV3232" s="11"/>
      <c r="HW3232" s="11"/>
      <c r="HX3232" s="11"/>
      <c r="HY3232" s="11"/>
      <c r="HZ3232" s="11"/>
      <c r="IA3232" s="11"/>
      <c r="IB3232" s="11"/>
      <c r="IC3232" s="11"/>
      <c r="ID3232" s="11"/>
      <c r="IE3232" s="11"/>
      <c r="IF3232" s="11"/>
      <c r="IG3232" s="11"/>
      <c r="IH3232" s="11"/>
      <c r="II3232" s="11"/>
      <c r="IJ3232" s="11"/>
      <c r="IK3232" s="11"/>
      <c r="IL3232" s="11"/>
    </row>
    <row r="3233" spans="2:246" ht="15.75" x14ac:dyDescent="0.25">
      <c r="B3233" s="11" t="s">
        <v>184</v>
      </c>
      <c r="C3233" s="11" t="s">
        <v>130</v>
      </c>
      <c r="D3233" s="12">
        <f t="shared" si="36"/>
        <v>117.82000000000001</v>
      </c>
      <c r="E3233" s="12">
        <v>7.59</v>
      </c>
      <c r="F3233" s="12">
        <v>9</v>
      </c>
      <c r="G3233" s="12"/>
      <c r="H3233" s="12"/>
      <c r="I3233" s="12"/>
      <c r="J3233" s="12"/>
      <c r="K3233" s="12">
        <v>14.95</v>
      </c>
      <c r="L3233" s="12">
        <v>19</v>
      </c>
      <c r="M3233" s="12">
        <v>23.29</v>
      </c>
      <c r="N3233" s="12">
        <v>27.9</v>
      </c>
      <c r="O3233" s="12"/>
      <c r="P3233" s="12"/>
      <c r="Q3233" s="12"/>
      <c r="R3233" s="12"/>
      <c r="S3233" s="12"/>
      <c r="T3233" s="12"/>
      <c r="U3233" s="12"/>
      <c r="V3233" s="12"/>
      <c r="W3233" s="12"/>
      <c r="X3233" s="12"/>
      <c r="Y3233" s="12"/>
      <c r="Z3233" s="12"/>
      <c r="AA3233" s="12"/>
      <c r="AB3233" s="12"/>
      <c r="AC3233" s="12"/>
      <c r="AD3233" s="12"/>
      <c r="AE3233" s="12">
        <v>1.6</v>
      </c>
      <c r="AF3233" s="12">
        <v>0.18</v>
      </c>
      <c r="AG3233" s="12">
        <v>13.4</v>
      </c>
      <c r="AH3233" s="12">
        <v>10.9</v>
      </c>
      <c r="AI3233" s="12"/>
      <c r="AJ3233" s="12"/>
      <c r="AK3233" s="12"/>
      <c r="AL3233" s="12"/>
      <c r="AM3233" s="12"/>
      <c r="AN3233" s="12"/>
      <c r="AO3233" s="12">
        <v>10.78</v>
      </c>
      <c r="AP3233" s="12">
        <v>6</v>
      </c>
      <c r="AQ3233" s="12"/>
      <c r="AR3233" s="12"/>
      <c r="AS3233" s="12"/>
      <c r="AT3233" s="12"/>
      <c r="AU3233" s="12">
        <v>19.940000000000001</v>
      </c>
      <c r="AV3233" s="12">
        <v>39</v>
      </c>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v>6.15</v>
      </c>
      <c r="BQ3233" s="12" t="s">
        <v>164</v>
      </c>
      <c r="BR3233" s="12">
        <v>4.07</v>
      </c>
      <c r="BS3233" s="12">
        <v>2.8</v>
      </c>
      <c r="BT3233" s="12"/>
      <c r="BU3233" s="12"/>
      <c r="BV3233" s="12">
        <v>3.89</v>
      </c>
      <c r="BW3233" s="12">
        <v>0.25</v>
      </c>
      <c r="BX3233" s="12">
        <v>12.16</v>
      </c>
      <c r="BY3233" s="12">
        <v>1</v>
      </c>
      <c r="BZ3233" s="12"/>
      <c r="CA3233" s="12"/>
      <c r="CB3233" s="12"/>
      <c r="CC3233" s="12"/>
      <c r="CD3233" s="12"/>
      <c r="CE3233" s="12"/>
      <c r="CF3233" s="12"/>
      <c r="CG3233" s="12"/>
      <c r="CH3233" s="12"/>
      <c r="CI3233" s="12"/>
      <c r="CJ3233" s="12"/>
      <c r="CK3233" s="12"/>
      <c r="CL3233" s="12"/>
      <c r="CM3233" s="12"/>
      <c r="CN3233" s="12"/>
      <c r="CO3233" s="12"/>
      <c r="CP3233" s="12"/>
      <c r="CQ3233" s="12"/>
      <c r="CR3233" s="12"/>
      <c r="CS3233" s="12"/>
      <c r="CT3233" s="12"/>
      <c r="CU3233" s="12"/>
      <c r="CV3233" s="12"/>
      <c r="CW3233" s="12"/>
      <c r="CX3233" s="12"/>
      <c r="CY3233" s="12"/>
      <c r="CZ3233" s="12"/>
      <c r="DA3233" s="12"/>
      <c r="DB3233" s="12"/>
      <c r="DC3233" s="12"/>
      <c r="DD3233" s="12"/>
      <c r="DE3233" s="12"/>
      <c r="DF3233" s="12"/>
      <c r="DG3233" s="12"/>
      <c r="DH3233" s="12"/>
      <c r="DI3233" s="12"/>
      <c r="DJ3233" s="12"/>
      <c r="DK3233" s="12"/>
      <c r="DL3233" s="12"/>
      <c r="DM3233" s="12"/>
      <c r="DN3233" s="12"/>
      <c r="DO3233" s="12"/>
      <c r="DP3233" s="12"/>
      <c r="DQ3233" s="12"/>
      <c r="DR3233" s="12"/>
      <c r="DS3233" s="12"/>
      <c r="DT3233" s="12"/>
      <c r="DU3233" s="12"/>
      <c r="DV3233" s="12"/>
      <c r="DW3233" s="12"/>
      <c r="DX3233" s="12"/>
      <c r="DY3233" s="12"/>
      <c r="DZ3233" s="12"/>
      <c r="EA3233" s="12"/>
      <c r="EB3233" s="12"/>
      <c r="EC3233" s="12"/>
      <c r="ED3233" s="12"/>
      <c r="EE3233" s="12"/>
      <c r="EF3233" s="12"/>
      <c r="EG3233" s="12"/>
      <c r="EH3233" s="12"/>
      <c r="EI3233" s="12"/>
      <c r="EJ3233" s="12"/>
      <c r="EK3233" s="12"/>
      <c r="EL3233" s="12"/>
      <c r="EM3233" s="12"/>
      <c r="EN3233" s="12"/>
      <c r="EO3233" s="12"/>
      <c r="EP3233" s="12"/>
      <c r="EQ3233" s="12"/>
      <c r="ER3233" s="12"/>
      <c r="ES3233" s="12"/>
      <c r="ET3233" s="12"/>
      <c r="EU3233" s="12"/>
      <c r="EV3233" s="12"/>
      <c r="EW3233" s="12"/>
      <c r="EX3233" s="12"/>
      <c r="EY3233" s="12"/>
      <c r="EZ3233" s="12"/>
      <c r="FA3233" s="12"/>
      <c r="FB3233" s="12"/>
      <c r="FC3233" s="12"/>
      <c r="FD3233" s="12"/>
      <c r="FE3233" s="12"/>
      <c r="FF3233" s="12"/>
      <c r="FG3233" s="12"/>
      <c r="FH3233" s="12"/>
      <c r="FI3233" s="12"/>
      <c r="FJ3233" s="12"/>
      <c r="FK3233" s="12"/>
      <c r="FL3233" s="12"/>
      <c r="FM3233" s="12"/>
      <c r="FN3233" s="12"/>
      <c r="FO3233" s="12"/>
      <c r="FP3233" s="12"/>
      <c r="FQ3233" s="12"/>
      <c r="FR3233" s="12"/>
      <c r="FS3233" s="12"/>
      <c r="FT3233" s="12"/>
      <c r="FU3233" s="12"/>
      <c r="FV3233" s="12"/>
      <c r="FW3233" s="12"/>
      <c r="FX3233" s="12"/>
      <c r="FY3233" s="12"/>
      <c r="FZ3233" s="12"/>
      <c r="GA3233" s="12"/>
      <c r="GB3233" s="12"/>
      <c r="GC3233" s="12"/>
      <c r="GD3233" s="12"/>
      <c r="GE3233" s="12"/>
      <c r="GF3233" s="12"/>
      <c r="GG3233" s="12"/>
      <c r="GH3233" s="12"/>
      <c r="GI3233" s="12"/>
      <c r="GJ3233" s="12"/>
      <c r="GK3233" s="12"/>
      <c r="GL3233" s="12"/>
      <c r="GM3233" s="12"/>
      <c r="GN3233" s="12"/>
      <c r="GO3233" s="12"/>
      <c r="GP3233" s="12"/>
      <c r="GQ3233" s="12"/>
      <c r="GR3233" s="12"/>
      <c r="GS3233" s="12"/>
      <c r="GT3233" s="12"/>
      <c r="GU3233" s="12"/>
      <c r="GV3233" s="12"/>
      <c r="GW3233" s="12"/>
      <c r="GX3233" s="12"/>
      <c r="GY3233" s="11"/>
      <c r="GZ3233" s="11"/>
      <c r="HA3233" s="11"/>
      <c r="HB3233" s="11"/>
      <c r="HC3233" s="11"/>
      <c r="HD3233" s="11"/>
      <c r="HE3233" s="11"/>
      <c r="HF3233" s="11"/>
      <c r="HG3233" s="11"/>
      <c r="HH3233" s="11"/>
      <c r="HI3233" s="11"/>
      <c r="HJ3233" s="11"/>
      <c r="HK3233" s="11"/>
      <c r="HL3233" s="11"/>
      <c r="HM3233" s="11"/>
      <c r="HN3233" s="11"/>
      <c r="HO3233" s="11"/>
      <c r="HP3233" s="11"/>
      <c r="HQ3233" s="11"/>
      <c r="HR3233" s="11"/>
      <c r="HS3233" s="11"/>
      <c r="HT3233" s="11"/>
      <c r="HU3233" s="11"/>
      <c r="HV3233" s="11"/>
      <c r="HW3233" s="11"/>
      <c r="HX3233" s="11"/>
      <c r="HY3233" s="11"/>
      <c r="HZ3233" s="11"/>
      <c r="IA3233" s="11"/>
      <c r="IB3233" s="11"/>
      <c r="IC3233" s="11"/>
      <c r="ID3233" s="11"/>
      <c r="IE3233" s="11"/>
      <c r="IF3233" s="11"/>
      <c r="IG3233" s="11"/>
      <c r="IH3233" s="11"/>
      <c r="II3233" s="11"/>
      <c r="IJ3233" s="11"/>
      <c r="IK3233" s="11"/>
      <c r="IL3233" s="11"/>
    </row>
    <row r="3234" spans="2:246" ht="15.75" x14ac:dyDescent="0.25">
      <c r="B3234" s="11" t="s">
        <v>184</v>
      </c>
      <c r="C3234" s="11" t="s">
        <v>134</v>
      </c>
      <c r="D3234" s="12">
        <f t="shared" si="36"/>
        <v>2.11</v>
      </c>
      <c r="E3234" s="12"/>
      <c r="F3234" s="12"/>
      <c r="G3234" s="12"/>
      <c r="H3234" s="12"/>
      <c r="I3234" s="12"/>
      <c r="J3234" s="12"/>
      <c r="K3234" s="12"/>
      <c r="L3234" s="12"/>
      <c r="M3234" s="12"/>
      <c r="N3234" s="12"/>
      <c r="O3234" s="12"/>
      <c r="P3234" s="12"/>
      <c r="Q3234" s="12"/>
      <c r="R3234" s="12"/>
      <c r="S3234" s="12"/>
      <c r="T3234" s="12"/>
      <c r="U3234" s="12"/>
      <c r="V3234" s="12"/>
      <c r="W3234" s="12"/>
      <c r="X3234" s="12"/>
      <c r="Y3234" s="12"/>
      <c r="Z3234" s="12"/>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v>2.11</v>
      </c>
      <c r="BP3234" s="12"/>
      <c r="BQ3234" s="12"/>
      <c r="BR3234" s="12"/>
      <c r="BS3234" s="12"/>
      <c r="BT3234" s="12"/>
      <c r="BU3234" s="12"/>
      <c r="BV3234" s="12"/>
      <c r="BW3234" s="12"/>
      <c r="BX3234" s="12"/>
      <c r="BY3234" s="12"/>
      <c r="BZ3234" s="12"/>
      <c r="CA3234" s="12"/>
      <c r="CB3234" s="12"/>
      <c r="CC3234" s="12"/>
      <c r="CD3234" s="12"/>
      <c r="CE3234" s="12"/>
      <c r="CF3234" s="12"/>
      <c r="CG3234" s="12"/>
      <c r="CH3234" s="12"/>
      <c r="CI3234" s="12"/>
      <c r="CJ3234" s="12"/>
      <c r="CK3234" s="12"/>
      <c r="CL3234" s="12"/>
      <c r="CM3234" s="12"/>
      <c r="CN3234" s="12"/>
      <c r="CO3234" s="12"/>
      <c r="CP3234" s="12"/>
      <c r="CQ3234" s="12"/>
      <c r="CR3234" s="12"/>
      <c r="CS3234" s="12"/>
      <c r="CT3234" s="12"/>
      <c r="CU3234" s="12"/>
      <c r="CV3234" s="12"/>
      <c r="CW3234" s="12"/>
      <c r="CX3234" s="12"/>
      <c r="CY3234" s="12"/>
      <c r="CZ3234" s="12"/>
      <c r="DA3234" s="12"/>
      <c r="DB3234" s="12"/>
      <c r="DC3234" s="12"/>
      <c r="DD3234" s="12"/>
      <c r="DE3234" s="12"/>
      <c r="DF3234" s="12"/>
      <c r="DG3234" s="12"/>
      <c r="DH3234" s="12"/>
      <c r="DI3234" s="12"/>
      <c r="DJ3234" s="12"/>
      <c r="DK3234" s="12"/>
      <c r="DL3234" s="12"/>
      <c r="DM3234" s="12"/>
      <c r="DN3234" s="12"/>
      <c r="DO3234" s="12"/>
      <c r="DP3234" s="12"/>
      <c r="DQ3234" s="12"/>
      <c r="DR3234" s="12"/>
      <c r="DS3234" s="12"/>
      <c r="DT3234" s="12"/>
      <c r="DU3234" s="12"/>
      <c r="DV3234" s="12"/>
      <c r="DW3234" s="12"/>
      <c r="DX3234" s="12"/>
      <c r="DY3234" s="12"/>
      <c r="DZ3234" s="12"/>
      <c r="EA3234" s="12"/>
      <c r="EB3234" s="12"/>
      <c r="EC3234" s="12"/>
      <c r="ED3234" s="12"/>
      <c r="EE3234" s="12"/>
      <c r="EF3234" s="12"/>
      <c r="EG3234" s="12"/>
      <c r="EH3234" s="12"/>
      <c r="EI3234" s="12"/>
      <c r="EJ3234" s="12"/>
      <c r="EK3234" s="12"/>
      <c r="EL3234" s="12"/>
      <c r="EM3234" s="12"/>
      <c r="EN3234" s="12"/>
      <c r="EO3234" s="12"/>
      <c r="EP3234" s="12"/>
      <c r="EQ3234" s="12"/>
      <c r="ER3234" s="12"/>
      <c r="ES3234" s="12"/>
      <c r="ET3234" s="12"/>
      <c r="EU3234" s="12"/>
      <c r="EV3234" s="12"/>
      <c r="EW3234" s="12"/>
      <c r="EX3234" s="12"/>
      <c r="EY3234" s="12"/>
      <c r="EZ3234" s="12"/>
      <c r="FA3234" s="12"/>
      <c r="FB3234" s="12"/>
      <c r="FC3234" s="12"/>
      <c r="FD3234" s="12"/>
      <c r="FE3234" s="12"/>
      <c r="FF3234" s="12"/>
      <c r="FG3234" s="12"/>
      <c r="FH3234" s="12"/>
      <c r="FI3234" s="12"/>
      <c r="FJ3234" s="12"/>
      <c r="FK3234" s="12"/>
      <c r="FL3234" s="12"/>
      <c r="FM3234" s="12"/>
      <c r="FN3234" s="12"/>
      <c r="FO3234" s="12"/>
      <c r="FP3234" s="12"/>
      <c r="FQ3234" s="12"/>
      <c r="FR3234" s="12"/>
      <c r="FS3234" s="12"/>
      <c r="FT3234" s="12"/>
      <c r="FU3234" s="12"/>
      <c r="FV3234" s="12"/>
      <c r="FW3234" s="12"/>
      <c r="FX3234" s="12"/>
      <c r="FY3234" s="12"/>
      <c r="FZ3234" s="12"/>
      <c r="GA3234" s="12"/>
      <c r="GB3234" s="12"/>
      <c r="GC3234" s="12"/>
      <c r="GD3234" s="12"/>
      <c r="GE3234" s="12"/>
      <c r="GF3234" s="12"/>
      <c r="GG3234" s="12"/>
      <c r="GH3234" s="12"/>
      <c r="GI3234" s="12"/>
      <c r="GJ3234" s="12"/>
      <c r="GK3234" s="12"/>
      <c r="GL3234" s="12"/>
      <c r="GM3234" s="12"/>
      <c r="GN3234" s="12"/>
      <c r="GO3234" s="12"/>
      <c r="GP3234" s="12"/>
      <c r="GQ3234" s="12"/>
      <c r="GR3234" s="12"/>
      <c r="GS3234" s="12"/>
      <c r="GT3234" s="12"/>
      <c r="GU3234" s="12"/>
      <c r="GV3234" s="12"/>
      <c r="GW3234" s="12"/>
      <c r="GX3234" s="12"/>
      <c r="GY3234" s="11"/>
      <c r="GZ3234" s="11"/>
      <c r="HA3234" s="11"/>
      <c r="HB3234" s="11"/>
      <c r="HC3234" s="11"/>
      <c r="HD3234" s="11"/>
      <c r="HE3234" s="11"/>
      <c r="HF3234" s="11"/>
      <c r="HG3234" s="11"/>
      <c r="HH3234" s="11"/>
      <c r="HI3234" s="11"/>
      <c r="HJ3234" s="11"/>
      <c r="HK3234" s="11"/>
      <c r="HL3234" s="11"/>
      <c r="HM3234" s="11"/>
      <c r="HN3234" s="11"/>
      <c r="HO3234" s="11"/>
      <c r="HP3234" s="11"/>
      <c r="HQ3234" s="11"/>
      <c r="HR3234" s="11"/>
      <c r="HS3234" s="11"/>
      <c r="HT3234" s="11"/>
      <c r="HU3234" s="11"/>
      <c r="HV3234" s="11"/>
      <c r="HW3234" s="11"/>
      <c r="HX3234" s="11"/>
      <c r="HY3234" s="11"/>
      <c r="HZ3234" s="11"/>
      <c r="IA3234" s="11"/>
      <c r="IB3234" s="11"/>
      <c r="IC3234" s="11"/>
      <c r="ID3234" s="11"/>
      <c r="IE3234" s="11"/>
      <c r="IF3234" s="11"/>
      <c r="IG3234" s="11"/>
      <c r="IH3234" s="11"/>
      <c r="II3234" s="11"/>
      <c r="IJ3234" s="11"/>
      <c r="IK3234" s="11"/>
      <c r="IL3234" s="11"/>
    </row>
    <row r="3235" spans="2:246" ht="15.75" x14ac:dyDescent="0.25">
      <c r="B3235" s="11" t="s">
        <v>437</v>
      </c>
      <c r="C3235" s="11" t="s">
        <v>130</v>
      </c>
      <c r="D3235" s="12">
        <f t="shared" si="36"/>
        <v>50</v>
      </c>
      <c r="E3235" s="12"/>
      <c r="F3235" s="12"/>
      <c r="G3235" s="12"/>
      <c r="H3235" s="12"/>
      <c r="I3235" s="12"/>
      <c r="J3235" s="12"/>
      <c r="K3235" s="12"/>
      <c r="L3235" s="12"/>
      <c r="M3235" s="12"/>
      <c r="N3235" s="12"/>
      <c r="O3235" s="12"/>
      <c r="P3235" s="12"/>
      <c r="Q3235" s="12"/>
      <c r="R3235" s="12"/>
      <c r="S3235" s="12"/>
      <c r="T3235" s="12"/>
      <c r="U3235" s="12"/>
      <c r="V3235" s="12"/>
      <c r="W3235" s="12"/>
      <c r="X3235" s="12"/>
      <c r="Y3235" s="12"/>
      <c r="Z3235" s="12"/>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12"/>
      <c r="BR3235" s="12"/>
      <c r="BS3235" s="12"/>
      <c r="BT3235" s="12"/>
      <c r="BU3235" s="12"/>
      <c r="BV3235" s="12"/>
      <c r="BW3235" s="12"/>
      <c r="BX3235" s="12"/>
      <c r="BY3235" s="12"/>
      <c r="BZ3235" s="12"/>
      <c r="CA3235" s="12"/>
      <c r="CB3235" s="12"/>
      <c r="CC3235" s="12"/>
      <c r="CD3235" s="12"/>
      <c r="CE3235" s="12"/>
      <c r="CF3235" s="12"/>
      <c r="CG3235" s="12"/>
      <c r="CH3235" s="12"/>
      <c r="CI3235" s="12"/>
      <c r="CJ3235" s="12"/>
      <c r="CK3235" s="12"/>
      <c r="CL3235" s="12"/>
      <c r="CM3235" s="12"/>
      <c r="CN3235" s="12"/>
      <c r="CO3235" s="12"/>
      <c r="CP3235" s="12"/>
      <c r="CQ3235" s="12"/>
      <c r="CR3235" s="12"/>
      <c r="CS3235" s="12"/>
      <c r="CT3235" s="12"/>
      <c r="CU3235" s="12"/>
      <c r="CV3235" s="12"/>
      <c r="CW3235" s="12"/>
      <c r="CX3235" s="12"/>
      <c r="CY3235" s="12"/>
      <c r="CZ3235" s="12"/>
      <c r="DA3235" s="12"/>
      <c r="DB3235" s="12"/>
      <c r="DC3235" s="12"/>
      <c r="DD3235" s="12"/>
      <c r="DE3235" s="12"/>
      <c r="DF3235" s="12"/>
      <c r="DG3235" s="12"/>
      <c r="DH3235" s="12"/>
      <c r="DI3235" s="12"/>
      <c r="DJ3235" s="12"/>
      <c r="DK3235" s="12"/>
      <c r="DL3235" s="12"/>
      <c r="DM3235" s="12"/>
      <c r="DN3235" s="12"/>
      <c r="DO3235" s="12"/>
      <c r="DP3235" s="12"/>
      <c r="DQ3235" s="12"/>
      <c r="DR3235" s="12"/>
      <c r="DS3235" s="12"/>
      <c r="DT3235" s="12"/>
      <c r="DU3235" s="12"/>
      <c r="DV3235" s="12"/>
      <c r="DW3235" s="12"/>
      <c r="DX3235" s="12"/>
      <c r="DY3235" s="12"/>
      <c r="DZ3235" s="12"/>
      <c r="EA3235" s="12"/>
      <c r="EB3235" s="12"/>
      <c r="EC3235" s="12"/>
      <c r="ED3235" s="12">
        <v>43.5</v>
      </c>
      <c r="EE3235" s="12">
        <v>21.8</v>
      </c>
      <c r="EF3235" s="12"/>
      <c r="EG3235" s="12"/>
      <c r="EH3235" s="12"/>
      <c r="EI3235" s="12"/>
      <c r="EJ3235" s="12"/>
      <c r="EK3235" s="12"/>
      <c r="EL3235" s="12"/>
      <c r="EM3235" s="12"/>
      <c r="EN3235" s="12"/>
      <c r="EO3235" s="12"/>
      <c r="EP3235" s="12"/>
      <c r="EQ3235" s="12"/>
      <c r="ER3235" s="12"/>
      <c r="ES3235" s="12"/>
      <c r="ET3235" s="12"/>
      <c r="EU3235" s="12"/>
      <c r="EV3235" s="12"/>
      <c r="EW3235" s="12"/>
      <c r="EX3235" s="12"/>
      <c r="EY3235" s="12"/>
      <c r="EZ3235" s="12"/>
      <c r="FA3235" s="12"/>
      <c r="FB3235" s="12"/>
      <c r="FC3235" s="12"/>
      <c r="FD3235" s="12"/>
      <c r="FE3235" s="12"/>
      <c r="FF3235" s="12"/>
      <c r="FG3235" s="12"/>
      <c r="FH3235" s="12"/>
      <c r="FI3235" s="12"/>
      <c r="FJ3235" s="12"/>
      <c r="FK3235" s="12"/>
      <c r="FL3235" s="12"/>
      <c r="FM3235" s="12"/>
      <c r="FN3235" s="12"/>
      <c r="FO3235" s="12"/>
      <c r="FP3235" s="12"/>
      <c r="FQ3235" s="12"/>
      <c r="FR3235" s="12"/>
      <c r="FS3235" s="12"/>
      <c r="FT3235" s="12"/>
      <c r="FU3235" s="12"/>
      <c r="FV3235" s="12"/>
      <c r="FW3235" s="12"/>
      <c r="FX3235" s="12"/>
      <c r="FY3235" s="12"/>
      <c r="FZ3235" s="12"/>
      <c r="GA3235" s="12"/>
      <c r="GB3235" s="12">
        <v>6.5</v>
      </c>
      <c r="GC3235" s="12" t="s">
        <v>132</v>
      </c>
      <c r="GD3235" s="12">
        <v>0.9</v>
      </c>
      <c r="GE3235" s="12"/>
      <c r="GF3235" s="12"/>
      <c r="GG3235" s="12"/>
      <c r="GH3235" s="12"/>
      <c r="GI3235" s="12"/>
      <c r="GJ3235" s="12"/>
      <c r="GK3235" s="12"/>
      <c r="GL3235" s="12"/>
      <c r="GM3235" s="12"/>
      <c r="GN3235" s="12"/>
      <c r="GO3235" s="12"/>
      <c r="GP3235" s="12"/>
      <c r="GQ3235" s="12"/>
      <c r="GR3235" s="12"/>
      <c r="GS3235" s="12"/>
      <c r="GT3235" s="12"/>
      <c r="GU3235" s="12"/>
      <c r="GV3235" s="12"/>
      <c r="GW3235" s="12"/>
      <c r="GX3235" s="12"/>
      <c r="GY3235" s="11"/>
      <c r="GZ3235" s="11"/>
      <c r="HA3235" s="11"/>
      <c r="HB3235" s="11"/>
      <c r="HC3235" s="11"/>
      <c r="HD3235" s="11"/>
      <c r="HE3235" s="11"/>
      <c r="HF3235" s="11"/>
      <c r="HG3235" s="11"/>
      <c r="HH3235" s="11"/>
      <c r="HI3235" s="11"/>
      <c r="HJ3235" s="11"/>
      <c r="HK3235" s="11"/>
      <c r="HL3235" s="11"/>
      <c r="HM3235" s="11"/>
      <c r="HN3235" s="11"/>
      <c r="HO3235" s="11"/>
      <c r="HP3235" s="11"/>
      <c r="HQ3235" s="11"/>
      <c r="HR3235" s="11"/>
      <c r="HS3235" s="11"/>
      <c r="HT3235" s="11"/>
      <c r="HU3235" s="11"/>
      <c r="HV3235" s="11"/>
      <c r="HW3235" s="11"/>
      <c r="HX3235" s="11"/>
      <c r="HY3235" s="11"/>
      <c r="HZ3235" s="11"/>
      <c r="IA3235" s="11"/>
      <c r="IB3235" s="11"/>
      <c r="IC3235" s="11"/>
      <c r="ID3235" s="11"/>
      <c r="IE3235" s="11"/>
      <c r="IF3235" s="11"/>
      <c r="IG3235" s="11"/>
      <c r="IH3235" s="11"/>
      <c r="II3235" s="11"/>
      <c r="IJ3235" s="11"/>
      <c r="IK3235" s="11"/>
      <c r="IL3235" s="11"/>
    </row>
    <row r="3236" spans="2:246" ht="15.75" x14ac:dyDescent="0.25">
      <c r="B3236" s="11" t="s">
        <v>192</v>
      </c>
      <c r="C3236" s="11" t="s">
        <v>130</v>
      </c>
      <c r="D3236" s="12">
        <f t="shared" si="36"/>
        <v>203.94</v>
      </c>
      <c r="E3236" s="12">
        <v>7.5</v>
      </c>
      <c r="F3236" s="12">
        <v>19</v>
      </c>
      <c r="G3236" s="12"/>
      <c r="H3236" s="12"/>
      <c r="I3236" s="12"/>
      <c r="J3236" s="12"/>
      <c r="K3236" s="12">
        <v>14</v>
      </c>
      <c r="L3236" s="12">
        <v>28</v>
      </c>
      <c r="M3236" s="12"/>
      <c r="N3236" s="12"/>
      <c r="O3236" s="12"/>
      <c r="P3236" s="12"/>
      <c r="Q3236" s="12"/>
      <c r="R3236" s="12"/>
      <c r="S3236" s="12"/>
      <c r="T3236" s="12"/>
      <c r="U3236" s="12"/>
      <c r="V3236" s="12"/>
      <c r="W3236" s="12"/>
      <c r="X3236" s="12"/>
      <c r="Y3236" s="12"/>
      <c r="Z3236" s="12"/>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12"/>
      <c r="BR3236" s="12">
        <v>181.75</v>
      </c>
      <c r="BS3236" s="12">
        <v>500</v>
      </c>
      <c r="BT3236" s="12"/>
      <c r="BU3236" s="12"/>
      <c r="BV3236" s="12"/>
      <c r="BW3236" s="12"/>
      <c r="BX3236" s="12"/>
      <c r="BY3236" s="12"/>
      <c r="BZ3236" s="12"/>
      <c r="CA3236" s="12"/>
      <c r="CB3236" s="12"/>
      <c r="CC3236" s="12"/>
      <c r="CD3236" s="12"/>
      <c r="CE3236" s="12"/>
      <c r="CF3236" s="12"/>
      <c r="CG3236" s="12"/>
      <c r="CH3236" s="12"/>
      <c r="CI3236" s="12"/>
      <c r="CJ3236" s="12"/>
      <c r="CK3236" s="12"/>
      <c r="CL3236" s="12"/>
      <c r="CM3236" s="12"/>
      <c r="CN3236" s="12"/>
      <c r="CO3236" s="12"/>
      <c r="CP3236" s="12"/>
      <c r="CQ3236" s="12"/>
      <c r="CR3236" s="12"/>
      <c r="CS3236" s="12"/>
      <c r="CT3236" s="12"/>
      <c r="CU3236" s="12"/>
      <c r="CV3236" s="12"/>
      <c r="CW3236" s="12"/>
      <c r="CX3236" s="12"/>
      <c r="CY3236" s="12"/>
      <c r="CZ3236" s="12"/>
      <c r="DA3236" s="12"/>
      <c r="DB3236" s="12"/>
      <c r="DC3236" s="12"/>
      <c r="DD3236" s="12"/>
      <c r="DE3236" s="12"/>
      <c r="DF3236" s="12"/>
      <c r="DG3236" s="12"/>
      <c r="DH3236" s="12"/>
      <c r="DI3236" s="12"/>
      <c r="DJ3236" s="12"/>
      <c r="DK3236" s="12"/>
      <c r="DL3236" s="12"/>
      <c r="DM3236" s="12"/>
      <c r="DN3236" s="12"/>
      <c r="DO3236" s="12"/>
      <c r="DP3236" s="12"/>
      <c r="DQ3236" s="12"/>
      <c r="DR3236" s="12"/>
      <c r="DS3236" s="12"/>
      <c r="DT3236" s="12"/>
      <c r="DU3236" s="12"/>
      <c r="DV3236" s="12"/>
      <c r="DW3236" s="12"/>
      <c r="DX3236" s="12"/>
      <c r="DY3236" s="12"/>
      <c r="DZ3236" s="12"/>
      <c r="EA3236" s="12"/>
      <c r="EB3236" s="12"/>
      <c r="EC3236" s="12"/>
      <c r="ED3236" s="12"/>
      <c r="EE3236" s="12"/>
      <c r="EF3236" s="12"/>
      <c r="EG3236" s="12"/>
      <c r="EH3236" s="12"/>
      <c r="EI3236" s="12"/>
      <c r="EJ3236" s="12"/>
      <c r="EK3236" s="12"/>
      <c r="EL3236" s="12"/>
      <c r="EM3236" s="12"/>
      <c r="EN3236" s="12"/>
      <c r="EO3236" s="12"/>
      <c r="EP3236" s="12"/>
      <c r="EQ3236" s="12"/>
      <c r="ER3236" s="12"/>
      <c r="ES3236" s="12"/>
      <c r="ET3236" s="12"/>
      <c r="EU3236" s="12"/>
      <c r="EV3236" s="12"/>
      <c r="EW3236" s="12"/>
      <c r="EX3236" s="12"/>
      <c r="EY3236" s="12"/>
      <c r="EZ3236" s="12"/>
      <c r="FA3236" s="12"/>
      <c r="FB3236" s="12"/>
      <c r="FC3236" s="12"/>
      <c r="FD3236" s="12"/>
      <c r="FE3236" s="12"/>
      <c r="FF3236" s="12"/>
      <c r="FG3236" s="12"/>
      <c r="FH3236" s="12"/>
      <c r="FI3236" s="12"/>
      <c r="FJ3236" s="12"/>
      <c r="FK3236" s="12"/>
      <c r="FL3236" s="12"/>
      <c r="FM3236" s="12"/>
      <c r="FN3236" s="12"/>
      <c r="FO3236" s="12"/>
      <c r="FP3236" s="12"/>
      <c r="FQ3236" s="12"/>
      <c r="FR3236" s="12"/>
      <c r="FS3236" s="12"/>
      <c r="FT3236" s="12">
        <v>0.69</v>
      </c>
      <c r="FU3236" s="12"/>
      <c r="FV3236" s="12"/>
      <c r="FW3236" s="12"/>
      <c r="FX3236" s="12"/>
      <c r="FY3236" s="12"/>
      <c r="FZ3236" s="12"/>
      <c r="GA3236" s="12"/>
      <c r="GB3236" s="12"/>
      <c r="GC3236" s="12"/>
      <c r="GD3236" s="12"/>
      <c r="GE3236" s="12"/>
      <c r="GF3236" s="12"/>
      <c r="GG3236" s="12"/>
      <c r="GH3236" s="12"/>
      <c r="GI3236" s="12"/>
      <c r="GJ3236" s="12"/>
      <c r="GK3236" s="12"/>
      <c r="GL3236" s="12"/>
      <c r="GM3236" s="12"/>
      <c r="GN3236" s="12"/>
      <c r="GO3236" s="12"/>
      <c r="GP3236" s="12"/>
      <c r="GQ3236" s="12"/>
      <c r="GR3236" s="12"/>
      <c r="GS3236" s="12"/>
      <c r="GT3236" s="12"/>
      <c r="GU3236" s="12"/>
      <c r="GV3236" s="12"/>
      <c r="GW3236" s="12"/>
      <c r="GX3236" s="12"/>
      <c r="GY3236" s="11"/>
      <c r="GZ3236" s="11"/>
      <c r="HA3236" s="11"/>
      <c r="HB3236" s="11">
        <v>43</v>
      </c>
      <c r="HC3236" s="11">
        <v>5.5</v>
      </c>
      <c r="HD3236" s="11">
        <v>2</v>
      </c>
      <c r="HE3236" s="11">
        <v>0</v>
      </c>
      <c r="HF3236" s="11">
        <v>10</v>
      </c>
      <c r="HG3236" s="11">
        <v>5</v>
      </c>
      <c r="HH3236" s="11"/>
      <c r="HI3236" s="11">
        <v>30</v>
      </c>
      <c r="HJ3236" s="11">
        <v>15.9</v>
      </c>
      <c r="HK3236" s="11"/>
      <c r="HL3236" s="11"/>
      <c r="HM3236" s="11"/>
      <c r="HN3236" s="11"/>
      <c r="HO3236" s="11"/>
      <c r="HP3236" s="11"/>
      <c r="HQ3236" s="11"/>
      <c r="HR3236" s="11"/>
      <c r="HS3236" s="11"/>
      <c r="HT3236" s="11"/>
      <c r="HU3236" s="11"/>
      <c r="HV3236" s="11"/>
      <c r="HW3236" s="11"/>
      <c r="HX3236" s="11"/>
      <c r="HY3236" s="11"/>
      <c r="HZ3236" s="11"/>
      <c r="IA3236" s="11"/>
      <c r="IB3236" s="11"/>
      <c r="IC3236" s="11"/>
      <c r="ID3236" s="11"/>
      <c r="IE3236" s="11"/>
      <c r="IF3236" s="11"/>
      <c r="IG3236" s="11"/>
      <c r="IH3236" s="11"/>
      <c r="II3236" s="11"/>
      <c r="IJ3236" s="11"/>
      <c r="IK3236" s="11"/>
      <c r="IL3236" s="11"/>
    </row>
    <row r="3237" spans="2:246" ht="15.75" x14ac:dyDescent="0.25">
      <c r="B3237" s="11" t="s">
        <v>192</v>
      </c>
      <c r="C3237" s="11" t="s">
        <v>134</v>
      </c>
      <c r="D3237" s="12">
        <f t="shared" si="36"/>
        <v>1.27</v>
      </c>
      <c r="E3237" s="12"/>
      <c r="F3237" s="12"/>
      <c r="G3237" s="12"/>
      <c r="H3237" s="12"/>
      <c r="I3237" s="12"/>
      <c r="J3237" s="12"/>
      <c r="K3237" s="12"/>
      <c r="L3237" s="12"/>
      <c r="M3237" s="12"/>
      <c r="N3237" s="12"/>
      <c r="O3237" s="12"/>
      <c r="P3237" s="12"/>
      <c r="Q3237" s="12"/>
      <c r="R3237" s="12"/>
      <c r="S3237" s="12"/>
      <c r="T3237" s="12"/>
      <c r="U3237" s="12"/>
      <c r="V3237" s="12"/>
      <c r="W3237" s="12"/>
      <c r="X3237" s="12"/>
      <c r="Y3237" s="12"/>
      <c r="Z3237" s="12"/>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12"/>
      <c r="BR3237" s="12">
        <v>1.27</v>
      </c>
      <c r="BS3237" s="12">
        <v>2</v>
      </c>
      <c r="BT3237" s="12"/>
      <c r="BU3237" s="12"/>
      <c r="BV3237" s="12"/>
      <c r="BW3237" s="12"/>
      <c r="BX3237" s="12"/>
      <c r="BY3237" s="12"/>
      <c r="BZ3237" s="12"/>
      <c r="CA3237" s="12"/>
      <c r="CB3237" s="12"/>
      <c r="CC3237" s="12"/>
      <c r="CD3237" s="12"/>
      <c r="CE3237" s="12"/>
      <c r="CF3237" s="12"/>
      <c r="CG3237" s="12"/>
      <c r="CH3237" s="12"/>
      <c r="CI3237" s="12"/>
      <c r="CJ3237" s="12"/>
      <c r="CK3237" s="12"/>
      <c r="CL3237" s="12"/>
      <c r="CM3237" s="12"/>
      <c r="CN3237" s="12"/>
      <c r="CO3237" s="12"/>
      <c r="CP3237" s="12"/>
      <c r="CQ3237" s="12"/>
      <c r="CR3237" s="12"/>
      <c r="CS3237" s="12"/>
      <c r="CT3237" s="12"/>
      <c r="CU3237" s="12"/>
      <c r="CV3237" s="12"/>
      <c r="CW3237" s="12"/>
      <c r="CX3237" s="12"/>
      <c r="CY3237" s="12"/>
      <c r="CZ3237" s="12"/>
      <c r="DA3237" s="12"/>
      <c r="DB3237" s="12"/>
      <c r="DC3237" s="12"/>
      <c r="DD3237" s="12"/>
      <c r="DE3237" s="12"/>
      <c r="DF3237" s="12"/>
      <c r="DG3237" s="12"/>
      <c r="DH3237" s="12"/>
      <c r="DI3237" s="12"/>
      <c r="DJ3237" s="12"/>
      <c r="DK3237" s="12"/>
      <c r="DL3237" s="12"/>
      <c r="DM3237" s="12"/>
      <c r="DN3237" s="12"/>
      <c r="DO3237" s="12"/>
      <c r="DP3237" s="12"/>
      <c r="DQ3237" s="12"/>
      <c r="DR3237" s="12"/>
      <c r="DS3237" s="12"/>
      <c r="DT3237" s="12"/>
      <c r="DU3237" s="12"/>
      <c r="DV3237" s="12"/>
      <c r="DW3237" s="12"/>
      <c r="DX3237" s="12"/>
      <c r="DY3237" s="12"/>
      <c r="DZ3237" s="12"/>
      <c r="EA3237" s="12"/>
      <c r="EB3237" s="12"/>
      <c r="EC3237" s="12"/>
      <c r="ED3237" s="12"/>
      <c r="EE3237" s="12"/>
      <c r="EF3237" s="12"/>
      <c r="EG3237" s="12"/>
      <c r="EH3237" s="12"/>
      <c r="EI3237" s="12"/>
      <c r="EJ3237" s="12"/>
      <c r="EK3237" s="12"/>
      <c r="EL3237" s="12"/>
      <c r="EM3237" s="12"/>
      <c r="EN3237" s="12"/>
      <c r="EO3237" s="12"/>
      <c r="EP3237" s="12"/>
      <c r="EQ3237" s="12"/>
      <c r="ER3237" s="12"/>
      <c r="ES3237" s="12"/>
      <c r="ET3237" s="12"/>
      <c r="EU3237" s="12"/>
      <c r="EV3237" s="12"/>
      <c r="EW3237" s="12"/>
      <c r="EX3237" s="12"/>
      <c r="EY3237" s="12"/>
      <c r="EZ3237" s="12"/>
      <c r="FA3237" s="12"/>
      <c r="FB3237" s="12"/>
      <c r="FC3237" s="12"/>
      <c r="FD3237" s="12"/>
      <c r="FE3237" s="12"/>
      <c r="FF3237" s="12"/>
      <c r="FG3237" s="12"/>
      <c r="FH3237" s="12"/>
      <c r="FI3237" s="12"/>
      <c r="FJ3237" s="12"/>
      <c r="FK3237" s="12"/>
      <c r="FL3237" s="12"/>
      <c r="FM3237" s="12"/>
      <c r="FN3237" s="12"/>
      <c r="FO3237" s="12"/>
      <c r="FP3237" s="12"/>
      <c r="FQ3237" s="12"/>
      <c r="FR3237" s="12"/>
      <c r="FS3237" s="12"/>
      <c r="FT3237" s="12"/>
      <c r="FU3237" s="12"/>
      <c r="FV3237" s="12"/>
      <c r="FW3237" s="12"/>
      <c r="FX3237" s="12"/>
      <c r="FY3237" s="12"/>
      <c r="FZ3237" s="12"/>
      <c r="GA3237" s="12"/>
      <c r="GB3237" s="12"/>
      <c r="GC3237" s="12"/>
      <c r="GD3237" s="12"/>
      <c r="GE3237" s="12"/>
      <c r="GF3237" s="12"/>
      <c r="GG3237" s="12"/>
      <c r="GH3237" s="12"/>
      <c r="GI3237" s="12"/>
      <c r="GJ3237" s="12"/>
      <c r="GK3237" s="12"/>
      <c r="GL3237" s="12"/>
      <c r="GM3237" s="12"/>
      <c r="GN3237" s="12"/>
      <c r="GO3237" s="12"/>
      <c r="GP3237" s="12"/>
      <c r="GQ3237" s="12"/>
      <c r="GR3237" s="12"/>
      <c r="GS3237" s="12"/>
      <c r="GT3237" s="12"/>
      <c r="GU3237" s="12"/>
      <c r="GV3237" s="12"/>
      <c r="GW3237" s="12"/>
      <c r="GX3237" s="12"/>
      <c r="GY3237" s="11"/>
      <c r="GZ3237" s="11"/>
      <c r="HA3237" s="11"/>
      <c r="HB3237" s="11"/>
      <c r="HC3237" s="11"/>
      <c r="HD3237" s="11"/>
      <c r="HE3237" s="11"/>
      <c r="HF3237" s="11"/>
      <c r="HG3237" s="11"/>
      <c r="HH3237" s="11"/>
      <c r="HI3237" s="11"/>
      <c r="HJ3237" s="11"/>
      <c r="HK3237" s="11"/>
      <c r="HL3237" s="11"/>
      <c r="HM3237" s="11"/>
      <c r="HN3237" s="11"/>
      <c r="HO3237" s="11"/>
      <c r="HP3237" s="11"/>
      <c r="HQ3237" s="11"/>
      <c r="HR3237" s="11"/>
      <c r="HS3237" s="11"/>
      <c r="HT3237" s="11"/>
      <c r="HU3237" s="11"/>
      <c r="HV3237" s="11"/>
      <c r="HW3237" s="11"/>
      <c r="HX3237" s="11"/>
      <c r="HY3237" s="11"/>
      <c r="HZ3237" s="11"/>
      <c r="IA3237" s="11"/>
      <c r="IB3237" s="11"/>
      <c r="IC3237" s="11"/>
      <c r="ID3237" s="11"/>
      <c r="IE3237" s="11"/>
      <c r="IF3237" s="11"/>
      <c r="IG3237" s="11"/>
      <c r="IH3237" s="11"/>
      <c r="II3237" s="11"/>
      <c r="IJ3237" s="11"/>
      <c r="IK3237" s="11"/>
      <c r="IL3237" s="11"/>
    </row>
    <row r="3238" spans="2:246" ht="15.75" x14ac:dyDescent="0.25">
      <c r="B3238" s="11" t="s">
        <v>437</v>
      </c>
      <c r="C3238" s="11" t="s">
        <v>130</v>
      </c>
      <c r="D3238" s="12">
        <f t="shared" si="36"/>
        <v>4.5699999999999994</v>
      </c>
      <c r="E3238" s="12"/>
      <c r="F3238" s="12"/>
      <c r="G3238" s="12"/>
      <c r="H3238" s="12"/>
      <c r="I3238" s="12"/>
      <c r="J3238" s="12"/>
      <c r="K3238" s="12"/>
      <c r="L3238" s="12"/>
      <c r="M3238" s="12"/>
      <c r="N3238" s="12"/>
      <c r="O3238" s="12"/>
      <c r="P3238" s="12"/>
      <c r="Q3238" s="12"/>
      <c r="R3238" s="12"/>
      <c r="S3238" s="12"/>
      <c r="T3238" s="12"/>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12"/>
      <c r="BR3238" s="12"/>
      <c r="BS3238" s="12"/>
      <c r="BT3238" s="12"/>
      <c r="BU3238" s="12"/>
      <c r="BV3238" s="12"/>
      <c r="BW3238" s="12"/>
      <c r="BX3238" s="12"/>
      <c r="BY3238" s="12"/>
      <c r="BZ3238" s="12"/>
      <c r="CA3238" s="12"/>
      <c r="CB3238" s="12"/>
      <c r="CC3238" s="12"/>
      <c r="CD3238" s="12"/>
      <c r="CE3238" s="12"/>
      <c r="CF3238" s="12"/>
      <c r="CG3238" s="12"/>
      <c r="CH3238" s="12"/>
      <c r="CI3238" s="12"/>
      <c r="CJ3238" s="12"/>
      <c r="CK3238" s="12"/>
      <c r="CL3238" s="12"/>
      <c r="CM3238" s="12"/>
      <c r="CN3238" s="12"/>
      <c r="CO3238" s="12"/>
      <c r="CP3238" s="12"/>
      <c r="CQ3238" s="12"/>
      <c r="CR3238" s="12"/>
      <c r="CS3238" s="12"/>
      <c r="CT3238" s="12"/>
      <c r="CU3238" s="12"/>
      <c r="CV3238" s="12"/>
      <c r="CW3238" s="12"/>
      <c r="CX3238" s="12"/>
      <c r="CY3238" s="12"/>
      <c r="CZ3238" s="12"/>
      <c r="DA3238" s="12"/>
      <c r="DB3238" s="12"/>
      <c r="DC3238" s="12"/>
      <c r="DD3238" s="12"/>
      <c r="DE3238" s="12"/>
      <c r="DF3238" s="12"/>
      <c r="DG3238" s="12"/>
      <c r="DH3238" s="12"/>
      <c r="DI3238" s="12"/>
      <c r="DJ3238" s="12"/>
      <c r="DK3238" s="12"/>
      <c r="DL3238" s="12"/>
      <c r="DM3238" s="12"/>
      <c r="DN3238" s="12"/>
      <c r="DO3238" s="12"/>
      <c r="DP3238" s="12"/>
      <c r="DQ3238" s="12"/>
      <c r="DR3238" s="12"/>
      <c r="DS3238" s="12"/>
      <c r="DT3238" s="12"/>
      <c r="DU3238" s="12"/>
      <c r="DV3238" s="12"/>
      <c r="DW3238" s="12"/>
      <c r="DX3238" s="12"/>
      <c r="DY3238" s="12"/>
      <c r="DZ3238" s="12"/>
      <c r="EA3238" s="12"/>
      <c r="EB3238" s="12"/>
      <c r="EC3238" s="12"/>
      <c r="ED3238" s="12">
        <v>0.43</v>
      </c>
      <c r="EE3238" s="12">
        <v>0.22</v>
      </c>
      <c r="EF3238" s="12"/>
      <c r="EG3238" s="12"/>
      <c r="EH3238" s="12"/>
      <c r="EI3238" s="12"/>
      <c r="EJ3238" s="12"/>
      <c r="EK3238" s="12"/>
      <c r="EL3238" s="12"/>
      <c r="EM3238" s="12"/>
      <c r="EN3238" s="12"/>
      <c r="EO3238" s="12"/>
      <c r="EP3238" s="12"/>
      <c r="EQ3238" s="12"/>
      <c r="ER3238" s="12"/>
      <c r="ES3238" s="12"/>
      <c r="ET3238" s="12"/>
      <c r="EU3238" s="12"/>
      <c r="EV3238" s="12"/>
      <c r="EW3238" s="12"/>
      <c r="EX3238" s="12"/>
      <c r="EY3238" s="12"/>
      <c r="EZ3238" s="12"/>
      <c r="FA3238" s="12"/>
      <c r="FB3238" s="12"/>
      <c r="FC3238" s="12"/>
      <c r="FD3238" s="12"/>
      <c r="FE3238" s="12"/>
      <c r="FF3238" s="12"/>
      <c r="FG3238" s="12"/>
      <c r="FH3238" s="12"/>
      <c r="FI3238" s="12"/>
      <c r="FJ3238" s="12"/>
      <c r="FK3238" s="12"/>
      <c r="FL3238" s="12"/>
      <c r="FM3238" s="12"/>
      <c r="FN3238" s="12"/>
      <c r="FO3238" s="12"/>
      <c r="FP3238" s="12"/>
      <c r="FQ3238" s="12"/>
      <c r="FR3238" s="12"/>
      <c r="FS3238" s="12"/>
      <c r="FT3238" s="12"/>
      <c r="FU3238" s="12"/>
      <c r="FV3238" s="12"/>
      <c r="FW3238" s="12"/>
      <c r="FX3238" s="12"/>
      <c r="FY3238" s="12"/>
      <c r="FZ3238" s="12"/>
      <c r="GA3238" s="12"/>
      <c r="GB3238" s="12">
        <v>4.1399999999999997</v>
      </c>
      <c r="GC3238" s="12" t="s">
        <v>132</v>
      </c>
      <c r="GD3238" s="12">
        <v>1.0427999999999999</v>
      </c>
      <c r="GE3238" s="12"/>
      <c r="GF3238" s="12"/>
      <c r="GG3238" s="12"/>
      <c r="GH3238" s="12"/>
      <c r="GI3238" s="12"/>
      <c r="GJ3238" s="12"/>
      <c r="GK3238" s="12"/>
      <c r="GL3238" s="12"/>
      <c r="GM3238" s="12"/>
      <c r="GN3238" s="12"/>
      <c r="GO3238" s="12"/>
      <c r="GP3238" s="12"/>
      <c r="GQ3238" s="12"/>
      <c r="GR3238" s="12"/>
      <c r="GS3238" s="12"/>
      <c r="GT3238" s="12"/>
      <c r="GU3238" s="12"/>
      <c r="GV3238" s="12"/>
      <c r="GW3238" s="12"/>
      <c r="GX3238" s="12"/>
      <c r="GY3238" s="11"/>
      <c r="GZ3238" s="11"/>
      <c r="HA3238" s="11"/>
      <c r="HB3238" s="11"/>
      <c r="HC3238" s="11"/>
      <c r="HD3238" s="11"/>
      <c r="HE3238" s="11"/>
      <c r="HF3238" s="11"/>
      <c r="HG3238" s="11"/>
      <c r="HH3238" s="11"/>
      <c r="HI3238" s="11"/>
      <c r="HJ3238" s="11"/>
      <c r="HK3238" s="11"/>
      <c r="HL3238" s="11"/>
      <c r="HM3238" s="11"/>
      <c r="HN3238" s="11"/>
      <c r="HO3238" s="11"/>
      <c r="HP3238" s="11"/>
      <c r="HQ3238" s="11"/>
      <c r="HR3238" s="11"/>
      <c r="HS3238" s="11"/>
      <c r="HT3238" s="11"/>
      <c r="HU3238" s="11"/>
      <c r="HV3238" s="11"/>
      <c r="HW3238" s="11"/>
      <c r="HX3238" s="11"/>
      <c r="HY3238" s="11"/>
      <c r="HZ3238" s="11"/>
      <c r="IA3238" s="11"/>
      <c r="IB3238" s="11"/>
      <c r="IC3238" s="11"/>
      <c r="ID3238" s="11"/>
      <c r="IE3238" s="11"/>
      <c r="IF3238" s="11"/>
      <c r="IG3238" s="11"/>
      <c r="IH3238" s="11"/>
      <c r="II3238" s="11"/>
      <c r="IJ3238" s="11"/>
      <c r="IK3238" s="11"/>
      <c r="IL3238" s="11"/>
    </row>
    <row r="3239" spans="2:246" ht="15.75" x14ac:dyDescent="0.25">
      <c r="B3239" s="11" t="s">
        <v>437</v>
      </c>
      <c r="C3239" s="11" t="s">
        <v>134</v>
      </c>
      <c r="D3239" s="12">
        <f t="shared" si="36"/>
        <v>4.38</v>
      </c>
      <c r="E3239" s="12"/>
      <c r="F3239" s="12"/>
      <c r="G3239" s="12"/>
      <c r="H3239" s="12"/>
      <c r="I3239" s="12"/>
      <c r="J3239" s="12"/>
      <c r="K3239" s="12"/>
      <c r="L3239" s="12"/>
      <c r="M3239" s="12"/>
      <c r="N3239" s="12"/>
      <c r="O3239" s="12"/>
      <c r="P3239" s="12"/>
      <c r="Q3239" s="12"/>
      <c r="R3239" s="12"/>
      <c r="S3239" s="12"/>
      <c r="T3239" s="12"/>
      <c r="U3239" s="12"/>
      <c r="V3239" s="12"/>
      <c r="W3239" s="12"/>
      <c r="X3239" s="12"/>
      <c r="Y3239" s="12"/>
      <c r="Z3239" s="12"/>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12"/>
      <c r="BR3239" s="12"/>
      <c r="BS3239" s="12"/>
      <c r="BT3239" s="12"/>
      <c r="BU3239" s="12"/>
      <c r="BV3239" s="12"/>
      <c r="BW3239" s="12"/>
      <c r="BX3239" s="12"/>
      <c r="BY3239" s="12"/>
      <c r="BZ3239" s="12"/>
      <c r="CA3239" s="12"/>
      <c r="CB3239" s="12"/>
      <c r="CC3239" s="12"/>
      <c r="CD3239" s="12"/>
      <c r="CE3239" s="12"/>
      <c r="CF3239" s="12"/>
      <c r="CG3239" s="12"/>
      <c r="CH3239" s="12"/>
      <c r="CI3239" s="12"/>
      <c r="CJ3239" s="12"/>
      <c r="CK3239" s="12"/>
      <c r="CL3239" s="12"/>
      <c r="CM3239" s="12"/>
      <c r="CN3239" s="12"/>
      <c r="CO3239" s="12"/>
      <c r="CP3239" s="12"/>
      <c r="CQ3239" s="12"/>
      <c r="CR3239" s="12"/>
      <c r="CS3239" s="12"/>
      <c r="CT3239" s="12"/>
      <c r="CU3239" s="12"/>
      <c r="CV3239" s="12"/>
      <c r="CW3239" s="12"/>
      <c r="CX3239" s="12"/>
      <c r="CY3239" s="12"/>
      <c r="CZ3239" s="12"/>
      <c r="DA3239" s="12"/>
      <c r="DB3239" s="12"/>
      <c r="DC3239" s="12"/>
      <c r="DD3239" s="12"/>
      <c r="DE3239" s="12"/>
      <c r="DF3239" s="12"/>
      <c r="DG3239" s="12"/>
      <c r="DH3239" s="12"/>
      <c r="DI3239" s="12"/>
      <c r="DJ3239" s="12"/>
      <c r="DK3239" s="12"/>
      <c r="DL3239" s="12"/>
      <c r="DM3239" s="12"/>
      <c r="DN3239" s="12"/>
      <c r="DO3239" s="12"/>
      <c r="DP3239" s="12"/>
      <c r="DQ3239" s="12"/>
      <c r="DR3239" s="12"/>
      <c r="DS3239" s="12"/>
      <c r="DT3239" s="12"/>
      <c r="DU3239" s="12"/>
      <c r="DV3239" s="12"/>
      <c r="DW3239" s="12"/>
      <c r="DX3239" s="12"/>
      <c r="DY3239" s="12"/>
      <c r="DZ3239" s="12"/>
      <c r="EA3239" s="12"/>
      <c r="EB3239" s="12"/>
      <c r="EC3239" s="12"/>
      <c r="ED3239" s="12"/>
      <c r="EE3239" s="12"/>
      <c r="EF3239" s="12"/>
      <c r="EG3239" s="12"/>
      <c r="EH3239" s="12"/>
      <c r="EI3239" s="12"/>
      <c r="EJ3239" s="12"/>
      <c r="EK3239" s="12"/>
      <c r="EL3239" s="12"/>
      <c r="EM3239" s="12"/>
      <c r="EN3239" s="12"/>
      <c r="EO3239" s="12"/>
      <c r="EP3239" s="12"/>
      <c r="EQ3239" s="12"/>
      <c r="ER3239" s="12"/>
      <c r="ES3239" s="12"/>
      <c r="ET3239" s="12"/>
      <c r="EU3239" s="12"/>
      <c r="EV3239" s="12"/>
      <c r="EW3239" s="12"/>
      <c r="EX3239" s="12"/>
      <c r="EY3239" s="12"/>
      <c r="EZ3239" s="12"/>
      <c r="FA3239" s="12"/>
      <c r="FB3239" s="12"/>
      <c r="FC3239" s="12"/>
      <c r="FD3239" s="12"/>
      <c r="FE3239" s="12"/>
      <c r="FF3239" s="12"/>
      <c r="FG3239" s="12"/>
      <c r="FH3239" s="12"/>
      <c r="FI3239" s="12"/>
      <c r="FJ3239" s="12"/>
      <c r="FK3239" s="12"/>
      <c r="FL3239" s="12"/>
      <c r="FM3239" s="12"/>
      <c r="FN3239" s="12"/>
      <c r="FO3239" s="12"/>
      <c r="FP3239" s="12"/>
      <c r="FQ3239" s="12"/>
      <c r="FR3239" s="12"/>
      <c r="FS3239" s="12"/>
      <c r="FT3239" s="12"/>
      <c r="FU3239" s="12"/>
      <c r="FV3239" s="12"/>
      <c r="FW3239" s="12"/>
      <c r="FX3239" s="12"/>
      <c r="FY3239" s="12"/>
      <c r="FZ3239" s="12"/>
      <c r="GA3239" s="12"/>
      <c r="GB3239" s="12"/>
      <c r="GC3239" s="12"/>
      <c r="GD3239" s="12"/>
      <c r="GE3239" s="12"/>
      <c r="GF3239" s="12"/>
      <c r="GG3239" s="12">
        <v>3.88</v>
      </c>
      <c r="GH3239" s="12" t="s">
        <v>132</v>
      </c>
      <c r="GI3239" s="12"/>
      <c r="GJ3239" s="12"/>
      <c r="GK3239" s="12"/>
      <c r="GL3239" s="12"/>
      <c r="GM3239" s="12"/>
      <c r="GN3239" s="12"/>
      <c r="GO3239" s="12"/>
      <c r="GP3239" s="12"/>
      <c r="GQ3239" s="12"/>
      <c r="GR3239" s="12"/>
      <c r="GS3239" s="12"/>
      <c r="GT3239" s="12"/>
      <c r="GU3239" s="12"/>
      <c r="GV3239" s="12">
        <v>0.5</v>
      </c>
      <c r="GW3239" s="12" t="s">
        <v>132</v>
      </c>
      <c r="GX3239" s="12">
        <v>0.05</v>
      </c>
      <c r="GY3239" s="11"/>
      <c r="GZ3239" s="11"/>
      <c r="HA3239" s="11"/>
      <c r="HB3239" s="11"/>
      <c r="HC3239" s="11"/>
      <c r="HD3239" s="11"/>
      <c r="HE3239" s="11"/>
      <c r="HF3239" s="11"/>
      <c r="HG3239" s="11"/>
      <c r="HH3239" s="11"/>
      <c r="HI3239" s="11"/>
      <c r="HJ3239" s="11"/>
      <c r="HK3239" s="11"/>
      <c r="HL3239" s="11"/>
      <c r="HM3239" s="11"/>
      <c r="HN3239" s="11"/>
      <c r="HO3239" s="11"/>
      <c r="HP3239" s="11"/>
      <c r="HQ3239" s="11"/>
      <c r="HR3239" s="11"/>
      <c r="HS3239" s="11"/>
      <c r="HT3239" s="11"/>
      <c r="HU3239" s="11"/>
      <c r="HV3239" s="11"/>
      <c r="HW3239" s="11"/>
      <c r="HX3239" s="11"/>
      <c r="HY3239" s="11"/>
      <c r="HZ3239" s="11"/>
      <c r="IA3239" s="11"/>
      <c r="IB3239" s="11"/>
      <c r="IC3239" s="11"/>
      <c r="ID3239" s="11"/>
      <c r="IE3239" s="11"/>
      <c r="IF3239" s="11"/>
      <c r="IG3239" s="11"/>
      <c r="IH3239" s="11"/>
      <c r="II3239" s="11"/>
      <c r="IJ3239" s="11"/>
      <c r="IK3239" s="11"/>
      <c r="IL3239" s="11"/>
    </row>
    <row r="3240" spans="2:246" ht="15.75" x14ac:dyDescent="0.25">
      <c r="B3240" s="11" t="s">
        <v>437</v>
      </c>
      <c r="C3240" s="11" t="s">
        <v>131</v>
      </c>
      <c r="D3240" s="12">
        <f t="shared" si="36"/>
        <v>2.37</v>
      </c>
      <c r="E3240" s="12"/>
      <c r="F3240" s="12"/>
      <c r="G3240" s="12"/>
      <c r="H3240" s="12"/>
      <c r="I3240" s="12"/>
      <c r="J3240" s="12"/>
      <c r="K3240" s="12"/>
      <c r="L3240" s="12"/>
      <c r="M3240" s="12"/>
      <c r="N3240" s="12"/>
      <c r="O3240" s="12"/>
      <c r="P3240" s="12"/>
      <c r="Q3240" s="12"/>
      <c r="R3240" s="12"/>
      <c r="S3240" s="12"/>
      <c r="T3240" s="12"/>
      <c r="U3240" s="12"/>
      <c r="V3240" s="12"/>
      <c r="W3240" s="12"/>
      <c r="X3240" s="12"/>
      <c r="Y3240" s="12"/>
      <c r="Z3240" s="12"/>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12"/>
      <c r="BR3240" s="12"/>
      <c r="BS3240" s="12"/>
      <c r="BT3240" s="12"/>
      <c r="BU3240" s="12"/>
      <c r="BV3240" s="12"/>
      <c r="BW3240" s="12"/>
      <c r="BX3240" s="12"/>
      <c r="BY3240" s="12"/>
      <c r="BZ3240" s="12"/>
      <c r="CA3240" s="12"/>
      <c r="CB3240" s="12"/>
      <c r="CC3240" s="12"/>
      <c r="CD3240" s="12"/>
      <c r="CE3240" s="12"/>
      <c r="CF3240" s="12"/>
      <c r="CG3240" s="12"/>
      <c r="CH3240" s="12"/>
      <c r="CI3240" s="12"/>
      <c r="CJ3240" s="12"/>
      <c r="CK3240" s="12"/>
      <c r="CL3240" s="12"/>
      <c r="CM3240" s="12"/>
      <c r="CN3240" s="12"/>
      <c r="CO3240" s="12"/>
      <c r="CP3240" s="12"/>
      <c r="CQ3240" s="12"/>
      <c r="CR3240" s="12"/>
      <c r="CS3240" s="12"/>
      <c r="CT3240" s="12"/>
      <c r="CU3240" s="12"/>
      <c r="CV3240" s="12"/>
      <c r="CW3240" s="12"/>
      <c r="CX3240" s="12"/>
      <c r="CY3240" s="12"/>
      <c r="CZ3240" s="12"/>
      <c r="DA3240" s="12"/>
      <c r="DB3240" s="12"/>
      <c r="DC3240" s="12"/>
      <c r="DD3240" s="12"/>
      <c r="DE3240" s="12"/>
      <c r="DF3240" s="12"/>
      <c r="DG3240" s="12"/>
      <c r="DH3240" s="12"/>
      <c r="DI3240" s="12"/>
      <c r="DJ3240" s="12"/>
      <c r="DK3240" s="12"/>
      <c r="DL3240" s="12"/>
      <c r="DM3240" s="12"/>
      <c r="DN3240" s="12"/>
      <c r="DO3240" s="12"/>
      <c r="DP3240" s="12"/>
      <c r="DQ3240" s="12"/>
      <c r="DR3240" s="12"/>
      <c r="DS3240" s="12"/>
      <c r="DT3240" s="12"/>
      <c r="DU3240" s="12"/>
      <c r="DV3240" s="12"/>
      <c r="DW3240" s="12"/>
      <c r="DX3240" s="12"/>
      <c r="DY3240" s="12"/>
      <c r="DZ3240" s="12"/>
      <c r="EA3240" s="12"/>
      <c r="EB3240" s="12"/>
      <c r="EC3240" s="12"/>
      <c r="ED3240" s="12"/>
      <c r="EE3240" s="12"/>
      <c r="EF3240" s="12"/>
      <c r="EG3240" s="12"/>
      <c r="EH3240" s="12"/>
      <c r="EI3240" s="12"/>
      <c r="EJ3240" s="12"/>
      <c r="EK3240" s="12"/>
      <c r="EL3240" s="12"/>
      <c r="EM3240" s="12"/>
      <c r="EN3240" s="12"/>
      <c r="EO3240" s="12"/>
      <c r="EP3240" s="12"/>
      <c r="EQ3240" s="12"/>
      <c r="ER3240" s="12"/>
      <c r="ES3240" s="12"/>
      <c r="ET3240" s="12"/>
      <c r="EU3240" s="12"/>
      <c r="EV3240" s="12"/>
      <c r="EW3240" s="12"/>
      <c r="EX3240" s="12"/>
      <c r="EY3240" s="12"/>
      <c r="EZ3240" s="12"/>
      <c r="FA3240" s="12"/>
      <c r="FB3240" s="12"/>
      <c r="FC3240" s="12"/>
      <c r="FD3240" s="12"/>
      <c r="FE3240" s="12"/>
      <c r="FF3240" s="12"/>
      <c r="FG3240" s="12"/>
      <c r="FH3240" s="12"/>
      <c r="FI3240" s="12"/>
      <c r="FJ3240" s="12"/>
      <c r="FK3240" s="12"/>
      <c r="FL3240" s="12"/>
      <c r="FM3240" s="12"/>
      <c r="FN3240" s="12"/>
      <c r="FO3240" s="12"/>
      <c r="FP3240" s="12"/>
      <c r="FQ3240" s="12"/>
      <c r="FR3240" s="12"/>
      <c r="FS3240" s="12"/>
      <c r="FT3240" s="12"/>
      <c r="FU3240" s="12"/>
      <c r="FV3240" s="12"/>
      <c r="FW3240" s="12"/>
      <c r="FX3240" s="12"/>
      <c r="FY3240" s="12"/>
      <c r="FZ3240" s="12"/>
      <c r="GA3240" s="12"/>
      <c r="GB3240" s="12"/>
      <c r="GC3240" s="12"/>
      <c r="GD3240" s="12"/>
      <c r="GE3240" s="12"/>
      <c r="GF3240" s="12"/>
      <c r="GG3240" s="12">
        <v>2.37</v>
      </c>
      <c r="GH3240" s="12" t="s">
        <v>132</v>
      </c>
      <c r="GI3240" s="12"/>
      <c r="GJ3240" s="12"/>
      <c r="GK3240" s="12"/>
      <c r="GL3240" s="12"/>
      <c r="GM3240" s="12"/>
      <c r="GN3240" s="12"/>
      <c r="GO3240" s="12"/>
      <c r="GP3240" s="12"/>
      <c r="GQ3240" s="12"/>
      <c r="GR3240" s="12"/>
      <c r="GS3240" s="12"/>
      <c r="GT3240" s="12"/>
      <c r="GU3240" s="12"/>
      <c r="GV3240" s="12"/>
      <c r="GW3240" s="12"/>
      <c r="GX3240" s="12"/>
      <c r="GY3240" s="11"/>
      <c r="GZ3240" s="11"/>
      <c r="HA3240" s="11"/>
      <c r="HB3240" s="11"/>
      <c r="HC3240" s="11"/>
      <c r="HD3240" s="11"/>
      <c r="HE3240" s="11"/>
      <c r="HF3240" s="11"/>
      <c r="HG3240" s="11"/>
      <c r="HH3240" s="11"/>
      <c r="HI3240" s="11"/>
      <c r="HJ3240" s="11"/>
      <c r="HK3240" s="11"/>
      <c r="HL3240" s="11"/>
      <c r="HM3240" s="11"/>
      <c r="HN3240" s="11"/>
      <c r="HO3240" s="11"/>
      <c r="HP3240" s="11"/>
      <c r="HQ3240" s="11"/>
      <c r="HR3240" s="11"/>
      <c r="HS3240" s="11"/>
      <c r="HT3240" s="11"/>
      <c r="HU3240" s="11"/>
      <c r="HV3240" s="11"/>
      <c r="HW3240" s="11"/>
      <c r="HX3240" s="11"/>
      <c r="HY3240" s="11"/>
      <c r="HZ3240" s="11"/>
      <c r="IA3240" s="11"/>
      <c r="IB3240" s="11"/>
      <c r="IC3240" s="11"/>
      <c r="ID3240" s="11"/>
      <c r="IE3240" s="11"/>
      <c r="IF3240" s="11"/>
      <c r="IG3240" s="11"/>
      <c r="IH3240" s="11"/>
      <c r="II3240" s="11"/>
      <c r="IJ3240" s="11"/>
      <c r="IK3240" s="11"/>
      <c r="IL3240" s="11"/>
    </row>
    <row r="3241" spans="2:246" ht="15.75" x14ac:dyDescent="0.25">
      <c r="B3241" s="11" t="s">
        <v>184</v>
      </c>
      <c r="C3241" s="11" t="s">
        <v>130</v>
      </c>
      <c r="D3241" s="12">
        <f t="shared" si="36"/>
        <v>25.44</v>
      </c>
      <c r="E3241" s="12">
        <v>10.32</v>
      </c>
      <c r="F3241" s="12">
        <v>16</v>
      </c>
      <c r="G3241" s="12"/>
      <c r="H3241" s="12"/>
      <c r="I3241" s="12"/>
      <c r="J3241" s="12"/>
      <c r="K3241" s="12"/>
      <c r="L3241" s="12"/>
      <c r="M3241" s="12"/>
      <c r="N3241" s="12"/>
      <c r="O3241" s="12"/>
      <c r="P3241" s="12"/>
      <c r="Q3241" s="12"/>
      <c r="R3241" s="12"/>
      <c r="S3241" s="12"/>
      <c r="T3241" s="12"/>
      <c r="U3241" s="12"/>
      <c r="V3241" s="12"/>
      <c r="W3241" s="12"/>
      <c r="X3241" s="12"/>
      <c r="Y3241" s="12"/>
      <c r="Z3241" s="12"/>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v>2.3199999999999998</v>
      </c>
      <c r="AV3241" s="12">
        <v>3.04</v>
      </c>
      <c r="AW3241" s="12"/>
      <c r="AX3241" s="12"/>
      <c r="AY3241" s="12"/>
      <c r="AZ3241" s="12"/>
      <c r="BA3241" s="12"/>
      <c r="BB3241" s="12"/>
      <c r="BC3241" s="12"/>
      <c r="BD3241" s="12"/>
      <c r="BE3241" s="12"/>
      <c r="BF3241" s="12"/>
      <c r="BG3241" s="12"/>
      <c r="BH3241" s="12"/>
      <c r="BI3241" s="12"/>
      <c r="BJ3241" s="12"/>
      <c r="BK3241" s="12"/>
      <c r="BL3241" s="12"/>
      <c r="BM3241" s="12"/>
      <c r="BN3241" s="12"/>
      <c r="BO3241" s="12">
        <v>1.23</v>
      </c>
      <c r="BP3241" s="12"/>
      <c r="BQ3241" s="12"/>
      <c r="BR3241" s="12"/>
      <c r="BS3241" s="12"/>
      <c r="BT3241" s="12"/>
      <c r="BU3241" s="12"/>
      <c r="BV3241" s="12"/>
      <c r="BW3241" s="12"/>
      <c r="BX3241" s="12">
        <v>11.57</v>
      </c>
      <c r="BY3241" s="12">
        <v>23.14</v>
      </c>
      <c r="BZ3241" s="12"/>
      <c r="CA3241" s="12"/>
      <c r="CB3241" s="12"/>
      <c r="CC3241" s="12"/>
      <c r="CD3241" s="12"/>
      <c r="CE3241" s="12"/>
      <c r="CF3241" s="12"/>
      <c r="CG3241" s="12"/>
      <c r="CH3241" s="12"/>
      <c r="CI3241" s="12"/>
      <c r="CJ3241" s="12"/>
      <c r="CK3241" s="12"/>
      <c r="CL3241" s="12"/>
      <c r="CM3241" s="12"/>
      <c r="CN3241" s="12"/>
      <c r="CO3241" s="12"/>
      <c r="CP3241" s="12"/>
      <c r="CQ3241" s="12"/>
      <c r="CR3241" s="12"/>
      <c r="CS3241" s="12"/>
      <c r="CT3241" s="12"/>
      <c r="CU3241" s="12"/>
      <c r="CV3241" s="12"/>
      <c r="CW3241" s="12"/>
      <c r="CX3241" s="12"/>
      <c r="CY3241" s="12"/>
      <c r="CZ3241" s="12"/>
      <c r="DA3241" s="12"/>
      <c r="DB3241" s="12"/>
      <c r="DC3241" s="12"/>
      <c r="DD3241" s="12"/>
      <c r="DE3241" s="12"/>
      <c r="DF3241" s="12"/>
      <c r="DG3241" s="12"/>
      <c r="DH3241" s="12"/>
      <c r="DI3241" s="12"/>
      <c r="DJ3241" s="12"/>
      <c r="DK3241" s="12"/>
      <c r="DL3241" s="12"/>
      <c r="DM3241" s="12"/>
      <c r="DN3241" s="12"/>
      <c r="DO3241" s="12"/>
      <c r="DP3241" s="12"/>
      <c r="DQ3241" s="12"/>
      <c r="DR3241" s="12"/>
      <c r="DS3241" s="12"/>
      <c r="DT3241" s="12"/>
      <c r="DU3241" s="12"/>
      <c r="DV3241" s="12"/>
      <c r="DW3241" s="12"/>
      <c r="DX3241" s="12"/>
      <c r="DY3241" s="12"/>
      <c r="DZ3241" s="12"/>
      <c r="EA3241" s="12"/>
      <c r="EB3241" s="12"/>
      <c r="EC3241" s="12"/>
      <c r="ED3241" s="12"/>
      <c r="EE3241" s="12"/>
      <c r="EF3241" s="12"/>
      <c r="EG3241" s="12"/>
      <c r="EH3241" s="12"/>
      <c r="EI3241" s="12"/>
      <c r="EJ3241" s="12"/>
      <c r="EK3241" s="12"/>
      <c r="EL3241" s="12"/>
      <c r="EM3241" s="12"/>
      <c r="EN3241" s="12"/>
      <c r="EO3241" s="12"/>
      <c r="EP3241" s="12"/>
      <c r="EQ3241" s="12"/>
      <c r="ER3241" s="12"/>
      <c r="ES3241" s="12"/>
      <c r="ET3241" s="12"/>
      <c r="EU3241" s="12"/>
      <c r="EV3241" s="12"/>
      <c r="EW3241" s="12"/>
      <c r="EX3241" s="12"/>
      <c r="EY3241" s="12"/>
      <c r="EZ3241" s="12"/>
      <c r="FA3241" s="12"/>
      <c r="FB3241" s="12"/>
      <c r="FC3241" s="12"/>
      <c r="FD3241" s="12"/>
      <c r="FE3241" s="12"/>
      <c r="FF3241" s="12"/>
      <c r="FG3241" s="12"/>
      <c r="FH3241" s="12"/>
      <c r="FI3241" s="12"/>
      <c r="FJ3241" s="12"/>
      <c r="FK3241" s="12"/>
      <c r="FL3241" s="12"/>
      <c r="FM3241" s="12"/>
      <c r="FN3241" s="12"/>
      <c r="FO3241" s="12"/>
      <c r="FP3241" s="12"/>
      <c r="FQ3241" s="12"/>
      <c r="FR3241" s="12"/>
      <c r="FS3241" s="12"/>
      <c r="FT3241" s="12"/>
      <c r="FU3241" s="12"/>
      <c r="FV3241" s="12"/>
      <c r="FW3241" s="12"/>
      <c r="FX3241" s="12"/>
      <c r="FY3241" s="12"/>
      <c r="FZ3241" s="12"/>
      <c r="GA3241" s="12"/>
      <c r="GB3241" s="12"/>
      <c r="GC3241" s="12"/>
      <c r="GD3241" s="12"/>
      <c r="GE3241" s="12"/>
      <c r="GF3241" s="12"/>
      <c r="GG3241" s="12"/>
      <c r="GH3241" s="12"/>
      <c r="GI3241" s="12"/>
      <c r="GJ3241" s="12"/>
      <c r="GK3241" s="12"/>
      <c r="GL3241" s="12"/>
      <c r="GM3241" s="12"/>
      <c r="GN3241" s="12"/>
      <c r="GO3241" s="12"/>
      <c r="GP3241" s="12"/>
      <c r="GQ3241" s="12"/>
      <c r="GR3241" s="12"/>
      <c r="GS3241" s="12"/>
      <c r="GT3241" s="12"/>
      <c r="GU3241" s="12"/>
      <c r="GV3241" s="12"/>
      <c r="GW3241" s="12"/>
      <c r="GX3241" s="12"/>
      <c r="GY3241" s="11"/>
      <c r="GZ3241" s="11"/>
      <c r="HA3241" s="11"/>
      <c r="HB3241" s="11"/>
      <c r="HC3241" s="11"/>
      <c r="HD3241" s="11"/>
      <c r="HE3241" s="11"/>
      <c r="HF3241" s="11"/>
      <c r="HG3241" s="11"/>
      <c r="HH3241" s="11"/>
      <c r="HI3241" s="11"/>
      <c r="HJ3241" s="11"/>
      <c r="HK3241" s="11"/>
      <c r="HL3241" s="11"/>
      <c r="HM3241" s="11"/>
      <c r="HN3241" s="11"/>
      <c r="HO3241" s="11"/>
      <c r="HP3241" s="11"/>
      <c r="HQ3241" s="11"/>
      <c r="HR3241" s="11"/>
      <c r="HS3241" s="11"/>
      <c r="HT3241" s="11"/>
      <c r="HU3241" s="11"/>
      <c r="HV3241" s="11"/>
      <c r="HW3241" s="11"/>
      <c r="HX3241" s="11"/>
      <c r="HY3241" s="11"/>
      <c r="HZ3241" s="11"/>
      <c r="IA3241" s="11"/>
      <c r="IB3241" s="11"/>
      <c r="IC3241" s="11"/>
      <c r="ID3241" s="11"/>
      <c r="IE3241" s="11"/>
      <c r="IF3241" s="11"/>
      <c r="IG3241" s="11"/>
      <c r="IH3241" s="11"/>
      <c r="II3241" s="11"/>
      <c r="IJ3241" s="11"/>
      <c r="IK3241" s="11"/>
      <c r="IL3241" s="11"/>
    </row>
    <row r="3242" spans="2:246" ht="15.75" x14ac:dyDescent="0.25">
      <c r="B3242" s="11" t="s">
        <v>184</v>
      </c>
      <c r="C3242" s="11" t="s">
        <v>130</v>
      </c>
      <c r="D3242" s="12">
        <f t="shared" si="36"/>
        <v>33.700000000000003</v>
      </c>
      <c r="E3242" s="12">
        <v>4.4400000000000004</v>
      </c>
      <c r="F3242" s="12">
        <v>7</v>
      </c>
      <c r="G3242" s="12"/>
      <c r="H3242" s="12"/>
      <c r="I3242" s="12">
        <v>1.44</v>
      </c>
      <c r="J3242" s="12">
        <v>3</v>
      </c>
      <c r="K3242" s="12"/>
      <c r="L3242" s="12"/>
      <c r="M3242" s="12"/>
      <c r="N3242" s="12"/>
      <c r="O3242" s="12"/>
      <c r="P3242" s="12"/>
      <c r="Q3242" s="12"/>
      <c r="R3242" s="12"/>
      <c r="S3242" s="12"/>
      <c r="T3242" s="12"/>
      <c r="U3242" s="12"/>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v>13.8</v>
      </c>
      <c r="AV3242" s="12">
        <v>27</v>
      </c>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12"/>
      <c r="BR3242" s="12">
        <v>14.02</v>
      </c>
      <c r="BS3242" s="12">
        <v>30</v>
      </c>
      <c r="BT3242" s="12"/>
      <c r="BU3242" s="12"/>
      <c r="BV3242" s="12"/>
      <c r="BW3242" s="12"/>
      <c r="BX3242" s="12"/>
      <c r="BY3242" s="12"/>
      <c r="BZ3242" s="12"/>
      <c r="CA3242" s="12"/>
      <c r="CB3242" s="12"/>
      <c r="CC3242" s="12"/>
      <c r="CD3242" s="12"/>
      <c r="CE3242" s="12"/>
      <c r="CF3242" s="12"/>
      <c r="CG3242" s="12"/>
      <c r="CH3242" s="12"/>
      <c r="CI3242" s="12"/>
      <c r="CJ3242" s="12"/>
      <c r="CK3242" s="12"/>
      <c r="CL3242" s="12"/>
      <c r="CM3242" s="12"/>
      <c r="CN3242" s="12"/>
      <c r="CO3242" s="12"/>
      <c r="CP3242" s="12"/>
      <c r="CQ3242" s="12"/>
      <c r="CR3242" s="12"/>
      <c r="CS3242" s="12"/>
      <c r="CT3242" s="12"/>
      <c r="CU3242" s="12"/>
      <c r="CV3242" s="12"/>
      <c r="CW3242" s="12"/>
      <c r="CX3242" s="12"/>
      <c r="CY3242" s="12"/>
      <c r="CZ3242" s="12"/>
      <c r="DA3242" s="12"/>
      <c r="DB3242" s="12"/>
      <c r="DC3242" s="12"/>
      <c r="DD3242" s="12"/>
      <c r="DE3242" s="12"/>
      <c r="DF3242" s="12"/>
      <c r="DG3242" s="12"/>
      <c r="DH3242" s="12"/>
      <c r="DI3242" s="12"/>
      <c r="DJ3242" s="12"/>
      <c r="DK3242" s="12"/>
      <c r="DL3242" s="12"/>
      <c r="DM3242" s="12"/>
      <c r="DN3242" s="12"/>
      <c r="DO3242" s="12"/>
      <c r="DP3242" s="12"/>
      <c r="DQ3242" s="12"/>
      <c r="DR3242" s="12"/>
      <c r="DS3242" s="12"/>
      <c r="DT3242" s="12"/>
      <c r="DU3242" s="12"/>
      <c r="DV3242" s="12"/>
      <c r="DW3242" s="12"/>
      <c r="DX3242" s="12"/>
      <c r="DY3242" s="12"/>
      <c r="DZ3242" s="12"/>
      <c r="EA3242" s="12"/>
      <c r="EB3242" s="12"/>
      <c r="EC3242" s="12"/>
      <c r="ED3242" s="12"/>
      <c r="EE3242" s="12"/>
      <c r="EF3242" s="12"/>
      <c r="EG3242" s="12"/>
      <c r="EH3242" s="12"/>
      <c r="EI3242" s="12"/>
      <c r="EJ3242" s="12"/>
      <c r="EK3242" s="12"/>
      <c r="EL3242" s="12"/>
      <c r="EM3242" s="12"/>
      <c r="EN3242" s="12"/>
      <c r="EO3242" s="12"/>
      <c r="EP3242" s="12"/>
      <c r="EQ3242" s="12"/>
      <c r="ER3242" s="12"/>
      <c r="ES3242" s="12"/>
      <c r="ET3242" s="12"/>
      <c r="EU3242" s="12"/>
      <c r="EV3242" s="12"/>
      <c r="EW3242" s="12"/>
      <c r="EX3242" s="12"/>
      <c r="EY3242" s="12"/>
      <c r="EZ3242" s="12"/>
      <c r="FA3242" s="12"/>
      <c r="FB3242" s="12"/>
      <c r="FC3242" s="12"/>
      <c r="FD3242" s="12"/>
      <c r="FE3242" s="12"/>
      <c r="FF3242" s="12"/>
      <c r="FG3242" s="12"/>
      <c r="FH3242" s="12"/>
      <c r="FI3242" s="12"/>
      <c r="FJ3242" s="12"/>
      <c r="FK3242" s="12"/>
      <c r="FL3242" s="12"/>
      <c r="FM3242" s="12"/>
      <c r="FN3242" s="12"/>
      <c r="FO3242" s="12"/>
      <c r="FP3242" s="12"/>
      <c r="FQ3242" s="12"/>
      <c r="FR3242" s="12"/>
      <c r="FS3242" s="12"/>
      <c r="FT3242" s="12"/>
      <c r="FU3242" s="12"/>
      <c r="FV3242" s="12"/>
      <c r="FW3242" s="12"/>
      <c r="FX3242" s="12"/>
      <c r="FY3242" s="12"/>
      <c r="FZ3242" s="12"/>
      <c r="GA3242" s="12"/>
      <c r="GB3242" s="12"/>
      <c r="GC3242" s="12"/>
      <c r="GD3242" s="12"/>
      <c r="GE3242" s="12"/>
      <c r="GF3242" s="12"/>
      <c r="GG3242" s="12"/>
      <c r="GH3242" s="12"/>
      <c r="GI3242" s="12"/>
      <c r="GJ3242" s="12"/>
      <c r="GK3242" s="12"/>
      <c r="GL3242" s="12"/>
      <c r="GM3242" s="12"/>
      <c r="GN3242" s="12"/>
      <c r="GO3242" s="12"/>
      <c r="GP3242" s="12"/>
      <c r="GQ3242" s="12"/>
      <c r="GR3242" s="12"/>
      <c r="GS3242" s="12"/>
      <c r="GT3242" s="12"/>
      <c r="GU3242" s="12"/>
      <c r="GV3242" s="12"/>
      <c r="GW3242" s="12"/>
      <c r="GX3242" s="12"/>
      <c r="GY3242" s="11"/>
      <c r="GZ3242" s="11"/>
      <c r="HA3242" s="11"/>
      <c r="HB3242" s="11">
        <v>8</v>
      </c>
      <c r="HC3242" s="11">
        <v>0</v>
      </c>
      <c r="HD3242" s="11"/>
      <c r="HE3242" s="11"/>
      <c r="HF3242" s="11">
        <v>2</v>
      </c>
      <c r="HG3242" s="11">
        <v>2</v>
      </c>
      <c r="HH3242" s="11">
        <v>1</v>
      </c>
      <c r="HI3242" s="11">
        <v>7</v>
      </c>
      <c r="HJ3242" s="11">
        <v>0.6</v>
      </c>
      <c r="HK3242" s="11"/>
      <c r="HL3242" s="11"/>
      <c r="HM3242" s="11"/>
      <c r="HN3242" s="11"/>
      <c r="HO3242" s="11"/>
      <c r="HP3242" s="11"/>
      <c r="HQ3242" s="11"/>
      <c r="HR3242" s="11"/>
      <c r="HS3242" s="11"/>
      <c r="HT3242" s="11"/>
      <c r="HU3242" s="11"/>
      <c r="HV3242" s="11"/>
      <c r="HW3242" s="11"/>
      <c r="HX3242" s="11"/>
      <c r="HY3242" s="11"/>
      <c r="HZ3242" s="11"/>
      <c r="IA3242" s="11"/>
      <c r="IB3242" s="11"/>
      <c r="IC3242" s="11"/>
      <c r="ID3242" s="11"/>
      <c r="IE3242" s="11"/>
      <c r="IF3242" s="11"/>
      <c r="IG3242" s="11"/>
      <c r="IH3242" s="11"/>
      <c r="II3242" s="11"/>
      <c r="IJ3242" s="11"/>
      <c r="IK3242" s="11"/>
      <c r="IL3242" s="11"/>
    </row>
    <row r="3243" spans="2:246" ht="15.75" x14ac:dyDescent="0.25">
      <c r="B3243" s="11" t="s">
        <v>188</v>
      </c>
      <c r="C3243" s="11" t="s">
        <v>130</v>
      </c>
      <c r="D3243" s="12">
        <f t="shared" si="36"/>
        <v>75.14</v>
      </c>
      <c r="E3243" s="12"/>
      <c r="F3243" s="12"/>
      <c r="G3243" s="12"/>
      <c r="H3243" s="12"/>
      <c r="I3243" s="12"/>
      <c r="J3243" s="12"/>
      <c r="K3243" s="12">
        <v>8.6300000000000008</v>
      </c>
      <c r="L3243" s="12">
        <v>19</v>
      </c>
      <c r="M3243" s="12"/>
      <c r="N3243" s="12"/>
      <c r="O3243" s="12"/>
      <c r="P3243" s="12"/>
      <c r="Q3243" s="12"/>
      <c r="R3243" s="12"/>
      <c r="S3243" s="12"/>
      <c r="T3243" s="12"/>
      <c r="U3243" s="12"/>
      <c r="V3243" s="12"/>
      <c r="W3243" s="12"/>
      <c r="X3243" s="12"/>
      <c r="Y3243" s="12"/>
      <c r="Z3243" s="12"/>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12"/>
      <c r="BR3243" s="12">
        <v>66.510000000000005</v>
      </c>
      <c r="BS3243" s="12">
        <v>525</v>
      </c>
      <c r="BT3243" s="12"/>
      <c r="BU3243" s="12"/>
      <c r="BV3243" s="12"/>
      <c r="BW3243" s="12"/>
      <c r="BX3243" s="12"/>
      <c r="BY3243" s="12"/>
      <c r="BZ3243" s="12"/>
      <c r="CA3243" s="12"/>
      <c r="CB3243" s="12"/>
      <c r="CC3243" s="12"/>
      <c r="CD3243" s="12"/>
      <c r="CE3243" s="12"/>
      <c r="CF3243" s="12"/>
      <c r="CG3243" s="12"/>
      <c r="CH3243" s="12"/>
      <c r="CI3243" s="12"/>
      <c r="CJ3243" s="12"/>
      <c r="CK3243" s="12"/>
      <c r="CL3243" s="12"/>
      <c r="CM3243" s="12"/>
      <c r="CN3243" s="12"/>
      <c r="CO3243" s="12"/>
      <c r="CP3243" s="12"/>
      <c r="CQ3243" s="12"/>
      <c r="CR3243" s="12"/>
      <c r="CS3243" s="12"/>
      <c r="CT3243" s="12"/>
      <c r="CU3243" s="12"/>
      <c r="CV3243" s="12"/>
      <c r="CW3243" s="12"/>
      <c r="CX3243" s="12"/>
      <c r="CY3243" s="12"/>
      <c r="CZ3243" s="12"/>
      <c r="DA3243" s="12"/>
      <c r="DB3243" s="12"/>
      <c r="DC3243" s="12"/>
      <c r="DD3243" s="12"/>
      <c r="DE3243" s="12"/>
      <c r="DF3243" s="12"/>
      <c r="DG3243" s="12"/>
      <c r="DH3243" s="12"/>
      <c r="DI3243" s="12"/>
      <c r="DJ3243" s="12"/>
      <c r="DK3243" s="12"/>
      <c r="DL3243" s="12"/>
      <c r="DM3243" s="12"/>
      <c r="DN3243" s="12"/>
      <c r="DO3243" s="12"/>
      <c r="DP3243" s="12"/>
      <c r="DQ3243" s="12"/>
      <c r="DR3243" s="12"/>
      <c r="DS3243" s="12"/>
      <c r="DT3243" s="12"/>
      <c r="DU3243" s="12"/>
      <c r="DV3243" s="12"/>
      <c r="DW3243" s="12"/>
      <c r="DX3243" s="12"/>
      <c r="DY3243" s="12"/>
      <c r="DZ3243" s="12"/>
      <c r="EA3243" s="12"/>
      <c r="EB3243" s="12"/>
      <c r="EC3243" s="12"/>
      <c r="ED3243" s="12"/>
      <c r="EE3243" s="12"/>
      <c r="EF3243" s="12"/>
      <c r="EG3243" s="12"/>
      <c r="EH3243" s="12"/>
      <c r="EI3243" s="12"/>
      <c r="EJ3243" s="12"/>
      <c r="EK3243" s="12"/>
      <c r="EL3243" s="12"/>
      <c r="EM3243" s="12"/>
      <c r="EN3243" s="12"/>
      <c r="EO3243" s="12"/>
      <c r="EP3243" s="12"/>
      <c r="EQ3243" s="12"/>
      <c r="ER3243" s="12"/>
      <c r="ES3243" s="12"/>
      <c r="ET3243" s="12"/>
      <c r="EU3243" s="12"/>
      <c r="EV3243" s="12"/>
      <c r="EW3243" s="12"/>
      <c r="EX3243" s="12"/>
      <c r="EY3243" s="12"/>
      <c r="EZ3243" s="12"/>
      <c r="FA3243" s="12"/>
      <c r="FB3243" s="12"/>
      <c r="FC3243" s="12"/>
      <c r="FD3243" s="12"/>
      <c r="FE3243" s="12"/>
      <c r="FF3243" s="12"/>
      <c r="FG3243" s="12"/>
      <c r="FH3243" s="12"/>
      <c r="FI3243" s="12"/>
      <c r="FJ3243" s="12"/>
      <c r="FK3243" s="12"/>
      <c r="FL3243" s="12"/>
      <c r="FM3243" s="12"/>
      <c r="FN3243" s="12"/>
      <c r="FO3243" s="12"/>
      <c r="FP3243" s="12"/>
      <c r="FQ3243" s="12"/>
      <c r="FR3243" s="12"/>
      <c r="FS3243" s="12"/>
      <c r="FT3243" s="12"/>
      <c r="FU3243" s="12"/>
      <c r="FV3243" s="12"/>
      <c r="FW3243" s="12"/>
      <c r="FX3243" s="12"/>
      <c r="FY3243" s="12"/>
      <c r="FZ3243" s="12"/>
      <c r="GA3243" s="12"/>
      <c r="GB3243" s="12"/>
      <c r="GC3243" s="12"/>
      <c r="GD3243" s="12"/>
      <c r="GE3243" s="12"/>
      <c r="GF3243" s="12"/>
      <c r="GG3243" s="12"/>
      <c r="GH3243" s="12"/>
      <c r="GI3243" s="12"/>
      <c r="GJ3243" s="12"/>
      <c r="GK3243" s="12"/>
      <c r="GL3243" s="12"/>
      <c r="GM3243" s="12"/>
      <c r="GN3243" s="12"/>
      <c r="GO3243" s="12"/>
      <c r="GP3243" s="12"/>
      <c r="GQ3243" s="12"/>
      <c r="GR3243" s="12"/>
      <c r="GS3243" s="12"/>
      <c r="GT3243" s="12"/>
      <c r="GU3243" s="12"/>
      <c r="GV3243" s="12"/>
      <c r="GW3243" s="12"/>
      <c r="GX3243" s="12"/>
      <c r="GY3243" s="11">
        <v>37</v>
      </c>
      <c r="GZ3243" s="11">
        <v>233.179</v>
      </c>
      <c r="HA3243" s="11">
        <v>3.2269999999999999</v>
      </c>
      <c r="HB3243" s="11">
        <v>5</v>
      </c>
      <c r="HC3243" s="11">
        <v>0</v>
      </c>
      <c r="HD3243" s="11"/>
      <c r="HE3243" s="11"/>
      <c r="HF3243" s="11">
        <v>3</v>
      </c>
      <c r="HG3243" s="11">
        <v>21</v>
      </c>
      <c r="HH3243" s="11">
        <v>5</v>
      </c>
      <c r="HI3243" s="11">
        <v>12</v>
      </c>
      <c r="HJ3243" s="11">
        <v>6.0090000000000003</v>
      </c>
      <c r="HK3243" s="11"/>
      <c r="HL3243" s="11"/>
      <c r="HM3243" s="11"/>
      <c r="HN3243" s="11"/>
      <c r="HO3243" s="11"/>
      <c r="HP3243" s="11"/>
      <c r="HQ3243" s="11"/>
      <c r="HR3243" s="11"/>
      <c r="HS3243" s="11"/>
      <c r="HT3243" s="11"/>
      <c r="HU3243" s="11"/>
      <c r="HV3243" s="11"/>
      <c r="HW3243" s="11"/>
      <c r="HX3243" s="11"/>
      <c r="HY3243" s="11"/>
      <c r="HZ3243" s="11"/>
      <c r="IA3243" s="11"/>
      <c r="IB3243" s="11"/>
      <c r="IC3243" s="11"/>
      <c r="ID3243" s="11"/>
      <c r="IE3243" s="11"/>
      <c r="IF3243" s="11"/>
      <c r="IG3243" s="11"/>
      <c r="IH3243" s="11"/>
      <c r="II3243" s="11"/>
      <c r="IJ3243" s="11"/>
      <c r="IK3243" s="11"/>
      <c r="IL3243" s="11"/>
    </row>
    <row r="3244" spans="2:246" ht="15.75" x14ac:dyDescent="0.25">
      <c r="B3244" s="11" t="s">
        <v>188</v>
      </c>
      <c r="C3244" s="11" t="s">
        <v>134</v>
      </c>
      <c r="D3244" s="12">
        <f t="shared" si="36"/>
        <v>15.03</v>
      </c>
      <c r="E3244" s="12"/>
      <c r="F3244" s="12"/>
      <c r="G3244" s="12"/>
      <c r="H3244" s="12"/>
      <c r="I3244" s="12"/>
      <c r="J3244" s="12"/>
      <c r="K3244" s="12"/>
      <c r="L3244" s="12"/>
      <c r="M3244" s="12"/>
      <c r="N3244" s="12"/>
      <c r="O3244" s="12"/>
      <c r="P3244" s="12"/>
      <c r="Q3244" s="12"/>
      <c r="R3244" s="12"/>
      <c r="S3244" s="12"/>
      <c r="T3244" s="12"/>
      <c r="U3244" s="12"/>
      <c r="V3244" s="12"/>
      <c r="W3244" s="12"/>
      <c r="X3244" s="12"/>
      <c r="Y3244" s="12"/>
      <c r="Z3244" s="12"/>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12"/>
      <c r="BR3244" s="12">
        <v>15.03</v>
      </c>
      <c r="BS3244" s="12">
        <v>0</v>
      </c>
      <c r="BT3244" s="12"/>
      <c r="BU3244" s="12"/>
      <c r="BV3244" s="12"/>
      <c r="BW3244" s="12"/>
      <c r="BX3244" s="12"/>
      <c r="BY3244" s="12"/>
      <c r="BZ3244" s="12"/>
      <c r="CA3244" s="12"/>
      <c r="CB3244" s="12"/>
      <c r="CC3244" s="12"/>
      <c r="CD3244" s="12"/>
      <c r="CE3244" s="12"/>
      <c r="CF3244" s="12"/>
      <c r="CG3244" s="12"/>
      <c r="CH3244" s="12"/>
      <c r="CI3244" s="12"/>
      <c r="CJ3244" s="12"/>
      <c r="CK3244" s="12"/>
      <c r="CL3244" s="12"/>
      <c r="CM3244" s="12"/>
      <c r="CN3244" s="12"/>
      <c r="CO3244" s="12"/>
      <c r="CP3244" s="12"/>
      <c r="CQ3244" s="12"/>
      <c r="CR3244" s="12"/>
      <c r="CS3244" s="12"/>
      <c r="CT3244" s="12"/>
      <c r="CU3244" s="12"/>
      <c r="CV3244" s="12"/>
      <c r="CW3244" s="12"/>
      <c r="CX3244" s="12"/>
      <c r="CY3244" s="12"/>
      <c r="CZ3244" s="12"/>
      <c r="DA3244" s="12"/>
      <c r="DB3244" s="12"/>
      <c r="DC3244" s="12"/>
      <c r="DD3244" s="12"/>
      <c r="DE3244" s="12"/>
      <c r="DF3244" s="12"/>
      <c r="DG3244" s="12"/>
      <c r="DH3244" s="12"/>
      <c r="DI3244" s="12"/>
      <c r="DJ3244" s="12"/>
      <c r="DK3244" s="12"/>
      <c r="DL3244" s="12"/>
      <c r="DM3244" s="12"/>
      <c r="DN3244" s="12"/>
      <c r="DO3244" s="12"/>
      <c r="DP3244" s="12"/>
      <c r="DQ3244" s="12"/>
      <c r="DR3244" s="12"/>
      <c r="DS3244" s="12"/>
      <c r="DT3244" s="12"/>
      <c r="DU3244" s="12"/>
      <c r="DV3244" s="12"/>
      <c r="DW3244" s="12"/>
      <c r="DX3244" s="12"/>
      <c r="DY3244" s="12"/>
      <c r="DZ3244" s="12"/>
      <c r="EA3244" s="12"/>
      <c r="EB3244" s="12"/>
      <c r="EC3244" s="12"/>
      <c r="ED3244" s="12"/>
      <c r="EE3244" s="12"/>
      <c r="EF3244" s="12"/>
      <c r="EG3244" s="12"/>
      <c r="EH3244" s="12"/>
      <c r="EI3244" s="12"/>
      <c r="EJ3244" s="12"/>
      <c r="EK3244" s="12"/>
      <c r="EL3244" s="12"/>
      <c r="EM3244" s="12"/>
      <c r="EN3244" s="12"/>
      <c r="EO3244" s="12"/>
      <c r="EP3244" s="12"/>
      <c r="EQ3244" s="12"/>
      <c r="ER3244" s="12"/>
      <c r="ES3244" s="12"/>
      <c r="ET3244" s="12"/>
      <c r="EU3244" s="12"/>
      <c r="EV3244" s="12"/>
      <c r="EW3244" s="12"/>
      <c r="EX3244" s="12"/>
      <c r="EY3244" s="12"/>
      <c r="EZ3244" s="12"/>
      <c r="FA3244" s="12"/>
      <c r="FB3244" s="12"/>
      <c r="FC3244" s="12"/>
      <c r="FD3244" s="12"/>
      <c r="FE3244" s="12"/>
      <c r="FF3244" s="12"/>
      <c r="FG3244" s="12"/>
      <c r="FH3244" s="12"/>
      <c r="FI3244" s="12"/>
      <c r="FJ3244" s="12"/>
      <c r="FK3244" s="12"/>
      <c r="FL3244" s="12"/>
      <c r="FM3244" s="12"/>
      <c r="FN3244" s="12"/>
      <c r="FO3244" s="12"/>
      <c r="FP3244" s="12"/>
      <c r="FQ3244" s="12"/>
      <c r="FR3244" s="12"/>
      <c r="FS3244" s="12"/>
      <c r="FT3244" s="12"/>
      <c r="FU3244" s="12"/>
      <c r="FV3244" s="12"/>
      <c r="FW3244" s="12"/>
      <c r="FX3244" s="12"/>
      <c r="FY3244" s="12"/>
      <c r="FZ3244" s="12"/>
      <c r="GA3244" s="12"/>
      <c r="GB3244" s="12"/>
      <c r="GC3244" s="12"/>
      <c r="GD3244" s="12"/>
      <c r="GE3244" s="12"/>
      <c r="GF3244" s="12"/>
      <c r="GG3244" s="12"/>
      <c r="GH3244" s="12"/>
      <c r="GI3244" s="12"/>
      <c r="GJ3244" s="12"/>
      <c r="GK3244" s="12"/>
      <c r="GL3244" s="12"/>
      <c r="GM3244" s="12"/>
      <c r="GN3244" s="12"/>
      <c r="GO3244" s="12"/>
      <c r="GP3244" s="12"/>
      <c r="GQ3244" s="12"/>
      <c r="GR3244" s="12"/>
      <c r="GS3244" s="12"/>
      <c r="GT3244" s="12"/>
      <c r="GU3244" s="12"/>
      <c r="GV3244" s="12"/>
      <c r="GW3244" s="12"/>
      <c r="GX3244" s="12"/>
      <c r="GY3244" s="11"/>
      <c r="GZ3244" s="11"/>
      <c r="HA3244" s="11"/>
      <c r="HB3244" s="11"/>
      <c r="HC3244" s="11"/>
      <c r="HD3244" s="11"/>
      <c r="HE3244" s="11"/>
      <c r="HF3244" s="11"/>
      <c r="HG3244" s="11"/>
      <c r="HH3244" s="11"/>
      <c r="HI3244" s="11"/>
      <c r="HJ3244" s="11"/>
      <c r="HK3244" s="11"/>
      <c r="HL3244" s="11"/>
      <c r="HM3244" s="11"/>
      <c r="HN3244" s="11"/>
      <c r="HO3244" s="11"/>
      <c r="HP3244" s="11"/>
      <c r="HQ3244" s="11"/>
      <c r="HR3244" s="11"/>
      <c r="HS3244" s="11"/>
      <c r="HT3244" s="11"/>
      <c r="HU3244" s="11"/>
      <c r="HV3244" s="11"/>
      <c r="HW3244" s="11"/>
      <c r="HX3244" s="11"/>
      <c r="HY3244" s="11"/>
      <c r="HZ3244" s="11"/>
      <c r="IA3244" s="11"/>
      <c r="IB3244" s="11"/>
      <c r="IC3244" s="11"/>
      <c r="ID3244" s="11"/>
      <c r="IE3244" s="11"/>
      <c r="IF3244" s="11"/>
      <c r="IG3244" s="11"/>
      <c r="IH3244" s="11"/>
      <c r="II3244" s="11"/>
      <c r="IJ3244" s="11"/>
      <c r="IK3244" s="11"/>
      <c r="IL3244" s="11"/>
    </row>
    <row r="3245" spans="2:246" ht="15.75" x14ac:dyDescent="0.25">
      <c r="B3245" s="11" t="s">
        <v>193</v>
      </c>
      <c r="C3245" s="11" t="s">
        <v>130</v>
      </c>
      <c r="D3245" s="12">
        <f t="shared" si="36"/>
        <v>159.96</v>
      </c>
      <c r="E3245" s="12"/>
      <c r="F3245" s="12"/>
      <c r="G3245" s="12"/>
      <c r="H3245" s="12"/>
      <c r="I3245" s="12">
        <v>5</v>
      </c>
      <c r="J3245" s="12">
        <v>6</v>
      </c>
      <c r="K3245" s="12">
        <v>29.55</v>
      </c>
      <c r="L3245" s="12">
        <v>45</v>
      </c>
      <c r="M3245" s="12"/>
      <c r="N3245" s="12"/>
      <c r="O3245" s="12"/>
      <c r="P3245" s="12"/>
      <c r="Q3245" s="12"/>
      <c r="R3245" s="12"/>
      <c r="S3245" s="12"/>
      <c r="T3245" s="12"/>
      <c r="U3245" s="12"/>
      <c r="V3245" s="12"/>
      <c r="W3245" s="12"/>
      <c r="X3245" s="12"/>
      <c r="Y3245" s="12"/>
      <c r="Z3245" s="12"/>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v>5.99</v>
      </c>
      <c r="AV3245" s="12">
        <v>7</v>
      </c>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12"/>
      <c r="BR3245" s="12">
        <v>119.42</v>
      </c>
      <c r="BS3245" s="12">
        <v>224.25</v>
      </c>
      <c r="BT3245" s="12"/>
      <c r="BU3245" s="12"/>
      <c r="BV3245" s="12"/>
      <c r="BW3245" s="12"/>
      <c r="BX3245" s="12"/>
      <c r="BY3245" s="12"/>
      <c r="BZ3245" s="12"/>
      <c r="CA3245" s="12"/>
      <c r="CB3245" s="12"/>
      <c r="CC3245" s="12"/>
      <c r="CD3245" s="12"/>
      <c r="CE3245" s="12"/>
      <c r="CF3245" s="12"/>
      <c r="CG3245" s="12"/>
      <c r="CH3245" s="12"/>
      <c r="CI3245" s="12"/>
      <c r="CJ3245" s="12"/>
      <c r="CK3245" s="12"/>
      <c r="CL3245" s="12"/>
      <c r="CM3245" s="12"/>
      <c r="CN3245" s="12"/>
      <c r="CO3245" s="12"/>
      <c r="CP3245" s="12"/>
      <c r="CQ3245" s="12"/>
      <c r="CR3245" s="12"/>
      <c r="CS3245" s="12"/>
      <c r="CT3245" s="12"/>
      <c r="CU3245" s="12"/>
      <c r="CV3245" s="12"/>
      <c r="CW3245" s="12"/>
      <c r="CX3245" s="12"/>
      <c r="CY3245" s="12"/>
      <c r="CZ3245" s="12"/>
      <c r="DA3245" s="12"/>
      <c r="DB3245" s="12"/>
      <c r="DC3245" s="12"/>
      <c r="DD3245" s="12"/>
      <c r="DE3245" s="12"/>
      <c r="DF3245" s="12"/>
      <c r="DG3245" s="12"/>
      <c r="DH3245" s="12"/>
      <c r="DI3245" s="12"/>
      <c r="DJ3245" s="12"/>
      <c r="DK3245" s="12"/>
      <c r="DL3245" s="12"/>
      <c r="DM3245" s="12"/>
      <c r="DN3245" s="12"/>
      <c r="DO3245" s="12"/>
      <c r="DP3245" s="12"/>
      <c r="DQ3245" s="12"/>
      <c r="DR3245" s="12"/>
      <c r="DS3245" s="12"/>
      <c r="DT3245" s="12"/>
      <c r="DU3245" s="12"/>
      <c r="DV3245" s="12"/>
      <c r="DW3245" s="12"/>
      <c r="DX3245" s="12"/>
      <c r="DY3245" s="12"/>
      <c r="DZ3245" s="12"/>
      <c r="EA3245" s="12"/>
      <c r="EB3245" s="12"/>
      <c r="EC3245" s="12"/>
      <c r="ED3245" s="12"/>
      <c r="EE3245" s="12"/>
      <c r="EF3245" s="12"/>
      <c r="EG3245" s="12"/>
      <c r="EH3245" s="12"/>
      <c r="EI3245" s="12"/>
      <c r="EJ3245" s="12"/>
      <c r="EK3245" s="12"/>
      <c r="EL3245" s="12"/>
      <c r="EM3245" s="12"/>
      <c r="EN3245" s="12"/>
      <c r="EO3245" s="12"/>
      <c r="EP3245" s="12"/>
      <c r="EQ3245" s="12"/>
      <c r="ER3245" s="12"/>
      <c r="ES3245" s="12"/>
      <c r="ET3245" s="12"/>
      <c r="EU3245" s="12"/>
      <c r="EV3245" s="12"/>
      <c r="EW3245" s="12"/>
      <c r="EX3245" s="12"/>
      <c r="EY3245" s="12"/>
      <c r="EZ3245" s="12"/>
      <c r="FA3245" s="12"/>
      <c r="FB3245" s="12"/>
      <c r="FC3245" s="12"/>
      <c r="FD3245" s="12"/>
      <c r="FE3245" s="12"/>
      <c r="FF3245" s="12"/>
      <c r="FG3245" s="12"/>
      <c r="FH3245" s="12"/>
      <c r="FI3245" s="12"/>
      <c r="FJ3245" s="12"/>
      <c r="FK3245" s="12"/>
      <c r="FL3245" s="12"/>
      <c r="FM3245" s="12"/>
      <c r="FN3245" s="12"/>
      <c r="FO3245" s="12"/>
      <c r="FP3245" s="12"/>
      <c r="FQ3245" s="12"/>
      <c r="FR3245" s="12"/>
      <c r="FS3245" s="12"/>
      <c r="FT3245" s="12"/>
      <c r="FU3245" s="12"/>
      <c r="FV3245" s="12"/>
      <c r="FW3245" s="12"/>
      <c r="FX3245" s="12"/>
      <c r="FY3245" s="12"/>
      <c r="FZ3245" s="12"/>
      <c r="GA3245" s="12"/>
      <c r="GB3245" s="12"/>
      <c r="GC3245" s="12"/>
      <c r="GD3245" s="12"/>
      <c r="GE3245" s="12"/>
      <c r="GF3245" s="12"/>
      <c r="GG3245" s="12"/>
      <c r="GH3245" s="12"/>
      <c r="GI3245" s="12"/>
      <c r="GJ3245" s="12"/>
      <c r="GK3245" s="12"/>
      <c r="GL3245" s="12"/>
      <c r="GM3245" s="12"/>
      <c r="GN3245" s="12"/>
      <c r="GO3245" s="12"/>
      <c r="GP3245" s="12"/>
      <c r="GQ3245" s="12"/>
      <c r="GR3245" s="12"/>
      <c r="GS3245" s="12"/>
      <c r="GT3245" s="12"/>
      <c r="GU3245" s="12"/>
      <c r="GV3245" s="12"/>
      <c r="GW3245" s="12"/>
      <c r="GX3245" s="12"/>
      <c r="GY3245" s="11"/>
      <c r="GZ3245" s="11"/>
      <c r="HA3245" s="11"/>
      <c r="HB3245" s="11">
        <v>24</v>
      </c>
      <c r="HC3245" s="11">
        <v>3.9820000000000002</v>
      </c>
      <c r="HD3245" s="11">
        <v>1</v>
      </c>
      <c r="HE3245" s="11">
        <v>0</v>
      </c>
      <c r="HF3245" s="11">
        <v>6</v>
      </c>
      <c r="HG3245" s="11">
        <v>21</v>
      </c>
      <c r="HH3245" s="11">
        <v>12</v>
      </c>
      <c r="HI3245" s="11">
        <v>9</v>
      </c>
      <c r="HJ3245" s="11">
        <v>12.19</v>
      </c>
      <c r="HK3245" s="11"/>
      <c r="HL3245" s="11"/>
      <c r="HM3245" s="11"/>
      <c r="HN3245" s="11"/>
      <c r="HO3245" s="11"/>
      <c r="HP3245" s="11"/>
      <c r="HQ3245" s="11"/>
      <c r="HR3245" s="11"/>
      <c r="HS3245" s="11"/>
      <c r="HT3245" s="11"/>
      <c r="HU3245" s="11"/>
      <c r="HV3245" s="11"/>
      <c r="HW3245" s="11"/>
      <c r="HX3245" s="11"/>
      <c r="HY3245" s="11"/>
      <c r="HZ3245" s="11"/>
      <c r="IA3245" s="11"/>
      <c r="IB3245" s="11"/>
      <c r="IC3245" s="11"/>
      <c r="ID3245" s="11"/>
      <c r="IE3245" s="11"/>
      <c r="IF3245" s="11"/>
      <c r="IG3245" s="11"/>
      <c r="IH3245" s="11"/>
      <c r="II3245" s="11"/>
      <c r="IJ3245" s="11"/>
      <c r="IK3245" s="11"/>
      <c r="IL3245" s="11"/>
    </row>
    <row r="3246" spans="2:246" ht="15.75" x14ac:dyDescent="0.25">
      <c r="B3246" s="11" t="s">
        <v>193</v>
      </c>
      <c r="C3246" s="11" t="s">
        <v>134</v>
      </c>
      <c r="D3246" s="12">
        <f t="shared" si="36"/>
        <v>9.0299999999999994</v>
      </c>
      <c r="E3246" s="12">
        <v>9.0299999999999994</v>
      </c>
      <c r="F3246" s="12">
        <v>12.4</v>
      </c>
      <c r="G3246" s="12"/>
      <c r="H3246" s="12"/>
      <c r="I3246" s="12"/>
      <c r="J3246" s="12"/>
      <c r="K3246" s="12"/>
      <c r="L3246" s="12"/>
      <c r="M3246" s="12"/>
      <c r="N3246" s="12"/>
      <c r="O3246" s="12"/>
      <c r="P3246" s="12"/>
      <c r="Q3246" s="12"/>
      <c r="R3246" s="12"/>
      <c r="S3246" s="12"/>
      <c r="T3246" s="12"/>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12"/>
      <c r="BR3246" s="12"/>
      <c r="BS3246" s="12"/>
      <c r="BT3246" s="12"/>
      <c r="BU3246" s="12"/>
      <c r="BV3246" s="12"/>
      <c r="BW3246" s="12"/>
      <c r="BX3246" s="12"/>
      <c r="BY3246" s="12"/>
      <c r="BZ3246" s="12"/>
      <c r="CA3246" s="12"/>
      <c r="CB3246" s="12"/>
      <c r="CC3246" s="12"/>
      <c r="CD3246" s="12"/>
      <c r="CE3246" s="12"/>
      <c r="CF3246" s="12"/>
      <c r="CG3246" s="12"/>
      <c r="CH3246" s="12"/>
      <c r="CI3246" s="12"/>
      <c r="CJ3246" s="12"/>
      <c r="CK3246" s="12"/>
      <c r="CL3246" s="12"/>
      <c r="CM3246" s="12"/>
      <c r="CN3246" s="12"/>
      <c r="CO3246" s="12"/>
      <c r="CP3246" s="12"/>
      <c r="CQ3246" s="12"/>
      <c r="CR3246" s="12"/>
      <c r="CS3246" s="12"/>
      <c r="CT3246" s="12"/>
      <c r="CU3246" s="12"/>
      <c r="CV3246" s="12"/>
      <c r="CW3246" s="12"/>
      <c r="CX3246" s="12"/>
      <c r="CY3246" s="12"/>
      <c r="CZ3246" s="12"/>
      <c r="DA3246" s="12"/>
      <c r="DB3246" s="12"/>
      <c r="DC3246" s="12"/>
      <c r="DD3246" s="12"/>
      <c r="DE3246" s="12"/>
      <c r="DF3246" s="12"/>
      <c r="DG3246" s="12"/>
      <c r="DH3246" s="12"/>
      <c r="DI3246" s="12"/>
      <c r="DJ3246" s="12"/>
      <c r="DK3246" s="12"/>
      <c r="DL3246" s="12"/>
      <c r="DM3246" s="12"/>
      <c r="DN3246" s="12"/>
      <c r="DO3246" s="12"/>
      <c r="DP3246" s="12"/>
      <c r="DQ3246" s="12"/>
      <c r="DR3246" s="12"/>
      <c r="DS3246" s="12"/>
      <c r="DT3246" s="12"/>
      <c r="DU3246" s="12"/>
      <c r="DV3246" s="12"/>
      <c r="DW3246" s="12"/>
      <c r="DX3246" s="12"/>
      <c r="DY3246" s="12"/>
      <c r="DZ3246" s="12"/>
      <c r="EA3246" s="12"/>
      <c r="EB3246" s="12"/>
      <c r="EC3246" s="12"/>
      <c r="ED3246" s="12"/>
      <c r="EE3246" s="12"/>
      <c r="EF3246" s="12"/>
      <c r="EG3246" s="12"/>
      <c r="EH3246" s="12"/>
      <c r="EI3246" s="12"/>
      <c r="EJ3246" s="12"/>
      <c r="EK3246" s="12"/>
      <c r="EL3246" s="12"/>
      <c r="EM3246" s="12"/>
      <c r="EN3246" s="12"/>
      <c r="EO3246" s="12"/>
      <c r="EP3246" s="12"/>
      <c r="EQ3246" s="12"/>
      <c r="ER3246" s="12"/>
      <c r="ES3246" s="12"/>
      <c r="ET3246" s="12"/>
      <c r="EU3246" s="12"/>
      <c r="EV3246" s="12"/>
      <c r="EW3246" s="12"/>
      <c r="EX3246" s="12"/>
      <c r="EY3246" s="12"/>
      <c r="EZ3246" s="12"/>
      <c r="FA3246" s="12"/>
      <c r="FB3246" s="12"/>
      <c r="FC3246" s="12"/>
      <c r="FD3246" s="12"/>
      <c r="FE3246" s="12"/>
      <c r="FF3246" s="12"/>
      <c r="FG3246" s="12"/>
      <c r="FH3246" s="12"/>
      <c r="FI3246" s="12"/>
      <c r="FJ3246" s="12"/>
      <c r="FK3246" s="12"/>
      <c r="FL3246" s="12"/>
      <c r="FM3246" s="12"/>
      <c r="FN3246" s="12"/>
      <c r="FO3246" s="12"/>
      <c r="FP3246" s="12"/>
      <c r="FQ3246" s="12"/>
      <c r="FR3246" s="12"/>
      <c r="FS3246" s="12"/>
      <c r="FT3246" s="12"/>
      <c r="FU3246" s="12"/>
      <c r="FV3246" s="12"/>
      <c r="FW3246" s="12"/>
      <c r="FX3246" s="12"/>
      <c r="FY3246" s="12"/>
      <c r="FZ3246" s="12"/>
      <c r="GA3246" s="12"/>
      <c r="GB3246" s="12"/>
      <c r="GC3246" s="12"/>
      <c r="GD3246" s="12"/>
      <c r="GE3246" s="12"/>
      <c r="GF3246" s="12"/>
      <c r="GG3246" s="12"/>
      <c r="GH3246" s="12"/>
      <c r="GI3246" s="12"/>
      <c r="GJ3246" s="12"/>
      <c r="GK3246" s="12"/>
      <c r="GL3246" s="12"/>
      <c r="GM3246" s="12"/>
      <c r="GN3246" s="12"/>
      <c r="GO3246" s="12"/>
      <c r="GP3246" s="12"/>
      <c r="GQ3246" s="12"/>
      <c r="GR3246" s="12"/>
      <c r="GS3246" s="12"/>
      <c r="GT3246" s="12"/>
      <c r="GU3246" s="12"/>
      <c r="GV3246" s="12"/>
      <c r="GW3246" s="12"/>
      <c r="GX3246" s="12"/>
      <c r="GY3246" s="11"/>
      <c r="GZ3246" s="11"/>
      <c r="HA3246" s="11"/>
      <c r="HB3246" s="11"/>
      <c r="HC3246" s="11"/>
      <c r="HD3246" s="11"/>
      <c r="HE3246" s="11"/>
      <c r="HF3246" s="11"/>
      <c r="HG3246" s="11"/>
      <c r="HH3246" s="11"/>
      <c r="HI3246" s="11"/>
      <c r="HJ3246" s="11"/>
      <c r="HK3246" s="11"/>
      <c r="HL3246" s="11"/>
      <c r="HM3246" s="11"/>
      <c r="HN3246" s="11"/>
      <c r="HO3246" s="11"/>
      <c r="HP3246" s="11"/>
      <c r="HQ3246" s="11"/>
      <c r="HR3246" s="11"/>
      <c r="HS3246" s="11"/>
      <c r="HT3246" s="11"/>
      <c r="HU3246" s="11"/>
      <c r="HV3246" s="11"/>
      <c r="HW3246" s="11"/>
      <c r="HX3246" s="11"/>
      <c r="HY3246" s="11"/>
      <c r="HZ3246" s="11"/>
      <c r="IA3246" s="11"/>
      <c r="IB3246" s="11"/>
      <c r="IC3246" s="11"/>
      <c r="ID3246" s="11"/>
      <c r="IE3246" s="11"/>
      <c r="IF3246" s="11"/>
      <c r="IG3246" s="11"/>
      <c r="IH3246" s="11"/>
      <c r="II3246" s="11"/>
      <c r="IJ3246" s="11"/>
      <c r="IK3246" s="11"/>
      <c r="IL3246" s="11"/>
    </row>
    <row r="3247" spans="2:246" ht="15.75" x14ac:dyDescent="0.25">
      <c r="B3247" s="11" t="s">
        <v>193</v>
      </c>
      <c r="C3247" s="11" t="s">
        <v>131</v>
      </c>
      <c r="D3247" s="12">
        <f t="shared" si="36"/>
        <v>14.23</v>
      </c>
      <c r="E3247" s="12"/>
      <c r="F3247" s="12"/>
      <c r="G3247" s="12"/>
      <c r="H3247" s="12"/>
      <c r="I3247" s="12"/>
      <c r="J3247" s="12"/>
      <c r="K3247" s="12"/>
      <c r="L3247" s="12"/>
      <c r="M3247" s="12"/>
      <c r="N3247" s="12"/>
      <c r="O3247" s="12"/>
      <c r="P3247" s="12"/>
      <c r="Q3247" s="12"/>
      <c r="R3247" s="12"/>
      <c r="S3247" s="12"/>
      <c r="T3247" s="12"/>
      <c r="U3247" s="12"/>
      <c r="V3247" s="12"/>
      <c r="W3247" s="12"/>
      <c r="X3247" s="12"/>
      <c r="Y3247" s="12"/>
      <c r="Z3247" s="12"/>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12"/>
      <c r="BR3247" s="12"/>
      <c r="BS3247" s="12"/>
      <c r="BT3247" s="12"/>
      <c r="BU3247" s="12"/>
      <c r="BV3247" s="12"/>
      <c r="BW3247" s="12"/>
      <c r="BX3247" s="12"/>
      <c r="BY3247" s="12"/>
      <c r="BZ3247" s="12"/>
      <c r="CA3247" s="12"/>
      <c r="CB3247" s="12"/>
      <c r="CC3247" s="12"/>
      <c r="CD3247" s="12"/>
      <c r="CE3247" s="12"/>
      <c r="CF3247" s="12"/>
      <c r="CG3247" s="12"/>
      <c r="CH3247" s="12"/>
      <c r="CI3247" s="12"/>
      <c r="CJ3247" s="12"/>
      <c r="CK3247" s="12"/>
      <c r="CL3247" s="12"/>
      <c r="CM3247" s="12"/>
      <c r="CN3247" s="12"/>
      <c r="CO3247" s="12"/>
      <c r="CP3247" s="12"/>
      <c r="CQ3247" s="12"/>
      <c r="CR3247" s="12"/>
      <c r="CS3247" s="12"/>
      <c r="CT3247" s="12"/>
      <c r="CU3247" s="12"/>
      <c r="CV3247" s="12"/>
      <c r="CW3247" s="12"/>
      <c r="CX3247" s="12"/>
      <c r="CY3247" s="12"/>
      <c r="CZ3247" s="12"/>
      <c r="DA3247" s="12"/>
      <c r="DB3247" s="12"/>
      <c r="DC3247" s="12"/>
      <c r="DD3247" s="12"/>
      <c r="DE3247" s="12"/>
      <c r="DF3247" s="12"/>
      <c r="DG3247" s="12"/>
      <c r="DH3247" s="12"/>
      <c r="DI3247" s="12"/>
      <c r="DJ3247" s="12"/>
      <c r="DK3247" s="12"/>
      <c r="DL3247" s="12"/>
      <c r="DM3247" s="12"/>
      <c r="DN3247" s="12"/>
      <c r="DO3247" s="12"/>
      <c r="DP3247" s="12"/>
      <c r="DQ3247" s="12"/>
      <c r="DR3247" s="12"/>
      <c r="DS3247" s="12"/>
      <c r="DT3247" s="12"/>
      <c r="DU3247" s="12"/>
      <c r="DV3247" s="12"/>
      <c r="DW3247" s="12"/>
      <c r="DX3247" s="12"/>
      <c r="DY3247" s="12"/>
      <c r="DZ3247" s="12"/>
      <c r="EA3247" s="12"/>
      <c r="EB3247" s="12"/>
      <c r="EC3247" s="12"/>
      <c r="ED3247" s="12"/>
      <c r="EE3247" s="12"/>
      <c r="EF3247" s="12"/>
      <c r="EG3247" s="12"/>
      <c r="EH3247" s="12"/>
      <c r="EI3247" s="12"/>
      <c r="EJ3247" s="12"/>
      <c r="EK3247" s="12"/>
      <c r="EL3247" s="12"/>
      <c r="EM3247" s="12"/>
      <c r="EN3247" s="12"/>
      <c r="EO3247" s="12"/>
      <c r="EP3247" s="12"/>
      <c r="EQ3247" s="12"/>
      <c r="ER3247" s="12"/>
      <c r="ES3247" s="12"/>
      <c r="ET3247" s="12"/>
      <c r="EU3247" s="12"/>
      <c r="EV3247" s="12"/>
      <c r="EW3247" s="12"/>
      <c r="EX3247" s="12"/>
      <c r="EY3247" s="12"/>
      <c r="EZ3247" s="12"/>
      <c r="FA3247" s="12"/>
      <c r="FB3247" s="12"/>
      <c r="FC3247" s="12"/>
      <c r="FD3247" s="12"/>
      <c r="FE3247" s="12"/>
      <c r="FF3247" s="12"/>
      <c r="FG3247" s="12"/>
      <c r="FH3247" s="12"/>
      <c r="FI3247" s="12"/>
      <c r="FJ3247" s="12"/>
      <c r="FK3247" s="12"/>
      <c r="FL3247" s="12"/>
      <c r="FM3247" s="12"/>
      <c r="FN3247" s="12"/>
      <c r="FO3247" s="12"/>
      <c r="FP3247" s="12"/>
      <c r="FQ3247" s="12"/>
      <c r="FR3247" s="12"/>
      <c r="FS3247" s="12"/>
      <c r="FT3247" s="12"/>
      <c r="FU3247" s="12"/>
      <c r="FV3247" s="12"/>
      <c r="FW3247" s="12"/>
      <c r="FX3247" s="12"/>
      <c r="FY3247" s="12">
        <v>14.23</v>
      </c>
      <c r="FZ3247" s="12" t="s">
        <v>175</v>
      </c>
      <c r="GA3247" s="12">
        <v>6</v>
      </c>
      <c r="GB3247" s="12"/>
      <c r="GC3247" s="12"/>
      <c r="GD3247" s="12"/>
      <c r="GE3247" s="12"/>
      <c r="GF3247" s="12"/>
      <c r="GG3247" s="12"/>
      <c r="GH3247" s="12"/>
      <c r="GI3247" s="12"/>
      <c r="GJ3247" s="12"/>
      <c r="GK3247" s="12"/>
      <c r="GL3247" s="12"/>
      <c r="GM3247" s="12"/>
      <c r="GN3247" s="12"/>
      <c r="GO3247" s="12"/>
      <c r="GP3247" s="12"/>
      <c r="GQ3247" s="12"/>
      <c r="GR3247" s="12"/>
      <c r="GS3247" s="12"/>
      <c r="GT3247" s="12"/>
      <c r="GU3247" s="12"/>
      <c r="GV3247" s="12"/>
      <c r="GW3247" s="12"/>
      <c r="GX3247" s="12"/>
      <c r="GY3247" s="11"/>
      <c r="GZ3247" s="11"/>
      <c r="HA3247" s="11"/>
      <c r="HB3247" s="11"/>
      <c r="HC3247" s="11"/>
      <c r="HD3247" s="11"/>
      <c r="HE3247" s="11"/>
      <c r="HF3247" s="11"/>
      <c r="HG3247" s="11"/>
      <c r="HH3247" s="11"/>
      <c r="HI3247" s="11"/>
      <c r="HJ3247" s="11"/>
      <c r="HK3247" s="11"/>
      <c r="HL3247" s="11"/>
      <c r="HM3247" s="11"/>
      <c r="HN3247" s="11"/>
      <c r="HO3247" s="11"/>
      <c r="HP3247" s="11"/>
      <c r="HQ3247" s="11"/>
      <c r="HR3247" s="11"/>
      <c r="HS3247" s="11"/>
      <c r="HT3247" s="11"/>
      <c r="HU3247" s="11"/>
      <c r="HV3247" s="11"/>
      <c r="HW3247" s="11"/>
      <c r="HX3247" s="11"/>
      <c r="HY3247" s="11"/>
      <c r="HZ3247" s="11"/>
      <c r="IA3247" s="11"/>
      <c r="IB3247" s="11"/>
      <c r="IC3247" s="11"/>
      <c r="ID3247" s="11"/>
      <c r="IE3247" s="11"/>
      <c r="IF3247" s="11"/>
      <c r="IG3247" s="11"/>
      <c r="IH3247" s="11"/>
      <c r="II3247" s="11"/>
      <c r="IJ3247" s="11"/>
      <c r="IK3247" s="11"/>
      <c r="IL3247" s="11"/>
    </row>
    <row r="3248" spans="2:246" ht="15.75" x14ac:dyDescent="0.25">
      <c r="B3248" s="11" t="s">
        <v>171</v>
      </c>
      <c r="C3248" s="11" t="s">
        <v>130</v>
      </c>
      <c r="D3248" s="12">
        <f t="shared" si="36"/>
        <v>129.07</v>
      </c>
      <c r="E3248" s="12">
        <v>28.82</v>
      </c>
      <c r="F3248" s="12">
        <v>32</v>
      </c>
      <c r="G3248" s="12"/>
      <c r="H3248" s="12"/>
      <c r="I3248" s="12"/>
      <c r="J3248" s="12"/>
      <c r="K3248" s="12"/>
      <c r="L3248" s="12"/>
      <c r="M3248" s="12">
        <v>14.69</v>
      </c>
      <c r="N3248" s="12">
        <v>12</v>
      </c>
      <c r="O3248" s="12"/>
      <c r="P3248" s="12"/>
      <c r="Q3248" s="12"/>
      <c r="R3248" s="12"/>
      <c r="S3248" s="12"/>
      <c r="T3248" s="12"/>
      <c r="U3248" s="12"/>
      <c r="V3248" s="12"/>
      <c r="W3248" s="12"/>
      <c r="X3248" s="12"/>
      <c r="Y3248" s="12"/>
      <c r="Z3248" s="12"/>
      <c r="AA3248" s="12"/>
      <c r="AB3248" s="12"/>
      <c r="AC3248" s="12"/>
      <c r="AD3248" s="12"/>
      <c r="AE3248" s="12"/>
      <c r="AF3248" s="12"/>
      <c r="AG3248" s="12">
        <v>9.2200000000000006</v>
      </c>
      <c r="AH3248" s="12">
        <v>11</v>
      </c>
      <c r="AI3248" s="12"/>
      <c r="AJ3248" s="12"/>
      <c r="AK3248" s="12"/>
      <c r="AL3248" s="12"/>
      <c r="AM3248" s="12"/>
      <c r="AN3248" s="12"/>
      <c r="AO3248" s="12"/>
      <c r="AP3248" s="12"/>
      <c r="AQ3248" s="12">
        <v>27.48</v>
      </c>
      <c r="AR3248" s="12">
        <v>27.5</v>
      </c>
      <c r="AS3248" s="12">
        <v>10.6</v>
      </c>
      <c r="AT3248" s="12">
        <v>11</v>
      </c>
      <c r="AU3248" s="12">
        <v>9.94</v>
      </c>
      <c r="AV3248" s="12">
        <v>11</v>
      </c>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12"/>
      <c r="BR3248" s="12"/>
      <c r="BS3248" s="12"/>
      <c r="BT3248" s="12"/>
      <c r="BU3248" s="12"/>
      <c r="BV3248" s="12"/>
      <c r="BW3248" s="12"/>
      <c r="BX3248" s="12">
        <v>28.32</v>
      </c>
      <c r="BY3248" s="12">
        <v>5</v>
      </c>
      <c r="BZ3248" s="12"/>
      <c r="CA3248" s="12"/>
      <c r="CB3248" s="12"/>
      <c r="CC3248" s="12"/>
      <c r="CD3248" s="12"/>
      <c r="CE3248" s="12"/>
      <c r="CF3248" s="12"/>
      <c r="CG3248" s="12"/>
      <c r="CH3248" s="12"/>
      <c r="CI3248" s="12"/>
      <c r="CJ3248" s="12"/>
      <c r="CK3248" s="12"/>
      <c r="CL3248" s="12"/>
      <c r="CM3248" s="12"/>
      <c r="CN3248" s="12"/>
      <c r="CO3248" s="12"/>
      <c r="CP3248" s="12"/>
      <c r="CQ3248" s="12"/>
      <c r="CR3248" s="12"/>
      <c r="CS3248" s="12"/>
      <c r="CT3248" s="12"/>
      <c r="CU3248" s="12"/>
      <c r="CV3248" s="12"/>
      <c r="CW3248" s="12"/>
      <c r="CX3248" s="12"/>
      <c r="CY3248" s="12"/>
      <c r="CZ3248" s="12"/>
      <c r="DA3248" s="12"/>
      <c r="DB3248" s="12"/>
      <c r="DC3248" s="12"/>
      <c r="DD3248" s="12"/>
      <c r="DE3248" s="12"/>
      <c r="DF3248" s="12"/>
      <c r="DG3248" s="12"/>
      <c r="DH3248" s="12"/>
      <c r="DI3248" s="12"/>
      <c r="DJ3248" s="12"/>
      <c r="DK3248" s="12"/>
      <c r="DL3248" s="12"/>
      <c r="DM3248" s="12"/>
      <c r="DN3248" s="12"/>
      <c r="DO3248" s="12"/>
      <c r="DP3248" s="12"/>
      <c r="DQ3248" s="12"/>
      <c r="DR3248" s="12"/>
      <c r="DS3248" s="12"/>
      <c r="DT3248" s="12"/>
      <c r="DU3248" s="12"/>
      <c r="DV3248" s="12"/>
      <c r="DW3248" s="12"/>
      <c r="DX3248" s="12"/>
      <c r="DY3248" s="12"/>
      <c r="DZ3248" s="12"/>
      <c r="EA3248" s="12"/>
      <c r="EB3248" s="12"/>
      <c r="EC3248" s="12"/>
      <c r="ED3248" s="12"/>
      <c r="EE3248" s="12"/>
      <c r="EF3248" s="12"/>
      <c r="EG3248" s="12"/>
      <c r="EH3248" s="12"/>
      <c r="EI3248" s="12"/>
      <c r="EJ3248" s="12"/>
      <c r="EK3248" s="12"/>
      <c r="EL3248" s="12"/>
      <c r="EM3248" s="12"/>
      <c r="EN3248" s="12"/>
      <c r="EO3248" s="12"/>
      <c r="EP3248" s="12"/>
      <c r="EQ3248" s="12"/>
      <c r="ER3248" s="12"/>
      <c r="ES3248" s="12"/>
      <c r="ET3248" s="12"/>
      <c r="EU3248" s="12"/>
      <c r="EV3248" s="12"/>
      <c r="EW3248" s="12"/>
      <c r="EX3248" s="12"/>
      <c r="EY3248" s="12"/>
      <c r="EZ3248" s="12"/>
      <c r="FA3248" s="12"/>
      <c r="FB3248" s="12"/>
      <c r="FC3248" s="12"/>
      <c r="FD3248" s="12"/>
      <c r="FE3248" s="12"/>
      <c r="FF3248" s="12"/>
      <c r="FG3248" s="12"/>
      <c r="FH3248" s="12"/>
      <c r="FI3248" s="12"/>
      <c r="FJ3248" s="12"/>
      <c r="FK3248" s="12"/>
      <c r="FL3248" s="12"/>
      <c r="FM3248" s="12"/>
      <c r="FN3248" s="12"/>
      <c r="FO3248" s="12"/>
      <c r="FP3248" s="12"/>
      <c r="FQ3248" s="12"/>
      <c r="FR3248" s="12"/>
      <c r="FS3248" s="12"/>
      <c r="FT3248" s="12"/>
      <c r="FU3248" s="12"/>
      <c r="FV3248" s="12"/>
      <c r="FW3248" s="12"/>
      <c r="FX3248" s="12"/>
      <c r="FY3248" s="12"/>
      <c r="FZ3248" s="12"/>
      <c r="GA3248" s="12"/>
      <c r="GB3248" s="12"/>
      <c r="GC3248" s="12"/>
      <c r="GD3248" s="12"/>
      <c r="GE3248" s="12"/>
      <c r="GF3248" s="12"/>
      <c r="GG3248" s="12"/>
      <c r="GH3248" s="12"/>
      <c r="GI3248" s="12"/>
      <c r="GJ3248" s="12"/>
      <c r="GK3248" s="12"/>
      <c r="GL3248" s="12"/>
      <c r="GM3248" s="12"/>
      <c r="GN3248" s="12"/>
      <c r="GO3248" s="12"/>
      <c r="GP3248" s="12"/>
      <c r="GQ3248" s="12"/>
      <c r="GR3248" s="12"/>
      <c r="GS3248" s="12"/>
      <c r="GT3248" s="12"/>
      <c r="GU3248" s="12"/>
      <c r="GV3248" s="12"/>
      <c r="GW3248" s="12"/>
      <c r="GX3248" s="12"/>
      <c r="GY3248" s="11"/>
      <c r="GZ3248" s="11"/>
      <c r="HA3248" s="11"/>
      <c r="HB3248" s="11"/>
      <c r="HC3248" s="11"/>
      <c r="HD3248" s="11"/>
      <c r="HE3248" s="11"/>
      <c r="HF3248" s="11"/>
      <c r="HG3248" s="11"/>
      <c r="HH3248" s="11"/>
      <c r="HI3248" s="11"/>
      <c r="HJ3248" s="11"/>
      <c r="HK3248" s="11"/>
      <c r="HL3248" s="11"/>
      <c r="HM3248" s="11"/>
      <c r="HN3248" s="11"/>
      <c r="HO3248" s="11"/>
      <c r="HP3248" s="11"/>
      <c r="HQ3248" s="11"/>
      <c r="HR3248" s="11"/>
      <c r="HS3248" s="11"/>
      <c r="HT3248" s="11"/>
      <c r="HU3248" s="11"/>
      <c r="HV3248" s="11"/>
      <c r="HW3248" s="11"/>
      <c r="HX3248" s="11"/>
      <c r="HY3248" s="11"/>
      <c r="HZ3248" s="11"/>
      <c r="IA3248" s="11"/>
      <c r="IB3248" s="11"/>
      <c r="IC3248" s="11"/>
      <c r="ID3248" s="11"/>
      <c r="IE3248" s="11"/>
      <c r="IF3248" s="11"/>
      <c r="IG3248" s="11"/>
      <c r="IH3248" s="11"/>
      <c r="II3248" s="11"/>
      <c r="IJ3248" s="11"/>
      <c r="IK3248" s="11"/>
      <c r="IL3248" s="11"/>
    </row>
    <row r="3249" spans="2:246" ht="15.75" x14ac:dyDescent="0.25">
      <c r="B3249" s="11" t="s">
        <v>171</v>
      </c>
      <c r="C3249" s="11" t="s">
        <v>131</v>
      </c>
      <c r="D3249" s="12">
        <f t="shared" si="36"/>
        <v>23.07</v>
      </c>
      <c r="E3249" s="12"/>
      <c r="F3249" s="12"/>
      <c r="G3249" s="12"/>
      <c r="H3249" s="12"/>
      <c r="I3249" s="12"/>
      <c r="J3249" s="12"/>
      <c r="K3249" s="12"/>
      <c r="L3249" s="12"/>
      <c r="M3249" s="12"/>
      <c r="N3249" s="12"/>
      <c r="O3249" s="12"/>
      <c r="P3249" s="12"/>
      <c r="Q3249" s="12"/>
      <c r="R3249" s="12"/>
      <c r="S3249" s="12"/>
      <c r="T3249" s="12"/>
      <c r="U3249" s="12"/>
      <c r="V3249" s="12"/>
      <c r="W3249" s="12">
        <v>23.07</v>
      </c>
      <c r="X3249" s="12">
        <v>37</v>
      </c>
      <c r="Y3249" s="12"/>
      <c r="Z3249" s="12"/>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12"/>
      <c r="BR3249" s="12"/>
      <c r="BS3249" s="12"/>
      <c r="BT3249" s="12"/>
      <c r="BU3249" s="12"/>
      <c r="BV3249" s="12"/>
      <c r="BW3249" s="12"/>
      <c r="BX3249" s="12"/>
      <c r="BY3249" s="12"/>
      <c r="BZ3249" s="12"/>
      <c r="CA3249" s="12"/>
      <c r="CB3249" s="12"/>
      <c r="CC3249" s="12"/>
      <c r="CD3249" s="12"/>
      <c r="CE3249" s="12"/>
      <c r="CF3249" s="12"/>
      <c r="CG3249" s="12"/>
      <c r="CH3249" s="12"/>
      <c r="CI3249" s="12"/>
      <c r="CJ3249" s="12"/>
      <c r="CK3249" s="12"/>
      <c r="CL3249" s="12"/>
      <c r="CM3249" s="12"/>
      <c r="CN3249" s="12"/>
      <c r="CO3249" s="12"/>
      <c r="CP3249" s="12"/>
      <c r="CQ3249" s="12"/>
      <c r="CR3249" s="12"/>
      <c r="CS3249" s="12"/>
      <c r="CT3249" s="12"/>
      <c r="CU3249" s="12"/>
      <c r="CV3249" s="12"/>
      <c r="CW3249" s="12"/>
      <c r="CX3249" s="12"/>
      <c r="CY3249" s="12"/>
      <c r="CZ3249" s="12"/>
      <c r="DA3249" s="12"/>
      <c r="DB3249" s="12"/>
      <c r="DC3249" s="12"/>
      <c r="DD3249" s="12"/>
      <c r="DE3249" s="12"/>
      <c r="DF3249" s="12"/>
      <c r="DG3249" s="12"/>
      <c r="DH3249" s="12"/>
      <c r="DI3249" s="12"/>
      <c r="DJ3249" s="12"/>
      <c r="DK3249" s="12"/>
      <c r="DL3249" s="12"/>
      <c r="DM3249" s="12"/>
      <c r="DN3249" s="12"/>
      <c r="DO3249" s="12"/>
      <c r="DP3249" s="12"/>
      <c r="DQ3249" s="12"/>
      <c r="DR3249" s="12"/>
      <c r="DS3249" s="12"/>
      <c r="DT3249" s="12"/>
      <c r="DU3249" s="12"/>
      <c r="DV3249" s="12"/>
      <c r="DW3249" s="12"/>
      <c r="DX3249" s="12"/>
      <c r="DY3249" s="12"/>
      <c r="DZ3249" s="12"/>
      <c r="EA3249" s="12"/>
      <c r="EB3249" s="12"/>
      <c r="EC3249" s="12"/>
      <c r="ED3249" s="12"/>
      <c r="EE3249" s="12"/>
      <c r="EF3249" s="12"/>
      <c r="EG3249" s="12"/>
      <c r="EH3249" s="12"/>
      <c r="EI3249" s="12"/>
      <c r="EJ3249" s="12"/>
      <c r="EK3249" s="12"/>
      <c r="EL3249" s="12"/>
      <c r="EM3249" s="12"/>
      <c r="EN3249" s="12"/>
      <c r="EO3249" s="12"/>
      <c r="EP3249" s="12"/>
      <c r="EQ3249" s="12"/>
      <c r="ER3249" s="12"/>
      <c r="ES3249" s="12"/>
      <c r="ET3249" s="12"/>
      <c r="EU3249" s="12"/>
      <c r="EV3249" s="12"/>
      <c r="EW3249" s="12"/>
      <c r="EX3249" s="12"/>
      <c r="EY3249" s="12"/>
      <c r="EZ3249" s="12"/>
      <c r="FA3249" s="12"/>
      <c r="FB3249" s="12"/>
      <c r="FC3249" s="12"/>
      <c r="FD3249" s="12"/>
      <c r="FE3249" s="12"/>
      <c r="FF3249" s="12"/>
      <c r="FG3249" s="12"/>
      <c r="FH3249" s="12"/>
      <c r="FI3249" s="12"/>
      <c r="FJ3249" s="12"/>
      <c r="FK3249" s="12"/>
      <c r="FL3249" s="12"/>
      <c r="FM3249" s="12"/>
      <c r="FN3249" s="12"/>
      <c r="FO3249" s="12"/>
      <c r="FP3249" s="12"/>
      <c r="FQ3249" s="12"/>
      <c r="FR3249" s="12"/>
      <c r="FS3249" s="12"/>
      <c r="FT3249" s="12"/>
      <c r="FU3249" s="12"/>
      <c r="FV3249" s="12"/>
      <c r="FW3249" s="12"/>
      <c r="FX3249" s="12"/>
      <c r="FY3249" s="12"/>
      <c r="FZ3249" s="12"/>
      <c r="GA3249" s="12"/>
      <c r="GB3249" s="12"/>
      <c r="GC3249" s="12"/>
      <c r="GD3249" s="12"/>
      <c r="GE3249" s="12"/>
      <c r="GF3249" s="12"/>
      <c r="GG3249" s="12"/>
      <c r="GH3249" s="12"/>
      <c r="GI3249" s="12"/>
      <c r="GJ3249" s="12"/>
      <c r="GK3249" s="12"/>
      <c r="GL3249" s="12"/>
      <c r="GM3249" s="12"/>
      <c r="GN3249" s="12"/>
      <c r="GO3249" s="12"/>
      <c r="GP3249" s="12"/>
      <c r="GQ3249" s="12"/>
      <c r="GR3249" s="12"/>
      <c r="GS3249" s="12"/>
      <c r="GT3249" s="12"/>
      <c r="GU3249" s="12"/>
      <c r="GV3249" s="12"/>
      <c r="GW3249" s="12"/>
      <c r="GX3249" s="12"/>
      <c r="GY3249" s="11"/>
      <c r="GZ3249" s="11"/>
      <c r="HA3249" s="11"/>
      <c r="HB3249" s="11"/>
      <c r="HC3249" s="11"/>
      <c r="HD3249" s="11"/>
      <c r="HE3249" s="11"/>
      <c r="HF3249" s="11"/>
      <c r="HG3249" s="11"/>
      <c r="HH3249" s="11"/>
      <c r="HI3249" s="11"/>
      <c r="HJ3249" s="11"/>
      <c r="HK3249" s="11"/>
      <c r="HL3249" s="11"/>
      <c r="HM3249" s="11"/>
      <c r="HN3249" s="11"/>
      <c r="HO3249" s="11"/>
      <c r="HP3249" s="11"/>
      <c r="HQ3249" s="11"/>
      <c r="HR3249" s="11"/>
      <c r="HS3249" s="11"/>
      <c r="HT3249" s="11"/>
      <c r="HU3249" s="11"/>
      <c r="HV3249" s="11"/>
      <c r="HW3249" s="11"/>
      <c r="HX3249" s="11"/>
      <c r="HY3249" s="11"/>
      <c r="HZ3249" s="11"/>
      <c r="IA3249" s="11"/>
      <c r="IB3249" s="11"/>
      <c r="IC3249" s="11"/>
      <c r="ID3249" s="11"/>
      <c r="IE3249" s="11"/>
      <c r="IF3249" s="11"/>
      <c r="IG3249" s="11"/>
      <c r="IH3249" s="11"/>
      <c r="II3249" s="11"/>
      <c r="IJ3249" s="11"/>
      <c r="IK3249" s="11"/>
      <c r="IL3249" s="11"/>
    </row>
    <row r="3250" spans="2:246" ht="15.75" x14ac:dyDescent="0.25">
      <c r="B3250" s="11" t="s">
        <v>193</v>
      </c>
      <c r="C3250" s="11" t="s">
        <v>130</v>
      </c>
      <c r="D3250" s="12">
        <f t="shared" si="36"/>
        <v>24.8</v>
      </c>
      <c r="E3250" s="12"/>
      <c r="F3250" s="12"/>
      <c r="G3250" s="12"/>
      <c r="H3250" s="12"/>
      <c r="I3250" s="12"/>
      <c r="J3250" s="12"/>
      <c r="K3250" s="12"/>
      <c r="L3250" s="12"/>
      <c r="M3250" s="12"/>
      <c r="N3250" s="12"/>
      <c r="O3250" s="12"/>
      <c r="P3250" s="12"/>
      <c r="Q3250" s="12"/>
      <c r="R3250" s="12"/>
      <c r="S3250" s="12"/>
      <c r="T3250" s="12"/>
      <c r="U3250" s="12">
        <v>12.45</v>
      </c>
      <c r="V3250" s="12">
        <v>13.5</v>
      </c>
      <c r="W3250" s="12">
        <v>3.5</v>
      </c>
      <c r="X3250" s="12">
        <v>3.2</v>
      </c>
      <c r="Y3250" s="12"/>
      <c r="Z3250" s="12"/>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v>1.3</v>
      </c>
      <c r="AV3250" s="12">
        <v>1.6</v>
      </c>
      <c r="AW3250" s="12"/>
      <c r="AX3250" s="12"/>
      <c r="AY3250" s="12"/>
      <c r="AZ3250" s="12"/>
      <c r="BA3250" s="12"/>
      <c r="BB3250" s="12"/>
      <c r="BC3250" s="12"/>
      <c r="BD3250" s="12"/>
      <c r="BE3250" s="12"/>
      <c r="BF3250" s="12"/>
      <c r="BG3250" s="12"/>
      <c r="BH3250" s="12"/>
      <c r="BI3250" s="12"/>
      <c r="BJ3250" s="12"/>
      <c r="BK3250" s="12"/>
      <c r="BL3250" s="12"/>
      <c r="BM3250" s="12"/>
      <c r="BN3250" s="12"/>
      <c r="BO3250" s="12">
        <v>4.25</v>
      </c>
      <c r="BP3250" s="12"/>
      <c r="BQ3250" s="12"/>
      <c r="BR3250" s="12">
        <v>3.3</v>
      </c>
      <c r="BS3250" s="12">
        <v>6</v>
      </c>
      <c r="BT3250" s="12"/>
      <c r="BU3250" s="12"/>
      <c r="BV3250" s="12"/>
      <c r="BW3250" s="12"/>
      <c r="BX3250" s="12"/>
      <c r="BY3250" s="12"/>
      <c r="BZ3250" s="12"/>
      <c r="CA3250" s="12"/>
      <c r="CB3250" s="12"/>
      <c r="CC3250" s="12"/>
      <c r="CD3250" s="12"/>
      <c r="CE3250" s="12"/>
      <c r="CF3250" s="12"/>
      <c r="CG3250" s="12"/>
      <c r="CH3250" s="12"/>
      <c r="CI3250" s="12"/>
      <c r="CJ3250" s="12"/>
      <c r="CK3250" s="12"/>
      <c r="CL3250" s="12"/>
      <c r="CM3250" s="12"/>
      <c r="CN3250" s="12"/>
      <c r="CO3250" s="12"/>
      <c r="CP3250" s="12"/>
      <c r="CQ3250" s="12"/>
      <c r="CR3250" s="12"/>
      <c r="CS3250" s="12"/>
      <c r="CT3250" s="12"/>
      <c r="CU3250" s="12"/>
      <c r="CV3250" s="12"/>
      <c r="CW3250" s="12"/>
      <c r="CX3250" s="12"/>
      <c r="CY3250" s="12"/>
      <c r="CZ3250" s="12"/>
      <c r="DA3250" s="12"/>
      <c r="DB3250" s="12"/>
      <c r="DC3250" s="12"/>
      <c r="DD3250" s="12"/>
      <c r="DE3250" s="12"/>
      <c r="DF3250" s="12"/>
      <c r="DG3250" s="12"/>
      <c r="DH3250" s="12"/>
      <c r="DI3250" s="12"/>
      <c r="DJ3250" s="12"/>
      <c r="DK3250" s="12"/>
      <c r="DL3250" s="12"/>
      <c r="DM3250" s="12"/>
      <c r="DN3250" s="12"/>
      <c r="DO3250" s="12"/>
      <c r="DP3250" s="12"/>
      <c r="DQ3250" s="12"/>
      <c r="DR3250" s="12"/>
      <c r="DS3250" s="12"/>
      <c r="DT3250" s="12"/>
      <c r="DU3250" s="12"/>
      <c r="DV3250" s="12"/>
      <c r="DW3250" s="12"/>
      <c r="DX3250" s="12"/>
      <c r="DY3250" s="12"/>
      <c r="DZ3250" s="12"/>
      <c r="EA3250" s="12"/>
      <c r="EB3250" s="12"/>
      <c r="EC3250" s="12"/>
      <c r="ED3250" s="12"/>
      <c r="EE3250" s="12"/>
      <c r="EF3250" s="12"/>
      <c r="EG3250" s="12"/>
      <c r="EH3250" s="12"/>
      <c r="EI3250" s="12"/>
      <c r="EJ3250" s="12"/>
      <c r="EK3250" s="12"/>
      <c r="EL3250" s="12"/>
      <c r="EM3250" s="12"/>
      <c r="EN3250" s="12"/>
      <c r="EO3250" s="12"/>
      <c r="EP3250" s="12"/>
      <c r="EQ3250" s="12"/>
      <c r="ER3250" s="12"/>
      <c r="ES3250" s="12"/>
      <c r="ET3250" s="12"/>
      <c r="EU3250" s="12"/>
      <c r="EV3250" s="12"/>
      <c r="EW3250" s="12"/>
      <c r="EX3250" s="12"/>
      <c r="EY3250" s="12"/>
      <c r="EZ3250" s="12"/>
      <c r="FA3250" s="12"/>
      <c r="FB3250" s="12"/>
      <c r="FC3250" s="12"/>
      <c r="FD3250" s="12"/>
      <c r="FE3250" s="12"/>
      <c r="FF3250" s="12"/>
      <c r="FG3250" s="12"/>
      <c r="FH3250" s="12"/>
      <c r="FI3250" s="12"/>
      <c r="FJ3250" s="12"/>
      <c r="FK3250" s="12"/>
      <c r="FL3250" s="12"/>
      <c r="FM3250" s="12"/>
      <c r="FN3250" s="12"/>
      <c r="FO3250" s="12"/>
      <c r="FP3250" s="12"/>
      <c r="FQ3250" s="12"/>
      <c r="FR3250" s="12"/>
      <c r="FS3250" s="12"/>
      <c r="FT3250" s="12"/>
      <c r="FU3250" s="12"/>
      <c r="FV3250" s="12"/>
      <c r="FW3250" s="12"/>
      <c r="FX3250" s="12"/>
      <c r="FY3250" s="12"/>
      <c r="FZ3250" s="12"/>
      <c r="GA3250" s="12"/>
      <c r="GB3250" s="12"/>
      <c r="GC3250" s="12"/>
      <c r="GD3250" s="12"/>
      <c r="GE3250" s="12"/>
      <c r="GF3250" s="12"/>
      <c r="GG3250" s="12"/>
      <c r="GH3250" s="12"/>
      <c r="GI3250" s="12"/>
      <c r="GJ3250" s="12"/>
      <c r="GK3250" s="12"/>
      <c r="GL3250" s="12"/>
      <c r="GM3250" s="12"/>
      <c r="GN3250" s="12"/>
      <c r="GO3250" s="12"/>
      <c r="GP3250" s="12"/>
      <c r="GQ3250" s="12"/>
      <c r="GR3250" s="12"/>
      <c r="GS3250" s="12"/>
      <c r="GT3250" s="12"/>
      <c r="GU3250" s="12"/>
      <c r="GV3250" s="12"/>
      <c r="GW3250" s="12"/>
      <c r="GX3250" s="12"/>
      <c r="GY3250" s="11"/>
      <c r="GZ3250" s="11"/>
      <c r="HA3250" s="11"/>
      <c r="HB3250" s="11"/>
      <c r="HC3250" s="11"/>
      <c r="HD3250" s="11"/>
      <c r="HE3250" s="11"/>
      <c r="HF3250" s="11"/>
      <c r="HG3250" s="11"/>
      <c r="HH3250" s="11"/>
      <c r="HI3250" s="11">
        <v>1</v>
      </c>
      <c r="HJ3250" s="11">
        <v>0.3</v>
      </c>
      <c r="HK3250" s="11"/>
      <c r="HL3250" s="11"/>
      <c r="HM3250" s="11"/>
      <c r="HN3250" s="11"/>
      <c r="HO3250" s="11"/>
      <c r="HP3250" s="11"/>
      <c r="HQ3250" s="11"/>
      <c r="HR3250" s="11"/>
      <c r="HS3250" s="11"/>
      <c r="HT3250" s="11"/>
      <c r="HU3250" s="11"/>
      <c r="HV3250" s="11"/>
      <c r="HW3250" s="11"/>
      <c r="HX3250" s="11"/>
      <c r="HY3250" s="11"/>
      <c r="HZ3250" s="11"/>
      <c r="IA3250" s="11"/>
      <c r="IB3250" s="11"/>
      <c r="IC3250" s="11"/>
      <c r="ID3250" s="11"/>
      <c r="IE3250" s="11"/>
      <c r="IF3250" s="11"/>
      <c r="IG3250" s="11"/>
      <c r="IH3250" s="11"/>
      <c r="II3250" s="11"/>
      <c r="IJ3250" s="11"/>
      <c r="IK3250" s="11"/>
      <c r="IL3250" s="11"/>
    </row>
    <row r="3251" spans="2:246" ht="15.75" x14ac:dyDescent="0.25">
      <c r="B3251" s="11" t="s">
        <v>193</v>
      </c>
      <c r="C3251" s="11" t="s">
        <v>130</v>
      </c>
      <c r="D3251" s="12">
        <f t="shared" si="36"/>
        <v>22.650000000000002</v>
      </c>
      <c r="E3251" s="12"/>
      <c r="F3251" s="12"/>
      <c r="G3251" s="12"/>
      <c r="H3251" s="12"/>
      <c r="I3251" s="12">
        <v>5.44</v>
      </c>
      <c r="J3251" s="12">
        <v>5.6</v>
      </c>
      <c r="K3251" s="12"/>
      <c r="L3251" s="12"/>
      <c r="M3251" s="12"/>
      <c r="N3251" s="12"/>
      <c r="O3251" s="12"/>
      <c r="P3251" s="12"/>
      <c r="Q3251" s="12"/>
      <c r="R3251" s="12"/>
      <c r="S3251" s="12"/>
      <c r="T3251" s="12"/>
      <c r="U3251" s="12">
        <v>5.9</v>
      </c>
      <c r="V3251" s="12">
        <v>5</v>
      </c>
      <c r="W3251" s="12">
        <v>2.68</v>
      </c>
      <c r="X3251" s="12">
        <v>2.5</v>
      </c>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v>6.26</v>
      </c>
      <c r="AV3251" s="12">
        <v>4.5</v>
      </c>
      <c r="AW3251" s="12"/>
      <c r="AX3251" s="12"/>
      <c r="AY3251" s="12"/>
      <c r="AZ3251" s="12"/>
      <c r="BA3251" s="12"/>
      <c r="BB3251" s="12"/>
      <c r="BC3251" s="12"/>
      <c r="BD3251" s="12"/>
      <c r="BE3251" s="12"/>
      <c r="BF3251" s="12"/>
      <c r="BG3251" s="12"/>
      <c r="BH3251" s="12"/>
      <c r="BI3251" s="12"/>
      <c r="BJ3251" s="12"/>
      <c r="BK3251" s="12"/>
      <c r="BL3251" s="12"/>
      <c r="BM3251" s="12"/>
      <c r="BN3251" s="12"/>
      <c r="BO3251" s="12">
        <v>1</v>
      </c>
      <c r="BP3251" s="12"/>
      <c r="BQ3251" s="12"/>
      <c r="BR3251" s="12">
        <v>1.37</v>
      </c>
      <c r="BS3251" s="12">
        <v>3</v>
      </c>
      <c r="BT3251" s="12"/>
      <c r="BU3251" s="12"/>
      <c r="BV3251" s="12"/>
      <c r="BW3251" s="12"/>
      <c r="BX3251" s="12"/>
      <c r="BY3251" s="12"/>
      <c r="BZ3251" s="12"/>
      <c r="CA3251" s="12"/>
      <c r="CB3251" s="12"/>
      <c r="CC3251" s="12"/>
      <c r="CD3251" s="12"/>
      <c r="CE3251" s="12"/>
      <c r="CF3251" s="12"/>
      <c r="CG3251" s="12"/>
      <c r="CH3251" s="12"/>
      <c r="CI3251" s="12"/>
      <c r="CJ3251" s="12"/>
      <c r="CK3251" s="12"/>
      <c r="CL3251" s="12"/>
      <c r="CM3251" s="12"/>
      <c r="CN3251" s="12"/>
      <c r="CO3251" s="12"/>
      <c r="CP3251" s="12"/>
      <c r="CQ3251" s="12"/>
      <c r="CR3251" s="12"/>
      <c r="CS3251" s="12"/>
      <c r="CT3251" s="12"/>
      <c r="CU3251" s="12"/>
      <c r="CV3251" s="12"/>
      <c r="CW3251" s="12"/>
      <c r="CX3251" s="12"/>
      <c r="CY3251" s="12"/>
      <c r="CZ3251" s="12"/>
      <c r="DA3251" s="12"/>
      <c r="DB3251" s="12"/>
      <c r="DC3251" s="12"/>
      <c r="DD3251" s="12"/>
      <c r="DE3251" s="12"/>
      <c r="DF3251" s="12"/>
      <c r="DG3251" s="12"/>
      <c r="DH3251" s="12"/>
      <c r="DI3251" s="12"/>
      <c r="DJ3251" s="12"/>
      <c r="DK3251" s="12"/>
      <c r="DL3251" s="12"/>
      <c r="DM3251" s="12"/>
      <c r="DN3251" s="12"/>
      <c r="DO3251" s="12"/>
      <c r="DP3251" s="12"/>
      <c r="DQ3251" s="12"/>
      <c r="DR3251" s="12"/>
      <c r="DS3251" s="12"/>
      <c r="DT3251" s="12"/>
      <c r="DU3251" s="12"/>
      <c r="DV3251" s="12"/>
      <c r="DW3251" s="12"/>
      <c r="DX3251" s="12"/>
      <c r="DY3251" s="12"/>
      <c r="DZ3251" s="12"/>
      <c r="EA3251" s="12"/>
      <c r="EB3251" s="12"/>
      <c r="EC3251" s="12"/>
      <c r="ED3251" s="12"/>
      <c r="EE3251" s="12"/>
      <c r="EF3251" s="12"/>
      <c r="EG3251" s="12"/>
      <c r="EH3251" s="12"/>
      <c r="EI3251" s="12"/>
      <c r="EJ3251" s="12"/>
      <c r="EK3251" s="12"/>
      <c r="EL3251" s="12"/>
      <c r="EM3251" s="12"/>
      <c r="EN3251" s="12"/>
      <c r="EO3251" s="12"/>
      <c r="EP3251" s="12"/>
      <c r="EQ3251" s="12"/>
      <c r="ER3251" s="12"/>
      <c r="ES3251" s="12"/>
      <c r="ET3251" s="12"/>
      <c r="EU3251" s="12"/>
      <c r="EV3251" s="12"/>
      <c r="EW3251" s="12"/>
      <c r="EX3251" s="12"/>
      <c r="EY3251" s="12"/>
      <c r="EZ3251" s="12"/>
      <c r="FA3251" s="12"/>
      <c r="FB3251" s="12"/>
      <c r="FC3251" s="12"/>
      <c r="FD3251" s="12"/>
      <c r="FE3251" s="12"/>
      <c r="FF3251" s="12"/>
      <c r="FG3251" s="12"/>
      <c r="FH3251" s="12"/>
      <c r="FI3251" s="12"/>
      <c r="FJ3251" s="12"/>
      <c r="FK3251" s="12"/>
      <c r="FL3251" s="12"/>
      <c r="FM3251" s="12"/>
      <c r="FN3251" s="12"/>
      <c r="FO3251" s="12"/>
      <c r="FP3251" s="12"/>
      <c r="FQ3251" s="12"/>
      <c r="FR3251" s="12"/>
      <c r="FS3251" s="12"/>
      <c r="FT3251" s="12"/>
      <c r="FU3251" s="12"/>
      <c r="FV3251" s="12"/>
      <c r="FW3251" s="12"/>
      <c r="FX3251" s="12"/>
      <c r="FY3251" s="12"/>
      <c r="FZ3251" s="12"/>
      <c r="GA3251" s="12"/>
      <c r="GB3251" s="12"/>
      <c r="GC3251" s="12"/>
      <c r="GD3251" s="12"/>
      <c r="GE3251" s="12"/>
      <c r="GF3251" s="12"/>
      <c r="GG3251" s="12"/>
      <c r="GH3251" s="12"/>
      <c r="GI3251" s="12"/>
      <c r="GJ3251" s="12"/>
      <c r="GK3251" s="12"/>
      <c r="GL3251" s="12"/>
      <c r="GM3251" s="12"/>
      <c r="GN3251" s="12"/>
      <c r="GO3251" s="12"/>
      <c r="GP3251" s="12"/>
      <c r="GQ3251" s="12"/>
      <c r="GR3251" s="12"/>
      <c r="GS3251" s="12"/>
      <c r="GT3251" s="12"/>
      <c r="GU3251" s="12"/>
      <c r="GV3251" s="12"/>
      <c r="GW3251" s="12"/>
      <c r="GX3251" s="12"/>
      <c r="GY3251" s="11"/>
      <c r="GZ3251" s="11"/>
      <c r="HA3251" s="11"/>
      <c r="HB3251" s="11"/>
      <c r="HC3251" s="11"/>
      <c r="HD3251" s="11"/>
      <c r="HE3251" s="11"/>
      <c r="HF3251" s="11">
        <v>1</v>
      </c>
      <c r="HG3251" s="11"/>
      <c r="HH3251" s="11"/>
      <c r="HI3251" s="11"/>
      <c r="HJ3251" s="11">
        <v>0.3</v>
      </c>
      <c r="HK3251" s="11"/>
      <c r="HL3251" s="11"/>
      <c r="HM3251" s="11"/>
      <c r="HN3251" s="11"/>
      <c r="HO3251" s="11"/>
      <c r="HP3251" s="11"/>
      <c r="HQ3251" s="11"/>
      <c r="HR3251" s="11"/>
      <c r="HS3251" s="11"/>
      <c r="HT3251" s="11"/>
      <c r="HU3251" s="11"/>
      <c r="HV3251" s="11"/>
      <c r="HW3251" s="11"/>
      <c r="HX3251" s="11"/>
      <c r="HY3251" s="11"/>
      <c r="HZ3251" s="11"/>
      <c r="IA3251" s="11"/>
      <c r="IB3251" s="11"/>
      <c r="IC3251" s="11"/>
      <c r="ID3251" s="11"/>
      <c r="IE3251" s="11"/>
      <c r="IF3251" s="11"/>
      <c r="IG3251" s="11"/>
      <c r="IH3251" s="11"/>
      <c r="II3251" s="11"/>
      <c r="IJ3251" s="11"/>
      <c r="IK3251" s="11"/>
      <c r="IL3251" s="11"/>
    </row>
    <row r="3252" spans="2:246" ht="15.75" x14ac:dyDescent="0.25">
      <c r="B3252" s="11" t="s">
        <v>193</v>
      </c>
      <c r="C3252" s="11" t="s">
        <v>131</v>
      </c>
      <c r="D3252" s="12">
        <f t="shared" si="36"/>
        <v>3.61</v>
      </c>
      <c r="E3252" s="12"/>
      <c r="F3252" s="12"/>
      <c r="G3252" s="12"/>
      <c r="H3252" s="12"/>
      <c r="I3252" s="12"/>
      <c r="J3252" s="12"/>
      <c r="K3252" s="12"/>
      <c r="L3252" s="12"/>
      <c r="M3252" s="12"/>
      <c r="N3252" s="12"/>
      <c r="O3252" s="12"/>
      <c r="P3252" s="12"/>
      <c r="Q3252" s="12"/>
      <c r="R3252" s="12"/>
      <c r="S3252" s="12"/>
      <c r="T3252" s="12"/>
      <c r="U3252" s="12">
        <v>3.61</v>
      </c>
      <c r="V3252" s="12">
        <v>4.58</v>
      </c>
      <c r="W3252" s="12"/>
      <c r="X3252" s="12"/>
      <c r="Y3252" s="12"/>
      <c r="Z3252" s="12"/>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12"/>
      <c r="BR3252" s="12"/>
      <c r="BS3252" s="12"/>
      <c r="BT3252" s="12"/>
      <c r="BU3252" s="12"/>
      <c r="BV3252" s="12"/>
      <c r="BW3252" s="12"/>
      <c r="BX3252" s="12"/>
      <c r="BY3252" s="12"/>
      <c r="BZ3252" s="12"/>
      <c r="CA3252" s="12"/>
      <c r="CB3252" s="12"/>
      <c r="CC3252" s="12"/>
      <c r="CD3252" s="12"/>
      <c r="CE3252" s="12"/>
      <c r="CF3252" s="12"/>
      <c r="CG3252" s="12"/>
      <c r="CH3252" s="12"/>
      <c r="CI3252" s="12"/>
      <c r="CJ3252" s="12"/>
      <c r="CK3252" s="12"/>
      <c r="CL3252" s="12"/>
      <c r="CM3252" s="12"/>
      <c r="CN3252" s="12"/>
      <c r="CO3252" s="12"/>
      <c r="CP3252" s="12"/>
      <c r="CQ3252" s="12"/>
      <c r="CR3252" s="12"/>
      <c r="CS3252" s="12"/>
      <c r="CT3252" s="12"/>
      <c r="CU3252" s="12"/>
      <c r="CV3252" s="12"/>
      <c r="CW3252" s="12"/>
      <c r="CX3252" s="12"/>
      <c r="CY3252" s="12"/>
      <c r="CZ3252" s="12"/>
      <c r="DA3252" s="12"/>
      <c r="DB3252" s="12"/>
      <c r="DC3252" s="12"/>
      <c r="DD3252" s="12"/>
      <c r="DE3252" s="12"/>
      <c r="DF3252" s="12"/>
      <c r="DG3252" s="12"/>
      <c r="DH3252" s="12"/>
      <c r="DI3252" s="12"/>
      <c r="DJ3252" s="12"/>
      <c r="DK3252" s="12"/>
      <c r="DL3252" s="12"/>
      <c r="DM3252" s="12"/>
      <c r="DN3252" s="12"/>
      <c r="DO3252" s="12"/>
      <c r="DP3252" s="12"/>
      <c r="DQ3252" s="12"/>
      <c r="DR3252" s="12"/>
      <c r="DS3252" s="12"/>
      <c r="DT3252" s="12"/>
      <c r="DU3252" s="12"/>
      <c r="DV3252" s="12"/>
      <c r="DW3252" s="12"/>
      <c r="DX3252" s="12"/>
      <c r="DY3252" s="12"/>
      <c r="DZ3252" s="12"/>
      <c r="EA3252" s="12"/>
      <c r="EB3252" s="12"/>
      <c r="EC3252" s="12"/>
      <c r="ED3252" s="12"/>
      <c r="EE3252" s="12"/>
      <c r="EF3252" s="12"/>
      <c r="EG3252" s="12"/>
      <c r="EH3252" s="12"/>
      <c r="EI3252" s="12"/>
      <c r="EJ3252" s="12"/>
      <c r="EK3252" s="12"/>
      <c r="EL3252" s="12"/>
      <c r="EM3252" s="12"/>
      <c r="EN3252" s="12"/>
      <c r="EO3252" s="12"/>
      <c r="EP3252" s="12"/>
      <c r="EQ3252" s="12"/>
      <c r="ER3252" s="12"/>
      <c r="ES3252" s="12"/>
      <c r="ET3252" s="12"/>
      <c r="EU3252" s="12"/>
      <c r="EV3252" s="12"/>
      <c r="EW3252" s="12"/>
      <c r="EX3252" s="12"/>
      <c r="EY3252" s="12"/>
      <c r="EZ3252" s="12"/>
      <c r="FA3252" s="12"/>
      <c r="FB3252" s="12"/>
      <c r="FC3252" s="12"/>
      <c r="FD3252" s="12"/>
      <c r="FE3252" s="12"/>
      <c r="FF3252" s="12"/>
      <c r="FG3252" s="12"/>
      <c r="FH3252" s="12"/>
      <c r="FI3252" s="12"/>
      <c r="FJ3252" s="12"/>
      <c r="FK3252" s="12"/>
      <c r="FL3252" s="12"/>
      <c r="FM3252" s="12"/>
      <c r="FN3252" s="12"/>
      <c r="FO3252" s="12"/>
      <c r="FP3252" s="12"/>
      <c r="FQ3252" s="12"/>
      <c r="FR3252" s="12"/>
      <c r="FS3252" s="12"/>
      <c r="FT3252" s="12"/>
      <c r="FU3252" s="12"/>
      <c r="FV3252" s="12"/>
      <c r="FW3252" s="12"/>
      <c r="FX3252" s="12"/>
      <c r="FY3252" s="12"/>
      <c r="FZ3252" s="12"/>
      <c r="GA3252" s="12"/>
      <c r="GB3252" s="12"/>
      <c r="GC3252" s="12"/>
      <c r="GD3252" s="12"/>
      <c r="GE3252" s="12"/>
      <c r="GF3252" s="12"/>
      <c r="GG3252" s="12"/>
      <c r="GH3252" s="12"/>
      <c r="GI3252" s="12"/>
      <c r="GJ3252" s="12"/>
      <c r="GK3252" s="12"/>
      <c r="GL3252" s="12"/>
      <c r="GM3252" s="12"/>
      <c r="GN3252" s="12"/>
      <c r="GO3252" s="12"/>
      <c r="GP3252" s="12"/>
      <c r="GQ3252" s="12"/>
      <c r="GR3252" s="12"/>
      <c r="GS3252" s="12"/>
      <c r="GT3252" s="12"/>
      <c r="GU3252" s="12"/>
      <c r="GV3252" s="12"/>
      <c r="GW3252" s="12"/>
      <c r="GX3252" s="12"/>
      <c r="GY3252" s="11"/>
      <c r="GZ3252" s="11"/>
      <c r="HA3252" s="11"/>
      <c r="HB3252" s="11"/>
      <c r="HC3252" s="11"/>
      <c r="HD3252" s="11"/>
      <c r="HE3252" s="11"/>
      <c r="HF3252" s="11"/>
      <c r="HG3252" s="11"/>
      <c r="HH3252" s="11"/>
      <c r="HI3252" s="11"/>
      <c r="HJ3252" s="11"/>
      <c r="HK3252" s="11"/>
      <c r="HL3252" s="11"/>
      <c r="HM3252" s="11"/>
      <c r="HN3252" s="11"/>
      <c r="HO3252" s="11"/>
      <c r="HP3252" s="11"/>
      <c r="HQ3252" s="11"/>
      <c r="HR3252" s="11"/>
      <c r="HS3252" s="11"/>
      <c r="HT3252" s="11"/>
      <c r="HU3252" s="11"/>
      <c r="HV3252" s="11"/>
      <c r="HW3252" s="11"/>
      <c r="HX3252" s="11"/>
      <c r="HY3252" s="11"/>
      <c r="HZ3252" s="11"/>
      <c r="IA3252" s="11"/>
      <c r="IB3252" s="11"/>
      <c r="IC3252" s="11"/>
      <c r="ID3252" s="11"/>
      <c r="IE3252" s="11"/>
      <c r="IF3252" s="11"/>
      <c r="IG3252" s="11"/>
      <c r="IH3252" s="11"/>
      <c r="II3252" s="11"/>
      <c r="IJ3252" s="11"/>
      <c r="IK3252" s="11"/>
      <c r="IL3252" s="11"/>
    </row>
    <row r="3253" spans="2:246" ht="15.75" x14ac:dyDescent="0.25">
      <c r="B3253" s="11" t="s">
        <v>171</v>
      </c>
      <c r="C3253" s="11" t="s">
        <v>130</v>
      </c>
      <c r="D3253" s="12">
        <f t="shared" si="36"/>
        <v>44.96</v>
      </c>
      <c r="E3253" s="12">
        <v>35.020000000000003</v>
      </c>
      <c r="F3253" s="12">
        <v>160.69999999999999</v>
      </c>
      <c r="G3253" s="12"/>
      <c r="H3253" s="12"/>
      <c r="I3253" s="12">
        <v>8.9</v>
      </c>
      <c r="J3253" s="12">
        <v>9</v>
      </c>
      <c r="K3253" s="12"/>
      <c r="L3253" s="12"/>
      <c r="M3253" s="12"/>
      <c r="N3253" s="12"/>
      <c r="O3253" s="12"/>
      <c r="P3253" s="12"/>
      <c r="Q3253" s="12"/>
      <c r="R3253" s="12"/>
      <c r="S3253" s="12"/>
      <c r="T3253" s="12"/>
      <c r="U3253" s="12"/>
      <c r="V3253" s="12"/>
      <c r="W3253" s="12"/>
      <c r="X3253" s="12"/>
      <c r="Y3253" s="12"/>
      <c r="Z3253" s="12"/>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v>1.04</v>
      </c>
      <c r="BP3253" s="12"/>
      <c r="BQ3253" s="12"/>
      <c r="BR3253" s="12"/>
      <c r="BS3253" s="12"/>
      <c r="BT3253" s="12"/>
      <c r="BU3253" s="12"/>
      <c r="BV3253" s="12"/>
      <c r="BW3253" s="12"/>
      <c r="BX3253" s="12"/>
      <c r="BY3253" s="12"/>
      <c r="BZ3253" s="12"/>
      <c r="CA3253" s="12"/>
      <c r="CB3253" s="12"/>
      <c r="CC3253" s="12"/>
      <c r="CD3253" s="12"/>
      <c r="CE3253" s="12"/>
      <c r="CF3253" s="12"/>
      <c r="CG3253" s="12"/>
      <c r="CH3253" s="12"/>
      <c r="CI3253" s="12"/>
      <c r="CJ3253" s="12"/>
      <c r="CK3253" s="12"/>
      <c r="CL3253" s="12"/>
      <c r="CM3253" s="12"/>
      <c r="CN3253" s="12"/>
      <c r="CO3253" s="12"/>
      <c r="CP3253" s="12"/>
      <c r="CQ3253" s="12"/>
      <c r="CR3253" s="12"/>
      <c r="CS3253" s="12"/>
      <c r="CT3253" s="12"/>
      <c r="CU3253" s="12"/>
      <c r="CV3253" s="12"/>
      <c r="CW3253" s="12"/>
      <c r="CX3253" s="12"/>
      <c r="CY3253" s="12"/>
      <c r="CZ3253" s="12"/>
      <c r="DA3253" s="12"/>
      <c r="DB3253" s="12"/>
      <c r="DC3253" s="12"/>
      <c r="DD3253" s="12"/>
      <c r="DE3253" s="12"/>
      <c r="DF3253" s="12"/>
      <c r="DG3253" s="12"/>
      <c r="DH3253" s="12"/>
      <c r="DI3253" s="12"/>
      <c r="DJ3253" s="12"/>
      <c r="DK3253" s="12"/>
      <c r="DL3253" s="12"/>
      <c r="DM3253" s="12"/>
      <c r="DN3253" s="12"/>
      <c r="DO3253" s="12"/>
      <c r="DP3253" s="12"/>
      <c r="DQ3253" s="12"/>
      <c r="DR3253" s="12"/>
      <c r="DS3253" s="12"/>
      <c r="DT3253" s="12"/>
      <c r="DU3253" s="12"/>
      <c r="DV3253" s="12"/>
      <c r="DW3253" s="12"/>
      <c r="DX3253" s="12"/>
      <c r="DY3253" s="12"/>
      <c r="DZ3253" s="12"/>
      <c r="EA3253" s="12"/>
      <c r="EB3253" s="12"/>
      <c r="EC3253" s="12"/>
      <c r="ED3253" s="12"/>
      <c r="EE3253" s="12"/>
      <c r="EF3253" s="12"/>
      <c r="EG3253" s="12"/>
      <c r="EH3253" s="12"/>
      <c r="EI3253" s="12"/>
      <c r="EJ3253" s="12"/>
      <c r="EK3253" s="12"/>
      <c r="EL3253" s="12"/>
      <c r="EM3253" s="12"/>
      <c r="EN3253" s="12"/>
      <c r="EO3253" s="12"/>
      <c r="EP3253" s="12"/>
      <c r="EQ3253" s="12"/>
      <c r="ER3253" s="12"/>
      <c r="ES3253" s="12"/>
      <c r="ET3253" s="12"/>
      <c r="EU3253" s="12"/>
      <c r="EV3253" s="12"/>
      <c r="EW3253" s="12"/>
      <c r="EX3253" s="12"/>
      <c r="EY3253" s="12"/>
      <c r="EZ3253" s="12"/>
      <c r="FA3253" s="12"/>
      <c r="FB3253" s="12"/>
      <c r="FC3253" s="12"/>
      <c r="FD3253" s="12"/>
      <c r="FE3253" s="12"/>
      <c r="FF3253" s="12"/>
      <c r="FG3253" s="12"/>
      <c r="FH3253" s="12"/>
      <c r="FI3253" s="12"/>
      <c r="FJ3253" s="12"/>
      <c r="FK3253" s="12"/>
      <c r="FL3253" s="12"/>
      <c r="FM3253" s="12"/>
      <c r="FN3253" s="12"/>
      <c r="FO3253" s="12"/>
      <c r="FP3253" s="12"/>
      <c r="FQ3253" s="12"/>
      <c r="FR3253" s="12"/>
      <c r="FS3253" s="12"/>
      <c r="FT3253" s="12"/>
      <c r="FU3253" s="12"/>
      <c r="FV3253" s="12"/>
      <c r="FW3253" s="12"/>
      <c r="FX3253" s="12"/>
      <c r="FY3253" s="12"/>
      <c r="FZ3253" s="12"/>
      <c r="GA3253" s="12"/>
      <c r="GB3253" s="12"/>
      <c r="GC3253" s="12"/>
      <c r="GD3253" s="12"/>
      <c r="GE3253" s="12"/>
      <c r="GF3253" s="12"/>
      <c r="GG3253" s="12"/>
      <c r="GH3253" s="12"/>
      <c r="GI3253" s="12"/>
      <c r="GJ3253" s="12"/>
      <c r="GK3253" s="12"/>
      <c r="GL3253" s="12"/>
      <c r="GM3253" s="12"/>
      <c r="GN3253" s="12"/>
      <c r="GO3253" s="12"/>
      <c r="GP3253" s="12"/>
      <c r="GQ3253" s="12"/>
      <c r="GR3253" s="12"/>
      <c r="GS3253" s="12"/>
      <c r="GT3253" s="12"/>
      <c r="GU3253" s="12"/>
      <c r="GV3253" s="12"/>
      <c r="GW3253" s="12"/>
      <c r="GX3253" s="12"/>
      <c r="GY3253" s="11"/>
      <c r="GZ3253" s="11"/>
      <c r="HA3253" s="11"/>
      <c r="HB3253" s="11"/>
      <c r="HC3253" s="11"/>
      <c r="HD3253" s="11"/>
      <c r="HE3253" s="11"/>
      <c r="HF3253" s="11"/>
      <c r="HG3253" s="11"/>
      <c r="HH3253" s="11"/>
      <c r="HI3253" s="11"/>
      <c r="HJ3253" s="11"/>
      <c r="HK3253" s="11"/>
      <c r="HL3253" s="11"/>
      <c r="HM3253" s="11"/>
      <c r="HN3253" s="11"/>
      <c r="HO3253" s="11"/>
      <c r="HP3253" s="11"/>
      <c r="HQ3253" s="11"/>
      <c r="HR3253" s="11"/>
      <c r="HS3253" s="11"/>
      <c r="HT3253" s="11"/>
      <c r="HU3253" s="11"/>
      <c r="HV3253" s="11"/>
      <c r="HW3253" s="11"/>
      <c r="HX3253" s="11"/>
      <c r="HY3253" s="11"/>
      <c r="HZ3253" s="11"/>
      <c r="IA3253" s="11"/>
      <c r="IB3253" s="11"/>
      <c r="IC3253" s="11"/>
      <c r="ID3253" s="11"/>
      <c r="IE3253" s="11"/>
      <c r="IF3253" s="11"/>
      <c r="IG3253" s="11"/>
      <c r="IH3253" s="11"/>
      <c r="II3253" s="11"/>
      <c r="IJ3253" s="11"/>
      <c r="IK3253" s="11"/>
      <c r="IL3253" s="11"/>
    </row>
    <row r="3254" spans="2:246" ht="15.75" x14ac:dyDescent="0.25">
      <c r="B3254" s="11" t="s">
        <v>171</v>
      </c>
      <c r="C3254" s="11" t="s">
        <v>130</v>
      </c>
      <c r="D3254" s="12">
        <f t="shared" si="36"/>
        <v>49.870000000000005</v>
      </c>
      <c r="E3254" s="12"/>
      <c r="F3254" s="12"/>
      <c r="G3254" s="12"/>
      <c r="H3254" s="12"/>
      <c r="I3254" s="12"/>
      <c r="J3254" s="12"/>
      <c r="K3254" s="12"/>
      <c r="L3254" s="12"/>
      <c r="M3254" s="12"/>
      <c r="N3254" s="12"/>
      <c r="O3254" s="12"/>
      <c r="P3254" s="12"/>
      <c r="Q3254" s="12"/>
      <c r="R3254" s="12"/>
      <c r="S3254" s="12">
        <v>17.350000000000001</v>
      </c>
      <c r="T3254" s="12">
        <v>42</v>
      </c>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12"/>
      <c r="BR3254" s="12">
        <v>32.520000000000003</v>
      </c>
      <c r="BS3254" s="12">
        <v>20</v>
      </c>
      <c r="BT3254" s="12"/>
      <c r="BU3254" s="12"/>
      <c r="BV3254" s="12"/>
      <c r="BW3254" s="12"/>
      <c r="BX3254" s="12"/>
      <c r="BY3254" s="12"/>
      <c r="BZ3254" s="12"/>
      <c r="CA3254" s="12"/>
      <c r="CB3254" s="12"/>
      <c r="CC3254" s="12"/>
      <c r="CD3254" s="12"/>
      <c r="CE3254" s="12"/>
      <c r="CF3254" s="12"/>
      <c r="CG3254" s="12"/>
      <c r="CH3254" s="12"/>
      <c r="CI3254" s="12"/>
      <c r="CJ3254" s="12"/>
      <c r="CK3254" s="12"/>
      <c r="CL3254" s="12"/>
      <c r="CM3254" s="12"/>
      <c r="CN3254" s="12"/>
      <c r="CO3254" s="12"/>
      <c r="CP3254" s="12"/>
      <c r="CQ3254" s="12"/>
      <c r="CR3254" s="12"/>
      <c r="CS3254" s="12"/>
      <c r="CT3254" s="12"/>
      <c r="CU3254" s="12"/>
      <c r="CV3254" s="12"/>
      <c r="CW3254" s="12"/>
      <c r="CX3254" s="12"/>
      <c r="CY3254" s="12"/>
      <c r="CZ3254" s="12"/>
      <c r="DA3254" s="12"/>
      <c r="DB3254" s="12"/>
      <c r="DC3254" s="12"/>
      <c r="DD3254" s="12"/>
      <c r="DE3254" s="12"/>
      <c r="DF3254" s="12"/>
      <c r="DG3254" s="12"/>
      <c r="DH3254" s="12"/>
      <c r="DI3254" s="12"/>
      <c r="DJ3254" s="12"/>
      <c r="DK3254" s="12"/>
      <c r="DL3254" s="12"/>
      <c r="DM3254" s="12"/>
      <c r="DN3254" s="12"/>
      <c r="DO3254" s="12"/>
      <c r="DP3254" s="12"/>
      <c r="DQ3254" s="12"/>
      <c r="DR3254" s="12"/>
      <c r="DS3254" s="12"/>
      <c r="DT3254" s="12"/>
      <c r="DU3254" s="12"/>
      <c r="DV3254" s="12"/>
      <c r="DW3254" s="12"/>
      <c r="DX3254" s="12"/>
      <c r="DY3254" s="12"/>
      <c r="DZ3254" s="12"/>
      <c r="EA3254" s="12"/>
      <c r="EB3254" s="12"/>
      <c r="EC3254" s="12"/>
      <c r="ED3254" s="12"/>
      <c r="EE3254" s="12"/>
      <c r="EF3254" s="12"/>
      <c r="EG3254" s="12"/>
      <c r="EH3254" s="12"/>
      <c r="EI3254" s="12"/>
      <c r="EJ3254" s="12"/>
      <c r="EK3254" s="12"/>
      <c r="EL3254" s="12"/>
      <c r="EM3254" s="12"/>
      <c r="EN3254" s="12"/>
      <c r="EO3254" s="12"/>
      <c r="EP3254" s="12"/>
      <c r="EQ3254" s="12"/>
      <c r="ER3254" s="12"/>
      <c r="ES3254" s="12"/>
      <c r="ET3254" s="12"/>
      <c r="EU3254" s="12"/>
      <c r="EV3254" s="12"/>
      <c r="EW3254" s="12"/>
      <c r="EX3254" s="12"/>
      <c r="EY3254" s="12"/>
      <c r="EZ3254" s="12"/>
      <c r="FA3254" s="12"/>
      <c r="FB3254" s="12"/>
      <c r="FC3254" s="12"/>
      <c r="FD3254" s="12"/>
      <c r="FE3254" s="12"/>
      <c r="FF3254" s="12"/>
      <c r="FG3254" s="12"/>
      <c r="FH3254" s="12"/>
      <c r="FI3254" s="12"/>
      <c r="FJ3254" s="12"/>
      <c r="FK3254" s="12"/>
      <c r="FL3254" s="12"/>
      <c r="FM3254" s="12"/>
      <c r="FN3254" s="12"/>
      <c r="FO3254" s="12"/>
      <c r="FP3254" s="12"/>
      <c r="FQ3254" s="12"/>
      <c r="FR3254" s="12"/>
      <c r="FS3254" s="12"/>
      <c r="FT3254" s="12"/>
      <c r="FU3254" s="12"/>
      <c r="FV3254" s="12"/>
      <c r="FW3254" s="12"/>
      <c r="FX3254" s="12"/>
      <c r="FY3254" s="12"/>
      <c r="FZ3254" s="12"/>
      <c r="GA3254" s="12"/>
      <c r="GB3254" s="12"/>
      <c r="GC3254" s="12"/>
      <c r="GD3254" s="12"/>
      <c r="GE3254" s="12"/>
      <c r="GF3254" s="12"/>
      <c r="GG3254" s="12"/>
      <c r="GH3254" s="12"/>
      <c r="GI3254" s="12"/>
      <c r="GJ3254" s="12"/>
      <c r="GK3254" s="12"/>
      <c r="GL3254" s="12"/>
      <c r="GM3254" s="12"/>
      <c r="GN3254" s="12"/>
      <c r="GO3254" s="12"/>
      <c r="GP3254" s="12"/>
      <c r="GQ3254" s="12"/>
      <c r="GR3254" s="12"/>
      <c r="GS3254" s="12"/>
      <c r="GT3254" s="12"/>
      <c r="GU3254" s="12"/>
      <c r="GV3254" s="12"/>
      <c r="GW3254" s="12"/>
      <c r="GX3254" s="12"/>
      <c r="GY3254" s="11"/>
      <c r="GZ3254" s="11"/>
      <c r="HA3254" s="11"/>
      <c r="HB3254" s="11">
        <v>14</v>
      </c>
      <c r="HC3254" s="11">
        <v>0</v>
      </c>
      <c r="HD3254" s="11"/>
      <c r="HE3254" s="11"/>
      <c r="HF3254" s="11">
        <v>1</v>
      </c>
      <c r="HG3254" s="11"/>
      <c r="HH3254" s="11">
        <v>1</v>
      </c>
      <c r="HI3254" s="11">
        <v>12</v>
      </c>
      <c r="HJ3254" s="11">
        <v>1</v>
      </c>
      <c r="HK3254" s="11"/>
      <c r="HL3254" s="11"/>
      <c r="HM3254" s="11"/>
      <c r="HN3254" s="11"/>
      <c r="HO3254" s="11"/>
      <c r="HP3254" s="11"/>
      <c r="HQ3254" s="11"/>
      <c r="HR3254" s="11"/>
      <c r="HS3254" s="11"/>
      <c r="HT3254" s="11"/>
      <c r="HU3254" s="11"/>
      <c r="HV3254" s="11"/>
      <c r="HW3254" s="11"/>
      <c r="HX3254" s="11"/>
      <c r="HY3254" s="11"/>
      <c r="HZ3254" s="11"/>
      <c r="IA3254" s="11"/>
      <c r="IB3254" s="11"/>
      <c r="IC3254" s="11"/>
      <c r="ID3254" s="11"/>
      <c r="IE3254" s="11"/>
      <c r="IF3254" s="11"/>
      <c r="IG3254" s="11"/>
      <c r="IH3254" s="11"/>
      <c r="II3254" s="11"/>
      <c r="IJ3254" s="11"/>
      <c r="IK3254" s="11"/>
      <c r="IL3254" s="11"/>
    </row>
    <row r="3255" spans="2:246" ht="15.75" x14ac:dyDescent="0.25">
      <c r="B3255" s="11" t="s">
        <v>193</v>
      </c>
      <c r="C3255" s="11" t="s">
        <v>130</v>
      </c>
      <c r="D3255" s="12">
        <f t="shared" si="36"/>
        <v>163.95000000000002</v>
      </c>
      <c r="E3255" s="12">
        <v>29.43</v>
      </c>
      <c r="F3255" s="12">
        <v>88</v>
      </c>
      <c r="G3255" s="12"/>
      <c r="H3255" s="12"/>
      <c r="I3255" s="12"/>
      <c r="J3255" s="12"/>
      <c r="K3255" s="12"/>
      <c r="L3255" s="12"/>
      <c r="M3255" s="12"/>
      <c r="N3255" s="12"/>
      <c r="O3255" s="12"/>
      <c r="P3255" s="12"/>
      <c r="Q3255" s="12"/>
      <c r="R3255" s="12"/>
      <c r="S3255" s="12"/>
      <c r="T3255" s="12"/>
      <c r="U3255" s="12"/>
      <c r="V3255" s="12"/>
      <c r="W3255" s="12"/>
      <c r="X3255" s="12"/>
      <c r="Y3255" s="12"/>
      <c r="Z3255" s="12"/>
      <c r="AA3255" s="12"/>
      <c r="AB3255" s="12"/>
      <c r="AC3255" s="12"/>
      <c r="AD3255" s="12"/>
      <c r="AE3255" s="12"/>
      <c r="AF3255" s="12"/>
      <c r="AG3255" s="12"/>
      <c r="AH3255" s="12"/>
      <c r="AI3255" s="12">
        <v>18.68</v>
      </c>
      <c r="AJ3255" s="12">
        <v>700</v>
      </c>
      <c r="AK3255" s="12"/>
      <c r="AL3255" s="12"/>
      <c r="AM3255" s="12"/>
      <c r="AN3255" s="12"/>
      <c r="AO3255" s="12"/>
      <c r="AP3255" s="12"/>
      <c r="AQ3255" s="12"/>
      <c r="AR3255" s="12"/>
      <c r="AS3255" s="12"/>
      <c r="AT3255" s="12"/>
      <c r="AU3255" s="12">
        <v>13.56</v>
      </c>
      <c r="AV3255" s="12">
        <v>27.5</v>
      </c>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12"/>
      <c r="BR3255" s="12">
        <v>101.67</v>
      </c>
      <c r="BS3255" s="12">
        <v>1237</v>
      </c>
      <c r="BT3255" s="12"/>
      <c r="BU3255" s="12"/>
      <c r="BV3255" s="12"/>
      <c r="BW3255" s="12"/>
      <c r="BX3255" s="12"/>
      <c r="BY3255" s="12"/>
      <c r="BZ3255" s="12"/>
      <c r="CA3255" s="12"/>
      <c r="CB3255" s="12"/>
      <c r="CC3255" s="12"/>
      <c r="CD3255" s="12"/>
      <c r="CE3255" s="12"/>
      <c r="CF3255" s="12"/>
      <c r="CG3255" s="12"/>
      <c r="CH3255" s="12"/>
      <c r="CI3255" s="12"/>
      <c r="CJ3255" s="12"/>
      <c r="CK3255" s="12"/>
      <c r="CL3255" s="12"/>
      <c r="CM3255" s="12"/>
      <c r="CN3255" s="12"/>
      <c r="CO3255" s="12"/>
      <c r="CP3255" s="12"/>
      <c r="CQ3255" s="12"/>
      <c r="CR3255" s="12"/>
      <c r="CS3255" s="12"/>
      <c r="CT3255" s="12"/>
      <c r="CU3255" s="12"/>
      <c r="CV3255" s="12"/>
      <c r="CW3255" s="12"/>
      <c r="CX3255" s="12"/>
      <c r="CY3255" s="12"/>
      <c r="CZ3255" s="12"/>
      <c r="DA3255" s="12"/>
      <c r="DB3255" s="12"/>
      <c r="DC3255" s="12"/>
      <c r="DD3255" s="12"/>
      <c r="DE3255" s="12"/>
      <c r="DF3255" s="12"/>
      <c r="DG3255" s="12"/>
      <c r="DH3255" s="12"/>
      <c r="DI3255" s="12"/>
      <c r="DJ3255" s="12"/>
      <c r="DK3255" s="12"/>
      <c r="DL3255" s="12"/>
      <c r="DM3255" s="12"/>
      <c r="DN3255" s="12"/>
      <c r="DO3255" s="12"/>
      <c r="DP3255" s="12"/>
      <c r="DQ3255" s="12"/>
      <c r="DR3255" s="12"/>
      <c r="DS3255" s="12"/>
      <c r="DT3255" s="12"/>
      <c r="DU3255" s="12"/>
      <c r="DV3255" s="12"/>
      <c r="DW3255" s="12"/>
      <c r="DX3255" s="12"/>
      <c r="DY3255" s="12"/>
      <c r="DZ3255" s="12"/>
      <c r="EA3255" s="12"/>
      <c r="EB3255" s="12"/>
      <c r="EC3255" s="12"/>
      <c r="ED3255" s="12"/>
      <c r="EE3255" s="12"/>
      <c r="EF3255" s="12"/>
      <c r="EG3255" s="12"/>
      <c r="EH3255" s="12"/>
      <c r="EI3255" s="12"/>
      <c r="EJ3255" s="12"/>
      <c r="EK3255" s="12"/>
      <c r="EL3255" s="12"/>
      <c r="EM3255" s="12"/>
      <c r="EN3255" s="12"/>
      <c r="EO3255" s="12"/>
      <c r="EP3255" s="12"/>
      <c r="EQ3255" s="12"/>
      <c r="ER3255" s="12"/>
      <c r="ES3255" s="12"/>
      <c r="ET3255" s="12"/>
      <c r="EU3255" s="12"/>
      <c r="EV3255" s="12"/>
      <c r="EW3255" s="12"/>
      <c r="EX3255" s="12"/>
      <c r="EY3255" s="12"/>
      <c r="EZ3255" s="12"/>
      <c r="FA3255" s="12"/>
      <c r="FB3255" s="12"/>
      <c r="FC3255" s="12"/>
      <c r="FD3255" s="12"/>
      <c r="FE3255" s="12"/>
      <c r="FF3255" s="12"/>
      <c r="FG3255" s="12"/>
      <c r="FH3255" s="12"/>
      <c r="FI3255" s="12"/>
      <c r="FJ3255" s="12"/>
      <c r="FK3255" s="12"/>
      <c r="FL3255" s="12"/>
      <c r="FM3255" s="12"/>
      <c r="FN3255" s="12"/>
      <c r="FO3255" s="12"/>
      <c r="FP3255" s="12"/>
      <c r="FQ3255" s="12"/>
      <c r="FR3255" s="12"/>
      <c r="FS3255" s="12"/>
      <c r="FT3255" s="12">
        <v>0.61</v>
      </c>
      <c r="FU3255" s="12"/>
      <c r="FV3255" s="12"/>
      <c r="FW3255" s="12"/>
      <c r="FX3255" s="12"/>
      <c r="FY3255" s="12"/>
      <c r="FZ3255" s="12"/>
      <c r="GA3255" s="12"/>
      <c r="GB3255" s="12"/>
      <c r="GC3255" s="12"/>
      <c r="GD3255" s="12"/>
      <c r="GE3255" s="12"/>
      <c r="GF3255" s="12"/>
      <c r="GG3255" s="12"/>
      <c r="GH3255" s="12"/>
      <c r="GI3255" s="12"/>
      <c r="GJ3255" s="12"/>
      <c r="GK3255" s="12"/>
      <c r="GL3255" s="12"/>
      <c r="GM3255" s="12"/>
      <c r="GN3255" s="12"/>
      <c r="GO3255" s="12"/>
      <c r="GP3255" s="12"/>
      <c r="GQ3255" s="12"/>
      <c r="GR3255" s="12"/>
      <c r="GS3255" s="12"/>
      <c r="GT3255" s="12"/>
      <c r="GU3255" s="12"/>
      <c r="GV3255" s="12"/>
      <c r="GW3255" s="12"/>
      <c r="GX3255" s="12"/>
      <c r="GY3255" s="11">
        <v>94</v>
      </c>
      <c r="GZ3255" s="11">
        <v>367.41</v>
      </c>
      <c r="HA3255" s="11">
        <v>8.5399999999999991</v>
      </c>
      <c r="HB3255" s="11"/>
      <c r="HC3255" s="11"/>
      <c r="HD3255" s="11"/>
      <c r="HE3255" s="11"/>
      <c r="HF3255" s="11">
        <v>2</v>
      </c>
      <c r="HG3255" s="11">
        <v>17</v>
      </c>
      <c r="HH3255" s="11">
        <v>16</v>
      </c>
      <c r="HI3255" s="11">
        <v>27</v>
      </c>
      <c r="HJ3255" s="11">
        <v>1.57</v>
      </c>
      <c r="HK3255" s="11"/>
      <c r="HL3255" s="11"/>
      <c r="HM3255" s="11"/>
      <c r="HN3255" s="11"/>
      <c r="HO3255" s="11"/>
      <c r="HP3255" s="11"/>
      <c r="HQ3255" s="11"/>
      <c r="HR3255" s="11"/>
      <c r="HS3255" s="11"/>
      <c r="HT3255" s="11"/>
      <c r="HU3255" s="11"/>
      <c r="HV3255" s="11"/>
      <c r="HW3255" s="11"/>
      <c r="HX3255" s="11"/>
      <c r="HY3255" s="11"/>
      <c r="HZ3255" s="11"/>
      <c r="IA3255" s="11"/>
      <c r="IB3255" s="11"/>
      <c r="IC3255" s="11"/>
      <c r="ID3255" s="11"/>
      <c r="IE3255" s="11"/>
      <c r="IF3255" s="11"/>
      <c r="IG3255" s="11"/>
      <c r="IH3255" s="11"/>
      <c r="II3255" s="11"/>
      <c r="IJ3255" s="11"/>
      <c r="IK3255" s="11"/>
      <c r="IL3255" s="11"/>
    </row>
    <row r="3256" spans="2:246" ht="15.75" x14ac:dyDescent="0.25">
      <c r="B3256" s="11" t="s">
        <v>193</v>
      </c>
      <c r="C3256" s="11" t="s">
        <v>131</v>
      </c>
      <c r="D3256" s="12">
        <f t="shared" si="36"/>
        <v>1.4</v>
      </c>
      <c r="E3256" s="12"/>
      <c r="F3256" s="12"/>
      <c r="G3256" s="12"/>
      <c r="H3256" s="12"/>
      <c r="I3256" s="12"/>
      <c r="J3256" s="12"/>
      <c r="K3256" s="12"/>
      <c r="L3256" s="12"/>
      <c r="M3256" s="12"/>
      <c r="N3256" s="12"/>
      <c r="O3256" s="12"/>
      <c r="P3256" s="12"/>
      <c r="Q3256" s="12"/>
      <c r="R3256" s="12"/>
      <c r="S3256" s="12"/>
      <c r="T3256" s="12"/>
      <c r="U3256" s="12"/>
      <c r="V3256" s="12"/>
      <c r="W3256" s="12"/>
      <c r="X3256" s="12"/>
      <c r="Y3256" s="12"/>
      <c r="Z3256" s="12"/>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v>1.4</v>
      </c>
      <c r="AV3256" s="12">
        <v>1.5</v>
      </c>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12"/>
      <c r="BR3256" s="12"/>
      <c r="BS3256" s="12"/>
      <c r="BT3256" s="12"/>
      <c r="BU3256" s="12"/>
      <c r="BV3256" s="12"/>
      <c r="BW3256" s="12"/>
      <c r="BX3256" s="12"/>
      <c r="BY3256" s="12"/>
      <c r="BZ3256" s="12"/>
      <c r="CA3256" s="12"/>
      <c r="CB3256" s="12"/>
      <c r="CC3256" s="12"/>
      <c r="CD3256" s="12"/>
      <c r="CE3256" s="12"/>
      <c r="CF3256" s="12"/>
      <c r="CG3256" s="12"/>
      <c r="CH3256" s="12"/>
      <c r="CI3256" s="12"/>
      <c r="CJ3256" s="12"/>
      <c r="CK3256" s="12"/>
      <c r="CL3256" s="12"/>
      <c r="CM3256" s="12"/>
      <c r="CN3256" s="12"/>
      <c r="CO3256" s="12"/>
      <c r="CP3256" s="12"/>
      <c r="CQ3256" s="12"/>
      <c r="CR3256" s="12"/>
      <c r="CS3256" s="12"/>
      <c r="CT3256" s="12"/>
      <c r="CU3256" s="12"/>
      <c r="CV3256" s="12"/>
      <c r="CW3256" s="12"/>
      <c r="CX3256" s="12"/>
      <c r="CY3256" s="12"/>
      <c r="CZ3256" s="12"/>
      <c r="DA3256" s="12"/>
      <c r="DB3256" s="12"/>
      <c r="DC3256" s="12"/>
      <c r="DD3256" s="12"/>
      <c r="DE3256" s="12"/>
      <c r="DF3256" s="12"/>
      <c r="DG3256" s="12"/>
      <c r="DH3256" s="12"/>
      <c r="DI3256" s="12"/>
      <c r="DJ3256" s="12"/>
      <c r="DK3256" s="12"/>
      <c r="DL3256" s="12"/>
      <c r="DM3256" s="12"/>
      <c r="DN3256" s="12"/>
      <c r="DO3256" s="12"/>
      <c r="DP3256" s="12"/>
      <c r="DQ3256" s="12"/>
      <c r="DR3256" s="12"/>
      <c r="DS3256" s="12"/>
      <c r="DT3256" s="12"/>
      <c r="DU3256" s="12"/>
      <c r="DV3256" s="12"/>
      <c r="DW3256" s="12"/>
      <c r="DX3256" s="12"/>
      <c r="DY3256" s="12"/>
      <c r="DZ3256" s="12"/>
      <c r="EA3256" s="12"/>
      <c r="EB3256" s="12"/>
      <c r="EC3256" s="12"/>
      <c r="ED3256" s="12"/>
      <c r="EE3256" s="12"/>
      <c r="EF3256" s="12"/>
      <c r="EG3256" s="12"/>
      <c r="EH3256" s="12"/>
      <c r="EI3256" s="12"/>
      <c r="EJ3256" s="12"/>
      <c r="EK3256" s="12"/>
      <c r="EL3256" s="12"/>
      <c r="EM3256" s="12"/>
      <c r="EN3256" s="12"/>
      <c r="EO3256" s="12"/>
      <c r="EP3256" s="12"/>
      <c r="EQ3256" s="12"/>
      <c r="ER3256" s="12"/>
      <c r="ES3256" s="12"/>
      <c r="ET3256" s="12"/>
      <c r="EU3256" s="12"/>
      <c r="EV3256" s="12"/>
      <c r="EW3256" s="12"/>
      <c r="EX3256" s="12"/>
      <c r="EY3256" s="12"/>
      <c r="EZ3256" s="12"/>
      <c r="FA3256" s="12"/>
      <c r="FB3256" s="12"/>
      <c r="FC3256" s="12"/>
      <c r="FD3256" s="12"/>
      <c r="FE3256" s="12"/>
      <c r="FF3256" s="12"/>
      <c r="FG3256" s="12"/>
      <c r="FH3256" s="12"/>
      <c r="FI3256" s="12"/>
      <c r="FJ3256" s="12"/>
      <c r="FK3256" s="12"/>
      <c r="FL3256" s="12"/>
      <c r="FM3256" s="12"/>
      <c r="FN3256" s="12"/>
      <c r="FO3256" s="12"/>
      <c r="FP3256" s="12"/>
      <c r="FQ3256" s="12"/>
      <c r="FR3256" s="12"/>
      <c r="FS3256" s="12"/>
      <c r="FT3256" s="12"/>
      <c r="FU3256" s="12"/>
      <c r="FV3256" s="12"/>
      <c r="FW3256" s="12"/>
      <c r="FX3256" s="12"/>
      <c r="FY3256" s="12"/>
      <c r="FZ3256" s="12"/>
      <c r="GA3256" s="12"/>
      <c r="GB3256" s="12"/>
      <c r="GC3256" s="12"/>
      <c r="GD3256" s="12"/>
      <c r="GE3256" s="12"/>
      <c r="GF3256" s="12"/>
      <c r="GG3256" s="12"/>
      <c r="GH3256" s="12"/>
      <c r="GI3256" s="12"/>
      <c r="GJ3256" s="12"/>
      <c r="GK3256" s="12"/>
      <c r="GL3256" s="12"/>
      <c r="GM3256" s="12"/>
      <c r="GN3256" s="12"/>
      <c r="GO3256" s="12"/>
      <c r="GP3256" s="12"/>
      <c r="GQ3256" s="12"/>
      <c r="GR3256" s="12"/>
      <c r="GS3256" s="12"/>
      <c r="GT3256" s="12"/>
      <c r="GU3256" s="12"/>
      <c r="GV3256" s="12"/>
      <c r="GW3256" s="12"/>
      <c r="GX3256" s="12"/>
      <c r="GY3256" s="11"/>
      <c r="GZ3256" s="11"/>
      <c r="HA3256" s="11"/>
      <c r="HB3256" s="11"/>
      <c r="HC3256" s="11"/>
      <c r="HD3256" s="11"/>
      <c r="HE3256" s="11"/>
      <c r="HF3256" s="11"/>
      <c r="HG3256" s="11"/>
      <c r="HH3256" s="11"/>
      <c r="HI3256" s="11"/>
      <c r="HJ3256" s="11"/>
      <c r="HK3256" s="11"/>
      <c r="HL3256" s="11"/>
      <c r="HM3256" s="11"/>
      <c r="HN3256" s="11"/>
      <c r="HO3256" s="11"/>
      <c r="HP3256" s="11"/>
      <c r="HQ3256" s="11"/>
      <c r="HR3256" s="11"/>
      <c r="HS3256" s="11"/>
      <c r="HT3256" s="11"/>
      <c r="HU3256" s="11"/>
      <c r="HV3256" s="11"/>
      <c r="HW3256" s="11"/>
      <c r="HX3256" s="11"/>
      <c r="HY3256" s="11"/>
      <c r="HZ3256" s="11"/>
      <c r="IA3256" s="11"/>
      <c r="IB3256" s="11"/>
      <c r="IC3256" s="11"/>
      <c r="ID3256" s="11"/>
      <c r="IE3256" s="11"/>
      <c r="IF3256" s="11"/>
      <c r="IG3256" s="11"/>
      <c r="IH3256" s="11"/>
      <c r="II3256" s="11"/>
      <c r="IJ3256" s="11"/>
      <c r="IK3256" s="11"/>
      <c r="IL3256" s="11"/>
    </row>
    <row r="3257" spans="2:246" ht="15.75" x14ac:dyDescent="0.25">
      <c r="B3257" s="11" t="s">
        <v>193</v>
      </c>
      <c r="C3257" s="11" t="s">
        <v>130</v>
      </c>
      <c r="D3257" s="12">
        <f t="shared" si="36"/>
        <v>176.23</v>
      </c>
      <c r="E3257" s="12">
        <v>16.399999999999999</v>
      </c>
      <c r="F3257" s="12">
        <v>41</v>
      </c>
      <c r="G3257" s="12"/>
      <c r="H3257" s="12"/>
      <c r="I3257" s="12"/>
      <c r="J3257" s="12"/>
      <c r="K3257" s="12">
        <v>8.2799999999999994</v>
      </c>
      <c r="L3257" s="12">
        <v>22.5</v>
      </c>
      <c r="M3257" s="12"/>
      <c r="N3257" s="12"/>
      <c r="O3257" s="12"/>
      <c r="P3257" s="12"/>
      <c r="Q3257" s="12"/>
      <c r="R3257" s="12"/>
      <c r="S3257" s="12"/>
      <c r="T3257" s="12"/>
      <c r="U3257" s="12">
        <v>9.1</v>
      </c>
      <c r="V3257" s="12">
        <v>33</v>
      </c>
      <c r="W3257" s="12">
        <v>20.8</v>
      </c>
      <c r="X3257" s="12">
        <v>42</v>
      </c>
      <c r="Y3257" s="12"/>
      <c r="Z3257" s="12"/>
      <c r="AA3257" s="12"/>
      <c r="AB3257" s="12"/>
      <c r="AC3257" s="12"/>
      <c r="AD3257" s="12"/>
      <c r="AE3257" s="12"/>
      <c r="AF3257" s="12"/>
      <c r="AG3257" s="12"/>
      <c r="AH3257" s="12"/>
      <c r="AI3257" s="12"/>
      <c r="AJ3257" s="12"/>
      <c r="AK3257" s="12"/>
      <c r="AL3257" s="12"/>
      <c r="AM3257" s="12"/>
      <c r="AN3257" s="12"/>
      <c r="AO3257" s="12"/>
      <c r="AP3257" s="12"/>
      <c r="AQ3257" s="12">
        <v>13.5</v>
      </c>
      <c r="AR3257" s="12">
        <v>38</v>
      </c>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12"/>
      <c r="BR3257" s="12">
        <v>107.31</v>
      </c>
      <c r="BS3257" s="12">
        <v>1040</v>
      </c>
      <c r="BT3257" s="12"/>
      <c r="BU3257" s="12"/>
      <c r="BV3257" s="12"/>
      <c r="BW3257" s="12"/>
      <c r="BX3257" s="12"/>
      <c r="BY3257" s="12"/>
      <c r="BZ3257" s="12"/>
      <c r="CA3257" s="12"/>
      <c r="CB3257" s="12"/>
      <c r="CC3257" s="12"/>
      <c r="CD3257" s="12"/>
      <c r="CE3257" s="12"/>
      <c r="CF3257" s="12"/>
      <c r="CG3257" s="12"/>
      <c r="CH3257" s="12"/>
      <c r="CI3257" s="12"/>
      <c r="CJ3257" s="12"/>
      <c r="CK3257" s="12"/>
      <c r="CL3257" s="12"/>
      <c r="CM3257" s="12"/>
      <c r="CN3257" s="12"/>
      <c r="CO3257" s="12"/>
      <c r="CP3257" s="12"/>
      <c r="CQ3257" s="12"/>
      <c r="CR3257" s="12"/>
      <c r="CS3257" s="12"/>
      <c r="CT3257" s="12"/>
      <c r="CU3257" s="12"/>
      <c r="CV3257" s="12">
        <v>0.74</v>
      </c>
      <c r="CW3257" s="12">
        <v>22</v>
      </c>
      <c r="CX3257" s="12"/>
      <c r="CY3257" s="12"/>
      <c r="CZ3257" s="12"/>
      <c r="DA3257" s="12"/>
      <c r="DB3257" s="12"/>
      <c r="DC3257" s="12"/>
      <c r="DD3257" s="12"/>
      <c r="DE3257" s="12"/>
      <c r="DF3257" s="12"/>
      <c r="DG3257" s="12"/>
      <c r="DH3257" s="12"/>
      <c r="DI3257" s="12"/>
      <c r="DJ3257" s="12"/>
      <c r="DK3257" s="12"/>
      <c r="DL3257" s="12"/>
      <c r="DM3257" s="12"/>
      <c r="DN3257" s="12"/>
      <c r="DO3257" s="12"/>
      <c r="DP3257" s="12"/>
      <c r="DQ3257" s="12"/>
      <c r="DR3257" s="12"/>
      <c r="DS3257" s="12"/>
      <c r="DT3257" s="12"/>
      <c r="DU3257" s="12"/>
      <c r="DV3257" s="12"/>
      <c r="DW3257" s="12"/>
      <c r="DX3257" s="12"/>
      <c r="DY3257" s="12"/>
      <c r="DZ3257" s="12"/>
      <c r="EA3257" s="12"/>
      <c r="EB3257" s="12"/>
      <c r="EC3257" s="12"/>
      <c r="ED3257" s="12"/>
      <c r="EE3257" s="12"/>
      <c r="EF3257" s="12"/>
      <c r="EG3257" s="12"/>
      <c r="EH3257" s="12"/>
      <c r="EI3257" s="12"/>
      <c r="EJ3257" s="12"/>
      <c r="EK3257" s="12"/>
      <c r="EL3257" s="12"/>
      <c r="EM3257" s="12"/>
      <c r="EN3257" s="12"/>
      <c r="EO3257" s="12"/>
      <c r="EP3257" s="12"/>
      <c r="EQ3257" s="12"/>
      <c r="ER3257" s="12"/>
      <c r="ES3257" s="12"/>
      <c r="ET3257" s="12"/>
      <c r="EU3257" s="12"/>
      <c r="EV3257" s="12"/>
      <c r="EW3257" s="12"/>
      <c r="EX3257" s="12">
        <v>0.1</v>
      </c>
      <c r="EY3257" s="12">
        <v>0.32</v>
      </c>
      <c r="EZ3257" s="12"/>
      <c r="FA3257" s="12"/>
      <c r="FB3257" s="12"/>
      <c r="FC3257" s="12"/>
      <c r="FD3257" s="12"/>
      <c r="FE3257" s="12"/>
      <c r="FF3257" s="12"/>
      <c r="FG3257" s="12"/>
      <c r="FH3257" s="12"/>
      <c r="FI3257" s="12"/>
      <c r="FJ3257" s="12"/>
      <c r="FK3257" s="12"/>
      <c r="FL3257" s="12"/>
      <c r="FM3257" s="12"/>
      <c r="FN3257" s="12"/>
      <c r="FO3257" s="12"/>
      <c r="FP3257" s="12"/>
      <c r="FQ3257" s="12"/>
      <c r="FR3257" s="12"/>
      <c r="FS3257" s="12"/>
      <c r="FT3257" s="12"/>
      <c r="FU3257" s="12"/>
      <c r="FV3257" s="12"/>
      <c r="FW3257" s="12"/>
      <c r="FX3257" s="12"/>
      <c r="FY3257" s="12"/>
      <c r="FZ3257" s="12"/>
      <c r="GA3257" s="12"/>
      <c r="GB3257" s="12"/>
      <c r="GC3257" s="12"/>
      <c r="GD3257" s="12"/>
      <c r="GE3257" s="12"/>
      <c r="GF3257" s="12"/>
      <c r="GG3257" s="12"/>
      <c r="GH3257" s="12"/>
      <c r="GI3257" s="12"/>
      <c r="GJ3257" s="12"/>
      <c r="GK3257" s="12"/>
      <c r="GL3257" s="12"/>
      <c r="GM3257" s="12"/>
      <c r="GN3257" s="12"/>
      <c r="GO3257" s="12"/>
      <c r="GP3257" s="12"/>
      <c r="GQ3257" s="12"/>
      <c r="GR3257" s="12"/>
      <c r="GS3257" s="12"/>
      <c r="GT3257" s="12"/>
      <c r="GU3257" s="12"/>
      <c r="GV3257" s="12"/>
      <c r="GW3257" s="12"/>
      <c r="GX3257" s="12"/>
      <c r="GY3257" s="11">
        <v>43</v>
      </c>
      <c r="GZ3257" s="11">
        <v>273.81099999999998</v>
      </c>
      <c r="HA3257" s="11">
        <v>0.45</v>
      </c>
      <c r="HB3257" s="11"/>
      <c r="HC3257" s="11"/>
      <c r="HD3257" s="11"/>
      <c r="HE3257" s="11"/>
      <c r="HF3257" s="11">
        <v>11</v>
      </c>
      <c r="HG3257" s="11">
        <v>20</v>
      </c>
      <c r="HH3257" s="11">
        <v>16</v>
      </c>
      <c r="HI3257" s="11">
        <v>13</v>
      </c>
      <c r="HJ3257" s="11">
        <v>5.4</v>
      </c>
      <c r="HK3257" s="11"/>
      <c r="HL3257" s="11"/>
      <c r="HM3257" s="11"/>
      <c r="HN3257" s="11"/>
      <c r="HO3257" s="11"/>
      <c r="HP3257" s="11"/>
      <c r="HQ3257" s="11"/>
      <c r="HR3257" s="11"/>
      <c r="HS3257" s="11"/>
      <c r="HT3257" s="11"/>
      <c r="HU3257" s="11"/>
      <c r="HV3257" s="11"/>
      <c r="HW3257" s="11"/>
      <c r="HX3257" s="11"/>
      <c r="HY3257" s="11"/>
      <c r="HZ3257" s="11"/>
      <c r="IA3257" s="11"/>
      <c r="IB3257" s="11"/>
      <c r="IC3257" s="11"/>
      <c r="ID3257" s="11"/>
      <c r="IE3257" s="11"/>
      <c r="IF3257" s="11"/>
      <c r="IG3257" s="11"/>
      <c r="IH3257" s="11"/>
      <c r="II3257" s="11"/>
      <c r="IJ3257" s="11"/>
      <c r="IK3257" s="11"/>
      <c r="IL3257" s="11"/>
    </row>
    <row r="3258" spans="2:246" ht="15.75" x14ac:dyDescent="0.25">
      <c r="B3258" s="11" t="s">
        <v>193</v>
      </c>
      <c r="C3258" s="11" t="s">
        <v>134</v>
      </c>
      <c r="D3258" s="12">
        <f t="shared" si="36"/>
        <v>21.29</v>
      </c>
      <c r="E3258" s="12">
        <v>2</v>
      </c>
      <c r="F3258" s="12">
        <v>5</v>
      </c>
      <c r="G3258" s="12"/>
      <c r="H3258" s="12"/>
      <c r="I3258" s="12"/>
      <c r="J3258" s="12"/>
      <c r="K3258" s="12"/>
      <c r="L3258" s="12"/>
      <c r="M3258" s="12"/>
      <c r="N3258" s="12"/>
      <c r="O3258" s="12"/>
      <c r="P3258" s="12"/>
      <c r="Q3258" s="12"/>
      <c r="R3258" s="12"/>
      <c r="S3258" s="12"/>
      <c r="T3258" s="12"/>
      <c r="U3258" s="12"/>
      <c r="V3258" s="12"/>
      <c r="W3258" s="12">
        <v>4.5999999999999996</v>
      </c>
      <c r="X3258" s="12">
        <v>7</v>
      </c>
      <c r="Y3258" s="12"/>
      <c r="Z3258" s="12"/>
      <c r="AA3258" s="12"/>
      <c r="AB3258" s="12"/>
      <c r="AC3258" s="12"/>
      <c r="AD3258" s="12"/>
      <c r="AE3258" s="12"/>
      <c r="AF3258" s="12"/>
      <c r="AG3258" s="12"/>
      <c r="AH3258" s="12"/>
      <c r="AI3258" s="12"/>
      <c r="AJ3258" s="12"/>
      <c r="AK3258" s="12"/>
      <c r="AL3258" s="12"/>
      <c r="AM3258" s="12"/>
      <c r="AN3258" s="12"/>
      <c r="AO3258" s="12"/>
      <c r="AP3258" s="12"/>
      <c r="AQ3258" s="12">
        <v>4.24</v>
      </c>
      <c r="AR3258" s="12">
        <v>9</v>
      </c>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12"/>
      <c r="BR3258" s="12">
        <v>10.45</v>
      </c>
      <c r="BS3258" s="12">
        <v>0</v>
      </c>
      <c r="BT3258" s="12"/>
      <c r="BU3258" s="12"/>
      <c r="BV3258" s="12"/>
      <c r="BW3258" s="12"/>
      <c r="BX3258" s="12"/>
      <c r="BY3258" s="12"/>
      <c r="BZ3258" s="12"/>
      <c r="CA3258" s="12"/>
      <c r="CB3258" s="12"/>
      <c r="CC3258" s="12"/>
      <c r="CD3258" s="12"/>
      <c r="CE3258" s="12"/>
      <c r="CF3258" s="12"/>
      <c r="CG3258" s="12"/>
      <c r="CH3258" s="12"/>
      <c r="CI3258" s="12"/>
      <c r="CJ3258" s="12"/>
      <c r="CK3258" s="12"/>
      <c r="CL3258" s="12"/>
      <c r="CM3258" s="12"/>
      <c r="CN3258" s="12"/>
      <c r="CO3258" s="12"/>
      <c r="CP3258" s="12"/>
      <c r="CQ3258" s="12"/>
      <c r="CR3258" s="12"/>
      <c r="CS3258" s="12"/>
      <c r="CT3258" s="12"/>
      <c r="CU3258" s="12"/>
      <c r="CV3258" s="12"/>
      <c r="CW3258" s="12"/>
      <c r="CX3258" s="12"/>
      <c r="CY3258" s="12"/>
      <c r="CZ3258" s="12"/>
      <c r="DA3258" s="12"/>
      <c r="DB3258" s="12"/>
      <c r="DC3258" s="12"/>
      <c r="DD3258" s="12"/>
      <c r="DE3258" s="12"/>
      <c r="DF3258" s="12"/>
      <c r="DG3258" s="12"/>
      <c r="DH3258" s="12"/>
      <c r="DI3258" s="12"/>
      <c r="DJ3258" s="12"/>
      <c r="DK3258" s="12"/>
      <c r="DL3258" s="12"/>
      <c r="DM3258" s="12"/>
      <c r="DN3258" s="12"/>
      <c r="DO3258" s="12"/>
      <c r="DP3258" s="12"/>
      <c r="DQ3258" s="12"/>
      <c r="DR3258" s="12"/>
      <c r="DS3258" s="12"/>
      <c r="DT3258" s="12"/>
      <c r="DU3258" s="12"/>
      <c r="DV3258" s="12"/>
      <c r="DW3258" s="12"/>
      <c r="DX3258" s="12"/>
      <c r="DY3258" s="12"/>
      <c r="DZ3258" s="12"/>
      <c r="EA3258" s="12"/>
      <c r="EB3258" s="12"/>
      <c r="EC3258" s="12"/>
      <c r="ED3258" s="12"/>
      <c r="EE3258" s="12"/>
      <c r="EF3258" s="12"/>
      <c r="EG3258" s="12"/>
      <c r="EH3258" s="12"/>
      <c r="EI3258" s="12"/>
      <c r="EJ3258" s="12"/>
      <c r="EK3258" s="12"/>
      <c r="EL3258" s="12"/>
      <c r="EM3258" s="12"/>
      <c r="EN3258" s="12"/>
      <c r="EO3258" s="12"/>
      <c r="EP3258" s="12"/>
      <c r="EQ3258" s="12"/>
      <c r="ER3258" s="12"/>
      <c r="ES3258" s="12"/>
      <c r="ET3258" s="12"/>
      <c r="EU3258" s="12"/>
      <c r="EV3258" s="12"/>
      <c r="EW3258" s="12"/>
      <c r="EX3258" s="12"/>
      <c r="EY3258" s="12"/>
      <c r="EZ3258" s="12"/>
      <c r="FA3258" s="12"/>
      <c r="FB3258" s="12"/>
      <c r="FC3258" s="12"/>
      <c r="FD3258" s="12"/>
      <c r="FE3258" s="12"/>
      <c r="FF3258" s="12"/>
      <c r="FG3258" s="12"/>
      <c r="FH3258" s="12"/>
      <c r="FI3258" s="12"/>
      <c r="FJ3258" s="12"/>
      <c r="FK3258" s="12"/>
      <c r="FL3258" s="12"/>
      <c r="FM3258" s="12"/>
      <c r="FN3258" s="12"/>
      <c r="FO3258" s="12"/>
      <c r="FP3258" s="12"/>
      <c r="FQ3258" s="12"/>
      <c r="FR3258" s="12"/>
      <c r="FS3258" s="12"/>
      <c r="FT3258" s="12"/>
      <c r="FU3258" s="12"/>
      <c r="FV3258" s="12"/>
      <c r="FW3258" s="12"/>
      <c r="FX3258" s="12"/>
      <c r="FY3258" s="12"/>
      <c r="FZ3258" s="12"/>
      <c r="GA3258" s="12"/>
      <c r="GB3258" s="12"/>
      <c r="GC3258" s="12"/>
      <c r="GD3258" s="12"/>
      <c r="GE3258" s="12"/>
      <c r="GF3258" s="12"/>
      <c r="GG3258" s="12"/>
      <c r="GH3258" s="12"/>
      <c r="GI3258" s="12"/>
      <c r="GJ3258" s="12"/>
      <c r="GK3258" s="12"/>
      <c r="GL3258" s="12"/>
      <c r="GM3258" s="12"/>
      <c r="GN3258" s="12"/>
      <c r="GO3258" s="12"/>
      <c r="GP3258" s="12"/>
      <c r="GQ3258" s="12"/>
      <c r="GR3258" s="12"/>
      <c r="GS3258" s="12"/>
      <c r="GT3258" s="12"/>
      <c r="GU3258" s="12"/>
      <c r="GV3258" s="12"/>
      <c r="GW3258" s="12"/>
      <c r="GX3258" s="12"/>
      <c r="GY3258" s="11"/>
      <c r="GZ3258" s="11"/>
      <c r="HA3258" s="11"/>
      <c r="HB3258" s="11"/>
      <c r="HC3258" s="11"/>
      <c r="HD3258" s="11"/>
      <c r="HE3258" s="11"/>
      <c r="HF3258" s="11"/>
      <c r="HG3258" s="11"/>
      <c r="HH3258" s="11"/>
      <c r="HI3258" s="11"/>
      <c r="HJ3258" s="11"/>
      <c r="HK3258" s="11"/>
      <c r="HL3258" s="11"/>
      <c r="HM3258" s="11"/>
      <c r="HN3258" s="11"/>
      <c r="HO3258" s="11"/>
      <c r="HP3258" s="11"/>
      <c r="HQ3258" s="11"/>
      <c r="HR3258" s="11"/>
      <c r="HS3258" s="11"/>
      <c r="HT3258" s="11"/>
      <c r="HU3258" s="11"/>
      <c r="HV3258" s="11"/>
      <c r="HW3258" s="11"/>
      <c r="HX3258" s="11"/>
      <c r="HY3258" s="11"/>
      <c r="HZ3258" s="11"/>
      <c r="IA3258" s="11"/>
      <c r="IB3258" s="11"/>
      <c r="IC3258" s="11"/>
      <c r="ID3258" s="11"/>
      <c r="IE3258" s="11"/>
      <c r="IF3258" s="11"/>
      <c r="IG3258" s="11"/>
      <c r="IH3258" s="11"/>
      <c r="II3258" s="11"/>
      <c r="IJ3258" s="11"/>
      <c r="IK3258" s="11"/>
      <c r="IL3258" s="11"/>
    </row>
    <row r="3259" spans="2:246" ht="15.75" x14ac:dyDescent="0.25">
      <c r="B3259" s="11" t="s">
        <v>179</v>
      </c>
      <c r="C3259" s="11" t="s">
        <v>130</v>
      </c>
      <c r="D3259" s="12">
        <f t="shared" si="36"/>
        <v>90.57</v>
      </c>
      <c r="E3259" s="12">
        <v>8.16</v>
      </c>
      <c r="F3259" s="12">
        <v>10</v>
      </c>
      <c r="G3259" s="12"/>
      <c r="H3259" s="12"/>
      <c r="I3259" s="12"/>
      <c r="J3259" s="12"/>
      <c r="K3259" s="12"/>
      <c r="L3259" s="12"/>
      <c r="M3259" s="12"/>
      <c r="N3259" s="12"/>
      <c r="O3259" s="12"/>
      <c r="P3259" s="12"/>
      <c r="Q3259" s="12"/>
      <c r="R3259" s="12"/>
      <c r="S3259" s="12"/>
      <c r="T3259" s="12"/>
      <c r="U3259" s="12"/>
      <c r="V3259" s="12"/>
      <c r="W3259" s="12"/>
      <c r="X3259" s="12"/>
      <c r="Y3259" s="12">
        <v>6.54</v>
      </c>
      <c r="Z3259" s="12">
        <v>13.5</v>
      </c>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12"/>
      <c r="BR3259" s="12">
        <v>73.08</v>
      </c>
      <c r="BS3259" s="12">
        <v>247</v>
      </c>
      <c r="BT3259" s="12"/>
      <c r="BU3259" s="12"/>
      <c r="BV3259" s="12"/>
      <c r="BW3259" s="12"/>
      <c r="BX3259" s="12"/>
      <c r="BY3259" s="12"/>
      <c r="BZ3259" s="12"/>
      <c r="CA3259" s="12"/>
      <c r="CB3259" s="12"/>
      <c r="CC3259" s="12"/>
      <c r="CD3259" s="12"/>
      <c r="CE3259" s="12"/>
      <c r="CF3259" s="12"/>
      <c r="CG3259" s="12"/>
      <c r="CH3259" s="12"/>
      <c r="CI3259" s="12"/>
      <c r="CJ3259" s="12"/>
      <c r="CK3259" s="12"/>
      <c r="CL3259" s="12"/>
      <c r="CM3259" s="12"/>
      <c r="CN3259" s="12"/>
      <c r="CO3259" s="12"/>
      <c r="CP3259" s="12"/>
      <c r="CQ3259" s="12"/>
      <c r="CR3259" s="12"/>
      <c r="CS3259" s="12"/>
      <c r="CT3259" s="12"/>
      <c r="CU3259" s="12"/>
      <c r="CV3259" s="12">
        <v>0.32</v>
      </c>
      <c r="CW3259" s="12">
        <v>6.02</v>
      </c>
      <c r="CX3259" s="12"/>
      <c r="CY3259" s="12"/>
      <c r="CZ3259" s="12"/>
      <c r="DA3259" s="12"/>
      <c r="DB3259" s="12"/>
      <c r="DC3259" s="12"/>
      <c r="DD3259" s="12"/>
      <c r="DE3259" s="12"/>
      <c r="DF3259" s="12"/>
      <c r="DG3259" s="12"/>
      <c r="DH3259" s="12"/>
      <c r="DI3259" s="12"/>
      <c r="DJ3259" s="12"/>
      <c r="DK3259" s="12"/>
      <c r="DL3259" s="12"/>
      <c r="DM3259" s="12"/>
      <c r="DN3259" s="12"/>
      <c r="DO3259" s="12"/>
      <c r="DP3259" s="12"/>
      <c r="DQ3259" s="12"/>
      <c r="DR3259" s="12"/>
      <c r="DS3259" s="12"/>
      <c r="DT3259" s="12"/>
      <c r="DU3259" s="12"/>
      <c r="DV3259" s="12"/>
      <c r="DW3259" s="12"/>
      <c r="DX3259" s="12"/>
      <c r="DY3259" s="12"/>
      <c r="DZ3259" s="12"/>
      <c r="EA3259" s="12"/>
      <c r="EB3259" s="12"/>
      <c r="EC3259" s="12"/>
      <c r="ED3259" s="12"/>
      <c r="EE3259" s="12"/>
      <c r="EF3259" s="12"/>
      <c r="EG3259" s="12"/>
      <c r="EH3259" s="12"/>
      <c r="EI3259" s="12"/>
      <c r="EJ3259" s="12"/>
      <c r="EK3259" s="12"/>
      <c r="EL3259" s="12"/>
      <c r="EM3259" s="12"/>
      <c r="EN3259" s="12"/>
      <c r="EO3259" s="12"/>
      <c r="EP3259" s="12"/>
      <c r="EQ3259" s="12"/>
      <c r="ER3259" s="12"/>
      <c r="ES3259" s="12"/>
      <c r="ET3259" s="12"/>
      <c r="EU3259" s="12"/>
      <c r="EV3259" s="12"/>
      <c r="EW3259" s="12"/>
      <c r="EX3259" s="12"/>
      <c r="EY3259" s="12"/>
      <c r="EZ3259" s="12"/>
      <c r="FA3259" s="12"/>
      <c r="FB3259" s="12"/>
      <c r="FC3259" s="12"/>
      <c r="FD3259" s="12"/>
      <c r="FE3259" s="12"/>
      <c r="FF3259" s="12"/>
      <c r="FG3259" s="12"/>
      <c r="FH3259" s="12"/>
      <c r="FI3259" s="12"/>
      <c r="FJ3259" s="12"/>
      <c r="FK3259" s="12"/>
      <c r="FL3259" s="12"/>
      <c r="FM3259" s="12"/>
      <c r="FN3259" s="12"/>
      <c r="FO3259" s="12"/>
      <c r="FP3259" s="12"/>
      <c r="FQ3259" s="12"/>
      <c r="FR3259" s="12"/>
      <c r="FS3259" s="12"/>
      <c r="FT3259" s="12">
        <v>2.4700000000000002</v>
      </c>
      <c r="FU3259" s="12"/>
      <c r="FV3259" s="12"/>
      <c r="FW3259" s="12"/>
      <c r="FX3259" s="12"/>
      <c r="FY3259" s="12"/>
      <c r="FZ3259" s="12"/>
      <c r="GA3259" s="12"/>
      <c r="GB3259" s="12"/>
      <c r="GC3259" s="12"/>
      <c r="GD3259" s="12"/>
      <c r="GE3259" s="12"/>
      <c r="GF3259" s="12"/>
      <c r="GG3259" s="12"/>
      <c r="GH3259" s="12"/>
      <c r="GI3259" s="12"/>
      <c r="GJ3259" s="12"/>
      <c r="GK3259" s="12"/>
      <c r="GL3259" s="12"/>
      <c r="GM3259" s="12"/>
      <c r="GN3259" s="12"/>
      <c r="GO3259" s="12"/>
      <c r="GP3259" s="12"/>
      <c r="GQ3259" s="12"/>
      <c r="GR3259" s="12"/>
      <c r="GS3259" s="12"/>
      <c r="GT3259" s="12"/>
      <c r="GU3259" s="12"/>
      <c r="GV3259" s="12"/>
      <c r="GW3259" s="12"/>
      <c r="GX3259" s="12"/>
      <c r="GY3259" s="11">
        <v>33</v>
      </c>
      <c r="GZ3259" s="11">
        <v>115.51300000000001</v>
      </c>
      <c r="HA3259" s="11">
        <v>1.7</v>
      </c>
      <c r="HB3259" s="11">
        <v>1</v>
      </c>
      <c r="HC3259" s="11">
        <v>0</v>
      </c>
      <c r="HD3259" s="11"/>
      <c r="HE3259" s="11"/>
      <c r="HF3259" s="11">
        <v>5</v>
      </c>
      <c r="HG3259" s="11">
        <v>27</v>
      </c>
      <c r="HH3259" s="11">
        <v>10</v>
      </c>
      <c r="HI3259" s="11">
        <v>20</v>
      </c>
      <c r="HJ3259" s="11">
        <v>10.792999999999999</v>
      </c>
      <c r="HK3259" s="11"/>
      <c r="HL3259" s="11"/>
      <c r="HM3259" s="11"/>
      <c r="HN3259" s="11"/>
      <c r="HO3259" s="11"/>
      <c r="HP3259" s="11"/>
      <c r="HQ3259" s="11"/>
      <c r="HR3259" s="11"/>
      <c r="HS3259" s="11"/>
      <c r="HT3259" s="11"/>
      <c r="HU3259" s="11"/>
      <c r="HV3259" s="11"/>
      <c r="HW3259" s="11"/>
      <c r="HX3259" s="11"/>
      <c r="HY3259" s="11"/>
      <c r="HZ3259" s="11"/>
      <c r="IA3259" s="11"/>
      <c r="IB3259" s="11"/>
      <c r="IC3259" s="11"/>
      <c r="ID3259" s="11"/>
      <c r="IE3259" s="11"/>
      <c r="IF3259" s="11"/>
      <c r="IG3259" s="11"/>
      <c r="IH3259" s="11"/>
      <c r="II3259" s="11"/>
      <c r="IJ3259" s="11"/>
      <c r="IK3259" s="11"/>
      <c r="IL3259" s="11"/>
    </row>
    <row r="3260" spans="2:246" ht="15.75" x14ac:dyDescent="0.25">
      <c r="B3260" s="11" t="s">
        <v>179</v>
      </c>
      <c r="C3260" s="11" t="s">
        <v>134</v>
      </c>
      <c r="D3260" s="12">
        <f t="shared" si="36"/>
        <v>8.8099999999999987</v>
      </c>
      <c r="E3260" s="12"/>
      <c r="F3260" s="12"/>
      <c r="G3260" s="12"/>
      <c r="H3260" s="12"/>
      <c r="I3260" s="12"/>
      <c r="J3260" s="12"/>
      <c r="K3260" s="12"/>
      <c r="L3260" s="12"/>
      <c r="M3260" s="12"/>
      <c r="N3260" s="12"/>
      <c r="O3260" s="12"/>
      <c r="P3260" s="12"/>
      <c r="Q3260" s="12"/>
      <c r="R3260" s="12"/>
      <c r="S3260" s="12"/>
      <c r="T3260" s="12"/>
      <c r="U3260" s="12"/>
      <c r="V3260" s="12"/>
      <c r="W3260" s="12"/>
      <c r="X3260" s="12"/>
      <c r="Y3260" s="12"/>
      <c r="Z3260" s="12"/>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12"/>
      <c r="BR3260" s="12">
        <v>8.4499999999999993</v>
      </c>
      <c r="BS3260" s="12">
        <v>0</v>
      </c>
      <c r="BT3260" s="12"/>
      <c r="BU3260" s="12"/>
      <c r="BV3260" s="12"/>
      <c r="BW3260" s="12"/>
      <c r="BX3260" s="12"/>
      <c r="BY3260" s="12"/>
      <c r="BZ3260" s="12"/>
      <c r="CA3260" s="12"/>
      <c r="CB3260" s="12"/>
      <c r="CC3260" s="12"/>
      <c r="CD3260" s="12"/>
      <c r="CE3260" s="12"/>
      <c r="CF3260" s="12"/>
      <c r="CG3260" s="12"/>
      <c r="CH3260" s="12"/>
      <c r="CI3260" s="12"/>
      <c r="CJ3260" s="12"/>
      <c r="CK3260" s="12"/>
      <c r="CL3260" s="12"/>
      <c r="CM3260" s="12"/>
      <c r="CN3260" s="12"/>
      <c r="CO3260" s="12"/>
      <c r="CP3260" s="12"/>
      <c r="CQ3260" s="12"/>
      <c r="CR3260" s="12"/>
      <c r="CS3260" s="12"/>
      <c r="CT3260" s="12"/>
      <c r="CU3260" s="12"/>
      <c r="CV3260" s="12"/>
      <c r="CW3260" s="12"/>
      <c r="CX3260" s="12"/>
      <c r="CY3260" s="12"/>
      <c r="CZ3260" s="12"/>
      <c r="DA3260" s="12"/>
      <c r="DB3260" s="12"/>
      <c r="DC3260" s="12"/>
      <c r="DD3260" s="12"/>
      <c r="DE3260" s="12"/>
      <c r="DF3260" s="12"/>
      <c r="DG3260" s="12"/>
      <c r="DH3260" s="12"/>
      <c r="DI3260" s="12"/>
      <c r="DJ3260" s="12"/>
      <c r="DK3260" s="12"/>
      <c r="DL3260" s="12"/>
      <c r="DM3260" s="12"/>
      <c r="DN3260" s="12"/>
      <c r="DO3260" s="12"/>
      <c r="DP3260" s="12"/>
      <c r="DQ3260" s="12"/>
      <c r="DR3260" s="12"/>
      <c r="DS3260" s="12"/>
      <c r="DT3260" s="12"/>
      <c r="DU3260" s="12"/>
      <c r="DV3260" s="12"/>
      <c r="DW3260" s="12"/>
      <c r="DX3260" s="12"/>
      <c r="DY3260" s="12"/>
      <c r="DZ3260" s="12"/>
      <c r="EA3260" s="12"/>
      <c r="EB3260" s="12"/>
      <c r="EC3260" s="12"/>
      <c r="ED3260" s="12"/>
      <c r="EE3260" s="12"/>
      <c r="EF3260" s="12"/>
      <c r="EG3260" s="12"/>
      <c r="EH3260" s="12"/>
      <c r="EI3260" s="12"/>
      <c r="EJ3260" s="12"/>
      <c r="EK3260" s="12"/>
      <c r="EL3260" s="12"/>
      <c r="EM3260" s="12"/>
      <c r="EN3260" s="12"/>
      <c r="EO3260" s="12"/>
      <c r="EP3260" s="12"/>
      <c r="EQ3260" s="12"/>
      <c r="ER3260" s="12"/>
      <c r="ES3260" s="12"/>
      <c r="ET3260" s="12"/>
      <c r="EU3260" s="12"/>
      <c r="EV3260" s="12"/>
      <c r="EW3260" s="12"/>
      <c r="EX3260" s="12"/>
      <c r="EY3260" s="12"/>
      <c r="EZ3260" s="12"/>
      <c r="FA3260" s="12"/>
      <c r="FB3260" s="12"/>
      <c r="FC3260" s="12"/>
      <c r="FD3260" s="12"/>
      <c r="FE3260" s="12"/>
      <c r="FF3260" s="12"/>
      <c r="FG3260" s="12"/>
      <c r="FH3260" s="12"/>
      <c r="FI3260" s="12"/>
      <c r="FJ3260" s="12"/>
      <c r="FK3260" s="12"/>
      <c r="FL3260" s="12"/>
      <c r="FM3260" s="12"/>
      <c r="FN3260" s="12"/>
      <c r="FO3260" s="12"/>
      <c r="FP3260" s="12"/>
      <c r="FQ3260" s="12"/>
      <c r="FR3260" s="12"/>
      <c r="FS3260" s="12"/>
      <c r="FT3260" s="12">
        <v>0.36</v>
      </c>
      <c r="FU3260" s="12"/>
      <c r="FV3260" s="12"/>
      <c r="FW3260" s="12"/>
      <c r="FX3260" s="12"/>
      <c r="FY3260" s="12"/>
      <c r="FZ3260" s="12"/>
      <c r="GA3260" s="12"/>
      <c r="GB3260" s="12"/>
      <c r="GC3260" s="12"/>
      <c r="GD3260" s="12"/>
      <c r="GE3260" s="12"/>
      <c r="GF3260" s="12"/>
      <c r="GG3260" s="12"/>
      <c r="GH3260" s="12"/>
      <c r="GI3260" s="12"/>
      <c r="GJ3260" s="12"/>
      <c r="GK3260" s="12"/>
      <c r="GL3260" s="12"/>
      <c r="GM3260" s="12"/>
      <c r="GN3260" s="12"/>
      <c r="GO3260" s="12"/>
      <c r="GP3260" s="12"/>
      <c r="GQ3260" s="12"/>
      <c r="GR3260" s="12"/>
      <c r="GS3260" s="12"/>
      <c r="GT3260" s="12"/>
      <c r="GU3260" s="12"/>
      <c r="GV3260" s="12"/>
      <c r="GW3260" s="12"/>
      <c r="GX3260" s="12"/>
      <c r="GY3260" s="11"/>
      <c r="GZ3260" s="11"/>
      <c r="HA3260" s="11"/>
      <c r="HB3260" s="11"/>
      <c r="HC3260" s="11"/>
      <c r="HD3260" s="11"/>
      <c r="HE3260" s="11"/>
      <c r="HF3260" s="11"/>
      <c r="HG3260" s="11"/>
      <c r="HH3260" s="11"/>
      <c r="HI3260" s="11"/>
      <c r="HJ3260" s="11"/>
      <c r="HK3260" s="11"/>
      <c r="HL3260" s="11"/>
      <c r="HM3260" s="11"/>
      <c r="HN3260" s="11"/>
      <c r="HO3260" s="11"/>
      <c r="HP3260" s="11"/>
      <c r="HQ3260" s="11"/>
      <c r="HR3260" s="11"/>
      <c r="HS3260" s="11"/>
      <c r="HT3260" s="11"/>
      <c r="HU3260" s="11"/>
      <c r="HV3260" s="11"/>
      <c r="HW3260" s="11"/>
      <c r="HX3260" s="11"/>
      <c r="HY3260" s="11"/>
      <c r="HZ3260" s="11"/>
      <c r="IA3260" s="11"/>
      <c r="IB3260" s="11"/>
      <c r="IC3260" s="11"/>
      <c r="ID3260" s="11"/>
      <c r="IE3260" s="11"/>
      <c r="IF3260" s="11"/>
      <c r="IG3260" s="11"/>
      <c r="IH3260" s="11"/>
      <c r="II3260" s="11"/>
      <c r="IJ3260" s="11"/>
      <c r="IK3260" s="11"/>
      <c r="IL3260" s="11"/>
    </row>
    <row r="3261" spans="2:246" ht="15.75" x14ac:dyDescent="0.25">
      <c r="B3261" s="11" t="s">
        <v>179</v>
      </c>
      <c r="C3261" s="11" t="s">
        <v>131</v>
      </c>
      <c r="D3261" s="12">
        <f t="shared" si="36"/>
        <v>6.0400000000000009</v>
      </c>
      <c r="E3261" s="12">
        <v>0.14000000000000001</v>
      </c>
      <c r="F3261" s="12">
        <v>1</v>
      </c>
      <c r="G3261" s="12"/>
      <c r="H3261" s="12"/>
      <c r="I3261" s="12"/>
      <c r="J3261" s="12"/>
      <c r="K3261" s="12">
        <v>0.59</v>
      </c>
      <c r="L3261" s="12">
        <v>1.6</v>
      </c>
      <c r="M3261" s="12"/>
      <c r="N3261" s="12"/>
      <c r="O3261" s="12"/>
      <c r="P3261" s="12"/>
      <c r="Q3261" s="12"/>
      <c r="R3261" s="12"/>
      <c r="S3261" s="12"/>
      <c r="T3261" s="12"/>
      <c r="U3261" s="12"/>
      <c r="V3261" s="12"/>
      <c r="W3261" s="12"/>
      <c r="X3261" s="12"/>
      <c r="Y3261" s="12"/>
      <c r="Z3261" s="12"/>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12"/>
      <c r="BR3261" s="12">
        <v>4.75</v>
      </c>
      <c r="BS3261" s="12">
        <v>0</v>
      </c>
      <c r="BT3261" s="12"/>
      <c r="BU3261" s="12"/>
      <c r="BV3261" s="12"/>
      <c r="BW3261" s="12"/>
      <c r="BX3261" s="12"/>
      <c r="BY3261" s="12"/>
      <c r="BZ3261" s="12"/>
      <c r="CA3261" s="12"/>
      <c r="CB3261" s="12"/>
      <c r="CC3261" s="12"/>
      <c r="CD3261" s="12"/>
      <c r="CE3261" s="12"/>
      <c r="CF3261" s="12"/>
      <c r="CG3261" s="12"/>
      <c r="CH3261" s="12"/>
      <c r="CI3261" s="12"/>
      <c r="CJ3261" s="12"/>
      <c r="CK3261" s="12"/>
      <c r="CL3261" s="12"/>
      <c r="CM3261" s="12"/>
      <c r="CN3261" s="12"/>
      <c r="CO3261" s="12"/>
      <c r="CP3261" s="12"/>
      <c r="CQ3261" s="12"/>
      <c r="CR3261" s="12"/>
      <c r="CS3261" s="12"/>
      <c r="CT3261" s="12"/>
      <c r="CU3261" s="12"/>
      <c r="CV3261" s="12"/>
      <c r="CW3261" s="12"/>
      <c r="CX3261" s="12"/>
      <c r="CY3261" s="12"/>
      <c r="CZ3261" s="12"/>
      <c r="DA3261" s="12"/>
      <c r="DB3261" s="12"/>
      <c r="DC3261" s="12"/>
      <c r="DD3261" s="12"/>
      <c r="DE3261" s="12"/>
      <c r="DF3261" s="12"/>
      <c r="DG3261" s="12"/>
      <c r="DH3261" s="12"/>
      <c r="DI3261" s="12"/>
      <c r="DJ3261" s="12"/>
      <c r="DK3261" s="12"/>
      <c r="DL3261" s="12"/>
      <c r="DM3261" s="12"/>
      <c r="DN3261" s="12"/>
      <c r="DO3261" s="12"/>
      <c r="DP3261" s="12"/>
      <c r="DQ3261" s="12"/>
      <c r="DR3261" s="12"/>
      <c r="DS3261" s="12"/>
      <c r="DT3261" s="12"/>
      <c r="DU3261" s="12"/>
      <c r="DV3261" s="12"/>
      <c r="DW3261" s="12"/>
      <c r="DX3261" s="12"/>
      <c r="DY3261" s="12"/>
      <c r="DZ3261" s="12"/>
      <c r="EA3261" s="12"/>
      <c r="EB3261" s="12"/>
      <c r="EC3261" s="12"/>
      <c r="ED3261" s="12"/>
      <c r="EE3261" s="12"/>
      <c r="EF3261" s="12"/>
      <c r="EG3261" s="12"/>
      <c r="EH3261" s="12"/>
      <c r="EI3261" s="12"/>
      <c r="EJ3261" s="12"/>
      <c r="EK3261" s="12"/>
      <c r="EL3261" s="12"/>
      <c r="EM3261" s="12"/>
      <c r="EN3261" s="12"/>
      <c r="EO3261" s="12"/>
      <c r="EP3261" s="12"/>
      <c r="EQ3261" s="12"/>
      <c r="ER3261" s="12"/>
      <c r="ES3261" s="12"/>
      <c r="ET3261" s="12"/>
      <c r="EU3261" s="12"/>
      <c r="EV3261" s="12"/>
      <c r="EW3261" s="12"/>
      <c r="EX3261" s="12"/>
      <c r="EY3261" s="12"/>
      <c r="EZ3261" s="12"/>
      <c r="FA3261" s="12"/>
      <c r="FB3261" s="12"/>
      <c r="FC3261" s="12"/>
      <c r="FD3261" s="12"/>
      <c r="FE3261" s="12"/>
      <c r="FF3261" s="12"/>
      <c r="FG3261" s="12"/>
      <c r="FH3261" s="12"/>
      <c r="FI3261" s="12"/>
      <c r="FJ3261" s="12"/>
      <c r="FK3261" s="12"/>
      <c r="FL3261" s="12"/>
      <c r="FM3261" s="12"/>
      <c r="FN3261" s="12"/>
      <c r="FO3261" s="12"/>
      <c r="FP3261" s="12"/>
      <c r="FQ3261" s="12"/>
      <c r="FR3261" s="12"/>
      <c r="FS3261" s="12"/>
      <c r="FT3261" s="12">
        <v>0.56000000000000005</v>
      </c>
      <c r="FU3261" s="12"/>
      <c r="FV3261" s="12"/>
      <c r="FW3261" s="12"/>
      <c r="FX3261" s="12"/>
      <c r="FY3261" s="12"/>
      <c r="FZ3261" s="12"/>
      <c r="GA3261" s="12"/>
      <c r="GB3261" s="12"/>
      <c r="GC3261" s="12"/>
      <c r="GD3261" s="12"/>
      <c r="GE3261" s="12"/>
      <c r="GF3261" s="12"/>
      <c r="GG3261" s="12"/>
      <c r="GH3261" s="12"/>
      <c r="GI3261" s="12"/>
      <c r="GJ3261" s="12"/>
      <c r="GK3261" s="12"/>
      <c r="GL3261" s="12"/>
      <c r="GM3261" s="12"/>
      <c r="GN3261" s="12"/>
      <c r="GO3261" s="12"/>
      <c r="GP3261" s="12"/>
      <c r="GQ3261" s="12"/>
      <c r="GR3261" s="12"/>
      <c r="GS3261" s="12"/>
      <c r="GT3261" s="12"/>
      <c r="GU3261" s="12"/>
      <c r="GV3261" s="12"/>
      <c r="GW3261" s="12"/>
      <c r="GX3261" s="12"/>
      <c r="GY3261" s="11"/>
      <c r="GZ3261" s="11"/>
      <c r="HA3261" s="11"/>
      <c r="HB3261" s="11"/>
      <c r="HC3261" s="11"/>
      <c r="HD3261" s="11"/>
      <c r="HE3261" s="11"/>
      <c r="HF3261" s="11"/>
      <c r="HG3261" s="11"/>
      <c r="HH3261" s="11"/>
      <c r="HI3261" s="11"/>
      <c r="HJ3261" s="11"/>
      <c r="HK3261" s="11"/>
      <c r="HL3261" s="11"/>
      <c r="HM3261" s="11"/>
      <c r="HN3261" s="11"/>
      <c r="HO3261" s="11"/>
      <c r="HP3261" s="11"/>
      <c r="HQ3261" s="11"/>
      <c r="HR3261" s="11"/>
      <c r="HS3261" s="11"/>
      <c r="HT3261" s="11"/>
      <c r="HU3261" s="11"/>
      <c r="HV3261" s="11"/>
      <c r="HW3261" s="11"/>
      <c r="HX3261" s="11"/>
      <c r="HY3261" s="11"/>
      <c r="HZ3261" s="11"/>
      <c r="IA3261" s="11"/>
      <c r="IB3261" s="11"/>
      <c r="IC3261" s="11"/>
      <c r="ID3261" s="11"/>
      <c r="IE3261" s="11"/>
      <c r="IF3261" s="11"/>
      <c r="IG3261" s="11"/>
      <c r="IH3261" s="11"/>
      <c r="II3261" s="11"/>
      <c r="IJ3261" s="11"/>
      <c r="IK3261" s="11"/>
      <c r="IL3261" s="11"/>
    </row>
    <row r="3262" spans="2:246" ht="15.75" x14ac:dyDescent="0.25">
      <c r="B3262" s="11" t="s">
        <v>193</v>
      </c>
      <c r="C3262" s="11" t="s">
        <v>130</v>
      </c>
      <c r="D3262" s="12">
        <f t="shared" si="36"/>
        <v>86.45</v>
      </c>
      <c r="E3262" s="12">
        <v>9.76</v>
      </c>
      <c r="F3262" s="12">
        <v>39</v>
      </c>
      <c r="G3262" s="12"/>
      <c r="H3262" s="12"/>
      <c r="I3262" s="12"/>
      <c r="J3262" s="12"/>
      <c r="K3262" s="12"/>
      <c r="L3262" s="12"/>
      <c r="M3262" s="12"/>
      <c r="N3262" s="12"/>
      <c r="O3262" s="12"/>
      <c r="P3262" s="12"/>
      <c r="Q3262" s="12"/>
      <c r="R3262" s="12"/>
      <c r="S3262" s="12"/>
      <c r="T3262" s="12"/>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12"/>
      <c r="BR3262" s="12">
        <v>76.69</v>
      </c>
      <c r="BS3262" s="12">
        <v>505</v>
      </c>
      <c r="BT3262" s="12"/>
      <c r="BU3262" s="12"/>
      <c r="BV3262" s="12"/>
      <c r="BW3262" s="12"/>
      <c r="BX3262" s="12"/>
      <c r="BY3262" s="12"/>
      <c r="BZ3262" s="12"/>
      <c r="CA3262" s="12"/>
      <c r="CB3262" s="12"/>
      <c r="CC3262" s="12"/>
      <c r="CD3262" s="12"/>
      <c r="CE3262" s="12"/>
      <c r="CF3262" s="12"/>
      <c r="CG3262" s="12"/>
      <c r="CH3262" s="12"/>
      <c r="CI3262" s="12"/>
      <c r="CJ3262" s="12"/>
      <c r="CK3262" s="12"/>
      <c r="CL3262" s="12"/>
      <c r="CM3262" s="12"/>
      <c r="CN3262" s="12"/>
      <c r="CO3262" s="12"/>
      <c r="CP3262" s="12"/>
      <c r="CQ3262" s="12"/>
      <c r="CR3262" s="12"/>
      <c r="CS3262" s="12"/>
      <c r="CT3262" s="12"/>
      <c r="CU3262" s="12"/>
      <c r="CV3262" s="12"/>
      <c r="CW3262" s="12"/>
      <c r="CX3262" s="12"/>
      <c r="CY3262" s="12"/>
      <c r="CZ3262" s="12"/>
      <c r="DA3262" s="12"/>
      <c r="DB3262" s="12"/>
      <c r="DC3262" s="12"/>
      <c r="DD3262" s="12"/>
      <c r="DE3262" s="12"/>
      <c r="DF3262" s="12"/>
      <c r="DG3262" s="12"/>
      <c r="DH3262" s="12"/>
      <c r="DI3262" s="12"/>
      <c r="DJ3262" s="12"/>
      <c r="DK3262" s="12"/>
      <c r="DL3262" s="12"/>
      <c r="DM3262" s="12"/>
      <c r="DN3262" s="12"/>
      <c r="DO3262" s="12"/>
      <c r="DP3262" s="12"/>
      <c r="DQ3262" s="12"/>
      <c r="DR3262" s="12"/>
      <c r="DS3262" s="12"/>
      <c r="DT3262" s="12"/>
      <c r="DU3262" s="12"/>
      <c r="DV3262" s="12"/>
      <c r="DW3262" s="12"/>
      <c r="DX3262" s="12"/>
      <c r="DY3262" s="12"/>
      <c r="DZ3262" s="12"/>
      <c r="EA3262" s="12"/>
      <c r="EB3262" s="12"/>
      <c r="EC3262" s="12"/>
      <c r="ED3262" s="12"/>
      <c r="EE3262" s="12"/>
      <c r="EF3262" s="12"/>
      <c r="EG3262" s="12"/>
      <c r="EH3262" s="12"/>
      <c r="EI3262" s="12"/>
      <c r="EJ3262" s="12"/>
      <c r="EK3262" s="12"/>
      <c r="EL3262" s="12"/>
      <c r="EM3262" s="12"/>
      <c r="EN3262" s="12"/>
      <c r="EO3262" s="12"/>
      <c r="EP3262" s="12"/>
      <c r="EQ3262" s="12"/>
      <c r="ER3262" s="12"/>
      <c r="ES3262" s="12"/>
      <c r="ET3262" s="12"/>
      <c r="EU3262" s="12"/>
      <c r="EV3262" s="12"/>
      <c r="EW3262" s="12"/>
      <c r="EX3262" s="12"/>
      <c r="EY3262" s="12"/>
      <c r="EZ3262" s="12"/>
      <c r="FA3262" s="12"/>
      <c r="FB3262" s="12"/>
      <c r="FC3262" s="12"/>
      <c r="FD3262" s="12"/>
      <c r="FE3262" s="12"/>
      <c r="FF3262" s="12"/>
      <c r="FG3262" s="12"/>
      <c r="FH3262" s="12"/>
      <c r="FI3262" s="12"/>
      <c r="FJ3262" s="12"/>
      <c r="FK3262" s="12"/>
      <c r="FL3262" s="12"/>
      <c r="FM3262" s="12"/>
      <c r="FN3262" s="12"/>
      <c r="FO3262" s="12"/>
      <c r="FP3262" s="12"/>
      <c r="FQ3262" s="12"/>
      <c r="FR3262" s="12"/>
      <c r="FS3262" s="12"/>
      <c r="FT3262" s="12"/>
      <c r="FU3262" s="12"/>
      <c r="FV3262" s="12"/>
      <c r="FW3262" s="12"/>
      <c r="FX3262" s="12"/>
      <c r="FY3262" s="12"/>
      <c r="FZ3262" s="12"/>
      <c r="GA3262" s="12"/>
      <c r="GB3262" s="12"/>
      <c r="GC3262" s="12"/>
      <c r="GD3262" s="12"/>
      <c r="GE3262" s="12"/>
      <c r="GF3262" s="12"/>
      <c r="GG3262" s="12"/>
      <c r="GH3262" s="12"/>
      <c r="GI3262" s="12"/>
      <c r="GJ3262" s="12"/>
      <c r="GK3262" s="12"/>
      <c r="GL3262" s="12"/>
      <c r="GM3262" s="12"/>
      <c r="GN3262" s="12"/>
      <c r="GO3262" s="12"/>
      <c r="GP3262" s="12"/>
      <c r="GQ3262" s="12"/>
      <c r="GR3262" s="12"/>
      <c r="GS3262" s="12"/>
      <c r="GT3262" s="12"/>
      <c r="GU3262" s="12"/>
      <c r="GV3262" s="12"/>
      <c r="GW3262" s="12"/>
      <c r="GX3262" s="12"/>
      <c r="GY3262" s="11">
        <v>57</v>
      </c>
      <c r="GZ3262" s="11">
        <v>285.15800000000002</v>
      </c>
      <c r="HA3262" s="11">
        <v>8.8279999999999994</v>
      </c>
      <c r="HB3262" s="11"/>
      <c r="HC3262" s="11"/>
      <c r="HD3262" s="11"/>
      <c r="HE3262" s="11"/>
      <c r="HF3262" s="11"/>
      <c r="HG3262" s="11">
        <v>1</v>
      </c>
      <c r="HH3262" s="11">
        <v>11</v>
      </c>
      <c r="HI3262" s="11">
        <v>13</v>
      </c>
      <c r="HJ3262" s="11">
        <v>3.85</v>
      </c>
      <c r="HK3262" s="11"/>
      <c r="HL3262" s="11"/>
      <c r="HM3262" s="11"/>
      <c r="HN3262" s="11"/>
      <c r="HO3262" s="11"/>
      <c r="HP3262" s="11"/>
      <c r="HQ3262" s="11"/>
      <c r="HR3262" s="11"/>
      <c r="HS3262" s="11"/>
      <c r="HT3262" s="11"/>
      <c r="HU3262" s="11"/>
      <c r="HV3262" s="11"/>
      <c r="HW3262" s="11"/>
      <c r="HX3262" s="11"/>
      <c r="HY3262" s="11"/>
      <c r="HZ3262" s="11"/>
      <c r="IA3262" s="11"/>
      <c r="IB3262" s="11"/>
      <c r="IC3262" s="11"/>
      <c r="ID3262" s="11"/>
      <c r="IE3262" s="11"/>
      <c r="IF3262" s="11"/>
      <c r="IG3262" s="11"/>
      <c r="IH3262" s="11"/>
      <c r="II3262" s="11"/>
      <c r="IJ3262" s="11"/>
      <c r="IK3262" s="11"/>
      <c r="IL3262" s="11"/>
    </row>
    <row r="3263" spans="2:246" ht="15.75" x14ac:dyDescent="0.25">
      <c r="B3263" s="11" t="s">
        <v>157</v>
      </c>
      <c r="C3263" s="11" t="s">
        <v>130</v>
      </c>
      <c r="D3263" s="12">
        <f t="shared" si="36"/>
        <v>32.97</v>
      </c>
      <c r="E3263" s="12">
        <v>3.45</v>
      </c>
      <c r="F3263" s="12">
        <v>7</v>
      </c>
      <c r="G3263" s="12"/>
      <c r="H3263" s="12"/>
      <c r="I3263" s="12"/>
      <c r="J3263" s="12"/>
      <c r="K3263" s="12"/>
      <c r="L3263" s="12"/>
      <c r="M3263" s="12"/>
      <c r="N3263" s="12"/>
      <c r="O3263" s="12"/>
      <c r="P3263" s="12"/>
      <c r="Q3263" s="12"/>
      <c r="R3263" s="12"/>
      <c r="S3263" s="12"/>
      <c r="T3263" s="12"/>
      <c r="U3263" s="12"/>
      <c r="V3263" s="12"/>
      <c r="W3263" s="12"/>
      <c r="X3263" s="12"/>
      <c r="Y3263" s="12"/>
      <c r="Z3263" s="12"/>
      <c r="AA3263" s="12"/>
      <c r="AB3263" s="12"/>
      <c r="AC3263" s="12"/>
      <c r="AD3263" s="12"/>
      <c r="AE3263" s="12"/>
      <c r="AF3263" s="12"/>
      <c r="AG3263" s="12">
        <v>29.52</v>
      </c>
      <c r="AH3263" s="12">
        <v>21</v>
      </c>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12"/>
      <c r="BR3263" s="12"/>
      <c r="BS3263" s="12"/>
      <c r="BT3263" s="12"/>
      <c r="BU3263" s="12"/>
      <c r="BV3263" s="12"/>
      <c r="BW3263" s="12"/>
      <c r="BX3263" s="12"/>
      <c r="BY3263" s="12"/>
      <c r="BZ3263" s="12"/>
      <c r="CA3263" s="12"/>
      <c r="CB3263" s="12"/>
      <c r="CC3263" s="12"/>
      <c r="CD3263" s="12"/>
      <c r="CE3263" s="12"/>
      <c r="CF3263" s="12"/>
      <c r="CG3263" s="12"/>
      <c r="CH3263" s="12"/>
      <c r="CI3263" s="12"/>
      <c r="CJ3263" s="12"/>
      <c r="CK3263" s="12"/>
      <c r="CL3263" s="12"/>
      <c r="CM3263" s="12"/>
      <c r="CN3263" s="12"/>
      <c r="CO3263" s="12"/>
      <c r="CP3263" s="12"/>
      <c r="CQ3263" s="12"/>
      <c r="CR3263" s="12"/>
      <c r="CS3263" s="12"/>
      <c r="CT3263" s="12"/>
      <c r="CU3263" s="12"/>
      <c r="CV3263" s="12"/>
      <c r="CW3263" s="12"/>
      <c r="CX3263" s="12"/>
      <c r="CY3263" s="12"/>
      <c r="CZ3263" s="12"/>
      <c r="DA3263" s="12"/>
      <c r="DB3263" s="12"/>
      <c r="DC3263" s="12"/>
      <c r="DD3263" s="12"/>
      <c r="DE3263" s="12"/>
      <c r="DF3263" s="12"/>
      <c r="DG3263" s="12"/>
      <c r="DH3263" s="12"/>
      <c r="DI3263" s="12"/>
      <c r="DJ3263" s="12"/>
      <c r="DK3263" s="12"/>
      <c r="DL3263" s="12"/>
      <c r="DM3263" s="12"/>
      <c r="DN3263" s="12"/>
      <c r="DO3263" s="12"/>
      <c r="DP3263" s="12"/>
      <c r="DQ3263" s="12"/>
      <c r="DR3263" s="12"/>
      <c r="DS3263" s="12"/>
      <c r="DT3263" s="12"/>
      <c r="DU3263" s="12"/>
      <c r="DV3263" s="12"/>
      <c r="DW3263" s="12"/>
      <c r="DX3263" s="12"/>
      <c r="DY3263" s="12"/>
      <c r="DZ3263" s="12"/>
      <c r="EA3263" s="12"/>
      <c r="EB3263" s="12"/>
      <c r="EC3263" s="12"/>
      <c r="ED3263" s="12"/>
      <c r="EE3263" s="12"/>
      <c r="EF3263" s="12"/>
      <c r="EG3263" s="12"/>
      <c r="EH3263" s="12"/>
      <c r="EI3263" s="12"/>
      <c r="EJ3263" s="12"/>
      <c r="EK3263" s="12"/>
      <c r="EL3263" s="12"/>
      <c r="EM3263" s="12"/>
      <c r="EN3263" s="12"/>
      <c r="EO3263" s="12"/>
      <c r="EP3263" s="12"/>
      <c r="EQ3263" s="12"/>
      <c r="ER3263" s="12"/>
      <c r="ES3263" s="12"/>
      <c r="ET3263" s="12"/>
      <c r="EU3263" s="12"/>
      <c r="EV3263" s="12"/>
      <c r="EW3263" s="12"/>
      <c r="EX3263" s="12"/>
      <c r="EY3263" s="12"/>
      <c r="EZ3263" s="12"/>
      <c r="FA3263" s="12"/>
      <c r="FB3263" s="12"/>
      <c r="FC3263" s="12"/>
      <c r="FD3263" s="12"/>
      <c r="FE3263" s="12"/>
      <c r="FF3263" s="12"/>
      <c r="FG3263" s="12"/>
      <c r="FH3263" s="12"/>
      <c r="FI3263" s="12"/>
      <c r="FJ3263" s="12"/>
      <c r="FK3263" s="12"/>
      <c r="FL3263" s="12"/>
      <c r="FM3263" s="12"/>
      <c r="FN3263" s="12"/>
      <c r="FO3263" s="12"/>
      <c r="FP3263" s="12"/>
      <c r="FQ3263" s="12"/>
      <c r="FR3263" s="12"/>
      <c r="FS3263" s="12"/>
      <c r="FT3263" s="12"/>
      <c r="FU3263" s="12"/>
      <c r="FV3263" s="12"/>
      <c r="FW3263" s="12"/>
      <c r="FX3263" s="12"/>
      <c r="FY3263" s="12"/>
      <c r="FZ3263" s="12"/>
      <c r="GA3263" s="12"/>
      <c r="GB3263" s="12"/>
      <c r="GC3263" s="12"/>
      <c r="GD3263" s="12"/>
      <c r="GE3263" s="12"/>
      <c r="GF3263" s="12"/>
      <c r="GG3263" s="12"/>
      <c r="GH3263" s="12"/>
      <c r="GI3263" s="12"/>
      <c r="GJ3263" s="12"/>
      <c r="GK3263" s="12"/>
      <c r="GL3263" s="12"/>
      <c r="GM3263" s="12"/>
      <c r="GN3263" s="12"/>
      <c r="GO3263" s="12"/>
      <c r="GP3263" s="12"/>
      <c r="GQ3263" s="12"/>
      <c r="GR3263" s="12"/>
      <c r="GS3263" s="12"/>
      <c r="GT3263" s="12"/>
      <c r="GU3263" s="12"/>
      <c r="GV3263" s="12"/>
      <c r="GW3263" s="12"/>
      <c r="GX3263" s="12"/>
      <c r="GY3263" s="11"/>
      <c r="GZ3263" s="11"/>
      <c r="HA3263" s="11"/>
      <c r="HB3263" s="11"/>
      <c r="HC3263" s="11"/>
      <c r="HD3263" s="11"/>
      <c r="HE3263" s="11"/>
      <c r="HF3263" s="11"/>
      <c r="HG3263" s="11"/>
      <c r="HH3263" s="11"/>
      <c r="HI3263" s="11"/>
      <c r="HJ3263" s="11"/>
      <c r="HK3263" s="11"/>
      <c r="HL3263" s="11"/>
      <c r="HM3263" s="11"/>
      <c r="HN3263" s="11"/>
      <c r="HO3263" s="11"/>
      <c r="HP3263" s="11"/>
      <c r="HQ3263" s="11"/>
      <c r="HR3263" s="11"/>
      <c r="HS3263" s="11"/>
      <c r="HT3263" s="11"/>
      <c r="HU3263" s="11"/>
      <c r="HV3263" s="11"/>
      <c r="HW3263" s="11"/>
      <c r="HX3263" s="11"/>
      <c r="HY3263" s="11"/>
      <c r="HZ3263" s="11"/>
      <c r="IA3263" s="11"/>
      <c r="IB3263" s="11"/>
      <c r="IC3263" s="11"/>
      <c r="ID3263" s="11"/>
      <c r="IE3263" s="11"/>
      <c r="IF3263" s="11"/>
      <c r="IG3263" s="11"/>
      <c r="IH3263" s="11"/>
      <c r="II3263" s="11"/>
      <c r="IJ3263" s="11"/>
      <c r="IK3263" s="11"/>
      <c r="IL3263" s="11"/>
    </row>
    <row r="3264" spans="2:246" ht="15.75" x14ac:dyDescent="0.25">
      <c r="B3264" s="11" t="s">
        <v>187</v>
      </c>
      <c r="C3264" s="11" t="s">
        <v>130</v>
      </c>
      <c r="D3264" s="12">
        <f t="shared" si="36"/>
        <v>396.82</v>
      </c>
      <c r="E3264" s="12">
        <v>8.2899999999999991</v>
      </c>
      <c r="F3264" s="12">
        <v>10</v>
      </c>
      <c r="G3264" s="12"/>
      <c r="H3264" s="12"/>
      <c r="I3264" s="12"/>
      <c r="J3264" s="12"/>
      <c r="K3264" s="12">
        <v>16.239999999999998</v>
      </c>
      <c r="L3264" s="12">
        <v>33.28</v>
      </c>
      <c r="M3264" s="12">
        <v>15.93</v>
      </c>
      <c r="N3264" s="12">
        <v>29.88</v>
      </c>
      <c r="O3264" s="12"/>
      <c r="P3264" s="12"/>
      <c r="Q3264" s="12"/>
      <c r="R3264" s="12"/>
      <c r="S3264" s="12"/>
      <c r="T3264" s="12"/>
      <c r="U3264" s="12"/>
      <c r="V3264" s="12"/>
      <c r="W3264" s="12"/>
      <c r="X3264" s="12"/>
      <c r="Y3264" s="12"/>
      <c r="Z3264" s="12"/>
      <c r="AA3264" s="12"/>
      <c r="AB3264" s="12"/>
      <c r="AC3264" s="12"/>
      <c r="AD3264" s="12"/>
      <c r="AE3264" s="12"/>
      <c r="AF3264" s="12"/>
      <c r="AG3264" s="12"/>
      <c r="AH3264" s="12"/>
      <c r="AI3264" s="12">
        <v>1.93</v>
      </c>
      <c r="AJ3264" s="12">
        <v>20</v>
      </c>
      <c r="AK3264" s="12"/>
      <c r="AL3264" s="12"/>
      <c r="AM3264" s="12"/>
      <c r="AN3264" s="12"/>
      <c r="AO3264" s="12"/>
      <c r="AP3264" s="12"/>
      <c r="AQ3264" s="12"/>
      <c r="AR3264" s="12"/>
      <c r="AS3264" s="12">
        <v>66.680000000000007</v>
      </c>
      <c r="AT3264" s="12">
        <v>75.62</v>
      </c>
      <c r="AU3264" s="12">
        <v>16.66</v>
      </c>
      <c r="AV3264" s="12">
        <v>16.54</v>
      </c>
      <c r="AW3264" s="12"/>
      <c r="AX3264" s="12"/>
      <c r="AY3264" s="12"/>
      <c r="AZ3264" s="12"/>
      <c r="BA3264" s="12"/>
      <c r="BB3264" s="12"/>
      <c r="BC3264" s="12"/>
      <c r="BD3264" s="12"/>
      <c r="BE3264" s="12"/>
      <c r="BF3264" s="12"/>
      <c r="BG3264" s="12"/>
      <c r="BH3264" s="12"/>
      <c r="BI3264" s="12"/>
      <c r="BJ3264" s="12"/>
      <c r="BK3264" s="12"/>
      <c r="BL3264" s="12"/>
      <c r="BM3264" s="12"/>
      <c r="BN3264" s="12"/>
      <c r="BO3264" s="12">
        <v>0.16</v>
      </c>
      <c r="BP3264" s="12"/>
      <c r="BQ3264" s="12"/>
      <c r="BR3264" s="12">
        <v>270.61</v>
      </c>
      <c r="BS3264" s="12">
        <v>36</v>
      </c>
      <c r="BT3264" s="12"/>
      <c r="BU3264" s="12"/>
      <c r="BV3264" s="12"/>
      <c r="BW3264" s="12"/>
      <c r="BX3264" s="12"/>
      <c r="BY3264" s="12"/>
      <c r="BZ3264" s="12"/>
      <c r="CA3264" s="12"/>
      <c r="CB3264" s="12"/>
      <c r="CC3264" s="12"/>
      <c r="CD3264" s="12"/>
      <c r="CE3264" s="12"/>
      <c r="CF3264" s="12"/>
      <c r="CG3264" s="12"/>
      <c r="CH3264" s="12"/>
      <c r="CI3264" s="12"/>
      <c r="CJ3264" s="12"/>
      <c r="CK3264" s="12"/>
      <c r="CL3264" s="12"/>
      <c r="CM3264" s="12"/>
      <c r="CN3264" s="12"/>
      <c r="CO3264" s="12"/>
      <c r="CP3264" s="12"/>
      <c r="CQ3264" s="12"/>
      <c r="CR3264" s="12"/>
      <c r="CS3264" s="12"/>
      <c r="CT3264" s="12"/>
      <c r="CU3264" s="12"/>
      <c r="CV3264" s="12"/>
      <c r="CW3264" s="12"/>
      <c r="CX3264" s="12"/>
      <c r="CY3264" s="12"/>
      <c r="CZ3264" s="12"/>
      <c r="DA3264" s="12"/>
      <c r="DB3264" s="12"/>
      <c r="DC3264" s="12"/>
      <c r="DD3264" s="12"/>
      <c r="DE3264" s="12"/>
      <c r="DF3264" s="12"/>
      <c r="DG3264" s="12"/>
      <c r="DH3264" s="12"/>
      <c r="DI3264" s="12"/>
      <c r="DJ3264" s="12"/>
      <c r="DK3264" s="12"/>
      <c r="DL3264" s="12"/>
      <c r="DM3264" s="12"/>
      <c r="DN3264" s="12"/>
      <c r="DO3264" s="12"/>
      <c r="DP3264" s="12"/>
      <c r="DQ3264" s="12"/>
      <c r="DR3264" s="12"/>
      <c r="DS3264" s="12"/>
      <c r="DT3264" s="12"/>
      <c r="DU3264" s="12"/>
      <c r="DV3264" s="12"/>
      <c r="DW3264" s="12"/>
      <c r="DX3264" s="12"/>
      <c r="DY3264" s="12"/>
      <c r="DZ3264" s="12"/>
      <c r="EA3264" s="12"/>
      <c r="EB3264" s="12"/>
      <c r="EC3264" s="12"/>
      <c r="ED3264" s="12"/>
      <c r="EE3264" s="12"/>
      <c r="EF3264" s="12"/>
      <c r="EG3264" s="12"/>
      <c r="EH3264" s="12"/>
      <c r="EI3264" s="12"/>
      <c r="EJ3264" s="12"/>
      <c r="EK3264" s="12"/>
      <c r="EL3264" s="12"/>
      <c r="EM3264" s="12"/>
      <c r="EN3264" s="12"/>
      <c r="EO3264" s="12"/>
      <c r="EP3264" s="12"/>
      <c r="EQ3264" s="12"/>
      <c r="ER3264" s="12"/>
      <c r="ES3264" s="12"/>
      <c r="ET3264" s="12"/>
      <c r="EU3264" s="12"/>
      <c r="EV3264" s="12"/>
      <c r="EW3264" s="12"/>
      <c r="EX3264" s="12"/>
      <c r="EY3264" s="12"/>
      <c r="EZ3264" s="12"/>
      <c r="FA3264" s="12"/>
      <c r="FB3264" s="12"/>
      <c r="FC3264" s="12"/>
      <c r="FD3264" s="12"/>
      <c r="FE3264" s="12"/>
      <c r="FF3264" s="12"/>
      <c r="FG3264" s="12"/>
      <c r="FH3264" s="12"/>
      <c r="FI3264" s="12"/>
      <c r="FJ3264" s="12"/>
      <c r="FK3264" s="12"/>
      <c r="FL3264" s="12"/>
      <c r="FM3264" s="12"/>
      <c r="FN3264" s="12"/>
      <c r="FO3264" s="12"/>
      <c r="FP3264" s="12"/>
      <c r="FQ3264" s="12"/>
      <c r="FR3264" s="12"/>
      <c r="FS3264" s="12"/>
      <c r="FT3264" s="12">
        <v>0.32</v>
      </c>
      <c r="FU3264" s="12"/>
      <c r="FV3264" s="12"/>
      <c r="FW3264" s="12"/>
      <c r="FX3264" s="12"/>
      <c r="FY3264" s="12"/>
      <c r="FZ3264" s="12"/>
      <c r="GA3264" s="12"/>
      <c r="GB3264" s="12"/>
      <c r="GC3264" s="12"/>
      <c r="GD3264" s="12"/>
      <c r="GE3264" s="12"/>
      <c r="GF3264" s="12"/>
      <c r="GG3264" s="12"/>
      <c r="GH3264" s="12"/>
      <c r="GI3264" s="12"/>
      <c r="GJ3264" s="12"/>
      <c r="GK3264" s="12"/>
      <c r="GL3264" s="12"/>
      <c r="GM3264" s="12"/>
      <c r="GN3264" s="12"/>
      <c r="GO3264" s="12"/>
      <c r="GP3264" s="12"/>
      <c r="GQ3264" s="12"/>
      <c r="GR3264" s="12"/>
      <c r="GS3264" s="12"/>
      <c r="GT3264" s="12"/>
      <c r="GU3264" s="12"/>
      <c r="GV3264" s="12"/>
      <c r="GW3264" s="12"/>
      <c r="GX3264" s="12"/>
      <c r="GY3264" s="11"/>
      <c r="GZ3264" s="11"/>
      <c r="HA3264" s="11"/>
      <c r="HB3264" s="11"/>
      <c r="HC3264" s="11"/>
      <c r="HD3264" s="11"/>
      <c r="HE3264" s="11"/>
      <c r="HF3264" s="11"/>
      <c r="HG3264" s="11"/>
      <c r="HH3264" s="11"/>
      <c r="HI3264" s="11"/>
      <c r="HJ3264" s="11"/>
      <c r="HK3264" s="11"/>
      <c r="HL3264" s="11"/>
      <c r="HM3264" s="11"/>
      <c r="HN3264" s="11"/>
      <c r="HO3264" s="11"/>
      <c r="HP3264" s="11"/>
      <c r="HQ3264" s="11"/>
      <c r="HR3264" s="11"/>
      <c r="HS3264" s="11"/>
      <c r="HT3264" s="11"/>
      <c r="HU3264" s="11"/>
      <c r="HV3264" s="11"/>
      <c r="HW3264" s="11"/>
      <c r="HX3264" s="11"/>
      <c r="HY3264" s="11"/>
      <c r="HZ3264" s="11"/>
      <c r="IA3264" s="11"/>
      <c r="IB3264" s="11"/>
      <c r="IC3264" s="11"/>
      <c r="ID3264" s="11"/>
      <c r="IE3264" s="11"/>
      <c r="IF3264" s="11"/>
      <c r="IG3264" s="11"/>
      <c r="IH3264" s="11"/>
      <c r="II3264" s="11"/>
      <c r="IJ3264" s="11"/>
      <c r="IK3264" s="11"/>
      <c r="IL3264" s="11"/>
    </row>
    <row r="3265" spans="2:246" ht="15.75" x14ac:dyDescent="0.25">
      <c r="B3265" s="11" t="s">
        <v>446</v>
      </c>
      <c r="C3265" s="11" t="s">
        <v>130</v>
      </c>
      <c r="D3265" s="12">
        <f t="shared" si="36"/>
        <v>49.699999999999996</v>
      </c>
      <c r="E3265" s="12">
        <v>16.41</v>
      </c>
      <c r="F3265" s="12">
        <v>20.6</v>
      </c>
      <c r="G3265" s="12"/>
      <c r="H3265" s="12"/>
      <c r="I3265" s="12"/>
      <c r="J3265" s="12"/>
      <c r="K3265" s="12"/>
      <c r="L3265" s="12"/>
      <c r="M3265" s="12">
        <v>8.6300000000000008</v>
      </c>
      <c r="N3265" s="12">
        <v>14.9</v>
      </c>
      <c r="O3265" s="12"/>
      <c r="P3265" s="12"/>
      <c r="Q3265" s="12"/>
      <c r="R3265" s="12"/>
      <c r="S3265" s="12"/>
      <c r="T3265" s="12"/>
      <c r="U3265" s="12"/>
      <c r="V3265" s="12"/>
      <c r="W3265" s="12"/>
      <c r="X3265" s="12"/>
      <c r="Y3265" s="12"/>
      <c r="Z3265" s="12"/>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v>10.45</v>
      </c>
      <c r="AV3265" s="12">
        <v>13.9</v>
      </c>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12"/>
      <c r="BR3265" s="12"/>
      <c r="BS3265" s="12"/>
      <c r="BT3265" s="12"/>
      <c r="BU3265" s="12"/>
      <c r="BV3265" s="12"/>
      <c r="BW3265" s="12"/>
      <c r="BX3265" s="12"/>
      <c r="BY3265" s="12"/>
      <c r="BZ3265" s="12"/>
      <c r="CA3265" s="12"/>
      <c r="CB3265" s="12"/>
      <c r="CC3265" s="12"/>
      <c r="CD3265" s="12"/>
      <c r="CE3265" s="12"/>
      <c r="CF3265" s="12"/>
      <c r="CG3265" s="12"/>
      <c r="CH3265" s="12"/>
      <c r="CI3265" s="12"/>
      <c r="CJ3265" s="12"/>
      <c r="CK3265" s="12"/>
      <c r="CL3265" s="12"/>
      <c r="CM3265" s="12"/>
      <c r="CN3265" s="12"/>
      <c r="CO3265" s="12"/>
      <c r="CP3265" s="12"/>
      <c r="CQ3265" s="12"/>
      <c r="CR3265" s="12"/>
      <c r="CS3265" s="12"/>
      <c r="CT3265" s="12"/>
      <c r="CU3265" s="12"/>
      <c r="CV3265" s="12"/>
      <c r="CW3265" s="12"/>
      <c r="CX3265" s="12"/>
      <c r="CY3265" s="12"/>
      <c r="CZ3265" s="12"/>
      <c r="DA3265" s="12"/>
      <c r="DB3265" s="12"/>
      <c r="DC3265" s="12"/>
      <c r="DD3265" s="12"/>
      <c r="DE3265" s="12"/>
      <c r="DF3265" s="12"/>
      <c r="DG3265" s="12"/>
      <c r="DH3265" s="12"/>
      <c r="DI3265" s="12"/>
      <c r="DJ3265" s="12"/>
      <c r="DK3265" s="12"/>
      <c r="DL3265" s="12">
        <v>14.21</v>
      </c>
      <c r="DM3265" s="12">
        <v>1.5</v>
      </c>
      <c r="DN3265" s="12"/>
      <c r="DO3265" s="12"/>
      <c r="DP3265" s="12"/>
      <c r="DQ3265" s="12"/>
      <c r="DR3265" s="12"/>
      <c r="DS3265" s="12"/>
      <c r="DT3265" s="12"/>
      <c r="DU3265" s="12"/>
      <c r="DV3265" s="12"/>
      <c r="DW3265" s="12"/>
      <c r="DX3265" s="12"/>
      <c r="DY3265" s="12"/>
      <c r="DZ3265" s="12"/>
      <c r="EA3265" s="12"/>
      <c r="EB3265" s="12"/>
      <c r="EC3265" s="12"/>
      <c r="ED3265" s="12"/>
      <c r="EE3265" s="12"/>
      <c r="EF3265" s="12"/>
      <c r="EG3265" s="12"/>
      <c r="EH3265" s="12"/>
      <c r="EI3265" s="12"/>
      <c r="EJ3265" s="12"/>
      <c r="EK3265" s="12"/>
      <c r="EL3265" s="12"/>
      <c r="EM3265" s="12"/>
      <c r="EN3265" s="12"/>
      <c r="EO3265" s="12"/>
      <c r="EP3265" s="12"/>
      <c r="EQ3265" s="12"/>
      <c r="ER3265" s="12"/>
      <c r="ES3265" s="12"/>
      <c r="ET3265" s="12"/>
      <c r="EU3265" s="12"/>
      <c r="EV3265" s="12"/>
      <c r="EW3265" s="12"/>
      <c r="EX3265" s="12"/>
      <c r="EY3265" s="12"/>
      <c r="EZ3265" s="12"/>
      <c r="FA3265" s="12"/>
      <c r="FB3265" s="12"/>
      <c r="FC3265" s="12"/>
      <c r="FD3265" s="12"/>
      <c r="FE3265" s="12"/>
      <c r="FF3265" s="12"/>
      <c r="FG3265" s="12"/>
      <c r="FH3265" s="12"/>
      <c r="FI3265" s="12"/>
      <c r="FJ3265" s="12"/>
      <c r="FK3265" s="12"/>
      <c r="FL3265" s="12"/>
      <c r="FM3265" s="12"/>
      <c r="FN3265" s="12"/>
      <c r="FO3265" s="12"/>
      <c r="FP3265" s="12"/>
      <c r="FQ3265" s="12"/>
      <c r="FR3265" s="12"/>
      <c r="FS3265" s="12"/>
      <c r="FT3265" s="12"/>
      <c r="FU3265" s="12"/>
      <c r="FV3265" s="12"/>
      <c r="FW3265" s="12"/>
      <c r="FX3265" s="12"/>
      <c r="FY3265" s="12"/>
      <c r="FZ3265" s="12"/>
      <c r="GA3265" s="12"/>
      <c r="GB3265" s="12"/>
      <c r="GC3265" s="12"/>
      <c r="GD3265" s="12"/>
      <c r="GE3265" s="12"/>
      <c r="GF3265" s="12"/>
      <c r="GG3265" s="12"/>
      <c r="GH3265" s="12"/>
      <c r="GI3265" s="12"/>
      <c r="GJ3265" s="12"/>
      <c r="GK3265" s="12"/>
      <c r="GL3265" s="12"/>
      <c r="GM3265" s="12"/>
      <c r="GN3265" s="12"/>
      <c r="GO3265" s="12"/>
      <c r="GP3265" s="12"/>
      <c r="GQ3265" s="12"/>
      <c r="GR3265" s="12"/>
      <c r="GS3265" s="12"/>
      <c r="GT3265" s="12"/>
      <c r="GU3265" s="12"/>
      <c r="GV3265" s="12"/>
      <c r="GW3265" s="12"/>
      <c r="GX3265" s="12"/>
      <c r="GY3265" s="11"/>
      <c r="GZ3265" s="11"/>
      <c r="HA3265" s="11"/>
      <c r="HB3265" s="11"/>
      <c r="HC3265" s="11"/>
      <c r="HD3265" s="11"/>
      <c r="HE3265" s="11"/>
      <c r="HF3265" s="11"/>
      <c r="HG3265" s="11"/>
      <c r="HH3265" s="11"/>
      <c r="HI3265" s="11"/>
      <c r="HJ3265" s="11"/>
      <c r="HK3265" s="11"/>
      <c r="HL3265" s="11"/>
      <c r="HM3265" s="11"/>
      <c r="HN3265" s="11"/>
      <c r="HO3265" s="11"/>
      <c r="HP3265" s="11"/>
      <c r="HQ3265" s="11"/>
      <c r="HR3265" s="11"/>
      <c r="HS3265" s="11"/>
      <c r="HT3265" s="11"/>
      <c r="HU3265" s="11"/>
      <c r="HV3265" s="11"/>
      <c r="HW3265" s="11"/>
      <c r="HX3265" s="11"/>
      <c r="HY3265" s="11"/>
      <c r="HZ3265" s="11"/>
      <c r="IA3265" s="11"/>
      <c r="IB3265" s="11"/>
      <c r="IC3265" s="11"/>
      <c r="ID3265" s="11"/>
      <c r="IE3265" s="11"/>
      <c r="IF3265" s="11"/>
      <c r="IG3265" s="11"/>
      <c r="IH3265" s="11"/>
      <c r="II3265" s="11"/>
      <c r="IJ3265" s="11"/>
      <c r="IK3265" s="11"/>
      <c r="IL3265" s="11"/>
    </row>
    <row r="3266" spans="2:246" ht="15.75" x14ac:dyDescent="0.25">
      <c r="B3266" s="11" t="s">
        <v>188</v>
      </c>
      <c r="C3266" s="11" t="s">
        <v>130</v>
      </c>
      <c r="D3266" s="12">
        <f t="shared" si="36"/>
        <v>75.180000000000007</v>
      </c>
      <c r="E3266" s="12"/>
      <c r="F3266" s="12"/>
      <c r="G3266" s="12"/>
      <c r="H3266" s="12"/>
      <c r="I3266" s="12"/>
      <c r="J3266" s="12"/>
      <c r="K3266" s="12"/>
      <c r="L3266" s="12"/>
      <c r="M3266" s="12"/>
      <c r="N3266" s="12"/>
      <c r="O3266" s="12"/>
      <c r="P3266" s="12"/>
      <c r="Q3266" s="12"/>
      <c r="R3266" s="12"/>
      <c r="S3266" s="12"/>
      <c r="T3266" s="12"/>
      <c r="U3266" s="12"/>
      <c r="V3266" s="12"/>
      <c r="W3266" s="12"/>
      <c r="X3266" s="12"/>
      <c r="Y3266" s="12"/>
      <c r="Z3266" s="12"/>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12"/>
      <c r="BR3266" s="12">
        <v>75.180000000000007</v>
      </c>
      <c r="BS3266" s="12">
        <v>300</v>
      </c>
      <c r="BT3266" s="12"/>
      <c r="BU3266" s="12"/>
      <c r="BV3266" s="12"/>
      <c r="BW3266" s="12"/>
      <c r="BX3266" s="12"/>
      <c r="BY3266" s="12"/>
      <c r="BZ3266" s="12"/>
      <c r="CA3266" s="12"/>
      <c r="CB3266" s="12"/>
      <c r="CC3266" s="12"/>
      <c r="CD3266" s="12"/>
      <c r="CE3266" s="12"/>
      <c r="CF3266" s="12"/>
      <c r="CG3266" s="12"/>
      <c r="CH3266" s="12"/>
      <c r="CI3266" s="12"/>
      <c r="CJ3266" s="12"/>
      <c r="CK3266" s="12"/>
      <c r="CL3266" s="12"/>
      <c r="CM3266" s="12"/>
      <c r="CN3266" s="12"/>
      <c r="CO3266" s="12"/>
      <c r="CP3266" s="12"/>
      <c r="CQ3266" s="12"/>
      <c r="CR3266" s="12"/>
      <c r="CS3266" s="12"/>
      <c r="CT3266" s="12"/>
      <c r="CU3266" s="12"/>
      <c r="CV3266" s="12"/>
      <c r="CW3266" s="12"/>
      <c r="CX3266" s="12"/>
      <c r="CY3266" s="12"/>
      <c r="CZ3266" s="12"/>
      <c r="DA3266" s="12"/>
      <c r="DB3266" s="12"/>
      <c r="DC3266" s="12"/>
      <c r="DD3266" s="12"/>
      <c r="DE3266" s="12"/>
      <c r="DF3266" s="12"/>
      <c r="DG3266" s="12"/>
      <c r="DH3266" s="12"/>
      <c r="DI3266" s="12"/>
      <c r="DJ3266" s="12"/>
      <c r="DK3266" s="12"/>
      <c r="DL3266" s="12"/>
      <c r="DM3266" s="12"/>
      <c r="DN3266" s="12"/>
      <c r="DO3266" s="12"/>
      <c r="DP3266" s="12"/>
      <c r="DQ3266" s="12"/>
      <c r="DR3266" s="12"/>
      <c r="DS3266" s="12"/>
      <c r="DT3266" s="12"/>
      <c r="DU3266" s="12"/>
      <c r="DV3266" s="12"/>
      <c r="DW3266" s="12"/>
      <c r="DX3266" s="12"/>
      <c r="DY3266" s="12"/>
      <c r="DZ3266" s="12"/>
      <c r="EA3266" s="12"/>
      <c r="EB3266" s="12"/>
      <c r="EC3266" s="12"/>
      <c r="ED3266" s="12"/>
      <c r="EE3266" s="12"/>
      <c r="EF3266" s="12"/>
      <c r="EG3266" s="12"/>
      <c r="EH3266" s="12"/>
      <c r="EI3266" s="12"/>
      <c r="EJ3266" s="12"/>
      <c r="EK3266" s="12"/>
      <c r="EL3266" s="12"/>
      <c r="EM3266" s="12"/>
      <c r="EN3266" s="12"/>
      <c r="EO3266" s="12"/>
      <c r="EP3266" s="12"/>
      <c r="EQ3266" s="12"/>
      <c r="ER3266" s="12"/>
      <c r="ES3266" s="12"/>
      <c r="ET3266" s="12"/>
      <c r="EU3266" s="12"/>
      <c r="EV3266" s="12"/>
      <c r="EW3266" s="12"/>
      <c r="EX3266" s="12"/>
      <c r="EY3266" s="12"/>
      <c r="EZ3266" s="12"/>
      <c r="FA3266" s="12"/>
      <c r="FB3266" s="12"/>
      <c r="FC3266" s="12"/>
      <c r="FD3266" s="12"/>
      <c r="FE3266" s="12"/>
      <c r="FF3266" s="12"/>
      <c r="FG3266" s="12"/>
      <c r="FH3266" s="12"/>
      <c r="FI3266" s="12"/>
      <c r="FJ3266" s="12"/>
      <c r="FK3266" s="12"/>
      <c r="FL3266" s="12"/>
      <c r="FM3266" s="12"/>
      <c r="FN3266" s="12"/>
      <c r="FO3266" s="12"/>
      <c r="FP3266" s="12"/>
      <c r="FQ3266" s="12"/>
      <c r="FR3266" s="12"/>
      <c r="FS3266" s="12"/>
      <c r="FT3266" s="12"/>
      <c r="FU3266" s="12"/>
      <c r="FV3266" s="12"/>
      <c r="FW3266" s="12"/>
      <c r="FX3266" s="12"/>
      <c r="FY3266" s="12"/>
      <c r="FZ3266" s="12"/>
      <c r="GA3266" s="12"/>
      <c r="GB3266" s="12"/>
      <c r="GC3266" s="12"/>
      <c r="GD3266" s="12"/>
      <c r="GE3266" s="12"/>
      <c r="GF3266" s="12"/>
      <c r="GG3266" s="12"/>
      <c r="GH3266" s="12"/>
      <c r="GI3266" s="12"/>
      <c r="GJ3266" s="12"/>
      <c r="GK3266" s="12"/>
      <c r="GL3266" s="12"/>
      <c r="GM3266" s="12"/>
      <c r="GN3266" s="12"/>
      <c r="GO3266" s="12"/>
      <c r="GP3266" s="12"/>
      <c r="GQ3266" s="12"/>
      <c r="GR3266" s="12"/>
      <c r="GS3266" s="12"/>
      <c r="GT3266" s="12"/>
      <c r="GU3266" s="12"/>
      <c r="GV3266" s="12"/>
      <c r="GW3266" s="12"/>
      <c r="GX3266" s="12"/>
      <c r="GY3266" s="11">
        <v>29</v>
      </c>
      <c r="GZ3266" s="11">
        <v>132.262</v>
      </c>
      <c r="HA3266" s="11">
        <v>3</v>
      </c>
      <c r="HB3266" s="11"/>
      <c r="HC3266" s="11"/>
      <c r="HD3266" s="11"/>
      <c r="HE3266" s="11"/>
      <c r="HF3266" s="11"/>
      <c r="HG3266" s="11"/>
      <c r="HH3266" s="11">
        <v>1</v>
      </c>
      <c r="HI3266" s="11">
        <v>5</v>
      </c>
      <c r="HJ3266" s="11">
        <v>0.9</v>
      </c>
      <c r="HK3266" s="11"/>
      <c r="HL3266" s="11"/>
      <c r="HM3266" s="11"/>
      <c r="HN3266" s="11"/>
      <c r="HO3266" s="11"/>
      <c r="HP3266" s="11"/>
      <c r="HQ3266" s="11"/>
      <c r="HR3266" s="11"/>
      <c r="HS3266" s="11"/>
      <c r="HT3266" s="11"/>
      <c r="HU3266" s="11"/>
      <c r="HV3266" s="11"/>
      <c r="HW3266" s="11"/>
      <c r="HX3266" s="11"/>
      <c r="HY3266" s="11"/>
      <c r="HZ3266" s="11"/>
      <c r="IA3266" s="11"/>
      <c r="IB3266" s="11"/>
      <c r="IC3266" s="11"/>
      <c r="ID3266" s="11"/>
      <c r="IE3266" s="11"/>
      <c r="IF3266" s="11"/>
      <c r="IG3266" s="11"/>
      <c r="IH3266" s="11"/>
      <c r="II3266" s="11"/>
      <c r="IJ3266" s="11"/>
      <c r="IK3266" s="11"/>
      <c r="IL3266" s="11"/>
    </row>
    <row r="3267" spans="2:246" ht="15.75" x14ac:dyDescent="0.25">
      <c r="B3267" s="11" t="s">
        <v>188</v>
      </c>
      <c r="C3267" s="11" t="s">
        <v>131</v>
      </c>
      <c r="D3267" s="12">
        <f t="shared" si="36"/>
        <v>3.43</v>
      </c>
      <c r="E3267" s="12"/>
      <c r="F3267" s="12"/>
      <c r="G3267" s="12"/>
      <c r="H3267" s="12"/>
      <c r="I3267" s="12"/>
      <c r="J3267" s="12"/>
      <c r="K3267" s="12"/>
      <c r="L3267" s="12"/>
      <c r="M3267" s="12"/>
      <c r="N3267" s="12"/>
      <c r="O3267" s="12"/>
      <c r="P3267" s="12"/>
      <c r="Q3267" s="12"/>
      <c r="R3267" s="12"/>
      <c r="S3267" s="12"/>
      <c r="T3267" s="12"/>
      <c r="U3267" s="12"/>
      <c r="V3267" s="12"/>
      <c r="W3267" s="12"/>
      <c r="X3267" s="12"/>
      <c r="Y3267" s="12"/>
      <c r="Z3267" s="12"/>
      <c r="AA3267" s="12"/>
      <c r="AB3267" s="12"/>
      <c r="AC3267" s="12"/>
      <c r="AD3267" s="12"/>
      <c r="AE3267" s="12"/>
      <c r="AF3267" s="12"/>
      <c r="AG3267" s="12"/>
      <c r="AH3267" s="12"/>
      <c r="AI3267" s="12"/>
      <c r="AJ3267" s="12"/>
      <c r="AK3267" s="12"/>
      <c r="AL3267" s="12"/>
      <c r="AM3267" s="12"/>
      <c r="AN3267" s="12"/>
      <c r="AO3267" s="12"/>
      <c r="AP3267" s="12"/>
      <c r="AQ3267" s="12">
        <v>3.43</v>
      </c>
      <c r="AR3267" s="12">
        <v>8.5</v>
      </c>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12"/>
      <c r="BR3267" s="12"/>
      <c r="BS3267" s="12"/>
      <c r="BT3267" s="12"/>
      <c r="BU3267" s="12"/>
      <c r="BV3267" s="12"/>
      <c r="BW3267" s="12"/>
      <c r="BX3267" s="12"/>
      <c r="BY3267" s="12"/>
      <c r="BZ3267" s="12"/>
      <c r="CA3267" s="12"/>
      <c r="CB3267" s="12"/>
      <c r="CC3267" s="12"/>
      <c r="CD3267" s="12"/>
      <c r="CE3267" s="12"/>
      <c r="CF3267" s="12"/>
      <c r="CG3267" s="12"/>
      <c r="CH3267" s="12"/>
      <c r="CI3267" s="12"/>
      <c r="CJ3267" s="12"/>
      <c r="CK3267" s="12"/>
      <c r="CL3267" s="12"/>
      <c r="CM3267" s="12"/>
      <c r="CN3267" s="12"/>
      <c r="CO3267" s="12"/>
      <c r="CP3267" s="12"/>
      <c r="CQ3267" s="12"/>
      <c r="CR3267" s="12"/>
      <c r="CS3267" s="12"/>
      <c r="CT3267" s="12"/>
      <c r="CU3267" s="12"/>
      <c r="CV3267" s="12"/>
      <c r="CW3267" s="12"/>
      <c r="CX3267" s="12"/>
      <c r="CY3267" s="12"/>
      <c r="CZ3267" s="12"/>
      <c r="DA3267" s="12"/>
      <c r="DB3267" s="12"/>
      <c r="DC3267" s="12"/>
      <c r="DD3267" s="12"/>
      <c r="DE3267" s="12"/>
      <c r="DF3267" s="12"/>
      <c r="DG3267" s="12"/>
      <c r="DH3267" s="12"/>
      <c r="DI3267" s="12"/>
      <c r="DJ3267" s="12"/>
      <c r="DK3267" s="12"/>
      <c r="DL3267" s="12"/>
      <c r="DM3267" s="12"/>
      <c r="DN3267" s="12"/>
      <c r="DO3267" s="12"/>
      <c r="DP3267" s="12"/>
      <c r="DQ3267" s="12"/>
      <c r="DR3267" s="12"/>
      <c r="DS3267" s="12"/>
      <c r="DT3267" s="12"/>
      <c r="DU3267" s="12"/>
      <c r="DV3267" s="12"/>
      <c r="DW3267" s="12"/>
      <c r="DX3267" s="12"/>
      <c r="DY3267" s="12"/>
      <c r="DZ3267" s="12"/>
      <c r="EA3267" s="12"/>
      <c r="EB3267" s="12"/>
      <c r="EC3267" s="12"/>
      <c r="ED3267" s="12"/>
      <c r="EE3267" s="12"/>
      <c r="EF3267" s="12"/>
      <c r="EG3267" s="12"/>
      <c r="EH3267" s="12"/>
      <c r="EI3267" s="12"/>
      <c r="EJ3267" s="12"/>
      <c r="EK3267" s="12"/>
      <c r="EL3267" s="12"/>
      <c r="EM3267" s="12"/>
      <c r="EN3267" s="12"/>
      <c r="EO3267" s="12"/>
      <c r="EP3267" s="12"/>
      <c r="EQ3267" s="12"/>
      <c r="ER3267" s="12"/>
      <c r="ES3267" s="12"/>
      <c r="ET3267" s="12"/>
      <c r="EU3267" s="12"/>
      <c r="EV3267" s="12"/>
      <c r="EW3267" s="12"/>
      <c r="EX3267" s="12"/>
      <c r="EY3267" s="12"/>
      <c r="EZ3267" s="12"/>
      <c r="FA3267" s="12"/>
      <c r="FB3267" s="12"/>
      <c r="FC3267" s="12"/>
      <c r="FD3267" s="12"/>
      <c r="FE3267" s="12"/>
      <c r="FF3267" s="12"/>
      <c r="FG3267" s="12"/>
      <c r="FH3267" s="12"/>
      <c r="FI3267" s="12"/>
      <c r="FJ3267" s="12"/>
      <c r="FK3267" s="12"/>
      <c r="FL3267" s="12"/>
      <c r="FM3267" s="12"/>
      <c r="FN3267" s="12"/>
      <c r="FO3267" s="12"/>
      <c r="FP3267" s="12"/>
      <c r="FQ3267" s="12"/>
      <c r="FR3267" s="12"/>
      <c r="FS3267" s="12"/>
      <c r="FT3267" s="12"/>
      <c r="FU3267" s="12"/>
      <c r="FV3267" s="12"/>
      <c r="FW3267" s="12"/>
      <c r="FX3267" s="12"/>
      <c r="FY3267" s="12"/>
      <c r="FZ3267" s="12"/>
      <c r="GA3267" s="12"/>
      <c r="GB3267" s="12"/>
      <c r="GC3267" s="12"/>
      <c r="GD3267" s="12"/>
      <c r="GE3267" s="12"/>
      <c r="GF3267" s="12"/>
      <c r="GG3267" s="12"/>
      <c r="GH3267" s="12"/>
      <c r="GI3267" s="12"/>
      <c r="GJ3267" s="12"/>
      <c r="GK3267" s="12"/>
      <c r="GL3267" s="12"/>
      <c r="GM3267" s="12"/>
      <c r="GN3267" s="12"/>
      <c r="GO3267" s="12"/>
      <c r="GP3267" s="12"/>
      <c r="GQ3267" s="12"/>
      <c r="GR3267" s="12"/>
      <c r="GS3267" s="12"/>
      <c r="GT3267" s="12"/>
      <c r="GU3267" s="12"/>
      <c r="GV3267" s="12"/>
      <c r="GW3267" s="12"/>
      <c r="GX3267" s="12"/>
      <c r="GY3267" s="11"/>
      <c r="GZ3267" s="11"/>
      <c r="HA3267" s="11"/>
      <c r="HB3267" s="11"/>
      <c r="HC3267" s="11"/>
      <c r="HD3267" s="11"/>
      <c r="HE3267" s="11"/>
      <c r="HF3267" s="11"/>
      <c r="HG3267" s="11"/>
      <c r="HH3267" s="11"/>
      <c r="HI3267" s="11"/>
      <c r="HJ3267" s="11"/>
      <c r="HK3267" s="11"/>
      <c r="HL3267" s="11"/>
      <c r="HM3267" s="11"/>
      <c r="HN3267" s="11"/>
      <c r="HO3267" s="11"/>
      <c r="HP3267" s="11"/>
      <c r="HQ3267" s="11"/>
      <c r="HR3267" s="11"/>
      <c r="HS3267" s="11"/>
      <c r="HT3267" s="11"/>
      <c r="HU3267" s="11"/>
      <c r="HV3267" s="11"/>
      <c r="HW3267" s="11"/>
      <c r="HX3267" s="11"/>
      <c r="HY3267" s="11"/>
      <c r="HZ3267" s="11"/>
      <c r="IA3267" s="11"/>
      <c r="IB3267" s="11"/>
      <c r="IC3267" s="11"/>
      <c r="ID3267" s="11"/>
      <c r="IE3267" s="11"/>
      <c r="IF3267" s="11"/>
      <c r="IG3267" s="11"/>
      <c r="IH3267" s="11"/>
      <c r="II3267" s="11"/>
      <c r="IJ3267" s="11"/>
      <c r="IK3267" s="11"/>
      <c r="IL3267" s="11"/>
    </row>
    <row r="3268" spans="2:246" ht="15.75" x14ac:dyDescent="0.25">
      <c r="B3268" s="11" t="s">
        <v>167</v>
      </c>
      <c r="C3268" s="11" t="s">
        <v>130</v>
      </c>
      <c r="D3268" s="12">
        <f t="shared" si="36"/>
        <v>167.58</v>
      </c>
      <c r="E3268" s="12"/>
      <c r="F3268" s="12"/>
      <c r="G3268" s="12"/>
      <c r="H3268" s="12"/>
      <c r="I3268" s="12"/>
      <c r="J3268" s="12"/>
      <c r="K3268" s="12"/>
      <c r="L3268" s="12"/>
      <c r="M3268" s="12"/>
      <c r="N3268" s="12"/>
      <c r="O3268" s="12"/>
      <c r="P3268" s="12"/>
      <c r="Q3268" s="12"/>
      <c r="R3268" s="12"/>
      <c r="S3268" s="12"/>
      <c r="T3268" s="12"/>
      <c r="U3268" s="12"/>
      <c r="V3268" s="12"/>
      <c r="W3268" s="12"/>
      <c r="X3268" s="12"/>
      <c r="Y3268" s="12"/>
      <c r="Z3268" s="12"/>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12"/>
      <c r="BR3268" s="12">
        <v>167.58</v>
      </c>
      <c r="BS3268" s="12">
        <v>750</v>
      </c>
      <c r="BT3268" s="12"/>
      <c r="BU3268" s="12"/>
      <c r="BV3268" s="12"/>
      <c r="BW3268" s="12"/>
      <c r="BX3268" s="12"/>
      <c r="BY3268" s="12"/>
      <c r="BZ3268" s="12"/>
      <c r="CA3268" s="12"/>
      <c r="CB3268" s="12"/>
      <c r="CC3268" s="12"/>
      <c r="CD3268" s="12"/>
      <c r="CE3268" s="12"/>
      <c r="CF3268" s="12"/>
      <c r="CG3268" s="12"/>
      <c r="CH3268" s="12"/>
      <c r="CI3268" s="12"/>
      <c r="CJ3268" s="12"/>
      <c r="CK3268" s="12"/>
      <c r="CL3268" s="12"/>
      <c r="CM3268" s="12"/>
      <c r="CN3268" s="12"/>
      <c r="CO3268" s="12"/>
      <c r="CP3268" s="12"/>
      <c r="CQ3268" s="12"/>
      <c r="CR3268" s="12"/>
      <c r="CS3268" s="12"/>
      <c r="CT3268" s="12"/>
      <c r="CU3268" s="12"/>
      <c r="CV3268" s="12"/>
      <c r="CW3268" s="12"/>
      <c r="CX3268" s="12"/>
      <c r="CY3268" s="12"/>
      <c r="CZ3268" s="12"/>
      <c r="DA3268" s="12"/>
      <c r="DB3268" s="12"/>
      <c r="DC3268" s="12"/>
      <c r="DD3268" s="12"/>
      <c r="DE3268" s="12"/>
      <c r="DF3268" s="12"/>
      <c r="DG3268" s="12"/>
      <c r="DH3268" s="12"/>
      <c r="DI3268" s="12"/>
      <c r="DJ3268" s="12"/>
      <c r="DK3268" s="12"/>
      <c r="DL3268" s="12"/>
      <c r="DM3268" s="12"/>
      <c r="DN3268" s="12"/>
      <c r="DO3268" s="12"/>
      <c r="DP3268" s="12"/>
      <c r="DQ3268" s="12"/>
      <c r="DR3268" s="12"/>
      <c r="DS3268" s="12"/>
      <c r="DT3268" s="12"/>
      <c r="DU3268" s="12"/>
      <c r="DV3268" s="12"/>
      <c r="DW3268" s="12"/>
      <c r="DX3268" s="12"/>
      <c r="DY3268" s="12"/>
      <c r="DZ3268" s="12"/>
      <c r="EA3268" s="12"/>
      <c r="EB3268" s="12"/>
      <c r="EC3268" s="12"/>
      <c r="ED3268" s="12"/>
      <c r="EE3268" s="12"/>
      <c r="EF3268" s="12"/>
      <c r="EG3268" s="12"/>
      <c r="EH3268" s="12"/>
      <c r="EI3268" s="12"/>
      <c r="EJ3268" s="12"/>
      <c r="EK3268" s="12"/>
      <c r="EL3268" s="12"/>
      <c r="EM3268" s="12"/>
      <c r="EN3268" s="12"/>
      <c r="EO3268" s="12"/>
      <c r="EP3268" s="12"/>
      <c r="EQ3268" s="12"/>
      <c r="ER3268" s="12"/>
      <c r="ES3268" s="12"/>
      <c r="ET3268" s="12"/>
      <c r="EU3268" s="12"/>
      <c r="EV3268" s="12"/>
      <c r="EW3268" s="12"/>
      <c r="EX3268" s="12"/>
      <c r="EY3268" s="12"/>
      <c r="EZ3268" s="12"/>
      <c r="FA3268" s="12"/>
      <c r="FB3268" s="12"/>
      <c r="FC3268" s="12"/>
      <c r="FD3268" s="12"/>
      <c r="FE3268" s="12"/>
      <c r="FF3268" s="12"/>
      <c r="FG3268" s="12"/>
      <c r="FH3268" s="12"/>
      <c r="FI3268" s="12"/>
      <c r="FJ3268" s="12"/>
      <c r="FK3268" s="12"/>
      <c r="FL3268" s="12"/>
      <c r="FM3268" s="12"/>
      <c r="FN3268" s="12"/>
      <c r="FO3268" s="12"/>
      <c r="FP3268" s="12"/>
      <c r="FQ3268" s="12"/>
      <c r="FR3268" s="12"/>
      <c r="FS3268" s="12"/>
      <c r="FT3268" s="12"/>
      <c r="FU3268" s="12"/>
      <c r="FV3268" s="12"/>
      <c r="FW3268" s="12"/>
      <c r="FX3268" s="12"/>
      <c r="FY3268" s="12"/>
      <c r="FZ3268" s="12"/>
      <c r="GA3268" s="12"/>
      <c r="GB3268" s="12"/>
      <c r="GC3268" s="12"/>
      <c r="GD3268" s="12"/>
      <c r="GE3268" s="12"/>
      <c r="GF3268" s="12"/>
      <c r="GG3268" s="12"/>
      <c r="GH3268" s="12"/>
      <c r="GI3268" s="12"/>
      <c r="GJ3268" s="12"/>
      <c r="GK3268" s="12"/>
      <c r="GL3268" s="12"/>
      <c r="GM3268" s="12"/>
      <c r="GN3268" s="12"/>
      <c r="GO3268" s="12"/>
      <c r="GP3268" s="12"/>
      <c r="GQ3268" s="12"/>
      <c r="GR3268" s="12"/>
      <c r="GS3268" s="12"/>
      <c r="GT3268" s="12"/>
      <c r="GU3268" s="12"/>
      <c r="GV3268" s="12"/>
      <c r="GW3268" s="12"/>
      <c r="GX3268" s="12"/>
      <c r="GY3268" s="11"/>
      <c r="GZ3268" s="11"/>
      <c r="HA3268" s="11"/>
      <c r="HB3268" s="11">
        <v>75</v>
      </c>
      <c r="HC3268" s="11">
        <v>0.5</v>
      </c>
      <c r="HD3268" s="11">
        <v>4</v>
      </c>
      <c r="HE3268" s="11">
        <v>0</v>
      </c>
      <c r="HF3268" s="11">
        <v>28</v>
      </c>
      <c r="HG3268" s="11">
        <v>4</v>
      </c>
      <c r="HH3268" s="11">
        <v>39</v>
      </c>
      <c r="HI3268" s="11">
        <v>10</v>
      </c>
      <c r="HJ3268" s="11">
        <v>22.8</v>
      </c>
      <c r="HK3268" s="11"/>
      <c r="HL3268" s="11"/>
      <c r="HM3268" s="11"/>
      <c r="HN3268" s="11"/>
      <c r="HO3268" s="11"/>
      <c r="HP3268" s="11"/>
      <c r="HQ3268" s="11"/>
      <c r="HR3268" s="11"/>
      <c r="HS3268" s="11"/>
      <c r="HT3268" s="11"/>
      <c r="HU3268" s="11"/>
      <c r="HV3268" s="11"/>
      <c r="HW3268" s="11"/>
      <c r="HX3268" s="11"/>
      <c r="HY3268" s="11"/>
      <c r="HZ3268" s="11"/>
      <c r="IA3268" s="11"/>
      <c r="IB3268" s="11"/>
      <c r="IC3268" s="11"/>
      <c r="ID3268" s="11"/>
      <c r="IE3268" s="11"/>
      <c r="IF3268" s="11"/>
      <c r="IG3268" s="11"/>
      <c r="IH3268" s="11"/>
      <c r="II3268" s="11"/>
      <c r="IJ3268" s="11"/>
      <c r="IK3268" s="11"/>
      <c r="IL3268" s="11"/>
    </row>
    <row r="3269" spans="2:246" ht="15.75" x14ac:dyDescent="0.25">
      <c r="B3269" s="11" t="s">
        <v>167</v>
      </c>
      <c r="C3269" s="11" t="s">
        <v>134</v>
      </c>
      <c r="D3269" s="12">
        <f t="shared" si="36"/>
        <v>36.870000000000005</v>
      </c>
      <c r="E3269" s="12"/>
      <c r="F3269" s="12"/>
      <c r="G3269" s="12"/>
      <c r="H3269" s="12"/>
      <c r="I3269" s="12"/>
      <c r="J3269" s="12"/>
      <c r="K3269" s="12"/>
      <c r="L3269" s="12"/>
      <c r="M3269" s="12">
        <v>19.21</v>
      </c>
      <c r="N3269" s="12">
        <v>20</v>
      </c>
      <c r="O3269" s="12"/>
      <c r="P3269" s="12"/>
      <c r="Q3269" s="12"/>
      <c r="R3269" s="12"/>
      <c r="S3269" s="12"/>
      <c r="T3269" s="12"/>
      <c r="U3269" s="12"/>
      <c r="V3269" s="12"/>
      <c r="W3269" s="12"/>
      <c r="X3269" s="12"/>
      <c r="Y3269" s="12"/>
      <c r="Z3269" s="12"/>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12"/>
      <c r="BR3269" s="12">
        <v>17.66</v>
      </c>
      <c r="BS3269" s="12">
        <v>0</v>
      </c>
      <c r="BT3269" s="12"/>
      <c r="BU3269" s="12"/>
      <c r="BV3269" s="12"/>
      <c r="BW3269" s="12"/>
      <c r="BX3269" s="12"/>
      <c r="BY3269" s="12"/>
      <c r="BZ3269" s="12"/>
      <c r="CA3269" s="12"/>
      <c r="CB3269" s="12"/>
      <c r="CC3269" s="12"/>
      <c r="CD3269" s="12"/>
      <c r="CE3269" s="12"/>
      <c r="CF3269" s="12"/>
      <c r="CG3269" s="12"/>
      <c r="CH3269" s="12"/>
      <c r="CI3269" s="12"/>
      <c r="CJ3269" s="12"/>
      <c r="CK3269" s="12"/>
      <c r="CL3269" s="12"/>
      <c r="CM3269" s="12"/>
      <c r="CN3269" s="12"/>
      <c r="CO3269" s="12"/>
      <c r="CP3269" s="12"/>
      <c r="CQ3269" s="12"/>
      <c r="CR3269" s="12"/>
      <c r="CS3269" s="12"/>
      <c r="CT3269" s="12"/>
      <c r="CU3269" s="12"/>
      <c r="CV3269" s="12"/>
      <c r="CW3269" s="12"/>
      <c r="CX3269" s="12"/>
      <c r="CY3269" s="12"/>
      <c r="CZ3269" s="12"/>
      <c r="DA3269" s="12"/>
      <c r="DB3269" s="12"/>
      <c r="DC3269" s="12"/>
      <c r="DD3269" s="12"/>
      <c r="DE3269" s="12"/>
      <c r="DF3269" s="12"/>
      <c r="DG3269" s="12"/>
      <c r="DH3269" s="12"/>
      <c r="DI3269" s="12"/>
      <c r="DJ3269" s="12"/>
      <c r="DK3269" s="12"/>
      <c r="DL3269" s="12"/>
      <c r="DM3269" s="12"/>
      <c r="DN3269" s="12"/>
      <c r="DO3269" s="12"/>
      <c r="DP3269" s="12"/>
      <c r="DQ3269" s="12"/>
      <c r="DR3269" s="12"/>
      <c r="DS3269" s="12"/>
      <c r="DT3269" s="12"/>
      <c r="DU3269" s="12"/>
      <c r="DV3269" s="12"/>
      <c r="DW3269" s="12"/>
      <c r="DX3269" s="12"/>
      <c r="DY3269" s="12"/>
      <c r="DZ3269" s="12"/>
      <c r="EA3269" s="12"/>
      <c r="EB3269" s="12"/>
      <c r="EC3269" s="12"/>
      <c r="ED3269" s="12"/>
      <c r="EE3269" s="12"/>
      <c r="EF3269" s="12"/>
      <c r="EG3269" s="12"/>
      <c r="EH3269" s="12"/>
      <c r="EI3269" s="12"/>
      <c r="EJ3269" s="12"/>
      <c r="EK3269" s="12"/>
      <c r="EL3269" s="12"/>
      <c r="EM3269" s="12"/>
      <c r="EN3269" s="12"/>
      <c r="EO3269" s="12"/>
      <c r="EP3269" s="12"/>
      <c r="EQ3269" s="12"/>
      <c r="ER3269" s="12"/>
      <c r="ES3269" s="12"/>
      <c r="ET3269" s="12"/>
      <c r="EU3269" s="12"/>
      <c r="EV3269" s="12"/>
      <c r="EW3269" s="12"/>
      <c r="EX3269" s="12"/>
      <c r="EY3269" s="12"/>
      <c r="EZ3269" s="12"/>
      <c r="FA3269" s="12"/>
      <c r="FB3269" s="12"/>
      <c r="FC3269" s="12"/>
      <c r="FD3269" s="12"/>
      <c r="FE3269" s="12"/>
      <c r="FF3269" s="12"/>
      <c r="FG3269" s="12"/>
      <c r="FH3269" s="12"/>
      <c r="FI3269" s="12"/>
      <c r="FJ3269" s="12"/>
      <c r="FK3269" s="12"/>
      <c r="FL3269" s="12"/>
      <c r="FM3269" s="12"/>
      <c r="FN3269" s="12"/>
      <c r="FO3269" s="12"/>
      <c r="FP3269" s="12"/>
      <c r="FQ3269" s="12"/>
      <c r="FR3269" s="12"/>
      <c r="FS3269" s="12"/>
      <c r="FT3269" s="12"/>
      <c r="FU3269" s="12"/>
      <c r="FV3269" s="12"/>
      <c r="FW3269" s="12"/>
      <c r="FX3269" s="12"/>
      <c r="FY3269" s="12"/>
      <c r="FZ3269" s="12"/>
      <c r="GA3269" s="12"/>
      <c r="GB3269" s="12"/>
      <c r="GC3269" s="12"/>
      <c r="GD3269" s="12"/>
      <c r="GE3269" s="12"/>
      <c r="GF3269" s="12"/>
      <c r="GG3269" s="12"/>
      <c r="GH3269" s="12"/>
      <c r="GI3269" s="12"/>
      <c r="GJ3269" s="12"/>
      <c r="GK3269" s="12"/>
      <c r="GL3269" s="12"/>
      <c r="GM3269" s="12"/>
      <c r="GN3269" s="12"/>
      <c r="GO3269" s="12"/>
      <c r="GP3269" s="12"/>
      <c r="GQ3269" s="12"/>
      <c r="GR3269" s="12"/>
      <c r="GS3269" s="12"/>
      <c r="GT3269" s="12"/>
      <c r="GU3269" s="12"/>
      <c r="GV3269" s="12"/>
      <c r="GW3269" s="12"/>
      <c r="GX3269" s="12"/>
      <c r="GY3269" s="11"/>
      <c r="GZ3269" s="11"/>
      <c r="HA3269" s="11"/>
      <c r="HB3269" s="11"/>
      <c r="HC3269" s="11"/>
      <c r="HD3269" s="11"/>
      <c r="HE3269" s="11"/>
      <c r="HF3269" s="11"/>
      <c r="HG3269" s="11"/>
      <c r="HH3269" s="11"/>
      <c r="HI3269" s="11"/>
      <c r="HJ3269" s="11"/>
      <c r="HK3269" s="11"/>
      <c r="HL3269" s="11"/>
      <c r="HM3269" s="11"/>
      <c r="HN3269" s="11"/>
      <c r="HO3269" s="11"/>
      <c r="HP3269" s="11"/>
      <c r="HQ3269" s="11"/>
      <c r="HR3269" s="11"/>
      <c r="HS3269" s="11"/>
      <c r="HT3269" s="11"/>
      <c r="HU3269" s="11"/>
      <c r="HV3269" s="11"/>
      <c r="HW3269" s="11"/>
      <c r="HX3269" s="11"/>
      <c r="HY3269" s="11"/>
      <c r="HZ3269" s="11"/>
      <c r="IA3269" s="11"/>
      <c r="IB3269" s="11"/>
      <c r="IC3269" s="11"/>
      <c r="ID3269" s="11"/>
      <c r="IE3269" s="11"/>
      <c r="IF3269" s="11"/>
      <c r="IG3269" s="11"/>
      <c r="IH3269" s="11"/>
      <c r="II3269" s="11"/>
      <c r="IJ3269" s="11"/>
      <c r="IK3269" s="11"/>
      <c r="IL3269" s="11"/>
    </row>
    <row r="3270" spans="2:246" ht="15.75" x14ac:dyDescent="0.25">
      <c r="B3270" s="11" t="s">
        <v>167</v>
      </c>
      <c r="C3270" s="11" t="s">
        <v>131</v>
      </c>
      <c r="D3270" s="12">
        <f t="shared" si="36"/>
        <v>20.62</v>
      </c>
      <c r="E3270" s="12"/>
      <c r="F3270" s="12"/>
      <c r="G3270" s="12"/>
      <c r="H3270" s="12"/>
      <c r="I3270" s="12"/>
      <c r="J3270" s="12"/>
      <c r="K3270" s="12"/>
      <c r="L3270" s="12"/>
      <c r="M3270" s="12"/>
      <c r="N3270" s="12"/>
      <c r="O3270" s="12"/>
      <c r="P3270" s="12"/>
      <c r="Q3270" s="12"/>
      <c r="R3270" s="12"/>
      <c r="S3270" s="12"/>
      <c r="T3270" s="12"/>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12"/>
      <c r="BR3270" s="12">
        <v>20.62</v>
      </c>
      <c r="BS3270" s="12">
        <v>0</v>
      </c>
      <c r="BT3270" s="12"/>
      <c r="BU3270" s="12"/>
      <c r="BV3270" s="12"/>
      <c r="BW3270" s="12"/>
      <c r="BX3270" s="12"/>
      <c r="BY3270" s="12"/>
      <c r="BZ3270" s="12"/>
      <c r="CA3270" s="12"/>
      <c r="CB3270" s="12"/>
      <c r="CC3270" s="12"/>
      <c r="CD3270" s="12"/>
      <c r="CE3270" s="12"/>
      <c r="CF3270" s="12"/>
      <c r="CG3270" s="12"/>
      <c r="CH3270" s="12"/>
      <c r="CI3270" s="12"/>
      <c r="CJ3270" s="12"/>
      <c r="CK3270" s="12"/>
      <c r="CL3270" s="12"/>
      <c r="CM3270" s="12"/>
      <c r="CN3270" s="12"/>
      <c r="CO3270" s="12"/>
      <c r="CP3270" s="12"/>
      <c r="CQ3270" s="12"/>
      <c r="CR3270" s="12"/>
      <c r="CS3270" s="12"/>
      <c r="CT3270" s="12"/>
      <c r="CU3270" s="12"/>
      <c r="CV3270" s="12"/>
      <c r="CW3270" s="12"/>
      <c r="CX3270" s="12"/>
      <c r="CY3270" s="12"/>
      <c r="CZ3270" s="12"/>
      <c r="DA3270" s="12"/>
      <c r="DB3270" s="12"/>
      <c r="DC3270" s="12"/>
      <c r="DD3270" s="12"/>
      <c r="DE3270" s="12"/>
      <c r="DF3270" s="12"/>
      <c r="DG3270" s="12"/>
      <c r="DH3270" s="12"/>
      <c r="DI3270" s="12"/>
      <c r="DJ3270" s="12"/>
      <c r="DK3270" s="12"/>
      <c r="DL3270" s="12"/>
      <c r="DM3270" s="12"/>
      <c r="DN3270" s="12"/>
      <c r="DO3270" s="12"/>
      <c r="DP3270" s="12"/>
      <c r="DQ3270" s="12"/>
      <c r="DR3270" s="12"/>
      <c r="DS3270" s="12"/>
      <c r="DT3270" s="12"/>
      <c r="DU3270" s="12"/>
      <c r="DV3270" s="12"/>
      <c r="DW3270" s="12"/>
      <c r="DX3270" s="12"/>
      <c r="DY3270" s="12"/>
      <c r="DZ3270" s="12"/>
      <c r="EA3270" s="12"/>
      <c r="EB3270" s="12"/>
      <c r="EC3270" s="12"/>
      <c r="ED3270" s="12"/>
      <c r="EE3270" s="12"/>
      <c r="EF3270" s="12"/>
      <c r="EG3270" s="12"/>
      <c r="EH3270" s="12"/>
      <c r="EI3270" s="12"/>
      <c r="EJ3270" s="12"/>
      <c r="EK3270" s="12"/>
      <c r="EL3270" s="12"/>
      <c r="EM3270" s="12"/>
      <c r="EN3270" s="12"/>
      <c r="EO3270" s="12"/>
      <c r="EP3270" s="12"/>
      <c r="EQ3270" s="12"/>
      <c r="ER3270" s="12"/>
      <c r="ES3270" s="12"/>
      <c r="ET3270" s="12"/>
      <c r="EU3270" s="12"/>
      <c r="EV3270" s="12"/>
      <c r="EW3270" s="12"/>
      <c r="EX3270" s="12"/>
      <c r="EY3270" s="12"/>
      <c r="EZ3270" s="12"/>
      <c r="FA3270" s="12"/>
      <c r="FB3270" s="12"/>
      <c r="FC3270" s="12"/>
      <c r="FD3270" s="12"/>
      <c r="FE3270" s="12"/>
      <c r="FF3270" s="12"/>
      <c r="FG3270" s="12"/>
      <c r="FH3270" s="12"/>
      <c r="FI3270" s="12"/>
      <c r="FJ3270" s="12"/>
      <c r="FK3270" s="12"/>
      <c r="FL3270" s="12"/>
      <c r="FM3270" s="12"/>
      <c r="FN3270" s="12"/>
      <c r="FO3270" s="12"/>
      <c r="FP3270" s="12"/>
      <c r="FQ3270" s="12"/>
      <c r="FR3270" s="12"/>
      <c r="FS3270" s="12"/>
      <c r="FT3270" s="12"/>
      <c r="FU3270" s="12"/>
      <c r="FV3270" s="12"/>
      <c r="FW3270" s="12"/>
      <c r="FX3270" s="12"/>
      <c r="FY3270" s="12"/>
      <c r="FZ3270" s="12"/>
      <c r="GA3270" s="12"/>
      <c r="GB3270" s="12"/>
      <c r="GC3270" s="12"/>
      <c r="GD3270" s="12"/>
      <c r="GE3270" s="12"/>
      <c r="GF3270" s="12"/>
      <c r="GG3270" s="12"/>
      <c r="GH3270" s="12"/>
      <c r="GI3270" s="12"/>
      <c r="GJ3270" s="12"/>
      <c r="GK3270" s="12"/>
      <c r="GL3270" s="12"/>
      <c r="GM3270" s="12"/>
      <c r="GN3270" s="12"/>
      <c r="GO3270" s="12"/>
      <c r="GP3270" s="12"/>
      <c r="GQ3270" s="12"/>
      <c r="GR3270" s="12"/>
      <c r="GS3270" s="12"/>
      <c r="GT3270" s="12"/>
      <c r="GU3270" s="12"/>
      <c r="GV3270" s="12"/>
      <c r="GW3270" s="12"/>
      <c r="GX3270" s="12"/>
      <c r="GY3270" s="11"/>
      <c r="GZ3270" s="11"/>
      <c r="HA3270" s="11"/>
      <c r="HB3270" s="11"/>
      <c r="HC3270" s="11"/>
      <c r="HD3270" s="11"/>
      <c r="HE3270" s="11"/>
      <c r="HF3270" s="11"/>
      <c r="HG3270" s="11"/>
      <c r="HH3270" s="11"/>
      <c r="HI3270" s="11"/>
      <c r="HJ3270" s="11"/>
      <c r="HK3270" s="11"/>
      <c r="HL3270" s="11"/>
      <c r="HM3270" s="11"/>
      <c r="HN3270" s="11"/>
      <c r="HO3270" s="11"/>
      <c r="HP3270" s="11"/>
      <c r="HQ3270" s="11"/>
      <c r="HR3270" s="11"/>
      <c r="HS3270" s="11"/>
      <c r="HT3270" s="11"/>
      <c r="HU3270" s="11"/>
      <c r="HV3270" s="11"/>
      <c r="HW3270" s="11"/>
      <c r="HX3270" s="11"/>
      <c r="HY3270" s="11"/>
      <c r="HZ3270" s="11"/>
      <c r="IA3270" s="11"/>
      <c r="IB3270" s="11"/>
      <c r="IC3270" s="11"/>
      <c r="ID3270" s="11"/>
      <c r="IE3270" s="11"/>
      <c r="IF3270" s="11"/>
      <c r="IG3270" s="11"/>
      <c r="IH3270" s="11"/>
      <c r="II3270" s="11"/>
      <c r="IJ3270" s="11"/>
      <c r="IK3270" s="11"/>
      <c r="IL3270" s="11"/>
    </row>
    <row r="3271" spans="2:246" ht="15.75" x14ac:dyDescent="0.25">
      <c r="B3271" s="11" t="s">
        <v>167</v>
      </c>
      <c r="C3271" s="11" t="s">
        <v>130</v>
      </c>
      <c r="D3271" s="12">
        <f t="shared" si="36"/>
        <v>22.12</v>
      </c>
      <c r="E3271" s="12"/>
      <c r="F3271" s="12"/>
      <c r="G3271" s="12"/>
      <c r="H3271" s="12"/>
      <c r="I3271" s="12"/>
      <c r="J3271" s="12"/>
      <c r="K3271" s="12"/>
      <c r="L3271" s="12"/>
      <c r="M3271" s="12"/>
      <c r="N3271" s="12"/>
      <c r="O3271" s="12"/>
      <c r="P3271" s="12"/>
      <c r="Q3271" s="12"/>
      <c r="R3271" s="12"/>
      <c r="S3271" s="12"/>
      <c r="T3271" s="12"/>
      <c r="U3271" s="12"/>
      <c r="V3271" s="12"/>
      <c r="W3271" s="12"/>
      <c r="X3271" s="12"/>
      <c r="Y3271" s="12"/>
      <c r="Z3271" s="12"/>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12"/>
      <c r="BR3271" s="12">
        <v>22.12</v>
      </c>
      <c r="BS3271" s="12">
        <v>50</v>
      </c>
      <c r="BT3271" s="12"/>
      <c r="BU3271" s="12"/>
      <c r="BV3271" s="12"/>
      <c r="BW3271" s="12"/>
      <c r="BX3271" s="12"/>
      <c r="BY3271" s="12"/>
      <c r="BZ3271" s="12"/>
      <c r="CA3271" s="12"/>
      <c r="CB3271" s="12"/>
      <c r="CC3271" s="12"/>
      <c r="CD3271" s="12"/>
      <c r="CE3271" s="12"/>
      <c r="CF3271" s="12"/>
      <c r="CG3271" s="12"/>
      <c r="CH3271" s="12"/>
      <c r="CI3271" s="12"/>
      <c r="CJ3271" s="12"/>
      <c r="CK3271" s="12"/>
      <c r="CL3271" s="12"/>
      <c r="CM3271" s="12"/>
      <c r="CN3271" s="12"/>
      <c r="CO3271" s="12"/>
      <c r="CP3271" s="12"/>
      <c r="CQ3271" s="12"/>
      <c r="CR3271" s="12"/>
      <c r="CS3271" s="12"/>
      <c r="CT3271" s="12"/>
      <c r="CU3271" s="12"/>
      <c r="CV3271" s="12"/>
      <c r="CW3271" s="12"/>
      <c r="CX3271" s="12"/>
      <c r="CY3271" s="12"/>
      <c r="CZ3271" s="12"/>
      <c r="DA3271" s="12"/>
      <c r="DB3271" s="12"/>
      <c r="DC3271" s="12"/>
      <c r="DD3271" s="12"/>
      <c r="DE3271" s="12"/>
      <c r="DF3271" s="12"/>
      <c r="DG3271" s="12"/>
      <c r="DH3271" s="12"/>
      <c r="DI3271" s="12"/>
      <c r="DJ3271" s="12"/>
      <c r="DK3271" s="12"/>
      <c r="DL3271" s="12"/>
      <c r="DM3271" s="12"/>
      <c r="DN3271" s="12"/>
      <c r="DO3271" s="12"/>
      <c r="DP3271" s="12"/>
      <c r="DQ3271" s="12"/>
      <c r="DR3271" s="12"/>
      <c r="DS3271" s="12"/>
      <c r="DT3271" s="12"/>
      <c r="DU3271" s="12"/>
      <c r="DV3271" s="12"/>
      <c r="DW3271" s="12"/>
      <c r="DX3271" s="12"/>
      <c r="DY3271" s="12"/>
      <c r="DZ3271" s="12"/>
      <c r="EA3271" s="12"/>
      <c r="EB3271" s="12"/>
      <c r="EC3271" s="12"/>
      <c r="ED3271" s="12"/>
      <c r="EE3271" s="12"/>
      <c r="EF3271" s="12"/>
      <c r="EG3271" s="12"/>
      <c r="EH3271" s="12"/>
      <c r="EI3271" s="12"/>
      <c r="EJ3271" s="12"/>
      <c r="EK3271" s="12"/>
      <c r="EL3271" s="12"/>
      <c r="EM3271" s="12"/>
      <c r="EN3271" s="12"/>
      <c r="EO3271" s="12"/>
      <c r="EP3271" s="12"/>
      <c r="EQ3271" s="12"/>
      <c r="ER3271" s="12"/>
      <c r="ES3271" s="12"/>
      <c r="ET3271" s="12"/>
      <c r="EU3271" s="12"/>
      <c r="EV3271" s="12"/>
      <c r="EW3271" s="12"/>
      <c r="EX3271" s="12"/>
      <c r="EY3271" s="12"/>
      <c r="EZ3271" s="12"/>
      <c r="FA3271" s="12"/>
      <c r="FB3271" s="12"/>
      <c r="FC3271" s="12"/>
      <c r="FD3271" s="12"/>
      <c r="FE3271" s="12"/>
      <c r="FF3271" s="12"/>
      <c r="FG3271" s="12"/>
      <c r="FH3271" s="12"/>
      <c r="FI3271" s="12"/>
      <c r="FJ3271" s="12"/>
      <c r="FK3271" s="12"/>
      <c r="FL3271" s="12"/>
      <c r="FM3271" s="12"/>
      <c r="FN3271" s="12"/>
      <c r="FO3271" s="12"/>
      <c r="FP3271" s="12"/>
      <c r="FQ3271" s="12"/>
      <c r="FR3271" s="12"/>
      <c r="FS3271" s="12"/>
      <c r="FT3271" s="12"/>
      <c r="FU3271" s="12"/>
      <c r="FV3271" s="12"/>
      <c r="FW3271" s="12"/>
      <c r="FX3271" s="12"/>
      <c r="FY3271" s="12"/>
      <c r="FZ3271" s="12"/>
      <c r="GA3271" s="12"/>
      <c r="GB3271" s="12"/>
      <c r="GC3271" s="12"/>
      <c r="GD3271" s="12"/>
      <c r="GE3271" s="12"/>
      <c r="GF3271" s="12"/>
      <c r="GG3271" s="12"/>
      <c r="GH3271" s="12"/>
      <c r="GI3271" s="12"/>
      <c r="GJ3271" s="12"/>
      <c r="GK3271" s="12"/>
      <c r="GL3271" s="12"/>
      <c r="GM3271" s="12"/>
      <c r="GN3271" s="12"/>
      <c r="GO3271" s="12"/>
      <c r="GP3271" s="12"/>
      <c r="GQ3271" s="12"/>
      <c r="GR3271" s="12"/>
      <c r="GS3271" s="12"/>
      <c r="GT3271" s="12"/>
      <c r="GU3271" s="12"/>
      <c r="GV3271" s="12"/>
      <c r="GW3271" s="12"/>
      <c r="GX3271" s="12"/>
      <c r="GY3271" s="11"/>
      <c r="GZ3271" s="11"/>
      <c r="HA3271" s="11"/>
      <c r="HB3271" s="11">
        <v>4</v>
      </c>
      <c r="HC3271" s="11">
        <v>2</v>
      </c>
      <c r="HD3271" s="11">
        <v>1</v>
      </c>
      <c r="HE3271" s="11">
        <v>0</v>
      </c>
      <c r="HF3271" s="11"/>
      <c r="HG3271" s="11">
        <v>1</v>
      </c>
      <c r="HH3271" s="11"/>
      <c r="HI3271" s="11">
        <v>3</v>
      </c>
      <c r="HJ3271" s="11">
        <v>1.2</v>
      </c>
      <c r="HK3271" s="11"/>
      <c r="HL3271" s="11"/>
      <c r="HM3271" s="11"/>
      <c r="HN3271" s="11"/>
      <c r="HO3271" s="11"/>
      <c r="HP3271" s="11"/>
      <c r="HQ3271" s="11"/>
      <c r="HR3271" s="11"/>
      <c r="HS3271" s="11"/>
      <c r="HT3271" s="11"/>
      <c r="HU3271" s="11"/>
      <c r="HV3271" s="11"/>
      <c r="HW3271" s="11"/>
      <c r="HX3271" s="11"/>
      <c r="HY3271" s="11"/>
      <c r="HZ3271" s="11"/>
      <c r="IA3271" s="11"/>
      <c r="IB3271" s="11"/>
      <c r="IC3271" s="11"/>
      <c r="ID3271" s="11"/>
      <c r="IE3271" s="11"/>
      <c r="IF3271" s="11"/>
      <c r="IG3271" s="11"/>
      <c r="IH3271" s="11"/>
      <c r="II3271" s="11"/>
      <c r="IJ3271" s="11"/>
      <c r="IK3271" s="11"/>
      <c r="IL3271" s="11"/>
    </row>
    <row r="3272" spans="2:246" ht="15.75" x14ac:dyDescent="0.25">
      <c r="B3272" s="11" t="s">
        <v>196</v>
      </c>
      <c r="C3272" s="11" t="s">
        <v>134</v>
      </c>
      <c r="D3272" s="12">
        <f t="shared" si="36"/>
        <v>3.39</v>
      </c>
      <c r="E3272" s="12"/>
      <c r="F3272" s="12"/>
      <c r="G3272" s="12"/>
      <c r="H3272" s="12"/>
      <c r="I3272" s="12"/>
      <c r="J3272" s="12"/>
      <c r="K3272" s="12"/>
      <c r="L3272" s="12"/>
      <c r="M3272" s="12"/>
      <c r="N3272" s="12"/>
      <c r="O3272" s="12"/>
      <c r="P3272" s="12"/>
      <c r="Q3272" s="12"/>
      <c r="R3272" s="12"/>
      <c r="S3272" s="12"/>
      <c r="T3272" s="12"/>
      <c r="U3272" s="12"/>
      <c r="V3272" s="12"/>
      <c r="W3272" s="12"/>
      <c r="X3272" s="12"/>
      <c r="Y3272" s="12"/>
      <c r="Z3272" s="12"/>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12"/>
      <c r="BR3272" s="12">
        <v>3.39</v>
      </c>
      <c r="BS3272" s="12">
        <v>0</v>
      </c>
      <c r="BT3272" s="12"/>
      <c r="BU3272" s="12"/>
      <c r="BV3272" s="12"/>
      <c r="BW3272" s="12"/>
      <c r="BX3272" s="12"/>
      <c r="BY3272" s="12"/>
      <c r="BZ3272" s="12"/>
      <c r="CA3272" s="12"/>
      <c r="CB3272" s="12"/>
      <c r="CC3272" s="12"/>
      <c r="CD3272" s="12"/>
      <c r="CE3272" s="12"/>
      <c r="CF3272" s="12"/>
      <c r="CG3272" s="12"/>
      <c r="CH3272" s="12"/>
      <c r="CI3272" s="12"/>
      <c r="CJ3272" s="12"/>
      <c r="CK3272" s="12"/>
      <c r="CL3272" s="12"/>
      <c r="CM3272" s="12"/>
      <c r="CN3272" s="12"/>
      <c r="CO3272" s="12"/>
      <c r="CP3272" s="12"/>
      <c r="CQ3272" s="12"/>
      <c r="CR3272" s="12"/>
      <c r="CS3272" s="12"/>
      <c r="CT3272" s="12"/>
      <c r="CU3272" s="12"/>
      <c r="CV3272" s="12"/>
      <c r="CW3272" s="12"/>
      <c r="CX3272" s="12"/>
      <c r="CY3272" s="12"/>
      <c r="CZ3272" s="12"/>
      <c r="DA3272" s="12"/>
      <c r="DB3272" s="12"/>
      <c r="DC3272" s="12"/>
      <c r="DD3272" s="12"/>
      <c r="DE3272" s="12"/>
      <c r="DF3272" s="12"/>
      <c r="DG3272" s="12"/>
      <c r="DH3272" s="12"/>
      <c r="DI3272" s="12"/>
      <c r="DJ3272" s="12"/>
      <c r="DK3272" s="12"/>
      <c r="DL3272" s="12"/>
      <c r="DM3272" s="12"/>
      <c r="DN3272" s="12"/>
      <c r="DO3272" s="12"/>
      <c r="DP3272" s="12"/>
      <c r="DQ3272" s="12"/>
      <c r="DR3272" s="12"/>
      <c r="DS3272" s="12"/>
      <c r="DT3272" s="12"/>
      <c r="DU3272" s="12"/>
      <c r="DV3272" s="12"/>
      <c r="DW3272" s="12"/>
      <c r="DX3272" s="12"/>
      <c r="DY3272" s="12"/>
      <c r="DZ3272" s="12"/>
      <c r="EA3272" s="12"/>
      <c r="EB3272" s="12"/>
      <c r="EC3272" s="12"/>
      <c r="ED3272" s="12"/>
      <c r="EE3272" s="12"/>
      <c r="EF3272" s="12"/>
      <c r="EG3272" s="12"/>
      <c r="EH3272" s="12"/>
      <c r="EI3272" s="12"/>
      <c r="EJ3272" s="12"/>
      <c r="EK3272" s="12"/>
      <c r="EL3272" s="12"/>
      <c r="EM3272" s="12"/>
      <c r="EN3272" s="12"/>
      <c r="EO3272" s="12"/>
      <c r="EP3272" s="12"/>
      <c r="EQ3272" s="12"/>
      <c r="ER3272" s="12"/>
      <c r="ES3272" s="12"/>
      <c r="ET3272" s="12"/>
      <c r="EU3272" s="12"/>
      <c r="EV3272" s="12"/>
      <c r="EW3272" s="12"/>
      <c r="EX3272" s="12"/>
      <c r="EY3272" s="12"/>
      <c r="EZ3272" s="12"/>
      <c r="FA3272" s="12"/>
      <c r="FB3272" s="12"/>
      <c r="FC3272" s="12"/>
      <c r="FD3272" s="12"/>
      <c r="FE3272" s="12"/>
      <c r="FF3272" s="12"/>
      <c r="FG3272" s="12"/>
      <c r="FH3272" s="12"/>
      <c r="FI3272" s="12"/>
      <c r="FJ3272" s="12"/>
      <c r="FK3272" s="12"/>
      <c r="FL3272" s="12"/>
      <c r="FM3272" s="12"/>
      <c r="FN3272" s="12"/>
      <c r="FO3272" s="12"/>
      <c r="FP3272" s="12"/>
      <c r="FQ3272" s="12"/>
      <c r="FR3272" s="12"/>
      <c r="FS3272" s="12"/>
      <c r="FT3272" s="12"/>
      <c r="FU3272" s="12"/>
      <c r="FV3272" s="12"/>
      <c r="FW3272" s="12"/>
      <c r="FX3272" s="12"/>
      <c r="FY3272" s="12"/>
      <c r="FZ3272" s="12"/>
      <c r="GA3272" s="12"/>
      <c r="GB3272" s="12"/>
      <c r="GC3272" s="12"/>
      <c r="GD3272" s="12"/>
      <c r="GE3272" s="12"/>
      <c r="GF3272" s="12"/>
      <c r="GG3272" s="12"/>
      <c r="GH3272" s="12"/>
      <c r="GI3272" s="12"/>
      <c r="GJ3272" s="12"/>
      <c r="GK3272" s="12"/>
      <c r="GL3272" s="12"/>
      <c r="GM3272" s="12"/>
      <c r="GN3272" s="12"/>
      <c r="GO3272" s="12"/>
      <c r="GP3272" s="12"/>
      <c r="GQ3272" s="12"/>
      <c r="GR3272" s="12"/>
      <c r="GS3272" s="12"/>
      <c r="GT3272" s="12"/>
      <c r="GU3272" s="12"/>
      <c r="GV3272" s="12"/>
      <c r="GW3272" s="12"/>
      <c r="GX3272" s="12"/>
      <c r="GY3272" s="11"/>
      <c r="GZ3272" s="11"/>
      <c r="HA3272" s="11"/>
      <c r="HB3272" s="11"/>
      <c r="HC3272" s="11"/>
      <c r="HD3272" s="11"/>
      <c r="HE3272" s="11"/>
      <c r="HF3272" s="11"/>
      <c r="HG3272" s="11"/>
      <c r="HH3272" s="11"/>
      <c r="HI3272" s="11"/>
      <c r="HJ3272" s="11"/>
      <c r="HK3272" s="11"/>
      <c r="HL3272" s="11"/>
      <c r="HM3272" s="11"/>
      <c r="HN3272" s="11"/>
      <c r="HO3272" s="11"/>
      <c r="HP3272" s="11"/>
      <c r="HQ3272" s="11"/>
      <c r="HR3272" s="11"/>
      <c r="HS3272" s="11"/>
      <c r="HT3272" s="11"/>
      <c r="HU3272" s="11"/>
      <c r="HV3272" s="11"/>
      <c r="HW3272" s="11"/>
      <c r="HX3272" s="11"/>
      <c r="HY3272" s="11"/>
      <c r="HZ3272" s="11"/>
      <c r="IA3272" s="11"/>
      <c r="IB3272" s="11"/>
      <c r="IC3272" s="11"/>
      <c r="ID3272" s="11"/>
      <c r="IE3272" s="11"/>
      <c r="IF3272" s="11"/>
      <c r="IG3272" s="11"/>
      <c r="IH3272" s="11"/>
      <c r="II3272" s="11"/>
      <c r="IJ3272" s="11"/>
      <c r="IK3272" s="11"/>
      <c r="IL3272" s="11"/>
    </row>
    <row r="3273" spans="2:246" ht="15.75" x14ac:dyDescent="0.25">
      <c r="B3273" s="11" t="s">
        <v>157</v>
      </c>
      <c r="C3273" s="11" t="s">
        <v>130</v>
      </c>
      <c r="D3273" s="12">
        <f t="shared" si="36"/>
        <v>165.26</v>
      </c>
      <c r="E3273" s="12">
        <v>4.3600000000000003</v>
      </c>
      <c r="F3273" s="12">
        <v>10</v>
      </c>
      <c r="G3273" s="12"/>
      <c r="H3273" s="12"/>
      <c r="I3273" s="12"/>
      <c r="J3273" s="12"/>
      <c r="K3273" s="12"/>
      <c r="L3273" s="12"/>
      <c r="M3273" s="12">
        <v>0.5</v>
      </c>
      <c r="N3273" s="12">
        <v>2</v>
      </c>
      <c r="O3273" s="12"/>
      <c r="P3273" s="12"/>
      <c r="Q3273" s="12"/>
      <c r="R3273" s="12"/>
      <c r="S3273" s="12">
        <v>2.17</v>
      </c>
      <c r="T3273" s="12">
        <v>4</v>
      </c>
      <c r="U3273" s="12"/>
      <c r="V3273" s="12"/>
      <c r="W3273" s="12">
        <v>1.7</v>
      </c>
      <c r="X3273" s="12">
        <v>6</v>
      </c>
      <c r="Y3273" s="12"/>
      <c r="Z3273" s="12"/>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12"/>
      <c r="BR3273" s="12">
        <v>148.56</v>
      </c>
      <c r="BS3273" s="12">
        <v>320</v>
      </c>
      <c r="BT3273" s="12"/>
      <c r="BU3273" s="12"/>
      <c r="BV3273" s="12"/>
      <c r="BW3273" s="12"/>
      <c r="BX3273" s="12">
        <v>7.07</v>
      </c>
      <c r="BY3273" s="12">
        <v>35</v>
      </c>
      <c r="BZ3273" s="12"/>
      <c r="CA3273" s="12"/>
      <c r="CB3273" s="12"/>
      <c r="CC3273" s="12"/>
      <c r="CD3273" s="12"/>
      <c r="CE3273" s="12"/>
      <c r="CF3273" s="12"/>
      <c r="CG3273" s="12"/>
      <c r="CH3273" s="12"/>
      <c r="CI3273" s="12"/>
      <c r="CJ3273" s="12"/>
      <c r="CK3273" s="12"/>
      <c r="CL3273" s="12"/>
      <c r="CM3273" s="12"/>
      <c r="CN3273" s="12"/>
      <c r="CO3273" s="12"/>
      <c r="CP3273" s="12"/>
      <c r="CQ3273" s="12"/>
      <c r="CR3273" s="12"/>
      <c r="CS3273" s="12"/>
      <c r="CT3273" s="12"/>
      <c r="CU3273" s="12"/>
      <c r="CV3273" s="12"/>
      <c r="CW3273" s="12"/>
      <c r="CX3273" s="12"/>
      <c r="CY3273" s="12"/>
      <c r="CZ3273" s="12"/>
      <c r="DA3273" s="12"/>
      <c r="DB3273" s="12"/>
      <c r="DC3273" s="12"/>
      <c r="DD3273" s="12"/>
      <c r="DE3273" s="12"/>
      <c r="DF3273" s="12"/>
      <c r="DG3273" s="12"/>
      <c r="DH3273" s="12"/>
      <c r="DI3273" s="12"/>
      <c r="DJ3273" s="12"/>
      <c r="DK3273" s="12"/>
      <c r="DL3273" s="12"/>
      <c r="DM3273" s="12"/>
      <c r="DN3273" s="12"/>
      <c r="DO3273" s="12"/>
      <c r="DP3273" s="12"/>
      <c r="DQ3273" s="12"/>
      <c r="DR3273" s="12"/>
      <c r="DS3273" s="12"/>
      <c r="DT3273" s="12"/>
      <c r="DU3273" s="12"/>
      <c r="DV3273" s="12"/>
      <c r="DW3273" s="12"/>
      <c r="DX3273" s="12"/>
      <c r="DY3273" s="12"/>
      <c r="DZ3273" s="12"/>
      <c r="EA3273" s="12"/>
      <c r="EB3273" s="12"/>
      <c r="EC3273" s="12"/>
      <c r="ED3273" s="12"/>
      <c r="EE3273" s="12"/>
      <c r="EF3273" s="12"/>
      <c r="EG3273" s="12"/>
      <c r="EH3273" s="12"/>
      <c r="EI3273" s="12"/>
      <c r="EJ3273" s="12"/>
      <c r="EK3273" s="12"/>
      <c r="EL3273" s="12"/>
      <c r="EM3273" s="12"/>
      <c r="EN3273" s="12"/>
      <c r="EO3273" s="12"/>
      <c r="EP3273" s="12"/>
      <c r="EQ3273" s="12"/>
      <c r="ER3273" s="12"/>
      <c r="ES3273" s="12"/>
      <c r="ET3273" s="12"/>
      <c r="EU3273" s="12"/>
      <c r="EV3273" s="12"/>
      <c r="EW3273" s="12"/>
      <c r="EX3273" s="12">
        <v>0.9</v>
      </c>
      <c r="EY3273" s="12">
        <v>3</v>
      </c>
      <c r="EZ3273" s="12"/>
      <c r="FA3273" s="12"/>
      <c r="FB3273" s="12"/>
      <c r="FC3273" s="12"/>
      <c r="FD3273" s="12"/>
      <c r="FE3273" s="12"/>
      <c r="FF3273" s="12"/>
      <c r="FG3273" s="12"/>
      <c r="FH3273" s="12"/>
      <c r="FI3273" s="12"/>
      <c r="FJ3273" s="12"/>
      <c r="FK3273" s="12"/>
      <c r="FL3273" s="12"/>
      <c r="FM3273" s="12"/>
      <c r="FN3273" s="12"/>
      <c r="FO3273" s="12"/>
      <c r="FP3273" s="12"/>
      <c r="FQ3273" s="12"/>
      <c r="FR3273" s="12"/>
      <c r="FS3273" s="12"/>
      <c r="FT3273" s="12"/>
      <c r="FU3273" s="12"/>
      <c r="FV3273" s="12"/>
      <c r="FW3273" s="12"/>
      <c r="FX3273" s="12"/>
      <c r="FY3273" s="12"/>
      <c r="FZ3273" s="12"/>
      <c r="GA3273" s="12"/>
      <c r="GB3273" s="12"/>
      <c r="GC3273" s="12"/>
      <c r="GD3273" s="12"/>
      <c r="GE3273" s="12"/>
      <c r="GF3273" s="12"/>
      <c r="GG3273" s="12"/>
      <c r="GH3273" s="12"/>
      <c r="GI3273" s="12"/>
      <c r="GJ3273" s="12"/>
      <c r="GK3273" s="12"/>
      <c r="GL3273" s="12"/>
      <c r="GM3273" s="12"/>
      <c r="GN3273" s="12"/>
      <c r="GO3273" s="12"/>
      <c r="GP3273" s="12"/>
      <c r="GQ3273" s="12"/>
      <c r="GR3273" s="12"/>
      <c r="GS3273" s="12"/>
      <c r="GT3273" s="12"/>
      <c r="GU3273" s="12"/>
      <c r="GV3273" s="12"/>
      <c r="GW3273" s="12"/>
      <c r="GX3273" s="12"/>
      <c r="GY3273" s="11">
        <v>7</v>
      </c>
      <c r="GZ3273" s="11">
        <v>102</v>
      </c>
      <c r="HA3273" s="11">
        <v>2.25</v>
      </c>
      <c r="HB3273" s="11">
        <v>4</v>
      </c>
      <c r="HC3273" s="11">
        <v>0</v>
      </c>
      <c r="HD3273" s="11"/>
      <c r="HE3273" s="11"/>
      <c r="HF3273" s="11">
        <v>13</v>
      </c>
      <c r="HG3273" s="11">
        <v>27</v>
      </c>
      <c r="HH3273" s="11">
        <v>3</v>
      </c>
      <c r="HI3273" s="11">
        <v>8</v>
      </c>
      <c r="HJ3273" s="11">
        <v>1.5</v>
      </c>
      <c r="HK3273" s="11"/>
      <c r="HL3273" s="11"/>
      <c r="HM3273" s="11"/>
      <c r="HN3273" s="11"/>
      <c r="HO3273" s="11"/>
      <c r="HP3273" s="11"/>
      <c r="HQ3273" s="11"/>
      <c r="HR3273" s="11"/>
      <c r="HS3273" s="11"/>
      <c r="HT3273" s="11"/>
      <c r="HU3273" s="11"/>
      <c r="HV3273" s="11"/>
      <c r="HW3273" s="11"/>
      <c r="HX3273" s="11"/>
      <c r="HY3273" s="11"/>
      <c r="HZ3273" s="11"/>
      <c r="IA3273" s="11"/>
      <c r="IB3273" s="11"/>
      <c r="IC3273" s="11"/>
      <c r="ID3273" s="11"/>
      <c r="IE3273" s="11"/>
      <c r="IF3273" s="11"/>
      <c r="IG3273" s="11"/>
      <c r="IH3273" s="11"/>
      <c r="II3273" s="11"/>
      <c r="IJ3273" s="11"/>
      <c r="IK3273" s="11"/>
      <c r="IL3273" s="11"/>
    </row>
    <row r="3274" spans="2:246" ht="15.75" x14ac:dyDescent="0.25">
      <c r="B3274" s="11" t="s">
        <v>179</v>
      </c>
      <c r="C3274" s="11" t="s">
        <v>130</v>
      </c>
      <c r="D3274" s="12">
        <f t="shared" si="36"/>
        <v>9.6199999999999992</v>
      </c>
      <c r="E3274" s="12"/>
      <c r="F3274" s="12"/>
      <c r="G3274" s="12"/>
      <c r="H3274" s="12"/>
      <c r="I3274" s="12"/>
      <c r="J3274" s="12"/>
      <c r="K3274" s="12">
        <v>1.3</v>
      </c>
      <c r="L3274" s="12">
        <v>1.9</v>
      </c>
      <c r="M3274" s="12">
        <v>1.26</v>
      </c>
      <c r="N3274" s="12">
        <v>1.2</v>
      </c>
      <c r="O3274" s="12"/>
      <c r="P3274" s="12"/>
      <c r="Q3274" s="12"/>
      <c r="R3274" s="12"/>
      <c r="S3274" s="12"/>
      <c r="T3274" s="12"/>
      <c r="U3274" s="12"/>
      <c r="V3274" s="12"/>
      <c r="W3274" s="12">
        <v>2.7</v>
      </c>
      <c r="X3274" s="12">
        <v>4.5</v>
      </c>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v>1.1299999999999999</v>
      </c>
      <c r="AV3274" s="12">
        <v>1.2</v>
      </c>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12"/>
      <c r="BR3274" s="12">
        <v>2.82</v>
      </c>
      <c r="BS3274" s="12">
        <v>4.2</v>
      </c>
      <c r="BT3274" s="12"/>
      <c r="BU3274" s="12"/>
      <c r="BV3274" s="12"/>
      <c r="BW3274" s="12"/>
      <c r="BX3274" s="12"/>
      <c r="BY3274" s="12"/>
      <c r="BZ3274" s="12"/>
      <c r="CA3274" s="12"/>
      <c r="CB3274" s="12"/>
      <c r="CC3274" s="12"/>
      <c r="CD3274" s="12"/>
      <c r="CE3274" s="12"/>
      <c r="CF3274" s="12">
        <v>0.06</v>
      </c>
      <c r="CG3274" s="12">
        <v>6.3E-2</v>
      </c>
      <c r="CH3274" s="12"/>
      <c r="CI3274" s="12"/>
      <c r="CJ3274" s="12"/>
      <c r="CK3274" s="12"/>
      <c r="CL3274" s="12"/>
      <c r="CM3274" s="12"/>
      <c r="CN3274" s="12"/>
      <c r="CO3274" s="12"/>
      <c r="CP3274" s="12"/>
      <c r="CQ3274" s="12"/>
      <c r="CR3274" s="12"/>
      <c r="CS3274" s="12"/>
      <c r="CT3274" s="12"/>
      <c r="CU3274" s="12"/>
      <c r="CV3274" s="12"/>
      <c r="CW3274" s="12"/>
      <c r="CX3274" s="12"/>
      <c r="CY3274" s="12"/>
      <c r="CZ3274" s="12"/>
      <c r="DA3274" s="12"/>
      <c r="DB3274" s="12"/>
      <c r="DC3274" s="12"/>
      <c r="DD3274" s="12"/>
      <c r="DE3274" s="12"/>
      <c r="DF3274" s="12"/>
      <c r="DG3274" s="12"/>
      <c r="DH3274" s="12"/>
      <c r="DI3274" s="12"/>
      <c r="DJ3274" s="12"/>
      <c r="DK3274" s="12"/>
      <c r="DL3274" s="12"/>
      <c r="DM3274" s="12"/>
      <c r="DN3274" s="12"/>
      <c r="DO3274" s="12"/>
      <c r="DP3274" s="12"/>
      <c r="DQ3274" s="12"/>
      <c r="DR3274" s="12"/>
      <c r="DS3274" s="12"/>
      <c r="DT3274" s="12"/>
      <c r="DU3274" s="12"/>
      <c r="DV3274" s="12"/>
      <c r="DW3274" s="12"/>
      <c r="DX3274" s="12"/>
      <c r="DY3274" s="12"/>
      <c r="DZ3274" s="12"/>
      <c r="EA3274" s="12"/>
      <c r="EB3274" s="12"/>
      <c r="EC3274" s="12"/>
      <c r="ED3274" s="12"/>
      <c r="EE3274" s="12"/>
      <c r="EF3274" s="12"/>
      <c r="EG3274" s="12"/>
      <c r="EH3274" s="12"/>
      <c r="EI3274" s="12"/>
      <c r="EJ3274" s="12"/>
      <c r="EK3274" s="12"/>
      <c r="EL3274" s="12"/>
      <c r="EM3274" s="12"/>
      <c r="EN3274" s="12"/>
      <c r="EO3274" s="12"/>
      <c r="EP3274" s="12"/>
      <c r="EQ3274" s="12"/>
      <c r="ER3274" s="12"/>
      <c r="ES3274" s="12"/>
      <c r="ET3274" s="12"/>
      <c r="EU3274" s="12"/>
      <c r="EV3274" s="12"/>
      <c r="EW3274" s="12"/>
      <c r="EX3274" s="12">
        <v>0.35</v>
      </c>
      <c r="EY3274" s="12">
        <v>1.73</v>
      </c>
      <c r="EZ3274" s="12"/>
      <c r="FA3274" s="12"/>
      <c r="FB3274" s="12"/>
      <c r="FC3274" s="12"/>
      <c r="FD3274" s="12"/>
      <c r="FE3274" s="12"/>
      <c r="FF3274" s="12"/>
      <c r="FG3274" s="12"/>
      <c r="FH3274" s="12"/>
      <c r="FI3274" s="12"/>
      <c r="FJ3274" s="12"/>
      <c r="FK3274" s="12"/>
      <c r="FL3274" s="12"/>
      <c r="FM3274" s="12"/>
      <c r="FN3274" s="12"/>
      <c r="FO3274" s="12"/>
      <c r="FP3274" s="12"/>
      <c r="FQ3274" s="12"/>
      <c r="FR3274" s="12"/>
      <c r="FS3274" s="12"/>
      <c r="FT3274" s="12"/>
      <c r="FU3274" s="12"/>
      <c r="FV3274" s="12"/>
      <c r="FW3274" s="12"/>
      <c r="FX3274" s="12"/>
      <c r="FY3274" s="12"/>
      <c r="FZ3274" s="12"/>
      <c r="GA3274" s="12"/>
      <c r="GB3274" s="12"/>
      <c r="GC3274" s="12"/>
      <c r="GD3274" s="12"/>
      <c r="GE3274" s="12"/>
      <c r="GF3274" s="12"/>
      <c r="GG3274" s="12"/>
      <c r="GH3274" s="12"/>
      <c r="GI3274" s="12"/>
      <c r="GJ3274" s="12"/>
      <c r="GK3274" s="12"/>
      <c r="GL3274" s="12"/>
      <c r="GM3274" s="12"/>
      <c r="GN3274" s="12"/>
      <c r="GO3274" s="12"/>
      <c r="GP3274" s="12"/>
      <c r="GQ3274" s="12"/>
      <c r="GR3274" s="12"/>
      <c r="GS3274" s="12"/>
      <c r="GT3274" s="12"/>
      <c r="GU3274" s="12"/>
      <c r="GV3274" s="12"/>
      <c r="GW3274" s="12"/>
      <c r="GX3274" s="12"/>
      <c r="GY3274" s="11"/>
      <c r="GZ3274" s="11"/>
      <c r="HA3274" s="11"/>
      <c r="HB3274" s="11"/>
      <c r="HC3274" s="11"/>
      <c r="HD3274" s="11"/>
      <c r="HE3274" s="11"/>
      <c r="HF3274" s="11"/>
      <c r="HG3274" s="11"/>
      <c r="HH3274" s="11"/>
      <c r="HI3274" s="11"/>
      <c r="HJ3274" s="11"/>
      <c r="HK3274" s="11"/>
      <c r="HL3274" s="11"/>
      <c r="HM3274" s="11"/>
      <c r="HN3274" s="11"/>
      <c r="HO3274" s="11"/>
      <c r="HP3274" s="11"/>
      <c r="HQ3274" s="11"/>
      <c r="HR3274" s="11"/>
      <c r="HS3274" s="11"/>
      <c r="HT3274" s="11"/>
      <c r="HU3274" s="11"/>
      <c r="HV3274" s="11"/>
      <c r="HW3274" s="11"/>
      <c r="HX3274" s="11"/>
      <c r="HY3274" s="11"/>
      <c r="HZ3274" s="11"/>
      <c r="IA3274" s="11"/>
      <c r="IB3274" s="11"/>
      <c r="IC3274" s="11"/>
      <c r="ID3274" s="11"/>
      <c r="IE3274" s="11"/>
      <c r="IF3274" s="11"/>
      <c r="IG3274" s="11"/>
      <c r="IH3274" s="11"/>
      <c r="II3274" s="11"/>
      <c r="IJ3274" s="11"/>
      <c r="IK3274" s="11"/>
      <c r="IL3274" s="11"/>
    </row>
    <row r="3275" spans="2:246" ht="15.75" x14ac:dyDescent="0.25">
      <c r="B3275" s="11" t="s">
        <v>192</v>
      </c>
      <c r="C3275" s="11" t="s">
        <v>131</v>
      </c>
      <c r="D3275" s="12">
        <f t="shared" si="36"/>
        <v>2.71</v>
      </c>
      <c r="E3275" s="12"/>
      <c r="F3275" s="12"/>
      <c r="G3275" s="12"/>
      <c r="H3275" s="12"/>
      <c r="I3275" s="12"/>
      <c r="J3275" s="12"/>
      <c r="K3275" s="12"/>
      <c r="L3275" s="12"/>
      <c r="M3275" s="12"/>
      <c r="N3275" s="12"/>
      <c r="O3275" s="12"/>
      <c r="P3275" s="12"/>
      <c r="Q3275" s="12"/>
      <c r="R3275" s="12"/>
      <c r="S3275" s="12"/>
      <c r="T3275" s="12"/>
      <c r="U3275" s="12"/>
      <c r="V3275" s="12"/>
      <c r="W3275" s="12"/>
      <c r="X3275" s="12"/>
      <c r="Y3275" s="12"/>
      <c r="Z3275" s="12"/>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12"/>
      <c r="BR3275" s="12">
        <v>2.7</v>
      </c>
      <c r="BS3275" s="12">
        <v>3</v>
      </c>
      <c r="BT3275" s="12"/>
      <c r="BU3275" s="12"/>
      <c r="BV3275" s="12"/>
      <c r="BW3275" s="12"/>
      <c r="BX3275" s="12"/>
      <c r="BY3275" s="12"/>
      <c r="BZ3275" s="12"/>
      <c r="CA3275" s="12"/>
      <c r="CB3275" s="12"/>
      <c r="CC3275" s="12"/>
      <c r="CD3275" s="12"/>
      <c r="CE3275" s="12"/>
      <c r="CF3275" s="12"/>
      <c r="CG3275" s="12"/>
      <c r="CH3275" s="12"/>
      <c r="CI3275" s="12"/>
      <c r="CJ3275" s="12"/>
      <c r="CK3275" s="12"/>
      <c r="CL3275" s="12">
        <v>0.01</v>
      </c>
      <c r="CM3275" s="12">
        <v>0.06</v>
      </c>
      <c r="CN3275" s="12"/>
      <c r="CO3275" s="12"/>
      <c r="CP3275" s="12"/>
      <c r="CQ3275" s="12"/>
      <c r="CR3275" s="12"/>
      <c r="CS3275" s="12"/>
      <c r="CT3275" s="12"/>
      <c r="CU3275" s="12"/>
      <c r="CV3275" s="12"/>
      <c r="CW3275" s="12"/>
      <c r="CX3275" s="12"/>
      <c r="CY3275" s="12"/>
      <c r="CZ3275" s="12"/>
      <c r="DA3275" s="12"/>
      <c r="DB3275" s="12"/>
      <c r="DC3275" s="12"/>
      <c r="DD3275" s="12"/>
      <c r="DE3275" s="12"/>
      <c r="DF3275" s="12"/>
      <c r="DG3275" s="12"/>
      <c r="DH3275" s="12"/>
      <c r="DI3275" s="12"/>
      <c r="DJ3275" s="12"/>
      <c r="DK3275" s="12"/>
      <c r="DL3275" s="12"/>
      <c r="DM3275" s="12"/>
      <c r="DN3275" s="12"/>
      <c r="DO3275" s="12"/>
      <c r="DP3275" s="12"/>
      <c r="DQ3275" s="12"/>
      <c r="DR3275" s="12"/>
      <c r="DS3275" s="12"/>
      <c r="DT3275" s="12"/>
      <c r="DU3275" s="12"/>
      <c r="DV3275" s="12"/>
      <c r="DW3275" s="12"/>
      <c r="DX3275" s="12"/>
      <c r="DY3275" s="12"/>
      <c r="DZ3275" s="12"/>
      <c r="EA3275" s="12"/>
      <c r="EB3275" s="12"/>
      <c r="EC3275" s="12"/>
      <c r="ED3275" s="12"/>
      <c r="EE3275" s="12"/>
      <c r="EF3275" s="12"/>
      <c r="EG3275" s="12"/>
      <c r="EH3275" s="12"/>
      <c r="EI3275" s="12"/>
      <c r="EJ3275" s="12"/>
      <c r="EK3275" s="12"/>
      <c r="EL3275" s="12"/>
      <c r="EM3275" s="12"/>
      <c r="EN3275" s="12"/>
      <c r="EO3275" s="12"/>
      <c r="EP3275" s="12"/>
      <c r="EQ3275" s="12"/>
      <c r="ER3275" s="12"/>
      <c r="ES3275" s="12"/>
      <c r="ET3275" s="12"/>
      <c r="EU3275" s="12"/>
      <c r="EV3275" s="12"/>
      <c r="EW3275" s="12"/>
      <c r="EX3275" s="12"/>
      <c r="EY3275" s="12"/>
      <c r="EZ3275" s="12"/>
      <c r="FA3275" s="12"/>
      <c r="FB3275" s="12"/>
      <c r="FC3275" s="12"/>
      <c r="FD3275" s="12"/>
      <c r="FE3275" s="12"/>
      <c r="FF3275" s="12"/>
      <c r="FG3275" s="12"/>
      <c r="FH3275" s="12"/>
      <c r="FI3275" s="12"/>
      <c r="FJ3275" s="12"/>
      <c r="FK3275" s="12"/>
      <c r="FL3275" s="12"/>
      <c r="FM3275" s="12"/>
      <c r="FN3275" s="12"/>
      <c r="FO3275" s="12"/>
      <c r="FP3275" s="12"/>
      <c r="FQ3275" s="12"/>
      <c r="FR3275" s="12"/>
      <c r="FS3275" s="12"/>
      <c r="FT3275" s="12"/>
      <c r="FU3275" s="12"/>
      <c r="FV3275" s="12"/>
      <c r="FW3275" s="12"/>
      <c r="FX3275" s="12"/>
      <c r="FY3275" s="12"/>
      <c r="FZ3275" s="12"/>
      <c r="GA3275" s="12"/>
      <c r="GB3275" s="12"/>
      <c r="GC3275" s="12"/>
      <c r="GD3275" s="12"/>
      <c r="GE3275" s="12"/>
      <c r="GF3275" s="12"/>
      <c r="GG3275" s="12"/>
      <c r="GH3275" s="12"/>
      <c r="GI3275" s="12"/>
      <c r="GJ3275" s="12"/>
      <c r="GK3275" s="12"/>
      <c r="GL3275" s="12"/>
      <c r="GM3275" s="12"/>
      <c r="GN3275" s="12"/>
      <c r="GO3275" s="12"/>
      <c r="GP3275" s="12"/>
      <c r="GQ3275" s="12"/>
      <c r="GR3275" s="12"/>
      <c r="GS3275" s="12"/>
      <c r="GT3275" s="12"/>
      <c r="GU3275" s="12"/>
      <c r="GV3275" s="12"/>
      <c r="GW3275" s="12"/>
      <c r="GX3275" s="12"/>
      <c r="GY3275" s="11"/>
      <c r="GZ3275" s="11"/>
      <c r="HA3275" s="11"/>
      <c r="HB3275" s="11"/>
      <c r="HC3275" s="11"/>
      <c r="HD3275" s="11"/>
      <c r="HE3275" s="11"/>
      <c r="HF3275" s="11"/>
      <c r="HG3275" s="11"/>
      <c r="HH3275" s="11"/>
      <c r="HI3275" s="11"/>
      <c r="HJ3275" s="11"/>
      <c r="HK3275" s="11"/>
      <c r="HL3275" s="11"/>
      <c r="HM3275" s="11"/>
      <c r="HN3275" s="11"/>
      <c r="HO3275" s="11"/>
      <c r="HP3275" s="11"/>
      <c r="HQ3275" s="11"/>
      <c r="HR3275" s="11"/>
      <c r="HS3275" s="11"/>
      <c r="HT3275" s="11"/>
      <c r="HU3275" s="11"/>
      <c r="HV3275" s="11"/>
      <c r="HW3275" s="11"/>
      <c r="HX3275" s="11"/>
      <c r="HY3275" s="11"/>
      <c r="HZ3275" s="11"/>
      <c r="IA3275" s="11"/>
      <c r="IB3275" s="11"/>
      <c r="IC3275" s="11"/>
      <c r="ID3275" s="11"/>
      <c r="IE3275" s="11"/>
      <c r="IF3275" s="11"/>
      <c r="IG3275" s="11"/>
      <c r="IH3275" s="11"/>
      <c r="II3275" s="11"/>
      <c r="IJ3275" s="11"/>
      <c r="IK3275" s="11"/>
      <c r="IL3275" s="11"/>
    </row>
    <row r="3276" spans="2:246" ht="15.75" x14ac:dyDescent="0.25">
      <c r="B3276" s="11" t="s">
        <v>157</v>
      </c>
      <c r="C3276" s="11" t="s">
        <v>130</v>
      </c>
      <c r="D3276" s="12">
        <f t="shared" si="36"/>
        <v>97.56</v>
      </c>
      <c r="E3276" s="12"/>
      <c r="F3276" s="12"/>
      <c r="G3276" s="12"/>
      <c r="H3276" s="12"/>
      <c r="I3276" s="12"/>
      <c r="J3276" s="12"/>
      <c r="K3276" s="12"/>
      <c r="L3276" s="12"/>
      <c r="M3276" s="12"/>
      <c r="N3276" s="12"/>
      <c r="O3276" s="12"/>
      <c r="P3276" s="12"/>
      <c r="Q3276" s="12"/>
      <c r="R3276" s="12"/>
      <c r="S3276" s="12"/>
      <c r="T3276" s="12"/>
      <c r="U3276" s="12"/>
      <c r="V3276" s="12"/>
      <c r="W3276" s="12"/>
      <c r="X3276" s="12"/>
      <c r="Y3276" s="12"/>
      <c r="Z3276" s="12"/>
      <c r="AA3276" s="12"/>
      <c r="AB3276" s="12"/>
      <c r="AC3276" s="12"/>
      <c r="AD3276" s="12"/>
      <c r="AE3276" s="12"/>
      <c r="AF3276" s="12"/>
      <c r="AG3276" s="12">
        <v>97.56</v>
      </c>
      <c r="AH3276" s="12">
        <v>80</v>
      </c>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12"/>
      <c r="BR3276" s="12"/>
      <c r="BS3276" s="12"/>
      <c r="BT3276" s="12"/>
      <c r="BU3276" s="12"/>
      <c r="BV3276" s="12"/>
      <c r="BW3276" s="12"/>
      <c r="BX3276" s="12"/>
      <c r="BY3276" s="12"/>
      <c r="BZ3276" s="12"/>
      <c r="CA3276" s="12"/>
      <c r="CB3276" s="12"/>
      <c r="CC3276" s="12"/>
      <c r="CD3276" s="12"/>
      <c r="CE3276" s="12"/>
      <c r="CF3276" s="12"/>
      <c r="CG3276" s="12"/>
      <c r="CH3276" s="12"/>
      <c r="CI3276" s="12"/>
      <c r="CJ3276" s="12"/>
      <c r="CK3276" s="12"/>
      <c r="CL3276" s="12"/>
      <c r="CM3276" s="12"/>
      <c r="CN3276" s="12"/>
      <c r="CO3276" s="12"/>
      <c r="CP3276" s="12"/>
      <c r="CQ3276" s="12"/>
      <c r="CR3276" s="12"/>
      <c r="CS3276" s="12"/>
      <c r="CT3276" s="12"/>
      <c r="CU3276" s="12"/>
      <c r="CV3276" s="12"/>
      <c r="CW3276" s="12"/>
      <c r="CX3276" s="12"/>
      <c r="CY3276" s="12"/>
      <c r="CZ3276" s="12"/>
      <c r="DA3276" s="12"/>
      <c r="DB3276" s="12"/>
      <c r="DC3276" s="12"/>
      <c r="DD3276" s="12"/>
      <c r="DE3276" s="12"/>
      <c r="DF3276" s="12"/>
      <c r="DG3276" s="12"/>
      <c r="DH3276" s="12"/>
      <c r="DI3276" s="12"/>
      <c r="DJ3276" s="12"/>
      <c r="DK3276" s="12"/>
      <c r="DL3276" s="12"/>
      <c r="DM3276" s="12"/>
      <c r="DN3276" s="12"/>
      <c r="DO3276" s="12"/>
      <c r="DP3276" s="12"/>
      <c r="DQ3276" s="12"/>
      <c r="DR3276" s="12"/>
      <c r="DS3276" s="12"/>
      <c r="DT3276" s="12"/>
      <c r="DU3276" s="12"/>
      <c r="DV3276" s="12"/>
      <c r="DW3276" s="12"/>
      <c r="DX3276" s="12"/>
      <c r="DY3276" s="12"/>
      <c r="DZ3276" s="12"/>
      <c r="EA3276" s="12"/>
      <c r="EB3276" s="12"/>
      <c r="EC3276" s="12"/>
      <c r="ED3276" s="12"/>
      <c r="EE3276" s="12"/>
      <c r="EF3276" s="12"/>
      <c r="EG3276" s="12"/>
      <c r="EH3276" s="12"/>
      <c r="EI3276" s="12"/>
      <c r="EJ3276" s="12"/>
      <c r="EK3276" s="12"/>
      <c r="EL3276" s="12"/>
      <c r="EM3276" s="12"/>
      <c r="EN3276" s="12"/>
      <c r="EO3276" s="12"/>
      <c r="EP3276" s="12"/>
      <c r="EQ3276" s="12"/>
      <c r="ER3276" s="12"/>
      <c r="ES3276" s="12"/>
      <c r="ET3276" s="12"/>
      <c r="EU3276" s="12"/>
      <c r="EV3276" s="12"/>
      <c r="EW3276" s="12"/>
      <c r="EX3276" s="12"/>
      <c r="EY3276" s="12"/>
      <c r="EZ3276" s="12"/>
      <c r="FA3276" s="12"/>
      <c r="FB3276" s="12"/>
      <c r="FC3276" s="12"/>
      <c r="FD3276" s="12"/>
      <c r="FE3276" s="12"/>
      <c r="FF3276" s="12"/>
      <c r="FG3276" s="12"/>
      <c r="FH3276" s="12"/>
      <c r="FI3276" s="12"/>
      <c r="FJ3276" s="12"/>
      <c r="FK3276" s="12"/>
      <c r="FL3276" s="12"/>
      <c r="FM3276" s="12"/>
      <c r="FN3276" s="12"/>
      <c r="FO3276" s="12"/>
      <c r="FP3276" s="12"/>
      <c r="FQ3276" s="12"/>
      <c r="FR3276" s="12"/>
      <c r="FS3276" s="12"/>
      <c r="FT3276" s="12"/>
      <c r="FU3276" s="12"/>
      <c r="FV3276" s="12"/>
      <c r="FW3276" s="12"/>
      <c r="FX3276" s="12"/>
      <c r="FY3276" s="12"/>
      <c r="FZ3276" s="12"/>
      <c r="GA3276" s="12"/>
      <c r="GB3276" s="12"/>
      <c r="GC3276" s="12"/>
      <c r="GD3276" s="12"/>
      <c r="GE3276" s="12"/>
      <c r="GF3276" s="12"/>
      <c r="GG3276" s="12"/>
      <c r="GH3276" s="12"/>
      <c r="GI3276" s="12"/>
      <c r="GJ3276" s="12"/>
      <c r="GK3276" s="12"/>
      <c r="GL3276" s="12"/>
      <c r="GM3276" s="12"/>
      <c r="GN3276" s="12"/>
      <c r="GO3276" s="12"/>
      <c r="GP3276" s="12"/>
      <c r="GQ3276" s="12"/>
      <c r="GR3276" s="12"/>
      <c r="GS3276" s="12"/>
      <c r="GT3276" s="12"/>
      <c r="GU3276" s="12"/>
      <c r="GV3276" s="12"/>
      <c r="GW3276" s="12"/>
      <c r="GX3276" s="12"/>
      <c r="GY3276" s="11"/>
      <c r="GZ3276" s="11"/>
      <c r="HA3276" s="11"/>
      <c r="HB3276" s="11"/>
      <c r="HC3276" s="11"/>
      <c r="HD3276" s="11"/>
      <c r="HE3276" s="11"/>
      <c r="HF3276" s="11"/>
      <c r="HG3276" s="11"/>
      <c r="HH3276" s="11"/>
      <c r="HI3276" s="11"/>
      <c r="HJ3276" s="11"/>
      <c r="HK3276" s="11"/>
      <c r="HL3276" s="11"/>
      <c r="HM3276" s="11"/>
      <c r="HN3276" s="11"/>
      <c r="HO3276" s="11"/>
      <c r="HP3276" s="11"/>
      <c r="HQ3276" s="11"/>
      <c r="HR3276" s="11"/>
      <c r="HS3276" s="11"/>
      <c r="HT3276" s="11"/>
      <c r="HU3276" s="11"/>
      <c r="HV3276" s="11"/>
      <c r="HW3276" s="11"/>
      <c r="HX3276" s="11"/>
      <c r="HY3276" s="11"/>
      <c r="HZ3276" s="11"/>
      <c r="IA3276" s="11"/>
      <c r="IB3276" s="11"/>
      <c r="IC3276" s="11"/>
      <c r="ID3276" s="11"/>
      <c r="IE3276" s="11"/>
      <c r="IF3276" s="11"/>
      <c r="IG3276" s="11"/>
      <c r="IH3276" s="11"/>
      <c r="II3276" s="11"/>
      <c r="IJ3276" s="11"/>
      <c r="IK3276" s="11"/>
      <c r="IL3276" s="11"/>
    </row>
    <row r="3277" spans="2:246" ht="15.75" x14ac:dyDescent="0.25">
      <c r="B3277" s="11" t="s">
        <v>157</v>
      </c>
      <c r="C3277" s="11" t="s">
        <v>131</v>
      </c>
      <c r="D3277" s="12">
        <f t="shared" si="36"/>
        <v>193.01</v>
      </c>
      <c r="E3277" s="12"/>
      <c r="F3277" s="12"/>
      <c r="G3277" s="12"/>
      <c r="H3277" s="12"/>
      <c r="I3277" s="12"/>
      <c r="J3277" s="12"/>
      <c r="K3277" s="12"/>
      <c r="L3277" s="12"/>
      <c r="M3277" s="12"/>
      <c r="N3277" s="12"/>
      <c r="O3277" s="12"/>
      <c r="P3277" s="12"/>
      <c r="Q3277" s="12"/>
      <c r="R3277" s="12"/>
      <c r="S3277" s="12"/>
      <c r="T3277" s="12"/>
      <c r="U3277" s="12"/>
      <c r="V3277" s="12"/>
      <c r="W3277" s="12"/>
      <c r="X3277" s="12"/>
      <c r="Y3277" s="12"/>
      <c r="Z3277" s="12"/>
      <c r="AA3277" s="12"/>
      <c r="AB3277" s="12"/>
      <c r="AC3277" s="12"/>
      <c r="AD3277" s="12"/>
      <c r="AE3277" s="12"/>
      <c r="AF3277" s="12"/>
      <c r="AG3277" s="12">
        <v>7.37</v>
      </c>
      <c r="AH3277" s="12">
        <v>6</v>
      </c>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12"/>
      <c r="BR3277" s="12">
        <v>87.58</v>
      </c>
      <c r="BS3277" s="12">
        <v>123</v>
      </c>
      <c r="BT3277" s="12"/>
      <c r="BU3277" s="12"/>
      <c r="BV3277" s="12"/>
      <c r="BW3277" s="12"/>
      <c r="BX3277" s="12">
        <v>75.11</v>
      </c>
      <c r="BY3277" s="12">
        <v>53</v>
      </c>
      <c r="BZ3277" s="12"/>
      <c r="CA3277" s="12"/>
      <c r="CB3277" s="12"/>
      <c r="CC3277" s="12"/>
      <c r="CD3277" s="12"/>
      <c r="CE3277" s="12"/>
      <c r="CF3277" s="12"/>
      <c r="CG3277" s="12"/>
      <c r="CH3277" s="12"/>
      <c r="CI3277" s="12"/>
      <c r="CJ3277" s="12"/>
      <c r="CK3277" s="12"/>
      <c r="CL3277" s="12"/>
      <c r="CM3277" s="12"/>
      <c r="CN3277" s="12"/>
      <c r="CO3277" s="12"/>
      <c r="CP3277" s="12"/>
      <c r="CQ3277" s="12"/>
      <c r="CR3277" s="12"/>
      <c r="CS3277" s="12"/>
      <c r="CT3277" s="12"/>
      <c r="CU3277" s="12"/>
      <c r="CV3277" s="12"/>
      <c r="CW3277" s="12"/>
      <c r="CX3277" s="12"/>
      <c r="CY3277" s="12"/>
      <c r="CZ3277" s="12"/>
      <c r="DA3277" s="12"/>
      <c r="DB3277" s="12"/>
      <c r="DC3277" s="12"/>
      <c r="DD3277" s="12"/>
      <c r="DE3277" s="12"/>
      <c r="DF3277" s="12"/>
      <c r="DG3277" s="12"/>
      <c r="DH3277" s="12"/>
      <c r="DI3277" s="12"/>
      <c r="DJ3277" s="12"/>
      <c r="DK3277" s="12"/>
      <c r="DL3277" s="12"/>
      <c r="DM3277" s="12"/>
      <c r="DN3277" s="12"/>
      <c r="DO3277" s="12"/>
      <c r="DP3277" s="12"/>
      <c r="DQ3277" s="12"/>
      <c r="DR3277" s="12"/>
      <c r="DS3277" s="12"/>
      <c r="DT3277" s="12"/>
      <c r="DU3277" s="12"/>
      <c r="DV3277" s="12"/>
      <c r="DW3277" s="12"/>
      <c r="DX3277" s="12"/>
      <c r="DY3277" s="12"/>
      <c r="DZ3277" s="12"/>
      <c r="EA3277" s="12"/>
      <c r="EB3277" s="12"/>
      <c r="EC3277" s="12"/>
      <c r="ED3277" s="12"/>
      <c r="EE3277" s="12"/>
      <c r="EF3277" s="12"/>
      <c r="EG3277" s="12"/>
      <c r="EH3277" s="12"/>
      <c r="EI3277" s="12"/>
      <c r="EJ3277" s="12"/>
      <c r="EK3277" s="12"/>
      <c r="EL3277" s="12"/>
      <c r="EM3277" s="12"/>
      <c r="EN3277" s="12"/>
      <c r="EO3277" s="12"/>
      <c r="EP3277" s="12"/>
      <c r="EQ3277" s="12"/>
      <c r="ER3277" s="12"/>
      <c r="ES3277" s="12"/>
      <c r="ET3277" s="12"/>
      <c r="EU3277" s="12"/>
      <c r="EV3277" s="12"/>
      <c r="EW3277" s="12"/>
      <c r="EX3277" s="12"/>
      <c r="EY3277" s="12"/>
      <c r="EZ3277" s="12"/>
      <c r="FA3277" s="12"/>
      <c r="FB3277" s="12"/>
      <c r="FC3277" s="12"/>
      <c r="FD3277" s="12"/>
      <c r="FE3277" s="12"/>
      <c r="FF3277" s="12"/>
      <c r="FG3277" s="12"/>
      <c r="FH3277" s="12"/>
      <c r="FI3277" s="12"/>
      <c r="FJ3277" s="12"/>
      <c r="FK3277" s="12"/>
      <c r="FL3277" s="12"/>
      <c r="FM3277" s="12"/>
      <c r="FN3277" s="12"/>
      <c r="FO3277" s="12"/>
      <c r="FP3277" s="12"/>
      <c r="FQ3277" s="12"/>
      <c r="FR3277" s="12"/>
      <c r="FS3277" s="12"/>
      <c r="FT3277" s="12"/>
      <c r="FU3277" s="12"/>
      <c r="FV3277" s="12"/>
      <c r="FW3277" s="12"/>
      <c r="FX3277" s="12"/>
      <c r="FY3277" s="12"/>
      <c r="FZ3277" s="12"/>
      <c r="GA3277" s="12"/>
      <c r="GB3277" s="12"/>
      <c r="GC3277" s="12"/>
      <c r="GD3277" s="12"/>
      <c r="GE3277" s="12"/>
      <c r="GF3277" s="12"/>
      <c r="GG3277" s="12"/>
      <c r="GH3277" s="12"/>
      <c r="GI3277" s="12"/>
      <c r="GJ3277" s="12"/>
      <c r="GK3277" s="12">
        <v>22.95</v>
      </c>
      <c r="GL3277" s="12" t="s">
        <v>138</v>
      </c>
      <c r="GM3277" s="12"/>
      <c r="GN3277" s="12"/>
      <c r="GO3277" s="12"/>
      <c r="GP3277" s="12"/>
      <c r="GQ3277" s="12"/>
      <c r="GR3277" s="12"/>
      <c r="GS3277" s="12"/>
      <c r="GT3277" s="12"/>
      <c r="GU3277" s="12"/>
      <c r="GV3277" s="12"/>
      <c r="GW3277" s="12"/>
      <c r="GX3277" s="12"/>
      <c r="GY3277" s="11"/>
      <c r="GZ3277" s="11"/>
      <c r="HA3277" s="11"/>
      <c r="HB3277" s="11"/>
      <c r="HC3277" s="11"/>
      <c r="HD3277" s="11"/>
      <c r="HE3277" s="11"/>
      <c r="HF3277" s="11"/>
      <c r="HG3277" s="11"/>
      <c r="HH3277" s="11"/>
      <c r="HI3277" s="11"/>
      <c r="HJ3277" s="11"/>
      <c r="HK3277" s="11"/>
      <c r="HL3277" s="11"/>
      <c r="HM3277" s="11"/>
      <c r="HN3277" s="11"/>
      <c r="HO3277" s="11"/>
      <c r="HP3277" s="11"/>
      <c r="HQ3277" s="11"/>
      <c r="HR3277" s="11"/>
      <c r="HS3277" s="11"/>
      <c r="HT3277" s="11"/>
      <c r="HU3277" s="11"/>
      <c r="HV3277" s="11"/>
      <c r="HW3277" s="11"/>
      <c r="HX3277" s="11"/>
      <c r="HY3277" s="11"/>
      <c r="HZ3277" s="11"/>
      <c r="IA3277" s="11"/>
      <c r="IB3277" s="11"/>
      <c r="IC3277" s="11"/>
      <c r="ID3277" s="11"/>
      <c r="IE3277" s="11"/>
      <c r="IF3277" s="11"/>
      <c r="IG3277" s="11"/>
      <c r="IH3277" s="11"/>
      <c r="II3277" s="11"/>
      <c r="IJ3277" s="11"/>
      <c r="IK3277" s="11"/>
      <c r="IL3277" s="11"/>
    </row>
    <row r="3278" spans="2:246" ht="15.75" x14ac:dyDescent="0.25">
      <c r="B3278" s="11" t="s">
        <v>437</v>
      </c>
      <c r="C3278" s="11" t="s">
        <v>130</v>
      </c>
      <c r="D3278" s="12">
        <f t="shared" si="36"/>
        <v>65.320000000000007</v>
      </c>
      <c r="E3278" s="12"/>
      <c r="F3278" s="12"/>
      <c r="G3278" s="12"/>
      <c r="H3278" s="12"/>
      <c r="I3278" s="12"/>
      <c r="J3278" s="12"/>
      <c r="K3278" s="12"/>
      <c r="L3278" s="12"/>
      <c r="M3278" s="12"/>
      <c r="N3278" s="12"/>
      <c r="O3278" s="12"/>
      <c r="P3278" s="12"/>
      <c r="Q3278" s="12"/>
      <c r="R3278" s="12"/>
      <c r="S3278" s="12"/>
      <c r="T3278" s="12"/>
      <c r="U3278" s="12">
        <v>13.19</v>
      </c>
      <c r="V3278" s="12">
        <v>14.14</v>
      </c>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v>29.51</v>
      </c>
      <c r="AV3278" s="12">
        <v>21.155999999999999</v>
      </c>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v>22.62</v>
      </c>
      <c r="BQ3278" s="12" t="s">
        <v>163</v>
      </c>
      <c r="BR3278" s="12"/>
      <c r="BS3278" s="12"/>
      <c r="BT3278" s="12"/>
      <c r="BU3278" s="12"/>
      <c r="BV3278" s="12"/>
      <c r="BW3278" s="12"/>
      <c r="BX3278" s="12"/>
      <c r="BY3278" s="12"/>
      <c r="BZ3278" s="12"/>
      <c r="CA3278" s="12"/>
      <c r="CB3278" s="12"/>
      <c r="CC3278" s="12"/>
      <c r="CD3278" s="12"/>
      <c r="CE3278" s="12"/>
      <c r="CF3278" s="12"/>
      <c r="CG3278" s="12"/>
      <c r="CH3278" s="12"/>
      <c r="CI3278" s="12"/>
      <c r="CJ3278" s="12"/>
      <c r="CK3278" s="12"/>
      <c r="CL3278" s="12"/>
      <c r="CM3278" s="12"/>
      <c r="CN3278" s="12"/>
      <c r="CO3278" s="12"/>
      <c r="CP3278" s="12"/>
      <c r="CQ3278" s="12"/>
      <c r="CR3278" s="12"/>
      <c r="CS3278" s="12"/>
      <c r="CT3278" s="12"/>
      <c r="CU3278" s="12"/>
      <c r="CV3278" s="12"/>
      <c r="CW3278" s="12"/>
      <c r="CX3278" s="12"/>
      <c r="CY3278" s="12"/>
      <c r="CZ3278" s="12"/>
      <c r="DA3278" s="12"/>
      <c r="DB3278" s="12"/>
      <c r="DC3278" s="12"/>
      <c r="DD3278" s="12"/>
      <c r="DE3278" s="12"/>
      <c r="DF3278" s="12"/>
      <c r="DG3278" s="12"/>
      <c r="DH3278" s="12"/>
      <c r="DI3278" s="12"/>
      <c r="DJ3278" s="12"/>
      <c r="DK3278" s="12"/>
      <c r="DL3278" s="12"/>
      <c r="DM3278" s="12"/>
      <c r="DN3278" s="12"/>
      <c r="DO3278" s="12"/>
      <c r="DP3278" s="12"/>
      <c r="DQ3278" s="12"/>
      <c r="DR3278" s="12"/>
      <c r="DS3278" s="12"/>
      <c r="DT3278" s="12"/>
      <c r="DU3278" s="12"/>
      <c r="DV3278" s="12"/>
      <c r="DW3278" s="12"/>
      <c r="DX3278" s="12"/>
      <c r="DY3278" s="12"/>
      <c r="DZ3278" s="12"/>
      <c r="EA3278" s="12"/>
      <c r="EB3278" s="12"/>
      <c r="EC3278" s="12"/>
      <c r="ED3278" s="12"/>
      <c r="EE3278" s="12"/>
      <c r="EF3278" s="12"/>
      <c r="EG3278" s="12"/>
      <c r="EH3278" s="12"/>
      <c r="EI3278" s="12"/>
      <c r="EJ3278" s="12"/>
      <c r="EK3278" s="12"/>
      <c r="EL3278" s="12"/>
      <c r="EM3278" s="12"/>
      <c r="EN3278" s="12"/>
      <c r="EO3278" s="12"/>
      <c r="EP3278" s="12"/>
      <c r="EQ3278" s="12"/>
      <c r="ER3278" s="12"/>
      <c r="ES3278" s="12"/>
      <c r="ET3278" s="12"/>
      <c r="EU3278" s="12"/>
      <c r="EV3278" s="12"/>
      <c r="EW3278" s="12"/>
      <c r="EX3278" s="12"/>
      <c r="EY3278" s="12"/>
      <c r="EZ3278" s="12"/>
      <c r="FA3278" s="12"/>
      <c r="FB3278" s="12"/>
      <c r="FC3278" s="12"/>
      <c r="FD3278" s="12"/>
      <c r="FE3278" s="12"/>
      <c r="FF3278" s="12"/>
      <c r="FG3278" s="12"/>
      <c r="FH3278" s="12"/>
      <c r="FI3278" s="12"/>
      <c r="FJ3278" s="12"/>
      <c r="FK3278" s="12"/>
      <c r="FL3278" s="12"/>
      <c r="FM3278" s="12"/>
      <c r="FN3278" s="12"/>
      <c r="FO3278" s="12"/>
      <c r="FP3278" s="12"/>
      <c r="FQ3278" s="12"/>
      <c r="FR3278" s="12"/>
      <c r="FS3278" s="12"/>
      <c r="FT3278" s="12"/>
      <c r="FU3278" s="12"/>
      <c r="FV3278" s="12"/>
      <c r="FW3278" s="12"/>
      <c r="FX3278" s="12"/>
      <c r="FY3278" s="12"/>
      <c r="FZ3278" s="12"/>
      <c r="GA3278" s="12"/>
      <c r="GB3278" s="12"/>
      <c r="GC3278" s="12"/>
      <c r="GD3278" s="12"/>
      <c r="GE3278" s="12"/>
      <c r="GF3278" s="12"/>
      <c r="GG3278" s="12"/>
      <c r="GH3278" s="12"/>
      <c r="GI3278" s="12"/>
      <c r="GJ3278" s="12"/>
      <c r="GK3278" s="12"/>
      <c r="GL3278" s="12"/>
      <c r="GM3278" s="12"/>
      <c r="GN3278" s="12"/>
      <c r="GO3278" s="12"/>
      <c r="GP3278" s="12"/>
      <c r="GQ3278" s="12"/>
      <c r="GR3278" s="12"/>
      <c r="GS3278" s="12"/>
      <c r="GT3278" s="12"/>
      <c r="GU3278" s="12"/>
      <c r="GV3278" s="12"/>
      <c r="GW3278" s="12"/>
      <c r="GX3278" s="12"/>
      <c r="GY3278" s="11"/>
      <c r="GZ3278" s="11"/>
      <c r="HA3278" s="11"/>
      <c r="HB3278" s="11"/>
      <c r="HC3278" s="11"/>
      <c r="HD3278" s="11"/>
      <c r="HE3278" s="11"/>
      <c r="HF3278" s="11"/>
      <c r="HG3278" s="11"/>
      <c r="HH3278" s="11"/>
      <c r="HI3278" s="11"/>
      <c r="HJ3278" s="11"/>
      <c r="HK3278" s="11"/>
      <c r="HL3278" s="11"/>
      <c r="HM3278" s="11"/>
      <c r="HN3278" s="11"/>
      <c r="HO3278" s="11"/>
      <c r="HP3278" s="11"/>
      <c r="HQ3278" s="11"/>
      <c r="HR3278" s="11"/>
      <c r="HS3278" s="11"/>
      <c r="HT3278" s="11"/>
      <c r="HU3278" s="11"/>
      <c r="HV3278" s="11"/>
      <c r="HW3278" s="11"/>
      <c r="HX3278" s="11"/>
      <c r="HY3278" s="11"/>
      <c r="HZ3278" s="11"/>
      <c r="IA3278" s="11"/>
      <c r="IB3278" s="11"/>
      <c r="IC3278" s="11"/>
      <c r="ID3278" s="11"/>
      <c r="IE3278" s="11"/>
      <c r="IF3278" s="11"/>
      <c r="IG3278" s="11"/>
      <c r="IH3278" s="11"/>
      <c r="II3278" s="11"/>
      <c r="IJ3278" s="11"/>
      <c r="IK3278" s="11"/>
      <c r="IL3278" s="11"/>
    </row>
    <row r="3279" spans="2:246" ht="15.75" x14ac:dyDescent="0.25">
      <c r="B3279" s="11" t="s">
        <v>192</v>
      </c>
      <c r="C3279" s="11" t="s">
        <v>130</v>
      </c>
      <c r="D3279" s="12">
        <f t="shared" ref="D3279:D3342" si="37">SUM(E3279,G3279,I3279,K3279,M3279,O3279,Q3279,S3279,U3279,W3279,Y3279,AA3279,AC3279,AE3279,AG3279,AI3279,AK3279,AM3279,AO3279,AQ3279,AS3279,AU3279,AW3279,AY3279,BA3279,BC3279,BE3279,BG3279,BI3279,BK3279,BM3279,BO3279,BP3279,BR3279,BT3279,BV3279,BX3279,BZ3279,CB3279,CD3279,CF3279,CH3279,CJ3279,CL3279,CN3279,CP3279,CR3279,CT3279,CV3279,CX3279,CZ3279,DB3279,DD3279,DF3279,DH3279,DJ3279,DL3279,DN3279,DP3279,DR3279,DT3279,DV3279,DX3279,DZ3279,EB3279,ED3279,EF3279,EH3279,EJ3279,EL3279,EN3279,EP3279,ER3279,ET3279,EV3279,EX3279,EZ3279,FB3279,FD3279,FF3279,FH3279,FJ3279,FL3279,FN3279,FQ3279,FT3279,FU3279,FX3279,FY3279,GB3279,GE3279,GG3279,GI3279,GK3279,GM3279,GP3279,GS3279,GV3279)</f>
        <v>28.689999999999998</v>
      </c>
      <c r="E3279" s="12">
        <v>10.79</v>
      </c>
      <c r="F3279" s="12">
        <v>32.164999999999999</v>
      </c>
      <c r="G3279" s="12"/>
      <c r="H3279" s="12"/>
      <c r="I3279" s="12"/>
      <c r="J3279" s="12"/>
      <c r="K3279" s="12"/>
      <c r="L3279" s="12"/>
      <c r="M3279" s="12"/>
      <c r="N3279" s="12"/>
      <c r="O3279" s="12"/>
      <c r="P3279" s="12"/>
      <c r="Q3279" s="12"/>
      <c r="R3279" s="12"/>
      <c r="S3279" s="12"/>
      <c r="T3279" s="12"/>
      <c r="U3279" s="12"/>
      <c r="V3279" s="12"/>
      <c r="W3279" s="12"/>
      <c r="X3279" s="12"/>
      <c r="Y3279" s="12"/>
      <c r="Z3279" s="12"/>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v>8.43</v>
      </c>
      <c r="AV3279" s="12">
        <v>9.1999999999999993</v>
      </c>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v>9.4700000000000006</v>
      </c>
      <c r="BQ3279" s="12" t="s">
        <v>190</v>
      </c>
      <c r="BR3279" s="12"/>
      <c r="BS3279" s="12"/>
      <c r="BT3279" s="12"/>
      <c r="BU3279" s="12"/>
      <c r="BV3279" s="12"/>
      <c r="BW3279" s="12"/>
      <c r="BX3279" s="12"/>
      <c r="BY3279" s="12"/>
      <c r="BZ3279" s="12"/>
      <c r="CA3279" s="12"/>
      <c r="CB3279" s="12"/>
      <c r="CC3279" s="12"/>
      <c r="CD3279" s="12"/>
      <c r="CE3279" s="12"/>
      <c r="CF3279" s="12"/>
      <c r="CG3279" s="12"/>
      <c r="CH3279" s="12"/>
      <c r="CI3279" s="12"/>
      <c r="CJ3279" s="12"/>
      <c r="CK3279" s="12"/>
      <c r="CL3279" s="12"/>
      <c r="CM3279" s="12"/>
      <c r="CN3279" s="12"/>
      <c r="CO3279" s="12"/>
      <c r="CP3279" s="12"/>
      <c r="CQ3279" s="12"/>
      <c r="CR3279" s="12"/>
      <c r="CS3279" s="12"/>
      <c r="CT3279" s="12"/>
      <c r="CU3279" s="12"/>
      <c r="CV3279" s="12"/>
      <c r="CW3279" s="12"/>
      <c r="CX3279" s="12"/>
      <c r="CY3279" s="12"/>
      <c r="CZ3279" s="12"/>
      <c r="DA3279" s="12"/>
      <c r="DB3279" s="12"/>
      <c r="DC3279" s="12"/>
      <c r="DD3279" s="12"/>
      <c r="DE3279" s="12"/>
      <c r="DF3279" s="12"/>
      <c r="DG3279" s="12"/>
      <c r="DH3279" s="12"/>
      <c r="DI3279" s="12"/>
      <c r="DJ3279" s="12"/>
      <c r="DK3279" s="12"/>
      <c r="DL3279" s="12"/>
      <c r="DM3279" s="12"/>
      <c r="DN3279" s="12"/>
      <c r="DO3279" s="12"/>
      <c r="DP3279" s="12"/>
      <c r="DQ3279" s="12"/>
      <c r="DR3279" s="12"/>
      <c r="DS3279" s="12"/>
      <c r="DT3279" s="12"/>
      <c r="DU3279" s="12"/>
      <c r="DV3279" s="12"/>
      <c r="DW3279" s="12"/>
      <c r="DX3279" s="12"/>
      <c r="DY3279" s="12"/>
      <c r="DZ3279" s="12"/>
      <c r="EA3279" s="12"/>
      <c r="EB3279" s="12"/>
      <c r="EC3279" s="12"/>
      <c r="ED3279" s="12"/>
      <c r="EE3279" s="12"/>
      <c r="EF3279" s="12"/>
      <c r="EG3279" s="12"/>
      <c r="EH3279" s="12"/>
      <c r="EI3279" s="12"/>
      <c r="EJ3279" s="12"/>
      <c r="EK3279" s="12"/>
      <c r="EL3279" s="12"/>
      <c r="EM3279" s="12"/>
      <c r="EN3279" s="12"/>
      <c r="EO3279" s="12"/>
      <c r="EP3279" s="12"/>
      <c r="EQ3279" s="12"/>
      <c r="ER3279" s="12"/>
      <c r="ES3279" s="12"/>
      <c r="ET3279" s="12"/>
      <c r="EU3279" s="12"/>
      <c r="EV3279" s="12"/>
      <c r="EW3279" s="12"/>
      <c r="EX3279" s="12"/>
      <c r="EY3279" s="12"/>
      <c r="EZ3279" s="12"/>
      <c r="FA3279" s="12"/>
      <c r="FB3279" s="12"/>
      <c r="FC3279" s="12"/>
      <c r="FD3279" s="12"/>
      <c r="FE3279" s="12"/>
      <c r="FF3279" s="12"/>
      <c r="FG3279" s="12"/>
      <c r="FH3279" s="12"/>
      <c r="FI3279" s="12"/>
      <c r="FJ3279" s="12"/>
      <c r="FK3279" s="12"/>
      <c r="FL3279" s="12"/>
      <c r="FM3279" s="12"/>
      <c r="FN3279" s="12"/>
      <c r="FO3279" s="12"/>
      <c r="FP3279" s="12"/>
      <c r="FQ3279" s="12"/>
      <c r="FR3279" s="12"/>
      <c r="FS3279" s="12"/>
      <c r="FT3279" s="12"/>
      <c r="FU3279" s="12"/>
      <c r="FV3279" s="12"/>
      <c r="FW3279" s="12"/>
      <c r="FX3279" s="12"/>
      <c r="FY3279" s="12"/>
      <c r="FZ3279" s="12"/>
      <c r="GA3279" s="12"/>
      <c r="GB3279" s="12"/>
      <c r="GC3279" s="12"/>
      <c r="GD3279" s="12"/>
      <c r="GE3279" s="12"/>
      <c r="GF3279" s="12"/>
      <c r="GG3279" s="12"/>
      <c r="GH3279" s="12"/>
      <c r="GI3279" s="12"/>
      <c r="GJ3279" s="12"/>
      <c r="GK3279" s="12"/>
      <c r="GL3279" s="12"/>
      <c r="GM3279" s="12"/>
      <c r="GN3279" s="12"/>
      <c r="GO3279" s="12"/>
      <c r="GP3279" s="12"/>
      <c r="GQ3279" s="12"/>
      <c r="GR3279" s="12"/>
      <c r="GS3279" s="12"/>
      <c r="GT3279" s="12"/>
      <c r="GU3279" s="12"/>
      <c r="GV3279" s="12"/>
      <c r="GW3279" s="12"/>
      <c r="GX3279" s="12"/>
      <c r="GY3279" s="11"/>
      <c r="GZ3279" s="11"/>
      <c r="HA3279" s="11"/>
      <c r="HB3279" s="11"/>
      <c r="HC3279" s="11"/>
      <c r="HD3279" s="11"/>
      <c r="HE3279" s="11"/>
      <c r="HF3279" s="11"/>
      <c r="HG3279" s="11"/>
      <c r="HH3279" s="11"/>
      <c r="HI3279" s="11"/>
      <c r="HJ3279" s="11"/>
      <c r="HK3279" s="11"/>
      <c r="HL3279" s="11"/>
      <c r="HM3279" s="11"/>
      <c r="HN3279" s="11"/>
      <c r="HO3279" s="11"/>
      <c r="HP3279" s="11"/>
      <c r="HQ3279" s="11"/>
      <c r="HR3279" s="11"/>
      <c r="HS3279" s="11"/>
      <c r="HT3279" s="11"/>
      <c r="HU3279" s="11"/>
      <c r="HV3279" s="11"/>
      <c r="HW3279" s="11"/>
      <c r="HX3279" s="11"/>
      <c r="HY3279" s="11"/>
      <c r="HZ3279" s="11"/>
      <c r="IA3279" s="11"/>
      <c r="IB3279" s="11"/>
      <c r="IC3279" s="11"/>
      <c r="ID3279" s="11"/>
      <c r="IE3279" s="11"/>
      <c r="IF3279" s="11"/>
      <c r="IG3279" s="11"/>
      <c r="IH3279" s="11"/>
      <c r="II3279" s="11"/>
      <c r="IJ3279" s="11"/>
      <c r="IK3279" s="11"/>
      <c r="IL3279" s="11"/>
    </row>
    <row r="3280" spans="2:246" ht="15.75" x14ac:dyDescent="0.25">
      <c r="B3280" s="11" t="s">
        <v>192</v>
      </c>
      <c r="C3280" s="11" t="s">
        <v>134</v>
      </c>
      <c r="D3280" s="12">
        <f t="shared" si="37"/>
        <v>0.62</v>
      </c>
      <c r="E3280" s="12"/>
      <c r="F3280" s="12"/>
      <c r="G3280" s="12"/>
      <c r="H3280" s="12"/>
      <c r="I3280" s="12"/>
      <c r="J3280" s="12"/>
      <c r="K3280" s="12"/>
      <c r="L3280" s="12"/>
      <c r="M3280" s="12"/>
      <c r="N3280" s="12"/>
      <c r="O3280" s="12"/>
      <c r="P3280" s="12"/>
      <c r="Q3280" s="12"/>
      <c r="R3280" s="12"/>
      <c r="S3280" s="12"/>
      <c r="T3280" s="12"/>
      <c r="U3280" s="12"/>
      <c r="V3280" s="12"/>
      <c r="W3280" s="12"/>
      <c r="X3280" s="12"/>
      <c r="Y3280" s="12"/>
      <c r="Z3280" s="12"/>
      <c r="AA3280" s="12"/>
      <c r="AB3280" s="12"/>
      <c r="AC3280" s="12"/>
      <c r="AD3280" s="12"/>
      <c r="AE3280" s="12"/>
      <c r="AF3280" s="12"/>
      <c r="AG3280" s="12">
        <v>0.5</v>
      </c>
      <c r="AH3280" s="12">
        <v>0.4</v>
      </c>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v>0.12</v>
      </c>
      <c r="BQ3280" s="12" t="s">
        <v>190</v>
      </c>
      <c r="BR3280" s="12"/>
      <c r="BS3280" s="12"/>
      <c r="BT3280" s="12"/>
      <c r="BU3280" s="12"/>
      <c r="BV3280" s="12"/>
      <c r="BW3280" s="12"/>
      <c r="BX3280" s="12"/>
      <c r="BY3280" s="12"/>
      <c r="BZ3280" s="12"/>
      <c r="CA3280" s="12"/>
      <c r="CB3280" s="12"/>
      <c r="CC3280" s="12"/>
      <c r="CD3280" s="12"/>
      <c r="CE3280" s="12"/>
      <c r="CF3280" s="12"/>
      <c r="CG3280" s="12"/>
      <c r="CH3280" s="12"/>
      <c r="CI3280" s="12"/>
      <c r="CJ3280" s="12"/>
      <c r="CK3280" s="12"/>
      <c r="CL3280" s="12"/>
      <c r="CM3280" s="12"/>
      <c r="CN3280" s="12"/>
      <c r="CO3280" s="12"/>
      <c r="CP3280" s="12"/>
      <c r="CQ3280" s="12"/>
      <c r="CR3280" s="12"/>
      <c r="CS3280" s="12"/>
      <c r="CT3280" s="12"/>
      <c r="CU3280" s="12"/>
      <c r="CV3280" s="12"/>
      <c r="CW3280" s="12"/>
      <c r="CX3280" s="12"/>
      <c r="CY3280" s="12"/>
      <c r="CZ3280" s="12"/>
      <c r="DA3280" s="12"/>
      <c r="DB3280" s="12"/>
      <c r="DC3280" s="12"/>
      <c r="DD3280" s="12"/>
      <c r="DE3280" s="12"/>
      <c r="DF3280" s="12"/>
      <c r="DG3280" s="12"/>
      <c r="DH3280" s="12"/>
      <c r="DI3280" s="12"/>
      <c r="DJ3280" s="12"/>
      <c r="DK3280" s="12"/>
      <c r="DL3280" s="12"/>
      <c r="DM3280" s="12"/>
      <c r="DN3280" s="12"/>
      <c r="DO3280" s="12"/>
      <c r="DP3280" s="12"/>
      <c r="DQ3280" s="12"/>
      <c r="DR3280" s="12"/>
      <c r="DS3280" s="12"/>
      <c r="DT3280" s="12"/>
      <c r="DU3280" s="12"/>
      <c r="DV3280" s="12"/>
      <c r="DW3280" s="12"/>
      <c r="DX3280" s="12"/>
      <c r="DY3280" s="12"/>
      <c r="DZ3280" s="12"/>
      <c r="EA3280" s="12"/>
      <c r="EB3280" s="12"/>
      <c r="EC3280" s="12"/>
      <c r="ED3280" s="12"/>
      <c r="EE3280" s="12"/>
      <c r="EF3280" s="12"/>
      <c r="EG3280" s="12"/>
      <c r="EH3280" s="12"/>
      <c r="EI3280" s="12"/>
      <c r="EJ3280" s="12"/>
      <c r="EK3280" s="12"/>
      <c r="EL3280" s="12"/>
      <c r="EM3280" s="12"/>
      <c r="EN3280" s="12"/>
      <c r="EO3280" s="12"/>
      <c r="EP3280" s="12"/>
      <c r="EQ3280" s="12"/>
      <c r="ER3280" s="12"/>
      <c r="ES3280" s="12"/>
      <c r="ET3280" s="12"/>
      <c r="EU3280" s="12"/>
      <c r="EV3280" s="12"/>
      <c r="EW3280" s="12"/>
      <c r="EX3280" s="12"/>
      <c r="EY3280" s="12"/>
      <c r="EZ3280" s="12"/>
      <c r="FA3280" s="12"/>
      <c r="FB3280" s="12"/>
      <c r="FC3280" s="12"/>
      <c r="FD3280" s="12"/>
      <c r="FE3280" s="12"/>
      <c r="FF3280" s="12"/>
      <c r="FG3280" s="12"/>
      <c r="FH3280" s="12"/>
      <c r="FI3280" s="12"/>
      <c r="FJ3280" s="12"/>
      <c r="FK3280" s="12"/>
      <c r="FL3280" s="12"/>
      <c r="FM3280" s="12"/>
      <c r="FN3280" s="12"/>
      <c r="FO3280" s="12"/>
      <c r="FP3280" s="12"/>
      <c r="FQ3280" s="12"/>
      <c r="FR3280" s="12"/>
      <c r="FS3280" s="12"/>
      <c r="FT3280" s="12"/>
      <c r="FU3280" s="12"/>
      <c r="FV3280" s="12"/>
      <c r="FW3280" s="12"/>
      <c r="FX3280" s="12"/>
      <c r="FY3280" s="12"/>
      <c r="FZ3280" s="12"/>
      <c r="GA3280" s="12"/>
      <c r="GB3280" s="12"/>
      <c r="GC3280" s="12"/>
      <c r="GD3280" s="12"/>
      <c r="GE3280" s="12"/>
      <c r="GF3280" s="12"/>
      <c r="GG3280" s="12"/>
      <c r="GH3280" s="12"/>
      <c r="GI3280" s="12"/>
      <c r="GJ3280" s="12"/>
      <c r="GK3280" s="12"/>
      <c r="GL3280" s="12"/>
      <c r="GM3280" s="12"/>
      <c r="GN3280" s="12"/>
      <c r="GO3280" s="12"/>
      <c r="GP3280" s="12"/>
      <c r="GQ3280" s="12"/>
      <c r="GR3280" s="12"/>
      <c r="GS3280" s="12"/>
      <c r="GT3280" s="12"/>
      <c r="GU3280" s="12"/>
      <c r="GV3280" s="12"/>
      <c r="GW3280" s="12"/>
      <c r="GX3280" s="12"/>
      <c r="GY3280" s="11"/>
      <c r="GZ3280" s="11"/>
      <c r="HA3280" s="11"/>
      <c r="HB3280" s="11"/>
      <c r="HC3280" s="11"/>
      <c r="HD3280" s="11"/>
      <c r="HE3280" s="11"/>
      <c r="HF3280" s="11"/>
      <c r="HG3280" s="11"/>
      <c r="HH3280" s="11"/>
      <c r="HI3280" s="11"/>
      <c r="HJ3280" s="11"/>
      <c r="HK3280" s="11"/>
      <c r="HL3280" s="11"/>
      <c r="HM3280" s="11"/>
      <c r="HN3280" s="11"/>
      <c r="HO3280" s="11"/>
      <c r="HP3280" s="11"/>
      <c r="HQ3280" s="11"/>
      <c r="HR3280" s="11"/>
      <c r="HS3280" s="11"/>
      <c r="HT3280" s="11"/>
      <c r="HU3280" s="11"/>
      <c r="HV3280" s="11"/>
      <c r="HW3280" s="11"/>
      <c r="HX3280" s="11"/>
      <c r="HY3280" s="11"/>
      <c r="HZ3280" s="11"/>
      <c r="IA3280" s="11"/>
      <c r="IB3280" s="11"/>
      <c r="IC3280" s="11"/>
      <c r="ID3280" s="11"/>
      <c r="IE3280" s="11"/>
      <c r="IF3280" s="11"/>
      <c r="IG3280" s="11"/>
      <c r="IH3280" s="11"/>
      <c r="II3280" s="11"/>
      <c r="IJ3280" s="11"/>
      <c r="IK3280" s="11"/>
      <c r="IL3280" s="11"/>
    </row>
    <row r="3281" spans="2:246" ht="15.75" x14ac:dyDescent="0.25">
      <c r="B3281" s="11" t="s">
        <v>192</v>
      </c>
      <c r="C3281" s="11" t="s">
        <v>131</v>
      </c>
      <c r="D3281" s="12">
        <f t="shared" si="37"/>
        <v>9.0300000000000011</v>
      </c>
      <c r="E3281" s="12"/>
      <c r="F3281" s="12"/>
      <c r="G3281" s="12"/>
      <c r="H3281" s="12"/>
      <c r="I3281" s="12"/>
      <c r="J3281" s="12"/>
      <c r="K3281" s="12"/>
      <c r="L3281" s="12"/>
      <c r="M3281" s="12">
        <v>4.99</v>
      </c>
      <c r="N3281" s="12">
        <v>12.03</v>
      </c>
      <c r="O3281" s="12"/>
      <c r="P3281" s="12"/>
      <c r="Q3281" s="12"/>
      <c r="R3281" s="12"/>
      <c r="S3281" s="12"/>
      <c r="T3281" s="12"/>
      <c r="U3281" s="12"/>
      <c r="V3281" s="12"/>
      <c r="W3281" s="12">
        <v>4.04</v>
      </c>
      <c r="X3281" s="12">
        <v>9.8000000000000007</v>
      </c>
      <c r="Y3281" s="12"/>
      <c r="Z3281" s="12"/>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12"/>
      <c r="BR3281" s="12"/>
      <c r="BS3281" s="12"/>
      <c r="BT3281" s="12"/>
      <c r="BU3281" s="12"/>
      <c r="BV3281" s="12"/>
      <c r="BW3281" s="12"/>
      <c r="BX3281" s="12"/>
      <c r="BY3281" s="12"/>
      <c r="BZ3281" s="12"/>
      <c r="CA3281" s="12"/>
      <c r="CB3281" s="12"/>
      <c r="CC3281" s="12"/>
      <c r="CD3281" s="12"/>
      <c r="CE3281" s="12"/>
      <c r="CF3281" s="12"/>
      <c r="CG3281" s="12"/>
      <c r="CH3281" s="12"/>
      <c r="CI3281" s="12"/>
      <c r="CJ3281" s="12"/>
      <c r="CK3281" s="12"/>
      <c r="CL3281" s="12"/>
      <c r="CM3281" s="12"/>
      <c r="CN3281" s="12"/>
      <c r="CO3281" s="12"/>
      <c r="CP3281" s="12"/>
      <c r="CQ3281" s="12"/>
      <c r="CR3281" s="12"/>
      <c r="CS3281" s="12"/>
      <c r="CT3281" s="12"/>
      <c r="CU3281" s="12"/>
      <c r="CV3281" s="12"/>
      <c r="CW3281" s="12"/>
      <c r="CX3281" s="12"/>
      <c r="CY3281" s="12"/>
      <c r="CZ3281" s="12"/>
      <c r="DA3281" s="12"/>
      <c r="DB3281" s="12"/>
      <c r="DC3281" s="12"/>
      <c r="DD3281" s="12"/>
      <c r="DE3281" s="12"/>
      <c r="DF3281" s="12"/>
      <c r="DG3281" s="12"/>
      <c r="DH3281" s="12"/>
      <c r="DI3281" s="12"/>
      <c r="DJ3281" s="12"/>
      <c r="DK3281" s="12"/>
      <c r="DL3281" s="12"/>
      <c r="DM3281" s="12"/>
      <c r="DN3281" s="12"/>
      <c r="DO3281" s="12"/>
      <c r="DP3281" s="12"/>
      <c r="DQ3281" s="12"/>
      <c r="DR3281" s="12"/>
      <c r="DS3281" s="12"/>
      <c r="DT3281" s="12"/>
      <c r="DU3281" s="12"/>
      <c r="DV3281" s="12"/>
      <c r="DW3281" s="12"/>
      <c r="DX3281" s="12"/>
      <c r="DY3281" s="12"/>
      <c r="DZ3281" s="12"/>
      <c r="EA3281" s="12"/>
      <c r="EB3281" s="12"/>
      <c r="EC3281" s="12"/>
      <c r="ED3281" s="12"/>
      <c r="EE3281" s="12"/>
      <c r="EF3281" s="12"/>
      <c r="EG3281" s="12"/>
      <c r="EH3281" s="12"/>
      <c r="EI3281" s="12"/>
      <c r="EJ3281" s="12"/>
      <c r="EK3281" s="12"/>
      <c r="EL3281" s="12"/>
      <c r="EM3281" s="12"/>
      <c r="EN3281" s="12"/>
      <c r="EO3281" s="12"/>
      <c r="EP3281" s="12"/>
      <c r="EQ3281" s="12"/>
      <c r="ER3281" s="12"/>
      <c r="ES3281" s="12"/>
      <c r="ET3281" s="12"/>
      <c r="EU3281" s="12"/>
      <c r="EV3281" s="12"/>
      <c r="EW3281" s="12"/>
      <c r="EX3281" s="12"/>
      <c r="EY3281" s="12"/>
      <c r="EZ3281" s="12"/>
      <c r="FA3281" s="12"/>
      <c r="FB3281" s="12"/>
      <c r="FC3281" s="12"/>
      <c r="FD3281" s="12"/>
      <c r="FE3281" s="12"/>
      <c r="FF3281" s="12"/>
      <c r="FG3281" s="12"/>
      <c r="FH3281" s="12"/>
      <c r="FI3281" s="12"/>
      <c r="FJ3281" s="12"/>
      <c r="FK3281" s="12"/>
      <c r="FL3281" s="12"/>
      <c r="FM3281" s="12"/>
      <c r="FN3281" s="12"/>
      <c r="FO3281" s="12"/>
      <c r="FP3281" s="12"/>
      <c r="FQ3281" s="12"/>
      <c r="FR3281" s="12"/>
      <c r="FS3281" s="12"/>
      <c r="FT3281" s="12"/>
      <c r="FU3281" s="12"/>
      <c r="FV3281" s="12"/>
      <c r="FW3281" s="12"/>
      <c r="FX3281" s="12"/>
      <c r="FY3281" s="12"/>
      <c r="FZ3281" s="12"/>
      <c r="GA3281" s="12"/>
      <c r="GB3281" s="12"/>
      <c r="GC3281" s="12"/>
      <c r="GD3281" s="12"/>
      <c r="GE3281" s="12"/>
      <c r="GF3281" s="12"/>
      <c r="GG3281" s="12"/>
      <c r="GH3281" s="12"/>
      <c r="GI3281" s="12"/>
      <c r="GJ3281" s="12"/>
      <c r="GK3281" s="12"/>
      <c r="GL3281" s="12"/>
      <c r="GM3281" s="12"/>
      <c r="GN3281" s="12"/>
      <c r="GO3281" s="12"/>
      <c r="GP3281" s="12"/>
      <c r="GQ3281" s="12"/>
      <c r="GR3281" s="12"/>
      <c r="GS3281" s="12"/>
      <c r="GT3281" s="12"/>
      <c r="GU3281" s="12"/>
      <c r="GV3281" s="12"/>
      <c r="GW3281" s="12"/>
      <c r="GX3281" s="12"/>
      <c r="GY3281" s="11"/>
      <c r="GZ3281" s="11"/>
      <c r="HA3281" s="11"/>
      <c r="HB3281" s="11"/>
      <c r="HC3281" s="11"/>
      <c r="HD3281" s="11"/>
      <c r="HE3281" s="11"/>
      <c r="HF3281" s="11"/>
      <c r="HG3281" s="11"/>
      <c r="HH3281" s="11"/>
      <c r="HI3281" s="11"/>
      <c r="HJ3281" s="11"/>
      <c r="HK3281" s="11"/>
      <c r="HL3281" s="11"/>
      <c r="HM3281" s="11"/>
      <c r="HN3281" s="11"/>
      <c r="HO3281" s="11"/>
      <c r="HP3281" s="11"/>
      <c r="HQ3281" s="11"/>
      <c r="HR3281" s="11"/>
      <c r="HS3281" s="11"/>
      <c r="HT3281" s="11"/>
      <c r="HU3281" s="11"/>
      <c r="HV3281" s="11"/>
      <c r="HW3281" s="11"/>
      <c r="HX3281" s="11"/>
      <c r="HY3281" s="11"/>
      <c r="HZ3281" s="11"/>
      <c r="IA3281" s="11"/>
      <c r="IB3281" s="11"/>
      <c r="IC3281" s="11"/>
      <c r="ID3281" s="11"/>
      <c r="IE3281" s="11"/>
      <c r="IF3281" s="11"/>
      <c r="IG3281" s="11"/>
      <c r="IH3281" s="11"/>
      <c r="II3281" s="11"/>
      <c r="IJ3281" s="11"/>
      <c r="IK3281" s="11"/>
      <c r="IL3281" s="11"/>
    </row>
    <row r="3282" spans="2:246" ht="15.75" x14ac:dyDescent="0.25">
      <c r="B3282" s="11" t="s">
        <v>192</v>
      </c>
      <c r="C3282" s="11" t="s">
        <v>130</v>
      </c>
      <c r="D3282" s="12">
        <f t="shared" si="37"/>
        <v>22.25</v>
      </c>
      <c r="E3282" s="12"/>
      <c r="F3282" s="12"/>
      <c r="G3282" s="12"/>
      <c r="H3282" s="12"/>
      <c r="I3282" s="12"/>
      <c r="J3282" s="12"/>
      <c r="K3282" s="12">
        <v>20.21</v>
      </c>
      <c r="L3282" s="12">
        <v>91.21</v>
      </c>
      <c r="M3282" s="12"/>
      <c r="N3282" s="12"/>
      <c r="O3282" s="12"/>
      <c r="P3282" s="12"/>
      <c r="Q3282" s="12"/>
      <c r="R3282" s="12"/>
      <c r="S3282" s="12"/>
      <c r="T3282" s="12"/>
      <c r="U3282" s="12"/>
      <c r="V3282" s="12"/>
      <c r="W3282" s="12"/>
      <c r="X3282" s="12"/>
      <c r="Y3282" s="12"/>
      <c r="Z3282" s="12"/>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v>2.04</v>
      </c>
      <c r="AV3282" s="12">
        <v>4.53</v>
      </c>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12"/>
      <c r="BR3282" s="12"/>
      <c r="BS3282" s="12"/>
      <c r="BT3282" s="12"/>
      <c r="BU3282" s="12"/>
      <c r="BV3282" s="12"/>
      <c r="BW3282" s="12"/>
      <c r="BX3282" s="12"/>
      <c r="BY3282" s="12"/>
      <c r="BZ3282" s="12"/>
      <c r="CA3282" s="12"/>
      <c r="CB3282" s="12"/>
      <c r="CC3282" s="12"/>
      <c r="CD3282" s="12"/>
      <c r="CE3282" s="12"/>
      <c r="CF3282" s="12"/>
      <c r="CG3282" s="12"/>
      <c r="CH3282" s="12"/>
      <c r="CI3282" s="12"/>
      <c r="CJ3282" s="12"/>
      <c r="CK3282" s="12"/>
      <c r="CL3282" s="12"/>
      <c r="CM3282" s="12"/>
      <c r="CN3282" s="12"/>
      <c r="CO3282" s="12"/>
      <c r="CP3282" s="12"/>
      <c r="CQ3282" s="12"/>
      <c r="CR3282" s="12"/>
      <c r="CS3282" s="12"/>
      <c r="CT3282" s="12"/>
      <c r="CU3282" s="12"/>
      <c r="CV3282" s="12"/>
      <c r="CW3282" s="12"/>
      <c r="CX3282" s="12"/>
      <c r="CY3282" s="12"/>
      <c r="CZ3282" s="12"/>
      <c r="DA3282" s="12"/>
      <c r="DB3282" s="12"/>
      <c r="DC3282" s="12"/>
      <c r="DD3282" s="12"/>
      <c r="DE3282" s="12"/>
      <c r="DF3282" s="12"/>
      <c r="DG3282" s="12"/>
      <c r="DH3282" s="12"/>
      <c r="DI3282" s="12"/>
      <c r="DJ3282" s="12"/>
      <c r="DK3282" s="12"/>
      <c r="DL3282" s="12"/>
      <c r="DM3282" s="12"/>
      <c r="DN3282" s="12"/>
      <c r="DO3282" s="12"/>
      <c r="DP3282" s="12"/>
      <c r="DQ3282" s="12"/>
      <c r="DR3282" s="12"/>
      <c r="DS3282" s="12"/>
      <c r="DT3282" s="12"/>
      <c r="DU3282" s="12"/>
      <c r="DV3282" s="12"/>
      <c r="DW3282" s="12"/>
      <c r="DX3282" s="12"/>
      <c r="DY3282" s="12"/>
      <c r="DZ3282" s="12"/>
      <c r="EA3282" s="12"/>
      <c r="EB3282" s="12"/>
      <c r="EC3282" s="12"/>
      <c r="ED3282" s="12"/>
      <c r="EE3282" s="12"/>
      <c r="EF3282" s="12"/>
      <c r="EG3282" s="12"/>
      <c r="EH3282" s="12"/>
      <c r="EI3282" s="12"/>
      <c r="EJ3282" s="12"/>
      <c r="EK3282" s="12"/>
      <c r="EL3282" s="12"/>
      <c r="EM3282" s="12"/>
      <c r="EN3282" s="12"/>
      <c r="EO3282" s="12"/>
      <c r="EP3282" s="12"/>
      <c r="EQ3282" s="12"/>
      <c r="ER3282" s="12"/>
      <c r="ES3282" s="12"/>
      <c r="ET3282" s="12"/>
      <c r="EU3282" s="12"/>
      <c r="EV3282" s="12"/>
      <c r="EW3282" s="12"/>
      <c r="EX3282" s="12"/>
      <c r="EY3282" s="12"/>
      <c r="EZ3282" s="12"/>
      <c r="FA3282" s="12"/>
      <c r="FB3282" s="12"/>
      <c r="FC3282" s="12"/>
      <c r="FD3282" s="12"/>
      <c r="FE3282" s="12"/>
      <c r="FF3282" s="12"/>
      <c r="FG3282" s="12"/>
      <c r="FH3282" s="12"/>
      <c r="FI3282" s="12"/>
      <c r="FJ3282" s="12"/>
      <c r="FK3282" s="12"/>
      <c r="FL3282" s="12"/>
      <c r="FM3282" s="12"/>
      <c r="FN3282" s="12"/>
      <c r="FO3282" s="12"/>
      <c r="FP3282" s="12"/>
      <c r="FQ3282" s="12"/>
      <c r="FR3282" s="12"/>
      <c r="FS3282" s="12"/>
      <c r="FT3282" s="12"/>
      <c r="FU3282" s="12"/>
      <c r="FV3282" s="12"/>
      <c r="FW3282" s="12"/>
      <c r="FX3282" s="12"/>
      <c r="FY3282" s="12"/>
      <c r="FZ3282" s="12"/>
      <c r="GA3282" s="12"/>
      <c r="GB3282" s="12"/>
      <c r="GC3282" s="12"/>
      <c r="GD3282" s="12"/>
      <c r="GE3282" s="12"/>
      <c r="GF3282" s="12"/>
      <c r="GG3282" s="12"/>
      <c r="GH3282" s="12"/>
      <c r="GI3282" s="12"/>
      <c r="GJ3282" s="12"/>
      <c r="GK3282" s="12"/>
      <c r="GL3282" s="12"/>
      <c r="GM3282" s="12"/>
      <c r="GN3282" s="12"/>
      <c r="GO3282" s="12"/>
      <c r="GP3282" s="12"/>
      <c r="GQ3282" s="12"/>
      <c r="GR3282" s="12"/>
      <c r="GS3282" s="12"/>
      <c r="GT3282" s="12"/>
      <c r="GU3282" s="12"/>
      <c r="GV3282" s="12"/>
      <c r="GW3282" s="12"/>
      <c r="GX3282" s="12"/>
      <c r="GY3282" s="11"/>
      <c r="GZ3282" s="11"/>
      <c r="HA3282" s="11"/>
      <c r="HB3282" s="11"/>
      <c r="HC3282" s="11"/>
      <c r="HD3282" s="11"/>
      <c r="HE3282" s="11"/>
      <c r="HF3282" s="11"/>
      <c r="HG3282" s="11"/>
      <c r="HH3282" s="11"/>
      <c r="HI3282" s="11"/>
      <c r="HJ3282" s="11"/>
      <c r="HK3282" s="11"/>
      <c r="HL3282" s="11"/>
      <c r="HM3282" s="11"/>
      <c r="HN3282" s="11"/>
      <c r="HO3282" s="11"/>
      <c r="HP3282" s="11"/>
      <c r="HQ3282" s="11"/>
      <c r="HR3282" s="11"/>
      <c r="HS3282" s="11"/>
      <c r="HT3282" s="11"/>
      <c r="HU3282" s="11"/>
      <c r="HV3282" s="11"/>
      <c r="HW3282" s="11"/>
      <c r="HX3282" s="11"/>
      <c r="HY3282" s="11"/>
      <c r="HZ3282" s="11"/>
      <c r="IA3282" s="11"/>
      <c r="IB3282" s="11"/>
      <c r="IC3282" s="11"/>
      <c r="ID3282" s="11"/>
      <c r="IE3282" s="11"/>
      <c r="IF3282" s="11"/>
      <c r="IG3282" s="11"/>
      <c r="IH3282" s="11"/>
      <c r="II3282" s="11"/>
      <c r="IJ3282" s="11"/>
      <c r="IK3282" s="11"/>
      <c r="IL3282" s="11"/>
    </row>
    <row r="3283" spans="2:246" ht="15.75" x14ac:dyDescent="0.25">
      <c r="B3283" s="11" t="s">
        <v>192</v>
      </c>
      <c r="C3283" s="11" t="s">
        <v>134</v>
      </c>
      <c r="D3283" s="12">
        <f t="shared" si="37"/>
        <v>14.3</v>
      </c>
      <c r="E3283" s="12">
        <v>12.48</v>
      </c>
      <c r="F3283" s="12">
        <v>60.41</v>
      </c>
      <c r="G3283" s="12"/>
      <c r="H3283" s="12"/>
      <c r="I3283" s="12"/>
      <c r="J3283" s="12"/>
      <c r="K3283" s="12"/>
      <c r="L3283" s="12"/>
      <c r="M3283" s="12"/>
      <c r="N3283" s="12"/>
      <c r="O3283" s="12"/>
      <c r="P3283" s="12"/>
      <c r="Q3283" s="12"/>
      <c r="R3283" s="12"/>
      <c r="S3283" s="12"/>
      <c r="T3283" s="12"/>
      <c r="U3283" s="12"/>
      <c r="V3283" s="12"/>
      <c r="W3283" s="12"/>
      <c r="X3283" s="12"/>
      <c r="Y3283" s="12"/>
      <c r="Z3283" s="12"/>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v>1.82</v>
      </c>
      <c r="BP3283" s="12"/>
      <c r="BQ3283" s="12"/>
      <c r="BR3283" s="12"/>
      <c r="BS3283" s="12"/>
      <c r="BT3283" s="12"/>
      <c r="BU3283" s="12"/>
      <c r="BV3283" s="12"/>
      <c r="BW3283" s="12"/>
      <c r="BX3283" s="12"/>
      <c r="BY3283" s="12"/>
      <c r="BZ3283" s="12"/>
      <c r="CA3283" s="12"/>
      <c r="CB3283" s="12"/>
      <c r="CC3283" s="12"/>
      <c r="CD3283" s="12"/>
      <c r="CE3283" s="12"/>
      <c r="CF3283" s="12"/>
      <c r="CG3283" s="12"/>
      <c r="CH3283" s="12"/>
      <c r="CI3283" s="12"/>
      <c r="CJ3283" s="12"/>
      <c r="CK3283" s="12"/>
      <c r="CL3283" s="12"/>
      <c r="CM3283" s="12"/>
      <c r="CN3283" s="12"/>
      <c r="CO3283" s="12"/>
      <c r="CP3283" s="12"/>
      <c r="CQ3283" s="12"/>
      <c r="CR3283" s="12"/>
      <c r="CS3283" s="12"/>
      <c r="CT3283" s="12"/>
      <c r="CU3283" s="12"/>
      <c r="CV3283" s="12"/>
      <c r="CW3283" s="12"/>
      <c r="CX3283" s="12"/>
      <c r="CY3283" s="12"/>
      <c r="CZ3283" s="12"/>
      <c r="DA3283" s="12"/>
      <c r="DB3283" s="12"/>
      <c r="DC3283" s="12"/>
      <c r="DD3283" s="12"/>
      <c r="DE3283" s="12"/>
      <c r="DF3283" s="12"/>
      <c r="DG3283" s="12"/>
      <c r="DH3283" s="12"/>
      <c r="DI3283" s="12"/>
      <c r="DJ3283" s="12"/>
      <c r="DK3283" s="12"/>
      <c r="DL3283" s="12"/>
      <c r="DM3283" s="12"/>
      <c r="DN3283" s="12"/>
      <c r="DO3283" s="12"/>
      <c r="DP3283" s="12"/>
      <c r="DQ3283" s="12"/>
      <c r="DR3283" s="12"/>
      <c r="DS3283" s="12"/>
      <c r="DT3283" s="12"/>
      <c r="DU3283" s="12"/>
      <c r="DV3283" s="12"/>
      <c r="DW3283" s="12"/>
      <c r="DX3283" s="12"/>
      <c r="DY3283" s="12"/>
      <c r="DZ3283" s="12"/>
      <c r="EA3283" s="12"/>
      <c r="EB3283" s="12"/>
      <c r="EC3283" s="12"/>
      <c r="ED3283" s="12"/>
      <c r="EE3283" s="12"/>
      <c r="EF3283" s="12"/>
      <c r="EG3283" s="12"/>
      <c r="EH3283" s="12"/>
      <c r="EI3283" s="12"/>
      <c r="EJ3283" s="12"/>
      <c r="EK3283" s="12"/>
      <c r="EL3283" s="12"/>
      <c r="EM3283" s="12"/>
      <c r="EN3283" s="12"/>
      <c r="EO3283" s="12"/>
      <c r="EP3283" s="12"/>
      <c r="EQ3283" s="12"/>
      <c r="ER3283" s="12"/>
      <c r="ES3283" s="12"/>
      <c r="ET3283" s="12"/>
      <c r="EU3283" s="12"/>
      <c r="EV3283" s="12"/>
      <c r="EW3283" s="12"/>
      <c r="EX3283" s="12"/>
      <c r="EY3283" s="12"/>
      <c r="EZ3283" s="12"/>
      <c r="FA3283" s="12"/>
      <c r="FB3283" s="12"/>
      <c r="FC3283" s="12"/>
      <c r="FD3283" s="12"/>
      <c r="FE3283" s="12"/>
      <c r="FF3283" s="12"/>
      <c r="FG3283" s="12"/>
      <c r="FH3283" s="12"/>
      <c r="FI3283" s="12"/>
      <c r="FJ3283" s="12"/>
      <c r="FK3283" s="12"/>
      <c r="FL3283" s="12"/>
      <c r="FM3283" s="12"/>
      <c r="FN3283" s="12"/>
      <c r="FO3283" s="12"/>
      <c r="FP3283" s="12"/>
      <c r="FQ3283" s="12"/>
      <c r="FR3283" s="12"/>
      <c r="FS3283" s="12"/>
      <c r="FT3283" s="12"/>
      <c r="FU3283" s="12"/>
      <c r="FV3283" s="12"/>
      <c r="FW3283" s="12"/>
      <c r="FX3283" s="12"/>
      <c r="FY3283" s="12"/>
      <c r="FZ3283" s="12"/>
      <c r="GA3283" s="12"/>
      <c r="GB3283" s="12"/>
      <c r="GC3283" s="12"/>
      <c r="GD3283" s="12"/>
      <c r="GE3283" s="12"/>
      <c r="GF3283" s="12"/>
      <c r="GG3283" s="12"/>
      <c r="GH3283" s="12"/>
      <c r="GI3283" s="12"/>
      <c r="GJ3283" s="12"/>
      <c r="GK3283" s="12"/>
      <c r="GL3283" s="12"/>
      <c r="GM3283" s="12"/>
      <c r="GN3283" s="12"/>
      <c r="GO3283" s="12"/>
      <c r="GP3283" s="12"/>
      <c r="GQ3283" s="12"/>
      <c r="GR3283" s="12"/>
      <c r="GS3283" s="12"/>
      <c r="GT3283" s="12"/>
      <c r="GU3283" s="12"/>
      <c r="GV3283" s="12"/>
      <c r="GW3283" s="12"/>
      <c r="GX3283" s="12"/>
      <c r="GY3283" s="11"/>
      <c r="GZ3283" s="11"/>
      <c r="HA3283" s="11"/>
      <c r="HB3283" s="11"/>
      <c r="HC3283" s="11"/>
      <c r="HD3283" s="11"/>
      <c r="HE3283" s="11"/>
      <c r="HF3283" s="11"/>
      <c r="HG3283" s="11"/>
      <c r="HH3283" s="11"/>
      <c r="HI3283" s="11"/>
      <c r="HJ3283" s="11"/>
      <c r="HK3283" s="11"/>
      <c r="HL3283" s="11"/>
      <c r="HM3283" s="11"/>
      <c r="HN3283" s="11"/>
      <c r="HO3283" s="11"/>
      <c r="HP3283" s="11"/>
      <c r="HQ3283" s="11"/>
      <c r="HR3283" s="11"/>
      <c r="HS3283" s="11"/>
      <c r="HT3283" s="11"/>
      <c r="HU3283" s="11"/>
      <c r="HV3283" s="11"/>
      <c r="HW3283" s="11"/>
      <c r="HX3283" s="11"/>
      <c r="HY3283" s="11"/>
      <c r="HZ3283" s="11"/>
      <c r="IA3283" s="11"/>
      <c r="IB3283" s="11"/>
      <c r="IC3283" s="11"/>
      <c r="ID3283" s="11"/>
      <c r="IE3283" s="11"/>
      <c r="IF3283" s="11"/>
      <c r="IG3283" s="11"/>
      <c r="IH3283" s="11"/>
      <c r="II3283" s="11"/>
      <c r="IJ3283" s="11"/>
      <c r="IK3283" s="11"/>
      <c r="IL3283" s="11"/>
    </row>
    <row r="3284" spans="2:246" ht="15.75" x14ac:dyDescent="0.25">
      <c r="B3284" s="11" t="s">
        <v>179</v>
      </c>
      <c r="C3284" s="11" t="s">
        <v>134</v>
      </c>
      <c r="D3284" s="12">
        <f t="shared" si="37"/>
        <v>1.82</v>
      </c>
      <c r="E3284" s="12"/>
      <c r="F3284" s="12"/>
      <c r="G3284" s="12"/>
      <c r="H3284" s="12"/>
      <c r="I3284" s="12"/>
      <c r="J3284" s="12"/>
      <c r="K3284" s="12"/>
      <c r="L3284" s="12"/>
      <c r="M3284" s="12"/>
      <c r="N3284" s="12"/>
      <c r="O3284" s="12"/>
      <c r="P3284" s="12"/>
      <c r="Q3284" s="12"/>
      <c r="R3284" s="12"/>
      <c r="S3284" s="12"/>
      <c r="T3284" s="12"/>
      <c r="U3284" s="12"/>
      <c r="V3284" s="12"/>
      <c r="W3284" s="12"/>
      <c r="X3284" s="12"/>
      <c r="Y3284" s="12"/>
      <c r="Z3284" s="12"/>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12"/>
      <c r="BR3284" s="12">
        <v>1.82</v>
      </c>
      <c r="BS3284" s="12">
        <v>2</v>
      </c>
      <c r="BT3284" s="12"/>
      <c r="BU3284" s="12"/>
      <c r="BV3284" s="12"/>
      <c r="BW3284" s="12"/>
      <c r="BX3284" s="12"/>
      <c r="BY3284" s="12"/>
      <c r="BZ3284" s="12"/>
      <c r="CA3284" s="12"/>
      <c r="CB3284" s="12"/>
      <c r="CC3284" s="12"/>
      <c r="CD3284" s="12"/>
      <c r="CE3284" s="12"/>
      <c r="CF3284" s="12"/>
      <c r="CG3284" s="12"/>
      <c r="CH3284" s="12"/>
      <c r="CI3284" s="12"/>
      <c r="CJ3284" s="12"/>
      <c r="CK3284" s="12"/>
      <c r="CL3284" s="12"/>
      <c r="CM3284" s="12"/>
      <c r="CN3284" s="12"/>
      <c r="CO3284" s="12"/>
      <c r="CP3284" s="12"/>
      <c r="CQ3284" s="12"/>
      <c r="CR3284" s="12"/>
      <c r="CS3284" s="12"/>
      <c r="CT3284" s="12"/>
      <c r="CU3284" s="12"/>
      <c r="CV3284" s="12"/>
      <c r="CW3284" s="12"/>
      <c r="CX3284" s="12"/>
      <c r="CY3284" s="12"/>
      <c r="CZ3284" s="12"/>
      <c r="DA3284" s="12"/>
      <c r="DB3284" s="12"/>
      <c r="DC3284" s="12"/>
      <c r="DD3284" s="12"/>
      <c r="DE3284" s="12"/>
      <c r="DF3284" s="12"/>
      <c r="DG3284" s="12"/>
      <c r="DH3284" s="12"/>
      <c r="DI3284" s="12"/>
      <c r="DJ3284" s="12"/>
      <c r="DK3284" s="12"/>
      <c r="DL3284" s="12"/>
      <c r="DM3284" s="12"/>
      <c r="DN3284" s="12"/>
      <c r="DO3284" s="12"/>
      <c r="DP3284" s="12"/>
      <c r="DQ3284" s="12"/>
      <c r="DR3284" s="12"/>
      <c r="DS3284" s="12"/>
      <c r="DT3284" s="12"/>
      <c r="DU3284" s="12"/>
      <c r="DV3284" s="12"/>
      <c r="DW3284" s="12"/>
      <c r="DX3284" s="12"/>
      <c r="DY3284" s="12"/>
      <c r="DZ3284" s="12"/>
      <c r="EA3284" s="12"/>
      <c r="EB3284" s="12"/>
      <c r="EC3284" s="12"/>
      <c r="ED3284" s="12"/>
      <c r="EE3284" s="12"/>
      <c r="EF3284" s="12"/>
      <c r="EG3284" s="12"/>
      <c r="EH3284" s="12"/>
      <c r="EI3284" s="12"/>
      <c r="EJ3284" s="12"/>
      <c r="EK3284" s="12"/>
      <c r="EL3284" s="12"/>
      <c r="EM3284" s="12"/>
      <c r="EN3284" s="12"/>
      <c r="EO3284" s="12"/>
      <c r="EP3284" s="12"/>
      <c r="EQ3284" s="12"/>
      <c r="ER3284" s="12"/>
      <c r="ES3284" s="12"/>
      <c r="ET3284" s="12"/>
      <c r="EU3284" s="12"/>
      <c r="EV3284" s="12"/>
      <c r="EW3284" s="12"/>
      <c r="EX3284" s="12"/>
      <c r="EY3284" s="12"/>
      <c r="EZ3284" s="12"/>
      <c r="FA3284" s="12"/>
      <c r="FB3284" s="12"/>
      <c r="FC3284" s="12"/>
      <c r="FD3284" s="12"/>
      <c r="FE3284" s="12"/>
      <c r="FF3284" s="12"/>
      <c r="FG3284" s="12"/>
      <c r="FH3284" s="12"/>
      <c r="FI3284" s="12"/>
      <c r="FJ3284" s="12"/>
      <c r="FK3284" s="12"/>
      <c r="FL3284" s="12"/>
      <c r="FM3284" s="12"/>
      <c r="FN3284" s="12"/>
      <c r="FO3284" s="12"/>
      <c r="FP3284" s="12"/>
      <c r="FQ3284" s="12"/>
      <c r="FR3284" s="12"/>
      <c r="FS3284" s="12"/>
      <c r="FT3284" s="12"/>
      <c r="FU3284" s="12"/>
      <c r="FV3284" s="12"/>
      <c r="FW3284" s="12"/>
      <c r="FX3284" s="12"/>
      <c r="FY3284" s="12"/>
      <c r="FZ3284" s="12"/>
      <c r="GA3284" s="12"/>
      <c r="GB3284" s="12"/>
      <c r="GC3284" s="12"/>
      <c r="GD3284" s="12"/>
      <c r="GE3284" s="12"/>
      <c r="GF3284" s="12"/>
      <c r="GG3284" s="12"/>
      <c r="GH3284" s="12"/>
      <c r="GI3284" s="12"/>
      <c r="GJ3284" s="12"/>
      <c r="GK3284" s="12"/>
      <c r="GL3284" s="12"/>
      <c r="GM3284" s="12"/>
      <c r="GN3284" s="12"/>
      <c r="GO3284" s="12"/>
      <c r="GP3284" s="12"/>
      <c r="GQ3284" s="12"/>
      <c r="GR3284" s="12"/>
      <c r="GS3284" s="12"/>
      <c r="GT3284" s="12"/>
      <c r="GU3284" s="12"/>
      <c r="GV3284" s="12"/>
      <c r="GW3284" s="12"/>
      <c r="GX3284" s="12"/>
      <c r="GY3284" s="11"/>
      <c r="GZ3284" s="11"/>
      <c r="HA3284" s="11"/>
      <c r="HB3284" s="11"/>
      <c r="HC3284" s="11"/>
      <c r="HD3284" s="11"/>
      <c r="HE3284" s="11"/>
      <c r="HF3284" s="11"/>
      <c r="HG3284" s="11"/>
      <c r="HH3284" s="11"/>
      <c r="HI3284" s="11"/>
      <c r="HJ3284" s="11"/>
      <c r="HK3284" s="11"/>
      <c r="HL3284" s="11"/>
      <c r="HM3284" s="11"/>
      <c r="HN3284" s="11"/>
      <c r="HO3284" s="11"/>
      <c r="HP3284" s="11"/>
      <c r="HQ3284" s="11"/>
      <c r="HR3284" s="11"/>
      <c r="HS3284" s="11"/>
      <c r="HT3284" s="11"/>
      <c r="HU3284" s="11"/>
      <c r="HV3284" s="11"/>
      <c r="HW3284" s="11"/>
      <c r="HX3284" s="11"/>
      <c r="HY3284" s="11"/>
      <c r="HZ3284" s="11"/>
      <c r="IA3284" s="11"/>
      <c r="IB3284" s="11"/>
      <c r="IC3284" s="11"/>
      <c r="ID3284" s="11"/>
      <c r="IE3284" s="11"/>
      <c r="IF3284" s="11"/>
      <c r="IG3284" s="11"/>
      <c r="IH3284" s="11"/>
      <c r="II3284" s="11"/>
      <c r="IJ3284" s="11"/>
      <c r="IK3284" s="11"/>
      <c r="IL3284" s="11"/>
    </row>
    <row r="3285" spans="2:246" ht="15.75" x14ac:dyDescent="0.25">
      <c r="B3285" s="11" t="s">
        <v>179</v>
      </c>
      <c r="C3285" s="11" t="s">
        <v>131</v>
      </c>
      <c r="D3285" s="12">
        <f t="shared" si="37"/>
        <v>26.24</v>
      </c>
      <c r="E3285" s="12"/>
      <c r="F3285" s="12"/>
      <c r="G3285" s="12"/>
      <c r="H3285" s="12"/>
      <c r="I3285" s="12">
        <v>2.82</v>
      </c>
      <c r="J3285" s="12">
        <v>8.4</v>
      </c>
      <c r="K3285" s="12"/>
      <c r="L3285" s="12"/>
      <c r="M3285" s="12"/>
      <c r="N3285" s="12"/>
      <c r="O3285" s="12"/>
      <c r="P3285" s="12"/>
      <c r="Q3285" s="12"/>
      <c r="R3285" s="12"/>
      <c r="S3285" s="12"/>
      <c r="T3285" s="12"/>
      <c r="U3285" s="12"/>
      <c r="V3285" s="12"/>
      <c r="W3285" s="12">
        <v>7.48</v>
      </c>
      <c r="X3285" s="12">
        <v>45.5</v>
      </c>
      <c r="Y3285" s="12"/>
      <c r="Z3285" s="12"/>
      <c r="AA3285" s="12"/>
      <c r="AB3285" s="12"/>
      <c r="AC3285" s="12"/>
      <c r="AD3285" s="12"/>
      <c r="AE3285" s="12"/>
      <c r="AF3285" s="12"/>
      <c r="AG3285" s="12"/>
      <c r="AH3285" s="12"/>
      <c r="AI3285" s="12"/>
      <c r="AJ3285" s="12"/>
      <c r="AK3285" s="12"/>
      <c r="AL3285" s="12"/>
      <c r="AM3285" s="12"/>
      <c r="AN3285" s="12"/>
      <c r="AO3285" s="12"/>
      <c r="AP3285" s="12"/>
      <c r="AQ3285" s="12">
        <v>9.67</v>
      </c>
      <c r="AR3285" s="12">
        <v>80</v>
      </c>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12"/>
      <c r="BR3285" s="12">
        <v>6.27</v>
      </c>
      <c r="BS3285" s="12">
        <v>12</v>
      </c>
      <c r="BT3285" s="12"/>
      <c r="BU3285" s="12"/>
      <c r="BV3285" s="12"/>
      <c r="BW3285" s="12"/>
      <c r="BX3285" s="12"/>
      <c r="BY3285" s="12"/>
      <c r="BZ3285" s="12"/>
      <c r="CA3285" s="12"/>
      <c r="CB3285" s="12"/>
      <c r="CC3285" s="12"/>
      <c r="CD3285" s="12"/>
      <c r="CE3285" s="12"/>
      <c r="CF3285" s="12"/>
      <c r="CG3285" s="12"/>
      <c r="CH3285" s="12"/>
      <c r="CI3285" s="12"/>
      <c r="CJ3285" s="12"/>
      <c r="CK3285" s="12"/>
      <c r="CL3285" s="12"/>
      <c r="CM3285" s="12"/>
      <c r="CN3285" s="12"/>
      <c r="CO3285" s="12"/>
      <c r="CP3285" s="12"/>
      <c r="CQ3285" s="12"/>
      <c r="CR3285" s="12"/>
      <c r="CS3285" s="12"/>
      <c r="CT3285" s="12"/>
      <c r="CU3285" s="12"/>
      <c r="CV3285" s="12"/>
      <c r="CW3285" s="12"/>
      <c r="CX3285" s="12"/>
      <c r="CY3285" s="12"/>
      <c r="CZ3285" s="12"/>
      <c r="DA3285" s="12"/>
      <c r="DB3285" s="12"/>
      <c r="DC3285" s="12"/>
      <c r="DD3285" s="12"/>
      <c r="DE3285" s="12"/>
      <c r="DF3285" s="12"/>
      <c r="DG3285" s="12"/>
      <c r="DH3285" s="12"/>
      <c r="DI3285" s="12"/>
      <c r="DJ3285" s="12"/>
      <c r="DK3285" s="12"/>
      <c r="DL3285" s="12"/>
      <c r="DM3285" s="12"/>
      <c r="DN3285" s="12"/>
      <c r="DO3285" s="12"/>
      <c r="DP3285" s="12"/>
      <c r="DQ3285" s="12"/>
      <c r="DR3285" s="12"/>
      <c r="DS3285" s="12"/>
      <c r="DT3285" s="12"/>
      <c r="DU3285" s="12"/>
      <c r="DV3285" s="12"/>
      <c r="DW3285" s="12"/>
      <c r="DX3285" s="12"/>
      <c r="DY3285" s="12"/>
      <c r="DZ3285" s="12"/>
      <c r="EA3285" s="12"/>
      <c r="EB3285" s="12"/>
      <c r="EC3285" s="12"/>
      <c r="ED3285" s="12"/>
      <c r="EE3285" s="12"/>
      <c r="EF3285" s="12"/>
      <c r="EG3285" s="12"/>
      <c r="EH3285" s="12"/>
      <c r="EI3285" s="12"/>
      <c r="EJ3285" s="12"/>
      <c r="EK3285" s="12"/>
      <c r="EL3285" s="12"/>
      <c r="EM3285" s="12"/>
      <c r="EN3285" s="12"/>
      <c r="EO3285" s="12"/>
      <c r="EP3285" s="12"/>
      <c r="EQ3285" s="12"/>
      <c r="ER3285" s="12"/>
      <c r="ES3285" s="12"/>
      <c r="ET3285" s="12"/>
      <c r="EU3285" s="12"/>
      <c r="EV3285" s="12"/>
      <c r="EW3285" s="12"/>
      <c r="EX3285" s="12"/>
      <c r="EY3285" s="12"/>
      <c r="EZ3285" s="12"/>
      <c r="FA3285" s="12"/>
      <c r="FB3285" s="12"/>
      <c r="FC3285" s="12"/>
      <c r="FD3285" s="12"/>
      <c r="FE3285" s="12"/>
      <c r="FF3285" s="12"/>
      <c r="FG3285" s="12"/>
      <c r="FH3285" s="12"/>
      <c r="FI3285" s="12"/>
      <c r="FJ3285" s="12"/>
      <c r="FK3285" s="12"/>
      <c r="FL3285" s="12"/>
      <c r="FM3285" s="12"/>
      <c r="FN3285" s="12"/>
      <c r="FO3285" s="12"/>
      <c r="FP3285" s="12"/>
      <c r="FQ3285" s="12"/>
      <c r="FR3285" s="12"/>
      <c r="FS3285" s="12"/>
      <c r="FT3285" s="12"/>
      <c r="FU3285" s="12"/>
      <c r="FV3285" s="12"/>
      <c r="FW3285" s="12"/>
      <c r="FX3285" s="12"/>
      <c r="FY3285" s="12"/>
      <c r="FZ3285" s="12"/>
      <c r="GA3285" s="12"/>
      <c r="GB3285" s="12"/>
      <c r="GC3285" s="12"/>
      <c r="GD3285" s="12"/>
      <c r="GE3285" s="12"/>
      <c r="GF3285" s="12"/>
      <c r="GG3285" s="12"/>
      <c r="GH3285" s="12"/>
      <c r="GI3285" s="12"/>
      <c r="GJ3285" s="12"/>
      <c r="GK3285" s="12"/>
      <c r="GL3285" s="12"/>
      <c r="GM3285" s="12"/>
      <c r="GN3285" s="12"/>
      <c r="GO3285" s="12"/>
      <c r="GP3285" s="12"/>
      <c r="GQ3285" s="12"/>
      <c r="GR3285" s="12"/>
      <c r="GS3285" s="12"/>
      <c r="GT3285" s="12"/>
      <c r="GU3285" s="12"/>
      <c r="GV3285" s="12"/>
      <c r="GW3285" s="12"/>
      <c r="GX3285" s="12"/>
      <c r="GY3285" s="11"/>
      <c r="GZ3285" s="11"/>
      <c r="HA3285" s="11"/>
      <c r="HB3285" s="11"/>
      <c r="HC3285" s="11"/>
      <c r="HD3285" s="11"/>
      <c r="HE3285" s="11"/>
      <c r="HF3285" s="11"/>
      <c r="HG3285" s="11"/>
      <c r="HH3285" s="11"/>
      <c r="HI3285" s="11"/>
      <c r="HJ3285" s="11"/>
      <c r="HK3285" s="11"/>
      <c r="HL3285" s="11"/>
      <c r="HM3285" s="11"/>
      <c r="HN3285" s="11"/>
      <c r="HO3285" s="11"/>
      <c r="HP3285" s="11"/>
      <c r="HQ3285" s="11"/>
      <c r="HR3285" s="11"/>
      <c r="HS3285" s="11"/>
      <c r="HT3285" s="11"/>
      <c r="HU3285" s="11"/>
      <c r="HV3285" s="11"/>
      <c r="HW3285" s="11"/>
      <c r="HX3285" s="11"/>
      <c r="HY3285" s="11"/>
      <c r="HZ3285" s="11"/>
      <c r="IA3285" s="11"/>
      <c r="IB3285" s="11"/>
      <c r="IC3285" s="11"/>
      <c r="ID3285" s="11"/>
      <c r="IE3285" s="11"/>
      <c r="IF3285" s="11"/>
      <c r="IG3285" s="11"/>
      <c r="IH3285" s="11"/>
      <c r="II3285" s="11"/>
      <c r="IJ3285" s="11"/>
      <c r="IK3285" s="11"/>
      <c r="IL3285" s="11"/>
    </row>
    <row r="3286" spans="2:246" ht="15.75" x14ac:dyDescent="0.25">
      <c r="B3286" s="11" t="s">
        <v>193</v>
      </c>
      <c r="C3286" s="11" t="s">
        <v>130</v>
      </c>
      <c r="D3286" s="12">
        <f t="shared" si="37"/>
        <v>41.20000000000001</v>
      </c>
      <c r="E3286" s="12">
        <v>6.28</v>
      </c>
      <c r="F3286" s="12">
        <v>14</v>
      </c>
      <c r="G3286" s="12"/>
      <c r="H3286" s="12"/>
      <c r="I3286" s="12"/>
      <c r="J3286" s="12"/>
      <c r="K3286" s="12"/>
      <c r="L3286" s="12"/>
      <c r="M3286" s="12"/>
      <c r="N3286" s="12"/>
      <c r="O3286" s="12"/>
      <c r="P3286" s="12"/>
      <c r="Q3286" s="12"/>
      <c r="R3286" s="12"/>
      <c r="S3286" s="12"/>
      <c r="T3286" s="12"/>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v>3.64</v>
      </c>
      <c r="AR3286" s="12">
        <v>7.7</v>
      </c>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12"/>
      <c r="BR3286" s="12">
        <v>24.18</v>
      </c>
      <c r="BS3286" s="12">
        <v>70</v>
      </c>
      <c r="BT3286" s="12"/>
      <c r="BU3286" s="12"/>
      <c r="BV3286" s="12"/>
      <c r="BW3286" s="12"/>
      <c r="BX3286" s="12"/>
      <c r="BY3286" s="12"/>
      <c r="BZ3286" s="12"/>
      <c r="CA3286" s="12"/>
      <c r="CB3286" s="12"/>
      <c r="CC3286" s="12"/>
      <c r="CD3286" s="12"/>
      <c r="CE3286" s="12"/>
      <c r="CF3286" s="12"/>
      <c r="CG3286" s="12"/>
      <c r="CH3286" s="12">
        <v>5.0000000000000001E-3</v>
      </c>
      <c r="CI3286" s="12">
        <v>0.1</v>
      </c>
      <c r="CJ3286" s="12">
        <v>5.0000000000000001E-3</v>
      </c>
      <c r="CK3286" s="12">
        <v>7.0000000000000007E-2</v>
      </c>
      <c r="CL3286" s="12"/>
      <c r="CM3286" s="12"/>
      <c r="CN3286" s="12"/>
      <c r="CO3286" s="12"/>
      <c r="CP3286" s="12">
        <v>5.0000000000000001E-3</v>
      </c>
      <c r="CQ3286" s="12">
        <v>7.0000000000000007E-2</v>
      </c>
      <c r="CR3286" s="12">
        <v>5.0000000000000001E-3</v>
      </c>
      <c r="CS3286" s="12">
        <v>0.04</v>
      </c>
      <c r="CT3286" s="12"/>
      <c r="CU3286" s="12"/>
      <c r="CV3286" s="12">
        <v>0.21</v>
      </c>
      <c r="CW3286" s="12">
        <v>3</v>
      </c>
      <c r="CX3286" s="12"/>
      <c r="CY3286" s="12"/>
      <c r="CZ3286" s="12">
        <v>0.01</v>
      </c>
      <c r="DA3286" s="12">
        <v>0.5</v>
      </c>
      <c r="DB3286" s="12"/>
      <c r="DC3286" s="12"/>
      <c r="DD3286" s="12"/>
      <c r="DE3286" s="12"/>
      <c r="DF3286" s="12"/>
      <c r="DG3286" s="12"/>
      <c r="DH3286" s="12"/>
      <c r="DI3286" s="12"/>
      <c r="DJ3286" s="12"/>
      <c r="DK3286" s="12"/>
      <c r="DL3286" s="12"/>
      <c r="DM3286" s="12"/>
      <c r="DN3286" s="12"/>
      <c r="DO3286" s="12"/>
      <c r="DP3286" s="12"/>
      <c r="DQ3286" s="12"/>
      <c r="DR3286" s="12"/>
      <c r="DS3286" s="12"/>
      <c r="DT3286" s="12"/>
      <c r="DU3286" s="12"/>
      <c r="DV3286" s="12"/>
      <c r="DW3286" s="12"/>
      <c r="DX3286" s="12"/>
      <c r="DY3286" s="12"/>
      <c r="DZ3286" s="12"/>
      <c r="EA3286" s="12"/>
      <c r="EB3286" s="12"/>
      <c r="EC3286" s="12"/>
      <c r="ED3286" s="12"/>
      <c r="EE3286" s="12"/>
      <c r="EF3286" s="12"/>
      <c r="EG3286" s="12"/>
      <c r="EH3286" s="12"/>
      <c r="EI3286" s="12"/>
      <c r="EJ3286" s="12"/>
      <c r="EK3286" s="12"/>
      <c r="EL3286" s="12"/>
      <c r="EM3286" s="12"/>
      <c r="EN3286" s="12"/>
      <c r="EO3286" s="12"/>
      <c r="EP3286" s="12"/>
      <c r="EQ3286" s="12"/>
      <c r="ER3286" s="12"/>
      <c r="ES3286" s="12"/>
      <c r="ET3286" s="12"/>
      <c r="EU3286" s="12"/>
      <c r="EV3286" s="12"/>
      <c r="EW3286" s="12"/>
      <c r="EX3286" s="12"/>
      <c r="EY3286" s="12"/>
      <c r="EZ3286" s="12"/>
      <c r="FA3286" s="12"/>
      <c r="FB3286" s="12"/>
      <c r="FC3286" s="12"/>
      <c r="FD3286" s="12"/>
      <c r="FE3286" s="12"/>
      <c r="FF3286" s="12"/>
      <c r="FG3286" s="12"/>
      <c r="FH3286" s="12"/>
      <c r="FI3286" s="12"/>
      <c r="FJ3286" s="12"/>
      <c r="FK3286" s="12"/>
      <c r="FL3286" s="12"/>
      <c r="FM3286" s="12"/>
      <c r="FN3286" s="12"/>
      <c r="FO3286" s="12"/>
      <c r="FP3286" s="12"/>
      <c r="FQ3286" s="12"/>
      <c r="FR3286" s="12"/>
      <c r="FS3286" s="12"/>
      <c r="FT3286" s="12"/>
      <c r="FU3286" s="12">
        <v>6.86</v>
      </c>
      <c r="FV3286" s="12" t="s">
        <v>472</v>
      </c>
      <c r="FW3286" s="12">
        <v>16.3</v>
      </c>
      <c r="FX3286" s="12"/>
      <c r="FY3286" s="12"/>
      <c r="FZ3286" s="12"/>
      <c r="GA3286" s="12"/>
      <c r="GB3286" s="12"/>
      <c r="GC3286" s="12"/>
      <c r="GD3286" s="12"/>
      <c r="GE3286" s="12"/>
      <c r="GF3286" s="12"/>
      <c r="GG3286" s="12"/>
      <c r="GH3286" s="12"/>
      <c r="GI3286" s="12"/>
      <c r="GJ3286" s="12"/>
      <c r="GK3286" s="12"/>
      <c r="GL3286" s="12"/>
      <c r="GM3286" s="12"/>
      <c r="GN3286" s="12"/>
      <c r="GO3286" s="12"/>
      <c r="GP3286" s="12"/>
      <c r="GQ3286" s="12"/>
      <c r="GR3286" s="12"/>
      <c r="GS3286" s="12"/>
      <c r="GT3286" s="12"/>
      <c r="GU3286" s="12"/>
      <c r="GV3286" s="12"/>
      <c r="GW3286" s="12"/>
      <c r="GX3286" s="12"/>
      <c r="GY3286" s="11">
        <v>8</v>
      </c>
      <c r="GZ3286" s="11">
        <v>51.936</v>
      </c>
      <c r="HA3286" s="11">
        <v>2.94</v>
      </c>
      <c r="HB3286" s="11"/>
      <c r="HC3286" s="11"/>
      <c r="HD3286" s="11"/>
      <c r="HE3286" s="11"/>
      <c r="HF3286" s="11"/>
      <c r="HG3286" s="11">
        <v>5</v>
      </c>
      <c r="HH3286" s="11">
        <v>2</v>
      </c>
      <c r="HI3286" s="11">
        <v>1</v>
      </c>
      <c r="HJ3286" s="11">
        <v>0.32200000000000001</v>
      </c>
      <c r="HK3286" s="11"/>
      <c r="HL3286" s="11"/>
      <c r="HM3286" s="11"/>
      <c r="HN3286" s="11"/>
      <c r="HO3286" s="11"/>
      <c r="HP3286" s="11"/>
      <c r="HQ3286" s="11"/>
      <c r="HR3286" s="11"/>
      <c r="HS3286" s="11"/>
      <c r="HT3286" s="11"/>
      <c r="HU3286" s="11"/>
      <c r="HV3286" s="11"/>
      <c r="HW3286" s="11"/>
      <c r="HX3286" s="11"/>
      <c r="HY3286" s="11"/>
      <c r="HZ3286" s="11"/>
      <c r="IA3286" s="11"/>
      <c r="IB3286" s="11"/>
      <c r="IC3286" s="11"/>
      <c r="ID3286" s="11"/>
      <c r="IE3286" s="11"/>
      <c r="IF3286" s="11"/>
      <c r="IG3286" s="11"/>
      <c r="IH3286" s="11"/>
      <c r="II3286" s="11"/>
      <c r="IJ3286" s="11"/>
      <c r="IK3286" s="11"/>
      <c r="IL3286" s="11"/>
    </row>
    <row r="3287" spans="2:246" ht="15.75" x14ac:dyDescent="0.25">
      <c r="B3287" s="11" t="s">
        <v>179</v>
      </c>
      <c r="C3287" s="11" t="s">
        <v>130</v>
      </c>
      <c r="D3287" s="12">
        <f t="shared" si="37"/>
        <v>31.69</v>
      </c>
      <c r="E3287" s="12"/>
      <c r="F3287" s="12"/>
      <c r="G3287" s="12"/>
      <c r="H3287" s="12"/>
      <c r="I3287" s="12"/>
      <c r="J3287" s="12"/>
      <c r="K3287" s="12">
        <v>5.48</v>
      </c>
      <c r="L3287" s="12">
        <v>12</v>
      </c>
      <c r="M3287" s="12"/>
      <c r="N3287" s="12"/>
      <c r="O3287" s="12"/>
      <c r="P3287" s="12"/>
      <c r="Q3287" s="12"/>
      <c r="R3287" s="12"/>
      <c r="S3287" s="12"/>
      <c r="T3287" s="12"/>
      <c r="U3287" s="12"/>
      <c r="V3287" s="12"/>
      <c r="W3287" s="12">
        <v>5</v>
      </c>
      <c r="X3287" s="12">
        <v>6</v>
      </c>
      <c r="Y3287" s="12"/>
      <c r="Z3287" s="12"/>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12"/>
      <c r="BR3287" s="12">
        <v>16.05</v>
      </c>
      <c r="BS3287" s="12">
        <v>24</v>
      </c>
      <c r="BT3287" s="12"/>
      <c r="BU3287" s="12"/>
      <c r="BV3287" s="12"/>
      <c r="BW3287" s="12"/>
      <c r="BX3287" s="12">
        <v>5.16</v>
      </c>
      <c r="BY3287" s="12">
        <v>16.43</v>
      </c>
      <c r="BZ3287" s="12"/>
      <c r="CA3287" s="12"/>
      <c r="CB3287" s="12"/>
      <c r="CC3287" s="12"/>
      <c r="CD3287" s="12"/>
      <c r="CE3287" s="12"/>
      <c r="CF3287" s="12"/>
      <c r="CG3287" s="12"/>
      <c r="CH3287" s="12"/>
      <c r="CI3287" s="12"/>
      <c r="CJ3287" s="12"/>
      <c r="CK3287" s="12"/>
      <c r="CL3287" s="12"/>
      <c r="CM3287" s="12"/>
      <c r="CN3287" s="12"/>
      <c r="CO3287" s="12"/>
      <c r="CP3287" s="12"/>
      <c r="CQ3287" s="12"/>
      <c r="CR3287" s="12"/>
      <c r="CS3287" s="12"/>
      <c r="CT3287" s="12"/>
      <c r="CU3287" s="12"/>
      <c r="CV3287" s="12"/>
      <c r="CW3287" s="12"/>
      <c r="CX3287" s="12"/>
      <c r="CY3287" s="12"/>
      <c r="CZ3287" s="12"/>
      <c r="DA3287" s="12"/>
      <c r="DB3287" s="12"/>
      <c r="DC3287" s="12"/>
      <c r="DD3287" s="12"/>
      <c r="DE3287" s="12"/>
      <c r="DF3287" s="12"/>
      <c r="DG3287" s="12"/>
      <c r="DH3287" s="12"/>
      <c r="DI3287" s="12"/>
      <c r="DJ3287" s="12"/>
      <c r="DK3287" s="12"/>
      <c r="DL3287" s="12"/>
      <c r="DM3287" s="12"/>
      <c r="DN3287" s="12"/>
      <c r="DO3287" s="12"/>
      <c r="DP3287" s="12"/>
      <c r="DQ3287" s="12"/>
      <c r="DR3287" s="12"/>
      <c r="DS3287" s="12"/>
      <c r="DT3287" s="12"/>
      <c r="DU3287" s="12"/>
      <c r="DV3287" s="12"/>
      <c r="DW3287" s="12"/>
      <c r="DX3287" s="12"/>
      <c r="DY3287" s="12"/>
      <c r="DZ3287" s="12"/>
      <c r="EA3287" s="12"/>
      <c r="EB3287" s="12"/>
      <c r="EC3287" s="12"/>
      <c r="ED3287" s="12"/>
      <c r="EE3287" s="12"/>
      <c r="EF3287" s="12"/>
      <c r="EG3287" s="12"/>
      <c r="EH3287" s="12"/>
      <c r="EI3287" s="12"/>
      <c r="EJ3287" s="12"/>
      <c r="EK3287" s="12"/>
      <c r="EL3287" s="12"/>
      <c r="EM3287" s="12"/>
      <c r="EN3287" s="12"/>
      <c r="EO3287" s="12"/>
      <c r="EP3287" s="12"/>
      <c r="EQ3287" s="12"/>
      <c r="ER3287" s="12"/>
      <c r="ES3287" s="12"/>
      <c r="ET3287" s="12"/>
      <c r="EU3287" s="12"/>
      <c r="EV3287" s="12"/>
      <c r="EW3287" s="12"/>
      <c r="EX3287" s="12"/>
      <c r="EY3287" s="12"/>
      <c r="EZ3287" s="12"/>
      <c r="FA3287" s="12"/>
      <c r="FB3287" s="12"/>
      <c r="FC3287" s="12"/>
      <c r="FD3287" s="12"/>
      <c r="FE3287" s="12"/>
      <c r="FF3287" s="12"/>
      <c r="FG3287" s="12"/>
      <c r="FH3287" s="12"/>
      <c r="FI3287" s="12"/>
      <c r="FJ3287" s="12"/>
      <c r="FK3287" s="12"/>
      <c r="FL3287" s="12"/>
      <c r="FM3287" s="12"/>
      <c r="FN3287" s="12"/>
      <c r="FO3287" s="12"/>
      <c r="FP3287" s="12"/>
      <c r="FQ3287" s="12"/>
      <c r="FR3287" s="12"/>
      <c r="FS3287" s="12"/>
      <c r="FT3287" s="12"/>
      <c r="FU3287" s="12"/>
      <c r="FV3287" s="12"/>
      <c r="FW3287" s="12"/>
      <c r="FX3287" s="12"/>
      <c r="FY3287" s="12"/>
      <c r="FZ3287" s="12"/>
      <c r="GA3287" s="12"/>
      <c r="GB3287" s="12"/>
      <c r="GC3287" s="12"/>
      <c r="GD3287" s="12"/>
      <c r="GE3287" s="12"/>
      <c r="GF3287" s="12"/>
      <c r="GG3287" s="12"/>
      <c r="GH3287" s="12"/>
      <c r="GI3287" s="12"/>
      <c r="GJ3287" s="12"/>
      <c r="GK3287" s="12"/>
      <c r="GL3287" s="12"/>
      <c r="GM3287" s="12"/>
      <c r="GN3287" s="12"/>
      <c r="GO3287" s="12"/>
      <c r="GP3287" s="12"/>
      <c r="GQ3287" s="12"/>
      <c r="GR3287" s="12"/>
      <c r="GS3287" s="12"/>
      <c r="GT3287" s="12"/>
      <c r="GU3287" s="12"/>
      <c r="GV3287" s="12"/>
      <c r="GW3287" s="12"/>
      <c r="GX3287" s="12"/>
      <c r="GY3287" s="11"/>
      <c r="GZ3287" s="11"/>
      <c r="HA3287" s="11"/>
      <c r="HB3287" s="11"/>
      <c r="HC3287" s="11"/>
      <c r="HD3287" s="11"/>
      <c r="HE3287" s="11"/>
      <c r="HF3287" s="11"/>
      <c r="HG3287" s="11">
        <v>1</v>
      </c>
      <c r="HH3287" s="11">
        <v>1</v>
      </c>
      <c r="HI3287" s="11">
        <v>1</v>
      </c>
      <c r="HJ3287" s="11">
        <v>0.6</v>
      </c>
      <c r="HK3287" s="11"/>
      <c r="HL3287" s="11"/>
      <c r="HM3287" s="11"/>
      <c r="HN3287" s="11"/>
      <c r="HO3287" s="11"/>
      <c r="HP3287" s="11"/>
      <c r="HQ3287" s="11"/>
      <c r="HR3287" s="11"/>
      <c r="HS3287" s="11"/>
      <c r="HT3287" s="11"/>
      <c r="HU3287" s="11"/>
      <c r="HV3287" s="11"/>
      <c r="HW3287" s="11"/>
      <c r="HX3287" s="11"/>
      <c r="HY3287" s="11"/>
      <c r="HZ3287" s="11"/>
      <c r="IA3287" s="11"/>
      <c r="IB3287" s="11"/>
      <c r="IC3287" s="11"/>
      <c r="ID3287" s="11"/>
      <c r="IE3287" s="11"/>
      <c r="IF3287" s="11"/>
      <c r="IG3287" s="11"/>
      <c r="IH3287" s="11"/>
      <c r="II3287" s="11"/>
      <c r="IJ3287" s="11"/>
      <c r="IK3287" s="11"/>
      <c r="IL3287" s="11"/>
    </row>
    <row r="3288" spans="2:246" ht="15.75" x14ac:dyDescent="0.25">
      <c r="B3288" s="11" t="s">
        <v>157</v>
      </c>
      <c r="C3288" s="11" t="s">
        <v>130</v>
      </c>
      <c r="D3288" s="12">
        <f t="shared" si="37"/>
        <v>25.76</v>
      </c>
      <c r="E3288" s="12"/>
      <c r="F3288" s="12"/>
      <c r="G3288" s="12"/>
      <c r="H3288" s="12"/>
      <c r="I3288" s="12"/>
      <c r="J3288" s="12"/>
      <c r="K3288" s="12">
        <v>1.2</v>
      </c>
      <c r="L3288" s="12">
        <v>4</v>
      </c>
      <c r="M3288" s="12"/>
      <c r="N3288" s="12"/>
      <c r="O3288" s="12"/>
      <c r="P3288" s="12"/>
      <c r="Q3288" s="12"/>
      <c r="R3288" s="12"/>
      <c r="S3288" s="12">
        <v>1.64</v>
      </c>
      <c r="T3288" s="12">
        <v>5</v>
      </c>
      <c r="U3288" s="12"/>
      <c r="V3288" s="12"/>
      <c r="W3288" s="12"/>
      <c r="X3288" s="12"/>
      <c r="Y3288" s="12"/>
      <c r="Z3288" s="12"/>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12"/>
      <c r="BR3288" s="12">
        <v>22.92</v>
      </c>
      <c r="BS3288" s="12">
        <v>50</v>
      </c>
      <c r="BT3288" s="12"/>
      <c r="BU3288" s="12"/>
      <c r="BV3288" s="12"/>
      <c r="BW3288" s="12"/>
      <c r="BX3288" s="12"/>
      <c r="BY3288" s="12"/>
      <c r="BZ3288" s="12"/>
      <c r="CA3288" s="12"/>
      <c r="CB3288" s="12"/>
      <c r="CC3288" s="12"/>
      <c r="CD3288" s="12"/>
      <c r="CE3288" s="12"/>
      <c r="CF3288" s="12"/>
      <c r="CG3288" s="12"/>
      <c r="CH3288" s="12"/>
      <c r="CI3288" s="12"/>
      <c r="CJ3288" s="12"/>
      <c r="CK3288" s="12"/>
      <c r="CL3288" s="12"/>
      <c r="CM3288" s="12"/>
      <c r="CN3288" s="12"/>
      <c r="CO3288" s="12"/>
      <c r="CP3288" s="12"/>
      <c r="CQ3288" s="12"/>
      <c r="CR3288" s="12"/>
      <c r="CS3288" s="12"/>
      <c r="CT3288" s="12"/>
      <c r="CU3288" s="12"/>
      <c r="CV3288" s="12"/>
      <c r="CW3288" s="12"/>
      <c r="CX3288" s="12"/>
      <c r="CY3288" s="12"/>
      <c r="CZ3288" s="12"/>
      <c r="DA3288" s="12"/>
      <c r="DB3288" s="12"/>
      <c r="DC3288" s="12"/>
      <c r="DD3288" s="12"/>
      <c r="DE3288" s="12"/>
      <c r="DF3288" s="12"/>
      <c r="DG3288" s="12"/>
      <c r="DH3288" s="12"/>
      <c r="DI3288" s="12"/>
      <c r="DJ3288" s="12"/>
      <c r="DK3288" s="12"/>
      <c r="DL3288" s="12"/>
      <c r="DM3288" s="12"/>
      <c r="DN3288" s="12"/>
      <c r="DO3288" s="12"/>
      <c r="DP3288" s="12"/>
      <c r="DQ3288" s="12"/>
      <c r="DR3288" s="12"/>
      <c r="DS3288" s="12"/>
      <c r="DT3288" s="12"/>
      <c r="DU3288" s="12"/>
      <c r="DV3288" s="12"/>
      <c r="DW3288" s="12"/>
      <c r="DX3288" s="12"/>
      <c r="DY3288" s="12"/>
      <c r="DZ3288" s="12"/>
      <c r="EA3288" s="12"/>
      <c r="EB3288" s="12"/>
      <c r="EC3288" s="12"/>
      <c r="ED3288" s="12"/>
      <c r="EE3288" s="12"/>
      <c r="EF3288" s="12"/>
      <c r="EG3288" s="12"/>
      <c r="EH3288" s="12"/>
      <c r="EI3288" s="12"/>
      <c r="EJ3288" s="12"/>
      <c r="EK3288" s="12"/>
      <c r="EL3288" s="12"/>
      <c r="EM3288" s="12"/>
      <c r="EN3288" s="12"/>
      <c r="EO3288" s="12"/>
      <c r="EP3288" s="12"/>
      <c r="EQ3288" s="12"/>
      <c r="ER3288" s="12"/>
      <c r="ES3288" s="12"/>
      <c r="ET3288" s="12"/>
      <c r="EU3288" s="12"/>
      <c r="EV3288" s="12"/>
      <c r="EW3288" s="12"/>
      <c r="EX3288" s="12"/>
      <c r="EY3288" s="12"/>
      <c r="EZ3288" s="12"/>
      <c r="FA3288" s="12"/>
      <c r="FB3288" s="12"/>
      <c r="FC3288" s="12"/>
      <c r="FD3288" s="12"/>
      <c r="FE3288" s="12"/>
      <c r="FF3288" s="12"/>
      <c r="FG3288" s="12"/>
      <c r="FH3288" s="12"/>
      <c r="FI3288" s="12"/>
      <c r="FJ3288" s="12"/>
      <c r="FK3288" s="12"/>
      <c r="FL3288" s="12"/>
      <c r="FM3288" s="12"/>
      <c r="FN3288" s="12"/>
      <c r="FO3288" s="12"/>
      <c r="FP3288" s="12"/>
      <c r="FQ3288" s="12"/>
      <c r="FR3288" s="12"/>
      <c r="FS3288" s="12"/>
      <c r="FT3288" s="12"/>
      <c r="FU3288" s="12"/>
      <c r="FV3288" s="12"/>
      <c r="FW3288" s="12"/>
      <c r="FX3288" s="12"/>
      <c r="FY3288" s="12"/>
      <c r="FZ3288" s="12"/>
      <c r="GA3288" s="12"/>
      <c r="GB3288" s="12"/>
      <c r="GC3288" s="12"/>
      <c r="GD3288" s="12"/>
      <c r="GE3288" s="12"/>
      <c r="GF3288" s="12"/>
      <c r="GG3288" s="12"/>
      <c r="GH3288" s="12"/>
      <c r="GI3288" s="12"/>
      <c r="GJ3288" s="12"/>
      <c r="GK3288" s="12"/>
      <c r="GL3288" s="12"/>
      <c r="GM3288" s="12"/>
      <c r="GN3288" s="12"/>
      <c r="GO3288" s="12"/>
      <c r="GP3288" s="12"/>
      <c r="GQ3288" s="12"/>
      <c r="GR3288" s="12"/>
      <c r="GS3288" s="12"/>
      <c r="GT3288" s="12"/>
      <c r="GU3288" s="12"/>
      <c r="GV3288" s="12"/>
      <c r="GW3288" s="12"/>
      <c r="GX3288" s="12"/>
      <c r="GY3288" s="11">
        <v>6</v>
      </c>
      <c r="GZ3288" s="11">
        <v>29.585999999999999</v>
      </c>
      <c r="HA3288" s="11">
        <v>1.27</v>
      </c>
      <c r="HB3288" s="11"/>
      <c r="HC3288" s="11"/>
      <c r="HD3288" s="11"/>
      <c r="HE3288" s="11"/>
      <c r="HF3288" s="11"/>
      <c r="HG3288" s="11"/>
      <c r="HH3288" s="11"/>
      <c r="HI3288" s="11">
        <v>1</v>
      </c>
      <c r="HJ3288" s="11">
        <v>1.07</v>
      </c>
      <c r="HK3288" s="11"/>
      <c r="HL3288" s="11"/>
      <c r="HM3288" s="11"/>
      <c r="HN3288" s="11"/>
      <c r="HO3288" s="11"/>
      <c r="HP3288" s="11"/>
      <c r="HQ3288" s="11"/>
      <c r="HR3288" s="11"/>
      <c r="HS3288" s="11"/>
      <c r="HT3288" s="11"/>
      <c r="HU3288" s="11"/>
      <c r="HV3288" s="11"/>
      <c r="HW3288" s="11"/>
      <c r="HX3288" s="11"/>
      <c r="HY3288" s="11"/>
      <c r="HZ3288" s="11"/>
      <c r="IA3288" s="11"/>
      <c r="IB3288" s="11"/>
      <c r="IC3288" s="11"/>
      <c r="ID3288" s="11"/>
      <c r="IE3288" s="11"/>
      <c r="IF3288" s="11"/>
      <c r="IG3288" s="11"/>
      <c r="IH3288" s="11"/>
      <c r="II3288" s="11"/>
      <c r="IJ3288" s="11"/>
      <c r="IK3288" s="11"/>
      <c r="IL3288" s="11"/>
    </row>
    <row r="3289" spans="2:246" ht="15.75" x14ac:dyDescent="0.25">
      <c r="B3289" s="11" t="s">
        <v>157</v>
      </c>
      <c r="C3289" s="11" t="s">
        <v>134</v>
      </c>
      <c r="D3289" s="12">
        <f t="shared" si="37"/>
        <v>1.45</v>
      </c>
      <c r="E3289" s="12"/>
      <c r="F3289" s="12"/>
      <c r="G3289" s="12"/>
      <c r="H3289" s="12"/>
      <c r="I3289" s="12"/>
      <c r="J3289" s="12"/>
      <c r="K3289" s="12"/>
      <c r="L3289" s="12"/>
      <c r="M3289" s="12"/>
      <c r="N3289" s="12"/>
      <c r="O3289" s="12"/>
      <c r="P3289" s="12"/>
      <c r="Q3289" s="12"/>
      <c r="R3289" s="12"/>
      <c r="S3289" s="12"/>
      <c r="T3289" s="12"/>
      <c r="U3289" s="12"/>
      <c r="V3289" s="12"/>
      <c r="W3289" s="12"/>
      <c r="X3289" s="12"/>
      <c r="Y3289" s="12"/>
      <c r="Z3289" s="12"/>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12"/>
      <c r="BR3289" s="12">
        <v>1.45</v>
      </c>
      <c r="BS3289" s="12">
        <v>0</v>
      </c>
      <c r="BT3289" s="12"/>
      <c r="BU3289" s="12"/>
      <c r="BV3289" s="12"/>
      <c r="BW3289" s="12"/>
      <c r="BX3289" s="12"/>
      <c r="BY3289" s="12"/>
      <c r="BZ3289" s="12"/>
      <c r="CA3289" s="12"/>
      <c r="CB3289" s="12"/>
      <c r="CC3289" s="12"/>
      <c r="CD3289" s="12"/>
      <c r="CE3289" s="12"/>
      <c r="CF3289" s="12"/>
      <c r="CG3289" s="12"/>
      <c r="CH3289" s="12"/>
      <c r="CI3289" s="12"/>
      <c r="CJ3289" s="12"/>
      <c r="CK3289" s="12"/>
      <c r="CL3289" s="12"/>
      <c r="CM3289" s="12"/>
      <c r="CN3289" s="12"/>
      <c r="CO3289" s="12"/>
      <c r="CP3289" s="12"/>
      <c r="CQ3289" s="12"/>
      <c r="CR3289" s="12"/>
      <c r="CS3289" s="12"/>
      <c r="CT3289" s="12"/>
      <c r="CU3289" s="12"/>
      <c r="CV3289" s="12"/>
      <c r="CW3289" s="12"/>
      <c r="CX3289" s="12"/>
      <c r="CY3289" s="12"/>
      <c r="CZ3289" s="12"/>
      <c r="DA3289" s="12"/>
      <c r="DB3289" s="12"/>
      <c r="DC3289" s="12"/>
      <c r="DD3289" s="12"/>
      <c r="DE3289" s="12"/>
      <c r="DF3289" s="12"/>
      <c r="DG3289" s="12"/>
      <c r="DH3289" s="12"/>
      <c r="DI3289" s="12"/>
      <c r="DJ3289" s="12"/>
      <c r="DK3289" s="12"/>
      <c r="DL3289" s="12"/>
      <c r="DM3289" s="12"/>
      <c r="DN3289" s="12"/>
      <c r="DO3289" s="12"/>
      <c r="DP3289" s="12"/>
      <c r="DQ3289" s="12"/>
      <c r="DR3289" s="12"/>
      <c r="DS3289" s="12"/>
      <c r="DT3289" s="12"/>
      <c r="DU3289" s="12"/>
      <c r="DV3289" s="12"/>
      <c r="DW3289" s="12"/>
      <c r="DX3289" s="12"/>
      <c r="DY3289" s="12"/>
      <c r="DZ3289" s="12"/>
      <c r="EA3289" s="12"/>
      <c r="EB3289" s="12"/>
      <c r="EC3289" s="12"/>
      <c r="ED3289" s="12"/>
      <c r="EE3289" s="12"/>
      <c r="EF3289" s="12"/>
      <c r="EG3289" s="12"/>
      <c r="EH3289" s="12"/>
      <c r="EI3289" s="12"/>
      <c r="EJ3289" s="12"/>
      <c r="EK3289" s="12"/>
      <c r="EL3289" s="12"/>
      <c r="EM3289" s="12"/>
      <c r="EN3289" s="12"/>
      <c r="EO3289" s="12"/>
      <c r="EP3289" s="12"/>
      <c r="EQ3289" s="12"/>
      <c r="ER3289" s="12"/>
      <c r="ES3289" s="12"/>
      <c r="ET3289" s="12"/>
      <c r="EU3289" s="12"/>
      <c r="EV3289" s="12"/>
      <c r="EW3289" s="12"/>
      <c r="EX3289" s="12"/>
      <c r="EY3289" s="12"/>
      <c r="EZ3289" s="12"/>
      <c r="FA3289" s="12"/>
      <c r="FB3289" s="12"/>
      <c r="FC3289" s="12"/>
      <c r="FD3289" s="12"/>
      <c r="FE3289" s="12"/>
      <c r="FF3289" s="12"/>
      <c r="FG3289" s="12"/>
      <c r="FH3289" s="12"/>
      <c r="FI3289" s="12"/>
      <c r="FJ3289" s="12"/>
      <c r="FK3289" s="12"/>
      <c r="FL3289" s="12"/>
      <c r="FM3289" s="12"/>
      <c r="FN3289" s="12"/>
      <c r="FO3289" s="12"/>
      <c r="FP3289" s="12"/>
      <c r="FQ3289" s="12"/>
      <c r="FR3289" s="12"/>
      <c r="FS3289" s="12"/>
      <c r="FT3289" s="12"/>
      <c r="FU3289" s="12"/>
      <c r="FV3289" s="12"/>
      <c r="FW3289" s="12"/>
      <c r="FX3289" s="12"/>
      <c r="FY3289" s="12"/>
      <c r="FZ3289" s="12"/>
      <c r="GA3289" s="12"/>
      <c r="GB3289" s="12"/>
      <c r="GC3289" s="12"/>
      <c r="GD3289" s="12"/>
      <c r="GE3289" s="12"/>
      <c r="GF3289" s="12"/>
      <c r="GG3289" s="12"/>
      <c r="GH3289" s="12"/>
      <c r="GI3289" s="12"/>
      <c r="GJ3289" s="12"/>
      <c r="GK3289" s="12"/>
      <c r="GL3289" s="12"/>
      <c r="GM3289" s="12"/>
      <c r="GN3289" s="12"/>
      <c r="GO3289" s="12"/>
      <c r="GP3289" s="12"/>
      <c r="GQ3289" s="12"/>
      <c r="GR3289" s="12"/>
      <c r="GS3289" s="12"/>
      <c r="GT3289" s="12"/>
      <c r="GU3289" s="12"/>
      <c r="GV3289" s="12"/>
      <c r="GW3289" s="12"/>
      <c r="GX3289" s="12"/>
      <c r="GY3289" s="11"/>
      <c r="GZ3289" s="11"/>
      <c r="HA3289" s="11"/>
      <c r="HB3289" s="11"/>
      <c r="HC3289" s="11"/>
      <c r="HD3289" s="11"/>
      <c r="HE3289" s="11"/>
      <c r="HF3289" s="11"/>
      <c r="HG3289" s="11"/>
      <c r="HH3289" s="11"/>
      <c r="HI3289" s="11"/>
      <c r="HJ3289" s="11"/>
      <c r="HK3289" s="11"/>
      <c r="HL3289" s="11"/>
      <c r="HM3289" s="11"/>
      <c r="HN3289" s="11"/>
      <c r="HO3289" s="11"/>
      <c r="HP3289" s="11"/>
      <c r="HQ3289" s="11"/>
      <c r="HR3289" s="11"/>
      <c r="HS3289" s="11"/>
      <c r="HT3289" s="11"/>
      <c r="HU3289" s="11"/>
      <c r="HV3289" s="11"/>
      <c r="HW3289" s="11"/>
      <c r="HX3289" s="11"/>
      <c r="HY3289" s="11"/>
      <c r="HZ3289" s="11"/>
      <c r="IA3289" s="11"/>
      <c r="IB3289" s="11"/>
      <c r="IC3289" s="11"/>
      <c r="ID3289" s="11"/>
      <c r="IE3289" s="11"/>
      <c r="IF3289" s="11"/>
      <c r="IG3289" s="11"/>
      <c r="IH3289" s="11"/>
      <c r="II3289" s="11"/>
      <c r="IJ3289" s="11"/>
      <c r="IK3289" s="11"/>
      <c r="IL3289" s="11"/>
    </row>
    <row r="3290" spans="2:246" ht="15.75" x14ac:dyDescent="0.25">
      <c r="B3290" s="11" t="s">
        <v>157</v>
      </c>
      <c r="C3290" s="11" t="s">
        <v>131</v>
      </c>
      <c r="D3290" s="12">
        <f t="shared" si="37"/>
        <v>2.69</v>
      </c>
      <c r="E3290" s="12"/>
      <c r="F3290" s="12"/>
      <c r="G3290" s="12"/>
      <c r="H3290" s="12"/>
      <c r="I3290" s="12"/>
      <c r="J3290" s="12"/>
      <c r="K3290" s="12">
        <v>0.28999999999999998</v>
      </c>
      <c r="L3290" s="12">
        <v>0.6</v>
      </c>
      <c r="M3290" s="12"/>
      <c r="N3290" s="12"/>
      <c r="O3290" s="12"/>
      <c r="P3290" s="12"/>
      <c r="Q3290" s="12"/>
      <c r="R3290" s="12"/>
      <c r="S3290" s="12"/>
      <c r="T3290" s="12"/>
      <c r="U3290" s="12"/>
      <c r="V3290" s="12"/>
      <c r="W3290" s="12"/>
      <c r="X3290" s="12"/>
      <c r="Y3290" s="12"/>
      <c r="Z3290" s="12"/>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12"/>
      <c r="BR3290" s="12">
        <v>2.4</v>
      </c>
      <c r="BS3290" s="12">
        <v>26</v>
      </c>
      <c r="BT3290" s="12"/>
      <c r="BU3290" s="12"/>
      <c r="BV3290" s="12"/>
      <c r="BW3290" s="12"/>
      <c r="BX3290" s="12"/>
      <c r="BY3290" s="12"/>
      <c r="BZ3290" s="12"/>
      <c r="CA3290" s="12"/>
      <c r="CB3290" s="12"/>
      <c r="CC3290" s="12"/>
      <c r="CD3290" s="12"/>
      <c r="CE3290" s="12"/>
      <c r="CF3290" s="12"/>
      <c r="CG3290" s="12"/>
      <c r="CH3290" s="12"/>
      <c r="CI3290" s="12"/>
      <c r="CJ3290" s="12"/>
      <c r="CK3290" s="12"/>
      <c r="CL3290" s="12"/>
      <c r="CM3290" s="12"/>
      <c r="CN3290" s="12"/>
      <c r="CO3290" s="12"/>
      <c r="CP3290" s="12"/>
      <c r="CQ3290" s="12"/>
      <c r="CR3290" s="12"/>
      <c r="CS3290" s="12"/>
      <c r="CT3290" s="12"/>
      <c r="CU3290" s="12"/>
      <c r="CV3290" s="12"/>
      <c r="CW3290" s="12"/>
      <c r="CX3290" s="12"/>
      <c r="CY3290" s="12"/>
      <c r="CZ3290" s="12"/>
      <c r="DA3290" s="12"/>
      <c r="DB3290" s="12"/>
      <c r="DC3290" s="12"/>
      <c r="DD3290" s="12"/>
      <c r="DE3290" s="12"/>
      <c r="DF3290" s="12"/>
      <c r="DG3290" s="12"/>
      <c r="DH3290" s="12"/>
      <c r="DI3290" s="12"/>
      <c r="DJ3290" s="12"/>
      <c r="DK3290" s="12"/>
      <c r="DL3290" s="12"/>
      <c r="DM3290" s="12"/>
      <c r="DN3290" s="12"/>
      <c r="DO3290" s="12"/>
      <c r="DP3290" s="12"/>
      <c r="DQ3290" s="12"/>
      <c r="DR3290" s="12"/>
      <c r="DS3290" s="12"/>
      <c r="DT3290" s="12"/>
      <c r="DU3290" s="12"/>
      <c r="DV3290" s="12"/>
      <c r="DW3290" s="12"/>
      <c r="DX3290" s="12"/>
      <c r="DY3290" s="12"/>
      <c r="DZ3290" s="12"/>
      <c r="EA3290" s="12"/>
      <c r="EB3290" s="12"/>
      <c r="EC3290" s="12"/>
      <c r="ED3290" s="12"/>
      <c r="EE3290" s="12"/>
      <c r="EF3290" s="12"/>
      <c r="EG3290" s="12"/>
      <c r="EH3290" s="12"/>
      <c r="EI3290" s="12"/>
      <c r="EJ3290" s="12"/>
      <c r="EK3290" s="12"/>
      <c r="EL3290" s="12"/>
      <c r="EM3290" s="12"/>
      <c r="EN3290" s="12"/>
      <c r="EO3290" s="12"/>
      <c r="EP3290" s="12"/>
      <c r="EQ3290" s="12"/>
      <c r="ER3290" s="12"/>
      <c r="ES3290" s="12"/>
      <c r="ET3290" s="12"/>
      <c r="EU3290" s="12"/>
      <c r="EV3290" s="12"/>
      <c r="EW3290" s="12"/>
      <c r="EX3290" s="12"/>
      <c r="EY3290" s="12"/>
      <c r="EZ3290" s="12"/>
      <c r="FA3290" s="12"/>
      <c r="FB3290" s="12"/>
      <c r="FC3290" s="12"/>
      <c r="FD3290" s="12"/>
      <c r="FE3290" s="12"/>
      <c r="FF3290" s="12"/>
      <c r="FG3290" s="12"/>
      <c r="FH3290" s="12"/>
      <c r="FI3290" s="12"/>
      <c r="FJ3290" s="12"/>
      <c r="FK3290" s="12"/>
      <c r="FL3290" s="12"/>
      <c r="FM3290" s="12"/>
      <c r="FN3290" s="12"/>
      <c r="FO3290" s="12"/>
      <c r="FP3290" s="12"/>
      <c r="FQ3290" s="12"/>
      <c r="FR3290" s="12"/>
      <c r="FS3290" s="12"/>
      <c r="FT3290" s="12"/>
      <c r="FU3290" s="12"/>
      <c r="FV3290" s="12"/>
      <c r="FW3290" s="12"/>
      <c r="FX3290" s="12"/>
      <c r="FY3290" s="12"/>
      <c r="FZ3290" s="12"/>
      <c r="GA3290" s="12"/>
      <c r="GB3290" s="12"/>
      <c r="GC3290" s="12"/>
      <c r="GD3290" s="12"/>
      <c r="GE3290" s="12"/>
      <c r="GF3290" s="12"/>
      <c r="GG3290" s="12"/>
      <c r="GH3290" s="12"/>
      <c r="GI3290" s="12"/>
      <c r="GJ3290" s="12"/>
      <c r="GK3290" s="12"/>
      <c r="GL3290" s="12"/>
      <c r="GM3290" s="12"/>
      <c r="GN3290" s="12"/>
      <c r="GO3290" s="12"/>
      <c r="GP3290" s="12"/>
      <c r="GQ3290" s="12"/>
      <c r="GR3290" s="12"/>
      <c r="GS3290" s="12"/>
      <c r="GT3290" s="12"/>
      <c r="GU3290" s="12"/>
      <c r="GV3290" s="12"/>
      <c r="GW3290" s="12"/>
      <c r="GX3290" s="12"/>
      <c r="GY3290" s="11"/>
      <c r="GZ3290" s="11"/>
      <c r="HA3290" s="11"/>
      <c r="HB3290" s="11"/>
      <c r="HC3290" s="11"/>
      <c r="HD3290" s="11"/>
      <c r="HE3290" s="11"/>
      <c r="HF3290" s="11"/>
      <c r="HG3290" s="11"/>
      <c r="HH3290" s="11"/>
      <c r="HI3290" s="11"/>
      <c r="HJ3290" s="11"/>
      <c r="HK3290" s="11"/>
      <c r="HL3290" s="11"/>
      <c r="HM3290" s="11"/>
      <c r="HN3290" s="11"/>
      <c r="HO3290" s="11"/>
      <c r="HP3290" s="11"/>
      <c r="HQ3290" s="11"/>
      <c r="HR3290" s="11"/>
      <c r="HS3290" s="11"/>
      <c r="HT3290" s="11"/>
      <c r="HU3290" s="11"/>
      <c r="HV3290" s="11"/>
      <c r="HW3290" s="11"/>
      <c r="HX3290" s="11"/>
      <c r="HY3290" s="11"/>
      <c r="HZ3290" s="11"/>
      <c r="IA3290" s="11"/>
      <c r="IB3290" s="11"/>
      <c r="IC3290" s="11"/>
      <c r="ID3290" s="11"/>
      <c r="IE3290" s="11"/>
      <c r="IF3290" s="11"/>
      <c r="IG3290" s="11"/>
      <c r="IH3290" s="11"/>
      <c r="II3290" s="11"/>
      <c r="IJ3290" s="11"/>
      <c r="IK3290" s="11"/>
      <c r="IL3290" s="11"/>
    </row>
    <row r="3291" spans="2:246" ht="15.75" x14ac:dyDescent="0.25">
      <c r="B3291" s="11" t="s">
        <v>171</v>
      </c>
      <c r="C3291" s="11" t="s">
        <v>130</v>
      </c>
      <c r="D3291" s="12">
        <f t="shared" si="37"/>
        <v>14.030000000000001</v>
      </c>
      <c r="E3291" s="12">
        <v>0.42</v>
      </c>
      <c r="F3291" s="12">
        <v>0.46</v>
      </c>
      <c r="G3291" s="12"/>
      <c r="H3291" s="12"/>
      <c r="I3291" s="12">
        <v>0.44</v>
      </c>
      <c r="J3291" s="12">
        <v>0.308</v>
      </c>
      <c r="K3291" s="12"/>
      <c r="L3291" s="12"/>
      <c r="M3291" s="12"/>
      <c r="N3291" s="12"/>
      <c r="O3291" s="12"/>
      <c r="P3291" s="12"/>
      <c r="Q3291" s="12"/>
      <c r="R3291" s="12"/>
      <c r="S3291" s="12"/>
      <c r="T3291" s="12"/>
      <c r="U3291" s="12"/>
      <c r="V3291" s="12"/>
      <c r="W3291" s="12"/>
      <c r="X3291" s="12"/>
      <c r="Y3291" s="12"/>
      <c r="Z3291" s="12"/>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12"/>
      <c r="BR3291" s="12">
        <v>9.23</v>
      </c>
      <c r="BS3291" s="12">
        <v>5.3490000000000002</v>
      </c>
      <c r="BT3291" s="12"/>
      <c r="BU3291" s="12"/>
      <c r="BV3291" s="12"/>
      <c r="BW3291" s="12"/>
      <c r="BX3291" s="12"/>
      <c r="BY3291" s="12"/>
      <c r="BZ3291" s="12"/>
      <c r="CA3291" s="12"/>
      <c r="CB3291" s="12"/>
      <c r="CC3291" s="12"/>
      <c r="CD3291" s="12"/>
      <c r="CE3291" s="12"/>
      <c r="CF3291" s="12"/>
      <c r="CG3291" s="12"/>
      <c r="CH3291" s="12"/>
      <c r="CI3291" s="12"/>
      <c r="CJ3291" s="12"/>
      <c r="CK3291" s="12"/>
      <c r="CL3291" s="12"/>
      <c r="CM3291" s="12"/>
      <c r="CN3291" s="12"/>
      <c r="CO3291" s="12"/>
      <c r="CP3291" s="12"/>
      <c r="CQ3291" s="12"/>
      <c r="CR3291" s="12"/>
      <c r="CS3291" s="12"/>
      <c r="CT3291" s="12"/>
      <c r="CU3291" s="12"/>
      <c r="CV3291" s="12"/>
      <c r="CW3291" s="12"/>
      <c r="CX3291" s="12"/>
      <c r="CY3291" s="12"/>
      <c r="CZ3291" s="12"/>
      <c r="DA3291" s="12"/>
      <c r="DB3291" s="12"/>
      <c r="DC3291" s="12"/>
      <c r="DD3291" s="12">
        <v>3.23</v>
      </c>
      <c r="DE3291" s="12">
        <v>5.4119999999999999</v>
      </c>
      <c r="DF3291" s="12"/>
      <c r="DG3291" s="12"/>
      <c r="DH3291" s="12"/>
      <c r="DI3291" s="12"/>
      <c r="DJ3291" s="12"/>
      <c r="DK3291" s="12"/>
      <c r="DL3291" s="12"/>
      <c r="DM3291" s="12"/>
      <c r="DN3291" s="12"/>
      <c r="DO3291" s="12"/>
      <c r="DP3291" s="12"/>
      <c r="DQ3291" s="12"/>
      <c r="DR3291" s="12"/>
      <c r="DS3291" s="12"/>
      <c r="DT3291" s="12"/>
      <c r="DU3291" s="12"/>
      <c r="DV3291" s="12"/>
      <c r="DW3291" s="12"/>
      <c r="DX3291" s="12"/>
      <c r="DY3291" s="12"/>
      <c r="DZ3291" s="12"/>
      <c r="EA3291" s="12"/>
      <c r="EB3291" s="12"/>
      <c r="EC3291" s="12"/>
      <c r="ED3291" s="12"/>
      <c r="EE3291" s="12"/>
      <c r="EF3291" s="12"/>
      <c r="EG3291" s="12"/>
      <c r="EH3291" s="12"/>
      <c r="EI3291" s="12"/>
      <c r="EJ3291" s="12"/>
      <c r="EK3291" s="12"/>
      <c r="EL3291" s="12">
        <v>0.46</v>
      </c>
      <c r="EM3291" s="12">
        <v>0.23200000000000001</v>
      </c>
      <c r="EN3291" s="12"/>
      <c r="EO3291" s="12"/>
      <c r="EP3291" s="12"/>
      <c r="EQ3291" s="12"/>
      <c r="ER3291" s="12"/>
      <c r="ES3291" s="12"/>
      <c r="ET3291" s="12"/>
      <c r="EU3291" s="12"/>
      <c r="EV3291" s="12"/>
      <c r="EW3291" s="12"/>
      <c r="EX3291" s="12">
        <v>0.25</v>
      </c>
      <c r="EY3291" s="12">
        <v>1.2689999999999999</v>
      </c>
      <c r="EZ3291" s="12"/>
      <c r="FA3291" s="12"/>
      <c r="FB3291" s="12"/>
      <c r="FC3291" s="12"/>
      <c r="FD3291" s="12"/>
      <c r="FE3291" s="12"/>
      <c r="FF3291" s="12"/>
      <c r="FG3291" s="12"/>
      <c r="FH3291" s="12"/>
      <c r="FI3291" s="12"/>
      <c r="FJ3291" s="12"/>
      <c r="FK3291" s="12"/>
      <c r="FL3291" s="12"/>
      <c r="FM3291" s="12"/>
      <c r="FN3291" s="12"/>
      <c r="FO3291" s="12"/>
      <c r="FP3291" s="12"/>
      <c r="FQ3291" s="12"/>
      <c r="FR3291" s="12"/>
      <c r="FS3291" s="12"/>
      <c r="FT3291" s="12"/>
      <c r="FU3291" s="12"/>
      <c r="FV3291" s="12"/>
      <c r="FW3291" s="12"/>
      <c r="FX3291" s="12"/>
      <c r="FY3291" s="12"/>
      <c r="FZ3291" s="12"/>
      <c r="GA3291" s="12"/>
      <c r="GB3291" s="12"/>
      <c r="GC3291" s="12"/>
      <c r="GD3291" s="12"/>
      <c r="GE3291" s="12"/>
      <c r="GF3291" s="12"/>
      <c r="GG3291" s="12"/>
      <c r="GH3291" s="12"/>
      <c r="GI3291" s="12"/>
      <c r="GJ3291" s="12"/>
      <c r="GK3291" s="12"/>
      <c r="GL3291" s="12"/>
      <c r="GM3291" s="12"/>
      <c r="GN3291" s="12"/>
      <c r="GO3291" s="12"/>
      <c r="GP3291" s="12"/>
      <c r="GQ3291" s="12"/>
      <c r="GR3291" s="12"/>
      <c r="GS3291" s="12"/>
      <c r="GT3291" s="12"/>
      <c r="GU3291" s="12"/>
      <c r="GV3291" s="12"/>
      <c r="GW3291" s="12"/>
      <c r="GX3291" s="12"/>
      <c r="GY3291" s="11"/>
      <c r="GZ3291" s="11"/>
      <c r="HA3291" s="11"/>
      <c r="HB3291" s="11"/>
      <c r="HC3291" s="11"/>
      <c r="HD3291" s="11"/>
      <c r="HE3291" s="11"/>
      <c r="HF3291" s="11"/>
      <c r="HG3291" s="11"/>
      <c r="HH3291" s="11"/>
      <c r="HI3291" s="11"/>
      <c r="HJ3291" s="11"/>
      <c r="HK3291" s="11"/>
      <c r="HL3291" s="11"/>
      <c r="HM3291" s="11"/>
      <c r="HN3291" s="11"/>
      <c r="HO3291" s="11"/>
      <c r="HP3291" s="11"/>
      <c r="HQ3291" s="11"/>
      <c r="HR3291" s="11"/>
      <c r="HS3291" s="11"/>
      <c r="HT3291" s="11"/>
      <c r="HU3291" s="11"/>
      <c r="HV3291" s="11"/>
      <c r="HW3291" s="11"/>
      <c r="HX3291" s="11"/>
      <c r="HY3291" s="11"/>
      <c r="HZ3291" s="11"/>
      <c r="IA3291" s="11"/>
      <c r="IB3291" s="11"/>
      <c r="IC3291" s="11"/>
      <c r="ID3291" s="11"/>
      <c r="IE3291" s="11"/>
      <c r="IF3291" s="11"/>
      <c r="IG3291" s="11"/>
      <c r="IH3291" s="11"/>
      <c r="II3291" s="11"/>
      <c r="IJ3291" s="11"/>
      <c r="IK3291" s="11"/>
      <c r="IL3291" s="11"/>
    </row>
    <row r="3292" spans="2:246" ht="15.75" x14ac:dyDescent="0.25">
      <c r="B3292" s="11" t="s">
        <v>188</v>
      </c>
      <c r="C3292" s="11" t="s">
        <v>134</v>
      </c>
      <c r="D3292" s="12">
        <f t="shared" si="37"/>
        <v>14.3</v>
      </c>
      <c r="E3292" s="12"/>
      <c r="F3292" s="12"/>
      <c r="G3292" s="12"/>
      <c r="H3292" s="12"/>
      <c r="I3292" s="12"/>
      <c r="J3292" s="12"/>
      <c r="K3292" s="12"/>
      <c r="L3292" s="12"/>
      <c r="M3292" s="12"/>
      <c r="N3292" s="12"/>
      <c r="O3292" s="12"/>
      <c r="P3292" s="12"/>
      <c r="Q3292" s="12"/>
      <c r="R3292" s="12"/>
      <c r="S3292" s="12"/>
      <c r="T3292" s="12"/>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v>13.8</v>
      </c>
      <c r="BS3292" s="12">
        <v>30</v>
      </c>
      <c r="BT3292" s="12"/>
      <c r="BU3292" s="12"/>
      <c r="BV3292" s="12"/>
      <c r="BW3292" s="12"/>
      <c r="BX3292" s="12"/>
      <c r="BY3292" s="12"/>
      <c r="BZ3292" s="12"/>
      <c r="CA3292" s="12"/>
      <c r="CB3292" s="12"/>
      <c r="CC3292" s="12"/>
      <c r="CD3292" s="12"/>
      <c r="CE3292" s="12"/>
      <c r="CF3292" s="12"/>
      <c r="CG3292" s="12"/>
      <c r="CH3292" s="12"/>
      <c r="CI3292" s="12"/>
      <c r="CJ3292" s="12"/>
      <c r="CK3292" s="12"/>
      <c r="CL3292" s="12"/>
      <c r="CM3292" s="12"/>
      <c r="CN3292" s="12"/>
      <c r="CO3292" s="12"/>
      <c r="CP3292" s="12"/>
      <c r="CQ3292" s="12"/>
      <c r="CR3292" s="12"/>
      <c r="CS3292" s="12"/>
      <c r="CT3292" s="12"/>
      <c r="CU3292" s="12"/>
      <c r="CV3292" s="12"/>
      <c r="CW3292" s="12"/>
      <c r="CX3292" s="12"/>
      <c r="CY3292" s="12"/>
      <c r="CZ3292" s="12"/>
      <c r="DA3292" s="12"/>
      <c r="DB3292" s="12"/>
      <c r="DC3292" s="12"/>
      <c r="DD3292" s="12"/>
      <c r="DE3292" s="12"/>
      <c r="DF3292" s="12"/>
      <c r="DG3292" s="12"/>
      <c r="DH3292" s="12"/>
      <c r="DI3292" s="12"/>
      <c r="DJ3292" s="12"/>
      <c r="DK3292" s="12"/>
      <c r="DL3292" s="12"/>
      <c r="DM3292" s="12"/>
      <c r="DN3292" s="12"/>
      <c r="DO3292" s="12"/>
      <c r="DP3292" s="12"/>
      <c r="DQ3292" s="12"/>
      <c r="DR3292" s="12"/>
      <c r="DS3292" s="12"/>
      <c r="DT3292" s="12"/>
      <c r="DU3292" s="12"/>
      <c r="DV3292" s="12"/>
      <c r="DW3292" s="12"/>
      <c r="DX3292" s="12"/>
      <c r="DY3292" s="12"/>
      <c r="DZ3292" s="12"/>
      <c r="EA3292" s="12"/>
      <c r="EB3292" s="12"/>
      <c r="EC3292" s="12"/>
      <c r="ED3292" s="12"/>
      <c r="EE3292" s="12"/>
      <c r="EF3292" s="12"/>
      <c r="EG3292" s="12"/>
      <c r="EH3292" s="12"/>
      <c r="EI3292" s="12"/>
      <c r="EJ3292" s="12"/>
      <c r="EK3292" s="12"/>
      <c r="EL3292" s="12"/>
      <c r="EM3292" s="12"/>
      <c r="EN3292" s="12"/>
      <c r="EO3292" s="12"/>
      <c r="EP3292" s="12"/>
      <c r="EQ3292" s="12"/>
      <c r="ER3292" s="12"/>
      <c r="ES3292" s="12"/>
      <c r="ET3292" s="12"/>
      <c r="EU3292" s="12"/>
      <c r="EV3292" s="12"/>
      <c r="EW3292" s="12"/>
      <c r="EX3292" s="12"/>
      <c r="EY3292" s="12"/>
      <c r="EZ3292" s="12"/>
      <c r="FA3292" s="12"/>
      <c r="FB3292" s="12"/>
      <c r="FC3292" s="12"/>
      <c r="FD3292" s="12"/>
      <c r="FE3292" s="12"/>
      <c r="FF3292" s="12"/>
      <c r="FG3292" s="12"/>
      <c r="FH3292" s="12"/>
      <c r="FI3292" s="12"/>
      <c r="FJ3292" s="12"/>
      <c r="FK3292" s="12"/>
      <c r="FL3292" s="12"/>
      <c r="FM3292" s="12"/>
      <c r="FN3292" s="12"/>
      <c r="FO3292" s="12"/>
      <c r="FP3292" s="12"/>
      <c r="FQ3292" s="12"/>
      <c r="FR3292" s="12"/>
      <c r="FS3292" s="12"/>
      <c r="FT3292" s="12"/>
      <c r="FU3292" s="12"/>
      <c r="FV3292" s="12"/>
      <c r="FW3292" s="12"/>
      <c r="FX3292" s="12"/>
      <c r="FY3292" s="12"/>
      <c r="FZ3292" s="12"/>
      <c r="GA3292" s="12"/>
      <c r="GB3292" s="12"/>
      <c r="GC3292" s="12"/>
      <c r="GD3292" s="12"/>
      <c r="GE3292" s="12"/>
      <c r="GF3292" s="12"/>
      <c r="GG3292" s="12"/>
      <c r="GH3292" s="12"/>
      <c r="GI3292" s="12"/>
      <c r="GJ3292" s="12"/>
      <c r="GK3292" s="12">
        <v>0.5</v>
      </c>
      <c r="GL3292" s="12" t="s">
        <v>138</v>
      </c>
      <c r="GM3292" s="12"/>
      <c r="GN3292" s="12"/>
      <c r="GO3292" s="12"/>
      <c r="GP3292" s="12"/>
      <c r="GQ3292" s="12"/>
      <c r="GR3292" s="12"/>
      <c r="GS3292" s="12"/>
      <c r="GT3292" s="12"/>
      <c r="GU3292" s="12"/>
      <c r="GV3292" s="12"/>
      <c r="GW3292" s="12"/>
      <c r="GX3292" s="12"/>
      <c r="GY3292" s="11"/>
      <c r="GZ3292" s="11"/>
      <c r="HA3292" s="11"/>
      <c r="HB3292" s="11">
        <v>9</v>
      </c>
      <c r="HC3292" s="11">
        <v>0</v>
      </c>
      <c r="HD3292" s="11">
        <v>1</v>
      </c>
      <c r="HE3292" s="11">
        <v>0</v>
      </c>
      <c r="HF3292" s="11">
        <v>23</v>
      </c>
      <c r="HG3292" s="11">
        <v>3</v>
      </c>
      <c r="HH3292" s="11"/>
      <c r="HI3292" s="11">
        <v>8</v>
      </c>
      <c r="HJ3292" s="11">
        <v>0.8</v>
      </c>
      <c r="HK3292" s="11"/>
      <c r="HL3292" s="11"/>
      <c r="HM3292" s="11"/>
      <c r="HN3292" s="11"/>
      <c r="HO3292" s="11"/>
      <c r="HP3292" s="11"/>
      <c r="HQ3292" s="11"/>
      <c r="HR3292" s="11"/>
      <c r="HS3292" s="11"/>
      <c r="HT3292" s="11"/>
      <c r="HU3292" s="11"/>
      <c r="HV3292" s="11"/>
      <c r="HW3292" s="11"/>
      <c r="HX3292" s="11"/>
      <c r="HY3292" s="11"/>
      <c r="HZ3292" s="11"/>
      <c r="IA3292" s="11"/>
      <c r="IB3292" s="11"/>
      <c r="IC3292" s="11"/>
      <c r="ID3292" s="11"/>
      <c r="IE3292" s="11"/>
      <c r="IF3292" s="11"/>
      <c r="IG3292" s="11"/>
      <c r="IH3292" s="11"/>
      <c r="II3292" s="11"/>
      <c r="IJ3292" s="11"/>
      <c r="IK3292" s="11"/>
      <c r="IL3292" s="11"/>
    </row>
    <row r="3293" spans="2:246" ht="15.75" x14ac:dyDescent="0.25">
      <c r="B3293" s="11" t="s">
        <v>188</v>
      </c>
      <c r="C3293" s="11" t="s">
        <v>131</v>
      </c>
      <c r="D3293" s="12">
        <f t="shared" si="37"/>
        <v>22.5</v>
      </c>
      <c r="E3293" s="12"/>
      <c r="F3293" s="12"/>
      <c r="G3293" s="12"/>
      <c r="H3293" s="12"/>
      <c r="I3293" s="12"/>
      <c r="J3293" s="12"/>
      <c r="K3293" s="12"/>
      <c r="L3293" s="12"/>
      <c r="M3293" s="12"/>
      <c r="N3293" s="12"/>
      <c r="O3293" s="12"/>
      <c r="P3293" s="12"/>
      <c r="Q3293" s="12"/>
      <c r="R3293" s="12"/>
      <c r="S3293" s="12"/>
      <c r="T3293" s="12"/>
      <c r="U3293" s="12"/>
      <c r="V3293" s="12"/>
      <c r="W3293" s="12"/>
      <c r="X3293" s="12"/>
      <c r="Y3293" s="12"/>
      <c r="Z3293" s="12"/>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12"/>
      <c r="BR3293" s="12">
        <v>22.5</v>
      </c>
      <c r="BS3293" s="12">
        <v>100</v>
      </c>
      <c r="BT3293" s="12"/>
      <c r="BU3293" s="12"/>
      <c r="BV3293" s="12"/>
      <c r="BW3293" s="12"/>
      <c r="BX3293" s="12"/>
      <c r="BY3293" s="12"/>
      <c r="BZ3293" s="12"/>
      <c r="CA3293" s="12"/>
      <c r="CB3293" s="12"/>
      <c r="CC3293" s="12"/>
      <c r="CD3293" s="12"/>
      <c r="CE3293" s="12"/>
      <c r="CF3293" s="12"/>
      <c r="CG3293" s="12"/>
      <c r="CH3293" s="12"/>
      <c r="CI3293" s="12"/>
      <c r="CJ3293" s="12"/>
      <c r="CK3293" s="12"/>
      <c r="CL3293" s="12"/>
      <c r="CM3293" s="12"/>
      <c r="CN3293" s="12"/>
      <c r="CO3293" s="12"/>
      <c r="CP3293" s="12"/>
      <c r="CQ3293" s="12"/>
      <c r="CR3293" s="12"/>
      <c r="CS3293" s="12"/>
      <c r="CT3293" s="12"/>
      <c r="CU3293" s="12"/>
      <c r="CV3293" s="12"/>
      <c r="CW3293" s="12"/>
      <c r="CX3293" s="12"/>
      <c r="CY3293" s="12"/>
      <c r="CZ3293" s="12"/>
      <c r="DA3293" s="12"/>
      <c r="DB3293" s="12"/>
      <c r="DC3293" s="12"/>
      <c r="DD3293" s="12"/>
      <c r="DE3293" s="12"/>
      <c r="DF3293" s="12"/>
      <c r="DG3293" s="12"/>
      <c r="DH3293" s="12"/>
      <c r="DI3293" s="12"/>
      <c r="DJ3293" s="12"/>
      <c r="DK3293" s="12"/>
      <c r="DL3293" s="12"/>
      <c r="DM3293" s="12"/>
      <c r="DN3293" s="12"/>
      <c r="DO3293" s="12"/>
      <c r="DP3293" s="12"/>
      <c r="DQ3293" s="12"/>
      <c r="DR3293" s="12"/>
      <c r="DS3293" s="12"/>
      <c r="DT3293" s="12"/>
      <c r="DU3293" s="12"/>
      <c r="DV3293" s="12"/>
      <c r="DW3293" s="12"/>
      <c r="DX3293" s="12"/>
      <c r="DY3293" s="12"/>
      <c r="DZ3293" s="12"/>
      <c r="EA3293" s="12"/>
      <c r="EB3293" s="12"/>
      <c r="EC3293" s="12"/>
      <c r="ED3293" s="12"/>
      <c r="EE3293" s="12"/>
      <c r="EF3293" s="12"/>
      <c r="EG3293" s="12"/>
      <c r="EH3293" s="12"/>
      <c r="EI3293" s="12"/>
      <c r="EJ3293" s="12"/>
      <c r="EK3293" s="12"/>
      <c r="EL3293" s="12"/>
      <c r="EM3293" s="12"/>
      <c r="EN3293" s="12"/>
      <c r="EO3293" s="12"/>
      <c r="EP3293" s="12"/>
      <c r="EQ3293" s="12"/>
      <c r="ER3293" s="12"/>
      <c r="ES3293" s="12"/>
      <c r="ET3293" s="12"/>
      <c r="EU3293" s="12"/>
      <c r="EV3293" s="12"/>
      <c r="EW3293" s="12"/>
      <c r="EX3293" s="12"/>
      <c r="EY3293" s="12"/>
      <c r="EZ3293" s="12"/>
      <c r="FA3293" s="12"/>
      <c r="FB3293" s="12"/>
      <c r="FC3293" s="12"/>
      <c r="FD3293" s="12"/>
      <c r="FE3293" s="12"/>
      <c r="FF3293" s="12"/>
      <c r="FG3293" s="12"/>
      <c r="FH3293" s="12"/>
      <c r="FI3293" s="12"/>
      <c r="FJ3293" s="12"/>
      <c r="FK3293" s="12"/>
      <c r="FL3293" s="12"/>
      <c r="FM3293" s="12"/>
      <c r="FN3293" s="12"/>
      <c r="FO3293" s="12"/>
      <c r="FP3293" s="12"/>
      <c r="FQ3293" s="12"/>
      <c r="FR3293" s="12"/>
      <c r="FS3293" s="12"/>
      <c r="FT3293" s="12"/>
      <c r="FU3293" s="12"/>
      <c r="FV3293" s="12"/>
      <c r="FW3293" s="12"/>
      <c r="FX3293" s="12"/>
      <c r="FY3293" s="12"/>
      <c r="FZ3293" s="12"/>
      <c r="GA3293" s="12"/>
      <c r="GB3293" s="12"/>
      <c r="GC3293" s="12"/>
      <c r="GD3293" s="12"/>
      <c r="GE3293" s="12"/>
      <c r="GF3293" s="12"/>
      <c r="GG3293" s="12"/>
      <c r="GH3293" s="12"/>
      <c r="GI3293" s="12"/>
      <c r="GJ3293" s="12"/>
      <c r="GK3293" s="12"/>
      <c r="GL3293" s="12"/>
      <c r="GM3293" s="12"/>
      <c r="GN3293" s="12"/>
      <c r="GO3293" s="12"/>
      <c r="GP3293" s="12"/>
      <c r="GQ3293" s="12"/>
      <c r="GR3293" s="12"/>
      <c r="GS3293" s="12"/>
      <c r="GT3293" s="12"/>
      <c r="GU3293" s="12"/>
      <c r="GV3293" s="12"/>
      <c r="GW3293" s="12"/>
      <c r="GX3293" s="12"/>
      <c r="GY3293" s="11"/>
      <c r="GZ3293" s="11"/>
      <c r="HA3293" s="11"/>
      <c r="HB3293" s="11"/>
      <c r="HC3293" s="11"/>
      <c r="HD3293" s="11"/>
      <c r="HE3293" s="11"/>
      <c r="HF3293" s="11"/>
      <c r="HG3293" s="11"/>
      <c r="HH3293" s="11"/>
      <c r="HI3293" s="11"/>
      <c r="HJ3293" s="11"/>
      <c r="HK3293" s="11"/>
      <c r="HL3293" s="11"/>
      <c r="HM3293" s="11"/>
      <c r="HN3293" s="11"/>
      <c r="HO3293" s="11"/>
      <c r="HP3293" s="11"/>
      <c r="HQ3293" s="11"/>
      <c r="HR3293" s="11"/>
      <c r="HS3293" s="11"/>
      <c r="HT3293" s="11"/>
      <c r="HU3293" s="11"/>
      <c r="HV3293" s="11"/>
      <c r="HW3293" s="11"/>
      <c r="HX3293" s="11"/>
      <c r="HY3293" s="11"/>
      <c r="HZ3293" s="11"/>
      <c r="IA3293" s="11"/>
      <c r="IB3293" s="11"/>
      <c r="IC3293" s="11"/>
      <c r="ID3293" s="11"/>
      <c r="IE3293" s="11"/>
      <c r="IF3293" s="11"/>
      <c r="IG3293" s="11"/>
      <c r="IH3293" s="11"/>
      <c r="II3293" s="11"/>
      <c r="IJ3293" s="11"/>
      <c r="IK3293" s="11"/>
      <c r="IL3293" s="11"/>
    </row>
    <row r="3294" spans="2:246" ht="15.75" x14ac:dyDescent="0.25">
      <c r="B3294" s="11" t="s">
        <v>171</v>
      </c>
      <c r="C3294" s="11" t="s">
        <v>130</v>
      </c>
      <c r="D3294" s="12">
        <f t="shared" si="37"/>
        <v>13</v>
      </c>
      <c r="E3294" s="12"/>
      <c r="F3294" s="12"/>
      <c r="G3294" s="12"/>
      <c r="H3294" s="12"/>
      <c r="I3294" s="12"/>
      <c r="J3294" s="12"/>
      <c r="K3294" s="12"/>
      <c r="L3294" s="12"/>
      <c r="M3294" s="12"/>
      <c r="N3294" s="12"/>
      <c r="O3294" s="12"/>
      <c r="P3294" s="12"/>
      <c r="Q3294" s="12"/>
      <c r="R3294" s="12"/>
      <c r="S3294" s="12"/>
      <c r="T3294" s="12"/>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12"/>
      <c r="BR3294" s="12"/>
      <c r="BS3294" s="12"/>
      <c r="BT3294" s="12"/>
      <c r="BU3294" s="12"/>
      <c r="BV3294" s="12"/>
      <c r="BW3294" s="12"/>
      <c r="BX3294" s="12"/>
      <c r="BY3294" s="12"/>
      <c r="BZ3294" s="12"/>
      <c r="CA3294" s="12"/>
      <c r="CB3294" s="12"/>
      <c r="CC3294" s="12"/>
      <c r="CD3294" s="12"/>
      <c r="CE3294" s="12"/>
      <c r="CF3294" s="12"/>
      <c r="CG3294" s="12"/>
      <c r="CH3294" s="12"/>
      <c r="CI3294" s="12"/>
      <c r="CJ3294" s="12"/>
      <c r="CK3294" s="12"/>
      <c r="CL3294" s="12"/>
      <c r="CM3294" s="12"/>
      <c r="CN3294" s="12"/>
      <c r="CO3294" s="12"/>
      <c r="CP3294" s="12"/>
      <c r="CQ3294" s="12"/>
      <c r="CR3294" s="12"/>
      <c r="CS3294" s="12"/>
      <c r="CT3294" s="12"/>
      <c r="CU3294" s="12"/>
      <c r="CV3294" s="12"/>
      <c r="CW3294" s="12"/>
      <c r="CX3294" s="12"/>
      <c r="CY3294" s="12"/>
      <c r="CZ3294" s="12"/>
      <c r="DA3294" s="12"/>
      <c r="DB3294" s="12"/>
      <c r="DC3294" s="12"/>
      <c r="DD3294" s="12"/>
      <c r="DE3294" s="12"/>
      <c r="DF3294" s="12"/>
      <c r="DG3294" s="12"/>
      <c r="DH3294" s="12"/>
      <c r="DI3294" s="12"/>
      <c r="DJ3294" s="12"/>
      <c r="DK3294" s="12"/>
      <c r="DL3294" s="12"/>
      <c r="DM3294" s="12"/>
      <c r="DN3294" s="12"/>
      <c r="DO3294" s="12"/>
      <c r="DP3294" s="12"/>
      <c r="DQ3294" s="12"/>
      <c r="DR3294" s="12"/>
      <c r="DS3294" s="12"/>
      <c r="DT3294" s="12"/>
      <c r="DU3294" s="12"/>
      <c r="DV3294" s="12"/>
      <c r="DW3294" s="12"/>
      <c r="DX3294" s="12"/>
      <c r="DY3294" s="12"/>
      <c r="DZ3294" s="12"/>
      <c r="EA3294" s="12"/>
      <c r="EB3294" s="12"/>
      <c r="EC3294" s="12"/>
      <c r="ED3294" s="12">
        <v>13</v>
      </c>
      <c r="EE3294" s="12">
        <v>7.38</v>
      </c>
      <c r="EF3294" s="12"/>
      <c r="EG3294" s="12"/>
      <c r="EH3294" s="12"/>
      <c r="EI3294" s="12"/>
      <c r="EJ3294" s="12"/>
      <c r="EK3294" s="12"/>
      <c r="EL3294" s="12"/>
      <c r="EM3294" s="12"/>
      <c r="EN3294" s="12"/>
      <c r="EO3294" s="12"/>
      <c r="EP3294" s="12"/>
      <c r="EQ3294" s="12"/>
      <c r="ER3294" s="12"/>
      <c r="ES3294" s="12"/>
      <c r="ET3294" s="12"/>
      <c r="EU3294" s="12"/>
      <c r="EV3294" s="12"/>
      <c r="EW3294" s="12"/>
      <c r="EX3294" s="12"/>
      <c r="EY3294" s="12"/>
      <c r="EZ3294" s="12"/>
      <c r="FA3294" s="12"/>
      <c r="FB3294" s="12"/>
      <c r="FC3294" s="12"/>
      <c r="FD3294" s="12"/>
      <c r="FE3294" s="12"/>
      <c r="FF3294" s="12"/>
      <c r="FG3294" s="12"/>
      <c r="FH3294" s="12"/>
      <c r="FI3294" s="12"/>
      <c r="FJ3294" s="12"/>
      <c r="FK3294" s="12"/>
      <c r="FL3294" s="12"/>
      <c r="FM3294" s="12"/>
      <c r="FN3294" s="12"/>
      <c r="FO3294" s="12"/>
      <c r="FP3294" s="12"/>
      <c r="FQ3294" s="12"/>
      <c r="FR3294" s="12"/>
      <c r="FS3294" s="12"/>
      <c r="FT3294" s="12"/>
      <c r="FU3294" s="12"/>
      <c r="FV3294" s="12"/>
      <c r="FW3294" s="12"/>
      <c r="FX3294" s="12"/>
      <c r="FY3294" s="12"/>
      <c r="FZ3294" s="12"/>
      <c r="GA3294" s="12"/>
      <c r="GB3294" s="12"/>
      <c r="GC3294" s="12"/>
      <c r="GD3294" s="12"/>
      <c r="GE3294" s="12"/>
      <c r="GF3294" s="12"/>
      <c r="GG3294" s="12"/>
      <c r="GH3294" s="12"/>
      <c r="GI3294" s="12"/>
      <c r="GJ3294" s="12"/>
      <c r="GK3294" s="12"/>
      <c r="GL3294" s="12"/>
      <c r="GM3294" s="12"/>
      <c r="GN3294" s="12"/>
      <c r="GO3294" s="12"/>
      <c r="GP3294" s="12"/>
      <c r="GQ3294" s="12"/>
      <c r="GR3294" s="12"/>
      <c r="GS3294" s="12"/>
      <c r="GT3294" s="12"/>
      <c r="GU3294" s="12"/>
      <c r="GV3294" s="12"/>
      <c r="GW3294" s="12"/>
      <c r="GX3294" s="12"/>
      <c r="GY3294" s="11"/>
      <c r="GZ3294" s="11"/>
      <c r="HA3294" s="11"/>
      <c r="HB3294" s="11"/>
      <c r="HC3294" s="11"/>
      <c r="HD3294" s="11"/>
      <c r="HE3294" s="11"/>
      <c r="HF3294" s="11"/>
      <c r="HG3294" s="11"/>
      <c r="HH3294" s="11"/>
      <c r="HI3294" s="11"/>
      <c r="HJ3294" s="11"/>
      <c r="HK3294" s="11"/>
      <c r="HL3294" s="11"/>
      <c r="HM3294" s="11"/>
      <c r="HN3294" s="11"/>
      <c r="HO3294" s="11"/>
      <c r="HP3294" s="11"/>
      <c r="HQ3294" s="11"/>
      <c r="HR3294" s="11"/>
      <c r="HS3294" s="11"/>
      <c r="HT3294" s="11"/>
      <c r="HU3294" s="11"/>
      <c r="HV3294" s="11"/>
      <c r="HW3294" s="11"/>
      <c r="HX3294" s="11"/>
      <c r="HY3294" s="11"/>
      <c r="HZ3294" s="11"/>
      <c r="IA3294" s="11"/>
      <c r="IB3294" s="11"/>
      <c r="IC3294" s="11"/>
      <c r="ID3294" s="11"/>
      <c r="IE3294" s="11"/>
      <c r="IF3294" s="11"/>
      <c r="IG3294" s="11"/>
      <c r="IH3294" s="11"/>
      <c r="II3294" s="11"/>
      <c r="IJ3294" s="11"/>
      <c r="IK3294" s="11"/>
      <c r="IL3294" s="11"/>
    </row>
    <row r="3295" spans="2:246" ht="15.75" x14ac:dyDescent="0.25">
      <c r="B3295" s="11" t="s">
        <v>157</v>
      </c>
      <c r="C3295" s="11" t="s">
        <v>130</v>
      </c>
      <c r="D3295" s="12">
        <f t="shared" si="37"/>
        <v>31.330000000000002</v>
      </c>
      <c r="E3295" s="12">
        <v>4.49</v>
      </c>
      <c r="F3295" s="12">
        <v>8</v>
      </c>
      <c r="G3295" s="12"/>
      <c r="H3295" s="12"/>
      <c r="I3295" s="12"/>
      <c r="J3295" s="12"/>
      <c r="K3295" s="12">
        <v>2.2000000000000002</v>
      </c>
      <c r="L3295" s="12">
        <v>2.9</v>
      </c>
      <c r="M3295" s="12"/>
      <c r="N3295" s="12"/>
      <c r="O3295" s="12"/>
      <c r="P3295" s="12"/>
      <c r="Q3295" s="12"/>
      <c r="R3295" s="12"/>
      <c r="S3295" s="12"/>
      <c r="T3295" s="12"/>
      <c r="U3295" s="12"/>
      <c r="V3295" s="12"/>
      <c r="W3295" s="12"/>
      <c r="X3295" s="12"/>
      <c r="Y3295" s="12"/>
      <c r="Z3295" s="12"/>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12"/>
      <c r="BR3295" s="12">
        <v>24.64</v>
      </c>
      <c r="BS3295" s="12">
        <v>121</v>
      </c>
      <c r="BT3295" s="12"/>
      <c r="BU3295" s="12"/>
      <c r="BV3295" s="12"/>
      <c r="BW3295" s="12"/>
      <c r="BX3295" s="12"/>
      <c r="BY3295" s="12"/>
      <c r="BZ3295" s="12"/>
      <c r="CA3295" s="12"/>
      <c r="CB3295" s="12"/>
      <c r="CC3295" s="12"/>
      <c r="CD3295" s="12"/>
      <c r="CE3295" s="12"/>
      <c r="CF3295" s="12"/>
      <c r="CG3295" s="12"/>
      <c r="CH3295" s="12"/>
      <c r="CI3295" s="12"/>
      <c r="CJ3295" s="12"/>
      <c r="CK3295" s="12"/>
      <c r="CL3295" s="12"/>
      <c r="CM3295" s="12"/>
      <c r="CN3295" s="12"/>
      <c r="CO3295" s="12"/>
      <c r="CP3295" s="12"/>
      <c r="CQ3295" s="12"/>
      <c r="CR3295" s="12"/>
      <c r="CS3295" s="12"/>
      <c r="CT3295" s="12"/>
      <c r="CU3295" s="12"/>
      <c r="CV3295" s="12"/>
      <c r="CW3295" s="12"/>
      <c r="CX3295" s="12"/>
      <c r="CY3295" s="12"/>
      <c r="CZ3295" s="12"/>
      <c r="DA3295" s="12"/>
      <c r="DB3295" s="12"/>
      <c r="DC3295" s="12"/>
      <c r="DD3295" s="12"/>
      <c r="DE3295" s="12"/>
      <c r="DF3295" s="12"/>
      <c r="DG3295" s="12"/>
      <c r="DH3295" s="12"/>
      <c r="DI3295" s="12"/>
      <c r="DJ3295" s="12"/>
      <c r="DK3295" s="12"/>
      <c r="DL3295" s="12"/>
      <c r="DM3295" s="12"/>
      <c r="DN3295" s="12"/>
      <c r="DO3295" s="12"/>
      <c r="DP3295" s="12"/>
      <c r="DQ3295" s="12"/>
      <c r="DR3295" s="12"/>
      <c r="DS3295" s="12"/>
      <c r="DT3295" s="12"/>
      <c r="DU3295" s="12"/>
      <c r="DV3295" s="12"/>
      <c r="DW3295" s="12"/>
      <c r="DX3295" s="12"/>
      <c r="DY3295" s="12"/>
      <c r="DZ3295" s="12"/>
      <c r="EA3295" s="12"/>
      <c r="EB3295" s="12"/>
      <c r="EC3295" s="12"/>
      <c r="ED3295" s="12"/>
      <c r="EE3295" s="12"/>
      <c r="EF3295" s="12"/>
      <c r="EG3295" s="12"/>
      <c r="EH3295" s="12"/>
      <c r="EI3295" s="12"/>
      <c r="EJ3295" s="12"/>
      <c r="EK3295" s="12"/>
      <c r="EL3295" s="12"/>
      <c r="EM3295" s="12"/>
      <c r="EN3295" s="12"/>
      <c r="EO3295" s="12"/>
      <c r="EP3295" s="12"/>
      <c r="EQ3295" s="12"/>
      <c r="ER3295" s="12"/>
      <c r="ES3295" s="12"/>
      <c r="ET3295" s="12"/>
      <c r="EU3295" s="12"/>
      <c r="EV3295" s="12"/>
      <c r="EW3295" s="12"/>
      <c r="EX3295" s="12"/>
      <c r="EY3295" s="12"/>
      <c r="EZ3295" s="12"/>
      <c r="FA3295" s="12"/>
      <c r="FB3295" s="12"/>
      <c r="FC3295" s="12"/>
      <c r="FD3295" s="12"/>
      <c r="FE3295" s="12"/>
      <c r="FF3295" s="12"/>
      <c r="FG3295" s="12"/>
      <c r="FH3295" s="12"/>
      <c r="FI3295" s="12"/>
      <c r="FJ3295" s="12"/>
      <c r="FK3295" s="12"/>
      <c r="FL3295" s="12"/>
      <c r="FM3295" s="12"/>
      <c r="FN3295" s="12"/>
      <c r="FO3295" s="12"/>
      <c r="FP3295" s="12"/>
      <c r="FQ3295" s="12"/>
      <c r="FR3295" s="12"/>
      <c r="FS3295" s="12"/>
      <c r="FT3295" s="12"/>
      <c r="FU3295" s="12"/>
      <c r="FV3295" s="12"/>
      <c r="FW3295" s="12"/>
      <c r="FX3295" s="12"/>
      <c r="FY3295" s="12"/>
      <c r="FZ3295" s="12"/>
      <c r="GA3295" s="12"/>
      <c r="GB3295" s="12"/>
      <c r="GC3295" s="12"/>
      <c r="GD3295" s="12"/>
      <c r="GE3295" s="12"/>
      <c r="GF3295" s="12"/>
      <c r="GG3295" s="12"/>
      <c r="GH3295" s="12"/>
      <c r="GI3295" s="12"/>
      <c r="GJ3295" s="12"/>
      <c r="GK3295" s="12"/>
      <c r="GL3295" s="12"/>
      <c r="GM3295" s="12"/>
      <c r="GN3295" s="12"/>
      <c r="GO3295" s="12"/>
      <c r="GP3295" s="12"/>
      <c r="GQ3295" s="12"/>
      <c r="GR3295" s="12"/>
      <c r="GS3295" s="12"/>
      <c r="GT3295" s="12"/>
      <c r="GU3295" s="12"/>
      <c r="GV3295" s="12"/>
      <c r="GW3295" s="12"/>
      <c r="GX3295" s="12"/>
      <c r="GY3295" s="11"/>
      <c r="GZ3295" s="11"/>
      <c r="HA3295" s="11"/>
      <c r="HB3295" s="11">
        <v>12</v>
      </c>
      <c r="HC3295" s="11">
        <v>0.39700000000000002</v>
      </c>
      <c r="HD3295" s="11">
        <v>1</v>
      </c>
      <c r="HE3295" s="11">
        <v>0</v>
      </c>
      <c r="HF3295" s="11">
        <v>3</v>
      </c>
      <c r="HG3295" s="11">
        <v>2</v>
      </c>
      <c r="HH3295" s="11">
        <v>5</v>
      </c>
      <c r="HI3295" s="11">
        <v>4</v>
      </c>
      <c r="HJ3295" s="11">
        <v>2.7349999999999999</v>
      </c>
      <c r="HK3295" s="11"/>
      <c r="HL3295" s="11"/>
      <c r="HM3295" s="11"/>
      <c r="HN3295" s="11"/>
      <c r="HO3295" s="11"/>
      <c r="HP3295" s="11"/>
      <c r="HQ3295" s="11"/>
      <c r="HR3295" s="11"/>
      <c r="HS3295" s="11"/>
      <c r="HT3295" s="11"/>
      <c r="HU3295" s="11"/>
      <c r="HV3295" s="11"/>
      <c r="HW3295" s="11"/>
      <c r="HX3295" s="11"/>
      <c r="HY3295" s="11"/>
      <c r="HZ3295" s="11"/>
      <c r="IA3295" s="11"/>
      <c r="IB3295" s="11"/>
      <c r="IC3295" s="11"/>
      <c r="ID3295" s="11"/>
      <c r="IE3295" s="11"/>
      <c r="IF3295" s="11"/>
      <c r="IG3295" s="11"/>
      <c r="IH3295" s="11"/>
      <c r="II3295" s="11"/>
      <c r="IJ3295" s="11"/>
      <c r="IK3295" s="11"/>
      <c r="IL3295" s="11"/>
    </row>
    <row r="3296" spans="2:246" ht="15.75" x14ac:dyDescent="0.25">
      <c r="B3296" s="11" t="s">
        <v>157</v>
      </c>
      <c r="C3296" s="11" t="s">
        <v>131</v>
      </c>
      <c r="D3296" s="12">
        <f t="shared" si="37"/>
        <v>4.26</v>
      </c>
      <c r="E3296" s="12"/>
      <c r="F3296" s="12"/>
      <c r="G3296" s="12"/>
      <c r="H3296" s="12"/>
      <c r="I3296" s="12"/>
      <c r="J3296" s="12"/>
      <c r="K3296" s="12"/>
      <c r="L3296" s="12"/>
      <c r="M3296" s="12"/>
      <c r="N3296" s="12"/>
      <c r="O3296" s="12"/>
      <c r="P3296" s="12"/>
      <c r="Q3296" s="12"/>
      <c r="R3296" s="12"/>
      <c r="S3296" s="12"/>
      <c r="T3296" s="12"/>
      <c r="U3296" s="12"/>
      <c r="V3296" s="12"/>
      <c r="W3296" s="12"/>
      <c r="X3296" s="12"/>
      <c r="Y3296" s="12"/>
      <c r="Z3296" s="12"/>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12"/>
      <c r="BR3296" s="12">
        <v>4.26</v>
      </c>
      <c r="BS3296" s="12">
        <v>12</v>
      </c>
      <c r="BT3296" s="12"/>
      <c r="BU3296" s="12"/>
      <c r="BV3296" s="12"/>
      <c r="BW3296" s="12"/>
      <c r="BX3296" s="12"/>
      <c r="BY3296" s="12"/>
      <c r="BZ3296" s="12"/>
      <c r="CA3296" s="12"/>
      <c r="CB3296" s="12"/>
      <c r="CC3296" s="12"/>
      <c r="CD3296" s="12"/>
      <c r="CE3296" s="12"/>
      <c r="CF3296" s="12"/>
      <c r="CG3296" s="12"/>
      <c r="CH3296" s="12"/>
      <c r="CI3296" s="12"/>
      <c r="CJ3296" s="12"/>
      <c r="CK3296" s="12"/>
      <c r="CL3296" s="12"/>
      <c r="CM3296" s="12"/>
      <c r="CN3296" s="12"/>
      <c r="CO3296" s="12"/>
      <c r="CP3296" s="12"/>
      <c r="CQ3296" s="12"/>
      <c r="CR3296" s="12"/>
      <c r="CS3296" s="12"/>
      <c r="CT3296" s="12"/>
      <c r="CU3296" s="12"/>
      <c r="CV3296" s="12"/>
      <c r="CW3296" s="12"/>
      <c r="CX3296" s="12"/>
      <c r="CY3296" s="12"/>
      <c r="CZ3296" s="12"/>
      <c r="DA3296" s="12"/>
      <c r="DB3296" s="12"/>
      <c r="DC3296" s="12"/>
      <c r="DD3296" s="12"/>
      <c r="DE3296" s="12"/>
      <c r="DF3296" s="12"/>
      <c r="DG3296" s="12"/>
      <c r="DH3296" s="12"/>
      <c r="DI3296" s="12"/>
      <c r="DJ3296" s="12"/>
      <c r="DK3296" s="12"/>
      <c r="DL3296" s="12"/>
      <c r="DM3296" s="12"/>
      <c r="DN3296" s="12"/>
      <c r="DO3296" s="12"/>
      <c r="DP3296" s="12"/>
      <c r="DQ3296" s="12"/>
      <c r="DR3296" s="12"/>
      <c r="DS3296" s="12"/>
      <c r="DT3296" s="12"/>
      <c r="DU3296" s="12"/>
      <c r="DV3296" s="12"/>
      <c r="DW3296" s="12"/>
      <c r="DX3296" s="12"/>
      <c r="DY3296" s="12"/>
      <c r="DZ3296" s="12"/>
      <c r="EA3296" s="12"/>
      <c r="EB3296" s="12"/>
      <c r="EC3296" s="12"/>
      <c r="ED3296" s="12"/>
      <c r="EE3296" s="12"/>
      <c r="EF3296" s="12"/>
      <c r="EG3296" s="12"/>
      <c r="EH3296" s="12"/>
      <c r="EI3296" s="12"/>
      <c r="EJ3296" s="12"/>
      <c r="EK3296" s="12"/>
      <c r="EL3296" s="12"/>
      <c r="EM3296" s="12"/>
      <c r="EN3296" s="12"/>
      <c r="EO3296" s="12"/>
      <c r="EP3296" s="12"/>
      <c r="EQ3296" s="12"/>
      <c r="ER3296" s="12"/>
      <c r="ES3296" s="12"/>
      <c r="ET3296" s="12"/>
      <c r="EU3296" s="12"/>
      <c r="EV3296" s="12"/>
      <c r="EW3296" s="12"/>
      <c r="EX3296" s="12"/>
      <c r="EY3296" s="12"/>
      <c r="EZ3296" s="12"/>
      <c r="FA3296" s="12"/>
      <c r="FB3296" s="12"/>
      <c r="FC3296" s="12"/>
      <c r="FD3296" s="12"/>
      <c r="FE3296" s="12"/>
      <c r="FF3296" s="12"/>
      <c r="FG3296" s="12"/>
      <c r="FH3296" s="12"/>
      <c r="FI3296" s="12"/>
      <c r="FJ3296" s="12"/>
      <c r="FK3296" s="12"/>
      <c r="FL3296" s="12"/>
      <c r="FM3296" s="12"/>
      <c r="FN3296" s="12"/>
      <c r="FO3296" s="12"/>
      <c r="FP3296" s="12"/>
      <c r="FQ3296" s="12"/>
      <c r="FR3296" s="12"/>
      <c r="FS3296" s="12"/>
      <c r="FT3296" s="12"/>
      <c r="FU3296" s="12"/>
      <c r="FV3296" s="12"/>
      <c r="FW3296" s="12"/>
      <c r="FX3296" s="12"/>
      <c r="FY3296" s="12"/>
      <c r="FZ3296" s="12"/>
      <c r="GA3296" s="12"/>
      <c r="GB3296" s="12"/>
      <c r="GC3296" s="12"/>
      <c r="GD3296" s="12"/>
      <c r="GE3296" s="12"/>
      <c r="GF3296" s="12"/>
      <c r="GG3296" s="12"/>
      <c r="GH3296" s="12"/>
      <c r="GI3296" s="12"/>
      <c r="GJ3296" s="12"/>
      <c r="GK3296" s="12"/>
      <c r="GL3296" s="12"/>
      <c r="GM3296" s="12"/>
      <c r="GN3296" s="12"/>
      <c r="GO3296" s="12"/>
      <c r="GP3296" s="12"/>
      <c r="GQ3296" s="12"/>
      <c r="GR3296" s="12"/>
      <c r="GS3296" s="12"/>
      <c r="GT3296" s="12"/>
      <c r="GU3296" s="12"/>
      <c r="GV3296" s="12"/>
      <c r="GW3296" s="12"/>
      <c r="GX3296" s="12"/>
      <c r="GY3296" s="11"/>
      <c r="GZ3296" s="11"/>
      <c r="HA3296" s="11"/>
      <c r="HB3296" s="11"/>
      <c r="HC3296" s="11"/>
      <c r="HD3296" s="11"/>
      <c r="HE3296" s="11"/>
      <c r="HF3296" s="11"/>
      <c r="HG3296" s="11"/>
      <c r="HH3296" s="11"/>
      <c r="HI3296" s="11"/>
      <c r="HJ3296" s="11"/>
      <c r="HK3296" s="11"/>
      <c r="HL3296" s="11"/>
      <c r="HM3296" s="11"/>
      <c r="HN3296" s="11"/>
      <c r="HO3296" s="11"/>
      <c r="HP3296" s="11"/>
      <c r="HQ3296" s="11"/>
      <c r="HR3296" s="11"/>
      <c r="HS3296" s="11"/>
      <c r="HT3296" s="11"/>
      <c r="HU3296" s="11"/>
      <c r="HV3296" s="11"/>
      <c r="HW3296" s="11"/>
      <c r="HX3296" s="11"/>
      <c r="HY3296" s="11"/>
      <c r="HZ3296" s="11"/>
      <c r="IA3296" s="11"/>
      <c r="IB3296" s="11"/>
      <c r="IC3296" s="11"/>
      <c r="ID3296" s="11"/>
      <c r="IE3296" s="11"/>
      <c r="IF3296" s="11"/>
      <c r="IG3296" s="11"/>
      <c r="IH3296" s="11"/>
      <c r="II3296" s="11"/>
      <c r="IJ3296" s="11"/>
      <c r="IK3296" s="11"/>
      <c r="IL3296" s="11"/>
    </row>
    <row r="3297" spans="2:246" ht="15.75" x14ac:dyDescent="0.25">
      <c r="B3297" s="11" t="s">
        <v>192</v>
      </c>
      <c r="C3297" s="11" t="s">
        <v>130</v>
      </c>
      <c r="D3297" s="12">
        <f t="shared" si="37"/>
        <v>34.9</v>
      </c>
      <c r="E3297" s="12"/>
      <c r="F3297" s="12"/>
      <c r="G3297" s="12"/>
      <c r="H3297" s="12"/>
      <c r="I3297" s="12"/>
      <c r="J3297" s="12"/>
      <c r="K3297" s="12"/>
      <c r="L3297" s="12"/>
      <c r="M3297" s="12"/>
      <c r="N3297" s="12"/>
      <c r="O3297" s="12"/>
      <c r="P3297" s="12"/>
      <c r="Q3297" s="12"/>
      <c r="R3297" s="12"/>
      <c r="S3297" s="12"/>
      <c r="T3297" s="12"/>
      <c r="U3297" s="12"/>
      <c r="V3297" s="12"/>
      <c r="W3297" s="12"/>
      <c r="X3297" s="12"/>
      <c r="Y3297" s="12"/>
      <c r="Z3297" s="12"/>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12"/>
      <c r="BR3297" s="12">
        <v>34.9</v>
      </c>
      <c r="BS3297" s="12">
        <v>0</v>
      </c>
      <c r="BT3297" s="12"/>
      <c r="BU3297" s="12"/>
      <c r="BV3297" s="12"/>
      <c r="BW3297" s="12"/>
      <c r="BX3297" s="12"/>
      <c r="BY3297" s="12"/>
      <c r="BZ3297" s="12"/>
      <c r="CA3297" s="12"/>
      <c r="CB3297" s="12"/>
      <c r="CC3297" s="12"/>
      <c r="CD3297" s="12"/>
      <c r="CE3297" s="12"/>
      <c r="CF3297" s="12"/>
      <c r="CG3297" s="12"/>
      <c r="CH3297" s="12"/>
      <c r="CI3297" s="12"/>
      <c r="CJ3297" s="12"/>
      <c r="CK3297" s="12"/>
      <c r="CL3297" s="12"/>
      <c r="CM3297" s="12"/>
      <c r="CN3297" s="12"/>
      <c r="CO3297" s="12"/>
      <c r="CP3297" s="12"/>
      <c r="CQ3297" s="12"/>
      <c r="CR3297" s="12"/>
      <c r="CS3297" s="12"/>
      <c r="CT3297" s="12"/>
      <c r="CU3297" s="12"/>
      <c r="CV3297" s="12"/>
      <c r="CW3297" s="12"/>
      <c r="CX3297" s="12"/>
      <c r="CY3297" s="12"/>
      <c r="CZ3297" s="12"/>
      <c r="DA3297" s="12"/>
      <c r="DB3297" s="12"/>
      <c r="DC3297" s="12"/>
      <c r="DD3297" s="12"/>
      <c r="DE3297" s="12"/>
      <c r="DF3297" s="12"/>
      <c r="DG3297" s="12"/>
      <c r="DH3297" s="12"/>
      <c r="DI3297" s="12"/>
      <c r="DJ3297" s="12"/>
      <c r="DK3297" s="12"/>
      <c r="DL3297" s="12"/>
      <c r="DM3297" s="12"/>
      <c r="DN3297" s="12"/>
      <c r="DO3297" s="12"/>
      <c r="DP3297" s="12"/>
      <c r="DQ3297" s="12"/>
      <c r="DR3297" s="12"/>
      <c r="DS3297" s="12"/>
      <c r="DT3297" s="12"/>
      <c r="DU3297" s="12"/>
      <c r="DV3297" s="12"/>
      <c r="DW3297" s="12"/>
      <c r="DX3297" s="12"/>
      <c r="DY3297" s="12"/>
      <c r="DZ3297" s="12"/>
      <c r="EA3297" s="12"/>
      <c r="EB3297" s="12"/>
      <c r="EC3297" s="12"/>
      <c r="ED3297" s="12"/>
      <c r="EE3297" s="12"/>
      <c r="EF3297" s="12"/>
      <c r="EG3297" s="12"/>
      <c r="EH3297" s="12"/>
      <c r="EI3297" s="12"/>
      <c r="EJ3297" s="12"/>
      <c r="EK3297" s="12"/>
      <c r="EL3297" s="12"/>
      <c r="EM3297" s="12"/>
      <c r="EN3297" s="12"/>
      <c r="EO3297" s="12"/>
      <c r="EP3297" s="12"/>
      <c r="EQ3297" s="12"/>
      <c r="ER3297" s="12"/>
      <c r="ES3297" s="12"/>
      <c r="ET3297" s="12"/>
      <c r="EU3297" s="12"/>
      <c r="EV3297" s="12"/>
      <c r="EW3297" s="12"/>
      <c r="EX3297" s="12"/>
      <c r="EY3297" s="12"/>
      <c r="EZ3297" s="12"/>
      <c r="FA3297" s="12"/>
      <c r="FB3297" s="12"/>
      <c r="FC3297" s="12"/>
      <c r="FD3297" s="12"/>
      <c r="FE3297" s="12"/>
      <c r="FF3297" s="12"/>
      <c r="FG3297" s="12"/>
      <c r="FH3297" s="12"/>
      <c r="FI3297" s="12"/>
      <c r="FJ3297" s="12"/>
      <c r="FK3297" s="12"/>
      <c r="FL3297" s="12"/>
      <c r="FM3297" s="12"/>
      <c r="FN3297" s="12"/>
      <c r="FO3297" s="12"/>
      <c r="FP3297" s="12"/>
      <c r="FQ3297" s="12"/>
      <c r="FR3297" s="12"/>
      <c r="FS3297" s="12"/>
      <c r="FT3297" s="12"/>
      <c r="FU3297" s="12"/>
      <c r="FV3297" s="12"/>
      <c r="FW3297" s="12"/>
      <c r="FX3297" s="12"/>
      <c r="FY3297" s="12"/>
      <c r="FZ3297" s="12"/>
      <c r="GA3297" s="12"/>
      <c r="GB3297" s="12"/>
      <c r="GC3297" s="12"/>
      <c r="GD3297" s="12"/>
      <c r="GE3297" s="12"/>
      <c r="GF3297" s="12"/>
      <c r="GG3297" s="12"/>
      <c r="GH3297" s="12"/>
      <c r="GI3297" s="12"/>
      <c r="GJ3297" s="12"/>
      <c r="GK3297" s="12"/>
      <c r="GL3297" s="12"/>
      <c r="GM3297" s="12"/>
      <c r="GN3297" s="12"/>
      <c r="GO3297" s="12"/>
      <c r="GP3297" s="12"/>
      <c r="GQ3297" s="12"/>
      <c r="GR3297" s="12"/>
      <c r="GS3297" s="12"/>
      <c r="GT3297" s="12"/>
      <c r="GU3297" s="12"/>
      <c r="GV3297" s="12"/>
      <c r="GW3297" s="12"/>
      <c r="GX3297" s="12"/>
      <c r="GY3297" s="11"/>
      <c r="GZ3297" s="11"/>
      <c r="HA3297" s="11"/>
      <c r="HB3297" s="11"/>
      <c r="HC3297" s="11"/>
      <c r="HD3297" s="11"/>
      <c r="HE3297" s="11"/>
      <c r="HF3297" s="11"/>
      <c r="HG3297" s="11"/>
      <c r="HH3297" s="11"/>
      <c r="HI3297" s="11"/>
      <c r="HJ3297" s="11"/>
      <c r="HK3297" s="11"/>
      <c r="HL3297" s="11"/>
      <c r="HM3297" s="11"/>
      <c r="HN3297" s="11"/>
      <c r="HO3297" s="11"/>
      <c r="HP3297" s="11"/>
      <c r="HQ3297" s="11"/>
      <c r="HR3297" s="11"/>
      <c r="HS3297" s="11"/>
      <c r="HT3297" s="11"/>
      <c r="HU3297" s="11"/>
      <c r="HV3297" s="11"/>
      <c r="HW3297" s="11"/>
      <c r="HX3297" s="11"/>
      <c r="HY3297" s="11"/>
      <c r="HZ3297" s="11"/>
      <c r="IA3297" s="11"/>
      <c r="IB3297" s="11"/>
      <c r="IC3297" s="11"/>
      <c r="ID3297" s="11"/>
      <c r="IE3297" s="11"/>
      <c r="IF3297" s="11"/>
      <c r="IG3297" s="11"/>
      <c r="IH3297" s="11"/>
      <c r="II3297" s="11"/>
      <c r="IJ3297" s="11"/>
      <c r="IK3297" s="11"/>
      <c r="IL3297" s="11"/>
    </row>
    <row r="3298" spans="2:246" ht="15.75" x14ac:dyDescent="0.25">
      <c r="B3298" s="11" t="s">
        <v>157</v>
      </c>
      <c r="C3298" s="11" t="s">
        <v>130</v>
      </c>
      <c r="D3298" s="12">
        <f t="shared" si="37"/>
        <v>19.47</v>
      </c>
      <c r="E3298" s="12"/>
      <c r="F3298" s="12"/>
      <c r="G3298" s="12"/>
      <c r="H3298" s="12"/>
      <c r="I3298" s="12"/>
      <c r="J3298" s="12"/>
      <c r="K3298" s="12"/>
      <c r="L3298" s="12"/>
      <c r="M3298" s="12"/>
      <c r="N3298" s="12"/>
      <c r="O3298" s="12"/>
      <c r="P3298" s="12"/>
      <c r="Q3298" s="12"/>
      <c r="R3298" s="12"/>
      <c r="S3298" s="12"/>
      <c r="T3298" s="12"/>
      <c r="U3298" s="12">
        <v>11</v>
      </c>
      <c r="V3298" s="12">
        <v>12.9</v>
      </c>
      <c r="W3298" s="12"/>
      <c r="X3298" s="12"/>
      <c r="Y3298" s="12"/>
      <c r="Z3298" s="12"/>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v>8.4700000000000006</v>
      </c>
      <c r="BQ3298" s="12" t="s">
        <v>163</v>
      </c>
      <c r="BR3298" s="12"/>
      <c r="BS3298" s="12"/>
      <c r="BT3298" s="12"/>
      <c r="BU3298" s="12"/>
      <c r="BV3298" s="12"/>
      <c r="BW3298" s="12"/>
      <c r="BX3298" s="12"/>
      <c r="BY3298" s="12"/>
      <c r="BZ3298" s="12"/>
      <c r="CA3298" s="12"/>
      <c r="CB3298" s="12"/>
      <c r="CC3298" s="12"/>
      <c r="CD3298" s="12"/>
      <c r="CE3298" s="12"/>
      <c r="CF3298" s="12"/>
      <c r="CG3298" s="12"/>
      <c r="CH3298" s="12"/>
      <c r="CI3298" s="12"/>
      <c r="CJ3298" s="12"/>
      <c r="CK3298" s="12"/>
      <c r="CL3298" s="12"/>
      <c r="CM3298" s="12"/>
      <c r="CN3298" s="12"/>
      <c r="CO3298" s="12"/>
      <c r="CP3298" s="12"/>
      <c r="CQ3298" s="12"/>
      <c r="CR3298" s="12"/>
      <c r="CS3298" s="12"/>
      <c r="CT3298" s="12"/>
      <c r="CU3298" s="12"/>
      <c r="CV3298" s="12"/>
      <c r="CW3298" s="12"/>
      <c r="CX3298" s="12"/>
      <c r="CY3298" s="12"/>
      <c r="CZ3298" s="12"/>
      <c r="DA3298" s="12"/>
      <c r="DB3298" s="12"/>
      <c r="DC3298" s="12"/>
      <c r="DD3298" s="12"/>
      <c r="DE3298" s="12"/>
      <c r="DF3298" s="12"/>
      <c r="DG3298" s="12"/>
      <c r="DH3298" s="12"/>
      <c r="DI3298" s="12"/>
      <c r="DJ3298" s="12"/>
      <c r="DK3298" s="12"/>
      <c r="DL3298" s="12"/>
      <c r="DM3298" s="12"/>
      <c r="DN3298" s="12"/>
      <c r="DO3298" s="12"/>
      <c r="DP3298" s="12"/>
      <c r="DQ3298" s="12"/>
      <c r="DR3298" s="12"/>
      <c r="DS3298" s="12"/>
      <c r="DT3298" s="12"/>
      <c r="DU3298" s="12"/>
      <c r="DV3298" s="12"/>
      <c r="DW3298" s="12"/>
      <c r="DX3298" s="12"/>
      <c r="DY3298" s="12"/>
      <c r="DZ3298" s="12"/>
      <c r="EA3298" s="12"/>
      <c r="EB3298" s="12"/>
      <c r="EC3298" s="12"/>
      <c r="ED3298" s="12"/>
      <c r="EE3298" s="12"/>
      <c r="EF3298" s="12"/>
      <c r="EG3298" s="12"/>
      <c r="EH3298" s="12"/>
      <c r="EI3298" s="12"/>
      <c r="EJ3298" s="12"/>
      <c r="EK3298" s="12"/>
      <c r="EL3298" s="12"/>
      <c r="EM3298" s="12"/>
      <c r="EN3298" s="12"/>
      <c r="EO3298" s="12"/>
      <c r="EP3298" s="12"/>
      <c r="EQ3298" s="12"/>
      <c r="ER3298" s="12"/>
      <c r="ES3298" s="12"/>
      <c r="ET3298" s="12"/>
      <c r="EU3298" s="12"/>
      <c r="EV3298" s="12"/>
      <c r="EW3298" s="12"/>
      <c r="EX3298" s="12"/>
      <c r="EY3298" s="12"/>
      <c r="EZ3298" s="12"/>
      <c r="FA3298" s="12"/>
      <c r="FB3298" s="12"/>
      <c r="FC3298" s="12"/>
      <c r="FD3298" s="12"/>
      <c r="FE3298" s="12"/>
      <c r="FF3298" s="12"/>
      <c r="FG3298" s="12"/>
      <c r="FH3298" s="12"/>
      <c r="FI3298" s="12"/>
      <c r="FJ3298" s="12"/>
      <c r="FK3298" s="12"/>
      <c r="FL3298" s="12"/>
      <c r="FM3298" s="12"/>
      <c r="FN3298" s="12"/>
      <c r="FO3298" s="12"/>
      <c r="FP3298" s="12"/>
      <c r="FQ3298" s="12"/>
      <c r="FR3298" s="12"/>
      <c r="FS3298" s="12"/>
      <c r="FT3298" s="12"/>
      <c r="FU3298" s="12"/>
      <c r="FV3298" s="12"/>
      <c r="FW3298" s="12"/>
      <c r="FX3298" s="12"/>
      <c r="FY3298" s="12"/>
      <c r="FZ3298" s="12"/>
      <c r="GA3298" s="12"/>
      <c r="GB3298" s="12"/>
      <c r="GC3298" s="12"/>
      <c r="GD3298" s="12"/>
      <c r="GE3298" s="12"/>
      <c r="GF3298" s="12"/>
      <c r="GG3298" s="12"/>
      <c r="GH3298" s="12"/>
      <c r="GI3298" s="12"/>
      <c r="GJ3298" s="12"/>
      <c r="GK3298" s="12"/>
      <c r="GL3298" s="12"/>
      <c r="GM3298" s="12"/>
      <c r="GN3298" s="12"/>
      <c r="GO3298" s="12"/>
      <c r="GP3298" s="12"/>
      <c r="GQ3298" s="12"/>
      <c r="GR3298" s="12"/>
      <c r="GS3298" s="12"/>
      <c r="GT3298" s="12"/>
      <c r="GU3298" s="12"/>
      <c r="GV3298" s="12"/>
      <c r="GW3298" s="12"/>
      <c r="GX3298" s="12"/>
      <c r="GY3298" s="11"/>
      <c r="GZ3298" s="11"/>
      <c r="HA3298" s="11"/>
      <c r="HB3298" s="11"/>
      <c r="HC3298" s="11"/>
      <c r="HD3298" s="11"/>
      <c r="HE3298" s="11"/>
      <c r="HF3298" s="11"/>
      <c r="HG3298" s="11"/>
      <c r="HH3298" s="11"/>
      <c r="HI3298" s="11"/>
      <c r="HJ3298" s="11"/>
      <c r="HK3298" s="11"/>
      <c r="HL3298" s="11"/>
      <c r="HM3298" s="11"/>
      <c r="HN3298" s="11"/>
      <c r="HO3298" s="11"/>
      <c r="HP3298" s="11"/>
      <c r="HQ3298" s="11"/>
      <c r="HR3298" s="11"/>
      <c r="HS3298" s="11"/>
      <c r="HT3298" s="11"/>
      <c r="HU3298" s="11"/>
      <c r="HV3298" s="11"/>
      <c r="HW3298" s="11"/>
      <c r="HX3298" s="11"/>
      <c r="HY3298" s="11"/>
      <c r="HZ3298" s="11"/>
      <c r="IA3298" s="11"/>
      <c r="IB3298" s="11"/>
      <c r="IC3298" s="11"/>
      <c r="ID3298" s="11"/>
      <c r="IE3298" s="11"/>
      <c r="IF3298" s="11"/>
      <c r="IG3298" s="11"/>
      <c r="IH3298" s="11"/>
      <c r="II3298" s="11"/>
      <c r="IJ3298" s="11"/>
      <c r="IK3298" s="11"/>
      <c r="IL3298" s="11"/>
    </row>
    <row r="3299" spans="2:246" ht="15.75" x14ac:dyDescent="0.25">
      <c r="B3299" s="11" t="s">
        <v>184</v>
      </c>
      <c r="C3299" s="11" t="s">
        <v>130</v>
      </c>
      <c r="D3299" s="12">
        <f t="shared" si="37"/>
        <v>8.26</v>
      </c>
      <c r="E3299" s="12"/>
      <c r="F3299" s="12"/>
      <c r="G3299" s="12"/>
      <c r="H3299" s="12"/>
      <c r="I3299" s="12"/>
      <c r="J3299" s="12"/>
      <c r="K3299" s="12"/>
      <c r="L3299" s="12"/>
      <c r="M3299" s="12"/>
      <c r="N3299" s="12"/>
      <c r="O3299" s="12"/>
      <c r="P3299" s="12"/>
      <c r="Q3299" s="12"/>
      <c r="R3299" s="12"/>
      <c r="S3299" s="12"/>
      <c r="T3299" s="12"/>
      <c r="U3299" s="12"/>
      <c r="V3299" s="12"/>
      <c r="W3299" s="12"/>
      <c r="X3299" s="12"/>
      <c r="Y3299" s="12"/>
      <c r="Z3299" s="12"/>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12"/>
      <c r="BR3299" s="12"/>
      <c r="BS3299" s="12"/>
      <c r="BT3299" s="12"/>
      <c r="BU3299" s="12"/>
      <c r="BV3299" s="12"/>
      <c r="BW3299" s="12"/>
      <c r="BX3299" s="12"/>
      <c r="BY3299" s="12"/>
      <c r="BZ3299" s="12"/>
      <c r="CA3299" s="12"/>
      <c r="CB3299" s="12"/>
      <c r="CC3299" s="12"/>
      <c r="CD3299" s="12"/>
      <c r="CE3299" s="12"/>
      <c r="CF3299" s="12"/>
      <c r="CG3299" s="12"/>
      <c r="CH3299" s="12"/>
      <c r="CI3299" s="12"/>
      <c r="CJ3299" s="12"/>
      <c r="CK3299" s="12"/>
      <c r="CL3299" s="12"/>
      <c r="CM3299" s="12"/>
      <c r="CN3299" s="12"/>
      <c r="CO3299" s="12"/>
      <c r="CP3299" s="12"/>
      <c r="CQ3299" s="12"/>
      <c r="CR3299" s="12"/>
      <c r="CS3299" s="12"/>
      <c r="CT3299" s="12"/>
      <c r="CU3299" s="12"/>
      <c r="CV3299" s="12"/>
      <c r="CW3299" s="12"/>
      <c r="CX3299" s="12"/>
      <c r="CY3299" s="12"/>
      <c r="CZ3299" s="12"/>
      <c r="DA3299" s="12"/>
      <c r="DB3299" s="12"/>
      <c r="DC3299" s="12"/>
      <c r="DD3299" s="12"/>
      <c r="DE3299" s="12"/>
      <c r="DF3299" s="12"/>
      <c r="DG3299" s="12"/>
      <c r="DH3299" s="12"/>
      <c r="DI3299" s="12"/>
      <c r="DJ3299" s="12"/>
      <c r="DK3299" s="12"/>
      <c r="DL3299" s="12"/>
      <c r="DM3299" s="12"/>
      <c r="DN3299" s="12"/>
      <c r="DO3299" s="12"/>
      <c r="DP3299" s="12"/>
      <c r="DQ3299" s="12"/>
      <c r="DR3299" s="12"/>
      <c r="DS3299" s="12"/>
      <c r="DT3299" s="12"/>
      <c r="DU3299" s="12"/>
      <c r="DV3299" s="12"/>
      <c r="DW3299" s="12"/>
      <c r="DX3299" s="12"/>
      <c r="DY3299" s="12"/>
      <c r="DZ3299" s="12"/>
      <c r="EA3299" s="12"/>
      <c r="EB3299" s="12"/>
      <c r="EC3299" s="12"/>
      <c r="ED3299" s="12"/>
      <c r="EE3299" s="12"/>
      <c r="EF3299" s="12"/>
      <c r="EG3299" s="12"/>
      <c r="EH3299" s="12"/>
      <c r="EI3299" s="12"/>
      <c r="EJ3299" s="12"/>
      <c r="EK3299" s="12"/>
      <c r="EL3299" s="12"/>
      <c r="EM3299" s="12"/>
      <c r="EN3299" s="12"/>
      <c r="EO3299" s="12"/>
      <c r="EP3299" s="12"/>
      <c r="EQ3299" s="12"/>
      <c r="ER3299" s="12"/>
      <c r="ES3299" s="12"/>
      <c r="ET3299" s="12"/>
      <c r="EU3299" s="12"/>
      <c r="EV3299" s="12"/>
      <c r="EW3299" s="12"/>
      <c r="EX3299" s="12"/>
      <c r="EY3299" s="12"/>
      <c r="EZ3299" s="12"/>
      <c r="FA3299" s="12"/>
      <c r="FB3299" s="12"/>
      <c r="FC3299" s="12"/>
      <c r="FD3299" s="12"/>
      <c r="FE3299" s="12"/>
      <c r="FF3299" s="12"/>
      <c r="FG3299" s="12"/>
      <c r="FH3299" s="12"/>
      <c r="FI3299" s="12"/>
      <c r="FJ3299" s="12"/>
      <c r="FK3299" s="12"/>
      <c r="FL3299" s="12"/>
      <c r="FM3299" s="12"/>
      <c r="FN3299" s="12"/>
      <c r="FO3299" s="12"/>
      <c r="FP3299" s="12"/>
      <c r="FQ3299" s="12"/>
      <c r="FR3299" s="12"/>
      <c r="FS3299" s="12"/>
      <c r="FT3299" s="12"/>
      <c r="FU3299" s="12"/>
      <c r="FV3299" s="12"/>
      <c r="FW3299" s="12"/>
      <c r="FX3299" s="12"/>
      <c r="FY3299" s="12"/>
      <c r="FZ3299" s="12"/>
      <c r="GA3299" s="12"/>
      <c r="GB3299" s="12">
        <v>8.26</v>
      </c>
      <c r="GC3299" s="12" t="s">
        <v>152</v>
      </c>
      <c r="GD3299" s="12">
        <v>4</v>
      </c>
      <c r="GE3299" s="12"/>
      <c r="GF3299" s="12"/>
      <c r="GG3299" s="12"/>
      <c r="GH3299" s="12"/>
      <c r="GI3299" s="12"/>
      <c r="GJ3299" s="12"/>
      <c r="GK3299" s="12"/>
      <c r="GL3299" s="12"/>
      <c r="GM3299" s="12"/>
      <c r="GN3299" s="12"/>
      <c r="GO3299" s="12"/>
      <c r="GP3299" s="12"/>
      <c r="GQ3299" s="12"/>
      <c r="GR3299" s="12"/>
      <c r="GS3299" s="12"/>
      <c r="GT3299" s="12"/>
      <c r="GU3299" s="12"/>
      <c r="GV3299" s="12"/>
      <c r="GW3299" s="12"/>
      <c r="GX3299" s="12"/>
      <c r="GY3299" s="11"/>
      <c r="GZ3299" s="11"/>
      <c r="HA3299" s="11"/>
      <c r="HB3299" s="11"/>
      <c r="HC3299" s="11"/>
      <c r="HD3299" s="11"/>
      <c r="HE3299" s="11"/>
      <c r="HF3299" s="11"/>
      <c r="HG3299" s="11"/>
      <c r="HH3299" s="11"/>
      <c r="HI3299" s="11"/>
      <c r="HJ3299" s="11"/>
      <c r="HK3299" s="11"/>
      <c r="HL3299" s="11"/>
      <c r="HM3299" s="11"/>
      <c r="HN3299" s="11"/>
      <c r="HO3299" s="11"/>
      <c r="HP3299" s="11"/>
      <c r="HQ3299" s="11"/>
      <c r="HR3299" s="11"/>
      <c r="HS3299" s="11"/>
      <c r="HT3299" s="11"/>
      <c r="HU3299" s="11"/>
      <c r="HV3299" s="11"/>
      <c r="HW3299" s="11"/>
      <c r="HX3299" s="11"/>
      <c r="HY3299" s="11"/>
      <c r="HZ3299" s="11"/>
      <c r="IA3299" s="11"/>
      <c r="IB3299" s="11"/>
      <c r="IC3299" s="11"/>
      <c r="ID3299" s="11"/>
      <c r="IE3299" s="11"/>
      <c r="IF3299" s="11"/>
      <c r="IG3299" s="11"/>
      <c r="IH3299" s="11"/>
      <c r="II3299" s="11"/>
      <c r="IJ3299" s="11"/>
      <c r="IK3299" s="11"/>
      <c r="IL3299" s="11"/>
    </row>
    <row r="3300" spans="2:246" ht="15.75" x14ac:dyDescent="0.25">
      <c r="B3300" s="11" t="s">
        <v>157</v>
      </c>
      <c r="C3300" s="11" t="s">
        <v>130</v>
      </c>
      <c r="D3300" s="12">
        <f t="shared" si="37"/>
        <v>68.040000000000006</v>
      </c>
      <c r="E3300" s="12"/>
      <c r="F3300" s="12"/>
      <c r="G3300" s="12"/>
      <c r="H3300" s="12"/>
      <c r="I3300" s="12"/>
      <c r="J3300" s="12"/>
      <c r="K3300" s="12">
        <v>4.22</v>
      </c>
      <c r="L3300" s="12">
        <v>8</v>
      </c>
      <c r="M3300" s="12"/>
      <c r="N3300" s="12"/>
      <c r="O3300" s="12"/>
      <c r="P3300" s="12"/>
      <c r="Q3300" s="12"/>
      <c r="R3300" s="12"/>
      <c r="S3300" s="12"/>
      <c r="T3300" s="12"/>
      <c r="U3300" s="12"/>
      <c r="V3300" s="12"/>
      <c r="W3300" s="12">
        <v>2.36</v>
      </c>
      <c r="X3300" s="12">
        <v>10</v>
      </c>
      <c r="Y3300" s="12"/>
      <c r="Z3300" s="12"/>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12"/>
      <c r="BR3300" s="12">
        <v>57.46</v>
      </c>
      <c r="BS3300" s="12">
        <v>305</v>
      </c>
      <c r="BT3300" s="12"/>
      <c r="BU3300" s="12"/>
      <c r="BV3300" s="12"/>
      <c r="BW3300" s="12"/>
      <c r="BX3300" s="12">
        <v>4</v>
      </c>
      <c r="BY3300" s="12">
        <v>16</v>
      </c>
      <c r="BZ3300" s="12"/>
      <c r="CA3300" s="12"/>
      <c r="CB3300" s="12"/>
      <c r="CC3300" s="12"/>
      <c r="CD3300" s="12"/>
      <c r="CE3300" s="12"/>
      <c r="CF3300" s="12"/>
      <c r="CG3300" s="12"/>
      <c r="CH3300" s="12"/>
      <c r="CI3300" s="12"/>
      <c r="CJ3300" s="12"/>
      <c r="CK3300" s="12"/>
      <c r="CL3300" s="12"/>
      <c r="CM3300" s="12"/>
      <c r="CN3300" s="12"/>
      <c r="CO3300" s="12"/>
      <c r="CP3300" s="12"/>
      <c r="CQ3300" s="12"/>
      <c r="CR3300" s="12"/>
      <c r="CS3300" s="12"/>
      <c r="CT3300" s="12"/>
      <c r="CU3300" s="12"/>
      <c r="CV3300" s="12"/>
      <c r="CW3300" s="12"/>
      <c r="CX3300" s="12"/>
      <c r="CY3300" s="12"/>
      <c r="CZ3300" s="12"/>
      <c r="DA3300" s="12"/>
      <c r="DB3300" s="12"/>
      <c r="DC3300" s="12"/>
      <c r="DD3300" s="12"/>
      <c r="DE3300" s="12"/>
      <c r="DF3300" s="12"/>
      <c r="DG3300" s="12"/>
      <c r="DH3300" s="12"/>
      <c r="DI3300" s="12"/>
      <c r="DJ3300" s="12"/>
      <c r="DK3300" s="12"/>
      <c r="DL3300" s="12"/>
      <c r="DM3300" s="12"/>
      <c r="DN3300" s="12"/>
      <c r="DO3300" s="12"/>
      <c r="DP3300" s="12"/>
      <c r="DQ3300" s="12"/>
      <c r="DR3300" s="12"/>
      <c r="DS3300" s="12"/>
      <c r="DT3300" s="12"/>
      <c r="DU3300" s="12"/>
      <c r="DV3300" s="12"/>
      <c r="DW3300" s="12"/>
      <c r="DX3300" s="12"/>
      <c r="DY3300" s="12"/>
      <c r="DZ3300" s="12"/>
      <c r="EA3300" s="12"/>
      <c r="EB3300" s="12"/>
      <c r="EC3300" s="12"/>
      <c r="ED3300" s="12"/>
      <c r="EE3300" s="12"/>
      <c r="EF3300" s="12"/>
      <c r="EG3300" s="12"/>
      <c r="EH3300" s="12"/>
      <c r="EI3300" s="12"/>
      <c r="EJ3300" s="12"/>
      <c r="EK3300" s="12"/>
      <c r="EL3300" s="12"/>
      <c r="EM3300" s="12"/>
      <c r="EN3300" s="12"/>
      <c r="EO3300" s="12"/>
      <c r="EP3300" s="12"/>
      <c r="EQ3300" s="12"/>
      <c r="ER3300" s="12"/>
      <c r="ES3300" s="12"/>
      <c r="ET3300" s="12"/>
      <c r="EU3300" s="12"/>
      <c r="EV3300" s="12"/>
      <c r="EW3300" s="12"/>
      <c r="EX3300" s="12"/>
      <c r="EY3300" s="12"/>
      <c r="EZ3300" s="12"/>
      <c r="FA3300" s="12"/>
      <c r="FB3300" s="12"/>
      <c r="FC3300" s="12"/>
      <c r="FD3300" s="12"/>
      <c r="FE3300" s="12"/>
      <c r="FF3300" s="12"/>
      <c r="FG3300" s="12"/>
      <c r="FH3300" s="12"/>
      <c r="FI3300" s="12"/>
      <c r="FJ3300" s="12"/>
      <c r="FK3300" s="12"/>
      <c r="FL3300" s="12"/>
      <c r="FM3300" s="12"/>
      <c r="FN3300" s="12"/>
      <c r="FO3300" s="12"/>
      <c r="FP3300" s="12"/>
      <c r="FQ3300" s="12"/>
      <c r="FR3300" s="12"/>
      <c r="FS3300" s="12"/>
      <c r="FT3300" s="12"/>
      <c r="FU3300" s="12"/>
      <c r="FV3300" s="12"/>
      <c r="FW3300" s="12"/>
      <c r="FX3300" s="12"/>
      <c r="FY3300" s="12"/>
      <c r="FZ3300" s="12"/>
      <c r="GA3300" s="12"/>
      <c r="GB3300" s="12"/>
      <c r="GC3300" s="12"/>
      <c r="GD3300" s="12"/>
      <c r="GE3300" s="12"/>
      <c r="GF3300" s="12"/>
      <c r="GG3300" s="12"/>
      <c r="GH3300" s="12"/>
      <c r="GI3300" s="12"/>
      <c r="GJ3300" s="12"/>
      <c r="GK3300" s="12"/>
      <c r="GL3300" s="12"/>
      <c r="GM3300" s="12"/>
      <c r="GN3300" s="12"/>
      <c r="GO3300" s="12"/>
      <c r="GP3300" s="12"/>
      <c r="GQ3300" s="12"/>
      <c r="GR3300" s="12"/>
      <c r="GS3300" s="12"/>
      <c r="GT3300" s="12"/>
      <c r="GU3300" s="12"/>
      <c r="GV3300" s="12"/>
      <c r="GW3300" s="12"/>
      <c r="GX3300" s="12"/>
      <c r="GY3300" s="11">
        <v>35</v>
      </c>
      <c r="GZ3300" s="11">
        <v>133.61600000000001</v>
      </c>
      <c r="HA3300" s="11">
        <v>0</v>
      </c>
      <c r="HB3300" s="11">
        <v>1</v>
      </c>
      <c r="HC3300" s="11">
        <v>0</v>
      </c>
      <c r="HD3300" s="11"/>
      <c r="HE3300" s="11"/>
      <c r="HF3300" s="11">
        <v>12</v>
      </c>
      <c r="HG3300" s="11">
        <v>1</v>
      </c>
      <c r="HH3300" s="11">
        <v>6</v>
      </c>
      <c r="HI3300" s="11">
        <v>27</v>
      </c>
      <c r="HJ3300" s="11">
        <v>3.0510000000000002</v>
      </c>
      <c r="HK3300" s="11"/>
      <c r="HL3300" s="11"/>
      <c r="HM3300" s="11"/>
      <c r="HN3300" s="11"/>
      <c r="HO3300" s="11"/>
      <c r="HP3300" s="11"/>
      <c r="HQ3300" s="11"/>
      <c r="HR3300" s="11"/>
      <c r="HS3300" s="11"/>
      <c r="HT3300" s="11"/>
      <c r="HU3300" s="11"/>
      <c r="HV3300" s="11"/>
      <c r="HW3300" s="11"/>
      <c r="HX3300" s="11"/>
      <c r="HY3300" s="11"/>
      <c r="HZ3300" s="11"/>
      <c r="IA3300" s="11"/>
      <c r="IB3300" s="11"/>
      <c r="IC3300" s="11"/>
      <c r="ID3300" s="11"/>
      <c r="IE3300" s="11"/>
      <c r="IF3300" s="11"/>
      <c r="IG3300" s="11"/>
      <c r="IH3300" s="11"/>
      <c r="II3300" s="11"/>
      <c r="IJ3300" s="11"/>
      <c r="IK3300" s="11"/>
      <c r="IL3300" s="11"/>
    </row>
    <row r="3301" spans="2:246" ht="15.75" x14ac:dyDescent="0.25">
      <c r="B3301" s="11" t="s">
        <v>157</v>
      </c>
      <c r="C3301" s="11" t="s">
        <v>131</v>
      </c>
      <c r="D3301" s="12">
        <f t="shared" si="37"/>
        <v>7.45</v>
      </c>
      <c r="E3301" s="12"/>
      <c r="F3301" s="12"/>
      <c r="G3301" s="12"/>
      <c r="H3301" s="12"/>
      <c r="I3301" s="12"/>
      <c r="J3301" s="12"/>
      <c r="K3301" s="12"/>
      <c r="L3301" s="12"/>
      <c r="M3301" s="12"/>
      <c r="N3301" s="12"/>
      <c r="O3301" s="12"/>
      <c r="P3301" s="12"/>
      <c r="Q3301" s="12"/>
      <c r="R3301" s="12"/>
      <c r="S3301" s="12"/>
      <c r="T3301" s="12"/>
      <c r="U3301" s="12"/>
      <c r="V3301" s="12"/>
      <c r="W3301" s="12"/>
      <c r="X3301" s="12"/>
      <c r="Y3301" s="12"/>
      <c r="Z3301" s="12"/>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12"/>
      <c r="BR3301" s="12">
        <v>7.45</v>
      </c>
      <c r="BS3301" s="12">
        <v>0</v>
      </c>
      <c r="BT3301" s="12"/>
      <c r="BU3301" s="12"/>
      <c r="BV3301" s="12"/>
      <c r="BW3301" s="12"/>
      <c r="BX3301" s="12"/>
      <c r="BY3301" s="12"/>
      <c r="BZ3301" s="12"/>
      <c r="CA3301" s="12"/>
      <c r="CB3301" s="12"/>
      <c r="CC3301" s="12"/>
      <c r="CD3301" s="12"/>
      <c r="CE3301" s="12"/>
      <c r="CF3301" s="12"/>
      <c r="CG3301" s="12"/>
      <c r="CH3301" s="12"/>
      <c r="CI3301" s="12"/>
      <c r="CJ3301" s="12"/>
      <c r="CK3301" s="12"/>
      <c r="CL3301" s="12"/>
      <c r="CM3301" s="12"/>
      <c r="CN3301" s="12"/>
      <c r="CO3301" s="12"/>
      <c r="CP3301" s="12"/>
      <c r="CQ3301" s="12"/>
      <c r="CR3301" s="12"/>
      <c r="CS3301" s="12"/>
      <c r="CT3301" s="12"/>
      <c r="CU3301" s="12"/>
      <c r="CV3301" s="12"/>
      <c r="CW3301" s="12"/>
      <c r="CX3301" s="12"/>
      <c r="CY3301" s="12"/>
      <c r="CZ3301" s="12"/>
      <c r="DA3301" s="12"/>
      <c r="DB3301" s="12"/>
      <c r="DC3301" s="12"/>
      <c r="DD3301" s="12"/>
      <c r="DE3301" s="12"/>
      <c r="DF3301" s="12"/>
      <c r="DG3301" s="12"/>
      <c r="DH3301" s="12"/>
      <c r="DI3301" s="12"/>
      <c r="DJ3301" s="12"/>
      <c r="DK3301" s="12"/>
      <c r="DL3301" s="12"/>
      <c r="DM3301" s="12"/>
      <c r="DN3301" s="12"/>
      <c r="DO3301" s="12"/>
      <c r="DP3301" s="12"/>
      <c r="DQ3301" s="12"/>
      <c r="DR3301" s="12"/>
      <c r="DS3301" s="12"/>
      <c r="DT3301" s="12"/>
      <c r="DU3301" s="12"/>
      <c r="DV3301" s="12"/>
      <c r="DW3301" s="12"/>
      <c r="DX3301" s="12"/>
      <c r="DY3301" s="12"/>
      <c r="DZ3301" s="12"/>
      <c r="EA3301" s="12"/>
      <c r="EB3301" s="12"/>
      <c r="EC3301" s="12"/>
      <c r="ED3301" s="12"/>
      <c r="EE3301" s="12"/>
      <c r="EF3301" s="12"/>
      <c r="EG3301" s="12"/>
      <c r="EH3301" s="12"/>
      <c r="EI3301" s="12"/>
      <c r="EJ3301" s="12"/>
      <c r="EK3301" s="12"/>
      <c r="EL3301" s="12"/>
      <c r="EM3301" s="12"/>
      <c r="EN3301" s="12"/>
      <c r="EO3301" s="12"/>
      <c r="EP3301" s="12"/>
      <c r="EQ3301" s="12"/>
      <c r="ER3301" s="12"/>
      <c r="ES3301" s="12"/>
      <c r="ET3301" s="12"/>
      <c r="EU3301" s="12"/>
      <c r="EV3301" s="12"/>
      <c r="EW3301" s="12"/>
      <c r="EX3301" s="12"/>
      <c r="EY3301" s="12"/>
      <c r="EZ3301" s="12"/>
      <c r="FA3301" s="12"/>
      <c r="FB3301" s="12"/>
      <c r="FC3301" s="12"/>
      <c r="FD3301" s="12"/>
      <c r="FE3301" s="12"/>
      <c r="FF3301" s="12"/>
      <c r="FG3301" s="12"/>
      <c r="FH3301" s="12"/>
      <c r="FI3301" s="12"/>
      <c r="FJ3301" s="12"/>
      <c r="FK3301" s="12"/>
      <c r="FL3301" s="12"/>
      <c r="FM3301" s="12"/>
      <c r="FN3301" s="12"/>
      <c r="FO3301" s="12"/>
      <c r="FP3301" s="12"/>
      <c r="FQ3301" s="12"/>
      <c r="FR3301" s="12"/>
      <c r="FS3301" s="12"/>
      <c r="FT3301" s="12"/>
      <c r="FU3301" s="12"/>
      <c r="FV3301" s="12"/>
      <c r="FW3301" s="12"/>
      <c r="FX3301" s="12"/>
      <c r="FY3301" s="12"/>
      <c r="FZ3301" s="12"/>
      <c r="GA3301" s="12"/>
      <c r="GB3301" s="12"/>
      <c r="GC3301" s="12"/>
      <c r="GD3301" s="12"/>
      <c r="GE3301" s="12"/>
      <c r="GF3301" s="12"/>
      <c r="GG3301" s="12"/>
      <c r="GH3301" s="12"/>
      <c r="GI3301" s="12"/>
      <c r="GJ3301" s="12"/>
      <c r="GK3301" s="12"/>
      <c r="GL3301" s="12"/>
      <c r="GM3301" s="12"/>
      <c r="GN3301" s="12"/>
      <c r="GO3301" s="12"/>
      <c r="GP3301" s="12"/>
      <c r="GQ3301" s="12"/>
      <c r="GR3301" s="12"/>
      <c r="GS3301" s="12"/>
      <c r="GT3301" s="12"/>
      <c r="GU3301" s="12"/>
      <c r="GV3301" s="12"/>
      <c r="GW3301" s="12"/>
      <c r="GX3301" s="12"/>
      <c r="GY3301" s="11"/>
      <c r="GZ3301" s="11"/>
      <c r="HA3301" s="11"/>
      <c r="HB3301" s="11"/>
      <c r="HC3301" s="11"/>
      <c r="HD3301" s="11"/>
      <c r="HE3301" s="11"/>
      <c r="HF3301" s="11"/>
      <c r="HG3301" s="11"/>
      <c r="HH3301" s="11"/>
      <c r="HI3301" s="11"/>
      <c r="HJ3301" s="11"/>
      <c r="HK3301" s="11"/>
      <c r="HL3301" s="11"/>
      <c r="HM3301" s="11"/>
      <c r="HN3301" s="11"/>
      <c r="HO3301" s="11"/>
      <c r="HP3301" s="11"/>
      <c r="HQ3301" s="11"/>
      <c r="HR3301" s="11"/>
      <c r="HS3301" s="11"/>
      <c r="HT3301" s="11"/>
      <c r="HU3301" s="11"/>
      <c r="HV3301" s="11"/>
      <c r="HW3301" s="11"/>
      <c r="HX3301" s="11"/>
      <c r="HY3301" s="11"/>
      <c r="HZ3301" s="11"/>
      <c r="IA3301" s="11"/>
      <c r="IB3301" s="11"/>
      <c r="IC3301" s="11"/>
      <c r="ID3301" s="11"/>
      <c r="IE3301" s="11"/>
      <c r="IF3301" s="11"/>
      <c r="IG3301" s="11"/>
      <c r="IH3301" s="11"/>
      <c r="II3301" s="11"/>
      <c r="IJ3301" s="11"/>
      <c r="IK3301" s="11"/>
      <c r="IL3301" s="11"/>
    </row>
    <row r="3302" spans="2:246" ht="15.75" x14ac:dyDescent="0.25">
      <c r="B3302" s="11" t="s">
        <v>193</v>
      </c>
      <c r="C3302" s="11" t="s">
        <v>130</v>
      </c>
      <c r="D3302" s="12">
        <f t="shared" si="37"/>
        <v>34.840000000000003</v>
      </c>
      <c r="E3302" s="12">
        <v>6.42</v>
      </c>
      <c r="F3302" s="12">
        <v>17</v>
      </c>
      <c r="G3302" s="12"/>
      <c r="H3302" s="12"/>
      <c r="I3302" s="12">
        <v>5.9</v>
      </c>
      <c r="J3302" s="12">
        <v>11.2</v>
      </c>
      <c r="K3302" s="12">
        <v>1.94</v>
      </c>
      <c r="L3302" s="12">
        <v>5</v>
      </c>
      <c r="M3302" s="12"/>
      <c r="N3302" s="12"/>
      <c r="O3302" s="12"/>
      <c r="P3302" s="12"/>
      <c r="Q3302" s="12"/>
      <c r="R3302" s="12"/>
      <c r="S3302" s="12"/>
      <c r="T3302" s="12"/>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v>7.04</v>
      </c>
      <c r="AV3302" s="12">
        <v>13.2</v>
      </c>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12"/>
      <c r="BR3302" s="12">
        <v>13.54</v>
      </c>
      <c r="BS3302" s="12">
        <v>85</v>
      </c>
      <c r="BT3302" s="12"/>
      <c r="BU3302" s="12"/>
      <c r="BV3302" s="12"/>
      <c r="BW3302" s="12"/>
      <c r="BX3302" s="12"/>
      <c r="BY3302" s="12"/>
      <c r="BZ3302" s="12"/>
      <c r="CA3302" s="12"/>
      <c r="CB3302" s="12"/>
      <c r="CC3302" s="12"/>
      <c r="CD3302" s="12"/>
      <c r="CE3302" s="12"/>
      <c r="CF3302" s="12"/>
      <c r="CG3302" s="12"/>
      <c r="CH3302" s="12"/>
      <c r="CI3302" s="12"/>
      <c r="CJ3302" s="12"/>
      <c r="CK3302" s="12"/>
      <c r="CL3302" s="12"/>
      <c r="CM3302" s="12"/>
      <c r="CN3302" s="12"/>
      <c r="CO3302" s="12"/>
      <c r="CP3302" s="12"/>
      <c r="CQ3302" s="12"/>
      <c r="CR3302" s="12"/>
      <c r="CS3302" s="12"/>
      <c r="CT3302" s="12"/>
      <c r="CU3302" s="12"/>
      <c r="CV3302" s="12"/>
      <c r="CW3302" s="12"/>
      <c r="CX3302" s="12"/>
      <c r="CY3302" s="12"/>
      <c r="CZ3302" s="12"/>
      <c r="DA3302" s="12"/>
      <c r="DB3302" s="12"/>
      <c r="DC3302" s="12"/>
      <c r="DD3302" s="12"/>
      <c r="DE3302" s="12"/>
      <c r="DF3302" s="12"/>
      <c r="DG3302" s="12"/>
      <c r="DH3302" s="12"/>
      <c r="DI3302" s="12"/>
      <c r="DJ3302" s="12"/>
      <c r="DK3302" s="12"/>
      <c r="DL3302" s="12"/>
      <c r="DM3302" s="12"/>
      <c r="DN3302" s="12"/>
      <c r="DO3302" s="12"/>
      <c r="DP3302" s="12"/>
      <c r="DQ3302" s="12"/>
      <c r="DR3302" s="12"/>
      <c r="DS3302" s="12"/>
      <c r="DT3302" s="12"/>
      <c r="DU3302" s="12"/>
      <c r="DV3302" s="12"/>
      <c r="DW3302" s="12"/>
      <c r="DX3302" s="12"/>
      <c r="DY3302" s="12"/>
      <c r="DZ3302" s="12"/>
      <c r="EA3302" s="12"/>
      <c r="EB3302" s="12"/>
      <c r="EC3302" s="12"/>
      <c r="ED3302" s="12"/>
      <c r="EE3302" s="12"/>
      <c r="EF3302" s="12"/>
      <c r="EG3302" s="12"/>
      <c r="EH3302" s="12"/>
      <c r="EI3302" s="12"/>
      <c r="EJ3302" s="12"/>
      <c r="EK3302" s="12"/>
      <c r="EL3302" s="12"/>
      <c r="EM3302" s="12"/>
      <c r="EN3302" s="12"/>
      <c r="EO3302" s="12"/>
      <c r="EP3302" s="12"/>
      <c r="EQ3302" s="12"/>
      <c r="ER3302" s="12"/>
      <c r="ES3302" s="12"/>
      <c r="ET3302" s="12"/>
      <c r="EU3302" s="12"/>
      <c r="EV3302" s="12"/>
      <c r="EW3302" s="12"/>
      <c r="EX3302" s="12"/>
      <c r="EY3302" s="12"/>
      <c r="EZ3302" s="12"/>
      <c r="FA3302" s="12"/>
      <c r="FB3302" s="12"/>
      <c r="FC3302" s="12"/>
      <c r="FD3302" s="12"/>
      <c r="FE3302" s="12"/>
      <c r="FF3302" s="12"/>
      <c r="FG3302" s="12"/>
      <c r="FH3302" s="12"/>
      <c r="FI3302" s="12"/>
      <c r="FJ3302" s="12"/>
      <c r="FK3302" s="12"/>
      <c r="FL3302" s="12"/>
      <c r="FM3302" s="12"/>
      <c r="FN3302" s="12"/>
      <c r="FO3302" s="12"/>
      <c r="FP3302" s="12"/>
      <c r="FQ3302" s="12"/>
      <c r="FR3302" s="12"/>
      <c r="FS3302" s="12"/>
      <c r="FT3302" s="12"/>
      <c r="FU3302" s="12"/>
      <c r="FV3302" s="12"/>
      <c r="FW3302" s="12"/>
      <c r="FX3302" s="12"/>
      <c r="FY3302" s="12"/>
      <c r="FZ3302" s="12"/>
      <c r="GA3302" s="12"/>
      <c r="GB3302" s="12"/>
      <c r="GC3302" s="12"/>
      <c r="GD3302" s="12"/>
      <c r="GE3302" s="12"/>
      <c r="GF3302" s="12"/>
      <c r="GG3302" s="12"/>
      <c r="GH3302" s="12"/>
      <c r="GI3302" s="12"/>
      <c r="GJ3302" s="12"/>
      <c r="GK3302" s="12"/>
      <c r="GL3302" s="12"/>
      <c r="GM3302" s="12"/>
      <c r="GN3302" s="12"/>
      <c r="GO3302" s="12"/>
      <c r="GP3302" s="12"/>
      <c r="GQ3302" s="12"/>
      <c r="GR3302" s="12"/>
      <c r="GS3302" s="12"/>
      <c r="GT3302" s="12"/>
      <c r="GU3302" s="12"/>
      <c r="GV3302" s="12"/>
      <c r="GW3302" s="12"/>
      <c r="GX3302" s="12"/>
      <c r="GY3302" s="11">
        <v>10</v>
      </c>
      <c r="GZ3302" s="11">
        <v>53.369</v>
      </c>
      <c r="HA3302" s="11">
        <v>0</v>
      </c>
      <c r="HB3302" s="11"/>
      <c r="HC3302" s="11"/>
      <c r="HD3302" s="11"/>
      <c r="HE3302" s="11"/>
      <c r="HF3302" s="11">
        <v>1</v>
      </c>
      <c r="HG3302" s="11">
        <v>8</v>
      </c>
      <c r="HH3302" s="11">
        <v>1</v>
      </c>
      <c r="HI3302" s="11">
        <v>4</v>
      </c>
      <c r="HJ3302" s="11">
        <v>1.6</v>
      </c>
      <c r="HK3302" s="11"/>
      <c r="HL3302" s="11"/>
      <c r="HM3302" s="11"/>
      <c r="HN3302" s="11"/>
      <c r="HO3302" s="11"/>
      <c r="HP3302" s="11"/>
      <c r="HQ3302" s="11"/>
      <c r="HR3302" s="11"/>
      <c r="HS3302" s="11"/>
      <c r="HT3302" s="11"/>
      <c r="HU3302" s="11"/>
      <c r="HV3302" s="11"/>
      <c r="HW3302" s="11"/>
      <c r="HX3302" s="11"/>
      <c r="HY3302" s="11"/>
      <c r="HZ3302" s="11"/>
      <c r="IA3302" s="11"/>
      <c r="IB3302" s="11"/>
      <c r="IC3302" s="11"/>
      <c r="ID3302" s="11"/>
      <c r="IE3302" s="11"/>
      <c r="IF3302" s="11"/>
      <c r="IG3302" s="11"/>
      <c r="IH3302" s="11"/>
      <c r="II3302" s="11"/>
      <c r="IJ3302" s="11"/>
      <c r="IK3302" s="11"/>
      <c r="IL3302" s="11"/>
    </row>
    <row r="3303" spans="2:246" ht="15.75" x14ac:dyDescent="0.25">
      <c r="B3303" s="11" t="s">
        <v>193</v>
      </c>
      <c r="C3303" s="11" t="s">
        <v>134</v>
      </c>
      <c r="D3303" s="12">
        <f t="shared" si="37"/>
        <v>3.28</v>
      </c>
      <c r="E3303" s="12"/>
      <c r="F3303" s="12"/>
      <c r="G3303" s="12"/>
      <c r="H3303" s="12"/>
      <c r="I3303" s="12"/>
      <c r="J3303" s="12"/>
      <c r="K3303" s="12"/>
      <c r="L3303" s="12"/>
      <c r="M3303" s="12"/>
      <c r="N3303" s="12"/>
      <c r="O3303" s="12"/>
      <c r="P3303" s="12"/>
      <c r="Q3303" s="12"/>
      <c r="R3303" s="12"/>
      <c r="S3303" s="12"/>
      <c r="T3303" s="12"/>
      <c r="U3303" s="12"/>
      <c r="V3303" s="12"/>
      <c r="W3303" s="12"/>
      <c r="X3303" s="12"/>
      <c r="Y3303" s="12"/>
      <c r="Z3303" s="12"/>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12"/>
      <c r="BR3303" s="12">
        <v>3.13</v>
      </c>
      <c r="BS3303" s="12">
        <v>20</v>
      </c>
      <c r="BT3303" s="12"/>
      <c r="BU3303" s="12"/>
      <c r="BV3303" s="12"/>
      <c r="BW3303" s="12"/>
      <c r="BX3303" s="12"/>
      <c r="BY3303" s="12"/>
      <c r="BZ3303" s="12"/>
      <c r="CA3303" s="12"/>
      <c r="CB3303" s="12"/>
      <c r="CC3303" s="12"/>
      <c r="CD3303" s="12"/>
      <c r="CE3303" s="12"/>
      <c r="CF3303" s="12"/>
      <c r="CG3303" s="12"/>
      <c r="CH3303" s="12"/>
      <c r="CI3303" s="12"/>
      <c r="CJ3303" s="12"/>
      <c r="CK3303" s="12"/>
      <c r="CL3303" s="12"/>
      <c r="CM3303" s="12"/>
      <c r="CN3303" s="12"/>
      <c r="CO3303" s="12"/>
      <c r="CP3303" s="12"/>
      <c r="CQ3303" s="12"/>
      <c r="CR3303" s="12"/>
      <c r="CS3303" s="12"/>
      <c r="CT3303" s="12"/>
      <c r="CU3303" s="12"/>
      <c r="CV3303" s="12"/>
      <c r="CW3303" s="12"/>
      <c r="CX3303" s="12"/>
      <c r="CY3303" s="12"/>
      <c r="CZ3303" s="12"/>
      <c r="DA3303" s="12"/>
      <c r="DB3303" s="12"/>
      <c r="DC3303" s="12"/>
      <c r="DD3303" s="12"/>
      <c r="DE3303" s="12"/>
      <c r="DF3303" s="12"/>
      <c r="DG3303" s="12"/>
      <c r="DH3303" s="12"/>
      <c r="DI3303" s="12"/>
      <c r="DJ3303" s="12"/>
      <c r="DK3303" s="12"/>
      <c r="DL3303" s="12"/>
      <c r="DM3303" s="12"/>
      <c r="DN3303" s="12"/>
      <c r="DO3303" s="12"/>
      <c r="DP3303" s="12"/>
      <c r="DQ3303" s="12"/>
      <c r="DR3303" s="12"/>
      <c r="DS3303" s="12"/>
      <c r="DT3303" s="12"/>
      <c r="DU3303" s="12"/>
      <c r="DV3303" s="12"/>
      <c r="DW3303" s="12"/>
      <c r="DX3303" s="12"/>
      <c r="DY3303" s="12"/>
      <c r="DZ3303" s="12"/>
      <c r="EA3303" s="12"/>
      <c r="EB3303" s="12"/>
      <c r="EC3303" s="12"/>
      <c r="ED3303" s="12"/>
      <c r="EE3303" s="12"/>
      <c r="EF3303" s="12"/>
      <c r="EG3303" s="12"/>
      <c r="EH3303" s="12"/>
      <c r="EI3303" s="12"/>
      <c r="EJ3303" s="12"/>
      <c r="EK3303" s="12"/>
      <c r="EL3303" s="12"/>
      <c r="EM3303" s="12"/>
      <c r="EN3303" s="12"/>
      <c r="EO3303" s="12"/>
      <c r="EP3303" s="12"/>
      <c r="EQ3303" s="12"/>
      <c r="ER3303" s="12"/>
      <c r="ES3303" s="12"/>
      <c r="ET3303" s="12"/>
      <c r="EU3303" s="12"/>
      <c r="EV3303" s="12"/>
      <c r="EW3303" s="12"/>
      <c r="EX3303" s="12"/>
      <c r="EY3303" s="12"/>
      <c r="EZ3303" s="12"/>
      <c r="FA3303" s="12"/>
      <c r="FB3303" s="12"/>
      <c r="FC3303" s="12"/>
      <c r="FD3303" s="12"/>
      <c r="FE3303" s="12"/>
      <c r="FF3303" s="12"/>
      <c r="FG3303" s="12"/>
      <c r="FH3303" s="12"/>
      <c r="FI3303" s="12"/>
      <c r="FJ3303" s="12"/>
      <c r="FK3303" s="12"/>
      <c r="FL3303" s="12"/>
      <c r="FM3303" s="12"/>
      <c r="FN3303" s="12"/>
      <c r="FO3303" s="12"/>
      <c r="FP3303" s="12"/>
      <c r="FQ3303" s="12"/>
      <c r="FR3303" s="12"/>
      <c r="FS3303" s="12"/>
      <c r="FT3303" s="12">
        <v>0.15</v>
      </c>
      <c r="FU3303" s="12"/>
      <c r="FV3303" s="12"/>
      <c r="FW3303" s="12"/>
      <c r="FX3303" s="12"/>
      <c r="FY3303" s="12"/>
      <c r="FZ3303" s="12"/>
      <c r="GA3303" s="12"/>
      <c r="GB3303" s="12"/>
      <c r="GC3303" s="12"/>
      <c r="GD3303" s="12"/>
      <c r="GE3303" s="12"/>
      <c r="GF3303" s="12"/>
      <c r="GG3303" s="12"/>
      <c r="GH3303" s="12"/>
      <c r="GI3303" s="12"/>
      <c r="GJ3303" s="12"/>
      <c r="GK3303" s="12"/>
      <c r="GL3303" s="12"/>
      <c r="GM3303" s="12"/>
      <c r="GN3303" s="12"/>
      <c r="GO3303" s="12"/>
      <c r="GP3303" s="12"/>
      <c r="GQ3303" s="12"/>
      <c r="GR3303" s="12"/>
      <c r="GS3303" s="12"/>
      <c r="GT3303" s="12"/>
      <c r="GU3303" s="12"/>
      <c r="GV3303" s="12"/>
      <c r="GW3303" s="12"/>
      <c r="GX3303" s="12"/>
      <c r="GY3303" s="11"/>
      <c r="GZ3303" s="11"/>
      <c r="HA3303" s="11"/>
      <c r="HB3303" s="11"/>
      <c r="HC3303" s="11"/>
      <c r="HD3303" s="11"/>
      <c r="HE3303" s="11"/>
      <c r="HF3303" s="11"/>
      <c r="HG3303" s="11"/>
      <c r="HH3303" s="11"/>
      <c r="HI3303" s="11"/>
      <c r="HJ3303" s="11"/>
      <c r="HK3303" s="11"/>
      <c r="HL3303" s="11"/>
      <c r="HM3303" s="11"/>
      <c r="HN3303" s="11"/>
      <c r="HO3303" s="11"/>
      <c r="HP3303" s="11"/>
      <c r="HQ3303" s="11"/>
      <c r="HR3303" s="11"/>
      <c r="HS3303" s="11"/>
      <c r="HT3303" s="11"/>
      <c r="HU3303" s="11"/>
      <c r="HV3303" s="11"/>
      <c r="HW3303" s="11"/>
      <c r="HX3303" s="11"/>
      <c r="HY3303" s="11"/>
      <c r="HZ3303" s="11"/>
      <c r="IA3303" s="11"/>
      <c r="IB3303" s="11"/>
      <c r="IC3303" s="11"/>
      <c r="ID3303" s="11"/>
      <c r="IE3303" s="11"/>
      <c r="IF3303" s="11"/>
      <c r="IG3303" s="11"/>
      <c r="IH3303" s="11"/>
      <c r="II3303" s="11"/>
      <c r="IJ3303" s="11"/>
      <c r="IK3303" s="11"/>
      <c r="IL3303" s="11"/>
    </row>
    <row r="3304" spans="2:246" ht="15.75" x14ac:dyDescent="0.25">
      <c r="B3304" s="11" t="s">
        <v>193</v>
      </c>
      <c r="C3304" s="11" t="s">
        <v>131</v>
      </c>
      <c r="D3304" s="12">
        <f t="shared" si="37"/>
        <v>7.72</v>
      </c>
      <c r="E3304" s="12"/>
      <c r="F3304" s="12"/>
      <c r="G3304" s="12"/>
      <c r="H3304" s="12"/>
      <c r="I3304" s="12"/>
      <c r="J3304" s="12"/>
      <c r="K3304" s="12"/>
      <c r="L3304" s="12"/>
      <c r="M3304" s="12"/>
      <c r="N3304" s="12"/>
      <c r="O3304" s="12"/>
      <c r="P3304" s="12"/>
      <c r="Q3304" s="12"/>
      <c r="R3304" s="12"/>
      <c r="S3304" s="12"/>
      <c r="T3304" s="12"/>
      <c r="U3304" s="12"/>
      <c r="V3304" s="12"/>
      <c r="W3304" s="12"/>
      <c r="X3304" s="12"/>
      <c r="Y3304" s="12"/>
      <c r="Z3304" s="12"/>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12"/>
      <c r="BR3304" s="12">
        <v>7.72</v>
      </c>
      <c r="BS3304" s="12">
        <v>20</v>
      </c>
      <c r="BT3304" s="12"/>
      <c r="BU3304" s="12"/>
      <c r="BV3304" s="12"/>
      <c r="BW3304" s="12"/>
      <c r="BX3304" s="12"/>
      <c r="BY3304" s="12"/>
      <c r="BZ3304" s="12"/>
      <c r="CA3304" s="12"/>
      <c r="CB3304" s="12"/>
      <c r="CC3304" s="12"/>
      <c r="CD3304" s="12"/>
      <c r="CE3304" s="12"/>
      <c r="CF3304" s="12"/>
      <c r="CG3304" s="12"/>
      <c r="CH3304" s="12"/>
      <c r="CI3304" s="12"/>
      <c r="CJ3304" s="12"/>
      <c r="CK3304" s="12"/>
      <c r="CL3304" s="12"/>
      <c r="CM3304" s="12"/>
      <c r="CN3304" s="12"/>
      <c r="CO3304" s="12"/>
      <c r="CP3304" s="12"/>
      <c r="CQ3304" s="12"/>
      <c r="CR3304" s="12"/>
      <c r="CS3304" s="12"/>
      <c r="CT3304" s="12"/>
      <c r="CU3304" s="12"/>
      <c r="CV3304" s="12"/>
      <c r="CW3304" s="12"/>
      <c r="CX3304" s="12"/>
      <c r="CY3304" s="12"/>
      <c r="CZ3304" s="12"/>
      <c r="DA3304" s="12"/>
      <c r="DB3304" s="12"/>
      <c r="DC3304" s="12"/>
      <c r="DD3304" s="12"/>
      <c r="DE3304" s="12"/>
      <c r="DF3304" s="12"/>
      <c r="DG3304" s="12"/>
      <c r="DH3304" s="12"/>
      <c r="DI3304" s="12"/>
      <c r="DJ3304" s="12"/>
      <c r="DK3304" s="12"/>
      <c r="DL3304" s="12"/>
      <c r="DM3304" s="12"/>
      <c r="DN3304" s="12"/>
      <c r="DO3304" s="12"/>
      <c r="DP3304" s="12"/>
      <c r="DQ3304" s="12"/>
      <c r="DR3304" s="12"/>
      <c r="DS3304" s="12"/>
      <c r="DT3304" s="12"/>
      <c r="DU3304" s="12"/>
      <c r="DV3304" s="12"/>
      <c r="DW3304" s="12"/>
      <c r="DX3304" s="12"/>
      <c r="DY3304" s="12"/>
      <c r="DZ3304" s="12"/>
      <c r="EA3304" s="12"/>
      <c r="EB3304" s="12"/>
      <c r="EC3304" s="12"/>
      <c r="ED3304" s="12"/>
      <c r="EE3304" s="12"/>
      <c r="EF3304" s="12"/>
      <c r="EG3304" s="12"/>
      <c r="EH3304" s="12"/>
      <c r="EI3304" s="12"/>
      <c r="EJ3304" s="12"/>
      <c r="EK3304" s="12"/>
      <c r="EL3304" s="12"/>
      <c r="EM3304" s="12"/>
      <c r="EN3304" s="12"/>
      <c r="EO3304" s="12"/>
      <c r="EP3304" s="12"/>
      <c r="EQ3304" s="12"/>
      <c r="ER3304" s="12"/>
      <c r="ES3304" s="12"/>
      <c r="ET3304" s="12"/>
      <c r="EU3304" s="12"/>
      <c r="EV3304" s="12"/>
      <c r="EW3304" s="12"/>
      <c r="EX3304" s="12"/>
      <c r="EY3304" s="12"/>
      <c r="EZ3304" s="12"/>
      <c r="FA3304" s="12"/>
      <c r="FB3304" s="12"/>
      <c r="FC3304" s="12"/>
      <c r="FD3304" s="12"/>
      <c r="FE3304" s="12"/>
      <c r="FF3304" s="12"/>
      <c r="FG3304" s="12"/>
      <c r="FH3304" s="12"/>
      <c r="FI3304" s="12"/>
      <c r="FJ3304" s="12"/>
      <c r="FK3304" s="12"/>
      <c r="FL3304" s="12"/>
      <c r="FM3304" s="12"/>
      <c r="FN3304" s="12"/>
      <c r="FO3304" s="12"/>
      <c r="FP3304" s="12"/>
      <c r="FQ3304" s="12"/>
      <c r="FR3304" s="12"/>
      <c r="FS3304" s="12"/>
      <c r="FT3304" s="12"/>
      <c r="FU3304" s="12"/>
      <c r="FV3304" s="12"/>
      <c r="FW3304" s="12"/>
      <c r="FX3304" s="12"/>
      <c r="FY3304" s="12"/>
      <c r="FZ3304" s="12"/>
      <c r="GA3304" s="12"/>
      <c r="GB3304" s="12"/>
      <c r="GC3304" s="12"/>
      <c r="GD3304" s="12"/>
      <c r="GE3304" s="12"/>
      <c r="GF3304" s="12"/>
      <c r="GG3304" s="12"/>
      <c r="GH3304" s="12"/>
      <c r="GI3304" s="12"/>
      <c r="GJ3304" s="12"/>
      <c r="GK3304" s="12"/>
      <c r="GL3304" s="12"/>
      <c r="GM3304" s="12"/>
      <c r="GN3304" s="12"/>
      <c r="GO3304" s="12"/>
      <c r="GP3304" s="12"/>
      <c r="GQ3304" s="12"/>
      <c r="GR3304" s="12"/>
      <c r="GS3304" s="12"/>
      <c r="GT3304" s="12"/>
      <c r="GU3304" s="12"/>
      <c r="GV3304" s="12"/>
      <c r="GW3304" s="12"/>
      <c r="GX3304" s="12"/>
      <c r="GY3304" s="11"/>
      <c r="GZ3304" s="11"/>
      <c r="HA3304" s="11"/>
      <c r="HB3304" s="11"/>
      <c r="HC3304" s="11"/>
      <c r="HD3304" s="11"/>
      <c r="HE3304" s="11"/>
      <c r="HF3304" s="11"/>
      <c r="HG3304" s="11"/>
      <c r="HH3304" s="11"/>
      <c r="HI3304" s="11"/>
      <c r="HJ3304" s="11"/>
      <c r="HK3304" s="11"/>
      <c r="HL3304" s="11"/>
      <c r="HM3304" s="11"/>
      <c r="HN3304" s="11"/>
      <c r="HO3304" s="11"/>
      <c r="HP3304" s="11"/>
      <c r="HQ3304" s="11"/>
      <c r="HR3304" s="11"/>
      <c r="HS3304" s="11"/>
      <c r="HT3304" s="11"/>
      <c r="HU3304" s="11"/>
      <c r="HV3304" s="11"/>
      <c r="HW3304" s="11"/>
      <c r="HX3304" s="11"/>
      <c r="HY3304" s="11"/>
      <c r="HZ3304" s="11"/>
      <c r="IA3304" s="11"/>
      <c r="IB3304" s="11"/>
      <c r="IC3304" s="11"/>
      <c r="ID3304" s="11"/>
      <c r="IE3304" s="11"/>
      <c r="IF3304" s="11"/>
      <c r="IG3304" s="11"/>
      <c r="IH3304" s="11"/>
      <c r="II3304" s="11"/>
      <c r="IJ3304" s="11"/>
      <c r="IK3304" s="11"/>
      <c r="IL3304" s="11"/>
    </row>
    <row r="3305" spans="2:246" ht="15.75" x14ac:dyDescent="0.25">
      <c r="B3305" s="11" t="s">
        <v>193</v>
      </c>
      <c r="C3305" s="11" t="s">
        <v>130</v>
      </c>
      <c r="D3305" s="12">
        <f t="shared" si="37"/>
        <v>6.05</v>
      </c>
      <c r="E3305" s="12"/>
      <c r="F3305" s="12"/>
      <c r="G3305" s="12"/>
      <c r="H3305" s="12"/>
      <c r="I3305" s="12"/>
      <c r="J3305" s="12"/>
      <c r="K3305" s="12">
        <v>6.05</v>
      </c>
      <c r="L3305" s="12">
        <v>5</v>
      </c>
      <c r="M3305" s="12"/>
      <c r="N3305" s="12"/>
      <c r="O3305" s="12"/>
      <c r="P3305" s="12"/>
      <c r="Q3305" s="12"/>
      <c r="R3305" s="12"/>
      <c r="S3305" s="12"/>
      <c r="T3305" s="12"/>
      <c r="U3305" s="12"/>
      <c r="V3305" s="12"/>
      <c r="W3305" s="12"/>
      <c r="X3305" s="12"/>
      <c r="Y3305" s="12"/>
      <c r="Z3305" s="12"/>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12"/>
      <c r="BR3305" s="12"/>
      <c r="BS3305" s="12"/>
      <c r="BT3305" s="12"/>
      <c r="BU3305" s="12"/>
      <c r="BV3305" s="12"/>
      <c r="BW3305" s="12"/>
      <c r="BX3305" s="12"/>
      <c r="BY3305" s="12"/>
      <c r="BZ3305" s="12"/>
      <c r="CA3305" s="12"/>
      <c r="CB3305" s="12"/>
      <c r="CC3305" s="12"/>
      <c r="CD3305" s="12"/>
      <c r="CE3305" s="12"/>
      <c r="CF3305" s="12"/>
      <c r="CG3305" s="12"/>
      <c r="CH3305" s="12"/>
      <c r="CI3305" s="12"/>
      <c r="CJ3305" s="12"/>
      <c r="CK3305" s="12"/>
      <c r="CL3305" s="12"/>
      <c r="CM3305" s="12"/>
      <c r="CN3305" s="12"/>
      <c r="CO3305" s="12"/>
      <c r="CP3305" s="12"/>
      <c r="CQ3305" s="12"/>
      <c r="CR3305" s="12"/>
      <c r="CS3305" s="12"/>
      <c r="CT3305" s="12"/>
      <c r="CU3305" s="12"/>
      <c r="CV3305" s="12"/>
      <c r="CW3305" s="12"/>
      <c r="CX3305" s="12"/>
      <c r="CY3305" s="12"/>
      <c r="CZ3305" s="12"/>
      <c r="DA3305" s="12"/>
      <c r="DB3305" s="12"/>
      <c r="DC3305" s="12"/>
      <c r="DD3305" s="12"/>
      <c r="DE3305" s="12"/>
      <c r="DF3305" s="12"/>
      <c r="DG3305" s="12"/>
      <c r="DH3305" s="12"/>
      <c r="DI3305" s="12"/>
      <c r="DJ3305" s="12"/>
      <c r="DK3305" s="12"/>
      <c r="DL3305" s="12"/>
      <c r="DM3305" s="12"/>
      <c r="DN3305" s="12"/>
      <c r="DO3305" s="12"/>
      <c r="DP3305" s="12"/>
      <c r="DQ3305" s="12"/>
      <c r="DR3305" s="12"/>
      <c r="DS3305" s="12"/>
      <c r="DT3305" s="12"/>
      <c r="DU3305" s="12"/>
      <c r="DV3305" s="12"/>
      <c r="DW3305" s="12"/>
      <c r="DX3305" s="12"/>
      <c r="DY3305" s="12"/>
      <c r="DZ3305" s="12"/>
      <c r="EA3305" s="12"/>
      <c r="EB3305" s="12"/>
      <c r="EC3305" s="12"/>
      <c r="ED3305" s="12"/>
      <c r="EE3305" s="12"/>
      <c r="EF3305" s="12"/>
      <c r="EG3305" s="12"/>
      <c r="EH3305" s="12"/>
      <c r="EI3305" s="12"/>
      <c r="EJ3305" s="12"/>
      <c r="EK3305" s="12"/>
      <c r="EL3305" s="12"/>
      <c r="EM3305" s="12"/>
      <c r="EN3305" s="12"/>
      <c r="EO3305" s="12"/>
      <c r="EP3305" s="12"/>
      <c r="EQ3305" s="12"/>
      <c r="ER3305" s="12"/>
      <c r="ES3305" s="12"/>
      <c r="ET3305" s="12"/>
      <c r="EU3305" s="12"/>
      <c r="EV3305" s="12"/>
      <c r="EW3305" s="12"/>
      <c r="EX3305" s="12"/>
      <c r="EY3305" s="12"/>
      <c r="EZ3305" s="12"/>
      <c r="FA3305" s="12"/>
      <c r="FB3305" s="12"/>
      <c r="FC3305" s="12"/>
      <c r="FD3305" s="12"/>
      <c r="FE3305" s="12"/>
      <c r="FF3305" s="12"/>
      <c r="FG3305" s="12"/>
      <c r="FH3305" s="12"/>
      <c r="FI3305" s="12"/>
      <c r="FJ3305" s="12"/>
      <c r="FK3305" s="12"/>
      <c r="FL3305" s="12"/>
      <c r="FM3305" s="12"/>
      <c r="FN3305" s="12"/>
      <c r="FO3305" s="12"/>
      <c r="FP3305" s="12"/>
      <c r="FQ3305" s="12"/>
      <c r="FR3305" s="12"/>
      <c r="FS3305" s="12"/>
      <c r="FT3305" s="12"/>
      <c r="FU3305" s="12"/>
      <c r="FV3305" s="12"/>
      <c r="FW3305" s="12"/>
      <c r="FX3305" s="12"/>
      <c r="FY3305" s="12"/>
      <c r="FZ3305" s="12"/>
      <c r="GA3305" s="12"/>
      <c r="GB3305" s="12"/>
      <c r="GC3305" s="12"/>
      <c r="GD3305" s="12"/>
      <c r="GE3305" s="12"/>
      <c r="GF3305" s="12"/>
      <c r="GG3305" s="12"/>
      <c r="GH3305" s="12"/>
      <c r="GI3305" s="12"/>
      <c r="GJ3305" s="12"/>
      <c r="GK3305" s="12"/>
      <c r="GL3305" s="12"/>
      <c r="GM3305" s="12"/>
      <c r="GN3305" s="12"/>
      <c r="GO3305" s="12"/>
      <c r="GP3305" s="12"/>
      <c r="GQ3305" s="12"/>
      <c r="GR3305" s="12"/>
      <c r="GS3305" s="12"/>
      <c r="GT3305" s="12"/>
      <c r="GU3305" s="12"/>
      <c r="GV3305" s="12"/>
      <c r="GW3305" s="12"/>
      <c r="GX3305" s="12"/>
      <c r="GY3305" s="11"/>
      <c r="GZ3305" s="11"/>
      <c r="HA3305" s="11"/>
      <c r="HB3305" s="11"/>
      <c r="HC3305" s="11"/>
      <c r="HD3305" s="11"/>
      <c r="HE3305" s="11"/>
      <c r="HF3305" s="11"/>
      <c r="HG3305" s="11"/>
      <c r="HH3305" s="11"/>
      <c r="HI3305" s="11"/>
      <c r="HJ3305" s="11"/>
      <c r="HK3305" s="11"/>
      <c r="HL3305" s="11"/>
      <c r="HM3305" s="11"/>
      <c r="HN3305" s="11"/>
      <c r="HO3305" s="11"/>
      <c r="HP3305" s="11"/>
      <c r="HQ3305" s="11"/>
      <c r="HR3305" s="11"/>
      <c r="HS3305" s="11"/>
      <c r="HT3305" s="11"/>
      <c r="HU3305" s="11"/>
      <c r="HV3305" s="11"/>
      <c r="HW3305" s="11"/>
      <c r="HX3305" s="11"/>
      <c r="HY3305" s="11"/>
      <c r="HZ3305" s="11"/>
      <c r="IA3305" s="11"/>
      <c r="IB3305" s="11"/>
      <c r="IC3305" s="11"/>
      <c r="ID3305" s="11"/>
      <c r="IE3305" s="11"/>
      <c r="IF3305" s="11"/>
      <c r="IG3305" s="11"/>
      <c r="IH3305" s="11"/>
      <c r="II3305" s="11"/>
      <c r="IJ3305" s="11"/>
      <c r="IK3305" s="11"/>
      <c r="IL3305" s="11"/>
    </row>
    <row r="3306" spans="2:246" ht="15.75" x14ac:dyDescent="0.25">
      <c r="B3306" s="11" t="s">
        <v>192</v>
      </c>
      <c r="C3306" s="11" t="s">
        <v>130</v>
      </c>
      <c r="D3306" s="12">
        <f t="shared" si="37"/>
        <v>9.51</v>
      </c>
      <c r="E3306" s="12"/>
      <c r="F3306" s="12"/>
      <c r="G3306" s="12"/>
      <c r="H3306" s="12"/>
      <c r="I3306" s="12"/>
      <c r="J3306" s="12"/>
      <c r="K3306" s="12"/>
      <c r="L3306" s="12"/>
      <c r="M3306" s="12"/>
      <c r="N3306" s="12"/>
      <c r="O3306" s="12"/>
      <c r="P3306" s="12"/>
      <c r="Q3306" s="12"/>
      <c r="R3306" s="12"/>
      <c r="S3306" s="12"/>
      <c r="T3306" s="12"/>
      <c r="U3306" s="12"/>
      <c r="V3306" s="12"/>
      <c r="W3306" s="12"/>
      <c r="X3306" s="12"/>
      <c r="Y3306" s="12"/>
      <c r="Z3306" s="12"/>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12"/>
      <c r="BR3306" s="12"/>
      <c r="BS3306" s="12"/>
      <c r="BT3306" s="12"/>
      <c r="BU3306" s="12"/>
      <c r="BV3306" s="12"/>
      <c r="BW3306" s="12"/>
      <c r="BX3306" s="12"/>
      <c r="BY3306" s="12"/>
      <c r="BZ3306" s="12"/>
      <c r="CA3306" s="12"/>
      <c r="CB3306" s="12"/>
      <c r="CC3306" s="12"/>
      <c r="CD3306" s="12"/>
      <c r="CE3306" s="12"/>
      <c r="CF3306" s="12"/>
      <c r="CG3306" s="12"/>
      <c r="CH3306" s="12"/>
      <c r="CI3306" s="12"/>
      <c r="CJ3306" s="12"/>
      <c r="CK3306" s="12"/>
      <c r="CL3306" s="12"/>
      <c r="CM3306" s="12"/>
      <c r="CN3306" s="12"/>
      <c r="CO3306" s="12"/>
      <c r="CP3306" s="12"/>
      <c r="CQ3306" s="12"/>
      <c r="CR3306" s="12"/>
      <c r="CS3306" s="12"/>
      <c r="CT3306" s="12"/>
      <c r="CU3306" s="12"/>
      <c r="CV3306" s="12"/>
      <c r="CW3306" s="12"/>
      <c r="CX3306" s="12"/>
      <c r="CY3306" s="12"/>
      <c r="CZ3306" s="12"/>
      <c r="DA3306" s="12"/>
      <c r="DB3306" s="12"/>
      <c r="DC3306" s="12"/>
      <c r="DD3306" s="12"/>
      <c r="DE3306" s="12"/>
      <c r="DF3306" s="12"/>
      <c r="DG3306" s="12"/>
      <c r="DH3306" s="12"/>
      <c r="DI3306" s="12"/>
      <c r="DJ3306" s="12"/>
      <c r="DK3306" s="12"/>
      <c r="DL3306" s="12"/>
      <c r="DM3306" s="12"/>
      <c r="DN3306" s="12"/>
      <c r="DO3306" s="12"/>
      <c r="DP3306" s="12"/>
      <c r="DQ3306" s="12"/>
      <c r="DR3306" s="12"/>
      <c r="DS3306" s="12"/>
      <c r="DT3306" s="12"/>
      <c r="DU3306" s="12"/>
      <c r="DV3306" s="12"/>
      <c r="DW3306" s="12"/>
      <c r="DX3306" s="12"/>
      <c r="DY3306" s="12"/>
      <c r="DZ3306" s="12"/>
      <c r="EA3306" s="12"/>
      <c r="EB3306" s="12"/>
      <c r="EC3306" s="12"/>
      <c r="ED3306" s="12"/>
      <c r="EE3306" s="12"/>
      <c r="EF3306" s="12"/>
      <c r="EG3306" s="12"/>
      <c r="EH3306" s="12"/>
      <c r="EI3306" s="12"/>
      <c r="EJ3306" s="12"/>
      <c r="EK3306" s="12"/>
      <c r="EL3306" s="12"/>
      <c r="EM3306" s="12"/>
      <c r="EN3306" s="12"/>
      <c r="EO3306" s="12"/>
      <c r="EP3306" s="12"/>
      <c r="EQ3306" s="12"/>
      <c r="ER3306" s="12"/>
      <c r="ES3306" s="12"/>
      <c r="ET3306" s="12"/>
      <c r="EU3306" s="12"/>
      <c r="EV3306" s="12"/>
      <c r="EW3306" s="12"/>
      <c r="EX3306" s="12">
        <v>9.51</v>
      </c>
      <c r="EY3306" s="12">
        <v>11.598000000000001</v>
      </c>
      <c r="EZ3306" s="12"/>
      <c r="FA3306" s="12"/>
      <c r="FB3306" s="12"/>
      <c r="FC3306" s="12"/>
      <c r="FD3306" s="12"/>
      <c r="FE3306" s="12"/>
      <c r="FF3306" s="12"/>
      <c r="FG3306" s="12"/>
      <c r="FH3306" s="12"/>
      <c r="FI3306" s="12"/>
      <c r="FJ3306" s="12"/>
      <c r="FK3306" s="12"/>
      <c r="FL3306" s="12"/>
      <c r="FM3306" s="12"/>
      <c r="FN3306" s="12"/>
      <c r="FO3306" s="12"/>
      <c r="FP3306" s="12"/>
      <c r="FQ3306" s="12"/>
      <c r="FR3306" s="12"/>
      <c r="FS3306" s="12"/>
      <c r="FT3306" s="12"/>
      <c r="FU3306" s="12"/>
      <c r="FV3306" s="12"/>
      <c r="FW3306" s="12"/>
      <c r="FX3306" s="12"/>
      <c r="FY3306" s="12"/>
      <c r="FZ3306" s="12"/>
      <c r="GA3306" s="12"/>
      <c r="GB3306" s="12"/>
      <c r="GC3306" s="12"/>
      <c r="GD3306" s="12"/>
      <c r="GE3306" s="12"/>
      <c r="GF3306" s="12"/>
      <c r="GG3306" s="12"/>
      <c r="GH3306" s="12"/>
      <c r="GI3306" s="12"/>
      <c r="GJ3306" s="12"/>
      <c r="GK3306" s="12"/>
      <c r="GL3306" s="12"/>
      <c r="GM3306" s="12"/>
      <c r="GN3306" s="12"/>
      <c r="GO3306" s="12"/>
      <c r="GP3306" s="12"/>
      <c r="GQ3306" s="12"/>
      <c r="GR3306" s="12"/>
      <c r="GS3306" s="12"/>
      <c r="GT3306" s="12"/>
      <c r="GU3306" s="12"/>
      <c r="GV3306" s="12"/>
      <c r="GW3306" s="12"/>
      <c r="GX3306" s="12"/>
      <c r="GY3306" s="11"/>
      <c r="GZ3306" s="11"/>
      <c r="HA3306" s="11"/>
      <c r="HB3306" s="11"/>
      <c r="HC3306" s="11"/>
      <c r="HD3306" s="11"/>
      <c r="HE3306" s="11"/>
      <c r="HF3306" s="11"/>
      <c r="HG3306" s="11"/>
      <c r="HH3306" s="11"/>
      <c r="HI3306" s="11"/>
      <c r="HJ3306" s="11"/>
      <c r="HK3306" s="11"/>
      <c r="HL3306" s="11"/>
      <c r="HM3306" s="11"/>
      <c r="HN3306" s="11"/>
      <c r="HO3306" s="11"/>
      <c r="HP3306" s="11"/>
      <c r="HQ3306" s="11"/>
      <c r="HR3306" s="11"/>
      <c r="HS3306" s="11"/>
      <c r="HT3306" s="11"/>
      <c r="HU3306" s="11"/>
      <c r="HV3306" s="11"/>
      <c r="HW3306" s="11"/>
      <c r="HX3306" s="11"/>
      <c r="HY3306" s="11"/>
      <c r="HZ3306" s="11"/>
      <c r="IA3306" s="11"/>
      <c r="IB3306" s="11"/>
      <c r="IC3306" s="11"/>
      <c r="ID3306" s="11"/>
      <c r="IE3306" s="11"/>
      <c r="IF3306" s="11"/>
      <c r="IG3306" s="11"/>
      <c r="IH3306" s="11"/>
      <c r="II3306" s="11"/>
      <c r="IJ3306" s="11"/>
      <c r="IK3306" s="11"/>
      <c r="IL3306" s="11"/>
    </row>
    <row r="3307" spans="2:246" ht="15.75" x14ac:dyDescent="0.25">
      <c r="B3307" s="11" t="s">
        <v>157</v>
      </c>
      <c r="C3307" s="11" t="s">
        <v>130</v>
      </c>
      <c r="D3307" s="12">
        <f t="shared" si="37"/>
        <v>32.24</v>
      </c>
      <c r="E3307" s="12">
        <v>2.63</v>
      </c>
      <c r="F3307" s="12">
        <v>6</v>
      </c>
      <c r="G3307" s="12"/>
      <c r="H3307" s="12"/>
      <c r="I3307" s="12">
        <v>4.3499999999999996</v>
      </c>
      <c r="J3307" s="12">
        <v>9</v>
      </c>
      <c r="K3307" s="12"/>
      <c r="L3307" s="12"/>
      <c r="M3307" s="12"/>
      <c r="N3307" s="12"/>
      <c r="O3307" s="12"/>
      <c r="P3307" s="12"/>
      <c r="Q3307" s="12"/>
      <c r="R3307" s="12"/>
      <c r="S3307" s="12"/>
      <c r="T3307" s="12"/>
      <c r="U3307" s="12"/>
      <c r="V3307" s="12"/>
      <c r="W3307" s="12"/>
      <c r="X3307" s="12"/>
      <c r="Y3307" s="12"/>
      <c r="Z3307" s="12"/>
      <c r="AA3307" s="12"/>
      <c r="AB3307" s="12"/>
      <c r="AC3307" s="12"/>
      <c r="AD3307" s="12"/>
      <c r="AE3307" s="12"/>
      <c r="AF3307" s="12"/>
      <c r="AG3307" s="12">
        <v>2</v>
      </c>
      <c r="AH3307" s="12">
        <v>2.5</v>
      </c>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v>11.13</v>
      </c>
      <c r="BQ3307" s="12" t="s">
        <v>163</v>
      </c>
      <c r="BR3307" s="12">
        <v>12.13</v>
      </c>
      <c r="BS3307" s="12">
        <v>10</v>
      </c>
      <c r="BT3307" s="12"/>
      <c r="BU3307" s="12"/>
      <c r="BV3307" s="12"/>
      <c r="BW3307" s="12"/>
      <c r="BX3307" s="12"/>
      <c r="BY3307" s="12"/>
      <c r="BZ3307" s="12"/>
      <c r="CA3307" s="12"/>
      <c r="CB3307" s="12"/>
      <c r="CC3307" s="12"/>
      <c r="CD3307" s="12"/>
      <c r="CE3307" s="12"/>
      <c r="CF3307" s="12"/>
      <c r="CG3307" s="12"/>
      <c r="CH3307" s="12"/>
      <c r="CI3307" s="12"/>
      <c r="CJ3307" s="12"/>
      <c r="CK3307" s="12"/>
      <c r="CL3307" s="12"/>
      <c r="CM3307" s="12"/>
      <c r="CN3307" s="12"/>
      <c r="CO3307" s="12"/>
      <c r="CP3307" s="12"/>
      <c r="CQ3307" s="12"/>
      <c r="CR3307" s="12"/>
      <c r="CS3307" s="12"/>
      <c r="CT3307" s="12"/>
      <c r="CU3307" s="12"/>
      <c r="CV3307" s="12"/>
      <c r="CW3307" s="12"/>
      <c r="CX3307" s="12"/>
      <c r="CY3307" s="12"/>
      <c r="CZ3307" s="12"/>
      <c r="DA3307" s="12"/>
      <c r="DB3307" s="12"/>
      <c r="DC3307" s="12"/>
      <c r="DD3307" s="12"/>
      <c r="DE3307" s="12"/>
      <c r="DF3307" s="12"/>
      <c r="DG3307" s="12"/>
      <c r="DH3307" s="12"/>
      <c r="DI3307" s="12"/>
      <c r="DJ3307" s="12"/>
      <c r="DK3307" s="12"/>
      <c r="DL3307" s="12"/>
      <c r="DM3307" s="12"/>
      <c r="DN3307" s="12"/>
      <c r="DO3307" s="12"/>
      <c r="DP3307" s="12"/>
      <c r="DQ3307" s="12"/>
      <c r="DR3307" s="12"/>
      <c r="DS3307" s="12"/>
      <c r="DT3307" s="12"/>
      <c r="DU3307" s="12"/>
      <c r="DV3307" s="12"/>
      <c r="DW3307" s="12"/>
      <c r="DX3307" s="12"/>
      <c r="DY3307" s="12"/>
      <c r="DZ3307" s="12"/>
      <c r="EA3307" s="12"/>
      <c r="EB3307" s="12"/>
      <c r="EC3307" s="12"/>
      <c r="ED3307" s="12"/>
      <c r="EE3307" s="12"/>
      <c r="EF3307" s="12"/>
      <c r="EG3307" s="12"/>
      <c r="EH3307" s="12"/>
      <c r="EI3307" s="12"/>
      <c r="EJ3307" s="12"/>
      <c r="EK3307" s="12"/>
      <c r="EL3307" s="12"/>
      <c r="EM3307" s="12"/>
      <c r="EN3307" s="12"/>
      <c r="EO3307" s="12"/>
      <c r="EP3307" s="12"/>
      <c r="EQ3307" s="12"/>
      <c r="ER3307" s="12"/>
      <c r="ES3307" s="12"/>
      <c r="ET3307" s="12"/>
      <c r="EU3307" s="12"/>
      <c r="EV3307" s="12"/>
      <c r="EW3307" s="12"/>
      <c r="EX3307" s="12"/>
      <c r="EY3307" s="12"/>
      <c r="EZ3307" s="12"/>
      <c r="FA3307" s="12"/>
      <c r="FB3307" s="12"/>
      <c r="FC3307" s="12"/>
      <c r="FD3307" s="12"/>
      <c r="FE3307" s="12"/>
      <c r="FF3307" s="12"/>
      <c r="FG3307" s="12"/>
      <c r="FH3307" s="12"/>
      <c r="FI3307" s="12"/>
      <c r="FJ3307" s="12"/>
      <c r="FK3307" s="12"/>
      <c r="FL3307" s="12"/>
      <c r="FM3307" s="12"/>
      <c r="FN3307" s="12"/>
      <c r="FO3307" s="12"/>
      <c r="FP3307" s="12"/>
      <c r="FQ3307" s="12"/>
      <c r="FR3307" s="12"/>
      <c r="FS3307" s="12"/>
      <c r="FT3307" s="12"/>
      <c r="FU3307" s="12"/>
      <c r="FV3307" s="12"/>
      <c r="FW3307" s="12"/>
      <c r="FX3307" s="12"/>
      <c r="FY3307" s="12"/>
      <c r="FZ3307" s="12"/>
      <c r="GA3307" s="12"/>
      <c r="GB3307" s="12"/>
      <c r="GC3307" s="12"/>
      <c r="GD3307" s="12"/>
      <c r="GE3307" s="12"/>
      <c r="GF3307" s="12"/>
      <c r="GG3307" s="12"/>
      <c r="GH3307" s="12"/>
      <c r="GI3307" s="12"/>
      <c r="GJ3307" s="12"/>
      <c r="GK3307" s="12"/>
      <c r="GL3307" s="12"/>
      <c r="GM3307" s="12"/>
      <c r="GN3307" s="12"/>
      <c r="GO3307" s="12"/>
      <c r="GP3307" s="12"/>
      <c r="GQ3307" s="12"/>
      <c r="GR3307" s="12"/>
      <c r="GS3307" s="12"/>
      <c r="GT3307" s="12"/>
      <c r="GU3307" s="12"/>
      <c r="GV3307" s="12"/>
      <c r="GW3307" s="12"/>
      <c r="GX3307" s="12"/>
      <c r="GY3307" s="11"/>
      <c r="GZ3307" s="11"/>
      <c r="HA3307" s="11"/>
      <c r="HB3307" s="11">
        <v>4</v>
      </c>
      <c r="HC3307" s="11">
        <v>0</v>
      </c>
      <c r="HD3307" s="11"/>
      <c r="HE3307" s="11"/>
      <c r="HF3307" s="11"/>
      <c r="HG3307" s="11">
        <v>1</v>
      </c>
      <c r="HH3307" s="11">
        <v>3</v>
      </c>
      <c r="HI3307" s="11">
        <v>4</v>
      </c>
      <c r="HJ3307" s="11">
        <v>0.9</v>
      </c>
      <c r="HK3307" s="11"/>
      <c r="HL3307" s="11"/>
      <c r="HM3307" s="11"/>
      <c r="HN3307" s="11"/>
      <c r="HO3307" s="11"/>
      <c r="HP3307" s="11"/>
      <c r="HQ3307" s="11"/>
      <c r="HR3307" s="11"/>
      <c r="HS3307" s="11"/>
      <c r="HT3307" s="11"/>
      <c r="HU3307" s="11"/>
      <c r="HV3307" s="11"/>
      <c r="HW3307" s="11"/>
      <c r="HX3307" s="11"/>
      <c r="HY3307" s="11"/>
      <c r="HZ3307" s="11"/>
      <c r="IA3307" s="11"/>
      <c r="IB3307" s="11"/>
      <c r="IC3307" s="11"/>
      <c r="ID3307" s="11"/>
      <c r="IE3307" s="11"/>
      <c r="IF3307" s="11"/>
      <c r="IG3307" s="11"/>
      <c r="IH3307" s="11"/>
      <c r="II3307" s="11"/>
      <c r="IJ3307" s="11"/>
      <c r="IK3307" s="11"/>
      <c r="IL3307" s="11"/>
    </row>
    <row r="3308" spans="2:246" ht="15.75" x14ac:dyDescent="0.25">
      <c r="B3308" s="11" t="s">
        <v>157</v>
      </c>
      <c r="C3308" s="11" t="s">
        <v>130</v>
      </c>
      <c r="D3308" s="12">
        <f t="shared" si="37"/>
        <v>30.85</v>
      </c>
      <c r="E3308" s="12">
        <v>18.29</v>
      </c>
      <c r="F3308" s="12">
        <v>31.2</v>
      </c>
      <c r="G3308" s="12"/>
      <c r="H3308" s="12"/>
      <c r="I3308" s="12">
        <v>6.19</v>
      </c>
      <c r="J3308" s="12">
        <v>8</v>
      </c>
      <c r="K3308" s="12"/>
      <c r="L3308" s="12"/>
      <c r="M3308" s="12"/>
      <c r="N3308" s="12"/>
      <c r="O3308" s="12"/>
      <c r="P3308" s="12"/>
      <c r="Q3308" s="12"/>
      <c r="R3308" s="12"/>
      <c r="S3308" s="12"/>
      <c r="T3308" s="12"/>
      <c r="U3308" s="12"/>
      <c r="V3308" s="12"/>
      <c r="W3308" s="12"/>
      <c r="X3308" s="12"/>
      <c r="Y3308" s="12"/>
      <c r="Z3308" s="12"/>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v>6.37</v>
      </c>
      <c r="BQ3308" s="12" t="s">
        <v>163</v>
      </c>
      <c r="BR3308" s="12"/>
      <c r="BS3308" s="12"/>
      <c r="BT3308" s="12"/>
      <c r="BU3308" s="12"/>
      <c r="BV3308" s="12"/>
      <c r="BW3308" s="12"/>
      <c r="BX3308" s="12"/>
      <c r="BY3308" s="12"/>
      <c r="BZ3308" s="12"/>
      <c r="CA3308" s="12"/>
      <c r="CB3308" s="12"/>
      <c r="CC3308" s="12"/>
      <c r="CD3308" s="12"/>
      <c r="CE3308" s="12"/>
      <c r="CF3308" s="12"/>
      <c r="CG3308" s="12"/>
      <c r="CH3308" s="12"/>
      <c r="CI3308" s="12"/>
      <c r="CJ3308" s="12"/>
      <c r="CK3308" s="12"/>
      <c r="CL3308" s="12"/>
      <c r="CM3308" s="12"/>
      <c r="CN3308" s="12"/>
      <c r="CO3308" s="12"/>
      <c r="CP3308" s="12"/>
      <c r="CQ3308" s="12"/>
      <c r="CR3308" s="12"/>
      <c r="CS3308" s="12"/>
      <c r="CT3308" s="12"/>
      <c r="CU3308" s="12"/>
      <c r="CV3308" s="12"/>
      <c r="CW3308" s="12"/>
      <c r="CX3308" s="12"/>
      <c r="CY3308" s="12"/>
      <c r="CZ3308" s="12"/>
      <c r="DA3308" s="12"/>
      <c r="DB3308" s="12"/>
      <c r="DC3308" s="12"/>
      <c r="DD3308" s="12"/>
      <c r="DE3308" s="12"/>
      <c r="DF3308" s="12"/>
      <c r="DG3308" s="12"/>
      <c r="DH3308" s="12"/>
      <c r="DI3308" s="12"/>
      <c r="DJ3308" s="12"/>
      <c r="DK3308" s="12"/>
      <c r="DL3308" s="12"/>
      <c r="DM3308" s="12"/>
      <c r="DN3308" s="12"/>
      <c r="DO3308" s="12"/>
      <c r="DP3308" s="12"/>
      <c r="DQ3308" s="12"/>
      <c r="DR3308" s="12"/>
      <c r="DS3308" s="12"/>
      <c r="DT3308" s="12"/>
      <c r="DU3308" s="12"/>
      <c r="DV3308" s="12"/>
      <c r="DW3308" s="12"/>
      <c r="DX3308" s="12"/>
      <c r="DY3308" s="12"/>
      <c r="DZ3308" s="12"/>
      <c r="EA3308" s="12"/>
      <c r="EB3308" s="12"/>
      <c r="EC3308" s="12"/>
      <c r="ED3308" s="12"/>
      <c r="EE3308" s="12"/>
      <c r="EF3308" s="12"/>
      <c r="EG3308" s="12"/>
      <c r="EH3308" s="12"/>
      <c r="EI3308" s="12"/>
      <c r="EJ3308" s="12"/>
      <c r="EK3308" s="12"/>
      <c r="EL3308" s="12"/>
      <c r="EM3308" s="12"/>
      <c r="EN3308" s="12"/>
      <c r="EO3308" s="12"/>
      <c r="EP3308" s="12"/>
      <c r="EQ3308" s="12"/>
      <c r="ER3308" s="12"/>
      <c r="ES3308" s="12"/>
      <c r="ET3308" s="12"/>
      <c r="EU3308" s="12"/>
      <c r="EV3308" s="12"/>
      <c r="EW3308" s="12"/>
      <c r="EX3308" s="12"/>
      <c r="EY3308" s="12"/>
      <c r="EZ3308" s="12"/>
      <c r="FA3308" s="12"/>
      <c r="FB3308" s="12"/>
      <c r="FC3308" s="12"/>
      <c r="FD3308" s="12"/>
      <c r="FE3308" s="12"/>
      <c r="FF3308" s="12"/>
      <c r="FG3308" s="12"/>
      <c r="FH3308" s="12"/>
      <c r="FI3308" s="12"/>
      <c r="FJ3308" s="12"/>
      <c r="FK3308" s="12"/>
      <c r="FL3308" s="12"/>
      <c r="FM3308" s="12"/>
      <c r="FN3308" s="12"/>
      <c r="FO3308" s="12"/>
      <c r="FP3308" s="12"/>
      <c r="FQ3308" s="12"/>
      <c r="FR3308" s="12"/>
      <c r="FS3308" s="12"/>
      <c r="FT3308" s="12"/>
      <c r="FU3308" s="12"/>
      <c r="FV3308" s="12"/>
      <c r="FW3308" s="12"/>
      <c r="FX3308" s="12"/>
      <c r="FY3308" s="12"/>
      <c r="FZ3308" s="12"/>
      <c r="GA3308" s="12"/>
      <c r="GB3308" s="12"/>
      <c r="GC3308" s="12"/>
      <c r="GD3308" s="12"/>
      <c r="GE3308" s="12"/>
      <c r="GF3308" s="12"/>
      <c r="GG3308" s="12"/>
      <c r="GH3308" s="12"/>
      <c r="GI3308" s="12"/>
      <c r="GJ3308" s="12"/>
      <c r="GK3308" s="12"/>
      <c r="GL3308" s="12"/>
      <c r="GM3308" s="12"/>
      <c r="GN3308" s="12"/>
      <c r="GO3308" s="12"/>
      <c r="GP3308" s="12"/>
      <c r="GQ3308" s="12"/>
      <c r="GR3308" s="12"/>
      <c r="GS3308" s="12"/>
      <c r="GT3308" s="12"/>
      <c r="GU3308" s="12"/>
      <c r="GV3308" s="12"/>
      <c r="GW3308" s="12"/>
      <c r="GX3308" s="12"/>
      <c r="GY3308" s="11"/>
      <c r="GZ3308" s="11"/>
      <c r="HA3308" s="11"/>
      <c r="HB3308" s="11"/>
      <c r="HC3308" s="11"/>
      <c r="HD3308" s="11"/>
      <c r="HE3308" s="11"/>
      <c r="HF3308" s="11"/>
      <c r="HG3308" s="11"/>
      <c r="HH3308" s="11"/>
      <c r="HI3308" s="11"/>
      <c r="HJ3308" s="11"/>
      <c r="HK3308" s="11"/>
      <c r="HL3308" s="11"/>
      <c r="HM3308" s="11"/>
      <c r="HN3308" s="11"/>
      <c r="HO3308" s="11"/>
      <c r="HP3308" s="11"/>
      <c r="HQ3308" s="11"/>
      <c r="HR3308" s="11"/>
      <c r="HS3308" s="11"/>
      <c r="HT3308" s="11"/>
      <c r="HU3308" s="11"/>
      <c r="HV3308" s="11"/>
      <c r="HW3308" s="11"/>
      <c r="HX3308" s="11"/>
      <c r="HY3308" s="11"/>
      <c r="HZ3308" s="11"/>
      <c r="IA3308" s="11"/>
      <c r="IB3308" s="11"/>
      <c r="IC3308" s="11"/>
      <c r="ID3308" s="11"/>
      <c r="IE3308" s="11"/>
      <c r="IF3308" s="11"/>
      <c r="IG3308" s="11"/>
      <c r="IH3308" s="11"/>
      <c r="II3308" s="11"/>
      <c r="IJ3308" s="11"/>
      <c r="IK3308" s="11"/>
      <c r="IL3308" s="11"/>
    </row>
    <row r="3309" spans="2:246" ht="15.75" x14ac:dyDescent="0.25">
      <c r="B3309" s="11" t="s">
        <v>157</v>
      </c>
      <c r="C3309" s="11" t="s">
        <v>130</v>
      </c>
      <c r="D3309" s="12">
        <f t="shared" si="37"/>
        <v>77.569999999999993</v>
      </c>
      <c r="E3309" s="12"/>
      <c r="F3309" s="12"/>
      <c r="G3309" s="12"/>
      <c r="H3309" s="12"/>
      <c r="I3309" s="12"/>
      <c r="J3309" s="12"/>
      <c r="K3309" s="12"/>
      <c r="L3309" s="12"/>
      <c r="M3309" s="12"/>
      <c r="N3309" s="12"/>
      <c r="O3309" s="12"/>
      <c r="P3309" s="12"/>
      <c r="Q3309" s="12"/>
      <c r="R3309" s="12"/>
      <c r="S3309" s="12">
        <v>0.44</v>
      </c>
      <c r="T3309" s="12">
        <v>1.2</v>
      </c>
      <c r="U3309" s="12"/>
      <c r="V3309" s="12"/>
      <c r="W3309" s="12"/>
      <c r="X3309" s="12"/>
      <c r="Y3309" s="12"/>
      <c r="Z3309" s="12"/>
      <c r="AA3309" s="12"/>
      <c r="AB3309" s="12"/>
      <c r="AC3309" s="12"/>
      <c r="AD3309" s="12"/>
      <c r="AE3309" s="12"/>
      <c r="AF3309" s="12"/>
      <c r="AG3309" s="12"/>
      <c r="AH3309" s="12"/>
      <c r="AI3309" s="12"/>
      <c r="AJ3309" s="12"/>
      <c r="AK3309" s="12"/>
      <c r="AL3309" s="12"/>
      <c r="AM3309" s="12"/>
      <c r="AN3309" s="12"/>
      <c r="AO3309" s="12"/>
      <c r="AP3309" s="12"/>
      <c r="AQ3309" s="12">
        <v>6.25</v>
      </c>
      <c r="AR3309" s="12">
        <v>14.3</v>
      </c>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12"/>
      <c r="BR3309" s="12">
        <v>69.03</v>
      </c>
      <c r="BS3309" s="12">
        <v>385</v>
      </c>
      <c r="BT3309" s="12"/>
      <c r="BU3309" s="12"/>
      <c r="BV3309" s="12"/>
      <c r="BW3309" s="12"/>
      <c r="BX3309" s="12"/>
      <c r="BY3309" s="12"/>
      <c r="BZ3309" s="12"/>
      <c r="CA3309" s="12"/>
      <c r="CB3309" s="12"/>
      <c r="CC3309" s="12"/>
      <c r="CD3309" s="12"/>
      <c r="CE3309" s="12"/>
      <c r="CF3309" s="12">
        <v>0.03</v>
      </c>
      <c r="CG3309" s="12">
        <v>0.25</v>
      </c>
      <c r="CH3309" s="12"/>
      <c r="CI3309" s="12"/>
      <c r="CJ3309" s="12"/>
      <c r="CK3309" s="12"/>
      <c r="CL3309" s="12"/>
      <c r="CM3309" s="12"/>
      <c r="CN3309" s="12"/>
      <c r="CO3309" s="12"/>
      <c r="CP3309" s="12"/>
      <c r="CQ3309" s="12"/>
      <c r="CR3309" s="12"/>
      <c r="CS3309" s="12"/>
      <c r="CT3309" s="12"/>
      <c r="CU3309" s="12"/>
      <c r="CV3309" s="12">
        <v>0.82</v>
      </c>
      <c r="CW3309" s="12">
        <v>11.2</v>
      </c>
      <c r="CX3309" s="12"/>
      <c r="CY3309" s="12"/>
      <c r="CZ3309" s="12"/>
      <c r="DA3309" s="12"/>
      <c r="DB3309" s="12"/>
      <c r="DC3309" s="12"/>
      <c r="DD3309" s="12"/>
      <c r="DE3309" s="12"/>
      <c r="DF3309" s="12"/>
      <c r="DG3309" s="12"/>
      <c r="DH3309" s="12"/>
      <c r="DI3309" s="12"/>
      <c r="DJ3309" s="12"/>
      <c r="DK3309" s="12"/>
      <c r="DL3309" s="12"/>
      <c r="DM3309" s="12"/>
      <c r="DN3309" s="12"/>
      <c r="DO3309" s="12"/>
      <c r="DP3309" s="12"/>
      <c r="DQ3309" s="12"/>
      <c r="DR3309" s="12"/>
      <c r="DS3309" s="12"/>
      <c r="DT3309" s="12"/>
      <c r="DU3309" s="12"/>
      <c r="DV3309" s="12"/>
      <c r="DW3309" s="12"/>
      <c r="DX3309" s="12"/>
      <c r="DY3309" s="12"/>
      <c r="DZ3309" s="12"/>
      <c r="EA3309" s="12"/>
      <c r="EB3309" s="12"/>
      <c r="EC3309" s="12"/>
      <c r="ED3309" s="12"/>
      <c r="EE3309" s="12"/>
      <c r="EF3309" s="12"/>
      <c r="EG3309" s="12"/>
      <c r="EH3309" s="12"/>
      <c r="EI3309" s="12"/>
      <c r="EJ3309" s="12"/>
      <c r="EK3309" s="12"/>
      <c r="EL3309" s="12"/>
      <c r="EM3309" s="12"/>
      <c r="EN3309" s="12"/>
      <c r="EO3309" s="12"/>
      <c r="EP3309" s="12"/>
      <c r="EQ3309" s="12"/>
      <c r="ER3309" s="12"/>
      <c r="ES3309" s="12"/>
      <c r="ET3309" s="12"/>
      <c r="EU3309" s="12"/>
      <c r="EV3309" s="12"/>
      <c r="EW3309" s="12"/>
      <c r="EX3309" s="12"/>
      <c r="EY3309" s="12"/>
      <c r="EZ3309" s="12"/>
      <c r="FA3309" s="12"/>
      <c r="FB3309" s="12"/>
      <c r="FC3309" s="12"/>
      <c r="FD3309" s="12"/>
      <c r="FE3309" s="12"/>
      <c r="FF3309" s="12"/>
      <c r="FG3309" s="12"/>
      <c r="FH3309" s="12"/>
      <c r="FI3309" s="12"/>
      <c r="FJ3309" s="12"/>
      <c r="FK3309" s="12"/>
      <c r="FL3309" s="12"/>
      <c r="FM3309" s="12"/>
      <c r="FN3309" s="12"/>
      <c r="FO3309" s="12"/>
      <c r="FP3309" s="12"/>
      <c r="FQ3309" s="12">
        <v>1</v>
      </c>
      <c r="FR3309" s="12" t="s">
        <v>137</v>
      </c>
      <c r="FS3309" s="12">
        <v>0.2</v>
      </c>
      <c r="FT3309" s="12"/>
      <c r="FU3309" s="12"/>
      <c r="FV3309" s="12"/>
      <c r="FW3309" s="12"/>
      <c r="FX3309" s="12"/>
      <c r="FY3309" s="12"/>
      <c r="FZ3309" s="12"/>
      <c r="GA3309" s="12"/>
      <c r="GB3309" s="12"/>
      <c r="GC3309" s="12"/>
      <c r="GD3309" s="12"/>
      <c r="GE3309" s="12"/>
      <c r="GF3309" s="12"/>
      <c r="GG3309" s="12"/>
      <c r="GH3309" s="12"/>
      <c r="GI3309" s="12"/>
      <c r="GJ3309" s="12"/>
      <c r="GK3309" s="12"/>
      <c r="GL3309" s="12"/>
      <c r="GM3309" s="12"/>
      <c r="GN3309" s="12"/>
      <c r="GO3309" s="12"/>
      <c r="GP3309" s="12"/>
      <c r="GQ3309" s="12"/>
      <c r="GR3309" s="12"/>
      <c r="GS3309" s="12"/>
      <c r="GT3309" s="12"/>
      <c r="GU3309" s="12"/>
      <c r="GV3309" s="12"/>
      <c r="GW3309" s="12"/>
      <c r="GX3309" s="12"/>
      <c r="GY3309" s="11">
        <v>41</v>
      </c>
      <c r="GZ3309" s="11">
        <v>152.422</v>
      </c>
      <c r="HA3309" s="11">
        <v>9.3510000000000009</v>
      </c>
      <c r="HB3309" s="11"/>
      <c r="HC3309" s="11"/>
      <c r="HD3309" s="11">
        <v>2</v>
      </c>
      <c r="HE3309" s="11">
        <v>0</v>
      </c>
      <c r="HF3309" s="11"/>
      <c r="HG3309" s="11">
        <v>14</v>
      </c>
      <c r="HH3309" s="11">
        <v>1</v>
      </c>
      <c r="HI3309" s="11">
        <v>19</v>
      </c>
      <c r="HJ3309" s="11">
        <v>1.794</v>
      </c>
      <c r="HK3309" s="11"/>
      <c r="HL3309" s="11"/>
      <c r="HM3309" s="11"/>
      <c r="HN3309" s="11"/>
      <c r="HO3309" s="11"/>
      <c r="HP3309" s="11"/>
      <c r="HQ3309" s="11"/>
      <c r="HR3309" s="11"/>
      <c r="HS3309" s="11"/>
      <c r="HT3309" s="11"/>
      <c r="HU3309" s="11"/>
      <c r="HV3309" s="11"/>
      <c r="HW3309" s="11"/>
      <c r="HX3309" s="11"/>
      <c r="HY3309" s="11"/>
      <c r="HZ3309" s="11"/>
      <c r="IA3309" s="11"/>
      <c r="IB3309" s="11"/>
      <c r="IC3309" s="11"/>
      <c r="ID3309" s="11"/>
      <c r="IE3309" s="11"/>
      <c r="IF3309" s="11"/>
      <c r="IG3309" s="11"/>
      <c r="IH3309" s="11"/>
      <c r="II3309" s="11"/>
      <c r="IJ3309" s="11"/>
      <c r="IK3309" s="11"/>
      <c r="IL3309" s="11"/>
    </row>
    <row r="3310" spans="2:246" ht="15.75" x14ac:dyDescent="0.25">
      <c r="B3310" s="11" t="s">
        <v>157</v>
      </c>
      <c r="C3310" s="11" t="s">
        <v>130</v>
      </c>
      <c r="D3310" s="12">
        <f t="shared" si="37"/>
        <v>125.59</v>
      </c>
      <c r="E3310" s="12">
        <v>8.1199999999999992</v>
      </c>
      <c r="F3310" s="12">
        <v>10</v>
      </c>
      <c r="G3310" s="12"/>
      <c r="H3310" s="12"/>
      <c r="I3310" s="12"/>
      <c r="J3310" s="12"/>
      <c r="K3310" s="12"/>
      <c r="L3310" s="12"/>
      <c r="M3310" s="12"/>
      <c r="N3310" s="12"/>
      <c r="O3310" s="12"/>
      <c r="P3310" s="12"/>
      <c r="Q3310" s="12"/>
      <c r="R3310" s="12"/>
      <c r="S3310" s="12"/>
      <c r="T3310" s="12"/>
      <c r="U3310" s="12"/>
      <c r="V3310" s="12"/>
      <c r="W3310" s="12"/>
      <c r="X3310" s="12"/>
      <c r="Y3310" s="12"/>
      <c r="Z3310" s="12"/>
      <c r="AA3310" s="12"/>
      <c r="AB3310" s="12"/>
      <c r="AC3310" s="12"/>
      <c r="AD3310" s="12"/>
      <c r="AE3310" s="12"/>
      <c r="AF3310" s="12"/>
      <c r="AG3310" s="12">
        <v>4.5599999999999996</v>
      </c>
      <c r="AH3310" s="12">
        <v>3.5</v>
      </c>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12"/>
      <c r="BR3310" s="12">
        <v>112.91</v>
      </c>
      <c r="BS3310" s="12">
        <v>340</v>
      </c>
      <c r="BT3310" s="12"/>
      <c r="BU3310" s="12"/>
      <c r="BV3310" s="12"/>
      <c r="BW3310" s="12"/>
      <c r="BX3310" s="12"/>
      <c r="BY3310" s="12"/>
      <c r="BZ3310" s="12"/>
      <c r="CA3310" s="12"/>
      <c r="CB3310" s="12"/>
      <c r="CC3310" s="12"/>
      <c r="CD3310" s="12"/>
      <c r="CE3310" s="12"/>
      <c r="CF3310" s="12"/>
      <c r="CG3310" s="12"/>
      <c r="CH3310" s="12"/>
      <c r="CI3310" s="12"/>
      <c r="CJ3310" s="12"/>
      <c r="CK3310" s="12"/>
      <c r="CL3310" s="12"/>
      <c r="CM3310" s="12"/>
      <c r="CN3310" s="12"/>
      <c r="CO3310" s="12"/>
      <c r="CP3310" s="12"/>
      <c r="CQ3310" s="12"/>
      <c r="CR3310" s="12"/>
      <c r="CS3310" s="12"/>
      <c r="CT3310" s="12"/>
      <c r="CU3310" s="12"/>
      <c r="CV3310" s="12"/>
      <c r="CW3310" s="12"/>
      <c r="CX3310" s="12"/>
      <c r="CY3310" s="12"/>
      <c r="CZ3310" s="12"/>
      <c r="DA3310" s="12"/>
      <c r="DB3310" s="12"/>
      <c r="DC3310" s="12"/>
      <c r="DD3310" s="12"/>
      <c r="DE3310" s="12"/>
      <c r="DF3310" s="12"/>
      <c r="DG3310" s="12"/>
      <c r="DH3310" s="12"/>
      <c r="DI3310" s="12"/>
      <c r="DJ3310" s="12"/>
      <c r="DK3310" s="12"/>
      <c r="DL3310" s="12"/>
      <c r="DM3310" s="12"/>
      <c r="DN3310" s="12"/>
      <c r="DO3310" s="12"/>
      <c r="DP3310" s="12"/>
      <c r="DQ3310" s="12"/>
      <c r="DR3310" s="12"/>
      <c r="DS3310" s="12"/>
      <c r="DT3310" s="12"/>
      <c r="DU3310" s="12"/>
      <c r="DV3310" s="12"/>
      <c r="DW3310" s="12"/>
      <c r="DX3310" s="12"/>
      <c r="DY3310" s="12"/>
      <c r="DZ3310" s="12"/>
      <c r="EA3310" s="12"/>
      <c r="EB3310" s="12"/>
      <c r="EC3310" s="12"/>
      <c r="ED3310" s="12"/>
      <c r="EE3310" s="12"/>
      <c r="EF3310" s="12"/>
      <c r="EG3310" s="12"/>
      <c r="EH3310" s="12"/>
      <c r="EI3310" s="12"/>
      <c r="EJ3310" s="12"/>
      <c r="EK3310" s="12"/>
      <c r="EL3310" s="12"/>
      <c r="EM3310" s="12"/>
      <c r="EN3310" s="12"/>
      <c r="EO3310" s="12"/>
      <c r="EP3310" s="12"/>
      <c r="EQ3310" s="12"/>
      <c r="ER3310" s="12"/>
      <c r="ES3310" s="12"/>
      <c r="ET3310" s="12"/>
      <c r="EU3310" s="12"/>
      <c r="EV3310" s="12"/>
      <c r="EW3310" s="12"/>
      <c r="EX3310" s="12"/>
      <c r="EY3310" s="12"/>
      <c r="EZ3310" s="12"/>
      <c r="FA3310" s="12"/>
      <c r="FB3310" s="12"/>
      <c r="FC3310" s="12"/>
      <c r="FD3310" s="12"/>
      <c r="FE3310" s="12"/>
      <c r="FF3310" s="12"/>
      <c r="FG3310" s="12"/>
      <c r="FH3310" s="12"/>
      <c r="FI3310" s="12"/>
      <c r="FJ3310" s="12"/>
      <c r="FK3310" s="12"/>
      <c r="FL3310" s="12"/>
      <c r="FM3310" s="12"/>
      <c r="FN3310" s="12"/>
      <c r="FO3310" s="12"/>
      <c r="FP3310" s="12"/>
      <c r="FQ3310" s="12"/>
      <c r="FR3310" s="12"/>
      <c r="FS3310" s="12"/>
      <c r="FT3310" s="12"/>
      <c r="FU3310" s="12"/>
      <c r="FV3310" s="12"/>
      <c r="FW3310" s="12"/>
      <c r="FX3310" s="12"/>
      <c r="FY3310" s="12"/>
      <c r="FZ3310" s="12"/>
      <c r="GA3310" s="12"/>
      <c r="GB3310" s="12"/>
      <c r="GC3310" s="12"/>
      <c r="GD3310" s="12"/>
      <c r="GE3310" s="12"/>
      <c r="GF3310" s="12"/>
      <c r="GG3310" s="12"/>
      <c r="GH3310" s="12"/>
      <c r="GI3310" s="12"/>
      <c r="GJ3310" s="12"/>
      <c r="GK3310" s="12"/>
      <c r="GL3310" s="12"/>
      <c r="GM3310" s="12"/>
      <c r="GN3310" s="12"/>
      <c r="GO3310" s="12"/>
      <c r="GP3310" s="12"/>
      <c r="GQ3310" s="12"/>
      <c r="GR3310" s="12"/>
      <c r="GS3310" s="12"/>
      <c r="GT3310" s="12"/>
      <c r="GU3310" s="12"/>
      <c r="GV3310" s="12"/>
      <c r="GW3310" s="12"/>
      <c r="GX3310" s="12"/>
      <c r="GY3310" s="11"/>
      <c r="GZ3310" s="11"/>
      <c r="HA3310" s="11"/>
      <c r="HB3310" s="11">
        <v>2</v>
      </c>
      <c r="HC3310" s="11">
        <v>0</v>
      </c>
      <c r="HD3310" s="11"/>
      <c r="HE3310" s="11"/>
      <c r="HF3310" s="11">
        <v>19</v>
      </c>
      <c r="HG3310" s="11">
        <v>19</v>
      </c>
      <c r="HH3310" s="11"/>
      <c r="HI3310" s="11"/>
      <c r="HJ3310" s="11">
        <v>0</v>
      </c>
      <c r="HK3310" s="11"/>
      <c r="HL3310" s="11"/>
      <c r="HM3310" s="11"/>
      <c r="HN3310" s="11"/>
      <c r="HO3310" s="11"/>
      <c r="HP3310" s="11"/>
      <c r="HQ3310" s="11"/>
      <c r="HR3310" s="11"/>
      <c r="HS3310" s="11"/>
      <c r="HT3310" s="11"/>
      <c r="HU3310" s="11">
        <v>103</v>
      </c>
      <c r="HV3310" s="11">
        <v>0</v>
      </c>
      <c r="HW3310" s="11">
        <v>0.2</v>
      </c>
      <c r="HX3310" s="11"/>
      <c r="HY3310" s="11"/>
      <c r="HZ3310" s="11"/>
      <c r="IA3310" s="11"/>
      <c r="IB3310" s="11"/>
      <c r="IC3310" s="11"/>
      <c r="ID3310" s="11"/>
      <c r="IE3310" s="11"/>
      <c r="IF3310" s="11"/>
      <c r="IG3310" s="11"/>
      <c r="IH3310" s="11"/>
      <c r="II3310" s="11"/>
      <c r="IJ3310" s="11"/>
      <c r="IK3310" s="11"/>
      <c r="IL3310" s="11"/>
    </row>
    <row r="3311" spans="2:246" ht="15.75" x14ac:dyDescent="0.25">
      <c r="B3311" s="11" t="s">
        <v>157</v>
      </c>
      <c r="C3311" s="11" t="s">
        <v>134</v>
      </c>
      <c r="D3311" s="12">
        <f t="shared" si="37"/>
        <v>34.709999999999994</v>
      </c>
      <c r="E3311" s="12"/>
      <c r="F3311" s="12"/>
      <c r="G3311" s="12"/>
      <c r="H3311" s="12"/>
      <c r="I3311" s="12"/>
      <c r="J3311" s="12"/>
      <c r="K3311" s="12"/>
      <c r="L3311" s="12"/>
      <c r="M3311" s="12"/>
      <c r="N3311" s="12"/>
      <c r="O3311" s="12"/>
      <c r="P3311" s="12"/>
      <c r="Q3311" s="12"/>
      <c r="R3311" s="12"/>
      <c r="S3311" s="12"/>
      <c r="T3311" s="12"/>
      <c r="U3311" s="12"/>
      <c r="V3311" s="12"/>
      <c r="W3311" s="12"/>
      <c r="X3311" s="12"/>
      <c r="Y3311" s="12"/>
      <c r="Z3311" s="12"/>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12"/>
      <c r="BR3311" s="12"/>
      <c r="BS3311" s="12"/>
      <c r="BT3311" s="12"/>
      <c r="BU3311" s="12"/>
      <c r="BV3311" s="12"/>
      <c r="BW3311" s="12"/>
      <c r="BX3311" s="12"/>
      <c r="BY3311" s="12"/>
      <c r="BZ3311" s="12"/>
      <c r="CA3311" s="12"/>
      <c r="CB3311" s="12"/>
      <c r="CC3311" s="12"/>
      <c r="CD3311" s="12"/>
      <c r="CE3311" s="12"/>
      <c r="CF3311" s="12"/>
      <c r="CG3311" s="12"/>
      <c r="CH3311" s="12"/>
      <c r="CI3311" s="12"/>
      <c r="CJ3311" s="12"/>
      <c r="CK3311" s="12"/>
      <c r="CL3311" s="12"/>
      <c r="CM3311" s="12"/>
      <c r="CN3311" s="12"/>
      <c r="CO3311" s="12"/>
      <c r="CP3311" s="12"/>
      <c r="CQ3311" s="12"/>
      <c r="CR3311" s="12"/>
      <c r="CS3311" s="12"/>
      <c r="CT3311" s="12"/>
      <c r="CU3311" s="12"/>
      <c r="CV3311" s="12"/>
      <c r="CW3311" s="12"/>
      <c r="CX3311" s="12"/>
      <c r="CY3311" s="12"/>
      <c r="CZ3311" s="12"/>
      <c r="DA3311" s="12"/>
      <c r="DB3311" s="12"/>
      <c r="DC3311" s="12"/>
      <c r="DD3311" s="12"/>
      <c r="DE3311" s="12"/>
      <c r="DF3311" s="12"/>
      <c r="DG3311" s="12"/>
      <c r="DH3311" s="12"/>
      <c r="DI3311" s="12"/>
      <c r="DJ3311" s="12"/>
      <c r="DK3311" s="12"/>
      <c r="DL3311" s="12"/>
      <c r="DM3311" s="12"/>
      <c r="DN3311" s="12"/>
      <c r="DO3311" s="12"/>
      <c r="DP3311" s="12"/>
      <c r="DQ3311" s="12"/>
      <c r="DR3311" s="12"/>
      <c r="DS3311" s="12"/>
      <c r="DT3311" s="12"/>
      <c r="DU3311" s="12"/>
      <c r="DV3311" s="12"/>
      <c r="DW3311" s="12"/>
      <c r="DX3311" s="12"/>
      <c r="DY3311" s="12"/>
      <c r="DZ3311" s="12"/>
      <c r="EA3311" s="12"/>
      <c r="EB3311" s="12"/>
      <c r="EC3311" s="12"/>
      <c r="ED3311" s="12"/>
      <c r="EE3311" s="12"/>
      <c r="EF3311" s="12"/>
      <c r="EG3311" s="12"/>
      <c r="EH3311" s="12"/>
      <c r="EI3311" s="12"/>
      <c r="EJ3311" s="12"/>
      <c r="EK3311" s="12"/>
      <c r="EL3311" s="12"/>
      <c r="EM3311" s="12"/>
      <c r="EN3311" s="12"/>
      <c r="EO3311" s="12"/>
      <c r="EP3311" s="12"/>
      <c r="EQ3311" s="12"/>
      <c r="ER3311" s="12"/>
      <c r="ES3311" s="12"/>
      <c r="ET3311" s="12"/>
      <c r="EU3311" s="12"/>
      <c r="EV3311" s="12"/>
      <c r="EW3311" s="12"/>
      <c r="EX3311" s="12"/>
      <c r="EY3311" s="12"/>
      <c r="EZ3311" s="12"/>
      <c r="FA3311" s="12"/>
      <c r="FB3311" s="12"/>
      <c r="FC3311" s="12"/>
      <c r="FD3311" s="12"/>
      <c r="FE3311" s="12"/>
      <c r="FF3311" s="12"/>
      <c r="FG3311" s="12"/>
      <c r="FH3311" s="12"/>
      <c r="FI3311" s="12"/>
      <c r="FJ3311" s="12"/>
      <c r="FK3311" s="12"/>
      <c r="FL3311" s="12"/>
      <c r="FM3311" s="12"/>
      <c r="FN3311" s="12"/>
      <c r="FO3311" s="12"/>
      <c r="FP3311" s="12"/>
      <c r="FQ3311" s="12"/>
      <c r="FR3311" s="12"/>
      <c r="FS3311" s="12"/>
      <c r="FT3311" s="12">
        <v>1.66</v>
      </c>
      <c r="FU3311" s="12"/>
      <c r="FV3311" s="12"/>
      <c r="FW3311" s="12"/>
      <c r="FX3311" s="12"/>
      <c r="FY3311" s="12"/>
      <c r="FZ3311" s="12"/>
      <c r="GA3311" s="12"/>
      <c r="GB3311" s="12"/>
      <c r="GC3311" s="12"/>
      <c r="GD3311" s="12"/>
      <c r="GE3311" s="12"/>
      <c r="GF3311" s="12"/>
      <c r="GG3311" s="12"/>
      <c r="GH3311" s="12"/>
      <c r="GI3311" s="12"/>
      <c r="GJ3311" s="12"/>
      <c r="GK3311" s="12">
        <v>33.049999999999997</v>
      </c>
      <c r="GL3311" s="12" t="s">
        <v>138</v>
      </c>
      <c r="GM3311" s="12"/>
      <c r="GN3311" s="12"/>
      <c r="GO3311" s="12"/>
      <c r="GP3311" s="12"/>
      <c r="GQ3311" s="12"/>
      <c r="GR3311" s="12"/>
      <c r="GS3311" s="12"/>
      <c r="GT3311" s="12"/>
      <c r="GU3311" s="12"/>
      <c r="GV3311" s="12"/>
      <c r="GW3311" s="12"/>
      <c r="GX3311" s="12"/>
      <c r="GY3311" s="11"/>
      <c r="GZ3311" s="11"/>
      <c r="HA3311" s="11"/>
      <c r="HB3311" s="11"/>
      <c r="HC3311" s="11"/>
      <c r="HD3311" s="11"/>
      <c r="HE3311" s="11"/>
      <c r="HF3311" s="11"/>
      <c r="HG3311" s="11"/>
      <c r="HH3311" s="11"/>
      <c r="HI3311" s="11"/>
      <c r="HJ3311" s="11"/>
      <c r="HK3311" s="11"/>
      <c r="HL3311" s="11"/>
      <c r="HM3311" s="11"/>
      <c r="HN3311" s="11"/>
      <c r="HO3311" s="11"/>
      <c r="HP3311" s="11"/>
      <c r="HQ3311" s="11"/>
      <c r="HR3311" s="11"/>
      <c r="HS3311" s="11"/>
      <c r="HT3311" s="11"/>
      <c r="HU3311" s="11"/>
      <c r="HV3311" s="11"/>
      <c r="HW3311" s="11"/>
      <c r="HX3311" s="11"/>
      <c r="HY3311" s="11"/>
      <c r="HZ3311" s="11"/>
      <c r="IA3311" s="11"/>
      <c r="IB3311" s="11"/>
      <c r="IC3311" s="11"/>
      <c r="ID3311" s="11"/>
      <c r="IE3311" s="11"/>
      <c r="IF3311" s="11"/>
      <c r="IG3311" s="11"/>
      <c r="IH3311" s="11"/>
      <c r="II3311" s="11"/>
      <c r="IJ3311" s="11"/>
      <c r="IK3311" s="11"/>
      <c r="IL3311" s="11"/>
    </row>
    <row r="3312" spans="2:246" ht="15.75" x14ac:dyDescent="0.25">
      <c r="B3312" s="11" t="s">
        <v>188</v>
      </c>
      <c r="C3312" s="11" t="s">
        <v>130</v>
      </c>
      <c r="D3312" s="12">
        <f t="shared" si="37"/>
        <v>52.730000000000004</v>
      </c>
      <c r="E3312" s="12"/>
      <c r="F3312" s="12"/>
      <c r="G3312" s="12"/>
      <c r="H3312" s="12"/>
      <c r="I3312" s="12"/>
      <c r="J3312" s="12"/>
      <c r="K3312" s="12">
        <v>0.6</v>
      </c>
      <c r="L3312" s="12">
        <v>0.8</v>
      </c>
      <c r="M3312" s="12">
        <v>5.4</v>
      </c>
      <c r="N3312" s="12">
        <v>14</v>
      </c>
      <c r="O3312" s="12"/>
      <c r="P3312" s="12"/>
      <c r="Q3312" s="12"/>
      <c r="R3312" s="12"/>
      <c r="S3312" s="12"/>
      <c r="T3312" s="12"/>
      <c r="U3312" s="12">
        <v>4.32</v>
      </c>
      <c r="V3312" s="12">
        <v>8</v>
      </c>
      <c r="W3312" s="12">
        <v>2.41</v>
      </c>
      <c r="X3312" s="12">
        <v>4</v>
      </c>
      <c r="Y3312" s="12"/>
      <c r="Z3312" s="12"/>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12"/>
      <c r="BR3312" s="12">
        <v>40</v>
      </c>
      <c r="BS3312" s="12">
        <v>170</v>
      </c>
      <c r="BT3312" s="12"/>
      <c r="BU3312" s="12"/>
      <c r="BV3312" s="12"/>
      <c r="BW3312" s="12"/>
      <c r="BX3312" s="12"/>
      <c r="BY3312" s="12"/>
      <c r="BZ3312" s="12"/>
      <c r="CA3312" s="12"/>
      <c r="CB3312" s="12"/>
      <c r="CC3312" s="12"/>
      <c r="CD3312" s="12"/>
      <c r="CE3312" s="12"/>
      <c r="CF3312" s="12"/>
      <c r="CG3312" s="12"/>
      <c r="CH3312" s="12"/>
      <c r="CI3312" s="12"/>
      <c r="CJ3312" s="12"/>
      <c r="CK3312" s="12"/>
      <c r="CL3312" s="12"/>
      <c r="CM3312" s="12"/>
      <c r="CN3312" s="12"/>
      <c r="CO3312" s="12"/>
      <c r="CP3312" s="12"/>
      <c r="CQ3312" s="12"/>
      <c r="CR3312" s="12"/>
      <c r="CS3312" s="12"/>
      <c r="CT3312" s="12"/>
      <c r="CU3312" s="12"/>
      <c r="CV3312" s="12"/>
      <c r="CW3312" s="12"/>
      <c r="CX3312" s="12"/>
      <c r="CY3312" s="12"/>
      <c r="CZ3312" s="12"/>
      <c r="DA3312" s="12"/>
      <c r="DB3312" s="12"/>
      <c r="DC3312" s="12"/>
      <c r="DD3312" s="12"/>
      <c r="DE3312" s="12"/>
      <c r="DF3312" s="12"/>
      <c r="DG3312" s="12"/>
      <c r="DH3312" s="12"/>
      <c r="DI3312" s="12"/>
      <c r="DJ3312" s="12"/>
      <c r="DK3312" s="12"/>
      <c r="DL3312" s="12"/>
      <c r="DM3312" s="12"/>
      <c r="DN3312" s="12"/>
      <c r="DO3312" s="12"/>
      <c r="DP3312" s="12"/>
      <c r="DQ3312" s="12"/>
      <c r="DR3312" s="12"/>
      <c r="DS3312" s="12"/>
      <c r="DT3312" s="12"/>
      <c r="DU3312" s="12"/>
      <c r="DV3312" s="12"/>
      <c r="DW3312" s="12"/>
      <c r="DX3312" s="12"/>
      <c r="DY3312" s="12"/>
      <c r="DZ3312" s="12"/>
      <c r="EA3312" s="12"/>
      <c r="EB3312" s="12"/>
      <c r="EC3312" s="12"/>
      <c r="ED3312" s="12"/>
      <c r="EE3312" s="12"/>
      <c r="EF3312" s="12"/>
      <c r="EG3312" s="12"/>
      <c r="EH3312" s="12"/>
      <c r="EI3312" s="12"/>
      <c r="EJ3312" s="12"/>
      <c r="EK3312" s="12"/>
      <c r="EL3312" s="12"/>
      <c r="EM3312" s="12"/>
      <c r="EN3312" s="12"/>
      <c r="EO3312" s="12"/>
      <c r="EP3312" s="12"/>
      <c r="EQ3312" s="12"/>
      <c r="ER3312" s="12"/>
      <c r="ES3312" s="12"/>
      <c r="ET3312" s="12"/>
      <c r="EU3312" s="12"/>
      <c r="EV3312" s="12"/>
      <c r="EW3312" s="12"/>
      <c r="EX3312" s="12"/>
      <c r="EY3312" s="12"/>
      <c r="EZ3312" s="12"/>
      <c r="FA3312" s="12"/>
      <c r="FB3312" s="12"/>
      <c r="FC3312" s="12"/>
      <c r="FD3312" s="12"/>
      <c r="FE3312" s="12"/>
      <c r="FF3312" s="12"/>
      <c r="FG3312" s="12"/>
      <c r="FH3312" s="12"/>
      <c r="FI3312" s="12"/>
      <c r="FJ3312" s="12"/>
      <c r="FK3312" s="12"/>
      <c r="FL3312" s="12"/>
      <c r="FM3312" s="12"/>
      <c r="FN3312" s="12"/>
      <c r="FO3312" s="12"/>
      <c r="FP3312" s="12"/>
      <c r="FQ3312" s="12"/>
      <c r="FR3312" s="12"/>
      <c r="FS3312" s="12"/>
      <c r="FT3312" s="12"/>
      <c r="FU3312" s="12"/>
      <c r="FV3312" s="12"/>
      <c r="FW3312" s="12"/>
      <c r="FX3312" s="12"/>
      <c r="FY3312" s="12"/>
      <c r="FZ3312" s="12"/>
      <c r="GA3312" s="12"/>
      <c r="GB3312" s="12"/>
      <c r="GC3312" s="12"/>
      <c r="GD3312" s="12"/>
      <c r="GE3312" s="12"/>
      <c r="GF3312" s="12"/>
      <c r="GG3312" s="12"/>
      <c r="GH3312" s="12"/>
      <c r="GI3312" s="12"/>
      <c r="GJ3312" s="12"/>
      <c r="GK3312" s="12"/>
      <c r="GL3312" s="12"/>
      <c r="GM3312" s="12"/>
      <c r="GN3312" s="12"/>
      <c r="GO3312" s="12"/>
      <c r="GP3312" s="12"/>
      <c r="GQ3312" s="12"/>
      <c r="GR3312" s="12"/>
      <c r="GS3312" s="12"/>
      <c r="GT3312" s="12"/>
      <c r="GU3312" s="12"/>
      <c r="GV3312" s="12"/>
      <c r="GW3312" s="12"/>
      <c r="GX3312" s="12"/>
      <c r="GY3312" s="11">
        <v>14</v>
      </c>
      <c r="GZ3312" s="11">
        <v>66.286000000000001</v>
      </c>
      <c r="HA3312" s="11">
        <v>0</v>
      </c>
      <c r="HB3312" s="11"/>
      <c r="HC3312" s="11"/>
      <c r="HD3312" s="11"/>
      <c r="HE3312" s="11"/>
      <c r="HF3312" s="11">
        <v>3</v>
      </c>
      <c r="HG3312" s="11">
        <v>4</v>
      </c>
      <c r="HH3312" s="11">
        <v>4</v>
      </c>
      <c r="HI3312" s="11"/>
      <c r="HJ3312" s="11">
        <v>2.198</v>
      </c>
      <c r="HK3312" s="11"/>
      <c r="HL3312" s="11"/>
      <c r="HM3312" s="11"/>
      <c r="HN3312" s="11"/>
      <c r="HO3312" s="11"/>
      <c r="HP3312" s="11"/>
      <c r="HQ3312" s="11"/>
      <c r="HR3312" s="11"/>
      <c r="HS3312" s="11"/>
      <c r="HT3312" s="11"/>
      <c r="HU3312" s="11"/>
      <c r="HV3312" s="11"/>
      <c r="HW3312" s="11"/>
      <c r="HX3312" s="11"/>
      <c r="HY3312" s="11"/>
      <c r="HZ3312" s="11"/>
      <c r="IA3312" s="11"/>
      <c r="IB3312" s="11"/>
      <c r="IC3312" s="11"/>
      <c r="ID3312" s="11"/>
      <c r="IE3312" s="11"/>
      <c r="IF3312" s="11"/>
      <c r="IG3312" s="11"/>
      <c r="IH3312" s="11"/>
      <c r="II3312" s="11"/>
      <c r="IJ3312" s="11"/>
      <c r="IK3312" s="11"/>
      <c r="IL3312" s="11"/>
    </row>
    <row r="3313" spans="2:246" ht="15.75" x14ac:dyDescent="0.25">
      <c r="B3313" s="14" t="s">
        <v>188</v>
      </c>
      <c r="C3313" s="14" t="s">
        <v>130</v>
      </c>
      <c r="D3313" s="12">
        <f t="shared" si="37"/>
        <v>208.29999999999998</v>
      </c>
      <c r="E3313" s="15"/>
      <c r="F3313" s="15"/>
      <c r="G3313" s="15"/>
      <c r="H3313" s="15"/>
      <c r="I3313" s="15"/>
      <c r="J3313" s="15"/>
      <c r="K3313" s="15">
        <v>8.1</v>
      </c>
      <c r="L3313" s="15">
        <v>16</v>
      </c>
      <c r="M3313" s="15"/>
      <c r="N3313" s="15"/>
      <c r="O3313" s="15"/>
      <c r="P3313" s="15"/>
      <c r="Q3313" s="15"/>
      <c r="R3313" s="15"/>
      <c r="S3313" s="15"/>
      <c r="T3313" s="15"/>
      <c r="U3313" s="15"/>
      <c r="V3313" s="15"/>
      <c r="W3313" s="15"/>
      <c r="X3313" s="15"/>
      <c r="Y3313" s="15"/>
      <c r="Z3313" s="15"/>
      <c r="AA3313" s="15"/>
      <c r="AB3313" s="15"/>
      <c r="AC3313" s="15"/>
      <c r="AD3313" s="15"/>
      <c r="AE3313" s="15"/>
      <c r="AF3313" s="15"/>
      <c r="AG3313" s="15"/>
      <c r="AH3313" s="15"/>
      <c r="AI3313" s="15"/>
      <c r="AJ3313" s="15"/>
      <c r="AK3313" s="15"/>
      <c r="AL3313" s="15"/>
      <c r="AM3313" s="15"/>
      <c r="AN3313" s="15"/>
      <c r="AO3313" s="15"/>
      <c r="AP3313" s="15"/>
      <c r="AQ3313" s="15"/>
      <c r="AR3313" s="15"/>
      <c r="AS3313" s="15"/>
      <c r="AT3313" s="15"/>
      <c r="AU3313" s="15"/>
      <c r="AV3313" s="15"/>
      <c r="AW3313" s="15"/>
      <c r="AX3313" s="15"/>
      <c r="AY3313" s="15"/>
      <c r="AZ3313" s="15"/>
      <c r="BA3313" s="15"/>
      <c r="BB3313" s="15"/>
      <c r="BC3313" s="15"/>
      <c r="BD3313" s="15"/>
      <c r="BE3313" s="15"/>
      <c r="BF3313" s="15"/>
      <c r="BG3313" s="15"/>
      <c r="BH3313" s="15"/>
      <c r="BI3313" s="15"/>
      <c r="BJ3313" s="15"/>
      <c r="BK3313" s="15"/>
      <c r="BL3313" s="15"/>
      <c r="BM3313" s="15"/>
      <c r="BN3313" s="15"/>
      <c r="BO3313" s="15"/>
      <c r="BP3313" s="15"/>
      <c r="BQ3313" s="15"/>
      <c r="BR3313" s="15">
        <v>200.2</v>
      </c>
      <c r="BS3313" s="15">
        <v>1200</v>
      </c>
      <c r="BT3313" s="15"/>
      <c r="BU3313" s="15"/>
      <c r="BV3313" s="15"/>
      <c r="BW3313" s="15"/>
      <c r="BX3313" s="15"/>
      <c r="BY3313" s="15"/>
      <c r="BZ3313" s="15"/>
      <c r="CA3313" s="15"/>
      <c r="CB3313" s="15"/>
      <c r="CC3313" s="15"/>
      <c r="CD3313" s="15"/>
      <c r="CE3313" s="15"/>
      <c r="CF3313" s="15"/>
      <c r="CG3313" s="15"/>
      <c r="CH3313" s="15"/>
      <c r="CI3313" s="15"/>
      <c r="CJ3313" s="15"/>
      <c r="CK3313" s="15"/>
      <c r="CL3313" s="15"/>
      <c r="CM3313" s="15"/>
      <c r="CN3313" s="15"/>
      <c r="CO3313" s="15"/>
      <c r="CP3313" s="15"/>
      <c r="CQ3313" s="15"/>
      <c r="CR3313" s="15"/>
      <c r="CS3313" s="15"/>
      <c r="CT3313" s="15"/>
      <c r="CU3313" s="15"/>
      <c r="CV3313" s="15"/>
      <c r="CW3313" s="15"/>
      <c r="CX3313" s="15"/>
      <c r="CY3313" s="15"/>
      <c r="CZ3313" s="15"/>
      <c r="DA3313" s="15"/>
      <c r="DB3313" s="15"/>
      <c r="DC3313" s="15"/>
      <c r="DD3313" s="15"/>
      <c r="DE3313" s="15"/>
      <c r="DF3313" s="15"/>
      <c r="DG3313" s="15"/>
      <c r="DH3313" s="15"/>
      <c r="DI3313" s="15"/>
      <c r="DJ3313" s="15"/>
      <c r="DK3313" s="15"/>
      <c r="DL3313" s="15"/>
      <c r="DM3313" s="15"/>
      <c r="DN3313" s="15"/>
      <c r="DO3313" s="15"/>
      <c r="DP3313" s="15"/>
      <c r="DQ3313" s="15"/>
      <c r="DR3313" s="15"/>
      <c r="DS3313" s="15"/>
      <c r="DT3313" s="15"/>
      <c r="DU3313" s="15"/>
      <c r="DV3313" s="15"/>
      <c r="DW3313" s="15"/>
      <c r="DX3313" s="15"/>
      <c r="DY3313" s="15"/>
      <c r="DZ3313" s="15"/>
      <c r="EA3313" s="15"/>
      <c r="EB3313" s="15"/>
      <c r="EC3313" s="15"/>
      <c r="ED3313" s="15"/>
      <c r="EE3313" s="15"/>
      <c r="EF3313" s="15"/>
      <c r="EG3313" s="15"/>
      <c r="EH3313" s="15"/>
      <c r="EI3313" s="15"/>
      <c r="EJ3313" s="15"/>
      <c r="EK3313" s="15"/>
      <c r="EL3313" s="15"/>
      <c r="EM3313" s="15"/>
      <c r="EN3313" s="15"/>
      <c r="EO3313" s="15"/>
      <c r="EP3313" s="15"/>
      <c r="EQ3313" s="15"/>
      <c r="ER3313" s="15"/>
      <c r="ES3313" s="15"/>
      <c r="ET3313" s="15"/>
      <c r="EU3313" s="15"/>
      <c r="EV3313" s="15"/>
      <c r="EW3313" s="15"/>
      <c r="EX3313" s="15"/>
      <c r="EY3313" s="15"/>
      <c r="EZ3313" s="15"/>
      <c r="FA3313" s="15"/>
      <c r="FB3313" s="15"/>
      <c r="FC3313" s="15"/>
      <c r="FD3313" s="15"/>
      <c r="FE3313" s="15"/>
      <c r="FF3313" s="15"/>
      <c r="FG3313" s="15"/>
      <c r="FH3313" s="15"/>
      <c r="FI3313" s="15"/>
      <c r="FJ3313" s="15"/>
      <c r="FK3313" s="15"/>
      <c r="FL3313" s="15"/>
      <c r="FM3313" s="15"/>
      <c r="FN3313" s="15"/>
      <c r="FO3313" s="15"/>
      <c r="FP3313" s="15"/>
      <c r="FQ3313" s="15"/>
      <c r="FR3313" s="15"/>
      <c r="FS3313" s="15"/>
      <c r="FT3313" s="15"/>
      <c r="FU3313" s="15"/>
      <c r="FV3313" s="15"/>
      <c r="FW3313" s="15"/>
      <c r="FX3313" s="15"/>
      <c r="FY3313" s="15"/>
      <c r="FZ3313" s="15"/>
      <c r="GA3313" s="15"/>
      <c r="GB3313" s="15"/>
      <c r="GC3313" s="15"/>
      <c r="GD3313" s="15"/>
      <c r="GE3313" s="15"/>
      <c r="GF3313" s="15"/>
      <c r="GG3313" s="15"/>
      <c r="GH3313" s="15"/>
      <c r="GI3313" s="15"/>
      <c r="GJ3313" s="15"/>
      <c r="GK3313" s="15"/>
      <c r="GL3313" s="15"/>
      <c r="GM3313" s="15"/>
      <c r="GN3313" s="15"/>
      <c r="GO3313" s="15"/>
      <c r="GP3313" s="15"/>
      <c r="GQ3313" s="15"/>
      <c r="GR3313" s="15"/>
      <c r="GS3313" s="15"/>
      <c r="GT3313" s="15"/>
      <c r="GU3313" s="15"/>
      <c r="GV3313" s="15"/>
      <c r="GW3313" s="15"/>
      <c r="GX3313" s="15"/>
      <c r="GY3313" s="14">
        <v>80</v>
      </c>
      <c r="GZ3313" s="14">
        <v>111.4</v>
      </c>
      <c r="HA3313" s="14">
        <v>32.069000000000003</v>
      </c>
      <c r="HB3313" s="14">
        <v>13</v>
      </c>
      <c r="HC3313" s="14">
        <v>3.0979999999999999</v>
      </c>
      <c r="HD3313" s="14"/>
      <c r="HE3313" s="14"/>
      <c r="HF3313" s="14">
        <v>33</v>
      </c>
      <c r="HG3313" s="14">
        <v>57</v>
      </c>
      <c r="HH3313" s="14">
        <v>25</v>
      </c>
      <c r="HI3313" s="14">
        <v>7</v>
      </c>
      <c r="HJ3313" s="14">
        <v>58.692</v>
      </c>
      <c r="HK3313" s="14"/>
      <c r="HL3313" s="14"/>
      <c r="HM3313" s="14"/>
      <c r="HN3313" s="14"/>
      <c r="HO3313" s="14"/>
      <c r="HP3313" s="14"/>
      <c r="HQ3313" s="14"/>
      <c r="HR3313" s="14"/>
      <c r="HS3313" s="14"/>
      <c r="HT3313" s="14"/>
      <c r="HU3313" s="14"/>
      <c r="HV3313" s="14"/>
      <c r="HW3313" s="14"/>
      <c r="HX3313" s="14"/>
      <c r="HY3313" s="14"/>
      <c r="HZ3313" s="14"/>
      <c r="IA3313" s="14"/>
      <c r="IB3313" s="14"/>
      <c r="IC3313" s="14"/>
      <c r="ID3313" s="14"/>
      <c r="IE3313" s="14"/>
      <c r="IF3313" s="14"/>
      <c r="IG3313" s="14"/>
      <c r="IH3313" s="14"/>
      <c r="II3313" s="14"/>
      <c r="IJ3313" s="14"/>
      <c r="IK3313" s="14"/>
      <c r="IL3313" s="14"/>
    </row>
    <row r="3314" spans="2:246" ht="15.75" x14ac:dyDescent="0.25">
      <c r="B3314" s="11" t="s">
        <v>188</v>
      </c>
      <c r="C3314" s="11" t="s">
        <v>130</v>
      </c>
      <c r="D3314" s="12">
        <f t="shared" si="37"/>
        <v>183.04999999999998</v>
      </c>
      <c r="E3314" s="12"/>
      <c r="F3314" s="12"/>
      <c r="G3314" s="12"/>
      <c r="H3314" s="12"/>
      <c r="I3314" s="12"/>
      <c r="J3314" s="12"/>
      <c r="K3314" s="12">
        <v>16.32</v>
      </c>
      <c r="L3314" s="12">
        <v>32</v>
      </c>
      <c r="M3314" s="12"/>
      <c r="N3314" s="12"/>
      <c r="O3314" s="12"/>
      <c r="P3314" s="12"/>
      <c r="Q3314" s="12"/>
      <c r="R3314" s="12"/>
      <c r="S3314" s="12"/>
      <c r="T3314" s="12"/>
      <c r="U3314" s="12"/>
      <c r="V3314" s="12"/>
      <c r="W3314" s="12"/>
      <c r="X3314" s="12"/>
      <c r="Y3314" s="12"/>
      <c r="Z3314" s="12"/>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12"/>
      <c r="BR3314" s="12">
        <v>166.73</v>
      </c>
      <c r="BS3314" s="12">
        <v>1220</v>
      </c>
      <c r="BT3314" s="12"/>
      <c r="BU3314" s="12"/>
      <c r="BV3314" s="12"/>
      <c r="BW3314" s="12"/>
      <c r="BX3314" s="12"/>
      <c r="BY3314" s="12"/>
      <c r="BZ3314" s="12"/>
      <c r="CA3314" s="12"/>
      <c r="CB3314" s="12"/>
      <c r="CC3314" s="12"/>
      <c r="CD3314" s="12"/>
      <c r="CE3314" s="12"/>
      <c r="CF3314" s="12"/>
      <c r="CG3314" s="12"/>
      <c r="CH3314" s="12"/>
      <c r="CI3314" s="12"/>
      <c r="CJ3314" s="12"/>
      <c r="CK3314" s="12"/>
      <c r="CL3314" s="12"/>
      <c r="CM3314" s="12"/>
      <c r="CN3314" s="12"/>
      <c r="CO3314" s="12"/>
      <c r="CP3314" s="12"/>
      <c r="CQ3314" s="12"/>
      <c r="CR3314" s="12"/>
      <c r="CS3314" s="12"/>
      <c r="CT3314" s="12"/>
      <c r="CU3314" s="12"/>
      <c r="CV3314" s="12"/>
      <c r="CW3314" s="12"/>
      <c r="CX3314" s="12"/>
      <c r="CY3314" s="12"/>
      <c r="CZ3314" s="12"/>
      <c r="DA3314" s="12"/>
      <c r="DB3314" s="12"/>
      <c r="DC3314" s="12"/>
      <c r="DD3314" s="12"/>
      <c r="DE3314" s="12"/>
      <c r="DF3314" s="12"/>
      <c r="DG3314" s="12"/>
      <c r="DH3314" s="12"/>
      <c r="DI3314" s="12"/>
      <c r="DJ3314" s="12"/>
      <c r="DK3314" s="12"/>
      <c r="DL3314" s="12"/>
      <c r="DM3314" s="12"/>
      <c r="DN3314" s="12"/>
      <c r="DO3314" s="12"/>
      <c r="DP3314" s="12"/>
      <c r="DQ3314" s="12"/>
      <c r="DR3314" s="12"/>
      <c r="DS3314" s="12"/>
      <c r="DT3314" s="12"/>
      <c r="DU3314" s="12"/>
      <c r="DV3314" s="12"/>
      <c r="DW3314" s="12"/>
      <c r="DX3314" s="12"/>
      <c r="DY3314" s="12"/>
      <c r="DZ3314" s="12"/>
      <c r="EA3314" s="12"/>
      <c r="EB3314" s="12"/>
      <c r="EC3314" s="12"/>
      <c r="ED3314" s="12"/>
      <c r="EE3314" s="12"/>
      <c r="EF3314" s="12"/>
      <c r="EG3314" s="12"/>
      <c r="EH3314" s="12"/>
      <c r="EI3314" s="12"/>
      <c r="EJ3314" s="12"/>
      <c r="EK3314" s="12"/>
      <c r="EL3314" s="12"/>
      <c r="EM3314" s="12"/>
      <c r="EN3314" s="12"/>
      <c r="EO3314" s="12"/>
      <c r="EP3314" s="12"/>
      <c r="EQ3314" s="12"/>
      <c r="ER3314" s="12"/>
      <c r="ES3314" s="12"/>
      <c r="ET3314" s="12"/>
      <c r="EU3314" s="12"/>
      <c r="EV3314" s="12"/>
      <c r="EW3314" s="12"/>
      <c r="EX3314" s="12"/>
      <c r="EY3314" s="12"/>
      <c r="EZ3314" s="12"/>
      <c r="FA3314" s="12"/>
      <c r="FB3314" s="12"/>
      <c r="FC3314" s="12"/>
      <c r="FD3314" s="12"/>
      <c r="FE3314" s="12"/>
      <c r="FF3314" s="12"/>
      <c r="FG3314" s="12"/>
      <c r="FH3314" s="12"/>
      <c r="FI3314" s="12"/>
      <c r="FJ3314" s="12"/>
      <c r="FK3314" s="12"/>
      <c r="FL3314" s="12"/>
      <c r="FM3314" s="12"/>
      <c r="FN3314" s="12"/>
      <c r="FO3314" s="12"/>
      <c r="FP3314" s="12"/>
      <c r="FQ3314" s="12"/>
      <c r="FR3314" s="12"/>
      <c r="FS3314" s="12"/>
      <c r="FT3314" s="12"/>
      <c r="FU3314" s="12"/>
      <c r="FV3314" s="12"/>
      <c r="FW3314" s="12"/>
      <c r="FX3314" s="12"/>
      <c r="FY3314" s="12"/>
      <c r="FZ3314" s="12"/>
      <c r="GA3314" s="12"/>
      <c r="GB3314" s="12"/>
      <c r="GC3314" s="12"/>
      <c r="GD3314" s="12"/>
      <c r="GE3314" s="12"/>
      <c r="GF3314" s="12"/>
      <c r="GG3314" s="12"/>
      <c r="GH3314" s="12"/>
      <c r="GI3314" s="12"/>
      <c r="GJ3314" s="12"/>
      <c r="GK3314" s="12"/>
      <c r="GL3314" s="12"/>
      <c r="GM3314" s="12"/>
      <c r="GN3314" s="12"/>
      <c r="GO3314" s="12"/>
      <c r="GP3314" s="12"/>
      <c r="GQ3314" s="12"/>
      <c r="GR3314" s="12"/>
      <c r="GS3314" s="12"/>
      <c r="GT3314" s="12"/>
      <c r="GU3314" s="12"/>
      <c r="GV3314" s="12"/>
      <c r="GW3314" s="12"/>
      <c r="GX3314" s="12"/>
      <c r="GY3314" s="11">
        <v>62</v>
      </c>
      <c r="GZ3314" s="11">
        <v>292.50700000000001</v>
      </c>
      <c r="HA3314" s="11">
        <v>9.6880000000000006</v>
      </c>
      <c r="HB3314" s="11"/>
      <c r="HC3314" s="11"/>
      <c r="HD3314" s="11"/>
      <c r="HE3314" s="11"/>
      <c r="HF3314" s="11">
        <v>2</v>
      </c>
      <c r="HG3314" s="11">
        <v>10</v>
      </c>
      <c r="HH3314" s="11"/>
      <c r="HI3314" s="11">
        <v>10</v>
      </c>
      <c r="HJ3314" s="11">
        <v>7.9960000000000004</v>
      </c>
      <c r="HK3314" s="11"/>
      <c r="HL3314" s="11"/>
      <c r="HM3314" s="11"/>
      <c r="HN3314" s="11"/>
      <c r="HO3314" s="11"/>
      <c r="HP3314" s="11"/>
      <c r="HQ3314" s="11"/>
      <c r="HR3314" s="11"/>
      <c r="HS3314" s="11"/>
      <c r="HT3314" s="11"/>
      <c r="HU3314" s="11"/>
      <c r="HV3314" s="11"/>
      <c r="HW3314" s="11"/>
      <c r="HX3314" s="11"/>
      <c r="HY3314" s="11"/>
      <c r="HZ3314" s="11"/>
      <c r="IA3314" s="11"/>
      <c r="IB3314" s="11"/>
      <c r="IC3314" s="11"/>
      <c r="ID3314" s="11"/>
      <c r="IE3314" s="11"/>
      <c r="IF3314" s="11"/>
      <c r="IG3314" s="11"/>
      <c r="IH3314" s="11"/>
      <c r="II3314" s="11"/>
      <c r="IJ3314" s="11"/>
      <c r="IK3314" s="11"/>
      <c r="IL3314" s="11"/>
    </row>
    <row r="3315" spans="2:246" ht="15.75" x14ac:dyDescent="0.25">
      <c r="B3315" s="11" t="s">
        <v>157</v>
      </c>
      <c r="C3315" s="11" t="s">
        <v>130</v>
      </c>
      <c r="D3315" s="12">
        <f t="shared" si="37"/>
        <v>34.900000000000006</v>
      </c>
      <c r="E3315" s="12">
        <v>1.48</v>
      </c>
      <c r="F3315" s="12">
        <v>1.5</v>
      </c>
      <c r="G3315" s="12"/>
      <c r="H3315" s="12"/>
      <c r="I3315" s="12"/>
      <c r="J3315" s="12"/>
      <c r="K3315" s="12"/>
      <c r="L3315" s="12"/>
      <c r="M3315" s="12"/>
      <c r="N3315" s="12"/>
      <c r="O3315" s="12">
        <v>2.14</v>
      </c>
      <c r="P3315" s="12">
        <v>2</v>
      </c>
      <c r="Q3315" s="12"/>
      <c r="R3315" s="12"/>
      <c r="S3315" s="12"/>
      <c r="T3315" s="12"/>
      <c r="U3315" s="12"/>
      <c r="V3315" s="12"/>
      <c r="W3315" s="12"/>
      <c r="X3315" s="12"/>
      <c r="Y3315" s="12"/>
      <c r="Z3315" s="12"/>
      <c r="AA3315" s="12"/>
      <c r="AB3315" s="12"/>
      <c r="AC3315" s="12"/>
      <c r="AD3315" s="12"/>
      <c r="AE3315" s="12"/>
      <c r="AF3315" s="12"/>
      <c r="AG3315" s="12">
        <v>3.22</v>
      </c>
      <c r="AH3315" s="12">
        <v>1.5</v>
      </c>
      <c r="AI3315" s="12"/>
      <c r="AJ3315" s="12"/>
      <c r="AK3315" s="12"/>
      <c r="AL3315" s="12"/>
      <c r="AM3315" s="12"/>
      <c r="AN3315" s="12"/>
      <c r="AO3315" s="12"/>
      <c r="AP3315" s="12"/>
      <c r="AQ3315" s="12">
        <v>11.09</v>
      </c>
      <c r="AR3315" s="12">
        <v>10</v>
      </c>
      <c r="AS3315" s="12"/>
      <c r="AT3315" s="12"/>
      <c r="AU3315" s="12">
        <v>2.67</v>
      </c>
      <c r="AV3315" s="12">
        <v>1.9</v>
      </c>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12"/>
      <c r="BR3315" s="12">
        <v>14.3</v>
      </c>
      <c r="BS3315" s="12">
        <v>27.5</v>
      </c>
      <c r="BT3315" s="12"/>
      <c r="BU3315" s="12"/>
      <c r="BV3315" s="12"/>
      <c r="BW3315" s="12"/>
      <c r="BX3315" s="12"/>
      <c r="BY3315" s="12"/>
      <c r="BZ3315" s="12"/>
      <c r="CA3315" s="12"/>
      <c r="CB3315" s="12"/>
      <c r="CC3315" s="12"/>
      <c r="CD3315" s="12"/>
      <c r="CE3315" s="12"/>
      <c r="CF3315" s="12"/>
      <c r="CG3315" s="12"/>
      <c r="CH3315" s="12"/>
      <c r="CI3315" s="12"/>
      <c r="CJ3315" s="12"/>
      <c r="CK3315" s="12"/>
      <c r="CL3315" s="12"/>
      <c r="CM3315" s="12"/>
      <c r="CN3315" s="12"/>
      <c r="CO3315" s="12"/>
      <c r="CP3315" s="12"/>
      <c r="CQ3315" s="12"/>
      <c r="CR3315" s="12"/>
      <c r="CS3315" s="12"/>
      <c r="CT3315" s="12"/>
      <c r="CU3315" s="12"/>
      <c r="CV3315" s="12"/>
      <c r="CW3315" s="12"/>
      <c r="CX3315" s="12"/>
      <c r="CY3315" s="12"/>
      <c r="CZ3315" s="12"/>
      <c r="DA3315" s="12"/>
      <c r="DB3315" s="12"/>
      <c r="DC3315" s="12"/>
      <c r="DD3315" s="12"/>
      <c r="DE3315" s="12"/>
      <c r="DF3315" s="12"/>
      <c r="DG3315" s="12"/>
      <c r="DH3315" s="12"/>
      <c r="DI3315" s="12"/>
      <c r="DJ3315" s="12"/>
      <c r="DK3315" s="12"/>
      <c r="DL3315" s="12"/>
      <c r="DM3315" s="12"/>
      <c r="DN3315" s="12"/>
      <c r="DO3315" s="12"/>
      <c r="DP3315" s="12"/>
      <c r="DQ3315" s="12"/>
      <c r="DR3315" s="12"/>
      <c r="DS3315" s="12"/>
      <c r="DT3315" s="12"/>
      <c r="DU3315" s="12"/>
      <c r="DV3315" s="12"/>
      <c r="DW3315" s="12"/>
      <c r="DX3315" s="12"/>
      <c r="DY3315" s="12"/>
      <c r="DZ3315" s="12"/>
      <c r="EA3315" s="12"/>
      <c r="EB3315" s="12"/>
      <c r="EC3315" s="12"/>
      <c r="ED3315" s="12"/>
      <c r="EE3315" s="12"/>
      <c r="EF3315" s="12"/>
      <c r="EG3315" s="12"/>
      <c r="EH3315" s="12"/>
      <c r="EI3315" s="12"/>
      <c r="EJ3315" s="12"/>
      <c r="EK3315" s="12"/>
      <c r="EL3315" s="12"/>
      <c r="EM3315" s="12"/>
      <c r="EN3315" s="12"/>
      <c r="EO3315" s="12"/>
      <c r="EP3315" s="12"/>
      <c r="EQ3315" s="12"/>
      <c r="ER3315" s="12"/>
      <c r="ES3315" s="12"/>
      <c r="ET3315" s="12"/>
      <c r="EU3315" s="12"/>
      <c r="EV3315" s="12"/>
      <c r="EW3315" s="12"/>
      <c r="EX3315" s="12"/>
      <c r="EY3315" s="12"/>
      <c r="EZ3315" s="12"/>
      <c r="FA3315" s="12"/>
      <c r="FB3315" s="12"/>
      <c r="FC3315" s="12"/>
      <c r="FD3315" s="12"/>
      <c r="FE3315" s="12"/>
      <c r="FF3315" s="12"/>
      <c r="FG3315" s="12"/>
      <c r="FH3315" s="12"/>
      <c r="FI3315" s="12"/>
      <c r="FJ3315" s="12"/>
      <c r="FK3315" s="12"/>
      <c r="FL3315" s="12"/>
      <c r="FM3315" s="12"/>
      <c r="FN3315" s="12"/>
      <c r="FO3315" s="12"/>
      <c r="FP3315" s="12"/>
      <c r="FQ3315" s="12"/>
      <c r="FR3315" s="12"/>
      <c r="FS3315" s="12"/>
      <c r="FT3315" s="12"/>
      <c r="FU3315" s="12"/>
      <c r="FV3315" s="12"/>
      <c r="FW3315" s="12"/>
      <c r="FX3315" s="12"/>
      <c r="FY3315" s="12"/>
      <c r="FZ3315" s="12"/>
      <c r="GA3315" s="12"/>
      <c r="GB3315" s="12"/>
      <c r="GC3315" s="12"/>
      <c r="GD3315" s="12"/>
      <c r="GE3315" s="12"/>
      <c r="GF3315" s="12"/>
      <c r="GG3315" s="12"/>
      <c r="GH3315" s="12"/>
      <c r="GI3315" s="12"/>
      <c r="GJ3315" s="12"/>
      <c r="GK3315" s="12"/>
      <c r="GL3315" s="12"/>
      <c r="GM3315" s="12"/>
      <c r="GN3315" s="12"/>
      <c r="GO3315" s="12"/>
      <c r="GP3315" s="12"/>
      <c r="GQ3315" s="12"/>
      <c r="GR3315" s="12"/>
      <c r="GS3315" s="12"/>
      <c r="GT3315" s="12"/>
      <c r="GU3315" s="12"/>
      <c r="GV3315" s="12"/>
      <c r="GW3315" s="12"/>
      <c r="GX3315" s="12"/>
      <c r="GY3315" s="11"/>
      <c r="GZ3315" s="11"/>
      <c r="HA3315" s="11"/>
      <c r="HB3315" s="11"/>
      <c r="HC3315" s="11"/>
      <c r="HD3315" s="11"/>
      <c r="HE3315" s="11"/>
      <c r="HF3315" s="11"/>
      <c r="HG3315" s="11"/>
      <c r="HH3315" s="11"/>
      <c r="HI3315" s="11"/>
      <c r="HJ3315" s="11"/>
      <c r="HK3315" s="11"/>
      <c r="HL3315" s="11"/>
      <c r="HM3315" s="11"/>
      <c r="HN3315" s="11"/>
      <c r="HO3315" s="11"/>
      <c r="HP3315" s="11"/>
      <c r="HQ3315" s="11"/>
      <c r="HR3315" s="11"/>
      <c r="HS3315" s="11"/>
      <c r="HT3315" s="11">
        <v>53</v>
      </c>
      <c r="HU3315" s="11">
        <v>49</v>
      </c>
      <c r="HV3315" s="11">
        <v>0</v>
      </c>
      <c r="HW3315" s="11">
        <v>1</v>
      </c>
      <c r="HX3315" s="11"/>
      <c r="HY3315" s="11"/>
      <c r="HZ3315" s="11"/>
      <c r="IA3315" s="11"/>
      <c r="IB3315" s="11"/>
      <c r="IC3315" s="11"/>
      <c r="ID3315" s="11"/>
      <c r="IE3315" s="11"/>
      <c r="IF3315" s="11"/>
      <c r="IG3315" s="11"/>
      <c r="IH3315" s="11"/>
      <c r="II3315" s="11"/>
      <c r="IJ3315" s="11"/>
      <c r="IK3315" s="11"/>
      <c r="IL3315" s="11"/>
    </row>
    <row r="3316" spans="2:246" ht="15.75" x14ac:dyDescent="0.25">
      <c r="B3316" s="11" t="s">
        <v>157</v>
      </c>
      <c r="C3316" s="11" t="s">
        <v>134</v>
      </c>
      <c r="D3316" s="12">
        <f t="shared" si="37"/>
        <v>13.3</v>
      </c>
      <c r="E3316" s="12"/>
      <c r="F3316" s="12"/>
      <c r="G3316" s="12"/>
      <c r="H3316" s="12"/>
      <c r="I3316" s="12"/>
      <c r="J3316" s="12"/>
      <c r="K3316" s="12"/>
      <c r="L3316" s="12"/>
      <c r="M3316" s="12"/>
      <c r="N3316" s="12"/>
      <c r="O3316" s="12"/>
      <c r="P3316" s="12"/>
      <c r="Q3316" s="12"/>
      <c r="R3316" s="12"/>
      <c r="S3316" s="12"/>
      <c r="T3316" s="12"/>
      <c r="U3316" s="12"/>
      <c r="V3316" s="12"/>
      <c r="W3316" s="12"/>
      <c r="X3316" s="12"/>
      <c r="Y3316" s="12"/>
      <c r="Z3316" s="12"/>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v>4.21</v>
      </c>
      <c r="BQ3316" s="12" t="s">
        <v>138</v>
      </c>
      <c r="BR3316" s="12">
        <v>9.09</v>
      </c>
      <c r="BS3316" s="12">
        <v>10</v>
      </c>
      <c r="BT3316" s="12"/>
      <c r="BU3316" s="12"/>
      <c r="BV3316" s="12"/>
      <c r="BW3316" s="12"/>
      <c r="BX3316" s="12"/>
      <c r="BY3316" s="12"/>
      <c r="BZ3316" s="12"/>
      <c r="CA3316" s="12"/>
      <c r="CB3316" s="12"/>
      <c r="CC3316" s="12"/>
      <c r="CD3316" s="12"/>
      <c r="CE3316" s="12"/>
      <c r="CF3316" s="12"/>
      <c r="CG3316" s="12"/>
      <c r="CH3316" s="12"/>
      <c r="CI3316" s="12"/>
      <c r="CJ3316" s="12"/>
      <c r="CK3316" s="12"/>
      <c r="CL3316" s="12"/>
      <c r="CM3316" s="12"/>
      <c r="CN3316" s="12"/>
      <c r="CO3316" s="12"/>
      <c r="CP3316" s="12"/>
      <c r="CQ3316" s="12"/>
      <c r="CR3316" s="12"/>
      <c r="CS3316" s="12"/>
      <c r="CT3316" s="12"/>
      <c r="CU3316" s="12"/>
      <c r="CV3316" s="12"/>
      <c r="CW3316" s="12"/>
      <c r="CX3316" s="12"/>
      <c r="CY3316" s="12"/>
      <c r="CZ3316" s="12"/>
      <c r="DA3316" s="12"/>
      <c r="DB3316" s="12"/>
      <c r="DC3316" s="12"/>
      <c r="DD3316" s="12"/>
      <c r="DE3316" s="12"/>
      <c r="DF3316" s="12"/>
      <c r="DG3316" s="12"/>
      <c r="DH3316" s="12"/>
      <c r="DI3316" s="12"/>
      <c r="DJ3316" s="12"/>
      <c r="DK3316" s="12"/>
      <c r="DL3316" s="12"/>
      <c r="DM3316" s="12"/>
      <c r="DN3316" s="12"/>
      <c r="DO3316" s="12"/>
      <c r="DP3316" s="12"/>
      <c r="DQ3316" s="12"/>
      <c r="DR3316" s="12"/>
      <c r="DS3316" s="12"/>
      <c r="DT3316" s="12"/>
      <c r="DU3316" s="12"/>
      <c r="DV3316" s="12"/>
      <c r="DW3316" s="12"/>
      <c r="DX3316" s="12"/>
      <c r="DY3316" s="12"/>
      <c r="DZ3316" s="12"/>
      <c r="EA3316" s="12"/>
      <c r="EB3316" s="12"/>
      <c r="EC3316" s="12"/>
      <c r="ED3316" s="12"/>
      <c r="EE3316" s="12"/>
      <c r="EF3316" s="12"/>
      <c r="EG3316" s="12"/>
      <c r="EH3316" s="12"/>
      <c r="EI3316" s="12"/>
      <c r="EJ3316" s="12"/>
      <c r="EK3316" s="12"/>
      <c r="EL3316" s="12"/>
      <c r="EM3316" s="12"/>
      <c r="EN3316" s="12"/>
      <c r="EO3316" s="12"/>
      <c r="EP3316" s="12"/>
      <c r="EQ3316" s="12"/>
      <c r="ER3316" s="12"/>
      <c r="ES3316" s="12"/>
      <c r="ET3316" s="12"/>
      <c r="EU3316" s="12"/>
      <c r="EV3316" s="12"/>
      <c r="EW3316" s="12"/>
      <c r="EX3316" s="12"/>
      <c r="EY3316" s="12"/>
      <c r="EZ3316" s="12"/>
      <c r="FA3316" s="12"/>
      <c r="FB3316" s="12"/>
      <c r="FC3316" s="12"/>
      <c r="FD3316" s="12"/>
      <c r="FE3316" s="12"/>
      <c r="FF3316" s="12"/>
      <c r="FG3316" s="12"/>
      <c r="FH3316" s="12"/>
      <c r="FI3316" s="12"/>
      <c r="FJ3316" s="12"/>
      <c r="FK3316" s="12"/>
      <c r="FL3316" s="12"/>
      <c r="FM3316" s="12"/>
      <c r="FN3316" s="12"/>
      <c r="FO3316" s="12"/>
      <c r="FP3316" s="12"/>
      <c r="FQ3316" s="12"/>
      <c r="FR3316" s="12"/>
      <c r="FS3316" s="12"/>
      <c r="FT3316" s="12"/>
      <c r="FU3316" s="12"/>
      <c r="FV3316" s="12"/>
      <c r="FW3316" s="12"/>
      <c r="FX3316" s="12"/>
      <c r="FY3316" s="12"/>
      <c r="FZ3316" s="12"/>
      <c r="GA3316" s="12"/>
      <c r="GB3316" s="12"/>
      <c r="GC3316" s="12"/>
      <c r="GD3316" s="12"/>
      <c r="GE3316" s="12"/>
      <c r="GF3316" s="12"/>
      <c r="GG3316" s="12"/>
      <c r="GH3316" s="12"/>
      <c r="GI3316" s="12"/>
      <c r="GJ3316" s="12"/>
      <c r="GK3316" s="12"/>
      <c r="GL3316" s="12"/>
      <c r="GM3316" s="12"/>
      <c r="GN3316" s="12"/>
      <c r="GO3316" s="12"/>
      <c r="GP3316" s="12"/>
      <c r="GQ3316" s="12"/>
      <c r="GR3316" s="12"/>
      <c r="GS3316" s="12"/>
      <c r="GT3316" s="12"/>
      <c r="GU3316" s="12"/>
      <c r="GV3316" s="12"/>
      <c r="GW3316" s="12"/>
      <c r="GX3316" s="12"/>
      <c r="GY3316" s="11"/>
      <c r="GZ3316" s="11"/>
      <c r="HA3316" s="11"/>
      <c r="HB3316" s="11"/>
      <c r="HC3316" s="11"/>
      <c r="HD3316" s="11"/>
      <c r="HE3316" s="11"/>
      <c r="HF3316" s="11"/>
      <c r="HG3316" s="11"/>
      <c r="HH3316" s="11"/>
      <c r="HI3316" s="11"/>
      <c r="HJ3316" s="11"/>
      <c r="HK3316" s="11"/>
      <c r="HL3316" s="11"/>
      <c r="HM3316" s="11"/>
      <c r="HN3316" s="11"/>
      <c r="HO3316" s="11"/>
      <c r="HP3316" s="11"/>
      <c r="HQ3316" s="11"/>
      <c r="HR3316" s="11"/>
      <c r="HS3316" s="11"/>
      <c r="HT3316" s="11"/>
      <c r="HU3316" s="11"/>
      <c r="HV3316" s="11"/>
      <c r="HW3316" s="11"/>
      <c r="HX3316" s="11"/>
      <c r="HY3316" s="11"/>
      <c r="HZ3316" s="11"/>
      <c r="IA3316" s="11"/>
      <c r="IB3316" s="11"/>
      <c r="IC3316" s="11"/>
      <c r="ID3316" s="11"/>
      <c r="IE3316" s="11"/>
      <c r="IF3316" s="11"/>
      <c r="IG3316" s="11"/>
      <c r="IH3316" s="11"/>
      <c r="II3316" s="11"/>
      <c r="IJ3316" s="11"/>
      <c r="IK3316" s="11"/>
      <c r="IL3316" s="11"/>
    </row>
    <row r="3317" spans="2:246" ht="15.75" x14ac:dyDescent="0.25">
      <c r="B3317" s="11" t="s">
        <v>157</v>
      </c>
      <c r="C3317" s="11" t="s">
        <v>131</v>
      </c>
      <c r="D3317" s="12">
        <f t="shared" si="37"/>
        <v>3.12</v>
      </c>
      <c r="E3317" s="12"/>
      <c r="F3317" s="12"/>
      <c r="G3317" s="12"/>
      <c r="H3317" s="12"/>
      <c r="I3317" s="12"/>
      <c r="J3317" s="12"/>
      <c r="K3317" s="12"/>
      <c r="L3317" s="12"/>
      <c r="M3317" s="12"/>
      <c r="N3317" s="12"/>
      <c r="O3317" s="12"/>
      <c r="P3317" s="12"/>
      <c r="Q3317" s="12"/>
      <c r="R3317" s="12"/>
      <c r="S3317" s="12"/>
      <c r="T3317" s="12"/>
      <c r="U3317" s="12"/>
      <c r="V3317" s="12"/>
      <c r="W3317" s="12"/>
      <c r="X3317" s="12"/>
      <c r="Y3317" s="12"/>
      <c r="Z3317" s="12"/>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12"/>
      <c r="BR3317" s="12">
        <v>3.12</v>
      </c>
      <c r="BS3317" s="12">
        <v>2</v>
      </c>
      <c r="BT3317" s="12"/>
      <c r="BU3317" s="12"/>
      <c r="BV3317" s="12"/>
      <c r="BW3317" s="12"/>
      <c r="BX3317" s="12"/>
      <c r="BY3317" s="12"/>
      <c r="BZ3317" s="12"/>
      <c r="CA3317" s="12"/>
      <c r="CB3317" s="12"/>
      <c r="CC3317" s="12"/>
      <c r="CD3317" s="12"/>
      <c r="CE3317" s="12"/>
      <c r="CF3317" s="12"/>
      <c r="CG3317" s="12"/>
      <c r="CH3317" s="12"/>
      <c r="CI3317" s="12"/>
      <c r="CJ3317" s="12"/>
      <c r="CK3317" s="12"/>
      <c r="CL3317" s="12"/>
      <c r="CM3317" s="12"/>
      <c r="CN3317" s="12"/>
      <c r="CO3317" s="12"/>
      <c r="CP3317" s="12"/>
      <c r="CQ3317" s="12"/>
      <c r="CR3317" s="12"/>
      <c r="CS3317" s="12"/>
      <c r="CT3317" s="12"/>
      <c r="CU3317" s="12"/>
      <c r="CV3317" s="12"/>
      <c r="CW3317" s="12"/>
      <c r="CX3317" s="12"/>
      <c r="CY3317" s="12"/>
      <c r="CZ3317" s="12"/>
      <c r="DA3317" s="12"/>
      <c r="DB3317" s="12"/>
      <c r="DC3317" s="12"/>
      <c r="DD3317" s="12"/>
      <c r="DE3317" s="12"/>
      <c r="DF3317" s="12"/>
      <c r="DG3317" s="12"/>
      <c r="DH3317" s="12"/>
      <c r="DI3317" s="12"/>
      <c r="DJ3317" s="12"/>
      <c r="DK3317" s="12"/>
      <c r="DL3317" s="12"/>
      <c r="DM3317" s="12"/>
      <c r="DN3317" s="12"/>
      <c r="DO3317" s="12"/>
      <c r="DP3317" s="12"/>
      <c r="DQ3317" s="12"/>
      <c r="DR3317" s="12"/>
      <c r="DS3317" s="12"/>
      <c r="DT3317" s="12"/>
      <c r="DU3317" s="12"/>
      <c r="DV3317" s="12"/>
      <c r="DW3317" s="12"/>
      <c r="DX3317" s="12"/>
      <c r="DY3317" s="12"/>
      <c r="DZ3317" s="12"/>
      <c r="EA3317" s="12"/>
      <c r="EB3317" s="12"/>
      <c r="EC3317" s="12"/>
      <c r="ED3317" s="12"/>
      <c r="EE3317" s="12"/>
      <c r="EF3317" s="12"/>
      <c r="EG3317" s="12"/>
      <c r="EH3317" s="12"/>
      <c r="EI3317" s="12"/>
      <c r="EJ3317" s="12"/>
      <c r="EK3317" s="12"/>
      <c r="EL3317" s="12"/>
      <c r="EM3317" s="12"/>
      <c r="EN3317" s="12"/>
      <c r="EO3317" s="12"/>
      <c r="EP3317" s="12"/>
      <c r="EQ3317" s="12"/>
      <c r="ER3317" s="12"/>
      <c r="ES3317" s="12"/>
      <c r="ET3317" s="12"/>
      <c r="EU3317" s="12"/>
      <c r="EV3317" s="12"/>
      <c r="EW3317" s="12"/>
      <c r="EX3317" s="12"/>
      <c r="EY3317" s="12"/>
      <c r="EZ3317" s="12"/>
      <c r="FA3317" s="12"/>
      <c r="FB3317" s="12"/>
      <c r="FC3317" s="12"/>
      <c r="FD3317" s="12"/>
      <c r="FE3317" s="12"/>
      <c r="FF3317" s="12"/>
      <c r="FG3317" s="12"/>
      <c r="FH3317" s="12"/>
      <c r="FI3317" s="12"/>
      <c r="FJ3317" s="12"/>
      <c r="FK3317" s="12"/>
      <c r="FL3317" s="12"/>
      <c r="FM3317" s="12"/>
      <c r="FN3317" s="12"/>
      <c r="FO3317" s="12"/>
      <c r="FP3317" s="12"/>
      <c r="FQ3317" s="12"/>
      <c r="FR3317" s="12"/>
      <c r="FS3317" s="12"/>
      <c r="FT3317" s="12"/>
      <c r="FU3317" s="12"/>
      <c r="FV3317" s="12"/>
      <c r="FW3317" s="12"/>
      <c r="FX3317" s="12"/>
      <c r="FY3317" s="12"/>
      <c r="FZ3317" s="12"/>
      <c r="GA3317" s="12"/>
      <c r="GB3317" s="12"/>
      <c r="GC3317" s="12"/>
      <c r="GD3317" s="12"/>
      <c r="GE3317" s="12"/>
      <c r="GF3317" s="12"/>
      <c r="GG3317" s="12"/>
      <c r="GH3317" s="12"/>
      <c r="GI3317" s="12"/>
      <c r="GJ3317" s="12"/>
      <c r="GK3317" s="12"/>
      <c r="GL3317" s="12"/>
      <c r="GM3317" s="12"/>
      <c r="GN3317" s="12"/>
      <c r="GO3317" s="12"/>
      <c r="GP3317" s="12"/>
      <c r="GQ3317" s="12"/>
      <c r="GR3317" s="12"/>
      <c r="GS3317" s="12"/>
      <c r="GT3317" s="12"/>
      <c r="GU3317" s="12"/>
      <c r="GV3317" s="12"/>
      <c r="GW3317" s="12"/>
      <c r="GX3317" s="12"/>
      <c r="GY3317" s="11"/>
      <c r="GZ3317" s="11"/>
      <c r="HA3317" s="11"/>
      <c r="HB3317" s="11"/>
      <c r="HC3317" s="11"/>
      <c r="HD3317" s="11"/>
      <c r="HE3317" s="11"/>
      <c r="HF3317" s="11"/>
      <c r="HG3317" s="11"/>
      <c r="HH3317" s="11"/>
      <c r="HI3317" s="11"/>
      <c r="HJ3317" s="11"/>
      <c r="HK3317" s="11"/>
      <c r="HL3317" s="11"/>
      <c r="HM3317" s="11"/>
      <c r="HN3317" s="11"/>
      <c r="HO3317" s="11"/>
      <c r="HP3317" s="11"/>
      <c r="HQ3317" s="11"/>
      <c r="HR3317" s="11"/>
      <c r="HS3317" s="11"/>
      <c r="HT3317" s="11"/>
      <c r="HU3317" s="11"/>
      <c r="HV3317" s="11"/>
      <c r="HW3317" s="11"/>
      <c r="HX3317" s="11"/>
      <c r="HY3317" s="11"/>
      <c r="HZ3317" s="11"/>
      <c r="IA3317" s="11"/>
      <c r="IB3317" s="11"/>
      <c r="IC3317" s="11"/>
      <c r="ID3317" s="11"/>
      <c r="IE3317" s="11"/>
      <c r="IF3317" s="11"/>
      <c r="IG3317" s="11"/>
      <c r="IH3317" s="11"/>
      <c r="II3317" s="11"/>
      <c r="IJ3317" s="11"/>
      <c r="IK3317" s="11"/>
      <c r="IL3317" s="11"/>
    </row>
    <row r="3318" spans="2:246" ht="15.75" x14ac:dyDescent="0.25">
      <c r="B3318" s="11" t="s">
        <v>193</v>
      </c>
      <c r="C3318" s="11" t="s">
        <v>130</v>
      </c>
      <c r="D3318" s="12">
        <f t="shared" si="37"/>
        <v>89.47</v>
      </c>
      <c r="E3318" s="12">
        <v>24.19</v>
      </c>
      <c r="F3318" s="12">
        <v>54.652999999999999</v>
      </c>
      <c r="G3318" s="12"/>
      <c r="H3318" s="12"/>
      <c r="I3318" s="12"/>
      <c r="J3318" s="12"/>
      <c r="K3318" s="12">
        <v>15.25</v>
      </c>
      <c r="L3318" s="12">
        <v>33</v>
      </c>
      <c r="M3318" s="12"/>
      <c r="N3318" s="12"/>
      <c r="O3318" s="12"/>
      <c r="P3318" s="12"/>
      <c r="Q3318" s="12"/>
      <c r="R3318" s="12"/>
      <c r="S3318" s="12"/>
      <c r="T3318" s="12"/>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v>25.17</v>
      </c>
      <c r="AV3318" s="12">
        <v>39.883000000000003</v>
      </c>
      <c r="AW3318" s="12"/>
      <c r="AX3318" s="12"/>
      <c r="AY3318" s="12"/>
      <c r="AZ3318" s="12"/>
      <c r="BA3318" s="12"/>
      <c r="BB3318" s="12"/>
      <c r="BC3318" s="12"/>
      <c r="BD3318" s="12"/>
      <c r="BE3318" s="12"/>
      <c r="BF3318" s="12"/>
      <c r="BG3318" s="12"/>
      <c r="BH3318" s="12"/>
      <c r="BI3318" s="12"/>
      <c r="BJ3318" s="12"/>
      <c r="BK3318" s="12"/>
      <c r="BL3318" s="12"/>
      <c r="BM3318" s="12"/>
      <c r="BN3318" s="12"/>
      <c r="BO3318" s="12">
        <v>9.49</v>
      </c>
      <c r="BP3318" s="12"/>
      <c r="BQ3318" s="12"/>
      <c r="BR3318" s="12">
        <v>0.45</v>
      </c>
      <c r="BS3318" s="12">
        <v>1.3</v>
      </c>
      <c r="BT3318" s="12"/>
      <c r="BU3318" s="12"/>
      <c r="BV3318" s="12"/>
      <c r="BW3318" s="12"/>
      <c r="BX3318" s="12"/>
      <c r="BY3318" s="12"/>
      <c r="BZ3318" s="12"/>
      <c r="CA3318" s="12"/>
      <c r="CB3318" s="12"/>
      <c r="CC3318" s="12"/>
      <c r="CD3318" s="12"/>
      <c r="CE3318" s="12"/>
      <c r="CF3318" s="12"/>
      <c r="CG3318" s="12"/>
      <c r="CH3318" s="12"/>
      <c r="CI3318" s="12"/>
      <c r="CJ3318" s="12"/>
      <c r="CK3318" s="12"/>
      <c r="CL3318" s="12"/>
      <c r="CM3318" s="12"/>
      <c r="CN3318" s="12"/>
      <c r="CO3318" s="12"/>
      <c r="CP3318" s="12"/>
      <c r="CQ3318" s="12"/>
      <c r="CR3318" s="12"/>
      <c r="CS3318" s="12"/>
      <c r="CT3318" s="12"/>
      <c r="CU3318" s="12"/>
      <c r="CV3318" s="12">
        <v>0.13</v>
      </c>
      <c r="CW3318" s="12">
        <v>1.2</v>
      </c>
      <c r="CX3318" s="12"/>
      <c r="CY3318" s="12"/>
      <c r="CZ3318" s="12"/>
      <c r="DA3318" s="12"/>
      <c r="DB3318" s="12"/>
      <c r="DC3318" s="12"/>
      <c r="DD3318" s="12"/>
      <c r="DE3318" s="12"/>
      <c r="DF3318" s="12"/>
      <c r="DG3318" s="12"/>
      <c r="DH3318" s="12"/>
      <c r="DI3318" s="12"/>
      <c r="DJ3318" s="12"/>
      <c r="DK3318" s="12"/>
      <c r="DL3318" s="12"/>
      <c r="DM3318" s="12"/>
      <c r="DN3318" s="12"/>
      <c r="DO3318" s="12"/>
      <c r="DP3318" s="12"/>
      <c r="DQ3318" s="12"/>
      <c r="DR3318" s="12"/>
      <c r="DS3318" s="12"/>
      <c r="DT3318" s="12"/>
      <c r="DU3318" s="12"/>
      <c r="DV3318" s="12"/>
      <c r="DW3318" s="12"/>
      <c r="DX3318" s="12"/>
      <c r="DY3318" s="12"/>
      <c r="DZ3318" s="12"/>
      <c r="EA3318" s="12"/>
      <c r="EB3318" s="12"/>
      <c r="EC3318" s="12"/>
      <c r="ED3318" s="12"/>
      <c r="EE3318" s="12"/>
      <c r="EF3318" s="12"/>
      <c r="EG3318" s="12"/>
      <c r="EH3318" s="12"/>
      <c r="EI3318" s="12"/>
      <c r="EJ3318" s="12"/>
      <c r="EK3318" s="12"/>
      <c r="EL3318" s="12"/>
      <c r="EM3318" s="12"/>
      <c r="EN3318" s="12"/>
      <c r="EO3318" s="12"/>
      <c r="EP3318" s="12"/>
      <c r="EQ3318" s="12"/>
      <c r="ER3318" s="12"/>
      <c r="ES3318" s="12"/>
      <c r="ET3318" s="12"/>
      <c r="EU3318" s="12"/>
      <c r="EV3318" s="12"/>
      <c r="EW3318" s="12"/>
      <c r="EX3318" s="12"/>
      <c r="EY3318" s="12"/>
      <c r="EZ3318" s="12"/>
      <c r="FA3318" s="12"/>
      <c r="FB3318" s="12"/>
      <c r="FC3318" s="12"/>
      <c r="FD3318" s="12"/>
      <c r="FE3318" s="12"/>
      <c r="FF3318" s="12"/>
      <c r="FG3318" s="12"/>
      <c r="FH3318" s="12"/>
      <c r="FI3318" s="12"/>
      <c r="FJ3318" s="12"/>
      <c r="FK3318" s="12"/>
      <c r="FL3318" s="12"/>
      <c r="FM3318" s="12"/>
      <c r="FN3318" s="12"/>
      <c r="FO3318" s="12"/>
      <c r="FP3318" s="12"/>
      <c r="FQ3318" s="12"/>
      <c r="FR3318" s="12"/>
      <c r="FS3318" s="12"/>
      <c r="FT3318" s="12">
        <v>14.54</v>
      </c>
      <c r="FU3318" s="12"/>
      <c r="FV3318" s="12"/>
      <c r="FW3318" s="12"/>
      <c r="FX3318" s="12"/>
      <c r="FY3318" s="12"/>
      <c r="FZ3318" s="12"/>
      <c r="GA3318" s="12"/>
      <c r="GB3318" s="12">
        <v>0.25</v>
      </c>
      <c r="GC3318" s="12" t="s">
        <v>473</v>
      </c>
      <c r="GD3318" s="12">
        <v>2.5000000000000001E-2</v>
      </c>
      <c r="GE3318" s="12"/>
      <c r="GF3318" s="12"/>
      <c r="GG3318" s="12"/>
      <c r="GH3318" s="12"/>
      <c r="GI3318" s="12"/>
      <c r="GJ3318" s="12"/>
      <c r="GK3318" s="12"/>
      <c r="GL3318" s="12"/>
      <c r="GM3318" s="12"/>
      <c r="GN3318" s="12"/>
      <c r="GO3318" s="12"/>
      <c r="GP3318" s="12"/>
      <c r="GQ3318" s="12"/>
      <c r="GR3318" s="12"/>
      <c r="GS3318" s="12"/>
      <c r="GT3318" s="12"/>
      <c r="GU3318" s="12"/>
      <c r="GV3318" s="12"/>
      <c r="GW3318" s="12"/>
      <c r="GX3318" s="12"/>
      <c r="GY3318" s="11"/>
      <c r="GZ3318" s="11"/>
      <c r="HA3318" s="11"/>
      <c r="HB3318" s="11">
        <v>3</v>
      </c>
      <c r="HC3318" s="11">
        <v>0</v>
      </c>
      <c r="HD3318" s="11">
        <v>1</v>
      </c>
      <c r="HE3318" s="11">
        <v>0</v>
      </c>
      <c r="HF3318" s="11"/>
      <c r="HG3318" s="11">
        <v>3</v>
      </c>
      <c r="HH3318" s="11"/>
      <c r="HI3318" s="11">
        <v>3</v>
      </c>
      <c r="HJ3318" s="11">
        <v>0</v>
      </c>
      <c r="HK3318" s="11"/>
      <c r="HL3318" s="11"/>
      <c r="HM3318" s="11"/>
      <c r="HN3318" s="11"/>
      <c r="HO3318" s="11"/>
      <c r="HP3318" s="11"/>
      <c r="HQ3318" s="11"/>
      <c r="HR3318" s="11"/>
      <c r="HS3318" s="11"/>
      <c r="HT3318" s="11"/>
      <c r="HU3318" s="11"/>
      <c r="HV3318" s="11"/>
      <c r="HW3318" s="11"/>
      <c r="HX3318" s="11"/>
      <c r="HY3318" s="11"/>
      <c r="HZ3318" s="11"/>
      <c r="IA3318" s="11"/>
      <c r="IB3318" s="11"/>
      <c r="IC3318" s="11"/>
      <c r="ID3318" s="11"/>
      <c r="IE3318" s="11"/>
      <c r="IF3318" s="11"/>
      <c r="IG3318" s="11"/>
      <c r="IH3318" s="11"/>
      <c r="II3318" s="11"/>
      <c r="IJ3318" s="11"/>
      <c r="IK3318" s="11"/>
      <c r="IL3318" s="11"/>
    </row>
    <row r="3319" spans="2:246" ht="15.75" x14ac:dyDescent="0.25">
      <c r="B3319" s="11" t="s">
        <v>193</v>
      </c>
      <c r="C3319" s="11" t="s">
        <v>134</v>
      </c>
      <c r="D3319" s="12">
        <f t="shared" si="37"/>
        <v>4.4400000000000004</v>
      </c>
      <c r="E3319" s="12"/>
      <c r="F3319" s="12"/>
      <c r="G3319" s="12"/>
      <c r="H3319" s="12"/>
      <c r="I3319" s="12"/>
      <c r="J3319" s="12"/>
      <c r="K3319" s="12"/>
      <c r="L3319" s="12"/>
      <c r="M3319" s="12"/>
      <c r="N3319" s="12"/>
      <c r="O3319" s="12"/>
      <c r="P3319" s="12"/>
      <c r="Q3319" s="12"/>
      <c r="R3319" s="12"/>
      <c r="S3319" s="12"/>
      <c r="T3319" s="12"/>
      <c r="U3319" s="12"/>
      <c r="V3319" s="12"/>
      <c r="W3319" s="12"/>
      <c r="X3319" s="12"/>
      <c r="Y3319" s="12"/>
      <c r="Z3319" s="12"/>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12"/>
      <c r="BR3319" s="12"/>
      <c r="BS3319" s="12"/>
      <c r="BT3319" s="12"/>
      <c r="BU3319" s="12"/>
      <c r="BV3319" s="12"/>
      <c r="BW3319" s="12"/>
      <c r="BX3319" s="12"/>
      <c r="BY3319" s="12"/>
      <c r="BZ3319" s="12"/>
      <c r="CA3319" s="12"/>
      <c r="CB3319" s="12"/>
      <c r="CC3319" s="12"/>
      <c r="CD3319" s="12"/>
      <c r="CE3319" s="12"/>
      <c r="CF3319" s="12"/>
      <c r="CG3319" s="12"/>
      <c r="CH3319" s="12"/>
      <c r="CI3319" s="12"/>
      <c r="CJ3319" s="12"/>
      <c r="CK3319" s="12"/>
      <c r="CL3319" s="12"/>
      <c r="CM3319" s="12"/>
      <c r="CN3319" s="12"/>
      <c r="CO3319" s="12"/>
      <c r="CP3319" s="12"/>
      <c r="CQ3319" s="12"/>
      <c r="CR3319" s="12"/>
      <c r="CS3319" s="12"/>
      <c r="CT3319" s="12"/>
      <c r="CU3319" s="12"/>
      <c r="CV3319" s="12"/>
      <c r="CW3319" s="12"/>
      <c r="CX3319" s="12"/>
      <c r="CY3319" s="12"/>
      <c r="CZ3319" s="12"/>
      <c r="DA3319" s="12"/>
      <c r="DB3319" s="12"/>
      <c r="DC3319" s="12"/>
      <c r="DD3319" s="12"/>
      <c r="DE3319" s="12"/>
      <c r="DF3319" s="12"/>
      <c r="DG3319" s="12"/>
      <c r="DH3319" s="12"/>
      <c r="DI3319" s="12"/>
      <c r="DJ3319" s="12"/>
      <c r="DK3319" s="12"/>
      <c r="DL3319" s="12"/>
      <c r="DM3319" s="12"/>
      <c r="DN3319" s="12"/>
      <c r="DO3319" s="12"/>
      <c r="DP3319" s="12"/>
      <c r="DQ3319" s="12"/>
      <c r="DR3319" s="12"/>
      <c r="DS3319" s="12"/>
      <c r="DT3319" s="12"/>
      <c r="DU3319" s="12"/>
      <c r="DV3319" s="12"/>
      <c r="DW3319" s="12"/>
      <c r="DX3319" s="12"/>
      <c r="DY3319" s="12"/>
      <c r="DZ3319" s="12"/>
      <c r="EA3319" s="12"/>
      <c r="EB3319" s="12"/>
      <c r="EC3319" s="12"/>
      <c r="ED3319" s="12"/>
      <c r="EE3319" s="12"/>
      <c r="EF3319" s="12"/>
      <c r="EG3319" s="12"/>
      <c r="EH3319" s="12"/>
      <c r="EI3319" s="12"/>
      <c r="EJ3319" s="12"/>
      <c r="EK3319" s="12"/>
      <c r="EL3319" s="12"/>
      <c r="EM3319" s="12"/>
      <c r="EN3319" s="12"/>
      <c r="EO3319" s="12"/>
      <c r="EP3319" s="12"/>
      <c r="EQ3319" s="12"/>
      <c r="ER3319" s="12"/>
      <c r="ES3319" s="12"/>
      <c r="ET3319" s="12"/>
      <c r="EU3319" s="12"/>
      <c r="EV3319" s="12"/>
      <c r="EW3319" s="12"/>
      <c r="EX3319" s="12"/>
      <c r="EY3319" s="12"/>
      <c r="EZ3319" s="12"/>
      <c r="FA3319" s="12"/>
      <c r="FB3319" s="12"/>
      <c r="FC3319" s="12"/>
      <c r="FD3319" s="12"/>
      <c r="FE3319" s="12"/>
      <c r="FF3319" s="12"/>
      <c r="FG3319" s="12"/>
      <c r="FH3319" s="12"/>
      <c r="FI3319" s="12"/>
      <c r="FJ3319" s="12"/>
      <c r="FK3319" s="12"/>
      <c r="FL3319" s="12"/>
      <c r="FM3319" s="12"/>
      <c r="FN3319" s="12"/>
      <c r="FO3319" s="12"/>
      <c r="FP3319" s="12"/>
      <c r="FQ3319" s="12"/>
      <c r="FR3319" s="12"/>
      <c r="FS3319" s="12"/>
      <c r="FT3319" s="12">
        <v>4.4400000000000004</v>
      </c>
      <c r="FU3319" s="12"/>
      <c r="FV3319" s="12"/>
      <c r="FW3319" s="12"/>
      <c r="FX3319" s="12"/>
      <c r="FY3319" s="12"/>
      <c r="FZ3319" s="12"/>
      <c r="GA3319" s="12"/>
      <c r="GB3319" s="12"/>
      <c r="GC3319" s="12"/>
      <c r="GD3319" s="12"/>
      <c r="GE3319" s="12"/>
      <c r="GF3319" s="12"/>
      <c r="GG3319" s="12"/>
      <c r="GH3319" s="12"/>
      <c r="GI3319" s="12"/>
      <c r="GJ3319" s="12"/>
      <c r="GK3319" s="12"/>
      <c r="GL3319" s="12"/>
      <c r="GM3319" s="12"/>
      <c r="GN3319" s="12"/>
      <c r="GO3319" s="12"/>
      <c r="GP3319" s="12"/>
      <c r="GQ3319" s="12"/>
      <c r="GR3319" s="12"/>
      <c r="GS3319" s="12"/>
      <c r="GT3319" s="12"/>
      <c r="GU3319" s="12"/>
      <c r="GV3319" s="12"/>
      <c r="GW3319" s="12"/>
      <c r="GX3319" s="12"/>
      <c r="GY3319" s="11"/>
      <c r="GZ3319" s="11"/>
      <c r="HA3319" s="11"/>
      <c r="HB3319" s="11"/>
      <c r="HC3319" s="11"/>
      <c r="HD3319" s="11"/>
      <c r="HE3319" s="11"/>
      <c r="HF3319" s="11"/>
      <c r="HG3319" s="11"/>
      <c r="HH3319" s="11"/>
      <c r="HI3319" s="11"/>
      <c r="HJ3319" s="11"/>
      <c r="HK3319" s="11"/>
      <c r="HL3319" s="11"/>
      <c r="HM3319" s="11"/>
      <c r="HN3319" s="11"/>
      <c r="HO3319" s="11"/>
      <c r="HP3319" s="11"/>
      <c r="HQ3319" s="11"/>
      <c r="HR3319" s="11"/>
      <c r="HS3319" s="11"/>
      <c r="HT3319" s="11"/>
      <c r="HU3319" s="11"/>
      <c r="HV3319" s="11"/>
      <c r="HW3319" s="11"/>
      <c r="HX3319" s="11"/>
      <c r="HY3319" s="11"/>
      <c r="HZ3319" s="11"/>
      <c r="IA3319" s="11"/>
      <c r="IB3319" s="11"/>
      <c r="IC3319" s="11"/>
      <c r="ID3319" s="11"/>
      <c r="IE3319" s="11"/>
      <c r="IF3319" s="11"/>
      <c r="IG3319" s="11"/>
      <c r="IH3319" s="11"/>
      <c r="II3319" s="11"/>
      <c r="IJ3319" s="11"/>
      <c r="IK3319" s="11"/>
      <c r="IL3319" s="11"/>
    </row>
    <row r="3320" spans="2:246" ht="15.75" x14ac:dyDescent="0.25">
      <c r="B3320" s="11" t="s">
        <v>193</v>
      </c>
      <c r="C3320" s="11" t="s">
        <v>130</v>
      </c>
      <c r="D3320" s="12">
        <f t="shared" si="37"/>
        <v>18.96</v>
      </c>
      <c r="E3320" s="12">
        <v>13.42</v>
      </c>
      <c r="F3320" s="12">
        <v>15</v>
      </c>
      <c r="G3320" s="12"/>
      <c r="H3320" s="12"/>
      <c r="I3320" s="12"/>
      <c r="J3320" s="12"/>
      <c r="K3320" s="12"/>
      <c r="L3320" s="12"/>
      <c r="M3320" s="12"/>
      <c r="N3320" s="12"/>
      <c r="O3320" s="12"/>
      <c r="P3320" s="12"/>
      <c r="Q3320" s="12"/>
      <c r="R3320" s="12"/>
      <c r="S3320" s="12"/>
      <c r="T3320" s="12"/>
      <c r="U3320" s="12"/>
      <c r="V3320" s="12"/>
      <c r="W3320" s="12"/>
      <c r="X3320" s="12"/>
      <c r="Y3320" s="12"/>
      <c r="Z3320" s="12"/>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v>5.54</v>
      </c>
      <c r="AV3320" s="12">
        <v>6</v>
      </c>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12"/>
      <c r="BR3320" s="12"/>
      <c r="BS3320" s="12"/>
      <c r="BT3320" s="12"/>
      <c r="BU3320" s="12"/>
      <c r="BV3320" s="12"/>
      <c r="BW3320" s="12"/>
      <c r="BX3320" s="12"/>
      <c r="BY3320" s="12"/>
      <c r="BZ3320" s="12"/>
      <c r="CA3320" s="12"/>
      <c r="CB3320" s="12"/>
      <c r="CC3320" s="12"/>
      <c r="CD3320" s="12"/>
      <c r="CE3320" s="12"/>
      <c r="CF3320" s="12"/>
      <c r="CG3320" s="12"/>
      <c r="CH3320" s="12"/>
      <c r="CI3320" s="12"/>
      <c r="CJ3320" s="12"/>
      <c r="CK3320" s="12"/>
      <c r="CL3320" s="12"/>
      <c r="CM3320" s="12"/>
      <c r="CN3320" s="12"/>
      <c r="CO3320" s="12"/>
      <c r="CP3320" s="12"/>
      <c r="CQ3320" s="12"/>
      <c r="CR3320" s="12"/>
      <c r="CS3320" s="12"/>
      <c r="CT3320" s="12"/>
      <c r="CU3320" s="12"/>
      <c r="CV3320" s="12"/>
      <c r="CW3320" s="12"/>
      <c r="CX3320" s="12"/>
      <c r="CY3320" s="12"/>
      <c r="CZ3320" s="12"/>
      <c r="DA3320" s="12"/>
      <c r="DB3320" s="12"/>
      <c r="DC3320" s="12"/>
      <c r="DD3320" s="12"/>
      <c r="DE3320" s="12"/>
      <c r="DF3320" s="12"/>
      <c r="DG3320" s="12"/>
      <c r="DH3320" s="12"/>
      <c r="DI3320" s="12"/>
      <c r="DJ3320" s="12"/>
      <c r="DK3320" s="12"/>
      <c r="DL3320" s="12"/>
      <c r="DM3320" s="12"/>
      <c r="DN3320" s="12"/>
      <c r="DO3320" s="12"/>
      <c r="DP3320" s="12"/>
      <c r="DQ3320" s="12"/>
      <c r="DR3320" s="12"/>
      <c r="DS3320" s="12"/>
      <c r="DT3320" s="12"/>
      <c r="DU3320" s="12"/>
      <c r="DV3320" s="12"/>
      <c r="DW3320" s="12"/>
      <c r="DX3320" s="12"/>
      <c r="DY3320" s="12"/>
      <c r="DZ3320" s="12"/>
      <c r="EA3320" s="12"/>
      <c r="EB3320" s="12"/>
      <c r="EC3320" s="12"/>
      <c r="ED3320" s="12"/>
      <c r="EE3320" s="12"/>
      <c r="EF3320" s="12"/>
      <c r="EG3320" s="12"/>
      <c r="EH3320" s="12"/>
      <c r="EI3320" s="12"/>
      <c r="EJ3320" s="12"/>
      <c r="EK3320" s="12"/>
      <c r="EL3320" s="12"/>
      <c r="EM3320" s="12"/>
      <c r="EN3320" s="12"/>
      <c r="EO3320" s="12"/>
      <c r="EP3320" s="12"/>
      <c r="EQ3320" s="12"/>
      <c r="ER3320" s="12"/>
      <c r="ES3320" s="12"/>
      <c r="ET3320" s="12"/>
      <c r="EU3320" s="12"/>
      <c r="EV3320" s="12"/>
      <c r="EW3320" s="12"/>
      <c r="EX3320" s="12"/>
      <c r="EY3320" s="12"/>
      <c r="EZ3320" s="12"/>
      <c r="FA3320" s="12"/>
      <c r="FB3320" s="12"/>
      <c r="FC3320" s="12"/>
      <c r="FD3320" s="12"/>
      <c r="FE3320" s="12"/>
      <c r="FF3320" s="12"/>
      <c r="FG3320" s="12"/>
      <c r="FH3320" s="12"/>
      <c r="FI3320" s="12"/>
      <c r="FJ3320" s="12"/>
      <c r="FK3320" s="12"/>
      <c r="FL3320" s="12"/>
      <c r="FM3320" s="12"/>
      <c r="FN3320" s="12"/>
      <c r="FO3320" s="12"/>
      <c r="FP3320" s="12"/>
      <c r="FQ3320" s="12"/>
      <c r="FR3320" s="12"/>
      <c r="FS3320" s="12"/>
      <c r="FT3320" s="12"/>
      <c r="FU3320" s="12"/>
      <c r="FV3320" s="12"/>
      <c r="FW3320" s="12"/>
      <c r="FX3320" s="12"/>
      <c r="FY3320" s="12"/>
      <c r="FZ3320" s="12"/>
      <c r="GA3320" s="12"/>
      <c r="GB3320" s="12"/>
      <c r="GC3320" s="12"/>
      <c r="GD3320" s="12"/>
      <c r="GE3320" s="12"/>
      <c r="GF3320" s="12"/>
      <c r="GG3320" s="12"/>
      <c r="GH3320" s="12"/>
      <c r="GI3320" s="12"/>
      <c r="GJ3320" s="12"/>
      <c r="GK3320" s="12"/>
      <c r="GL3320" s="12"/>
      <c r="GM3320" s="12"/>
      <c r="GN3320" s="12"/>
      <c r="GO3320" s="12"/>
      <c r="GP3320" s="12"/>
      <c r="GQ3320" s="12"/>
      <c r="GR3320" s="12"/>
      <c r="GS3320" s="12"/>
      <c r="GT3320" s="12"/>
      <c r="GU3320" s="12"/>
      <c r="GV3320" s="12"/>
      <c r="GW3320" s="12"/>
      <c r="GX3320" s="12"/>
      <c r="GY3320" s="11"/>
      <c r="GZ3320" s="11"/>
      <c r="HA3320" s="11"/>
      <c r="HB3320" s="11"/>
      <c r="HC3320" s="11"/>
      <c r="HD3320" s="11"/>
      <c r="HE3320" s="11"/>
      <c r="HF3320" s="11"/>
      <c r="HG3320" s="11"/>
      <c r="HH3320" s="11"/>
      <c r="HI3320" s="11"/>
      <c r="HJ3320" s="11"/>
      <c r="HK3320" s="11"/>
      <c r="HL3320" s="11"/>
      <c r="HM3320" s="11"/>
      <c r="HN3320" s="11"/>
      <c r="HO3320" s="11"/>
      <c r="HP3320" s="11"/>
      <c r="HQ3320" s="11"/>
      <c r="HR3320" s="11"/>
      <c r="HS3320" s="11"/>
      <c r="HT3320" s="11"/>
      <c r="HU3320" s="11"/>
      <c r="HV3320" s="11"/>
      <c r="HW3320" s="11"/>
      <c r="HX3320" s="11"/>
      <c r="HY3320" s="11"/>
      <c r="HZ3320" s="11"/>
      <c r="IA3320" s="11"/>
      <c r="IB3320" s="11"/>
      <c r="IC3320" s="11"/>
      <c r="ID3320" s="11"/>
      <c r="IE3320" s="11"/>
      <c r="IF3320" s="11"/>
      <c r="IG3320" s="11"/>
      <c r="IH3320" s="11"/>
      <c r="II3320" s="11"/>
      <c r="IJ3320" s="11"/>
      <c r="IK3320" s="11"/>
      <c r="IL3320" s="11"/>
    </row>
    <row r="3321" spans="2:246" ht="15.75" x14ac:dyDescent="0.25">
      <c r="B3321" s="11" t="s">
        <v>196</v>
      </c>
      <c r="C3321" s="11" t="s">
        <v>130</v>
      </c>
      <c r="D3321" s="12">
        <f t="shared" si="37"/>
        <v>9.31</v>
      </c>
      <c r="E3321" s="12"/>
      <c r="F3321" s="12"/>
      <c r="G3321" s="12"/>
      <c r="H3321" s="12"/>
      <c r="I3321" s="12"/>
      <c r="J3321" s="12"/>
      <c r="K3321" s="12"/>
      <c r="L3321" s="12"/>
      <c r="M3321" s="12"/>
      <c r="N3321" s="12"/>
      <c r="O3321" s="12"/>
      <c r="P3321" s="12"/>
      <c r="Q3321" s="12"/>
      <c r="R3321" s="12"/>
      <c r="S3321" s="12"/>
      <c r="T3321" s="12"/>
      <c r="U3321" s="12"/>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12"/>
      <c r="BR3321" s="12"/>
      <c r="BS3321" s="12"/>
      <c r="BT3321" s="12"/>
      <c r="BU3321" s="12"/>
      <c r="BV3321" s="12"/>
      <c r="BW3321" s="12"/>
      <c r="BX3321" s="12"/>
      <c r="BY3321" s="12"/>
      <c r="BZ3321" s="12"/>
      <c r="CA3321" s="12"/>
      <c r="CB3321" s="12"/>
      <c r="CC3321" s="12"/>
      <c r="CD3321" s="12"/>
      <c r="CE3321" s="12"/>
      <c r="CF3321" s="12"/>
      <c r="CG3321" s="12"/>
      <c r="CH3321" s="12"/>
      <c r="CI3321" s="12"/>
      <c r="CJ3321" s="12"/>
      <c r="CK3321" s="12"/>
      <c r="CL3321" s="12"/>
      <c r="CM3321" s="12"/>
      <c r="CN3321" s="12"/>
      <c r="CO3321" s="12"/>
      <c r="CP3321" s="12"/>
      <c r="CQ3321" s="12"/>
      <c r="CR3321" s="12"/>
      <c r="CS3321" s="12"/>
      <c r="CT3321" s="12"/>
      <c r="CU3321" s="12"/>
      <c r="CV3321" s="12"/>
      <c r="CW3321" s="12"/>
      <c r="CX3321" s="12"/>
      <c r="CY3321" s="12"/>
      <c r="CZ3321" s="12"/>
      <c r="DA3321" s="12"/>
      <c r="DB3321" s="12"/>
      <c r="DC3321" s="12"/>
      <c r="DD3321" s="12"/>
      <c r="DE3321" s="12"/>
      <c r="DF3321" s="12"/>
      <c r="DG3321" s="12"/>
      <c r="DH3321" s="12"/>
      <c r="DI3321" s="12"/>
      <c r="DJ3321" s="12"/>
      <c r="DK3321" s="12"/>
      <c r="DL3321" s="12"/>
      <c r="DM3321" s="12"/>
      <c r="DN3321" s="12"/>
      <c r="DO3321" s="12"/>
      <c r="DP3321" s="12"/>
      <c r="DQ3321" s="12"/>
      <c r="DR3321" s="12"/>
      <c r="DS3321" s="12"/>
      <c r="DT3321" s="12"/>
      <c r="DU3321" s="12"/>
      <c r="DV3321" s="12"/>
      <c r="DW3321" s="12"/>
      <c r="DX3321" s="12"/>
      <c r="DY3321" s="12"/>
      <c r="DZ3321" s="12"/>
      <c r="EA3321" s="12"/>
      <c r="EB3321" s="12"/>
      <c r="EC3321" s="12"/>
      <c r="ED3321" s="12"/>
      <c r="EE3321" s="12"/>
      <c r="EF3321" s="12"/>
      <c r="EG3321" s="12"/>
      <c r="EH3321" s="12"/>
      <c r="EI3321" s="12"/>
      <c r="EJ3321" s="12"/>
      <c r="EK3321" s="12"/>
      <c r="EL3321" s="12"/>
      <c r="EM3321" s="12"/>
      <c r="EN3321" s="12"/>
      <c r="EO3321" s="12"/>
      <c r="EP3321" s="12"/>
      <c r="EQ3321" s="12"/>
      <c r="ER3321" s="12"/>
      <c r="ES3321" s="12"/>
      <c r="ET3321" s="12"/>
      <c r="EU3321" s="12"/>
      <c r="EV3321" s="12"/>
      <c r="EW3321" s="12"/>
      <c r="EX3321" s="12"/>
      <c r="EY3321" s="12"/>
      <c r="EZ3321" s="12"/>
      <c r="FA3321" s="12"/>
      <c r="FB3321" s="12"/>
      <c r="FC3321" s="12"/>
      <c r="FD3321" s="12"/>
      <c r="FE3321" s="12"/>
      <c r="FF3321" s="12"/>
      <c r="FG3321" s="12"/>
      <c r="FH3321" s="12"/>
      <c r="FI3321" s="12"/>
      <c r="FJ3321" s="12"/>
      <c r="FK3321" s="12"/>
      <c r="FL3321" s="12"/>
      <c r="FM3321" s="12"/>
      <c r="FN3321" s="12"/>
      <c r="FO3321" s="12"/>
      <c r="FP3321" s="12"/>
      <c r="FQ3321" s="12"/>
      <c r="FR3321" s="12"/>
      <c r="FS3321" s="12"/>
      <c r="FT3321" s="12"/>
      <c r="FU3321" s="12"/>
      <c r="FV3321" s="12"/>
      <c r="FW3321" s="12"/>
      <c r="FX3321" s="12"/>
      <c r="FY3321" s="12">
        <v>9.31</v>
      </c>
      <c r="FZ3321" s="12" t="s">
        <v>132</v>
      </c>
      <c r="GA3321" s="12">
        <v>0.5</v>
      </c>
      <c r="GB3321" s="12"/>
      <c r="GC3321" s="12"/>
      <c r="GD3321" s="12"/>
      <c r="GE3321" s="12"/>
      <c r="GF3321" s="12"/>
      <c r="GG3321" s="12"/>
      <c r="GH3321" s="12"/>
      <c r="GI3321" s="12"/>
      <c r="GJ3321" s="12"/>
      <c r="GK3321" s="12"/>
      <c r="GL3321" s="12"/>
      <c r="GM3321" s="12"/>
      <c r="GN3321" s="12"/>
      <c r="GO3321" s="12"/>
      <c r="GP3321" s="12"/>
      <c r="GQ3321" s="12"/>
      <c r="GR3321" s="12"/>
      <c r="GS3321" s="12"/>
      <c r="GT3321" s="12"/>
      <c r="GU3321" s="12"/>
      <c r="GV3321" s="12"/>
      <c r="GW3321" s="12"/>
      <c r="GX3321" s="12"/>
      <c r="GY3321" s="11"/>
      <c r="GZ3321" s="11"/>
      <c r="HA3321" s="11"/>
      <c r="HB3321" s="11"/>
      <c r="HC3321" s="11"/>
      <c r="HD3321" s="11"/>
      <c r="HE3321" s="11"/>
      <c r="HF3321" s="11"/>
      <c r="HG3321" s="11"/>
      <c r="HH3321" s="11"/>
      <c r="HI3321" s="11"/>
      <c r="HJ3321" s="11"/>
      <c r="HK3321" s="11"/>
      <c r="HL3321" s="11"/>
      <c r="HM3321" s="11"/>
      <c r="HN3321" s="11"/>
      <c r="HO3321" s="11"/>
      <c r="HP3321" s="11"/>
      <c r="HQ3321" s="11"/>
      <c r="HR3321" s="11"/>
      <c r="HS3321" s="11"/>
      <c r="HT3321" s="11"/>
      <c r="HU3321" s="11"/>
      <c r="HV3321" s="11"/>
      <c r="HW3321" s="11"/>
      <c r="HX3321" s="11"/>
      <c r="HY3321" s="11"/>
      <c r="HZ3321" s="11"/>
      <c r="IA3321" s="11"/>
      <c r="IB3321" s="11"/>
      <c r="IC3321" s="11"/>
      <c r="ID3321" s="11"/>
      <c r="IE3321" s="11"/>
      <c r="IF3321" s="11"/>
      <c r="IG3321" s="11"/>
      <c r="IH3321" s="11"/>
      <c r="II3321" s="11"/>
      <c r="IJ3321" s="11"/>
      <c r="IK3321" s="11"/>
      <c r="IL3321" s="11"/>
    </row>
    <row r="3322" spans="2:246" ht="15.75" x14ac:dyDescent="0.25">
      <c r="B3322" s="11" t="s">
        <v>196</v>
      </c>
      <c r="C3322" s="11" t="s">
        <v>130</v>
      </c>
      <c r="D3322" s="12">
        <f t="shared" si="37"/>
        <v>10.78</v>
      </c>
      <c r="E3322" s="12"/>
      <c r="F3322" s="12"/>
      <c r="G3322" s="12"/>
      <c r="H3322" s="12"/>
      <c r="I3322" s="12"/>
      <c r="J3322" s="12"/>
      <c r="K3322" s="12"/>
      <c r="L3322" s="12"/>
      <c r="M3322" s="12"/>
      <c r="N3322" s="12"/>
      <c r="O3322" s="12"/>
      <c r="P3322" s="12"/>
      <c r="Q3322" s="12"/>
      <c r="R3322" s="12"/>
      <c r="S3322" s="12"/>
      <c r="T3322" s="12"/>
      <c r="U3322" s="12"/>
      <c r="V3322" s="12"/>
      <c r="W3322" s="12"/>
      <c r="X3322" s="12"/>
      <c r="Y3322" s="12"/>
      <c r="Z3322" s="12"/>
      <c r="AA3322" s="12"/>
      <c r="AB3322" s="12"/>
      <c r="AC3322" s="12"/>
      <c r="AD3322" s="12"/>
      <c r="AE3322" s="12"/>
      <c r="AF3322" s="12"/>
      <c r="AG3322" s="12"/>
      <c r="AH3322" s="12"/>
      <c r="AI3322" s="12"/>
      <c r="AJ3322" s="12"/>
      <c r="AK3322" s="12"/>
      <c r="AL3322" s="12"/>
      <c r="AM3322" s="12">
        <v>1.91</v>
      </c>
      <c r="AN3322" s="12">
        <v>3.5</v>
      </c>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12"/>
      <c r="BR3322" s="12">
        <v>8.17</v>
      </c>
      <c r="BS3322" s="12">
        <v>30</v>
      </c>
      <c r="BT3322" s="12"/>
      <c r="BU3322" s="12"/>
      <c r="BV3322" s="12"/>
      <c r="BW3322" s="12"/>
      <c r="BX3322" s="12"/>
      <c r="BY3322" s="12"/>
      <c r="BZ3322" s="12"/>
      <c r="CA3322" s="12"/>
      <c r="CB3322" s="12"/>
      <c r="CC3322" s="12"/>
      <c r="CD3322" s="12">
        <v>0.52</v>
      </c>
      <c r="CE3322" s="12">
        <v>0.01</v>
      </c>
      <c r="CF3322" s="12">
        <v>0.02</v>
      </c>
      <c r="CG3322" s="12">
        <v>0.3</v>
      </c>
      <c r="CH3322" s="12"/>
      <c r="CI3322" s="12"/>
      <c r="CJ3322" s="12"/>
      <c r="CK3322" s="12"/>
      <c r="CL3322" s="12"/>
      <c r="CM3322" s="12"/>
      <c r="CN3322" s="12"/>
      <c r="CO3322" s="12"/>
      <c r="CP3322" s="12"/>
      <c r="CQ3322" s="12"/>
      <c r="CR3322" s="12"/>
      <c r="CS3322" s="12"/>
      <c r="CT3322" s="12"/>
      <c r="CU3322" s="12"/>
      <c r="CV3322" s="12">
        <v>0.14000000000000001</v>
      </c>
      <c r="CW3322" s="12">
        <v>1.8</v>
      </c>
      <c r="CX3322" s="12"/>
      <c r="CY3322" s="12"/>
      <c r="CZ3322" s="12">
        <v>0.02</v>
      </c>
      <c r="DA3322" s="12">
        <v>0.3</v>
      </c>
      <c r="DB3322" s="12"/>
      <c r="DC3322" s="12"/>
      <c r="DD3322" s="12"/>
      <c r="DE3322" s="12"/>
      <c r="DF3322" s="12"/>
      <c r="DG3322" s="12"/>
      <c r="DH3322" s="12"/>
      <c r="DI3322" s="12"/>
      <c r="DJ3322" s="12"/>
      <c r="DK3322" s="12"/>
      <c r="DL3322" s="12"/>
      <c r="DM3322" s="12"/>
      <c r="DN3322" s="12"/>
      <c r="DO3322" s="12"/>
      <c r="DP3322" s="12"/>
      <c r="DQ3322" s="12"/>
      <c r="DR3322" s="12"/>
      <c r="DS3322" s="12"/>
      <c r="DT3322" s="12"/>
      <c r="DU3322" s="12"/>
      <c r="DV3322" s="12"/>
      <c r="DW3322" s="12"/>
      <c r="DX3322" s="12"/>
      <c r="DY3322" s="12"/>
      <c r="DZ3322" s="12"/>
      <c r="EA3322" s="12"/>
      <c r="EB3322" s="12"/>
      <c r="EC3322" s="12"/>
      <c r="ED3322" s="12"/>
      <c r="EE3322" s="12"/>
      <c r="EF3322" s="12"/>
      <c r="EG3322" s="12"/>
      <c r="EH3322" s="12"/>
      <c r="EI3322" s="12"/>
      <c r="EJ3322" s="12"/>
      <c r="EK3322" s="12"/>
      <c r="EL3322" s="12"/>
      <c r="EM3322" s="12"/>
      <c r="EN3322" s="12"/>
      <c r="EO3322" s="12"/>
      <c r="EP3322" s="12"/>
      <c r="EQ3322" s="12"/>
      <c r="ER3322" s="12"/>
      <c r="ES3322" s="12"/>
      <c r="ET3322" s="12"/>
      <c r="EU3322" s="12"/>
      <c r="EV3322" s="12"/>
      <c r="EW3322" s="12"/>
      <c r="EX3322" s="12"/>
      <c r="EY3322" s="12"/>
      <c r="EZ3322" s="12"/>
      <c r="FA3322" s="12"/>
      <c r="FB3322" s="12"/>
      <c r="FC3322" s="12"/>
      <c r="FD3322" s="12"/>
      <c r="FE3322" s="12"/>
      <c r="FF3322" s="12"/>
      <c r="FG3322" s="12"/>
      <c r="FH3322" s="12"/>
      <c r="FI3322" s="12"/>
      <c r="FJ3322" s="12"/>
      <c r="FK3322" s="12"/>
      <c r="FL3322" s="12"/>
      <c r="FM3322" s="12"/>
      <c r="FN3322" s="12"/>
      <c r="FO3322" s="12"/>
      <c r="FP3322" s="12"/>
      <c r="FQ3322" s="12"/>
      <c r="FR3322" s="12"/>
      <c r="FS3322" s="12"/>
      <c r="FT3322" s="12"/>
      <c r="FU3322" s="12"/>
      <c r="FV3322" s="12"/>
      <c r="FW3322" s="12"/>
      <c r="FX3322" s="12"/>
      <c r="FY3322" s="12"/>
      <c r="FZ3322" s="12"/>
      <c r="GA3322" s="12"/>
      <c r="GB3322" s="12"/>
      <c r="GC3322" s="12"/>
      <c r="GD3322" s="12"/>
      <c r="GE3322" s="12"/>
      <c r="GF3322" s="12"/>
      <c r="GG3322" s="12"/>
      <c r="GH3322" s="12"/>
      <c r="GI3322" s="12"/>
      <c r="GJ3322" s="12"/>
      <c r="GK3322" s="12"/>
      <c r="GL3322" s="12"/>
      <c r="GM3322" s="12"/>
      <c r="GN3322" s="12"/>
      <c r="GO3322" s="12"/>
      <c r="GP3322" s="12"/>
      <c r="GQ3322" s="12"/>
      <c r="GR3322" s="12"/>
      <c r="GS3322" s="12"/>
      <c r="GT3322" s="12"/>
      <c r="GU3322" s="12"/>
      <c r="GV3322" s="12"/>
      <c r="GW3322" s="12"/>
      <c r="GX3322" s="12"/>
      <c r="GY3322" s="11">
        <v>1</v>
      </c>
      <c r="GZ3322" s="11">
        <v>2.85</v>
      </c>
      <c r="HA3322" s="11">
        <v>0.54</v>
      </c>
      <c r="HB3322" s="11">
        <v>1</v>
      </c>
      <c r="HC3322" s="11">
        <v>0</v>
      </c>
      <c r="HD3322" s="11"/>
      <c r="HE3322" s="11"/>
      <c r="HF3322" s="11">
        <v>1</v>
      </c>
      <c r="HG3322" s="11">
        <v>4</v>
      </c>
      <c r="HH3322" s="11">
        <v>1</v>
      </c>
      <c r="HI3322" s="11">
        <v>1</v>
      </c>
      <c r="HJ3322" s="11">
        <v>2.58</v>
      </c>
      <c r="HK3322" s="11"/>
      <c r="HL3322" s="11"/>
      <c r="HM3322" s="11"/>
      <c r="HN3322" s="11"/>
      <c r="HO3322" s="11"/>
      <c r="HP3322" s="11"/>
      <c r="HQ3322" s="11"/>
      <c r="HR3322" s="11"/>
      <c r="HS3322" s="11"/>
      <c r="HT3322" s="11"/>
      <c r="HU3322" s="11"/>
      <c r="HV3322" s="11"/>
      <c r="HW3322" s="11"/>
      <c r="HX3322" s="11"/>
      <c r="HY3322" s="11"/>
      <c r="HZ3322" s="11"/>
      <c r="IA3322" s="11"/>
      <c r="IB3322" s="11"/>
      <c r="IC3322" s="11"/>
      <c r="ID3322" s="11"/>
      <c r="IE3322" s="11"/>
      <c r="IF3322" s="11"/>
      <c r="IG3322" s="11"/>
      <c r="IH3322" s="11"/>
      <c r="II3322" s="11"/>
      <c r="IJ3322" s="11"/>
      <c r="IK3322" s="11"/>
      <c r="IL3322" s="11"/>
    </row>
    <row r="3323" spans="2:246" ht="15.75" x14ac:dyDescent="0.25">
      <c r="B3323" s="11" t="s">
        <v>437</v>
      </c>
      <c r="C3323" s="11" t="s">
        <v>130</v>
      </c>
      <c r="D3323" s="12">
        <f t="shared" si="37"/>
        <v>34.839999999999996</v>
      </c>
      <c r="E3323" s="12"/>
      <c r="F3323" s="12"/>
      <c r="G3323" s="12"/>
      <c r="H3323" s="12"/>
      <c r="I3323" s="12"/>
      <c r="J3323" s="12"/>
      <c r="K3323" s="12"/>
      <c r="L3323" s="12"/>
      <c r="M3323" s="12"/>
      <c r="N3323" s="12"/>
      <c r="O3323" s="12"/>
      <c r="P3323" s="12"/>
      <c r="Q3323" s="12"/>
      <c r="R3323" s="12"/>
      <c r="S3323" s="12"/>
      <c r="T3323" s="12"/>
      <c r="U3323" s="12"/>
      <c r="V3323" s="12"/>
      <c r="W3323" s="12"/>
      <c r="X3323" s="12"/>
      <c r="Y3323" s="12"/>
      <c r="Z3323" s="12"/>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12"/>
      <c r="BR3323" s="12"/>
      <c r="BS3323" s="12"/>
      <c r="BT3323" s="12"/>
      <c r="BU3323" s="12"/>
      <c r="BV3323" s="12"/>
      <c r="BW3323" s="12"/>
      <c r="BX3323" s="12"/>
      <c r="BY3323" s="12"/>
      <c r="BZ3323" s="12"/>
      <c r="CA3323" s="12"/>
      <c r="CB3323" s="12"/>
      <c r="CC3323" s="12"/>
      <c r="CD3323" s="12"/>
      <c r="CE3323" s="12"/>
      <c r="CF3323" s="12"/>
      <c r="CG3323" s="12"/>
      <c r="CH3323" s="12"/>
      <c r="CI3323" s="12"/>
      <c r="CJ3323" s="12"/>
      <c r="CK3323" s="12"/>
      <c r="CL3323" s="12"/>
      <c r="CM3323" s="12"/>
      <c r="CN3323" s="12"/>
      <c r="CO3323" s="12"/>
      <c r="CP3323" s="12"/>
      <c r="CQ3323" s="12"/>
      <c r="CR3323" s="12"/>
      <c r="CS3323" s="12"/>
      <c r="CT3323" s="12"/>
      <c r="CU3323" s="12"/>
      <c r="CV3323" s="12"/>
      <c r="CW3323" s="12"/>
      <c r="CX3323" s="12"/>
      <c r="CY3323" s="12"/>
      <c r="CZ3323" s="12"/>
      <c r="DA3323" s="12"/>
      <c r="DB3323" s="12"/>
      <c r="DC3323" s="12"/>
      <c r="DD3323" s="12"/>
      <c r="DE3323" s="12"/>
      <c r="DF3323" s="12"/>
      <c r="DG3323" s="12"/>
      <c r="DH3323" s="12"/>
      <c r="DI3323" s="12"/>
      <c r="DJ3323" s="12"/>
      <c r="DK3323" s="12"/>
      <c r="DL3323" s="12"/>
      <c r="DM3323" s="12"/>
      <c r="DN3323" s="12"/>
      <c r="DO3323" s="12"/>
      <c r="DP3323" s="12"/>
      <c r="DQ3323" s="12"/>
      <c r="DR3323" s="12"/>
      <c r="DS3323" s="12"/>
      <c r="DT3323" s="12"/>
      <c r="DU3323" s="12"/>
      <c r="DV3323" s="12"/>
      <c r="DW3323" s="12"/>
      <c r="DX3323" s="12"/>
      <c r="DY3323" s="12"/>
      <c r="DZ3323" s="12"/>
      <c r="EA3323" s="12"/>
      <c r="EB3323" s="12"/>
      <c r="EC3323" s="12"/>
      <c r="ED3323" s="12">
        <v>12.28</v>
      </c>
      <c r="EE3323" s="12">
        <v>6.3</v>
      </c>
      <c r="EF3323" s="12"/>
      <c r="EG3323" s="12"/>
      <c r="EH3323" s="12"/>
      <c r="EI3323" s="12"/>
      <c r="EJ3323" s="12"/>
      <c r="EK3323" s="12"/>
      <c r="EL3323" s="12"/>
      <c r="EM3323" s="12"/>
      <c r="EN3323" s="12"/>
      <c r="EO3323" s="12"/>
      <c r="EP3323" s="12"/>
      <c r="EQ3323" s="12"/>
      <c r="ER3323" s="12"/>
      <c r="ES3323" s="12"/>
      <c r="ET3323" s="12"/>
      <c r="EU3323" s="12"/>
      <c r="EV3323" s="12"/>
      <c r="EW3323" s="12"/>
      <c r="EX3323" s="12"/>
      <c r="EY3323" s="12"/>
      <c r="EZ3323" s="12"/>
      <c r="FA3323" s="12"/>
      <c r="FB3323" s="12"/>
      <c r="FC3323" s="12"/>
      <c r="FD3323" s="12"/>
      <c r="FE3323" s="12"/>
      <c r="FF3323" s="12"/>
      <c r="FG3323" s="12"/>
      <c r="FH3323" s="12"/>
      <c r="FI3323" s="12"/>
      <c r="FJ3323" s="12"/>
      <c r="FK3323" s="12"/>
      <c r="FL3323" s="12"/>
      <c r="FM3323" s="12"/>
      <c r="FN3323" s="12"/>
      <c r="FO3323" s="12"/>
      <c r="FP3323" s="12"/>
      <c r="FQ3323" s="12"/>
      <c r="FR3323" s="12"/>
      <c r="FS3323" s="12"/>
      <c r="FT3323" s="12"/>
      <c r="FU3323" s="12"/>
      <c r="FV3323" s="12"/>
      <c r="FW3323" s="12"/>
      <c r="FX3323" s="12"/>
      <c r="FY3323" s="12">
        <v>7.4</v>
      </c>
      <c r="FZ3323" s="12" t="s">
        <v>132</v>
      </c>
      <c r="GA3323" s="12">
        <v>0.25</v>
      </c>
      <c r="GB3323" s="12">
        <v>11.22</v>
      </c>
      <c r="GC3323" s="12" t="s">
        <v>132</v>
      </c>
      <c r="GD3323" s="12">
        <v>0.5</v>
      </c>
      <c r="GE3323" s="12"/>
      <c r="GF3323" s="12"/>
      <c r="GG3323" s="12">
        <v>3.94</v>
      </c>
      <c r="GH3323" s="12" t="s">
        <v>132</v>
      </c>
      <c r="GI3323" s="12"/>
      <c r="GJ3323" s="12"/>
      <c r="GK3323" s="12"/>
      <c r="GL3323" s="12"/>
      <c r="GM3323" s="12"/>
      <c r="GN3323" s="12"/>
      <c r="GO3323" s="12"/>
      <c r="GP3323" s="12"/>
      <c r="GQ3323" s="12"/>
      <c r="GR3323" s="12"/>
      <c r="GS3323" s="12"/>
      <c r="GT3323" s="12"/>
      <c r="GU3323" s="12"/>
      <c r="GV3323" s="12"/>
      <c r="GW3323" s="12"/>
      <c r="GX3323" s="12"/>
      <c r="GY3323" s="11"/>
      <c r="GZ3323" s="11"/>
      <c r="HA3323" s="11"/>
      <c r="HB3323" s="11"/>
      <c r="HC3323" s="11"/>
      <c r="HD3323" s="11"/>
      <c r="HE3323" s="11"/>
      <c r="HF3323" s="11"/>
      <c r="HG3323" s="11"/>
      <c r="HH3323" s="11"/>
      <c r="HI3323" s="11"/>
      <c r="HJ3323" s="11"/>
      <c r="HK3323" s="11"/>
      <c r="HL3323" s="11"/>
      <c r="HM3323" s="11"/>
      <c r="HN3323" s="11"/>
      <c r="HO3323" s="11"/>
      <c r="HP3323" s="11"/>
      <c r="HQ3323" s="11"/>
      <c r="HR3323" s="11"/>
      <c r="HS3323" s="11"/>
      <c r="HT3323" s="11"/>
      <c r="HU3323" s="11"/>
      <c r="HV3323" s="11"/>
      <c r="HW3323" s="11"/>
      <c r="HX3323" s="11"/>
      <c r="HY3323" s="11"/>
      <c r="HZ3323" s="11"/>
      <c r="IA3323" s="11"/>
      <c r="IB3323" s="11"/>
      <c r="IC3323" s="11"/>
      <c r="ID3323" s="11"/>
      <c r="IE3323" s="11"/>
      <c r="IF3323" s="11"/>
      <c r="IG3323" s="11"/>
      <c r="IH3323" s="11"/>
      <c r="II3323" s="11"/>
      <c r="IJ3323" s="11"/>
      <c r="IK3323" s="11"/>
      <c r="IL3323" s="11"/>
    </row>
    <row r="3324" spans="2:246" ht="15.75" x14ac:dyDescent="0.25">
      <c r="B3324" s="11" t="s">
        <v>437</v>
      </c>
      <c r="C3324" s="11" t="s">
        <v>134</v>
      </c>
      <c r="D3324" s="12">
        <f t="shared" si="37"/>
        <v>5.35</v>
      </c>
      <c r="E3324" s="12"/>
      <c r="F3324" s="12"/>
      <c r="G3324" s="12"/>
      <c r="H3324" s="12"/>
      <c r="I3324" s="12"/>
      <c r="J3324" s="12"/>
      <c r="K3324" s="12"/>
      <c r="L3324" s="12"/>
      <c r="M3324" s="12"/>
      <c r="N3324" s="12"/>
      <c r="O3324" s="12"/>
      <c r="P3324" s="12"/>
      <c r="Q3324" s="12"/>
      <c r="R3324" s="12"/>
      <c r="S3324" s="12"/>
      <c r="T3324" s="12"/>
      <c r="U3324" s="12"/>
      <c r="V3324" s="12"/>
      <c r="W3324" s="12"/>
      <c r="X3324" s="12"/>
      <c r="Y3324" s="12"/>
      <c r="Z3324" s="12"/>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12"/>
      <c r="BR3324" s="12">
        <v>5.35</v>
      </c>
      <c r="BS3324" s="12">
        <v>8</v>
      </c>
      <c r="BT3324" s="12"/>
      <c r="BU3324" s="12"/>
      <c r="BV3324" s="12"/>
      <c r="BW3324" s="12"/>
      <c r="BX3324" s="12"/>
      <c r="BY3324" s="12"/>
      <c r="BZ3324" s="12"/>
      <c r="CA3324" s="12"/>
      <c r="CB3324" s="12"/>
      <c r="CC3324" s="12"/>
      <c r="CD3324" s="12"/>
      <c r="CE3324" s="12"/>
      <c r="CF3324" s="12"/>
      <c r="CG3324" s="12"/>
      <c r="CH3324" s="12"/>
      <c r="CI3324" s="12"/>
      <c r="CJ3324" s="12"/>
      <c r="CK3324" s="12"/>
      <c r="CL3324" s="12"/>
      <c r="CM3324" s="12"/>
      <c r="CN3324" s="12"/>
      <c r="CO3324" s="12"/>
      <c r="CP3324" s="12"/>
      <c r="CQ3324" s="12"/>
      <c r="CR3324" s="12"/>
      <c r="CS3324" s="12"/>
      <c r="CT3324" s="12"/>
      <c r="CU3324" s="12"/>
      <c r="CV3324" s="12"/>
      <c r="CW3324" s="12"/>
      <c r="CX3324" s="12"/>
      <c r="CY3324" s="12"/>
      <c r="CZ3324" s="12"/>
      <c r="DA3324" s="12"/>
      <c r="DB3324" s="12"/>
      <c r="DC3324" s="12"/>
      <c r="DD3324" s="12"/>
      <c r="DE3324" s="12"/>
      <c r="DF3324" s="12"/>
      <c r="DG3324" s="12"/>
      <c r="DH3324" s="12"/>
      <c r="DI3324" s="12"/>
      <c r="DJ3324" s="12"/>
      <c r="DK3324" s="12"/>
      <c r="DL3324" s="12"/>
      <c r="DM3324" s="12"/>
      <c r="DN3324" s="12"/>
      <c r="DO3324" s="12"/>
      <c r="DP3324" s="12"/>
      <c r="DQ3324" s="12"/>
      <c r="DR3324" s="12"/>
      <c r="DS3324" s="12"/>
      <c r="DT3324" s="12"/>
      <c r="DU3324" s="12"/>
      <c r="DV3324" s="12"/>
      <c r="DW3324" s="12"/>
      <c r="DX3324" s="12"/>
      <c r="DY3324" s="12"/>
      <c r="DZ3324" s="12"/>
      <c r="EA3324" s="12"/>
      <c r="EB3324" s="12"/>
      <c r="EC3324" s="12"/>
      <c r="ED3324" s="12"/>
      <c r="EE3324" s="12"/>
      <c r="EF3324" s="12"/>
      <c r="EG3324" s="12"/>
      <c r="EH3324" s="12"/>
      <c r="EI3324" s="12"/>
      <c r="EJ3324" s="12"/>
      <c r="EK3324" s="12"/>
      <c r="EL3324" s="12"/>
      <c r="EM3324" s="12"/>
      <c r="EN3324" s="12"/>
      <c r="EO3324" s="12"/>
      <c r="EP3324" s="12"/>
      <c r="EQ3324" s="12"/>
      <c r="ER3324" s="12"/>
      <c r="ES3324" s="12"/>
      <c r="ET3324" s="12"/>
      <c r="EU3324" s="12"/>
      <c r="EV3324" s="12"/>
      <c r="EW3324" s="12"/>
      <c r="EX3324" s="12"/>
      <c r="EY3324" s="12"/>
      <c r="EZ3324" s="12"/>
      <c r="FA3324" s="12"/>
      <c r="FB3324" s="12"/>
      <c r="FC3324" s="12"/>
      <c r="FD3324" s="12"/>
      <c r="FE3324" s="12"/>
      <c r="FF3324" s="12"/>
      <c r="FG3324" s="12"/>
      <c r="FH3324" s="12"/>
      <c r="FI3324" s="12"/>
      <c r="FJ3324" s="12"/>
      <c r="FK3324" s="12"/>
      <c r="FL3324" s="12"/>
      <c r="FM3324" s="12"/>
      <c r="FN3324" s="12"/>
      <c r="FO3324" s="12"/>
      <c r="FP3324" s="12"/>
      <c r="FQ3324" s="12"/>
      <c r="FR3324" s="12"/>
      <c r="FS3324" s="12"/>
      <c r="FT3324" s="12"/>
      <c r="FU3324" s="12"/>
      <c r="FV3324" s="12"/>
      <c r="FW3324" s="12"/>
      <c r="FX3324" s="12"/>
      <c r="FY3324" s="12"/>
      <c r="FZ3324" s="12"/>
      <c r="GA3324" s="12"/>
      <c r="GB3324" s="12"/>
      <c r="GC3324" s="12"/>
      <c r="GD3324" s="12"/>
      <c r="GE3324" s="12"/>
      <c r="GF3324" s="12"/>
      <c r="GG3324" s="12"/>
      <c r="GH3324" s="12"/>
      <c r="GI3324" s="12"/>
      <c r="GJ3324" s="12"/>
      <c r="GK3324" s="12"/>
      <c r="GL3324" s="12"/>
      <c r="GM3324" s="12"/>
      <c r="GN3324" s="12"/>
      <c r="GO3324" s="12"/>
      <c r="GP3324" s="12"/>
      <c r="GQ3324" s="12"/>
      <c r="GR3324" s="12"/>
      <c r="GS3324" s="12"/>
      <c r="GT3324" s="12"/>
      <c r="GU3324" s="12"/>
      <c r="GV3324" s="12"/>
      <c r="GW3324" s="12"/>
      <c r="GX3324" s="12"/>
      <c r="GY3324" s="11"/>
      <c r="GZ3324" s="11"/>
      <c r="HA3324" s="11"/>
      <c r="HB3324" s="11"/>
      <c r="HC3324" s="11"/>
      <c r="HD3324" s="11"/>
      <c r="HE3324" s="11"/>
      <c r="HF3324" s="11"/>
      <c r="HG3324" s="11"/>
      <c r="HH3324" s="11"/>
      <c r="HI3324" s="11"/>
      <c r="HJ3324" s="11"/>
      <c r="HK3324" s="11"/>
      <c r="HL3324" s="11"/>
      <c r="HM3324" s="11"/>
      <c r="HN3324" s="11"/>
      <c r="HO3324" s="11"/>
      <c r="HP3324" s="11"/>
      <c r="HQ3324" s="11"/>
      <c r="HR3324" s="11"/>
      <c r="HS3324" s="11"/>
      <c r="HT3324" s="11"/>
      <c r="HU3324" s="11"/>
      <c r="HV3324" s="11"/>
      <c r="HW3324" s="11"/>
      <c r="HX3324" s="11"/>
      <c r="HY3324" s="11"/>
      <c r="HZ3324" s="11"/>
      <c r="IA3324" s="11"/>
      <c r="IB3324" s="11"/>
      <c r="IC3324" s="11"/>
      <c r="ID3324" s="11"/>
      <c r="IE3324" s="11"/>
      <c r="IF3324" s="11"/>
      <c r="IG3324" s="11"/>
      <c r="IH3324" s="11"/>
      <c r="II3324" s="11"/>
      <c r="IJ3324" s="11"/>
      <c r="IK3324" s="11"/>
      <c r="IL3324" s="11"/>
    </row>
    <row r="3325" spans="2:246" ht="15.75" x14ac:dyDescent="0.25">
      <c r="B3325" s="11" t="s">
        <v>437</v>
      </c>
      <c r="C3325" s="11" t="s">
        <v>130</v>
      </c>
      <c r="D3325" s="12">
        <f t="shared" si="37"/>
        <v>8.4499999999999993</v>
      </c>
      <c r="E3325" s="12"/>
      <c r="F3325" s="12"/>
      <c r="G3325" s="12"/>
      <c r="H3325" s="12"/>
      <c r="I3325" s="12"/>
      <c r="J3325" s="12"/>
      <c r="K3325" s="12"/>
      <c r="L3325" s="12"/>
      <c r="M3325" s="12"/>
      <c r="N3325" s="12"/>
      <c r="O3325" s="12"/>
      <c r="P3325" s="12"/>
      <c r="Q3325" s="12"/>
      <c r="R3325" s="12"/>
      <c r="S3325" s="12"/>
      <c r="T3325" s="12"/>
      <c r="U3325" s="12"/>
      <c r="V3325" s="12"/>
      <c r="W3325" s="12"/>
      <c r="X3325" s="12"/>
      <c r="Y3325" s="12"/>
      <c r="Z3325" s="12"/>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12"/>
      <c r="BR3325" s="12"/>
      <c r="BS3325" s="12"/>
      <c r="BT3325" s="12"/>
      <c r="BU3325" s="12"/>
      <c r="BV3325" s="12"/>
      <c r="BW3325" s="12"/>
      <c r="BX3325" s="12"/>
      <c r="BY3325" s="12"/>
      <c r="BZ3325" s="12"/>
      <c r="CA3325" s="12"/>
      <c r="CB3325" s="12"/>
      <c r="CC3325" s="12"/>
      <c r="CD3325" s="12"/>
      <c r="CE3325" s="12"/>
      <c r="CF3325" s="12"/>
      <c r="CG3325" s="12"/>
      <c r="CH3325" s="12"/>
      <c r="CI3325" s="12"/>
      <c r="CJ3325" s="12"/>
      <c r="CK3325" s="12"/>
      <c r="CL3325" s="12"/>
      <c r="CM3325" s="12"/>
      <c r="CN3325" s="12"/>
      <c r="CO3325" s="12"/>
      <c r="CP3325" s="12"/>
      <c r="CQ3325" s="12"/>
      <c r="CR3325" s="12"/>
      <c r="CS3325" s="12"/>
      <c r="CT3325" s="12"/>
      <c r="CU3325" s="12"/>
      <c r="CV3325" s="12"/>
      <c r="CW3325" s="12"/>
      <c r="CX3325" s="12"/>
      <c r="CY3325" s="12"/>
      <c r="CZ3325" s="12"/>
      <c r="DA3325" s="12"/>
      <c r="DB3325" s="12"/>
      <c r="DC3325" s="12"/>
      <c r="DD3325" s="12"/>
      <c r="DE3325" s="12"/>
      <c r="DF3325" s="12"/>
      <c r="DG3325" s="12"/>
      <c r="DH3325" s="12"/>
      <c r="DI3325" s="12"/>
      <c r="DJ3325" s="12"/>
      <c r="DK3325" s="12"/>
      <c r="DL3325" s="12"/>
      <c r="DM3325" s="12"/>
      <c r="DN3325" s="12"/>
      <c r="DO3325" s="12"/>
      <c r="DP3325" s="12"/>
      <c r="DQ3325" s="12"/>
      <c r="DR3325" s="12"/>
      <c r="DS3325" s="12"/>
      <c r="DT3325" s="12"/>
      <c r="DU3325" s="12"/>
      <c r="DV3325" s="12"/>
      <c r="DW3325" s="12"/>
      <c r="DX3325" s="12"/>
      <c r="DY3325" s="12"/>
      <c r="DZ3325" s="12"/>
      <c r="EA3325" s="12"/>
      <c r="EB3325" s="12"/>
      <c r="EC3325" s="12"/>
      <c r="ED3325" s="12">
        <v>3</v>
      </c>
      <c r="EE3325" s="12">
        <v>1.6</v>
      </c>
      <c r="EF3325" s="12"/>
      <c r="EG3325" s="12"/>
      <c r="EH3325" s="12"/>
      <c r="EI3325" s="12"/>
      <c r="EJ3325" s="12"/>
      <c r="EK3325" s="12"/>
      <c r="EL3325" s="12"/>
      <c r="EM3325" s="12"/>
      <c r="EN3325" s="12"/>
      <c r="EO3325" s="12"/>
      <c r="EP3325" s="12"/>
      <c r="EQ3325" s="12"/>
      <c r="ER3325" s="12"/>
      <c r="ES3325" s="12"/>
      <c r="ET3325" s="12"/>
      <c r="EU3325" s="12"/>
      <c r="EV3325" s="12"/>
      <c r="EW3325" s="12"/>
      <c r="EX3325" s="12"/>
      <c r="EY3325" s="12"/>
      <c r="EZ3325" s="12"/>
      <c r="FA3325" s="12"/>
      <c r="FB3325" s="12"/>
      <c r="FC3325" s="12"/>
      <c r="FD3325" s="12"/>
      <c r="FE3325" s="12"/>
      <c r="FF3325" s="12"/>
      <c r="FG3325" s="12"/>
      <c r="FH3325" s="12"/>
      <c r="FI3325" s="12"/>
      <c r="FJ3325" s="12"/>
      <c r="FK3325" s="12"/>
      <c r="FL3325" s="12"/>
      <c r="FM3325" s="12"/>
      <c r="FN3325" s="12"/>
      <c r="FO3325" s="12"/>
      <c r="FP3325" s="12"/>
      <c r="FQ3325" s="12"/>
      <c r="FR3325" s="12"/>
      <c r="FS3325" s="12"/>
      <c r="FT3325" s="12"/>
      <c r="FU3325" s="12"/>
      <c r="FV3325" s="12"/>
      <c r="FW3325" s="12"/>
      <c r="FX3325" s="12"/>
      <c r="FY3325" s="12"/>
      <c r="FZ3325" s="12"/>
      <c r="GA3325" s="12"/>
      <c r="GB3325" s="12">
        <v>5.45</v>
      </c>
      <c r="GC3325" s="12" t="s">
        <v>132</v>
      </c>
      <c r="GD3325" s="12">
        <v>1.2</v>
      </c>
      <c r="GE3325" s="12"/>
      <c r="GF3325" s="12"/>
      <c r="GG3325" s="12"/>
      <c r="GH3325" s="12"/>
      <c r="GI3325" s="12"/>
      <c r="GJ3325" s="12"/>
      <c r="GK3325" s="12"/>
      <c r="GL3325" s="12"/>
      <c r="GM3325" s="12"/>
      <c r="GN3325" s="12"/>
      <c r="GO3325" s="12"/>
      <c r="GP3325" s="12"/>
      <c r="GQ3325" s="12"/>
      <c r="GR3325" s="12"/>
      <c r="GS3325" s="12"/>
      <c r="GT3325" s="12"/>
      <c r="GU3325" s="12"/>
      <c r="GV3325" s="12"/>
      <c r="GW3325" s="12"/>
      <c r="GX3325" s="12"/>
      <c r="GY3325" s="11"/>
      <c r="GZ3325" s="11"/>
      <c r="HA3325" s="11"/>
      <c r="HB3325" s="11"/>
      <c r="HC3325" s="11"/>
      <c r="HD3325" s="11"/>
      <c r="HE3325" s="11"/>
      <c r="HF3325" s="11"/>
      <c r="HG3325" s="11"/>
      <c r="HH3325" s="11"/>
      <c r="HI3325" s="11"/>
      <c r="HJ3325" s="11"/>
      <c r="HK3325" s="11"/>
      <c r="HL3325" s="11"/>
      <c r="HM3325" s="11"/>
      <c r="HN3325" s="11"/>
      <c r="HO3325" s="11"/>
      <c r="HP3325" s="11"/>
      <c r="HQ3325" s="11"/>
      <c r="HR3325" s="11"/>
      <c r="HS3325" s="11"/>
      <c r="HT3325" s="11"/>
      <c r="HU3325" s="11"/>
      <c r="HV3325" s="11"/>
      <c r="HW3325" s="11"/>
      <c r="HX3325" s="11"/>
      <c r="HY3325" s="11"/>
      <c r="HZ3325" s="11"/>
      <c r="IA3325" s="11"/>
      <c r="IB3325" s="11"/>
      <c r="IC3325" s="11"/>
      <c r="ID3325" s="11"/>
      <c r="IE3325" s="11"/>
      <c r="IF3325" s="11"/>
      <c r="IG3325" s="11"/>
      <c r="IH3325" s="11"/>
      <c r="II3325" s="11"/>
      <c r="IJ3325" s="11"/>
      <c r="IK3325" s="11"/>
      <c r="IL3325" s="11"/>
    </row>
    <row r="3326" spans="2:246" ht="15.75" x14ac:dyDescent="0.25">
      <c r="B3326" s="11" t="s">
        <v>157</v>
      </c>
      <c r="C3326" s="11" t="s">
        <v>130</v>
      </c>
      <c r="D3326" s="12">
        <f t="shared" si="37"/>
        <v>363.03999999999996</v>
      </c>
      <c r="E3326" s="12">
        <v>27.77</v>
      </c>
      <c r="F3326" s="12">
        <v>56</v>
      </c>
      <c r="G3326" s="12"/>
      <c r="H3326" s="12"/>
      <c r="I3326" s="12"/>
      <c r="J3326" s="12"/>
      <c r="K3326" s="12"/>
      <c r="L3326" s="12"/>
      <c r="M3326" s="12"/>
      <c r="N3326" s="12"/>
      <c r="O3326" s="12"/>
      <c r="P3326" s="12"/>
      <c r="Q3326" s="12"/>
      <c r="R3326" s="12"/>
      <c r="S3326" s="12"/>
      <c r="T3326" s="12"/>
      <c r="U3326" s="12"/>
      <c r="V3326" s="12"/>
      <c r="W3326" s="12"/>
      <c r="X3326" s="12"/>
      <c r="Y3326" s="12"/>
      <c r="Z3326" s="12"/>
      <c r="AA3326" s="12"/>
      <c r="AB3326" s="12"/>
      <c r="AC3326" s="12"/>
      <c r="AD3326" s="12"/>
      <c r="AE3326" s="12"/>
      <c r="AF3326" s="12"/>
      <c r="AG3326" s="12">
        <v>106.2</v>
      </c>
      <c r="AH3326" s="12">
        <v>87</v>
      </c>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12"/>
      <c r="BR3326" s="12">
        <v>229.07</v>
      </c>
      <c r="BS3326" s="12">
        <v>358</v>
      </c>
      <c r="BT3326" s="12"/>
      <c r="BU3326" s="12"/>
      <c r="BV3326" s="12"/>
      <c r="BW3326" s="12"/>
      <c r="BX3326" s="12"/>
      <c r="BY3326" s="12"/>
      <c r="BZ3326" s="12"/>
      <c r="CA3326" s="12"/>
      <c r="CB3326" s="12"/>
      <c r="CC3326" s="12"/>
      <c r="CD3326" s="12"/>
      <c r="CE3326" s="12"/>
      <c r="CF3326" s="12"/>
      <c r="CG3326" s="12"/>
      <c r="CH3326" s="12"/>
      <c r="CI3326" s="12"/>
      <c r="CJ3326" s="12"/>
      <c r="CK3326" s="12"/>
      <c r="CL3326" s="12"/>
      <c r="CM3326" s="12"/>
      <c r="CN3326" s="12"/>
      <c r="CO3326" s="12"/>
      <c r="CP3326" s="12"/>
      <c r="CQ3326" s="12"/>
      <c r="CR3326" s="12"/>
      <c r="CS3326" s="12"/>
      <c r="CT3326" s="12"/>
      <c r="CU3326" s="12"/>
      <c r="CV3326" s="12"/>
      <c r="CW3326" s="12"/>
      <c r="CX3326" s="12"/>
      <c r="CY3326" s="12"/>
      <c r="CZ3326" s="12"/>
      <c r="DA3326" s="12"/>
      <c r="DB3326" s="12"/>
      <c r="DC3326" s="12"/>
      <c r="DD3326" s="12"/>
      <c r="DE3326" s="12"/>
      <c r="DF3326" s="12"/>
      <c r="DG3326" s="12"/>
      <c r="DH3326" s="12"/>
      <c r="DI3326" s="12"/>
      <c r="DJ3326" s="12"/>
      <c r="DK3326" s="12"/>
      <c r="DL3326" s="12"/>
      <c r="DM3326" s="12"/>
      <c r="DN3326" s="12"/>
      <c r="DO3326" s="12"/>
      <c r="DP3326" s="12"/>
      <c r="DQ3326" s="12"/>
      <c r="DR3326" s="12"/>
      <c r="DS3326" s="12"/>
      <c r="DT3326" s="12"/>
      <c r="DU3326" s="12"/>
      <c r="DV3326" s="12"/>
      <c r="DW3326" s="12"/>
      <c r="DX3326" s="12"/>
      <c r="DY3326" s="12"/>
      <c r="DZ3326" s="12"/>
      <c r="EA3326" s="12"/>
      <c r="EB3326" s="12"/>
      <c r="EC3326" s="12"/>
      <c r="ED3326" s="12"/>
      <c r="EE3326" s="12"/>
      <c r="EF3326" s="12"/>
      <c r="EG3326" s="12"/>
      <c r="EH3326" s="12"/>
      <c r="EI3326" s="12"/>
      <c r="EJ3326" s="12"/>
      <c r="EK3326" s="12"/>
      <c r="EL3326" s="12"/>
      <c r="EM3326" s="12"/>
      <c r="EN3326" s="12"/>
      <c r="EO3326" s="12"/>
      <c r="EP3326" s="12"/>
      <c r="EQ3326" s="12"/>
      <c r="ER3326" s="12"/>
      <c r="ES3326" s="12"/>
      <c r="ET3326" s="12"/>
      <c r="EU3326" s="12"/>
      <c r="EV3326" s="12"/>
      <c r="EW3326" s="12"/>
      <c r="EX3326" s="12"/>
      <c r="EY3326" s="12"/>
      <c r="EZ3326" s="12"/>
      <c r="FA3326" s="12"/>
      <c r="FB3326" s="12"/>
      <c r="FC3326" s="12"/>
      <c r="FD3326" s="12"/>
      <c r="FE3326" s="12"/>
      <c r="FF3326" s="12"/>
      <c r="FG3326" s="12"/>
      <c r="FH3326" s="12"/>
      <c r="FI3326" s="12"/>
      <c r="FJ3326" s="12"/>
      <c r="FK3326" s="12"/>
      <c r="FL3326" s="12"/>
      <c r="FM3326" s="12"/>
      <c r="FN3326" s="12"/>
      <c r="FO3326" s="12"/>
      <c r="FP3326" s="12"/>
      <c r="FQ3326" s="12"/>
      <c r="FR3326" s="12"/>
      <c r="FS3326" s="12"/>
      <c r="FT3326" s="12"/>
      <c r="FU3326" s="12"/>
      <c r="FV3326" s="12"/>
      <c r="FW3326" s="12"/>
      <c r="FX3326" s="12"/>
      <c r="FY3326" s="12"/>
      <c r="FZ3326" s="12"/>
      <c r="GA3326" s="12"/>
      <c r="GB3326" s="12"/>
      <c r="GC3326" s="12"/>
      <c r="GD3326" s="12"/>
      <c r="GE3326" s="12"/>
      <c r="GF3326" s="12"/>
      <c r="GG3326" s="12"/>
      <c r="GH3326" s="12"/>
      <c r="GI3326" s="12"/>
      <c r="GJ3326" s="12"/>
      <c r="GK3326" s="12"/>
      <c r="GL3326" s="12"/>
      <c r="GM3326" s="12"/>
      <c r="GN3326" s="12"/>
      <c r="GO3326" s="12"/>
      <c r="GP3326" s="12"/>
      <c r="GQ3326" s="12"/>
      <c r="GR3326" s="12"/>
      <c r="GS3326" s="12"/>
      <c r="GT3326" s="12"/>
      <c r="GU3326" s="12"/>
      <c r="GV3326" s="12"/>
      <c r="GW3326" s="12"/>
      <c r="GX3326" s="12"/>
      <c r="GY3326" s="11"/>
      <c r="GZ3326" s="11"/>
      <c r="HA3326" s="11"/>
      <c r="HB3326" s="11">
        <v>67</v>
      </c>
      <c r="HC3326" s="11">
        <v>10.9</v>
      </c>
      <c r="HD3326" s="11"/>
      <c r="HE3326" s="11"/>
      <c r="HF3326" s="11">
        <v>20</v>
      </c>
      <c r="HG3326" s="11">
        <v>39</v>
      </c>
      <c r="HH3326" s="11"/>
      <c r="HI3326" s="11">
        <v>10</v>
      </c>
      <c r="HJ3326" s="11">
        <v>20</v>
      </c>
      <c r="HK3326" s="11"/>
      <c r="HL3326" s="11"/>
      <c r="HM3326" s="11"/>
      <c r="HN3326" s="11"/>
      <c r="HO3326" s="11"/>
      <c r="HP3326" s="11"/>
      <c r="HQ3326" s="11"/>
      <c r="HR3326" s="11"/>
      <c r="HS3326" s="11"/>
      <c r="HT3326" s="11"/>
      <c r="HU3326" s="11"/>
      <c r="HV3326" s="11"/>
      <c r="HW3326" s="11"/>
      <c r="HX3326" s="11"/>
      <c r="HY3326" s="11"/>
      <c r="HZ3326" s="11"/>
      <c r="IA3326" s="11"/>
      <c r="IB3326" s="11"/>
      <c r="IC3326" s="11"/>
      <c r="ID3326" s="11"/>
      <c r="IE3326" s="11"/>
      <c r="IF3326" s="11"/>
      <c r="IG3326" s="11"/>
      <c r="IH3326" s="11"/>
      <c r="II3326" s="11"/>
      <c r="IJ3326" s="11"/>
      <c r="IK3326" s="11"/>
      <c r="IL3326" s="11"/>
    </row>
    <row r="3327" spans="2:246" ht="15.75" x14ac:dyDescent="0.25">
      <c r="B3327" s="11" t="s">
        <v>173</v>
      </c>
      <c r="C3327" s="11" t="s">
        <v>130</v>
      </c>
      <c r="D3327" s="12">
        <f t="shared" si="37"/>
        <v>439.59000000000003</v>
      </c>
      <c r="E3327" s="12">
        <v>84.38</v>
      </c>
      <c r="F3327" s="12">
        <v>105</v>
      </c>
      <c r="G3327" s="12"/>
      <c r="H3327" s="12"/>
      <c r="I3327" s="12"/>
      <c r="J3327" s="12"/>
      <c r="K3327" s="12"/>
      <c r="L3327" s="12"/>
      <c r="M3327" s="12"/>
      <c r="N3327" s="12"/>
      <c r="O3327" s="12"/>
      <c r="P3327" s="12"/>
      <c r="Q3327" s="12"/>
      <c r="R3327" s="12"/>
      <c r="S3327" s="12"/>
      <c r="T3327" s="12"/>
      <c r="U3327" s="12"/>
      <c r="V3327" s="12"/>
      <c r="W3327" s="12"/>
      <c r="X3327" s="12"/>
      <c r="Y3327" s="12"/>
      <c r="Z3327" s="12"/>
      <c r="AA3327" s="12"/>
      <c r="AB3327" s="12"/>
      <c r="AC3327" s="12"/>
      <c r="AD3327" s="12"/>
      <c r="AE3327" s="12"/>
      <c r="AF3327" s="12"/>
      <c r="AG3327" s="12">
        <v>18.12</v>
      </c>
      <c r="AH3327" s="12">
        <v>16</v>
      </c>
      <c r="AI3327" s="12"/>
      <c r="AJ3327" s="12"/>
      <c r="AK3327" s="12"/>
      <c r="AL3327" s="12"/>
      <c r="AM3327" s="12"/>
      <c r="AN3327" s="12"/>
      <c r="AO3327" s="12"/>
      <c r="AP3327" s="12"/>
      <c r="AQ3327" s="12">
        <v>141.05000000000001</v>
      </c>
      <c r="AR3327" s="12">
        <v>1064</v>
      </c>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v>189.37</v>
      </c>
      <c r="BS3327" s="12">
        <v>270</v>
      </c>
      <c r="BT3327" s="12"/>
      <c r="BU3327" s="12"/>
      <c r="BV3327" s="12"/>
      <c r="BW3327" s="12"/>
      <c r="BX3327" s="12"/>
      <c r="BY3327" s="12"/>
      <c r="BZ3327" s="12"/>
      <c r="CA3327" s="12"/>
      <c r="CB3327" s="12"/>
      <c r="CC3327" s="12"/>
      <c r="CD3327" s="12"/>
      <c r="CE3327" s="12"/>
      <c r="CF3327" s="12"/>
      <c r="CG3327" s="12"/>
      <c r="CH3327" s="12"/>
      <c r="CI3327" s="12"/>
      <c r="CJ3327" s="12"/>
      <c r="CK3327" s="12"/>
      <c r="CL3327" s="12"/>
      <c r="CM3327" s="12"/>
      <c r="CN3327" s="12"/>
      <c r="CO3327" s="12"/>
      <c r="CP3327" s="12"/>
      <c r="CQ3327" s="12"/>
      <c r="CR3327" s="12"/>
      <c r="CS3327" s="12"/>
      <c r="CT3327" s="12"/>
      <c r="CU3327" s="12"/>
      <c r="CV3327" s="12"/>
      <c r="CW3327" s="12"/>
      <c r="CX3327" s="12"/>
      <c r="CY3327" s="12"/>
      <c r="CZ3327" s="12"/>
      <c r="DA3327" s="12"/>
      <c r="DB3327" s="12"/>
      <c r="DC3327" s="12"/>
      <c r="DD3327" s="12"/>
      <c r="DE3327" s="12"/>
      <c r="DF3327" s="12"/>
      <c r="DG3327" s="12"/>
      <c r="DH3327" s="12"/>
      <c r="DI3327" s="12"/>
      <c r="DJ3327" s="12"/>
      <c r="DK3327" s="12"/>
      <c r="DL3327" s="12"/>
      <c r="DM3327" s="12"/>
      <c r="DN3327" s="12"/>
      <c r="DO3327" s="12"/>
      <c r="DP3327" s="12"/>
      <c r="DQ3327" s="12"/>
      <c r="DR3327" s="12"/>
      <c r="DS3327" s="12"/>
      <c r="DT3327" s="12"/>
      <c r="DU3327" s="12"/>
      <c r="DV3327" s="12"/>
      <c r="DW3327" s="12"/>
      <c r="DX3327" s="12"/>
      <c r="DY3327" s="12"/>
      <c r="DZ3327" s="12"/>
      <c r="EA3327" s="12"/>
      <c r="EB3327" s="12"/>
      <c r="EC3327" s="12"/>
      <c r="ED3327" s="12"/>
      <c r="EE3327" s="12"/>
      <c r="EF3327" s="12"/>
      <c r="EG3327" s="12"/>
      <c r="EH3327" s="12"/>
      <c r="EI3327" s="12"/>
      <c r="EJ3327" s="12"/>
      <c r="EK3327" s="12"/>
      <c r="EL3327" s="12"/>
      <c r="EM3327" s="12"/>
      <c r="EN3327" s="12"/>
      <c r="EO3327" s="12"/>
      <c r="EP3327" s="12"/>
      <c r="EQ3327" s="12"/>
      <c r="ER3327" s="12"/>
      <c r="ES3327" s="12"/>
      <c r="ET3327" s="12"/>
      <c r="EU3327" s="12"/>
      <c r="EV3327" s="12"/>
      <c r="EW3327" s="12"/>
      <c r="EX3327" s="12"/>
      <c r="EY3327" s="12"/>
      <c r="EZ3327" s="12"/>
      <c r="FA3327" s="12"/>
      <c r="FB3327" s="12"/>
      <c r="FC3327" s="12"/>
      <c r="FD3327" s="12"/>
      <c r="FE3327" s="12"/>
      <c r="FF3327" s="12"/>
      <c r="FG3327" s="12"/>
      <c r="FH3327" s="12"/>
      <c r="FI3327" s="12"/>
      <c r="FJ3327" s="12"/>
      <c r="FK3327" s="12"/>
      <c r="FL3327" s="12"/>
      <c r="FM3327" s="12"/>
      <c r="FN3327" s="12"/>
      <c r="FO3327" s="12"/>
      <c r="FP3327" s="12"/>
      <c r="FQ3327" s="12"/>
      <c r="FR3327" s="12"/>
      <c r="FS3327" s="12"/>
      <c r="FT3327" s="12">
        <v>1.48</v>
      </c>
      <c r="FU3327" s="12"/>
      <c r="FV3327" s="12"/>
      <c r="FW3327" s="12"/>
      <c r="FX3327" s="12"/>
      <c r="FY3327" s="12"/>
      <c r="FZ3327" s="12"/>
      <c r="GA3327" s="12"/>
      <c r="GB3327" s="12">
        <v>1.2</v>
      </c>
      <c r="GC3327" s="12" t="s">
        <v>132</v>
      </c>
      <c r="GD3327" s="12">
        <v>0.02</v>
      </c>
      <c r="GE3327" s="12"/>
      <c r="GF3327" s="12"/>
      <c r="GG3327" s="12">
        <v>3.99</v>
      </c>
      <c r="GH3327" s="12" t="s">
        <v>139</v>
      </c>
      <c r="GI3327" s="12"/>
      <c r="GJ3327" s="12"/>
      <c r="GK3327" s="12"/>
      <c r="GL3327" s="12"/>
      <c r="GM3327" s="12"/>
      <c r="GN3327" s="12"/>
      <c r="GO3327" s="12"/>
      <c r="GP3327" s="12"/>
      <c r="GQ3327" s="12"/>
      <c r="GR3327" s="12"/>
      <c r="GS3327" s="12"/>
      <c r="GT3327" s="12"/>
      <c r="GU3327" s="12"/>
      <c r="GV3327" s="12"/>
      <c r="GW3327" s="12"/>
      <c r="GX3327" s="12"/>
      <c r="GY3327" s="11"/>
      <c r="GZ3327" s="11"/>
      <c r="HA3327" s="11"/>
      <c r="HB3327" s="11"/>
      <c r="HC3327" s="11"/>
      <c r="HD3327" s="11"/>
      <c r="HE3327" s="11"/>
      <c r="HF3327" s="11">
        <v>5</v>
      </c>
      <c r="HG3327" s="11">
        <v>25</v>
      </c>
      <c r="HH3327" s="11">
        <v>15</v>
      </c>
      <c r="HI3327" s="11"/>
      <c r="HJ3327" s="11">
        <v>2.4</v>
      </c>
      <c r="HK3327" s="11"/>
      <c r="HL3327" s="11"/>
      <c r="HM3327" s="11"/>
      <c r="HN3327" s="11"/>
      <c r="HO3327" s="11"/>
      <c r="HP3327" s="11"/>
      <c r="HQ3327" s="11"/>
      <c r="HR3327" s="11"/>
      <c r="HS3327" s="11"/>
      <c r="HT3327" s="11">
        <v>37</v>
      </c>
      <c r="HU3327" s="11">
        <v>63</v>
      </c>
      <c r="HV3327" s="11">
        <v>0</v>
      </c>
      <c r="HW3327" s="11">
        <v>1.1000000000000001</v>
      </c>
      <c r="HX3327" s="11"/>
      <c r="HY3327" s="11"/>
      <c r="HZ3327" s="11"/>
      <c r="IA3327" s="11"/>
      <c r="IB3327" s="11"/>
      <c r="IC3327" s="11"/>
      <c r="ID3327" s="11"/>
      <c r="IE3327" s="11"/>
      <c r="IF3327" s="11"/>
      <c r="IG3327" s="11"/>
      <c r="IH3327" s="11"/>
      <c r="II3327" s="11"/>
      <c r="IJ3327" s="11"/>
      <c r="IK3327" s="11"/>
      <c r="IL3327" s="11"/>
    </row>
    <row r="3328" spans="2:246" ht="15.75" x14ac:dyDescent="0.25">
      <c r="B3328" s="11" t="s">
        <v>173</v>
      </c>
      <c r="C3328" s="11" t="s">
        <v>134</v>
      </c>
      <c r="D3328" s="12">
        <f t="shared" si="37"/>
        <v>13.5</v>
      </c>
      <c r="E3328" s="12"/>
      <c r="F3328" s="12"/>
      <c r="G3328" s="12"/>
      <c r="H3328" s="12"/>
      <c r="I3328" s="12"/>
      <c r="J3328" s="12"/>
      <c r="K3328" s="12"/>
      <c r="L3328" s="12"/>
      <c r="M3328" s="12"/>
      <c r="N3328" s="12"/>
      <c r="O3328" s="12"/>
      <c r="P3328" s="12"/>
      <c r="Q3328" s="12"/>
      <c r="R3328" s="12"/>
      <c r="S3328" s="12"/>
      <c r="T3328" s="12"/>
      <c r="U3328" s="12"/>
      <c r="V3328" s="12"/>
      <c r="W3328" s="12"/>
      <c r="X3328" s="12"/>
      <c r="Y3328" s="12"/>
      <c r="Z3328" s="12"/>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12"/>
      <c r="BR3328" s="12"/>
      <c r="BS3328" s="12"/>
      <c r="BT3328" s="12"/>
      <c r="BU3328" s="12"/>
      <c r="BV3328" s="12"/>
      <c r="BW3328" s="12"/>
      <c r="BX3328" s="12"/>
      <c r="BY3328" s="12"/>
      <c r="BZ3328" s="12"/>
      <c r="CA3328" s="12"/>
      <c r="CB3328" s="12"/>
      <c r="CC3328" s="12"/>
      <c r="CD3328" s="12"/>
      <c r="CE3328" s="12"/>
      <c r="CF3328" s="12"/>
      <c r="CG3328" s="12"/>
      <c r="CH3328" s="12"/>
      <c r="CI3328" s="12"/>
      <c r="CJ3328" s="12"/>
      <c r="CK3328" s="12"/>
      <c r="CL3328" s="12"/>
      <c r="CM3328" s="12"/>
      <c r="CN3328" s="12"/>
      <c r="CO3328" s="12"/>
      <c r="CP3328" s="12"/>
      <c r="CQ3328" s="12"/>
      <c r="CR3328" s="12"/>
      <c r="CS3328" s="12"/>
      <c r="CT3328" s="12"/>
      <c r="CU3328" s="12"/>
      <c r="CV3328" s="12"/>
      <c r="CW3328" s="12"/>
      <c r="CX3328" s="12"/>
      <c r="CY3328" s="12"/>
      <c r="CZ3328" s="12"/>
      <c r="DA3328" s="12"/>
      <c r="DB3328" s="12"/>
      <c r="DC3328" s="12"/>
      <c r="DD3328" s="12"/>
      <c r="DE3328" s="12"/>
      <c r="DF3328" s="12"/>
      <c r="DG3328" s="12"/>
      <c r="DH3328" s="12"/>
      <c r="DI3328" s="12"/>
      <c r="DJ3328" s="12"/>
      <c r="DK3328" s="12"/>
      <c r="DL3328" s="12"/>
      <c r="DM3328" s="12"/>
      <c r="DN3328" s="12"/>
      <c r="DO3328" s="12"/>
      <c r="DP3328" s="12"/>
      <c r="DQ3328" s="12"/>
      <c r="DR3328" s="12"/>
      <c r="DS3328" s="12"/>
      <c r="DT3328" s="12"/>
      <c r="DU3328" s="12"/>
      <c r="DV3328" s="12"/>
      <c r="DW3328" s="12"/>
      <c r="DX3328" s="12"/>
      <c r="DY3328" s="12"/>
      <c r="DZ3328" s="12"/>
      <c r="EA3328" s="12"/>
      <c r="EB3328" s="12"/>
      <c r="EC3328" s="12"/>
      <c r="ED3328" s="12"/>
      <c r="EE3328" s="12"/>
      <c r="EF3328" s="12"/>
      <c r="EG3328" s="12"/>
      <c r="EH3328" s="12"/>
      <c r="EI3328" s="12"/>
      <c r="EJ3328" s="12"/>
      <c r="EK3328" s="12"/>
      <c r="EL3328" s="12"/>
      <c r="EM3328" s="12"/>
      <c r="EN3328" s="12"/>
      <c r="EO3328" s="12"/>
      <c r="EP3328" s="12"/>
      <c r="EQ3328" s="12"/>
      <c r="ER3328" s="12"/>
      <c r="ES3328" s="12"/>
      <c r="ET3328" s="12"/>
      <c r="EU3328" s="12"/>
      <c r="EV3328" s="12"/>
      <c r="EW3328" s="12"/>
      <c r="EX3328" s="12"/>
      <c r="EY3328" s="12"/>
      <c r="EZ3328" s="12"/>
      <c r="FA3328" s="12"/>
      <c r="FB3328" s="12"/>
      <c r="FC3328" s="12"/>
      <c r="FD3328" s="12"/>
      <c r="FE3328" s="12"/>
      <c r="FF3328" s="12"/>
      <c r="FG3328" s="12"/>
      <c r="FH3328" s="12"/>
      <c r="FI3328" s="12"/>
      <c r="FJ3328" s="12"/>
      <c r="FK3328" s="12"/>
      <c r="FL3328" s="12"/>
      <c r="FM3328" s="12"/>
      <c r="FN3328" s="12"/>
      <c r="FO3328" s="12"/>
      <c r="FP3328" s="12"/>
      <c r="FQ3328" s="12"/>
      <c r="FR3328" s="12"/>
      <c r="FS3328" s="12"/>
      <c r="FT3328" s="12">
        <v>0.2</v>
      </c>
      <c r="FU3328" s="12"/>
      <c r="FV3328" s="12"/>
      <c r="FW3328" s="12"/>
      <c r="FX3328" s="12"/>
      <c r="FY3328" s="12"/>
      <c r="FZ3328" s="12"/>
      <c r="GA3328" s="12"/>
      <c r="GB3328" s="12"/>
      <c r="GC3328" s="12"/>
      <c r="GD3328" s="12"/>
      <c r="GE3328" s="12"/>
      <c r="GF3328" s="12"/>
      <c r="GG3328" s="12"/>
      <c r="GH3328" s="12"/>
      <c r="GI3328" s="12"/>
      <c r="GJ3328" s="12"/>
      <c r="GK3328" s="12">
        <v>13.3</v>
      </c>
      <c r="GL3328" s="12" t="s">
        <v>138</v>
      </c>
      <c r="GM3328" s="12"/>
      <c r="GN3328" s="12"/>
      <c r="GO3328" s="12"/>
      <c r="GP3328" s="12"/>
      <c r="GQ3328" s="12"/>
      <c r="GR3328" s="12"/>
      <c r="GS3328" s="12"/>
      <c r="GT3328" s="12"/>
      <c r="GU3328" s="12"/>
      <c r="GV3328" s="12"/>
      <c r="GW3328" s="12"/>
      <c r="GX3328" s="12"/>
      <c r="GY3328" s="11"/>
      <c r="GZ3328" s="11"/>
      <c r="HA3328" s="11"/>
      <c r="HB3328" s="11"/>
      <c r="HC3328" s="11"/>
      <c r="HD3328" s="11"/>
      <c r="HE3328" s="11"/>
      <c r="HF3328" s="11"/>
      <c r="HG3328" s="11"/>
      <c r="HH3328" s="11"/>
      <c r="HI3328" s="11"/>
      <c r="HJ3328" s="11"/>
      <c r="HK3328" s="11"/>
      <c r="HL3328" s="11"/>
      <c r="HM3328" s="11"/>
      <c r="HN3328" s="11"/>
      <c r="HO3328" s="11"/>
      <c r="HP3328" s="11"/>
      <c r="HQ3328" s="11"/>
      <c r="HR3328" s="11"/>
      <c r="HS3328" s="11"/>
      <c r="HT3328" s="11"/>
      <c r="HU3328" s="11"/>
      <c r="HV3328" s="11"/>
      <c r="HW3328" s="11"/>
      <c r="HX3328" s="11"/>
      <c r="HY3328" s="11"/>
      <c r="HZ3328" s="11"/>
      <c r="IA3328" s="11"/>
      <c r="IB3328" s="11"/>
      <c r="IC3328" s="11"/>
      <c r="ID3328" s="11"/>
      <c r="IE3328" s="11"/>
      <c r="IF3328" s="11"/>
      <c r="IG3328" s="11"/>
      <c r="IH3328" s="11"/>
      <c r="II3328" s="11"/>
      <c r="IJ3328" s="11"/>
      <c r="IK3328" s="11"/>
      <c r="IL3328" s="11"/>
    </row>
    <row r="3329" spans="2:246" ht="15.75" x14ac:dyDescent="0.25">
      <c r="B3329" s="11" t="s">
        <v>173</v>
      </c>
      <c r="C3329" s="11" t="s">
        <v>131</v>
      </c>
      <c r="D3329" s="12">
        <f t="shared" si="37"/>
        <v>66.739999999999995</v>
      </c>
      <c r="E3329" s="12"/>
      <c r="F3329" s="12"/>
      <c r="G3329" s="12">
        <v>5.82</v>
      </c>
      <c r="H3329" s="12">
        <v>7</v>
      </c>
      <c r="I3329" s="12"/>
      <c r="J3329" s="12"/>
      <c r="K3329" s="12"/>
      <c r="L3329" s="12"/>
      <c r="M3329" s="12"/>
      <c r="N3329" s="12"/>
      <c r="O3329" s="12"/>
      <c r="P3329" s="12"/>
      <c r="Q3329" s="12"/>
      <c r="R3329" s="12"/>
      <c r="S3329" s="12"/>
      <c r="T3329" s="12"/>
      <c r="U3329" s="12"/>
      <c r="V3329" s="12"/>
      <c r="W3329" s="12"/>
      <c r="X3329" s="12"/>
      <c r="Y3329" s="12"/>
      <c r="Z3329" s="12"/>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12"/>
      <c r="BR3329" s="12">
        <v>60.37</v>
      </c>
      <c r="BS3329" s="12">
        <v>70</v>
      </c>
      <c r="BT3329" s="12"/>
      <c r="BU3329" s="12"/>
      <c r="BV3329" s="12"/>
      <c r="BW3329" s="12"/>
      <c r="BX3329" s="12"/>
      <c r="BY3329" s="12"/>
      <c r="BZ3329" s="12"/>
      <c r="CA3329" s="12"/>
      <c r="CB3329" s="12"/>
      <c r="CC3329" s="12"/>
      <c r="CD3329" s="12"/>
      <c r="CE3329" s="12"/>
      <c r="CF3329" s="12"/>
      <c r="CG3329" s="12"/>
      <c r="CH3329" s="12"/>
      <c r="CI3329" s="12"/>
      <c r="CJ3329" s="12"/>
      <c r="CK3329" s="12"/>
      <c r="CL3329" s="12"/>
      <c r="CM3329" s="12"/>
      <c r="CN3329" s="12"/>
      <c r="CO3329" s="12"/>
      <c r="CP3329" s="12"/>
      <c r="CQ3329" s="12"/>
      <c r="CR3329" s="12"/>
      <c r="CS3329" s="12"/>
      <c r="CT3329" s="12"/>
      <c r="CU3329" s="12"/>
      <c r="CV3329" s="12"/>
      <c r="CW3329" s="12"/>
      <c r="CX3329" s="12"/>
      <c r="CY3329" s="12"/>
      <c r="CZ3329" s="12"/>
      <c r="DA3329" s="12"/>
      <c r="DB3329" s="12"/>
      <c r="DC3329" s="12"/>
      <c r="DD3329" s="12"/>
      <c r="DE3329" s="12"/>
      <c r="DF3329" s="12"/>
      <c r="DG3329" s="12"/>
      <c r="DH3329" s="12"/>
      <c r="DI3329" s="12"/>
      <c r="DJ3329" s="12"/>
      <c r="DK3329" s="12"/>
      <c r="DL3329" s="12"/>
      <c r="DM3329" s="12"/>
      <c r="DN3329" s="12"/>
      <c r="DO3329" s="12"/>
      <c r="DP3329" s="12"/>
      <c r="DQ3329" s="12"/>
      <c r="DR3329" s="12"/>
      <c r="DS3329" s="12"/>
      <c r="DT3329" s="12"/>
      <c r="DU3329" s="12"/>
      <c r="DV3329" s="12"/>
      <c r="DW3329" s="12"/>
      <c r="DX3329" s="12"/>
      <c r="DY3329" s="12"/>
      <c r="DZ3329" s="12"/>
      <c r="EA3329" s="12"/>
      <c r="EB3329" s="12"/>
      <c r="EC3329" s="12"/>
      <c r="ED3329" s="12"/>
      <c r="EE3329" s="12"/>
      <c r="EF3329" s="12"/>
      <c r="EG3329" s="12"/>
      <c r="EH3329" s="12"/>
      <c r="EI3329" s="12"/>
      <c r="EJ3329" s="12"/>
      <c r="EK3329" s="12"/>
      <c r="EL3329" s="12"/>
      <c r="EM3329" s="12"/>
      <c r="EN3329" s="12"/>
      <c r="EO3329" s="12"/>
      <c r="EP3329" s="12"/>
      <c r="EQ3329" s="12"/>
      <c r="ER3329" s="12"/>
      <c r="ES3329" s="12"/>
      <c r="ET3329" s="12"/>
      <c r="EU3329" s="12"/>
      <c r="EV3329" s="12"/>
      <c r="EW3329" s="12"/>
      <c r="EX3329" s="12"/>
      <c r="EY3329" s="12"/>
      <c r="EZ3329" s="12"/>
      <c r="FA3329" s="12"/>
      <c r="FB3329" s="12"/>
      <c r="FC3329" s="12"/>
      <c r="FD3329" s="12"/>
      <c r="FE3329" s="12"/>
      <c r="FF3329" s="12"/>
      <c r="FG3329" s="12"/>
      <c r="FH3329" s="12"/>
      <c r="FI3329" s="12"/>
      <c r="FJ3329" s="12"/>
      <c r="FK3329" s="12"/>
      <c r="FL3329" s="12"/>
      <c r="FM3329" s="12"/>
      <c r="FN3329" s="12"/>
      <c r="FO3329" s="12"/>
      <c r="FP3329" s="12"/>
      <c r="FQ3329" s="12"/>
      <c r="FR3329" s="12"/>
      <c r="FS3329" s="12"/>
      <c r="FT3329" s="12">
        <v>0.55000000000000004</v>
      </c>
      <c r="FU3329" s="12"/>
      <c r="FV3329" s="12"/>
      <c r="FW3329" s="12"/>
      <c r="FX3329" s="12"/>
      <c r="FY3329" s="12"/>
      <c r="FZ3329" s="12"/>
      <c r="GA3329" s="12"/>
      <c r="GB3329" s="12"/>
      <c r="GC3329" s="12"/>
      <c r="GD3329" s="12"/>
      <c r="GE3329" s="12"/>
      <c r="GF3329" s="12"/>
      <c r="GG3329" s="12"/>
      <c r="GH3329" s="12"/>
      <c r="GI3329" s="12"/>
      <c r="GJ3329" s="12"/>
      <c r="GK3329" s="12"/>
      <c r="GL3329" s="12"/>
      <c r="GM3329" s="12"/>
      <c r="GN3329" s="12"/>
      <c r="GO3329" s="12"/>
      <c r="GP3329" s="12"/>
      <c r="GQ3329" s="12"/>
      <c r="GR3329" s="12"/>
      <c r="GS3329" s="12"/>
      <c r="GT3329" s="12"/>
      <c r="GU3329" s="12"/>
      <c r="GV3329" s="12"/>
      <c r="GW3329" s="12"/>
      <c r="GX3329" s="12"/>
      <c r="GY3329" s="11"/>
      <c r="GZ3329" s="11"/>
      <c r="HA3329" s="11"/>
      <c r="HB3329" s="11"/>
      <c r="HC3329" s="11"/>
      <c r="HD3329" s="11"/>
      <c r="HE3329" s="11"/>
      <c r="HF3329" s="11"/>
      <c r="HG3329" s="11"/>
      <c r="HH3329" s="11"/>
      <c r="HI3329" s="11"/>
      <c r="HJ3329" s="11"/>
      <c r="HK3329" s="11"/>
      <c r="HL3329" s="11"/>
      <c r="HM3329" s="11"/>
      <c r="HN3329" s="11"/>
      <c r="HO3329" s="11"/>
      <c r="HP3329" s="11"/>
      <c r="HQ3329" s="11"/>
      <c r="HR3329" s="11"/>
      <c r="HS3329" s="11"/>
      <c r="HT3329" s="11"/>
      <c r="HU3329" s="11"/>
      <c r="HV3329" s="11"/>
      <c r="HW3329" s="11"/>
      <c r="HX3329" s="11"/>
      <c r="HY3329" s="11"/>
      <c r="HZ3329" s="11"/>
      <c r="IA3329" s="11"/>
      <c r="IB3329" s="11"/>
      <c r="IC3329" s="11"/>
      <c r="ID3329" s="11"/>
      <c r="IE3329" s="11"/>
      <c r="IF3329" s="11"/>
      <c r="IG3329" s="11"/>
      <c r="IH3329" s="11"/>
      <c r="II3329" s="11"/>
      <c r="IJ3329" s="11"/>
      <c r="IK3329" s="11"/>
      <c r="IL3329" s="11"/>
    </row>
    <row r="3330" spans="2:246" ht="15.75" x14ac:dyDescent="0.25">
      <c r="B3330" s="11" t="s">
        <v>157</v>
      </c>
      <c r="C3330" s="11" t="s">
        <v>130</v>
      </c>
      <c r="D3330" s="12">
        <f t="shared" si="37"/>
        <v>190.34000000000003</v>
      </c>
      <c r="E3330" s="12">
        <v>43.2</v>
      </c>
      <c r="F3330" s="12">
        <v>60</v>
      </c>
      <c r="G3330" s="12"/>
      <c r="H3330" s="12"/>
      <c r="I3330" s="12"/>
      <c r="J3330" s="12"/>
      <c r="K3330" s="12"/>
      <c r="L3330" s="12"/>
      <c r="M3330" s="12"/>
      <c r="N3330" s="12"/>
      <c r="O3330" s="12"/>
      <c r="P3330" s="12"/>
      <c r="Q3330" s="12"/>
      <c r="R3330" s="12"/>
      <c r="S3330" s="12"/>
      <c r="T3330" s="12"/>
      <c r="U3330" s="12"/>
      <c r="V3330" s="12"/>
      <c r="W3330" s="12"/>
      <c r="X3330" s="12"/>
      <c r="Y3330" s="12"/>
      <c r="Z3330" s="12"/>
      <c r="AA3330" s="12"/>
      <c r="AB3330" s="12"/>
      <c r="AC3330" s="12"/>
      <c r="AD3330" s="12"/>
      <c r="AE3330" s="12"/>
      <c r="AF3330" s="12"/>
      <c r="AG3330" s="12">
        <v>36.380000000000003</v>
      </c>
      <c r="AH3330" s="12">
        <v>32</v>
      </c>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12"/>
      <c r="BR3330" s="12">
        <v>99.76</v>
      </c>
      <c r="BS3330" s="12">
        <v>200</v>
      </c>
      <c r="BT3330" s="12"/>
      <c r="BU3330" s="12"/>
      <c r="BV3330" s="12"/>
      <c r="BW3330" s="12"/>
      <c r="BX3330" s="12">
        <v>10.71</v>
      </c>
      <c r="BY3330" s="12">
        <v>51.85</v>
      </c>
      <c r="BZ3330" s="12"/>
      <c r="CA3330" s="12"/>
      <c r="CB3330" s="12"/>
      <c r="CC3330" s="12"/>
      <c r="CD3330" s="12"/>
      <c r="CE3330" s="12"/>
      <c r="CF3330" s="12"/>
      <c r="CG3330" s="12"/>
      <c r="CH3330" s="12"/>
      <c r="CI3330" s="12"/>
      <c r="CJ3330" s="12"/>
      <c r="CK3330" s="12"/>
      <c r="CL3330" s="12"/>
      <c r="CM3330" s="12"/>
      <c r="CN3330" s="12"/>
      <c r="CO3330" s="12"/>
      <c r="CP3330" s="12"/>
      <c r="CQ3330" s="12"/>
      <c r="CR3330" s="12"/>
      <c r="CS3330" s="12"/>
      <c r="CT3330" s="12"/>
      <c r="CU3330" s="12"/>
      <c r="CV3330" s="12"/>
      <c r="CW3330" s="12"/>
      <c r="CX3330" s="12"/>
      <c r="CY3330" s="12"/>
      <c r="CZ3330" s="12"/>
      <c r="DA3330" s="12"/>
      <c r="DB3330" s="12"/>
      <c r="DC3330" s="12"/>
      <c r="DD3330" s="12"/>
      <c r="DE3330" s="12"/>
      <c r="DF3330" s="12"/>
      <c r="DG3330" s="12"/>
      <c r="DH3330" s="12"/>
      <c r="DI3330" s="12"/>
      <c r="DJ3330" s="12"/>
      <c r="DK3330" s="12"/>
      <c r="DL3330" s="12"/>
      <c r="DM3330" s="12"/>
      <c r="DN3330" s="12"/>
      <c r="DO3330" s="12"/>
      <c r="DP3330" s="12"/>
      <c r="DQ3330" s="12"/>
      <c r="DR3330" s="12"/>
      <c r="DS3330" s="12"/>
      <c r="DT3330" s="12"/>
      <c r="DU3330" s="12"/>
      <c r="DV3330" s="12"/>
      <c r="DW3330" s="12"/>
      <c r="DX3330" s="12"/>
      <c r="DY3330" s="12"/>
      <c r="DZ3330" s="12"/>
      <c r="EA3330" s="12"/>
      <c r="EB3330" s="12"/>
      <c r="EC3330" s="12"/>
      <c r="ED3330" s="12"/>
      <c r="EE3330" s="12"/>
      <c r="EF3330" s="12"/>
      <c r="EG3330" s="12"/>
      <c r="EH3330" s="12"/>
      <c r="EI3330" s="12"/>
      <c r="EJ3330" s="12"/>
      <c r="EK3330" s="12"/>
      <c r="EL3330" s="12"/>
      <c r="EM3330" s="12"/>
      <c r="EN3330" s="12"/>
      <c r="EO3330" s="12"/>
      <c r="EP3330" s="12"/>
      <c r="EQ3330" s="12"/>
      <c r="ER3330" s="12"/>
      <c r="ES3330" s="12"/>
      <c r="ET3330" s="12"/>
      <c r="EU3330" s="12"/>
      <c r="EV3330" s="12"/>
      <c r="EW3330" s="12"/>
      <c r="EX3330" s="12"/>
      <c r="EY3330" s="12"/>
      <c r="EZ3330" s="12"/>
      <c r="FA3330" s="12"/>
      <c r="FB3330" s="12"/>
      <c r="FC3330" s="12"/>
      <c r="FD3330" s="12"/>
      <c r="FE3330" s="12"/>
      <c r="FF3330" s="12"/>
      <c r="FG3330" s="12"/>
      <c r="FH3330" s="12"/>
      <c r="FI3330" s="12"/>
      <c r="FJ3330" s="12"/>
      <c r="FK3330" s="12"/>
      <c r="FL3330" s="12"/>
      <c r="FM3330" s="12"/>
      <c r="FN3330" s="12"/>
      <c r="FO3330" s="12"/>
      <c r="FP3330" s="12"/>
      <c r="FQ3330" s="12"/>
      <c r="FR3330" s="12"/>
      <c r="FS3330" s="12"/>
      <c r="FT3330" s="12">
        <v>0.28999999999999998</v>
      </c>
      <c r="FU3330" s="12"/>
      <c r="FV3330" s="12"/>
      <c r="FW3330" s="12"/>
      <c r="FX3330" s="12"/>
      <c r="FY3330" s="12"/>
      <c r="FZ3330" s="12"/>
      <c r="GA3330" s="12"/>
      <c r="GB3330" s="12"/>
      <c r="GC3330" s="12"/>
      <c r="GD3330" s="12"/>
      <c r="GE3330" s="12"/>
      <c r="GF3330" s="12"/>
      <c r="GG3330" s="12"/>
      <c r="GH3330" s="12"/>
      <c r="GI3330" s="12"/>
      <c r="GJ3330" s="12"/>
      <c r="GK3330" s="12"/>
      <c r="GL3330" s="12"/>
      <c r="GM3330" s="12"/>
      <c r="GN3330" s="12"/>
      <c r="GO3330" s="12"/>
      <c r="GP3330" s="12"/>
      <c r="GQ3330" s="12"/>
      <c r="GR3330" s="12"/>
      <c r="GS3330" s="12"/>
      <c r="GT3330" s="12"/>
      <c r="GU3330" s="12"/>
      <c r="GV3330" s="12"/>
      <c r="GW3330" s="12"/>
      <c r="GX3330" s="12"/>
      <c r="GY3330" s="11"/>
      <c r="GZ3330" s="11"/>
      <c r="HA3330" s="11"/>
      <c r="HB3330" s="11">
        <v>7</v>
      </c>
      <c r="HC3330" s="11">
        <v>0</v>
      </c>
      <c r="HD3330" s="11"/>
      <c r="HE3330" s="11"/>
      <c r="HF3330" s="11">
        <v>6</v>
      </c>
      <c r="HG3330" s="11">
        <v>60</v>
      </c>
      <c r="HH3330" s="11">
        <v>2</v>
      </c>
      <c r="HI3330" s="11"/>
      <c r="HJ3330" s="11">
        <v>1.2</v>
      </c>
      <c r="HK3330" s="11"/>
      <c r="HL3330" s="11"/>
      <c r="HM3330" s="11"/>
      <c r="HN3330" s="11"/>
      <c r="HO3330" s="11"/>
      <c r="HP3330" s="11"/>
      <c r="HQ3330" s="11"/>
      <c r="HR3330" s="11"/>
      <c r="HS3330" s="11"/>
      <c r="HT3330" s="11">
        <v>12</v>
      </c>
      <c r="HU3330" s="11">
        <v>41</v>
      </c>
      <c r="HV3330" s="11">
        <v>0</v>
      </c>
      <c r="HW3330" s="11">
        <v>1.7</v>
      </c>
      <c r="HX3330" s="11"/>
      <c r="HY3330" s="11"/>
      <c r="HZ3330" s="11"/>
      <c r="IA3330" s="11"/>
      <c r="IB3330" s="11"/>
      <c r="IC3330" s="11"/>
      <c r="ID3330" s="11"/>
      <c r="IE3330" s="11"/>
      <c r="IF3330" s="11"/>
      <c r="IG3330" s="11"/>
      <c r="IH3330" s="11"/>
      <c r="II3330" s="11"/>
      <c r="IJ3330" s="11"/>
      <c r="IK3330" s="11"/>
      <c r="IL3330" s="11"/>
    </row>
    <row r="3331" spans="2:246" ht="15.75" x14ac:dyDescent="0.25">
      <c r="B3331" s="11" t="s">
        <v>157</v>
      </c>
      <c r="C3331" s="11" t="s">
        <v>134</v>
      </c>
      <c r="D3331" s="12">
        <f t="shared" si="37"/>
        <v>124.66</v>
      </c>
      <c r="E3331" s="12"/>
      <c r="F3331" s="12"/>
      <c r="G3331" s="12"/>
      <c r="H3331" s="12"/>
      <c r="I3331" s="12">
        <v>7.06</v>
      </c>
      <c r="J3331" s="12">
        <v>12</v>
      </c>
      <c r="K3331" s="12"/>
      <c r="L3331" s="12"/>
      <c r="M3331" s="12"/>
      <c r="N3331" s="12"/>
      <c r="O3331" s="12"/>
      <c r="P3331" s="12"/>
      <c r="Q3331" s="12"/>
      <c r="R3331" s="12"/>
      <c r="S3331" s="12"/>
      <c r="T3331" s="12"/>
      <c r="U3331" s="12"/>
      <c r="V3331" s="12"/>
      <c r="W3331" s="12"/>
      <c r="X3331" s="12"/>
      <c r="Y3331" s="12"/>
      <c r="Z3331" s="12"/>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12"/>
      <c r="BR3331" s="12"/>
      <c r="BS3331" s="12"/>
      <c r="BT3331" s="12"/>
      <c r="BU3331" s="12"/>
      <c r="BV3331" s="12"/>
      <c r="BW3331" s="12"/>
      <c r="BX3331" s="12"/>
      <c r="BY3331" s="12"/>
      <c r="BZ3331" s="12"/>
      <c r="CA3331" s="12"/>
      <c r="CB3331" s="12"/>
      <c r="CC3331" s="12"/>
      <c r="CD3331" s="12"/>
      <c r="CE3331" s="12"/>
      <c r="CF3331" s="12"/>
      <c r="CG3331" s="12"/>
      <c r="CH3331" s="12"/>
      <c r="CI3331" s="12"/>
      <c r="CJ3331" s="12"/>
      <c r="CK3331" s="12"/>
      <c r="CL3331" s="12"/>
      <c r="CM3331" s="12"/>
      <c r="CN3331" s="12"/>
      <c r="CO3331" s="12"/>
      <c r="CP3331" s="12"/>
      <c r="CQ3331" s="12"/>
      <c r="CR3331" s="12"/>
      <c r="CS3331" s="12"/>
      <c r="CT3331" s="12"/>
      <c r="CU3331" s="12"/>
      <c r="CV3331" s="12"/>
      <c r="CW3331" s="12"/>
      <c r="CX3331" s="12"/>
      <c r="CY3331" s="12"/>
      <c r="CZ3331" s="12"/>
      <c r="DA3331" s="12"/>
      <c r="DB3331" s="12"/>
      <c r="DC3331" s="12"/>
      <c r="DD3331" s="12"/>
      <c r="DE3331" s="12"/>
      <c r="DF3331" s="12"/>
      <c r="DG3331" s="12"/>
      <c r="DH3331" s="12"/>
      <c r="DI3331" s="12"/>
      <c r="DJ3331" s="12"/>
      <c r="DK3331" s="12"/>
      <c r="DL3331" s="12"/>
      <c r="DM3331" s="12"/>
      <c r="DN3331" s="12"/>
      <c r="DO3331" s="12"/>
      <c r="DP3331" s="12"/>
      <c r="DQ3331" s="12"/>
      <c r="DR3331" s="12"/>
      <c r="DS3331" s="12"/>
      <c r="DT3331" s="12"/>
      <c r="DU3331" s="12"/>
      <c r="DV3331" s="12"/>
      <c r="DW3331" s="12"/>
      <c r="DX3331" s="12"/>
      <c r="DY3331" s="12"/>
      <c r="DZ3331" s="12"/>
      <c r="EA3331" s="12"/>
      <c r="EB3331" s="12"/>
      <c r="EC3331" s="12"/>
      <c r="ED3331" s="12"/>
      <c r="EE3331" s="12"/>
      <c r="EF3331" s="12"/>
      <c r="EG3331" s="12"/>
      <c r="EH3331" s="12"/>
      <c r="EI3331" s="12"/>
      <c r="EJ3331" s="12"/>
      <c r="EK3331" s="12"/>
      <c r="EL3331" s="12"/>
      <c r="EM3331" s="12"/>
      <c r="EN3331" s="12"/>
      <c r="EO3331" s="12"/>
      <c r="EP3331" s="12"/>
      <c r="EQ3331" s="12"/>
      <c r="ER3331" s="12"/>
      <c r="ES3331" s="12"/>
      <c r="ET3331" s="12"/>
      <c r="EU3331" s="12"/>
      <c r="EV3331" s="12"/>
      <c r="EW3331" s="12"/>
      <c r="EX3331" s="12"/>
      <c r="EY3331" s="12"/>
      <c r="EZ3331" s="12"/>
      <c r="FA3331" s="12"/>
      <c r="FB3331" s="12"/>
      <c r="FC3331" s="12"/>
      <c r="FD3331" s="12"/>
      <c r="FE3331" s="12"/>
      <c r="FF3331" s="12"/>
      <c r="FG3331" s="12"/>
      <c r="FH3331" s="12"/>
      <c r="FI3331" s="12"/>
      <c r="FJ3331" s="12"/>
      <c r="FK3331" s="12"/>
      <c r="FL3331" s="12"/>
      <c r="FM3331" s="12"/>
      <c r="FN3331" s="12"/>
      <c r="FO3331" s="12"/>
      <c r="FP3331" s="12"/>
      <c r="FQ3331" s="12"/>
      <c r="FR3331" s="12"/>
      <c r="FS3331" s="12"/>
      <c r="FT3331" s="12"/>
      <c r="FU3331" s="12"/>
      <c r="FV3331" s="12"/>
      <c r="FW3331" s="12"/>
      <c r="FX3331" s="12"/>
      <c r="FY3331" s="12"/>
      <c r="FZ3331" s="12"/>
      <c r="GA3331" s="12"/>
      <c r="GB3331" s="12"/>
      <c r="GC3331" s="12"/>
      <c r="GD3331" s="12"/>
      <c r="GE3331" s="12"/>
      <c r="GF3331" s="12"/>
      <c r="GG3331" s="12"/>
      <c r="GH3331" s="12"/>
      <c r="GI3331" s="12"/>
      <c r="GJ3331" s="12"/>
      <c r="GK3331" s="12">
        <v>117.6</v>
      </c>
      <c r="GL3331" s="12" t="s">
        <v>138</v>
      </c>
      <c r="GM3331" s="12"/>
      <c r="GN3331" s="12"/>
      <c r="GO3331" s="12"/>
      <c r="GP3331" s="12"/>
      <c r="GQ3331" s="12"/>
      <c r="GR3331" s="12"/>
      <c r="GS3331" s="12"/>
      <c r="GT3331" s="12"/>
      <c r="GU3331" s="12"/>
      <c r="GV3331" s="12"/>
      <c r="GW3331" s="12"/>
      <c r="GX3331" s="12"/>
      <c r="GY3331" s="11"/>
      <c r="GZ3331" s="11"/>
      <c r="HA3331" s="11"/>
      <c r="HB3331" s="11"/>
      <c r="HC3331" s="11"/>
      <c r="HD3331" s="11"/>
      <c r="HE3331" s="11"/>
      <c r="HF3331" s="11"/>
      <c r="HG3331" s="11"/>
      <c r="HH3331" s="11"/>
      <c r="HI3331" s="11"/>
      <c r="HJ3331" s="11"/>
      <c r="HK3331" s="11"/>
      <c r="HL3331" s="11"/>
      <c r="HM3331" s="11"/>
      <c r="HN3331" s="11"/>
      <c r="HO3331" s="11"/>
      <c r="HP3331" s="11"/>
      <c r="HQ3331" s="11"/>
      <c r="HR3331" s="11"/>
      <c r="HS3331" s="11"/>
      <c r="HT3331" s="11"/>
      <c r="HU3331" s="11"/>
      <c r="HV3331" s="11"/>
      <c r="HW3331" s="11"/>
      <c r="HX3331" s="11"/>
      <c r="HY3331" s="11"/>
      <c r="HZ3331" s="11"/>
      <c r="IA3331" s="11"/>
      <c r="IB3331" s="11"/>
      <c r="IC3331" s="11"/>
      <c r="ID3331" s="11"/>
      <c r="IE3331" s="11"/>
      <c r="IF3331" s="11"/>
      <c r="IG3331" s="11"/>
      <c r="IH3331" s="11"/>
      <c r="II3331" s="11"/>
      <c r="IJ3331" s="11"/>
      <c r="IK3331" s="11"/>
      <c r="IL3331" s="11"/>
    </row>
    <row r="3332" spans="2:246" ht="15.75" x14ac:dyDescent="0.25">
      <c r="B3332" s="11" t="s">
        <v>157</v>
      </c>
      <c r="C3332" s="11" t="s">
        <v>131</v>
      </c>
      <c r="D3332" s="12">
        <f t="shared" si="37"/>
        <v>1.55</v>
      </c>
      <c r="E3332" s="12"/>
      <c r="F3332" s="12"/>
      <c r="G3332" s="12"/>
      <c r="H3332" s="12"/>
      <c r="I3332" s="12"/>
      <c r="J3332" s="12"/>
      <c r="K3332" s="12"/>
      <c r="L3332" s="12"/>
      <c r="M3332" s="12"/>
      <c r="N3332" s="12"/>
      <c r="O3332" s="12"/>
      <c r="P3332" s="12"/>
      <c r="Q3332" s="12"/>
      <c r="R3332" s="12"/>
      <c r="S3332" s="12"/>
      <c r="T3332" s="12"/>
      <c r="U3332" s="12"/>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12"/>
      <c r="BR3332" s="12">
        <v>1.55</v>
      </c>
      <c r="BS3332" s="12">
        <v>3</v>
      </c>
      <c r="BT3332" s="12"/>
      <c r="BU3332" s="12"/>
      <c r="BV3332" s="12"/>
      <c r="BW3332" s="12"/>
      <c r="BX3332" s="12"/>
      <c r="BY3332" s="12"/>
      <c r="BZ3332" s="12"/>
      <c r="CA3332" s="12"/>
      <c r="CB3332" s="12"/>
      <c r="CC3332" s="12"/>
      <c r="CD3332" s="12"/>
      <c r="CE3332" s="12"/>
      <c r="CF3332" s="12"/>
      <c r="CG3332" s="12"/>
      <c r="CH3332" s="12"/>
      <c r="CI3332" s="12"/>
      <c r="CJ3332" s="12"/>
      <c r="CK3332" s="12"/>
      <c r="CL3332" s="12"/>
      <c r="CM3332" s="12"/>
      <c r="CN3332" s="12"/>
      <c r="CO3332" s="12"/>
      <c r="CP3332" s="12"/>
      <c r="CQ3332" s="12"/>
      <c r="CR3332" s="12"/>
      <c r="CS3332" s="12"/>
      <c r="CT3332" s="12"/>
      <c r="CU3332" s="12"/>
      <c r="CV3332" s="12"/>
      <c r="CW3332" s="12"/>
      <c r="CX3332" s="12"/>
      <c r="CY3332" s="12"/>
      <c r="CZ3332" s="12"/>
      <c r="DA3332" s="12"/>
      <c r="DB3332" s="12"/>
      <c r="DC3332" s="12"/>
      <c r="DD3332" s="12"/>
      <c r="DE3332" s="12"/>
      <c r="DF3332" s="12"/>
      <c r="DG3332" s="12"/>
      <c r="DH3332" s="12"/>
      <c r="DI3332" s="12"/>
      <c r="DJ3332" s="12"/>
      <c r="DK3332" s="12"/>
      <c r="DL3332" s="12"/>
      <c r="DM3332" s="12"/>
      <c r="DN3332" s="12"/>
      <c r="DO3332" s="12"/>
      <c r="DP3332" s="12"/>
      <c r="DQ3332" s="12"/>
      <c r="DR3332" s="12"/>
      <c r="DS3332" s="12"/>
      <c r="DT3332" s="12"/>
      <c r="DU3332" s="12"/>
      <c r="DV3332" s="12"/>
      <c r="DW3332" s="12"/>
      <c r="DX3332" s="12"/>
      <c r="DY3332" s="12"/>
      <c r="DZ3332" s="12"/>
      <c r="EA3332" s="12"/>
      <c r="EB3332" s="12"/>
      <c r="EC3332" s="12"/>
      <c r="ED3332" s="12"/>
      <c r="EE3332" s="12"/>
      <c r="EF3332" s="12"/>
      <c r="EG3332" s="12"/>
      <c r="EH3332" s="12"/>
      <c r="EI3332" s="12"/>
      <c r="EJ3332" s="12"/>
      <c r="EK3332" s="12"/>
      <c r="EL3332" s="12"/>
      <c r="EM3332" s="12"/>
      <c r="EN3332" s="12"/>
      <c r="EO3332" s="12"/>
      <c r="EP3332" s="12"/>
      <c r="EQ3332" s="12"/>
      <c r="ER3332" s="12"/>
      <c r="ES3332" s="12"/>
      <c r="ET3332" s="12"/>
      <c r="EU3332" s="12"/>
      <c r="EV3332" s="12"/>
      <c r="EW3332" s="12"/>
      <c r="EX3332" s="12"/>
      <c r="EY3332" s="12"/>
      <c r="EZ3332" s="12"/>
      <c r="FA3332" s="12"/>
      <c r="FB3332" s="12"/>
      <c r="FC3332" s="12"/>
      <c r="FD3332" s="12"/>
      <c r="FE3332" s="12"/>
      <c r="FF3332" s="12"/>
      <c r="FG3332" s="12"/>
      <c r="FH3332" s="12"/>
      <c r="FI3332" s="12"/>
      <c r="FJ3332" s="12"/>
      <c r="FK3332" s="12"/>
      <c r="FL3332" s="12"/>
      <c r="FM3332" s="12"/>
      <c r="FN3332" s="12"/>
      <c r="FO3332" s="12"/>
      <c r="FP3332" s="12"/>
      <c r="FQ3332" s="12"/>
      <c r="FR3332" s="12"/>
      <c r="FS3332" s="12"/>
      <c r="FT3332" s="12"/>
      <c r="FU3332" s="12"/>
      <c r="FV3332" s="12"/>
      <c r="FW3332" s="12"/>
      <c r="FX3332" s="12"/>
      <c r="FY3332" s="12"/>
      <c r="FZ3332" s="12"/>
      <c r="GA3332" s="12"/>
      <c r="GB3332" s="12"/>
      <c r="GC3332" s="12"/>
      <c r="GD3332" s="12"/>
      <c r="GE3332" s="12"/>
      <c r="GF3332" s="12"/>
      <c r="GG3332" s="12"/>
      <c r="GH3332" s="12"/>
      <c r="GI3332" s="12"/>
      <c r="GJ3332" s="12"/>
      <c r="GK3332" s="12"/>
      <c r="GL3332" s="12"/>
      <c r="GM3332" s="12"/>
      <c r="GN3332" s="12"/>
      <c r="GO3332" s="12"/>
      <c r="GP3332" s="12"/>
      <c r="GQ3332" s="12"/>
      <c r="GR3332" s="12"/>
      <c r="GS3332" s="12"/>
      <c r="GT3332" s="12"/>
      <c r="GU3332" s="12"/>
      <c r="GV3332" s="12"/>
      <c r="GW3332" s="12"/>
      <c r="GX3332" s="12"/>
      <c r="GY3332" s="11"/>
      <c r="GZ3332" s="11"/>
      <c r="HA3332" s="11"/>
      <c r="HB3332" s="11"/>
      <c r="HC3332" s="11"/>
      <c r="HD3332" s="11"/>
      <c r="HE3332" s="11"/>
      <c r="HF3332" s="11"/>
      <c r="HG3332" s="11"/>
      <c r="HH3332" s="11"/>
      <c r="HI3332" s="11"/>
      <c r="HJ3332" s="11"/>
      <c r="HK3332" s="11"/>
      <c r="HL3332" s="11"/>
      <c r="HM3332" s="11"/>
      <c r="HN3332" s="11"/>
      <c r="HO3332" s="11"/>
      <c r="HP3332" s="11"/>
      <c r="HQ3332" s="11"/>
      <c r="HR3332" s="11"/>
      <c r="HS3332" s="11"/>
      <c r="HT3332" s="11"/>
      <c r="HU3332" s="11"/>
      <c r="HV3332" s="11"/>
      <c r="HW3332" s="11"/>
      <c r="HX3332" s="11"/>
      <c r="HY3332" s="11"/>
      <c r="HZ3332" s="11"/>
      <c r="IA3332" s="11"/>
      <c r="IB3332" s="11"/>
      <c r="IC3332" s="11"/>
      <c r="ID3332" s="11"/>
      <c r="IE3332" s="11"/>
      <c r="IF3332" s="11"/>
      <c r="IG3332" s="11"/>
      <c r="IH3332" s="11"/>
      <c r="II3332" s="11"/>
      <c r="IJ3332" s="11"/>
      <c r="IK3332" s="11"/>
      <c r="IL3332" s="11"/>
    </row>
    <row r="3333" spans="2:246" ht="15.75" x14ac:dyDescent="0.25">
      <c r="B3333" s="11" t="s">
        <v>179</v>
      </c>
      <c r="C3333" s="11" t="s">
        <v>130</v>
      </c>
      <c r="D3333" s="12">
        <f t="shared" si="37"/>
        <v>40.86</v>
      </c>
      <c r="E3333" s="12"/>
      <c r="F3333" s="12"/>
      <c r="G3333" s="12"/>
      <c r="H3333" s="12"/>
      <c r="I3333" s="12"/>
      <c r="J3333" s="12"/>
      <c r="K3333" s="12"/>
      <c r="L3333" s="12"/>
      <c r="M3333" s="12"/>
      <c r="N3333" s="12"/>
      <c r="O3333" s="12"/>
      <c r="P3333" s="12"/>
      <c r="Q3333" s="12"/>
      <c r="R3333" s="12"/>
      <c r="S3333" s="12">
        <v>4.5999999999999996</v>
      </c>
      <c r="T3333" s="12">
        <v>12</v>
      </c>
      <c r="U3333" s="12"/>
      <c r="V3333" s="12"/>
      <c r="W3333" s="12"/>
      <c r="X3333" s="12"/>
      <c r="Y3333" s="12"/>
      <c r="Z3333" s="12"/>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12"/>
      <c r="BR3333" s="12">
        <v>3.93</v>
      </c>
      <c r="BS3333" s="12">
        <v>1</v>
      </c>
      <c r="BT3333" s="12"/>
      <c r="BU3333" s="12"/>
      <c r="BV3333" s="12"/>
      <c r="BW3333" s="12"/>
      <c r="BX3333" s="12">
        <v>32.33</v>
      </c>
      <c r="BY3333" s="12">
        <v>2.65</v>
      </c>
      <c r="BZ3333" s="12"/>
      <c r="CA3333" s="12"/>
      <c r="CB3333" s="12"/>
      <c r="CC3333" s="12"/>
      <c r="CD3333" s="12"/>
      <c r="CE3333" s="12"/>
      <c r="CF3333" s="12"/>
      <c r="CG3333" s="12"/>
      <c r="CH3333" s="12"/>
      <c r="CI3333" s="12"/>
      <c r="CJ3333" s="12"/>
      <c r="CK3333" s="12"/>
      <c r="CL3333" s="12"/>
      <c r="CM3333" s="12"/>
      <c r="CN3333" s="12"/>
      <c r="CO3333" s="12"/>
      <c r="CP3333" s="12"/>
      <c r="CQ3333" s="12"/>
      <c r="CR3333" s="12"/>
      <c r="CS3333" s="12"/>
      <c r="CT3333" s="12"/>
      <c r="CU3333" s="12"/>
      <c r="CV3333" s="12"/>
      <c r="CW3333" s="12"/>
      <c r="CX3333" s="12"/>
      <c r="CY3333" s="12"/>
      <c r="CZ3333" s="12"/>
      <c r="DA3333" s="12"/>
      <c r="DB3333" s="12"/>
      <c r="DC3333" s="12"/>
      <c r="DD3333" s="12"/>
      <c r="DE3333" s="12"/>
      <c r="DF3333" s="12"/>
      <c r="DG3333" s="12"/>
      <c r="DH3333" s="12"/>
      <c r="DI3333" s="12"/>
      <c r="DJ3333" s="12"/>
      <c r="DK3333" s="12"/>
      <c r="DL3333" s="12"/>
      <c r="DM3333" s="12"/>
      <c r="DN3333" s="12"/>
      <c r="DO3333" s="12"/>
      <c r="DP3333" s="12"/>
      <c r="DQ3333" s="12"/>
      <c r="DR3333" s="12"/>
      <c r="DS3333" s="12"/>
      <c r="DT3333" s="12"/>
      <c r="DU3333" s="12"/>
      <c r="DV3333" s="12"/>
      <c r="DW3333" s="12"/>
      <c r="DX3333" s="12"/>
      <c r="DY3333" s="12"/>
      <c r="DZ3333" s="12"/>
      <c r="EA3333" s="12"/>
      <c r="EB3333" s="12"/>
      <c r="EC3333" s="12"/>
      <c r="ED3333" s="12"/>
      <c r="EE3333" s="12"/>
      <c r="EF3333" s="12"/>
      <c r="EG3333" s="12"/>
      <c r="EH3333" s="12"/>
      <c r="EI3333" s="12"/>
      <c r="EJ3333" s="12"/>
      <c r="EK3333" s="12"/>
      <c r="EL3333" s="12"/>
      <c r="EM3333" s="12"/>
      <c r="EN3333" s="12"/>
      <c r="EO3333" s="12"/>
      <c r="EP3333" s="12"/>
      <c r="EQ3333" s="12"/>
      <c r="ER3333" s="12"/>
      <c r="ES3333" s="12"/>
      <c r="ET3333" s="12"/>
      <c r="EU3333" s="12"/>
      <c r="EV3333" s="12"/>
      <c r="EW3333" s="12"/>
      <c r="EX3333" s="12"/>
      <c r="EY3333" s="12"/>
      <c r="EZ3333" s="12"/>
      <c r="FA3333" s="12"/>
      <c r="FB3333" s="12"/>
      <c r="FC3333" s="12"/>
      <c r="FD3333" s="12"/>
      <c r="FE3333" s="12"/>
      <c r="FF3333" s="12"/>
      <c r="FG3333" s="12"/>
      <c r="FH3333" s="12"/>
      <c r="FI3333" s="12"/>
      <c r="FJ3333" s="12"/>
      <c r="FK3333" s="12"/>
      <c r="FL3333" s="12"/>
      <c r="FM3333" s="12"/>
      <c r="FN3333" s="12"/>
      <c r="FO3333" s="12"/>
      <c r="FP3333" s="12"/>
      <c r="FQ3333" s="12"/>
      <c r="FR3333" s="12"/>
      <c r="FS3333" s="12"/>
      <c r="FT3333" s="12"/>
      <c r="FU3333" s="12"/>
      <c r="FV3333" s="12"/>
      <c r="FW3333" s="12"/>
      <c r="FX3333" s="12"/>
      <c r="FY3333" s="12"/>
      <c r="FZ3333" s="12"/>
      <c r="GA3333" s="12"/>
      <c r="GB3333" s="12"/>
      <c r="GC3333" s="12"/>
      <c r="GD3333" s="12"/>
      <c r="GE3333" s="12"/>
      <c r="GF3333" s="12"/>
      <c r="GG3333" s="12"/>
      <c r="GH3333" s="12"/>
      <c r="GI3333" s="12"/>
      <c r="GJ3333" s="12"/>
      <c r="GK3333" s="12"/>
      <c r="GL3333" s="12"/>
      <c r="GM3333" s="12"/>
      <c r="GN3333" s="12"/>
      <c r="GO3333" s="12"/>
      <c r="GP3333" s="12"/>
      <c r="GQ3333" s="12"/>
      <c r="GR3333" s="12"/>
      <c r="GS3333" s="12"/>
      <c r="GT3333" s="12"/>
      <c r="GU3333" s="12"/>
      <c r="GV3333" s="12"/>
      <c r="GW3333" s="12"/>
      <c r="GX3333" s="12"/>
      <c r="GY3333" s="11"/>
      <c r="GZ3333" s="11"/>
      <c r="HA3333" s="11"/>
      <c r="HB3333" s="11"/>
      <c r="HC3333" s="11"/>
      <c r="HD3333" s="11"/>
      <c r="HE3333" s="11"/>
      <c r="HF3333" s="11"/>
      <c r="HG3333" s="11"/>
      <c r="HH3333" s="11"/>
      <c r="HI3333" s="11"/>
      <c r="HJ3333" s="11"/>
      <c r="HK3333" s="11"/>
      <c r="HL3333" s="11"/>
      <c r="HM3333" s="11"/>
      <c r="HN3333" s="11"/>
      <c r="HO3333" s="11"/>
      <c r="HP3333" s="11"/>
      <c r="HQ3333" s="11"/>
      <c r="HR3333" s="11"/>
      <c r="HS3333" s="11"/>
      <c r="HT3333" s="11"/>
      <c r="HU3333" s="11"/>
      <c r="HV3333" s="11"/>
      <c r="HW3333" s="11"/>
      <c r="HX3333" s="11"/>
      <c r="HY3333" s="11"/>
      <c r="HZ3333" s="11"/>
      <c r="IA3333" s="11"/>
      <c r="IB3333" s="11"/>
      <c r="IC3333" s="11"/>
      <c r="ID3333" s="11"/>
      <c r="IE3333" s="11"/>
      <c r="IF3333" s="11"/>
      <c r="IG3333" s="11"/>
      <c r="IH3333" s="11"/>
      <c r="II3333" s="11"/>
      <c r="IJ3333" s="11"/>
      <c r="IK3333" s="11"/>
      <c r="IL3333" s="11"/>
    </row>
    <row r="3334" spans="2:246" ht="15.75" x14ac:dyDescent="0.25">
      <c r="B3334" s="11" t="s">
        <v>179</v>
      </c>
      <c r="C3334" s="11" t="s">
        <v>134</v>
      </c>
      <c r="D3334" s="12">
        <f t="shared" si="37"/>
        <v>2.1</v>
      </c>
      <c r="E3334" s="12"/>
      <c r="F3334" s="12"/>
      <c r="G3334" s="12"/>
      <c r="H3334" s="12"/>
      <c r="I3334" s="12"/>
      <c r="J3334" s="12"/>
      <c r="K3334" s="12"/>
      <c r="L3334" s="12"/>
      <c r="M3334" s="12"/>
      <c r="N3334" s="12"/>
      <c r="O3334" s="12"/>
      <c r="P3334" s="12"/>
      <c r="Q3334" s="12"/>
      <c r="R3334" s="12"/>
      <c r="S3334" s="12"/>
      <c r="T3334" s="12"/>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v>2.1</v>
      </c>
      <c r="BQ3334" s="12" t="s">
        <v>474</v>
      </c>
      <c r="BR3334" s="12"/>
      <c r="BS3334" s="12"/>
      <c r="BT3334" s="12"/>
      <c r="BU3334" s="12"/>
      <c r="BV3334" s="12"/>
      <c r="BW3334" s="12"/>
      <c r="BX3334" s="12"/>
      <c r="BY3334" s="12"/>
      <c r="BZ3334" s="12"/>
      <c r="CA3334" s="12"/>
      <c r="CB3334" s="12"/>
      <c r="CC3334" s="12"/>
      <c r="CD3334" s="12"/>
      <c r="CE3334" s="12"/>
      <c r="CF3334" s="12"/>
      <c r="CG3334" s="12"/>
      <c r="CH3334" s="12"/>
      <c r="CI3334" s="12"/>
      <c r="CJ3334" s="12"/>
      <c r="CK3334" s="12"/>
      <c r="CL3334" s="12"/>
      <c r="CM3334" s="12"/>
      <c r="CN3334" s="12"/>
      <c r="CO3334" s="12"/>
      <c r="CP3334" s="12"/>
      <c r="CQ3334" s="12"/>
      <c r="CR3334" s="12"/>
      <c r="CS3334" s="12"/>
      <c r="CT3334" s="12"/>
      <c r="CU3334" s="12"/>
      <c r="CV3334" s="12"/>
      <c r="CW3334" s="12"/>
      <c r="CX3334" s="12"/>
      <c r="CY3334" s="12"/>
      <c r="CZ3334" s="12"/>
      <c r="DA3334" s="12"/>
      <c r="DB3334" s="12"/>
      <c r="DC3334" s="12"/>
      <c r="DD3334" s="12"/>
      <c r="DE3334" s="12"/>
      <c r="DF3334" s="12"/>
      <c r="DG3334" s="12"/>
      <c r="DH3334" s="12"/>
      <c r="DI3334" s="12"/>
      <c r="DJ3334" s="12"/>
      <c r="DK3334" s="12"/>
      <c r="DL3334" s="12"/>
      <c r="DM3334" s="12"/>
      <c r="DN3334" s="12"/>
      <c r="DO3334" s="12"/>
      <c r="DP3334" s="12"/>
      <c r="DQ3334" s="12"/>
      <c r="DR3334" s="12"/>
      <c r="DS3334" s="12"/>
      <c r="DT3334" s="12"/>
      <c r="DU3334" s="12"/>
      <c r="DV3334" s="12"/>
      <c r="DW3334" s="12"/>
      <c r="DX3334" s="12"/>
      <c r="DY3334" s="12"/>
      <c r="DZ3334" s="12"/>
      <c r="EA3334" s="12"/>
      <c r="EB3334" s="12"/>
      <c r="EC3334" s="12"/>
      <c r="ED3334" s="12"/>
      <c r="EE3334" s="12"/>
      <c r="EF3334" s="12"/>
      <c r="EG3334" s="12"/>
      <c r="EH3334" s="12"/>
      <c r="EI3334" s="12"/>
      <c r="EJ3334" s="12"/>
      <c r="EK3334" s="12"/>
      <c r="EL3334" s="12"/>
      <c r="EM3334" s="12"/>
      <c r="EN3334" s="12"/>
      <c r="EO3334" s="12"/>
      <c r="EP3334" s="12"/>
      <c r="EQ3334" s="12"/>
      <c r="ER3334" s="12"/>
      <c r="ES3334" s="12"/>
      <c r="ET3334" s="12"/>
      <c r="EU3334" s="12"/>
      <c r="EV3334" s="12"/>
      <c r="EW3334" s="12"/>
      <c r="EX3334" s="12"/>
      <c r="EY3334" s="12"/>
      <c r="EZ3334" s="12"/>
      <c r="FA3334" s="12"/>
      <c r="FB3334" s="12"/>
      <c r="FC3334" s="12"/>
      <c r="FD3334" s="12"/>
      <c r="FE3334" s="12"/>
      <c r="FF3334" s="12"/>
      <c r="FG3334" s="12"/>
      <c r="FH3334" s="12"/>
      <c r="FI3334" s="12"/>
      <c r="FJ3334" s="12"/>
      <c r="FK3334" s="12"/>
      <c r="FL3334" s="12"/>
      <c r="FM3334" s="12"/>
      <c r="FN3334" s="12"/>
      <c r="FO3334" s="12"/>
      <c r="FP3334" s="12"/>
      <c r="FQ3334" s="12"/>
      <c r="FR3334" s="12"/>
      <c r="FS3334" s="12"/>
      <c r="FT3334" s="12"/>
      <c r="FU3334" s="12"/>
      <c r="FV3334" s="12"/>
      <c r="FW3334" s="12"/>
      <c r="FX3334" s="12"/>
      <c r="FY3334" s="12"/>
      <c r="FZ3334" s="12"/>
      <c r="GA3334" s="12"/>
      <c r="GB3334" s="12"/>
      <c r="GC3334" s="12"/>
      <c r="GD3334" s="12"/>
      <c r="GE3334" s="12"/>
      <c r="GF3334" s="12"/>
      <c r="GG3334" s="12"/>
      <c r="GH3334" s="12"/>
      <c r="GI3334" s="12"/>
      <c r="GJ3334" s="12"/>
      <c r="GK3334" s="12"/>
      <c r="GL3334" s="12"/>
      <c r="GM3334" s="12"/>
      <c r="GN3334" s="12"/>
      <c r="GO3334" s="12"/>
      <c r="GP3334" s="12"/>
      <c r="GQ3334" s="12"/>
      <c r="GR3334" s="12"/>
      <c r="GS3334" s="12"/>
      <c r="GT3334" s="12"/>
      <c r="GU3334" s="12"/>
      <c r="GV3334" s="12"/>
      <c r="GW3334" s="12"/>
      <c r="GX3334" s="12"/>
      <c r="GY3334" s="11"/>
      <c r="GZ3334" s="11"/>
      <c r="HA3334" s="11"/>
      <c r="HB3334" s="11"/>
      <c r="HC3334" s="11"/>
      <c r="HD3334" s="11"/>
      <c r="HE3334" s="11"/>
      <c r="HF3334" s="11"/>
      <c r="HG3334" s="11"/>
      <c r="HH3334" s="11"/>
      <c r="HI3334" s="11"/>
      <c r="HJ3334" s="11"/>
      <c r="HK3334" s="11"/>
      <c r="HL3334" s="11"/>
      <c r="HM3334" s="11"/>
      <c r="HN3334" s="11"/>
      <c r="HO3334" s="11"/>
      <c r="HP3334" s="11"/>
      <c r="HQ3334" s="11"/>
      <c r="HR3334" s="11"/>
      <c r="HS3334" s="11"/>
      <c r="HT3334" s="11"/>
      <c r="HU3334" s="11"/>
      <c r="HV3334" s="11"/>
      <c r="HW3334" s="11"/>
      <c r="HX3334" s="11"/>
      <c r="HY3334" s="11"/>
      <c r="HZ3334" s="11"/>
      <c r="IA3334" s="11"/>
      <c r="IB3334" s="11"/>
      <c r="IC3334" s="11"/>
      <c r="ID3334" s="11"/>
      <c r="IE3334" s="11"/>
      <c r="IF3334" s="11"/>
      <c r="IG3334" s="11"/>
      <c r="IH3334" s="11"/>
      <c r="II3334" s="11"/>
      <c r="IJ3334" s="11"/>
      <c r="IK3334" s="11"/>
      <c r="IL3334" s="11"/>
    </row>
    <row r="3335" spans="2:246" ht="15.75" x14ac:dyDescent="0.25">
      <c r="B3335" s="11" t="s">
        <v>179</v>
      </c>
      <c r="C3335" s="11" t="s">
        <v>130</v>
      </c>
      <c r="D3335" s="12">
        <f t="shared" si="37"/>
        <v>68.429999999999993</v>
      </c>
      <c r="E3335" s="12">
        <v>13.93</v>
      </c>
      <c r="F3335" s="12">
        <v>16</v>
      </c>
      <c r="G3335" s="12"/>
      <c r="H3335" s="12"/>
      <c r="I3335" s="12"/>
      <c r="J3335" s="12"/>
      <c r="K3335" s="12">
        <v>8.67</v>
      </c>
      <c r="L3335" s="12">
        <v>20</v>
      </c>
      <c r="M3335" s="12">
        <v>16.309999999999999</v>
      </c>
      <c r="N3335" s="12">
        <v>20</v>
      </c>
      <c r="O3335" s="12"/>
      <c r="P3335" s="12"/>
      <c r="Q3335" s="12"/>
      <c r="R3335" s="12"/>
      <c r="S3335" s="12"/>
      <c r="T3335" s="12"/>
      <c r="U3335" s="12"/>
      <c r="V3335" s="12"/>
      <c r="W3335" s="12"/>
      <c r="X3335" s="12"/>
      <c r="Y3335" s="12"/>
      <c r="Z3335" s="12"/>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12"/>
      <c r="BR3335" s="12"/>
      <c r="BS3335" s="12"/>
      <c r="BT3335" s="12"/>
      <c r="BU3335" s="12"/>
      <c r="BV3335" s="12"/>
      <c r="BW3335" s="12"/>
      <c r="BX3335" s="12">
        <v>27.93</v>
      </c>
      <c r="BY3335" s="12">
        <v>2.4</v>
      </c>
      <c r="BZ3335" s="12"/>
      <c r="CA3335" s="12"/>
      <c r="CB3335" s="12"/>
      <c r="CC3335" s="12"/>
      <c r="CD3335" s="12"/>
      <c r="CE3335" s="12"/>
      <c r="CF3335" s="12"/>
      <c r="CG3335" s="12"/>
      <c r="CH3335" s="12"/>
      <c r="CI3335" s="12"/>
      <c r="CJ3335" s="12"/>
      <c r="CK3335" s="12"/>
      <c r="CL3335" s="12"/>
      <c r="CM3335" s="12"/>
      <c r="CN3335" s="12"/>
      <c r="CO3335" s="12"/>
      <c r="CP3335" s="12"/>
      <c r="CQ3335" s="12"/>
      <c r="CR3335" s="12"/>
      <c r="CS3335" s="12"/>
      <c r="CT3335" s="12"/>
      <c r="CU3335" s="12"/>
      <c r="CV3335" s="12">
        <v>0.16</v>
      </c>
      <c r="CW3335" s="12">
        <v>1.4</v>
      </c>
      <c r="CX3335" s="12"/>
      <c r="CY3335" s="12"/>
      <c r="CZ3335" s="12"/>
      <c r="DA3335" s="12"/>
      <c r="DB3335" s="12"/>
      <c r="DC3335" s="12"/>
      <c r="DD3335" s="12"/>
      <c r="DE3335" s="12"/>
      <c r="DF3335" s="12"/>
      <c r="DG3335" s="12"/>
      <c r="DH3335" s="12"/>
      <c r="DI3335" s="12"/>
      <c r="DJ3335" s="12"/>
      <c r="DK3335" s="12"/>
      <c r="DL3335" s="12"/>
      <c r="DM3335" s="12"/>
      <c r="DN3335" s="12"/>
      <c r="DO3335" s="12"/>
      <c r="DP3335" s="12"/>
      <c r="DQ3335" s="12"/>
      <c r="DR3335" s="12"/>
      <c r="DS3335" s="12"/>
      <c r="DT3335" s="12"/>
      <c r="DU3335" s="12"/>
      <c r="DV3335" s="12"/>
      <c r="DW3335" s="12"/>
      <c r="DX3335" s="12"/>
      <c r="DY3335" s="12"/>
      <c r="DZ3335" s="12">
        <v>0.13</v>
      </c>
      <c r="EA3335" s="12">
        <v>0.08</v>
      </c>
      <c r="EB3335" s="12">
        <v>0.1</v>
      </c>
      <c r="EC3335" s="12">
        <v>0.03</v>
      </c>
      <c r="ED3335" s="12"/>
      <c r="EE3335" s="12"/>
      <c r="EF3335" s="12"/>
      <c r="EG3335" s="12"/>
      <c r="EH3335" s="12"/>
      <c r="EI3335" s="12"/>
      <c r="EJ3335" s="12"/>
      <c r="EK3335" s="12"/>
      <c r="EL3335" s="12"/>
      <c r="EM3335" s="12"/>
      <c r="EN3335" s="12"/>
      <c r="EO3335" s="12"/>
      <c r="EP3335" s="12"/>
      <c r="EQ3335" s="12"/>
      <c r="ER3335" s="12"/>
      <c r="ES3335" s="12"/>
      <c r="ET3335" s="12"/>
      <c r="EU3335" s="12"/>
      <c r="EV3335" s="12"/>
      <c r="EW3335" s="12"/>
      <c r="EX3335" s="12">
        <v>0.56000000000000005</v>
      </c>
      <c r="EY3335" s="12">
        <v>1.69</v>
      </c>
      <c r="EZ3335" s="12"/>
      <c r="FA3335" s="12"/>
      <c r="FB3335" s="12"/>
      <c r="FC3335" s="12"/>
      <c r="FD3335" s="12">
        <v>0.64</v>
      </c>
      <c r="FE3335" s="12">
        <v>0.62</v>
      </c>
      <c r="FF3335" s="12"/>
      <c r="FG3335" s="12"/>
      <c r="FH3335" s="12"/>
      <c r="FI3335" s="12"/>
      <c r="FJ3335" s="12"/>
      <c r="FK3335" s="12"/>
      <c r="FL3335" s="12"/>
      <c r="FM3335" s="12"/>
      <c r="FN3335" s="12"/>
      <c r="FO3335" s="12"/>
      <c r="FP3335" s="12"/>
      <c r="FQ3335" s="12"/>
      <c r="FR3335" s="12"/>
      <c r="FS3335" s="12"/>
      <c r="FT3335" s="12"/>
      <c r="FU3335" s="12"/>
      <c r="FV3335" s="12"/>
      <c r="FW3335" s="12"/>
      <c r="FX3335" s="12"/>
      <c r="FY3335" s="12"/>
      <c r="FZ3335" s="12"/>
      <c r="GA3335" s="12"/>
      <c r="GB3335" s="12"/>
      <c r="GC3335" s="12"/>
      <c r="GD3335" s="12"/>
      <c r="GE3335" s="12"/>
      <c r="GF3335" s="12"/>
      <c r="GG3335" s="12"/>
      <c r="GH3335" s="12"/>
      <c r="GI3335" s="12"/>
      <c r="GJ3335" s="12"/>
      <c r="GK3335" s="12"/>
      <c r="GL3335" s="12"/>
      <c r="GM3335" s="12"/>
      <c r="GN3335" s="12"/>
      <c r="GO3335" s="12"/>
      <c r="GP3335" s="12"/>
      <c r="GQ3335" s="12"/>
      <c r="GR3335" s="12"/>
      <c r="GS3335" s="12"/>
      <c r="GT3335" s="12"/>
      <c r="GU3335" s="12"/>
      <c r="GV3335" s="12"/>
      <c r="GW3335" s="12"/>
      <c r="GX3335" s="12"/>
      <c r="GY3335" s="11"/>
      <c r="GZ3335" s="11"/>
      <c r="HA3335" s="11"/>
      <c r="HB3335" s="11"/>
      <c r="HC3335" s="11"/>
      <c r="HD3335" s="11"/>
      <c r="HE3335" s="11"/>
      <c r="HF3335" s="11"/>
      <c r="HG3335" s="11"/>
      <c r="HH3335" s="11"/>
      <c r="HI3335" s="11"/>
      <c r="HJ3335" s="11"/>
      <c r="HK3335" s="11"/>
      <c r="HL3335" s="11"/>
      <c r="HM3335" s="11"/>
      <c r="HN3335" s="11"/>
      <c r="HO3335" s="11"/>
      <c r="HP3335" s="11"/>
      <c r="HQ3335" s="11"/>
      <c r="HR3335" s="11"/>
      <c r="HS3335" s="11"/>
      <c r="HT3335" s="11"/>
      <c r="HU3335" s="11"/>
      <c r="HV3335" s="11"/>
      <c r="HW3335" s="11"/>
      <c r="HX3335" s="11"/>
      <c r="HY3335" s="11"/>
      <c r="HZ3335" s="11"/>
      <c r="IA3335" s="11"/>
      <c r="IB3335" s="11"/>
      <c r="IC3335" s="11"/>
      <c r="ID3335" s="11"/>
      <c r="IE3335" s="11"/>
      <c r="IF3335" s="11"/>
      <c r="IG3335" s="11"/>
      <c r="IH3335" s="11"/>
      <c r="II3335" s="11"/>
      <c r="IJ3335" s="11"/>
      <c r="IK3335" s="11"/>
      <c r="IL3335" s="11"/>
    </row>
    <row r="3336" spans="2:246" ht="15.75" x14ac:dyDescent="0.25">
      <c r="B3336" s="11" t="s">
        <v>179</v>
      </c>
      <c r="C3336" s="11" t="s">
        <v>131</v>
      </c>
      <c r="D3336" s="12">
        <f t="shared" si="37"/>
        <v>6.9</v>
      </c>
      <c r="E3336" s="12"/>
      <c r="F3336" s="12"/>
      <c r="G3336" s="12"/>
      <c r="H3336" s="12"/>
      <c r="I3336" s="12"/>
      <c r="J3336" s="12"/>
      <c r="K3336" s="12"/>
      <c r="L3336" s="12"/>
      <c r="M3336" s="12"/>
      <c r="N3336" s="12"/>
      <c r="O3336" s="12"/>
      <c r="P3336" s="12"/>
      <c r="Q3336" s="12"/>
      <c r="R3336" s="12"/>
      <c r="S3336" s="12"/>
      <c r="T3336" s="12"/>
      <c r="U3336" s="12"/>
      <c r="V3336" s="12"/>
      <c r="W3336" s="12"/>
      <c r="X3336" s="12"/>
      <c r="Y3336" s="12"/>
      <c r="Z3336" s="12"/>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v>6.9</v>
      </c>
      <c r="BQ3336" s="12" t="s">
        <v>475</v>
      </c>
      <c r="BR3336" s="12"/>
      <c r="BS3336" s="12"/>
      <c r="BT3336" s="12"/>
      <c r="BU3336" s="12"/>
      <c r="BV3336" s="12"/>
      <c r="BW3336" s="12"/>
      <c r="BX3336" s="12"/>
      <c r="BY3336" s="12"/>
      <c r="BZ3336" s="12"/>
      <c r="CA3336" s="12"/>
      <c r="CB3336" s="12"/>
      <c r="CC3336" s="12"/>
      <c r="CD3336" s="12"/>
      <c r="CE3336" s="12"/>
      <c r="CF3336" s="12"/>
      <c r="CG3336" s="12"/>
      <c r="CH3336" s="12"/>
      <c r="CI3336" s="12"/>
      <c r="CJ3336" s="12"/>
      <c r="CK3336" s="12"/>
      <c r="CL3336" s="12"/>
      <c r="CM3336" s="12"/>
      <c r="CN3336" s="12"/>
      <c r="CO3336" s="12"/>
      <c r="CP3336" s="12"/>
      <c r="CQ3336" s="12"/>
      <c r="CR3336" s="12"/>
      <c r="CS3336" s="12"/>
      <c r="CT3336" s="12"/>
      <c r="CU3336" s="12"/>
      <c r="CV3336" s="12"/>
      <c r="CW3336" s="12"/>
      <c r="CX3336" s="12"/>
      <c r="CY3336" s="12"/>
      <c r="CZ3336" s="12"/>
      <c r="DA3336" s="12"/>
      <c r="DB3336" s="12"/>
      <c r="DC3336" s="12"/>
      <c r="DD3336" s="12"/>
      <c r="DE3336" s="12"/>
      <c r="DF3336" s="12"/>
      <c r="DG3336" s="12"/>
      <c r="DH3336" s="12"/>
      <c r="DI3336" s="12"/>
      <c r="DJ3336" s="12"/>
      <c r="DK3336" s="12"/>
      <c r="DL3336" s="12"/>
      <c r="DM3336" s="12"/>
      <c r="DN3336" s="12"/>
      <c r="DO3336" s="12"/>
      <c r="DP3336" s="12"/>
      <c r="DQ3336" s="12"/>
      <c r="DR3336" s="12"/>
      <c r="DS3336" s="12"/>
      <c r="DT3336" s="12"/>
      <c r="DU3336" s="12"/>
      <c r="DV3336" s="12"/>
      <c r="DW3336" s="12"/>
      <c r="DX3336" s="12"/>
      <c r="DY3336" s="12"/>
      <c r="DZ3336" s="12"/>
      <c r="EA3336" s="12"/>
      <c r="EB3336" s="12"/>
      <c r="EC3336" s="12"/>
      <c r="ED3336" s="12"/>
      <c r="EE3336" s="12"/>
      <c r="EF3336" s="12"/>
      <c r="EG3336" s="12"/>
      <c r="EH3336" s="12"/>
      <c r="EI3336" s="12"/>
      <c r="EJ3336" s="12"/>
      <c r="EK3336" s="12"/>
      <c r="EL3336" s="12"/>
      <c r="EM3336" s="12"/>
      <c r="EN3336" s="12"/>
      <c r="EO3336" s="12"/>
      <c r="EP3336" s="12"/>
      <c r="EQ3336" s="12"/>
      <c r="ER3336" s="12"/>
      <c r="ES3336" s="12"/>
      <c r="ET3336" s="12"/>
      <c r="EU3336" s="12"/>
      <c r="EV3336" s="12"/>
      <c r="EW3336" s="12"/>
      <c r="EX3336" s="12"/>
      <c r="EY3336" s="12"/>
      <c r="EZ3336" s="12"/>
      <c r="FA3336" s="12"/>
      <c r="FB3336" s="12"/>
      <c r="FC3336" s="12"/>
      <c r="FD3336" s="12"/>
      <c r="FE3336" s="12"/>
      <c r="FF3336" s="12"/>
      <c r="FG3336" s="12"/>
      <c r="FH3336" s="12"/>
      <c r="FI3336" s="12"/>
      <c r="FJ3336" s="12"/>
      <c r="FK3336" s="12"/>
      <c r="FL3336" s="12"/>
      <c r="FM3336" s="12"/>
      <c r="FN3336" s="12"/>
      <c r="FO3336" s="12"/>
      <c r="FP3336" s="12"/>
      <c r="FQ3336" s="12"/>
      <c r="FR3336" s="12"/>
      <c r="FS3336" s="12"/>
      <c r="FT3336" s="12"/>
      <c r="FU3336" s="12"/>
      <c r="FV3336" s="12"/>
      <c r="FW3336" s="12"/>
      <c r="FX3336" s="12"/>
      <c r="FY3336" s="12"/>
      <c r="FZ3336" s="12"/>
      <c r="GA3336" s="12"/>
      <c r="GB3336" s="12"/>
      <c r="GC3336" s="12"/>
      <c r="GD3336" s="12"/>
      <c r="GE3336" s="12"/>
      <c r="GF3336" s="12"/>
      <c r="GG3336" s="12"/>
      <c r="GH3336" s="12"/>
      <c r="GI3336" s="12"/>
      <c r="GJ3336" s="12"/>
      <c r="GK3336" s="12"/>
      <c r="GL3336" s="12"/>
      <c r="GM3336" s="12"/>
      <c r="GN3336" s="12"/>
      <c r="GO3336" s="12"/>
      <c r="GP3336" s="12"/>
      <c r="GQ3336" s="12"/>
      <c r="GR3336" s="12"/>
      <c r="GS3336" s="12"/>
      <c r="GT3336" s="12"/>
      <c r="GU3336" s="12"/>
      <c r="GV3336" s="12"/>
      <c r="GW3336" s="12"/>
      <c r="GX3336" s="12"/>
      <c r="GY3336" s="11"/>
      <c r="GZ3336" s="11"/>
      <c r="HA3336" s="11"/>
      <c r="HB3336" s="11"/>
      <c r="HC3336" s="11"/>
      <c r="HD3336" s="11"/>
      <c r="HE3336" s="11"/>
      <c r="HF3336" s="11"/>
      <c r="HG3336" s="11"/>
      <c r="HH3336" s="11"/>
      <c r="HI3336" s="11"/>
      <c r="HJ3336" s="11"/>
      <c r="HK3336" s="11"/>
      <c r="HL3336" s="11"/>
      <c r="HM3336" s="11"/>
      <c r="HN3336" s="11"/>
      <c r="HO3336" s="11"/>
      <c r="HP3336" s="11"/>
      <c r="HQ3336" s="11"/>
      <c r="HR3336" s="11"/>
      <c r="HS3336" s="11"/>
      <c r="HT3336" s="11"/>
      <c r="HU3336" s="11"/>
      <c r="HV3336" s="11"/>
      <c r="HW3336" s="11"/>
      <c r="HX3336" s="11"/>
      <c r="HY3336" s="11"/>
      <c r="HZ3336" s="11"/>
      <c r="IA3336" s="11"/>
      <c r="IB3336" s="11"/>
      <c r="IC3336" s="11"/>
      <c r="ID3336" s="11"/>
      <c r="IE3336" s="11"/>
      <c r="IF3336" s="11"/>
      <c r="IG3336" s="11"/>
      <c r="IH3336" s="11"/>
      <c r="II3336" s="11"/>
      <c r="IJ3336" s="11"/>
      <c r="IK3336" s="11"/>
      <c r="IL3336" s="11"/>
    </row>
    <row r="3337" spans="2:246" ht="15.75" x14ac:dyDescent="0.25">
      <c r="B3337" s="11" t="s">
        <v>196</v>
      </c>
      <c r="C3337" s="11" t="s">
        <v>134</v>
      </c>
      <c r="D3337" s="12">
        <f t="shared" si="37"/>
        <v>85.25</v>
      </c>
      <c r="E3337" s="12"/>
      <c r="F3337" s="12"/>
      <c r="G3337" s="12"/>
      <c r="H3337" s="12"/>
      <c r="I3337" s="12"/>
      <c r="J3337" s="12"/>
      <c r="K3337" s="12"/>
      <c r="L3337" s="12"/>
      <c r="M3337" s="12"/>
      <c r="N3337" s="12"/>
      <c r="O3337" s="12"/>
      <c r="P3337" s="12"/>
      <c r="Q3337" s="12"/>
      <c r="R3337" s="12"/>
      <c r="S3337" s="12"/>
      <c r="T3337" s="12"/>
      <c r="U3337" s="12"/>
      <c r="V3337" s="12"/>
      <c r="W3337" s="12"/>
      <c r="X3337" s="12"/>
      <c r="Y3337" s="12"/>
      <c r="Z3337" s="12"/>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12"/>
      <c r="BR3337" s="12"/>
      <c r="BS3337" s="12"/>
      <c r="BT3337" s="12"/>
      <c r="BU3337" s="12"/>
      <c r="BV3337" s="12"/>
      <c r="BW3337" s="12"/>
      <c r="BX3337" s="12"/>
      <c r="BY3337" s="12"/>
      <c r="BZ3337" s="12"/>
      <c r="CA3337" s="12"/>
      <c r="CB3337" s="12"/>
      <c r="CC3337" s="12"/>
      <c r="CD3337" s="12"/>
      <c r="CE3337" s="12"/>
      <c r="CF3337" s="12"/>
      <c r="CG3337" s="12"/>
      <c r="CH3337" s="12"/>
      <c r="CI3337" s="12"/>
      <c r="CJ3337" s="12"/>
      <c r="CK3337" s="12"/>
      <c r="CL3337" s="12"/>
      <c r="CM3337" s="12"/>
      <c r="CN3337" s="12"/>
      <c r="CO3337" s="12"/>
      <c r="CP3337" s="12"/>
      <c r="CQ3337" s="12"/>
      <c r="CR3337" s="12"/>
      <c r="CS3337" s="12"/>
      <c r="CT3337" s="12"/>
      <c r="CU3337" s="12"/>
      <c r="CV3337" s="12"/>
      <c r="CW3337" s="12"/>
      <c r="CX3337" s="12"/>
      <c r="CY3337" s="12"/>
      <c r="CZ3337" s="12"/>
      <c r="DA3337" s="12"/>
      <c r="DB3337" s="12"/>
      <c r="DC3337" s="12"/>
      <c r="DD3337" s="12"/>
      <c r="DE3337" s="12"/>
      <c r="DF3337" s="12"/>
      <c r="DG3337" s="12"/>
      <c r="DH3337" s="12"/>
      <c r="DI3337" s="12"/>
      <c r="DJ3337" s="12"/>
      <c r="DK3337" s="12"/>
      <c r="DL3337" s="12"/>
      <c r="DM3337" s="12"/>
      <c r="DN3337" s="12"/>
      <c r="DO3337" s="12"/>
      <c r="DP3337" s="12"/>
      <c r="DQ3337" s="12"/>
      <c r="DR3337" s="12"/>
      <c r="DS3337" s="12"/>
      <c r="DT3337" s="12"/>
      <c r="DU3337" s="12"/>
      <c r="DV3337" s="12"/>
      <c r="DW3337" s="12"/>
      <c r="DX3337" s="12"/>
      <c r="DY3337" s="12"/>
      <c r="DZ3337" s="12"/>
      <c r="EA3337" s="12"/>
      <c r="EB3337" s="12"/>
      <c r="EC3337" s="12"/>
      <c r="ED3337" s="12"/>
      <c r="EE3337" s="12"/>
      <c r="EF3337" s="12"/>
      <c r="EG3337" s="12"/>
      <c r="EH3337" s="12"/>
      <c r="EI3337" s="12"/>
      <c r="EJ3337" s="12"/>
      <c r="EK3337" s="12"/>
      <c r="EL3337" s="12"/>
      <c r="EM3337" s="12"/>
      <c r="EN3337" s="12"/>
      <c r="EO3337" s="12"/>
      <c r="EP3337" s="12"/>
      <c r="EQ3337" s="12"/>
      <c r="ER3337" s="12"/>
      <c r="ES3337" s="12"/>
      <c r="ET3337" s="12"/>
      <c r="EU3337" s="12"/>
      <c r="EV3337" s="12"/>
      <c r="EW3337" s="12"/>
      <c r="EX3337" s="12"/>
      <c r="EY3337" s="12"/>
      <c r="EZ3337" s="12"/>
      <c r="FA3337" s="12"/>
      <c r="FB3337" s="12"/>
      <c r="FC3337" s="12"/>
      <c r="FD3337" s="12"/>
      <c r="FE3337" s="12"/>
      <c r="FF3337" s="12"/>
      <c r="FG3337" s="12"/>
      <c r="FH3337" s="12"/>
      <c r="FI3337" s="12"/>
      <c r="FJ3337" s="12"/>
      <c r="FK3337" s="12"/>
      <c r="FL3337" s="12"/>
      <c r="FM3337" s="12"/>
      <c r="FN3337" s="12"/>
      <c r="FO3337" s="12"/>
      <c r="FP3337" s="12"/>
      <c r="FQ3337" s="12"/>
      <c r="FR3337" s="12"/>
      <c r="FS3337" s="12"/>
      <c r="FT3337" s="12"/>
      <c r="FU3337" s="12"/>
      <c r="FV3337" s="12"/>
      <c r="FW3337" s="12"/>
      <c r="FX3337" s="12"/>
      <c r="FY3337" s="12"/>
      <c r="FZ3337" s="12"/>
      <c r="GA3337" s="12"/>
      <c r="GB3337" s="12"/>
      <c r="GC3337" s="12"/>
      <c r="GD3337" s="12"/>
      <c r="GE3337" s="12"/>
      <c r="GF3337" s="12"/>
      <c r="GG3337" s="12">
        <v>85.25</v>
      </c>
      <c r="GH3337" s="12" t="s">
        <v>476</v>
      </c>
      <c r="GI3337" s="12"/>
      <c r="GJ3337" s="12"/>
      <c r="GK3337" s="12"/>
      <c r="GL3337" s="12"/>
      <c r="GM3337" s="12"/>
      <c r="GN3337" s="12"/>
      <c r="GO3337" s="12"/>
      <c r="GP3337" s="12"/>
      <c r="GQ3337" s="12"/>
      <c r="GR3337" s="12"/>
      <c r="GS3337" s="12"/>
      <c r="GT3337" s="12"/>
      <c r="GU3337" s="12"/>
      <c r="GV3337" s="12"/>
      <c r="GW3337" s="12"/>
      <c r="GX3337" s="12"/>
      <c r="GY3337" s="11"/>
      <c r="GZ3337" s="11"/>
      <c r="HA3337" s="11"/>
      <c r="HB3337" s="11"/>
      <c r="HC3337" s="11"/>
      <c r="HD3337" s="11"/>
      <c r="HE3337" s="11"/>
      <c r="HF3337" s="11"/>
      <c r="HG3337" s="11"/>
      <c r="HH3337" s="11"/>
      <c r="HI3337" s="11"/>
      <c r="HJ3337" s="11"/>
      <c r="HK3337" s="11"/>
      <c r="HL3337" s="11"/>
      <c r="HM3337" s="11"/>
      <c r="HN3337" s="11"/>
      <c r="HO3337" s="11"/>
      <c r="HP3337" s="11"/>
      <c r="HQ3337" s="11"/>
      <c r="HR3337" s="11"/>
      <c r="HS3337" s="11"/>
      <c r="HT3337" s="11"/>
      <c r="HU3337" s="11"/>
      <c r="HV3337" s="11"/>
      <c r="HW3337" s="11"/>
      <c r="HX3337" s="11"/>
      <c r="HY3337" s="11"/>
      <c r="HZ3337" s="11"/>
      <c r="IA3337" s="11"/>
      <c r="IB3337" s="11"/>
      <c r="IC3337" s="11"/>
      <c r="ID3337" s="11"/>
      <c r="IE3337" s="11"/>
      <c r="IF3337" s="11"/>
      <c r="IG3337" s="11"/>
      <c r="IH3337" s="11"/>
      <c r="II3337" s="11"/>
      <c r="IJ3337" s="11"/>
      <c r="IK3337" s="11"/>
      <c r="IL3337" s="11"/>
    </row>
    <row r="3338" spans="2:246" ht="15.75" x14ac:dyDescent="0.25">
      <c r="B3338" s="11" t="s">
        <v>171</v>
      </c>
      <c r="C3338" s="11" t="s">
        <v>130</v>
      </c>
      <c r="D3338" s="12">
        <f t="shared" si="37"/>
        <v>222</v>
      </c>
      <c r="E3338" s="12">
        <v>89.37</v>
      </c>
      <c r="F3338" s="12">
        <v>116.14</v>
      </c>
      <c r="G3338" s="12"/>
      <c r="H3338" s="12"/>
      <c r="I3338" s="12"/>
      <c r="J3338" s="12"/>
      <c r="K3338" s="12">
        <v>68.709999999999994</v>
      </c>
      <c r="L3338" s="12">
        <v>63.9</v>
      </c>
      <c r="M3338" s="12">
        <v>15.09</v>
      </c>
      <c r="N3338" s="12">
        <v>34.090000000000003</v>
      </c>
      <c r="O3338" s="12"/>
      <c r="P3338" s="12"/>
      <c r="Q3338" s="12"/>
      <c r="R3338" s="12"/>
      <c r="S3338" s="12"/>
      <c r="T3338" s="12"/>
      <c r="U3338" s="12"/>
      <c r="V3338" s="12"/>
      <c r="W3338" s="12"/>
      <c r="X3338" s="12"/>
      <c r="Y3338" s="12"/>
      <c r="Z3338" s="12"/>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v>48.83</v>
      </c>
      <c r="AV3338" s="12">
        <v>102.79</v>
      </c>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12"/>
      <c r="BR3338" s="12"/>
      <c r="BS3338" s="12"/>
      <c r="BT3338" s="12"/>
      <c r="BU3338" s="12"/>
      <c r="BV3338" s="12"/>
      <c r="BW3338" s="12"/>
      <c r="BX3338" s="12"/>
      <c r="BY3338" s="12"/>
      <c r="BZ3338" s="12"/>
      <c r="CA3338" s="12"/>
      <c r="CB3338" s="12"/>
      <c r="CC3338" s="12"/>
      <c r="CD3338" s="12"/>
      <c r="CE3338" s="12"/>
      <c r="CF3338" s="12"/>
      <c r="CG3338" s="12"/>
      <c r="CH3338" s="12"/>
      <c r="CI3338" s="12"/>
      <c r="CJ3338" s="12"/>
      <c r="CK3338" s="12"/>
      <c r="CL3338" s="12"/>
      <c r="CM3338" s="12"/>
      <c r="CN3338" s="12"/>
      <c r="CO3338" s="12"/>
      <c r="CP3338" s="12"/>
      <c r="CQ3338" s="12"/>
      <c r="CR3338" s="12"/>
      <c r="CS3338" s="12"/>
      <c r="CT3338" s="12"/>
      <c r="CU3338" s="12"/>
      <c r="CV3338" s="12"/>
      <c r="CW3338" s="12"/>
      <c r="CX3338" s="12"/>
      <c r="CY3338" s="12"/>
      <c r="CZ3338" s="12"/>
      <c r="DA3338" s="12"/>
      <c r="DB3338" s="12"/>
      <c r="DC3338" s="12"/>
      <c r="DD3338" s="12"/>
      <c r="DE3338" s="12"/>
      <c r="DF3338" s="12"/>
      <c r="DG3338" s="12"/>
      <c r="DH3338" s="12"/>
      <c r="DI3338" s="12"/>
      <c r="DJ3338" s="12"/>
      <c r="DK3338" s="12"/>
      <c r="DL3338" s="12"/>
      <c r="DM3338" s="12"/>
      <c r="DN3338" s="12"/>
      <c r="DO3338" s="12"/>
      <c r="DP3338" s="12"/>
      <c r="DQ3338" s="12"/>
      <c r="DR3338" s="12"/>
      <c r="DS3338" s="12"/>
      <c r="DT3338" s="12"/>
      <c r="DU3338" s="12"/>
      <c r="DV3338" s="12"/>
      <c r="DW3338" s="12"/>
      <c r="DX3338" s="12"/>
      <c r="DY3338" s="12"/>
      <c r="DZ3338" s="12"/>
      <c r="EA3338" s="12"/>
      <c r="EB3338" s="12"/>
      <c r="EC3338" s="12"/>
      <c r="ED3338" s="12"/>
      <c r="EE3338" s="12"/>
      <c r="EF3338" s="12"/>
      <c r="EG3338" s="12"/>
      <c r="EH3338" s="12"/>
      <c r="EI3338" s="12"/>
      <c r="EJ3338" s="12"/>
      <c r="EK3338" s="12"/>
      <c r="EL3338" s="12"/>
      <c r="EM3338" s="12"/>
      <c r="EN3338" s="12"/>
      <c r="EO3338" s="12"/>
      <c r="EP3338" s="12"/>
      <c r="EQ3338" s="12"/>
      <c r="ER3338" s="12"/>
      <c r="ES3338" s="12"/>
      <c r="ET3338" s="12"/>
      <c r="EU3338" s="12"/>
      <c r="EV3338" s="12"/>
      <c r="EW3338" s="12"/>
      <c r="EX3338" s="12"/>
      <c r="EY3338" s="12"/>
      <c r="EZ3338" s="12"/>
      <c r="FA3338" s="12"/>
      <c r="FB3338" s="12"/>
      <c r="FC3338" s="12"/>
      <c r="FD3338" s="12"/>
      <c r="FE3338" s="12"/>
      <c r="FF3338" s="12"/>
      <c r="FG3338" s="12"/>
      <c r="FH3338" s="12"/>
      <c r="FI3338" s="12"/>
      <c r="FJ3338" s="12"/>
      <c r="FK3338" s="12"/>
      <c r="FL3338" s="12"/>
      <c r="FM3338" s="12"/>
      <c r="FN3338" s="12"/>
      <c r="FO3338" s="12"/>
      <c r="FP3338" s="12"/>
      <c r="FQ3338" s="12"/>
      <c r="FR3338" s="12"/>
      <c r="FS3338" s="12"/>
      <c r="FT3338" s="12"/>
      <c r="FU3338" s="12"/>
      <c r="FV3338" s="12"/>
      <c r="FW3338" s="12"/>
      <c r="FX3338" s="12"/>
      <c r="FY3338" s="12"/>
      <c r="FZ3338" s="12"/>
      <c r="GA3338" s="12"/>
      <c r="GB3338" s="12"/>
      <c r="GC3338" s="12"/>
      <c r="GD3338" s="12"/>
      <c r="GE3338" s="12"/>
      <c r="GF3338" s="12"/>
      <c r="GG3338" s="12"/>
      <c r="GH3338" s="12"/>
      <c r="GI3338" s="12"/>
      <c r="GJ3338" s="12"/>
      <c r="GK3338" s="12"/>
      <c r="GL3338" s="12"/>
      <c r="GM3338" s="12"/>
      <c r="GN3338" s="12"/>
      <c r="GO3338" s="12"/>
      <c r="GP3338" s="12"/>
      <c r="GQ3338" s="12"/>
      <c r="GR3338" s="12"/>
      <c r="GS3338" s="12"/>
      <c r="GT3338" s="12"/>
      <c r="GU3338" s="12"/>
      <c r="GV3338" s="12"/>
      <c r="GW3338" s="12"/>
      <c r="GX3338" s="12"/>
      <c r="GY3338" s="11"/>
      <c r="GZ3338" s="11"/>
      <c r="HA3338" s="11"/>
      <c r="HB3338" s="11"/>
      <c r="HC3338" s="11"/>
      <c r="HD3338" s="11"/>
      <c r="HE3338" s="11"/>
      <c r="HF3338" s="11"/>
      <c r="HG3338" s="11"/>
      <c r="HH3338" s="11"/>
      <c r="HI3338" s="11"/>
      <c r="HJ3338" s="11"/>
      <c r="HK3338" s="11"/>
      <c r="HL3338" s="11"/>
      <c r="HM3338" s="11"/>
      <c r="HN3338" s="11"/>
      <c r="HO3338" s="11"/>
      <c r="HP3338" s="11"/>
      <c r="HQ3338" s="11"/>
      <c r="HR3338" s="11"/>
      <c r="HS3338" s="11"/>
      <c r="HT3338" s="11"/>
      <c r="HU3338" s="11"/>
      <c r="HV3338" s="11"/>
      <c r="HW3338" s="11"/>
      <c r="HX3338" s="11"/>
      <c r="HY3338" s="11"/>
      <c r="HZ3338" s="11"/>
      <c r="IA3338" s="11"/>
      <c r="IB3338" s="11"/>
      <c r="IC3338" s="11"/>
      <c r="ID3338" s="11"/>
      <c r="IE3338" s="11"/>
      <c r="IF3338" s="11"/>
      <c r="IG3338" s="11"/>
      <c r="IH3338" s="11"/>
      <c r="II3338" s="11"/>
      <c r="IJ3338" s="11"/>
      <c r="IK3338" s="11"/>
      <c r="IL3338" s="11"/>
    </row>
    <row r="3339" spans="2:246" ht="15.75" x14ac:dyDescent="0.25">
      <c r="B3339" s="11" t="s">
        <v>188</v>
      </c>
      <c r="C3339" s="11" t="s">
        <v>130</v>
      </c>
      <c r="D3339" s="12">
        <f t="shared" si="37"/>
        <v>440.54999999999995</v>
      </c>
      <c r="E3339" s="12">
        <v>40.56</v>
      </c>
      <c r="F3339" s="12">
        <v>111</v>
      </c>
      <c r="G3339" s="12"/>
      <c r="H3339" s="12"/>
      <c r="I3339" s="12"/>
      <c r="J3339" s="12"/>
      <c r="K3339" s="12">
        <v>31.55</v>
      </c>
      <c r="L3339" s="12">
        <v>96</v>
      </c>
      <c r="M3339" s="12"/>
      <c r="N3339" s="12"/>
      <c r="O3339" s="12"/>
      <c r="P3339" s="12"/>
      <c r="Q3339" s="12"/>
      <c r="R3339" s="12"/>
      <c r="S3339" s="12"/>
      <c r="T3339" s="12"/>
      <c r="U3339" s="12"/>
      <c r="V3339" s="12"/>
      <c r="W3339" s="12"/>
      <c r="X3339" s="12"/>
      <c r="Y3339" s="12"/>
      <c r="Z3339" s="12"/>
      <c r="AA3339" s="12"/>
      <c r="AB3339" s="12"/>
      <c r="AC3339" s="12"/>
      <c r="AD3339" s="12"/>
      <c r="AE3339" s="12"/>
      <c r="AF3339" s="12"/>
      <c r="AG3339" s="12"/>
      <c r="AH3339" s="12"/>
      <c r="AI3339" s="12">
        <v>42.65</v>
      </c>
      <c r="AJ3339" s="12">
        <v>2025</v>
      </c>
      <c r="AK3339" s="12"/>
      <c r="AL3339" s="12"/>
      <c r="AM3339" s="12"/>
      <c r="AN3339" s="12"/>
      <c r="AO3339" s="12"/>
      <c r="AP3339" s="12"/>
      <c r="AQ3339" s="12">
        <v>12.79</v>
      </c>
      <c r="AR3339" s="12">
        <v>175</v>
      </c>
      <c r="AS3339" s="12">
        <v>24.14</v>
      </c>
      <c r="AT3339" s="12">
        <v>75</v>
      </c>
      <c r="AU3339" s="12">
        <v>16.84</v>
      </c>
      <c r="AV3339" s="12">
        <v>49</v>
      </c>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12"/>
      <c r="BR3339" s="12">
        <v>272.02</v>
      </c>
      <c r="BS3339" s="12">
        <v>3731</v>
      </c>
      <c r="BT3339" s="12"/>
      <c r="BU3339" s="12"/>
      <c r="BV3339" s="12"/>
      <c r="BW3339" s="12"/>
      <c r="BX3339" s="12"/>
      <c r="BY3339" s="12"/>
      <c r="BZ3339" s="12"/>
      <c r="CA3339" s="12"/>
      <c r="CB3339" s="12"/>
      <c r="CC3339" s="12"/>
      <c r="CD3339" s="12"/>
      <c r="CE3339" s="12"/>
      <c r="CF3339" s="12"/>
      <c r="CG3339" s="12"/>
      <c r="CH3339" s="12"/>
      <c r="CI3339" s="12"/>
      <c r="CJ3339" s="12"/>
      <c r="CK3339" s="12"/>
      <c r="CL3339" s="12"/>
      <c r="CM3339" s="12"/>
      <c r="CN3339" s="12"/>
      <c r="CO3339" s="12"/>
      <c r="CP3339" s="12"/>
      <c r="CQ3339" s="12"/>
      <c r="CR3339" s="12"/>
      <c r="CS3339" s="12"/>
      <c r="CT3339" s="12"/>
      <c r="CU3339" s="12"/>
      <c r="CV3339" s="12"/>
      <c r="CW3339" s="12"/>
      <c r="CX3339" s="12"/>
      <c r="CY3339" s="12"/>
      <c r="CZ3339" s="12"/>
      <c r="DA3339" s="12"/>
      <c r="DB3339" s="12"/>
      <c r="DC3339" s="12"/>
      <c r="DD3339" s="12"/>
      <c r="DE3339" s="12"/>
      <c r="DF3339" s="12"/>
      <c r="DG3339" s="12"/>
      <c r="DH3339" s="12"/>
      <c r="DI3339" s="12"/>
      <c r="DJ3339" s="12"/>
      <c r="DK3339" s="12"/>
      <c r="DL3339" s="12"/>
      <c r="DM3339" s="12"/>
      <c r="DN3339" s="12"/>
      <c r="DO3339" s="12"/>
      <c r="DP3339" s="12"/>
      <c r="DQ3339" s="12"/>
      <c r="DR3339" s="12"/>
      <c r="DS3339" s="12"/>
      <c r="DT3339" s="12"/>
      <c r="DU3339" s="12"/>
      <c r="DV3339" s="12"/>
      <c r="DW3339" s="12"/>
      <c r="DX3339" s="12"/>
      <c r="DY3339" s="12"/>
      <c r="DZ3339" s="12"/>
      <c r="EA3339" s="12"/>
      <c r="EB3339" s="12"/>
      <c r="EC3339" s="12"/>
      <c r="ED3339" s="12"/>
      <c r="EE3339" s="12"/>
      <c r="EF3339" s="12"/>
      <c r="EG3339" s="12"/>
      <c r="EH3339" s="12"/>
      <c r="EI3339" s="12"/>
      <c r="EJ3339" s="12"/>
      <c r="EK3339" s="12"/>
      <c r="EL3339" s="12"/>
      <c r="EM3339" s="12"/>
      <c r="EN3339" s="12"/>
      <c r="EO3339" s="12"/>
      <c r="EP3339" s="12"/>
      <c r="EQ3339" s="12"/>
      <c r="ER3339" s="12"/>
      <c r="ES3339" s="12"/>
      <c r="ET3339" s="12"/>
      <c r="EU3339" s="12"/>
      <c r="EV3339" s="12"/>
      <c r="EW3339" s="12"/>
      <c r="EX3339" s="12"/>
      <c r="EY3339" s="12"/>
      <c r="EZ3339" s="12"/>
      <c r="FA3339" s="12"/>
      <c r="FB3339" s="12"/>
      <c r="FC3339" s="12"/>
      <c r="FD3339" s="12"/>
      <c r="FE3339" s="12"/>
      <c r="FF3339" s="12"/>
      <c r="FG3339" s="12"/>
      <c r="FH3339" s="12"/>
      <c r="FI3339" s="12"/>
      <c r="FJ3339" s="12"/>
      <c r="FK3339" s="12"/>
      <c r="FL3339" s="12"/>
      <c r="FM3339" s="12"/>
      <c r="FN3339" s="12"/>
      <c r="FO3339" s="12"/>
      <c r="FP3339" s="12"/>
      <c r="FQ3339" s="12"/>
      <c r="FR3339" s="12"/>
      <c r="FS3339" s="12"/>
      <c r="FT3339" s="12"/>
      <c r="FU3339" s="12"/>
      <c r="FV3339" s="12"/>
      <c r="FW3339" s="12"/>
      <c r="FX3339" s="12"/>
      <c r="FY3339" s="12"/>
      <c r="FZ3339" s="12"/>
      <c r="GA3339" s="12"/>
      <c r="GB3339" s="12"/>
      <c r="GC3339" s="12"/>
      <c r="GD3339" s="12"/>
      <c r="GE3339" s="12"/>
      <c r="GF3339" s="12"/>
      <c r="GG3339" s="12"/>
      <c r="GH3339" s="12"/>
      <c r="GI3339" s="12"/>
      <c r="GJ3339" s="12"/>
      <c r="GK3339" s="12"/>
      <c r="GL3339" s="12"/>
      <c r="GM3339" s="12"/>
      <c r="GN3339" s="12"/>
      <c r="GO3339" s="12"/>
      <c r="GP3339" s="12"/>
      <c r="GQ3339" s="12"/>
      <c r="GR3339" s="12"/>
      <c r="GS3339" s="12"/>
      <c r="GT3339" s="12"/>
      <c r="GU3339" s="12"/>
      <c r="GV3339" s="12"/>
      <c r="GW3339" s="12"/>
      <c r="GX3339" s="12"/>
      <c r="GY3339" s="11">
        <v>288</v>
      </c>
      <c r="GZ3339" s="11">
        <v>1939.4</v>
      </c>
      <c r="HA3339" s="11">
        <v>64.489999999999995</v>
      </c>
      <c r="HB3339" s="11">
        <v>1</v>
      </c>
      <c r="HC3339" s="11">
        <v>0</v>
      </c>
      <c r="HD3339" s="11"/>
      <c r="HE3339" s="11"/>
      <c r="HF3339" s="11">
        <v>21</v>
      </c>
      <c r="HG3339" s="11">
        <v>236</v>
      </c>
      <c r="HH3339" s="11">
        <v>147</v>
      </c>
      <c r="HI3339" s="11">
        <v>126</v>
      </c>
      <c r="HJ3339" s="11">
        <v>31.462</v>
      </c>
      <c r="HK3339" s="11"/>
      <c r="HL3339" s="11"/>
      <c r="HM3339" s="11"/>
      <c r="HN3339" s="11"/>
      <c r="HO3339" s="11"/>
      <c r="HP3339" s="11"/>
      <c r="HQ3339" s="11"/>
      <c r="HR3339" s="11"/>
      <c r="HS3339" s="11"/>
      <c r="HT3339" s="11"/>
      <c r="HU3339" s="11"/>
      <c r="HV3339" s="11"/>
      <c r="HW3339" s="11"/>
      <c r="HX3339" s="11"/>
      <c r="HY3339" s="11"/>
      <c r="HZ3339" s="11"/>
      <c r="IA3339" s="11"/>
      <c r="IB3339" s="11"/>
      <c r="IC3339" s="11"/>
      <c r="ID3339" s="11"/>
      <c r="IE3339" s="11"/>
      <c r="IF3339" s="11"/>
      <c r="IG3339" s="11"/>
      <c r="IH3339" s="11"/>
      <c r="II3339" s="11"/>
      <c r="IJ3339" s="11"/>
      <c r="IK3339" s="11"/>
      <c r="IL3339" s="11"/>
    </row>
    <row r="3340" spans="2:246" ht="15.75" x14ac:dyDescent="0.25">
      <c r="B3340" s="11" t="s">
        <v>188</v>
      </c>
      <c r="C3340" s="11" t="s">
        <v>131</v>
      </c>
      <c r="D3340" s="12">
        <f t="shared" si="37"/>
        <v>12.790000000000001</v>
      </c>
      <c r="E3340" s="12">
        <v>1.4</v>
      </c>
      <c r="F3340" s="12">
        <v>33</v>
      </c>
      <c r="G3340" s="12"/>
      <c r="H3340" s="12"/>
      <c r="I3340" s="12"/>
      <c r="J3340" s="12"/>
      <c r="K3340" s="12"/>
      <c r="L3340" s="12"/>
      <c r="M3340" s="12"/>
      <c r="N3340" s="12"/>
      <c r="O3340" s="12"/>
      <c r="P3340" s="12"/>
      <c r="Q3340" s="12"/>
      <c r="R3340" s="12"/>
      <c r="S3340" s="12"/>
      <c r="T3340" s="12"/>
      <c r="U3340" s="12"/>
      <c r="V3340" s="12"/>
      <c r="W3340" s="12"/>
      <c r="X3340" s="12"/>
      <c r="Y3340" s="12"/>
      <c r="Z3340" s="12"/>
      <c r="AA3340" s="12"/>
      <c r="AB3340" s="12"/>
      <c r="AC3340" s="12"/>
      <c r="AD3340" s="12"/>
      <c r="AE3340" s="12"/>
      <c r="AF3340" s="12"/>
      <c r="AG3340" s="12"/>
      <c r="AH3340" s="12"/>
      <c r="AI3340" s="12"/>
      <c r="AJ3340" s="12"/>
      <c r="AK3340" s="12"/>
      <c r="AL3340" s="12"/>
      <c r="AM3340" s="12"/>
      <c r="AN3340" s="12"/>
      <c r="AO3340" s="12"/>
      <c r="AP3340" s="12"/>
      <c r="AQ3340" s="12">
        <v>0.17</v>
      </c>
      <c r="AR3340" s="12">
        <v>2</v>
      </c>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12"/>
      <c r="BR3340" s="12">
        <v>11.22</v>
      </c>
      <c r="BS3340" s="12">
        <v>60</v>
      </c>
      <c r="BT3340" s="12"/>
      <c r="BU3340" s="12"/>
      <c r="BV3340" s="12"/>
      <c r="BW3340" s="12"/>
      <c r="BX3340" s="12"/>
      <c r="BY3340" s="12"/>
      <c r="BZ3340" s="12"/>
      <c r="CA3340" s="12"/>
      <c r="CB3340" s="12"/>
      <c r="CC3340" s="12"/>
      <c r="CD3340" s="12"/>
      <c r="CE3340" s="12"/>
      <c r="CF3340" s="12"/>
      <c r="CG3340" s="12"/>
      <c r="CH3340" s="12"/>
      <c r="CI3340" s="12"/>
      <c r="CJ3340" s="12"/>
      <c r="CK3340" s="12"/>
      <c r="CL3340" s="12"/>
      <c r="CM3340" s="12"/>
      <c r="CN3340" s="12"/>
      <c r="CO3340" s="12"/>
      <c r="CP3340" s="12"/>
      <c r="CQ3340" s="12"/>
      <c r="CR3340" s="12"/>
      <c r="CS3340" s="12"/>
      <c r="CT3340" s="12"/>
      <c r="CU3340" s="12"/>
      <c r="CV3340" s="12"/>
      <c r="CW3340" s="12"/>
      <c r="CX3340" s="12"/>
      <c r="CY3340" s="12"/>
      <c r="CZ3340" s="12"/>
      <c r="DA3340" s="12"/>
      <c r="DB3340" s="12"/>
      <c r="DC3340" s="12"/>
      <c r="DD3340" s="12"/>
      <c r="DE3340" s="12"/>
      <c r="DF3340" s="12"/>
      <c r="DG3340" s="12"/>
      <c r="DH3340" s="12"/>
      <c r="DI3340" s="12"/>
      <c r="DJ3340" s="12"/>
      <c r="DK3340" s="12"/>
      <c r="DL3340" s="12"/>
      <c r="DM3340" s="12"/>
      <c r="DN3340" s="12"/>
      <c r="DO3340" s="12"/>
      <c r="DP3340" s="12"/>
      <c r="DQ3340" s="12"/>
      <c r="DR3340" s="12"/>
      <c r="DS3340" s="12"/>
      <c r="DT3340" s="12"/>
      <c r="DU3340" s="12"/>
      <c r="DV3340" s="12"/>
      <c r="DW3340" s="12"/>
      <c r="DX3340" s="12"/>
      <c r="DY3340" s="12"/>
      <c r="DZ3340" s="12"/>
      <c r="EA3340" s="12"/>
      <c r="EB3340" s="12"/>
      <c r="EC3340" s="12"/>
      <c r="ED3340" s="12"/>
      <c r="EE3340" s="12"/>
      <c r="EF3340" s="12"/>
      <c r="EG3340" s="12"/>
      <c r="EH3340" s="12"/>
      <c r="EI3340" s="12"/>
      <c r="EJ3340" s="12"/>
      <c r="EK3340" s="12"/>
      <c r="EL3340" s="12"/>
      <c r="EM3340" s="12"/>
      <c r="EN3340" s="12"/>
      <c r="EO3340" s="12"/>
      <c r="EP3340" s="12"/>
      <c r="EQ3340" s="12"/>
      <c r="ER3340" s="12"/>
      <c r="ES3340" s="12"/>
      <c r="ET3340" s="12"/>
      <c r="EU3340" s="12"/>
      <c r="EV3340" s="12"/>
      <c r="EW3340" s="12"/>
      <c r="EX3340" s="12"/>
      <c r="EY3340" s="12"/>
      <c r="EZ3340" s="12"/>
      <c r="FA3340" s="12"/>
      <c r="FB3340" s="12"/>
      <c r="FC3340" s="12"/>
      <c r="FD3340" s="12"/>
      <c r="FE3340" s="12"/>
      <c r="FF3340" s="12"/>
      <c r="FG3340" s="12"/>
      <c r="FH3340" s="12"/>
      <c r="FI3340" s="12"/>
      <c r="FJ3340" s="12"/>
      <c r="FK3340" s="12"/>
      <c r="FL3340" s="12"/>
      <c r="FM3340" s="12"/>
      <c r="FN3340" s="12"/>
      <c r="FO3340" s="12"/>
      <c r="FP3340" s="12"/>
      <c r="FQ3340" s="12"/>
      <c r="FR3340" s="12"/>
      <c r="FS3340" s="12"/>
      <c r="FT3340" s="12"/>
      <c r="FU3340" s="12"/>
      <c r="FV3340" s="12"/>
      <c r="FW3340" s="12"/>
      <c r="FX3340" s="12"/>
      <c r="FY3340" s="12"/>
      <c r="FZ3340" s="12"/>
      <c r="GA3340" s="12"/>
      <c r="GB3340" s="12"/>
      <c r="GC3340" s="12"/>
      <c r="GD3340" s="12"/>
      <c r="GE3340" s="12"/>
      <c r="GF3340" s="12"/>
      <c r="GG3340" s="12"/>
      <c r="GH3340" s="12"/>
      <c r="GI3340" s="12"/>
      <c r="GJ3340" s="12"/>
      <c r="GK3340" s="12"/>
      <c r="GL3340" s="12"/>
      <c r="GM3340" s="12"/>
      <c r="GN3340" s="12"/>
      <c r="GO3340" s="12"/>
      <c r="GP3340" s="12"/>
      <c r="GQ3340" s="12"/>
      <c r="GR3340" s="12"/>
      <c r="GS3340" s="12"/>
      <c r="GT3340" s="12"/>
      <c r="GU3340" s="12"/>
      <c r="GV3340" s="12"/>
      <c r="GW3340" s="12"/>
      <c r="GX3340" s="12"/>
      <c r="GY3340" s="11"/>
      <c r="GZ3340" s="11"/>
      <c r="HA3340" s="11"/>
      <c r="HB3340" s="11"/>
      <c r="HC3340" s="11"/>
      <c r="HD3340" s="11"/>
      <c r="HE3340" s="11"/>
      <c r="HF3340" s="11"/>
      <c r="HG3340" s="11"/>
      <c r="HH3340" s="11"/>
      <c r="HI3340" s="11"/>
      <c r="HJ3340" s="11"/>
      <c r="HK3340" s="11"/>
      <c r="HL3340" s="11"/>
      <c r="HM3340" s="11"/>
      <c r="HN3340" s="11"/>
      <c r="HO3340" s="11"/>
      <c r="HP3340" s="11"/>
      <c r="HQ3340" s="11"/>
      <c r="HR3340" s="11"/>
      <c r="HS3340" s="11"/>
      <c r="HT3340" s="11"/>
      <c r="HU3340" s="11"/>
      <c r="HV3340" s="11"/>
      <c r="HW3340" s="11"/>
      <c r="HX3340" s="11"/>
      <c r="HY3340" s="11"/>
      <c r="HZ3340" s="11"/>
      <c r="IA3340" s="11"/>
      <c r="IB3340" s="11"/>
      <c r="IC3340" s="11"/>
      <c r="ID3340" s="11"/>
      <c r="IE3340" s="11"/>
      <c r="IF3340" s="11"/>
      <c r="IG3340" s="11"/>
      <c r="IH3340" s="11"/>
      <c r="II3340" s="11"/>
      <c r="IJ3340" s="11"/>
      <c r="IK3340" s="11"/>
      <c r="IL3340" s="11"/>
    </row>
    <row r="3341" spans="2:246" ht="15.75" x14ac:dyDescent="0.25">
      <c r="B3341" s="11" t="s">
        <v>188</v>
      </c>
      <c r="C3341" s="11" t="s">
        <v>130</v>
      </c>
      <c r="D3341" s="12">
        <f t="shared" si="37"/>
        <v>57.59</v>
      </c>
      <c r="E3341" s="12"/>
      <c r="F3341" s="12"/>
      <c r="G3341" s="12"/>
      <c r="H3341" s="12"/>
      <c r="I3341" s="12"/>
      <c r="J3341" s="12"/>
      <c r="K3341" s="12"/>
      <c r="L3341" s="12"/>
      <c r="M3341" s="12"/>
      <c r="N3341" s="12"/>
      <c r="O3341" s="12"/>
      <c r="P3341" s="12"/>
      <c r="Q3341" s="12"/>
      <c r="R3341" s="12"/>
      <c r="S3341" s="12"/>
      <c r="T3341" s="12"/>
      <c r="U3341" s="12"/>
      <c r="V3341" s="12"/>
      <c r="W3341" s="12"/>
      <c r="X3341" s="12"/>
      <c r="Y3341" s="12"/>
      <c r="Z3341" s="12"/>
      <c r="AA3341" s="12"/>
      <c r="AB3341" s="12"/>
      <c r="AC3341" s="12"/>
      <c r="AD3341" s="12"/>
      <c r="AE3341" s="12"/>
      <c r="AF3341" s="12"/>
      <c r="AG3341" s="12"/>
      <c r="AH3341" s="12"/>
      <c r="AI3341" s="12"/>
      <c r="AJ3341" s="12"/>
      <c r="AK3341" s="12"/>
      <c r="AL3341" s="12"/>
      <c r="AM3341" s="12"/>
      <c r="AN3341" s="12"/>
      <c r="AO3341" s="12"/>
      <c r="AP3341" s="12"/>
      <c r="AQ3341" s="12">
        <v>7.07</v>
      </c>
      <c r="AR3341" s="12">
        <v>18</v>
      </c>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12"/>
      <c r="BR3341" s="12">
        <v>50.38</v>
      </c>
      <c r="BS3341" s="12">
        <v>305</v>
      </c>
      <c r="BT3341" s="12"/>
      <c r="BU3341" s="12"/>
      <c r="BV3341" s="12"/>
      <c r="BW3341" s="12"/>
      <c r="BX3341" s="12"/>
      <c r="BY3341" s="12"/>
      <c r="BZ3341" s="12"/>
      <c r="CA3341" s="12"/>
      <c r="CB3341" s="12"/>
      <c r="CC3341" s="12"/>
      <c r="CD3341" s="12"/>
      <c r="CE3341" s="12"/>
      <c r="CF3341" s="12">
        <v>0.01</v>
      </c>
      <c r="CG3341" s="12">
        <v>0.17499999999999999</v>
      </c>
      <c r="CH3341" s="12"/>
      <c r="CI3341" s="12"/>
      <c r="CJ3341" s="12"/>
      <c r="CK3341" s="12"/>
      <c r="CL3341" s="12"/>
      <c r="CM3341" s="12"/>
      <c r="CN3341" s="12"/>
      <c r="CO3341" s="12"/>
      <c r="CP3341" s="12"/>
      <c r="CQ3341" s="12"/>
      <c r="CR3341" s="12"/>
      <c r="CS3341" s="12"/>
      <c r="CT3341" s="12"/>
      <c r="CU3341" s="12"/>
      <c r="CV3341" s="12">
        <v>0.13</v>
      </c>
      <c r="CW3341" s="12">
        <v>2</v>
      </c>
      <c r="CX3341" s="12"/>
      <c r="CY3341" s="12"/>
      <c r="CZ3341" s="12"/>
      <c r="DA3341" s="12"/>
      <c r="DB3341" s="12"/>
      <c r="DC3341" s="12"/>
      <c r="DD3341" s="12"/>
      <c r="DE3341" s="12"/>
      <c r="DF3341" s="12"/>
      <c r="DG3341" s="12"/>
      <c r="DH3341" s="12"/>
      <c r="DI3341" s="12"/>
      <c r="DJ3341" s="12"/>
      <c r="DK3341" s="12"/>
      <c r="DL3341" s="12"/>
      <c r="DM3341" s="12"/>
      <c r="DN3341" s="12"/>
      <c r="DO3341" s="12"/>
      <c r="DP3341" s="12"/>
      <c r="DQ3341" s="12"/>
      <c r="DR3341" s="12"/>
      <c r="DS3341" s="12"/>
      <c r="DT3341" s="12"/>
      <c r="DU3341" s="12"/>
      <c r="DV3341" s="12"/>
      <c r="DW3341" s="12"/>
      <c r="DX3341" s="12"/>
      <c r="DY3341" s="12"/>
      <c r="DZ3341" s="12"/>
      <c r="EA3341" s="12"/>
      <c r="EB3341" s="12"/>
      <c r="EC3341" s="12"/>
      <c r="ED3341" s="12"/>
      <c r="EE3341" s="12"/>
      <c r="EF3341" s="12"/>
      <c r="EG3341" s="12"/>
      <c r="EH3341" s="12"/>
      <c r="EI3341" s="12"/>
      <c r="EJ3341" s="12"/>
      <c r="EK3341" s="12"/>
      <c r="EL3341" s="12"/>
      <c r="EM3341" s="12"/>
      <c r="EN3341" s="12"/>
      <c r="EO3341" s="12"/>
      <c r="EP3341" s="12"/>
      <c r="EQ3341" s="12"/>
      <c r="ER3341" s="12"/>
      <c r="ES3341" s="12"/>
      <c r="ET3341" s="12"/>
      <c r="EU3341" s="12"/>
      <c r="EV3341" s="12"/>
      <c r="EW3341" s="12"/>
      <c r="EX3341" s="12"/>
      <c r="EY3341" s="12"/>
      <c r="EZ3341" s="12"/>
      <c r="FA3341" s="12"/>
      <c r="FB3341" s="12"/>
      <c r="FC3341" s="12"/>
      <c r="FD3341" s="12"/>
      <c r="FE3341" s="12"/>
      <c r="FF3341" s="12"/>
      <c r="FG3341" s="12"/>
      <c r="FH3341" s="12"/>
      <c r="FI3341" s="12"/>
      <c r="FJ3341" s="12"/>
      <c r="FK3341" s="12"/>
      <c r="FL3341" s="12"/>
      <c r="FM3341" s="12"/>
      <c r="FN3341" s="12"/>
      <c r="FO3341" s="12"/>
      <c r="FP3341" s="12"/>
      <c r="FQ3341" s="12"/>
      <c r="FR3341" s="12"/>
      <c r="FS3341" s="12"/>
      <c r="FT3341" s="12"/>
      <c r="FU3341" s="12"/>
      <c r="FV3341" s="12"/>
      <c r="FW3341" s="12"/>
      <c r="FX3341" s="12"/>
      <c r="FY3341" s="12"/>
      <c r="FZ3341" s="12"/>
      <c r="GA3341" s="12"/>
      <c r="GB3341" s="12"/>
      <c r="GC3341" s="12"/>
      <c r="GD3341" s="12"/>
      <c r="GE3341" s="12"/>
      <c r="GF3341" s="12"/>
      <c r="GG3341" s="12"/>
      <c r="GH3341" s="12"/>
      <c r="GI3341" s="12"/>
      <c r="GJ3341" s="12"/>
      <c r="GK3341" s="12"/>
      <c r="GL3341" s="12"/>
      <c r="GM3341" s="12"/>
      <c r="GN3341" s="12"/>
      <c r="GO3341" s="12"/>
      <c r="GP3341" s="12"/>
      <c r="GQ3341" s="12"/>
      <c r="GR3341" s="12"/>
      <c r="GS3341" s="12"/>
      <c r="GT3341" s="12"/>
      <c r="GU3341" s="12"/>
      <c r="GV3341" s="12"/>
      <c r="GW3341" s="12"/>
      <c r="GX3341" s="12"/>
      <c r="GY3341" s="11">
        <v>29</v>
      </c>
      <c r="GZ3341" s="11">
        <v>132.673</v>
      </c>
      <c r="HA3341" s="11">
        <v>2</v>
      </c>
      <c r="HB3341" s="11"/>
      <c r="HC3341" s="11"/>
      <c r="HD3341" s="11"/>
      <c r="HE3341" s="11"/>
      <c r="HF3341" s="11"/>
      <c r="HG3341" s="11">
        <v>9</v>
      </c>
      <c r="HH3341" s="11">
        <v>2</v>
      </c>
      <c r="HI3341" s="11">
        <v>1</v>
      </c>
      <c r="HJ3341" s="11">
        <v>2.5489999999999999</v>
      </c>
      <c r="HK3341" s="11"/>
      <c r="HL3341" s="11"/>
      <c r="HM3341" s="11"/>
      <c r="HN3341" s="11"/>
      <c r="HO3341" s="11"/>
      <c r="HP3341" s="11"/>
      <c r="HQ3341" s="11"/>
      <c r="HR3341" s="11"/>
      <c r="HS3341" s="11"/>
      <c r="HT3341" s="11"/>
      <c r="HU3341" s="11"/>
      <c r="HV3341" s="11"/>
      <c r="HW3341" s="11"/>
      <c r="HX3341" s="11"/>
      <c r="HY3341" s="11"/>
      <c r="HZ3341" s="11"/>
      <c r="IA3341" s="11"/>
      <c r="IB3341" s="11"/>
      <c r="IC3341" s="11"/>
      <c r="ID3341" s="11"/>
      <c r="IE3341" s="11"/>
      <c r="IF3341" s="11"/>
      <c r="IG3341" s="11"/>
      <c r="IH3341" s="11"/>
      <c r="II3341" s="11"/>
      <c r="IJ3341" s="11"/>
      <c r="IK3341" s="11"/>
      <c r="IL3341" s="11"/>
    </row>
    <row r="3342" spans="2:246" ht="15.75" x14ac:dyDescent="0.25">
      <c r="B3342" s="11" t="s">
        <v>157</v>
      </c>
      <c r="C3342" s="11" t="s">
        <v>130</v>
      </c>
      <c r="D3342" s="12">
        <f t="shared" si="37"/>
        <v>345.87</v>
      </c>
      <c r="E3342" s="12">
        <v>12.53</v>
      </c>
      <c r="F3342" s="12">
        <v>50</v>
      </c>
      <c r="G3342" s="12"/>
      <c r="H3342" s="12"/>
      <c r="I3342" s="12"/>
      <c r="J3342" s="12"/>
      <c r="K3342" s="12"/>
      <c r="L3342" s="12"/>
      <c r="M3342" s="12"/>
      <c r="N3342" s="12"/>
      <c r="O3342" s="12"/>
      <c r="P3342" s="12"/>
      <c r="Q3342" s="12"/>
      <c r="R3342" s="12"/>
      <c r="S3342" s="12"/>
      <c r="T3342" s="12"/>
      <c r="U3342" s="12"/>
      <c r="V3342" s="12"/>
      <c r="W3342" s="12"/>
      <c r="X3342" s="12"/>
      <c r="Y3342" s="12"/>
      <c r="Z3342" s="12"/>
      <c r="AA3342" s="12"/>
      <c r="AB3342" s="12"/>
      <c r="AC3342" s="12"/>
      <c r="AD3342" s="12"/>
      <c r="AE3342" s="12"/>
      <c r="AF3342" s="12"/>
      <c r="AG3342" s="12">
        <v>42.79</v>
      </c>
      <c r="AH3342" s="12">
        <v>40</v>
      </c>
      <c r="AI3342" s="12"/>
      <c r="AJ3342" s="12"/>
      <c r="AK3342" s="12"/>
      <c r="AL3342" s="12"/>
      <c r="AM3342" s="12"/>
      <c r="AN3342" s="12"/>
      <c r="AO3342" s="12"/>
      <c r="AP3342" s="12"/>
      <c r="AQ3342" s="12">
        <v>13.42</v>
      </c>
      <c r="AR3342" s="12">
        <v>95</v>
      </c>
      <c r="AS3342" s="12"/>
      <c r="AT3342" s="12"/>
      <c r="AU3342" s="12">
        <v>21.35</v>
      </c>
      <c r="AV3342" s="12">
        <v>15.75</v>
      </c>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12"/>
      <c r="BR3342" s="12">
        <v>251.14</v>
      </c>
      <c r="BS3342" s="12">
        <v>421</v>
      </c>
      <c r="BT3342" s="12"/>
      <c r="BU3342" s="12"/>
      <c r="BV3342" s="12"/>
      <c r="BW3342" s="12"/>
      <c r="BX3342" s="12">
        <v>4.6399999999999997</v>
      </c>
      <c r="BY3342" s="12">
        <v>21.15</v>
      </c>
      <c r="BZ3342" s="12"/>
      <c r="CA3342" s="12"/>
      <c r="CB3342" s="12"/>
      <c r="CC3342" s="12"/>
      <c r="CD3342" s="12"/>
      <c r="CE3342" s="12"/>
      <c r="CF3342" s="12"/>
      <c r="CG3342" s="12"/>
      <c r="CH3342" s="12"/>
      <c r="CI3342" s="12"/>
      <c r="CJ3342" s="12"/>
      <c r="CK3342" s="12"/>
      <c r="CL3342" s="12"/>
      <c r="CM3342" s="12"/>
      <c r="CN3342" s="12"/>
      <c r="CO3342" s="12"/>
      <c r="CP3342" s="12"/>
      <c r="CQ3342" s="12"/>
      <c r="CR3342" s="12"/>
      <c r="CS3342" s="12"/>
      <c r="CT3342" s="12"/>
      <c r="CU3342" s="12"/>
      <c r="CV3342" s="12"/>
      <c r="CW3342" s="12"/>
      <c r="CX3342" s="12"/>
      <c r="CY3342" s="12"/>
      <c r="CZ3342" s="12"/>
      <c r="DA3342" s="12"/>
      <c r="DB3342" s="12"/>
      <c r="DC3342" s="12"/>
      <c r="DD3342" s="12"/>
      <c r="DE3342" s="12"/>
      <c r="DF3342" s="12"/>
      <c r="DG3342" s="12"/>
      <c r="DH3342" s="12"/>
      <c r="DI3342" s="12"/>
      <c r="DJ3342" s="12"/>
      <c r="DK3342" s="12"/>
      <c r="DL3342" s="12"/>
      <c r="DM3342" s="12"/>
      <c r="DN3342" s="12"/>
      <c r="DO3342" s="12"/>
      <c r="DP3342" s="12"/>
      <c r="DQ3342" s="12"/>
      <c r="DR3342" s="12"/>
      <c r="DS3342" s="12"/>
      <c r="DT3342" s="12"/>
      <c r="DU3342" s="12"/>
      <c r="DV3342" s="12"/>
      <c r="DW3342" s="12"/>
      <c r="DX3342" s="12"/>
      <c r="DY3342" s="12"/>
      <c r="DZ3342" s="12"/>
      <c r="EA3342" s="12"/>
      <c r="EB3342" s="12"/>
      <c r="EC3342" s="12"/>
      <c r="ED3342" s="12"/>
      <c r="EE3342" s="12"/>
      <c r="EF3342" s="12"/>
      <c r="EG3342" s="12"/>
      <c r="EH3342" s="12"/>
      <c r="EI3342" s="12"/>
      <c r="EJ3342" s="12"/>
      <c r="EK3342" s="12"/>
      <c r="EL3342" s="12"/>
      <c r="EM3342" s="12"/>
      <c r="EN3342" s="12"/>
      <c r="EO3342" s="12"/>
      <c r="EP3342" s="12"/>
      <c r="EQ3342" s="12"/>
      <c r="ER3342" s="12"/>
      <c r="ES3342" s="12"/>
      <c r="ET3342" s="12"/>
      <c r="EU3342" s="12"/>
      <c r="EV3342" s="12"/>
      <c r="EW3342" s="12"/>
      <c r="EX3342" s="12"/>
      <c r="EY3342" s="12"/>
      <c r="EZ3342" s="12"/>
      <c r="FA3342" s="12"/>
      <c r="FB3342" s="12"/>
      <c r="FC3342" s="12"/>
      <c r="FD3342" s="12"/>
      <c r="FE3342" s="12"/>
      <c r="FF3342" s="12"/>
      <c r="FG3342" s="12"/>
      <c r="FH3342" s="12"/>
      <c r="FI3342" s="12"/>
      <c r="FJ3342" s="12"/>
      <c r="FK3342" s="12"/>
      <c r="FL3342" s="12"/>
      <c r="FM3342" s="12"/>
      <c r="FN3342" s="12"/>
      <c r="FO3342" s="12"/>
      <c r="FP3342" s="12"/>
      <c r="FQ3342" s="12"/>
      <c r="FR3342" s="12"/>
      <c r="FS3342" s="12"/>
      <c r="FT3342" s="12"/>
      <c r="FU3342" s="12"/>
      <c r="FV3342" s="12"/>
      <c r="FW3342" s="12"/>
      <c r="FX3342" s="12"/>
      <c r="FY3342" s="12"/>
      <c r="FZ3342" s="12"/>
      <c r="GA3342" s="12"/>
      <c r="GB3342" s="12"/>
      <c r="GC3342" s="12"/>
      <c r="GD3342" s="12"/>
      <c r="GE3342" s="12"/>
      <c r="GF3342" s="12"/>
      <c r="GG3342" s="12"/>
      <c r="GH3342" s="12"/>
      <c r="GI3342" s="12"/>
      <c r="GJ3342" s="12"/>
      <c r="GK3342" s="12"/>
      <c r="GL3342" s="12"/>
      <c r="GM3342" s="12"/>
      <c r="GN3342" s="12"/>
      <c r="GO3342" s="12"/>
      <c r="GP3342" s="12"/>
      <c r="GQ3342" s="12"/>
      <c r="GR3342" s="12"/>
      <c r="GS3342" s="12"/>
      <c r="GT3342" s="12"/>
      <c r="GU3342" s="12"/>
      <c r="GV3342" s="12"/>
      <c r="GW3342" s="12"/>
      <c r="GX3342" s="12"/>
      <c r="GY3342" s="11"/>
      <c r="GZ3342" s="11"/>
      <c r="HA3342" s="11"/>
      <c r="HB3342" s="11">
        <v>64</v>
      </c>
      <c r="HC3342" s="11">
        <v>7</v>
      </c>
      <c r="HD3342" s="11"/>
      <c r="HE3342" s="11"/>
      <c r="HF3342" s="11">
        <v>23</v>
      </c>
      <c r="HG3342" s="11">
        <v>12</v>
      </c>
      <c r="HH3342" s="11"/>
      <c r="HI3342" s="11">
        <v>13</v>
      </c>
      <c r="HJ3342" s="11">
        <v>6</v>
      </c>
      <c r="HK3342" s="11"/>
      <c r="HL3342" s="11"/>
      <c r="HM3342" s="11"/>
      <c r="HN3342" s="11"/>
      <c r="HO3342" s="11"/>
      <c r="HP3342" s="11"/>
      <c r="HQ3342" s="11"/>
      <c r="HR3342" s="11"/>
      <c r="HS3342" s="11"/>
      <c r="HT3342" s="11">
        <v>25</v>
      </c>
      <c r="HU3342" s="11">
        <v>167</v>
      </c>
      <c r="HV3342" s="11">
        <v>0</v>
      </c>
      <c r="HW3342" s="11">
        <v>3.2</v>
      </c>
      <c r="HX3342" s="11"/>
      <c r="HY3342" s="11"/>
      <c r="HZ3342" s="11"/>
      <c r="IA3342" s="11"/>
      <c r="IB3342" s="11"/>
      <c r="IC3342" s="11"/>
      <c r="ID3342" s="11"/>
      <c r="IE3342" s="11"/>
      <c r="IF3342" s="11"/>
      <c r="IG3342" s="11"/>
      <c r="IH3342" s="11"/>
      <c r="II3342" s="11"/>
      <c r="IJ3342" s="11"/>
      <c r="IK3342" s="11"/>
      <c r="IL3342" s="11"/>
    </row>
    <row r="3343" spans="2:246" ht="15.75" x14ac:dyDescent="0.25">
      <c r="B3343" s="11" t="s">
        <v>157</v>
      </c>
      <c r="C3343" s="11" t="s">
        <v>134</v>
      </c>
      <c r="D3343" s="12">
        <f t="shared" ref="D3343:D3406" si="38">SUM(E3343,G3343,I3343,K3343,M3343,O3343,Q3343,S3343,U3343,W3343,Y3343,AA3343,AC3343,AE3343,AG3343,AI3343,AK3343,AM3343,AO3343,AQ3343,AS3343,AU3343,AW3343,AY3343,BA3343,BC3343,BE3343,BG3343,BI3343,BK3343,BM3343,BO3343,BP3343,BR3343,BT3343,BV3343,BX3343,BZ3343,CB3343,CD3343,CF3343,CH3343,CJ3343,CL3343,CN3343,CP3343,CR3343,CT3343,CV3343,CX3343,CZ3343,DB3343,DD3343,DF3343,DH3343,DJ3343,DL3343,DN3343,DP3343,DR3343,DT3343,DV3343,DX3343,DZ3343,EB3343,ED3343,EF3343,EH3343,EJ3343,EL3343,EN3343,EP3343,ER3343,ET3343,EV3343,EX3343,EZ3343,FB3343,FD3343,FF3343,FH3343,FJ3343,FL3343,FN3343,FQ3343,FT3343,FU3343,FX3343,FY3343,GB3343,GE3343,GG3343,GI3343,GK3343,GM3343,GP3343,GS3343,GV3343)</f>
        <v>6.3100000000000005</v>
      </c>
      <c r="E3343" s="12"/>
      <c r="F3343" s="12"/>
      <c r="G3343" s="12"/>
      <c r="H3343" s="12"/>
      <c r="I3343" s="12"/>
      <c r="J3343" s="12"/>
      <c r="K3343" s="12"/>
      <c r="L3343" s="12"/>
      <c r="M3343" s="12"/>
      <c r="N3343" s="12"/>
      <c r="O3343" s="12"/>
      <c r="P3343" s="12"/>
      <c r="Q3343" s="12"/>
      <c r="R3343" s="12"/>
      <c r="S3343" s="12"/>
      <c r="T3343" s="12"/>
      <c r="U3343" s="12"/>
      <c r="V3343" s="12"/>
      <c r="W3343" s="12"/>
      <c r="X3343" s="12"/>
      <c r="Y3343" s="12"/>
      <c r="Z3343" s="12"/>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12"/>
      <c r="BR3343" s="12">
        <v>3.99</v>
      </c>
      <c r="BS3343" s="12">
        <v>0</v>
      </c>
      <c r="BT3343" s="12"/>
      <c r="BU3343" s="12"/>
      <c r="BV3343" s="12"/>
      <c r="BW3343" s="12"/>
      <c r="BX3343" s="12"/>
      <c r="BY3343" s="12"/>
      <c r="BZ3343" s="12"/>
      <c r="CA3343" s="12"/>
      <c r="CB3343" s="12"/>
      <c r="CC3343" s="12"/>
      <c r="CD3343" s="12"/>
      <c r="CE3343" s="12"/>
      <c r="CF3343" s="12"/>
      <c r="CG3343" s="12"/>
      <c r="CH3343" s="12"/>
      <c r="CI3343" s="12"/>
      <c r="CJ3343" s="12"/>
      <c r="CK3343" s="12"/>
      <c r="CL3343" s="12"/>
      <c r="CM3343" s="12"/>
      <c r="CN3343" s="12"/>
      <c r="CO3343" s="12"/>
      <c r="CP3343" s="12"/>
      <c r="CQ3343" s="12"/>
      <c r="CR3343" s="12"/>
      <c r="CS3343" s="12"/>
      <c r="CT3343" s="12"/>
      <c r="CU3343" s="12"/>
      <c r="CV3343" s="12"/>
      <c r="CW3343" s="12"/>
      <c r="CX3343" s="12"/>
      <c r="CY3343" s="12"/>
      <c r="CZ3343" s="12"/>
      <c r="DA3343" s="12"/>
      <c r="DB3343" s="12"/>
      <c r="DC3343" s="12"/>
      <c r="DD3343" s="12"/>
      <c r="DE3343" s="12"/>
      <c r="DF3343" s="12"/>
      <c r="DG3343" s="12"/>
      <c r="DH3343" s="12"/>
      <c r="DI3343" s="12"/>
      <c r="DJ3343" s="12"/>
      <c r="DK3343" s="12"/>
      <c r="DL3343" s="12"/>
      <c r="DM3343" s="12"/>
      <c r="DN3343" s="12"/>
      <c r="DO3343" s="12"/>
      <c r="DP3343" s="12"/>
      <c r="DQ3343" s="12"/>
      <c r="DR3343" s="12"/>
      <c r="DS3343" s="12"/>
      <c r="DT3343" s="12"/>
      <c r="DU3343" s="12"/>
      <c r="DV3343" s="12"/>
      <c r="DW3343" s="12"/>
      <c r="DX3343" s="12"/>
      <c r="DY3343" s="12"/>
      <c r="DZ3343" s="12"/>
      <c r="EA3343" s="12"/>
      <c r="EB3343" s="12"/>
      <c r="EC3343" s="12"/>
      <c r="ED3343" s="12"/>
      <c r="EE3343" s="12"/>
      <c r="EF3343" s="12"/>
      <c r="EG3343" s="12"/>
      <c r="EH3343" s="12"/>
      <c r="EI3343" s="12"/>
      <c r="EJ3343" s="12"/>
      <c r="EK3343" s="12"/>
      <c r="EL3343" s="12"/>
      <c r="EM3343" s="12"/>
      <c r="EN3343" s="12"/>
      <c r="EO3343" s="12"/>
      <c r="EP3343" s="12"/>
      <c r="EQ3343" s="12"/>
      <c r="ER3343" s="12"/>
      <c r="ES3343" s="12"/>
      <c r="ET3343" s="12"/>
      <c r="EU3343" s="12"/>
      <c r="EV3343" s="12"/>
      <c r="EW3343" s="12"/>
      <c r="EX3343" s="12"/>
      <c r="EY3343" s="12"/>
      <c r="EZ3343" s="12"/>
      <c r="FA3343" s="12"/>
      <c r="FB3343" s="12"/>
      <c r="FC3343" s="12"/>
      <c r="FD3343" s="12"/>
      <c r="FE3343" s="12"/>
      <c r="FF3343" s="12"/>
      <c r="FG3343" s="12"/>
      <c r="FH3343" s="12"/>
      <c r="FI3343" s="12"/>
      <c r="FJ3343" s="12"/>
      <c r="FK3343" s="12"/>
      <c r="FL3343" s="12"/>
      <c r="FM3343" s="12"/>
      <c r="FN3343" s="12"/>
      <c r="FO3343" s="12"/>
      <c r="FP3343" s="12"/>
      <c r="FQ3343" s="12"/>
      <c r="FR3343" s="12"/>
      <c r="FS3343" s="12"/>
      <c r="FT3343" s="12"/>
      <c r="FU3343" s="12"/>
      <c r="FV3343" s="12"/>
      <c r="FW3343" s="12"/>
      <c r="FX3343" s="12"/>
      <c r="FY3343" s="12"/>
      <c r="FZ3343" s="12"/>
      <c r="GA3343" s="12"/>
      <c r="GB3343" s="12"/>
      <c r="GC3343" s="12"/>
      <c r="GD3343" s="12"/>
      <c r="GE3343" s="12"/>
      <c r="GF3343" s="12"/>
      <c r="GG3343" s="12"/>
      <c r="GH3343" s="12"/>
      <c r="GI3343" s="12"/>
      <c r="GJ3343" s="12"/>
      <c r="GK3343" s="12">
        <v>2.3199999999999998</v>
      </c>
      <c r="GL3343" s="12" t="s">
        <v>138</v>
      </c>
      <c r="GM3343" s="12"/>
      <c r="GN3343" s="12"/>
      <c r="GO3343" s="12"/>
      <c r="GP3343" s="12"/>
      <c r="GQ3343" s="12"/>
      <c r="GR3343" s="12"/>
      <c r="GS3343" s="12"/>
      <c r="GT3343" s="12"/>
      <c r="GU3343" s="12"/>
      <c r="GV3343" s="12"/>
      <c r="GW3343" s="12"/>
      <c r="GX3343" s="12"/>
      <c r="GY3343" s="11"/>
      <c r="GZ3343" s="11"/>
      <c r="HA3343" s="11"/>
      <c r="HB3343" s="11"/>
      <c r="HC3343" s="11"/>
      <c r="HD3343" s="11"/>
      <c r="HE3343" s="11"/>
      <c r="HF3343" s="11"/>
      <c r="HG3343" s="11"/>
      <c r="HH3343" s="11"/>
      <c r="HI3343" s="11"/>
      <c r="HJ3343" s="11"/>
      <c r="HK3343" s="11"/>
      <c r="HL3343" s="11"/>
      <c r="HM3343" s="11"/>
      <c r="HN3343" s="11"/>
      <c r="HO3343" s="11"/>
      <c r="HP3343" s="11"/>
      <c r="HQ3343" s="11"/>
      <c r="HR3343" s="11"/>
      <c r="HS3343" s="11"/>
      <c r="HT3343" s="11"/>
      <c r="HU3343" s="11"/>
      <c r="HV3343" s="11"/>
      <c r="HW3343" s="11"/>
      <c r="HX3343" s="11"/>
      <c r="HY3343" s="11"/>
      <c r="HZ3343" s="11"/>
      <c r="IA3343" s="11"/>
      <c r="IB3343" s="11"/>
      <c r="IC3343" s="11"/>
      <c r="ID3343" s="11"/>
      <c r="IE3343" s="11"/>
      <c r="IF3343" s="11"/>
      <c r="IG3343" s="11"/>
      <c r="IH3343" s="11"/>
      <c r="II3343" s="11"/>
      <c r="IJ3343" s="11"/>
      <c r="IK3343" s="11"/>
      <c r="IL3343" s="11"/>
    </row>
    <row r="3344" spans="2:246" ht="15.75" x14ac:dyDescent="0.25">
      <c r="B3344" s="11" t="s">
        <v>437</v>
      </c>
      <c r="C3344" s="11" t="s">
        <v>130</v>
      </c>
      <c r="D3344" s="12">
        <f t="shared" si="38"/>
        <v>21.65</v>
      </c>
      <c r="E3344" s="12"/>
      <c r="F3344" s="12"/>
      <c r="G3344" s="12"/>
      <c r="H3344" s="12"/>
      <c r="I3344" s="12"/>
      <c r="J3344" s="12"/>
      <c r="K3344" s="12"/>
      <c r="L3344" s="12"/>
      <c r="M3344" s="12">
        <v>11.74</v>
      </c>
      <c r="N3344" s="12">
        <v>25.82</v>
      </c>
      <c r="O3344" s="12"/>
      <c r="P3344" s="12"/>
      <c r="Q3344" s="12"/>
      <c r="R3344" s="12"/>
      <c r="S3344" s="12"/>
      <c r="T3344" s="12"/>
      <c r="U3344" s="12"/>
      <c r="V3344" s="12"/>
      <c r="W3344" s="12"/>
      <c r="X3344" s="12"/>
      <c r="Y3344" s="12"/>
      <c r="Z3344" s="12"/>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v>6.73</v>
      </c>
      <c r="AV3344" s="12">
        <v>7.87</v>
      </c>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v>3.18</v>
      </c>
      <c r="BQ3344" s="12" t="s">
        <v>163</v>
      </c>
      <c r="BR3344" s="12"/>
      <c r="BS3344" s="12"/>
      <c r="BT3344" s="12"/>
      <c r="BU3344" s="12"/>
      <c r="BV3344" s="12"/>
      <c r="BW3344" s="12"/>
      <c r="BX3344" s="12"/>
      <c r="BY3344" s="12"/>
      <c r="BZ3344" s="12"/>
      <c r="CA3344" s="12"/>
      <c r="CB3344" s="12"/>
      <c r="CC3344" s="12"/>
      <c r="CD3344" s="12"/>
      <c r="CE3344" s="12"/>
      <c r="CF3344" s="12"/>
      <c r="CG3344" s="12"/>
      <c r="CH3344" s="12"/>
      <c r="CI3344" s="12"/>
      <c r="CJ3344" s="12"/>
      <c r="CK3344" s="12"/>
      <c r="CL3344" s="12"/>
      <c r="CM3344" s="12"/>
      <c r="CN3344" s="12"/>
      <c r="CO3344" s="12"/>
      <c r="CP3344" s="12"/>
      <c r="CQ3344" s="12"/>
      <c r="CR3344" s="12"/>
      <c r="CS3344" s="12"/>
      <c r="CT3344" s="12"/>
      <c r="CU3344" s="12"/>
      <c r="CV3344" s="12"/>
      <c r="CW3344" s="12"/>
      <c r="CX3344" s="12"/>
      <c r="CY3344" s="12"/>
      <c r="CZ3344" s="12"/>
      <c r="DA3344" s="12"/>
      <c r="DB3344" s="12"/>
      <c r="DC3344" s="12"/>
      <c r="DD3344" s="12"/>
      <c r="DE3344" s="12"/>
      <c r="DF3344" s="12"/>
      <c r="DG3344" s="12"/>
      <c r="DH3344" s="12"/>
      <c r="DI3344" s="12"/>
      <c r="DJ3344" s="12"/>
      <c r="DK3344" s="12"/>
      <c r="DL3344" s="12"/>
      <c r="DM3344" s="12"/>
      <c r="DN3344" s="12"/>
      <c r="DO3344" s="12"/>
      <c r="DP3344" s="12"/>
      <c r="DQ3344" s="12"/>
      <c r="DR3344" s="12"/>
      <c r="DS3344" s="12"/>
      <c r="DT3344" s="12"/>
      <c r="DU3344" s="12"/>
      <c r="DV3344" s="12"/>
      <c r="DW3344" s="12"/>
      <c r="DX3344" s="12"/>
      <c r="DY3344" s="12"/>
      <c r="DZ3344" s="12"/>
      <c r="EA3344" s="12"/>
      <c r="EB3344" s="12"/>
      <c r="EC3344" s="12"/>
      <c r="ED3344" s="12"/>
      <c r="EE3344" s="12"/>
      <c r="EF3344" s="12"/>
      <c r="EG3344" s="12"/>
      <c r="EH3344" s="12"/>
      <c r="EI3344" s="12"/>
      <c r="EJ3344" s="12"/>
      <c r="EK3344" s="12"/>
      <c r="EL3344" s="12"/>
      <c r="EM3344" s="12"/>
      <c r="EN3344" s="12"/>
      <c r="EO3344" s="12"/>
      <c r="EP3344" s="12"/>
      <c r="EQ3344" s="12"/>
      <c r="ER3344" s="12"/>
      <c r="ES3344" s="12"/>
      <c r="ET3344" s="12"/>
      <c r="EU3344" s="12"/>
      <c r="EV3344" s="12"/>
      <c r="EW3344" s="12"/>
      <c r="EX3344" s="12"/>
      <c r="EY3344" s="12"/>
      <c r="EZ3344" s="12"/>
      <c r="FA3344" s="12"/>
      <c r="FB3344" s="12"/>
      <c r="FC3344" s="12"/>
      <c r="FD3344" s="12"/>
      <c r="FE3344" s="12"/>
      <c r="FF3344" s="12"/>
      <c r="FG3344" s="12"/>
      <c r="FH3344" s="12"/>
      <c r="FI3344" s="12"/>
      <c r="FJ3344" s="12"/>
      <c r="FK3344" s="12"/>
      <c r="FL3344" s="12"/>
      <c r="FM3344" s="12"/>
      <c r="FN3344" s="12"/>
      <c r="FO3344" s="12"/>
      <c r="FP3344" s="12"/>
      <c r="FQ3344" s="12"/>
      <c r="FR3344" s="12"/>
      <c r="FS3344" s="12"/>
      <c r="FT3344" s="12"/>
      <c r="FU3344" s="12"/>
      <c r="FV3344" s="12"/>
      <c r="FW3344" s="12"/>
      <c r="FX3344" s="12"/>
      <c r="FY3344" s="12"/>
      <c r="FZ3344" s="12"/>
      <c r="GA3344" s="12"/>
      <c r="GB3344" s="12"/>
      <c r="GC3344" s="12"/>
      <c r="GD3344" s="12"/>
      <c r="GE3344" s="12"/>
      <c r="GF3344" s="12"/>
      <c r="GG3344" s="12"/>
      <c r="GH3344" s="12"/>
      <c r="GI3344" s="12"/>
      <c r="GJ3344" s="12"/>
      <c r="GK3344" s="12"/>
      <c r="GL3344" s="12"/>
      <c r="GM3344" s="12"/>
      <c r="GN3344" s="12"/>
      <c r="GO3344" s="12"/>
      <c r="GP3344" s="12"/>
      <c r="GQ3344" s="12"/>
      <c r="GR3344" s="12"/>
      <c r="GS3344" s="12"/>
      <c r="GT3344" s="12"/>
      <c r="GU3344" s="12"/>
      <c r="GV3344" s="12"/>
      <c r="GW3344" s="12"/>
      <c r="GX3344" s="12"/>
      <c r="GY3344" s="11"/>
      <c r="GZ3344" s="11"/>
      <c r="HA3344" s="11"/>
      <c r="HB3344" s="11"/>
      <c r="HC3344" s="11"/>
      <c r="HD3344" s="11"/>
      <c r="HE3344" s="11"/>
      <c r="HF3344" s="11"/>
      <c r="HG3344" s="11"/>
      <c r="HH3344" s="11"/>
      <c r="HI3344" s="11"/>
      <c r="HJ3344" s="11"/>
      <c r="HK3344" s="11"/>
      <c r="HL3344" s="11"/>
      <c r="HM3344" s="11"/>
      <c r="HN3344" s="11"/>
      <c r="HO3344" s="11"/>
      <c r="HP3344" s="11"/>
      <c r="HQ3344" s="11"/>
      <c r="HR3344" s="11"/>
      <c r="HS3344" s="11"/>
      <c r="HT3344" s="11"/>
      <c r="HU3344" s="11"/>
      <c r="HV3344" s="11"/>
      <c r="HW3344" s="11"/>
      <c r="HX3344" s="11"/>
      <c r="HY3344" s="11"/>
      <c r="HZ3344" s="11"/>
      <c r="IA3344" s="11"/>
      <c r="IB3344" s="11"/>
      <c r="IC3344" s="11"/>
      <c r="ID3344" s="11"/>
      <c r="IE3344" s="11"/>
      <c r="IF3344" s="11"/>
      <c r="IG3344" s="11"/>
      <c r="IH3344" s="11"/>
      <c r="II3344" s="11"/>
      <c r="IJ3344" s="11"/>
      <c r="IK3344" s="11"/>
      <c r="IL3344" s="11"/>
    </row>
    <row r="3345" spans="2:246" ht="15.75" x14ac:dyDescent="0.25">
      <c r="B3345" s="11" t="s">
        <v>167</v>
      </c>
      <c r="C3345" s="11" t="s">
        <v>130</v>
      </c>
      <c r="D3345" s="12">
        <f t="shared" si="38"/>
        <v>67.72999999999999</v>
      </c>
      <c r="E3345" s="12">
        <v>5.47</v>
      </c>
      <c r="F3345" s="12">
        <v>20</v>
      </c>
      <c r="G3345" s="12"/>
      <c r="H3345" s="12"/>
      <c r="I3345" s="12">
        <v>10.1</v>
      </c>
      <c r="J3345" s="12">
        <v>15</v>
      </c>
      <c r="K3345" s="12"/>
      <c r="L3345" s="12"/>
      <c r="M3345" s="12"/>
      <c r="N3345" s="12"/>
      <c r="O3345" s="12"/>
      <c r="P3345" s="12"/>
      <c r="Q3345" s="12"/>
      <c r="R3345" s="12"/>
      <c r="S3345" s="12"/>
      <c r="T3345" s="12"/>
      <c r="U3345" s="12"/>
      <c r="V3345" s="12"/>
      <c r="W3345" s="12"/>
      <c r="X3345" s="12"/>
      <c r="Y3345" s="12"/>
      <c r="Z3345" s="12"/>
      <c r="AA3345" s="12"/>
      <c r="AB3345" s="12"/>
      <c r="AC3345" s="12"/>
      <c r="AD3345" s="12"/>
      <c r="AE3345" s="12"/>
      <c r="AF3345" s="12"/>
      <c r="AG3345" s="12"/>
      <c r="AH3345" s="12"/>
      <c r="AI3345" s="12"/>
      <c r="AJ3345" s="12"/>
      <c r="AK3345" s="12"/>
      <c r="AL3345" s="12"/>
      <c r="AM3345" s="12"/>
      <c r="AN3345" s="12"/>
      <c r="AO3345" s="12"/>
      <c r="AP3345" s="12"/>
      <c r="AQ3345" s="12">
        <v>8.59</v>
      </c>
      <c r="AR3345" s="12">
        <v>65</v>
      </c>
      <c r="AS3345" s="12"/>
      <c r="AT3345" s="12"/>
      <c r="AU3345" s="12">
        <v>6.45</v>
      </c>
      <c r="AV3345" s="12">
        <v>4.5999999999999996</v>
      </c>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12"/>
      <c r="BR3345" s="12">
        <v>37.119999999999997</v>
      </c>
      <c r="BS3345" s="12">
        <v>250</v>
      </c>
      <c r="BT3345" s="12"/>
      <c r="BU3345" s="12"/>
      <c r="BV3345" s="12"/>
      <c r="BW3345" s="12"/>
      <c r="BX3345" s="12"/>
      <c r="BY3345" s="12"/>
      <c r="BZ3345" s="12"/>
      <c r="CA3345" s="12"/>
      <c r="CB3345" s="12"/>
      <c r="CC3345" s="12"/>
      <c r="CD3345" s="12"/>
      <c r="CE3345" s="12"/>
      <c r="CF3345" s="12"/>
      <c r="CG3345" s="12"/>
      <c r="CH3345" s="12"/>
      <c r="CI3345" s="12"/>
      <c r="CJ3345" s="12"/>
      <c r="CK3345" s="12"/>
      <c r="CL3345" s="12"/>
      <c r="CM3345" s="12"/>
      <c r="CN3345" s="12"/>
      <c r="CO3345" s="12"/>
      <c r="CP3345" s="12"/>
      <c r="CQ3345" s="12"/>
      <c r="CR3345" s="12"/>
      <c r="CS3345" s="12"/>
      <c r="CT3345" s="12"/>
      <c r="CU3345" s="12"/>
      <c r="CV3345" s="12"/>
      <c r="CW3345" s="12"/>
      <c r="CX3345" s="12"/>
      <c r="CY3345" s="12"/>
      <c r="CZ3345" s="12"/>
      <c r="DA3345" s="12"/>
      <c r="DB3345" s="12"/>
      <c r="DC3345" s="12"/>
      <c r="DD3345" s="12"/>
      <c r="DE3345" s="12"/>
      <c r="DF3345" s="12"/>
      <c r="DG3345" s="12"/>
      <c r="DH3345" s="12"/>
      <c r="DI3345" s="12"/>
      <c r="DJ3345" s="12"/>
      <c r="DK3345" s="12"/>
      <c r="DL3345" s="12"/>
      <c r="DM3345" s="12"/>
      <c r="DN3345" s="12"/>
      <c r="DO3345" s="12"/>
      <c r="DP3345" s="12"/>
      <c r="DQ3345" s="12"/>
      <c r="DR3345" s="12"/>
      <c r="DS3345" s="12"/>
      <c r="DT3345" s="12"/>
      <c r="DU3345" s="12"/>
      <c r="DV3345" s="12"/>
      <c r="DW3345" s="12"/>
      <c r="DX3345" s="12"/>
      <c r="DY3345" s="12"/>
      <c r="DZ3345" s="12"/>
      <c r="EA3345" s="12"/>
      <c r="EB3345" s="12"/>
      <c r="EC3345" s="12"/>
      <c r="ED3345" s="12"/>
      <c r="EE3345" s="12"/>
      <c r="EF3345" s="12"/>
      <c r="EG3345" s="12"/>
      <c r="EH3345" s="12"/>
      <c r="EI3345" s="12"/>
      <c r="EJ3345" s="12"/>
      <c r="EK3345" s="12"/>
      <c r="EL3345" s="12"/>
      <c r="EM3345" s="12"/>
      <c r="EN3345" s="12"/>
      <c r="EO3345" s="12"/>
      <c r="EP3345" s="12"/>
      <c r="EQ3345" s="12"/>
      <c r="ER3345" s="12"/>
      <c r="ES3345" s="12"/>
      <c r="ET3345" s="12"/>
      <c r="EU3345" s="12"/>
      <c r="EV3345" s="12"/>
      <c r="EW3345" s="12"/>
      <c r="EX3345" s="12"/>
      <c r="EY3345" s="12"/>
      <c r="EZ3345" s="12"/>
      <c r="FA3345" s="12"/>
      <c r="FB3345" s="12"/>
      <c r="FC3345" s="12"/>
      <c r="FD3345" s="12"/>
      <c r="FE3345" s="12"/>
      <c r="FF3345" s="12"/>
      <c r="FG3345" s="12"/>
      <c r="FH3345" s="12"/>
      <c r="FI3345" s="12"/>
      <c r="FJ3345" s="12"/>
      <c r="FK3345" s="12"/>
      <c r="FL3345" s="12"/>
      <c r="FM3345" s="12"/>
      <c r="FN3345" s="12"/>
      <c r="FO3345" s="12"/>
      <c r="FP3345" s="12"/>
      <c r="FQ3345" s="12"/>
      <c r="FR3345" s="12"/>
      <c r="FS3345" s="12"/>
      <c r="FT3345" s="12"/>
      <c r="FU3345" s="12"/>
      <c r="FV3345" s="12"/>
      <c r="FW3345" s="12"/>
      <c r="FX3345" s="12"/>
      <c r="FY3345" s="12"/>
      <c r="FZ3345" s="12"/>
      <c r="GA3345" s="12"/>
      <c r="GB3345" s="12"/>
      <c r="GC3345" s="12"/>
      <c r="GD3345" s="12"/>
      <c r="GE3345" s="12"/>
      <c r="GF3345" s="12"/>
      <c r="GG3345" s="12"/>
      <c r="GH3345" s="12"/>
      <c r="GI3345" s="12"/>
      <c r="GJ3345" s="12"/>
      <c r="GK3345" s="12"/>
      <c r="GL3345" s="12"/>
      <c r="GM3345" s="12"/>
      <c r="GN3345" s="12"/>
      <c r="GO3345" s="12"/>
      <c r="GP3345" s="12"/>
      <c r="GQ3345" s="12"/>
      <c r="GR3345" s="12"/>
      <c r="GS3345" s="12"/>
      <c r="GT3345" s="12"/>
      <c r="GU3345" s="12"/>
      <c r="GV3345" s="12"/>
      <c r="GW3345" s="12"/>
      <c r="GX3345" s="12"/>
      <c r="GY3345" s="11"/>
      <c r="GZ3345" s="11"/>
      <c r="HA3345" s="11"/>
      <c r="HB3345" s="11">
        <v>30</v>
      </c>
      <c r="HC3345" s="11">
        <v>3.2</v>
      </c>
      <c r="HD3345" s="11">
        <v>1</v>
      </c>
      <c r="HE3345" s="11">
        <v>0</v>
      </c>
      <c r="HF3345" s="11">
        <v>6</v>
      </c>
      <c r="HG3345" s="11">
        <v>13</v>
      </c>
      <c r="HH3345" s="11">
        <v>2</v>
      </c>
      <c r="HI3345" s="11">
        <v>21</v>
      </c>
      <c r="HJ3345" s="11">
        <v>6</v>
      </c>
      <c r="HK3345" s="11"/>
      <c r="HL3345" s="11"/>
      <c r="HM3345" s="11"/>
      <c r="HN3345" s="11"/>
      <c r="HO3345" s="11"/>
      <c r="HP3345" s="11"/>
      <c r="HQ3345" s="11"/>
      <c r="HR3345" s="11"/>
      <c r="HS3345" s="11"/>
      <c r="HT3345" s="11"/>
      <c r="HU3345" s="11"/>
      <c r="HV3345" s="11"/>
      <c r="HW3345" s="11"/>
      <c r="HX3345" s="11"/>
      <c r="HY3345" s="11"/>
      <c r="HZ3345" s="11"/>
      <c r="IA3345" s="11"/>
      <c r="IB3345" s="11"/>
      <c r="IC3345" s="11"/>
      <c r="ID3345" s="11"/>
      <c r="IE3345" s="11"/>
      <c r="IF3345" s="11"/>
      <c r="IG3345" s="11"/>
      <c r="IH3345" s="11"/>
      <c r="II3345" s="11"/>
      <c r="IJ3345" s="11"/>
      <c r="IK3345" s="11"/>
      <c r="IL3345" s="11"/>
    </row>
    <row r="3346" spans="2:246" ht="15.75" x14ac:dyDescent="0.25">
      <c r="B3346" s="11" t="s">
        <v>167</v>
      </c>
      <c r="C3346" s="11" t="s">
        <v>134</v>
      </c>
      <c r="D3346" s="12">
        <f t="shared" si="38"/>
        <v>0.95</v>
      </c>
      <c r="E3346" s="12"/>
      <c r="F3346" s="12"/>
      <c r="G3346" s="12"/>
      <c r="H3346" s="12"/>
      <c r="I3346" s="12"/>
      <c r="J3346" s="12"/>
      <c r="K3346" s="12"/>
      <c r="L3346" s="12"/>
      <c r="M3346" s="12"/>
      <c r="N3346" s="12"/>
      <c r="O3346" s="12"/>
      <c r="P3346" s="12"/>
      <c r="Q3346" s="12"/>
      <c r="R3346" s="12"/>
      <c r="S3346" s="12"/>
      <c r="T3346" s="12"/>
      <c r="U3346" s="12"/>
      <c r="V3346" s="12"/>
      <c r="W3346" s="12"/>
      <c r="X3346" s="12"/>
      <c r="Y3346" s="12"/>
      <c r="Z3346" s="12"/>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12"/>
      <c r="BR3346" s="12">
        <v>0.95</v>
      </c>
      <c r="BS3346" s="12">
        <v>0</v>
      </c>
      <c r="BT3346" s="12"/>
      <c r="BU3346" s="12"/>
      <c r="BV3346" s="12"/>
      <c r="BW3346" s="12"/>
      <c r="BX3346" s="12"/>
      <c r="BY3346" s="12"/>
      <c r="BZ3346" s="12"/>
      <c r="CA3346" s="12"/>
      <c r="CB3346" s="12"/>
      <c r="CC3346" s="12"/>
      <c r="CD3346" s="12"/>
      <c r="CE3346" s="12"/>
      <c r="CF3346" s="12"/>
      <c r="CG3346" s="12"/>
      <c r="CH3346" s="12"/>
      <c r="CI3346" s="12"/>
      <c r="CJ3346" s="12"/>
      <c r="CK3346" s="12"/>
      <c r="CL3346" s="12"/>
      <c r="CM3346" s="12"/>
      <c r="CN3346" s="12"/>
      <c r="CO3346" s="12"/>
      <c r="CP3346" s="12"/>
      <c r="CQ3346" s="12"/>
      <c r="CR3346" s="12"/>
      <c r="CS3346" s="12"/>
      <c r="CT3346" s="12"/>
      <c r="CU3346" s="12"/>
      <c r="CV3346" s="12"/>
      <c r="CW3346" s="12"/>
      <c r="CX3346" s="12"/>
      <c r="CY3346" s="12"/>
      <c r="CZ3346" s="12"/>
      <c r="DA3346" s="12"/>
      <c r="DB3346" s="12"/>
      <c r="DC3346" s="12"/>
      <c r="DD3346" s="12"/>
      <c r="DE3346" s="12"/>
      <c r="DF3346" s="12"/>
      <c r="DG3346" s="12"/>
      <c r="DH3346" s="12"/>
      <c r="DI3346" s="12"/>
      <c r="DJ3346" s="12"/>
      <c r="DK3346" s="12"/>
      <c r="DL3346" s="12"/>
      <c r="DM3346" s="12"/>
      <c r="DN3346" s="12"/>
      <c r="DO3346" s="12"/>
      <c r="DP3346" s="12"/>
      <c r="DQ3346" s="12"/>
      <c r="DR3346" s="12"/>
      <c r="DS3346" s="12"/>
      <c r="DT3346" s="12"/>
      <c r="DU3346" s="12"/>
      <c r="DV3346" s="12"/>
      <c r="DW3346" s="12"/>
      <c r="DX3346" s="12"/>
      <c r="DY3346" s="12"/>
      <c r="DZ3346" s="12"/>
      <c r="EA3346" s="12"/>
      <c r="EB3346" s="12"/>
      <c r="EC3346" s="12"/>
      <c r="ED3346" s="12"/>
      <c r="EE3346" s="12"/>
      <c r="EF3346" s="12"/>
      <c r="EG3346" s="12"/>
      <c r="EH3346" s="12"/>
      <c r="EI3346" s="12"/>
      <c r="EJ3346" s="12"/>
      <c r="EK3346" s="12"/>
      <c r="EL3346" s="12"/>
      <c r="EM3346" s="12"/>
      <c r="EN3346" s="12"/>
      <c r="EO3346" s="12"/>
      <c r="EP3346" s="12"/>
      <c r="EQ3346" s="12"/>
      <c r="ER3346" s="12"/>
      <c r="ES3346" s="12"/>
      <c r="ET3346" s="12"/>
      <c r="EU3346" s="12"/>
      <c r="EV3346" s="12"/>
      <c r="EW3346" s="12"/>
      <c r="EX3346" s="12"/>
      <c r="EY3346" s="12"/>
      <c r="EZ3346" s="12"/>
      <c r="FA3346" s="12"/>
      <c r="FB3346" s="12"/>
      <c r="FC3346" s="12"/>
      <c r="FD3346" s="12"/>
      <c r="FE3346" s="12"/>
      <c r="FF3346" s="12"/>
      <c r="FG3346" s="12"/>
      <c r="FH3346" s="12"/>
      <c r="FI3346" s="12"/>
      <c r="FJ3346" s="12"/>
      <c r="FK3346" s="12"/>
      <c r="FL3346" s="12"/>
      <c r="FM3346" s="12"/>
      <c r="FN3346" s="12"/>
      <c r="FO3346" s="12"/>
      <c r="FP3346" s="12"/>
      <c r="FQ3346" s="12"/>
      <c r="FR3346" s="12"/>
      <c r="FS3346" s="12"/>
      <c r="FT3346" s="12"/>
      <c r="FU3346" s="12"/>
      <c r="FV3346" s="12"/>
      <c r="FW3346" s="12"/>
      <c r="FX3346" s="12"/>
      <c r="FY3346" s="12"/>
      <c r="FZ3346" s="12"/>
      <c r="GA3346" s="12"/>
      <c r="GB3346" s="12"/>
      <c r="GC3346" s="12"/>
      <c r="GD3346" s="12"/>
      <c r="GE3346" s="12"/>
      <c r="GF3346" s="12"/>
      <c r="GG3346" s="12"/>
      <c r="GH3346" s="12"/>
      <c r="GI3346" s="12"/>
      <c r="GJ3346" s="12"/>
      <c r="GK3346" s="12"/>
      <c r="GL3346" s="12"/>
      <c r="GM3346" s="12"/>
      <c r="GN3346" s="12"/>
      <c r="GO3346" s="12"/>
      <c r="GP3346" s="12"/>
      <c r="GQ3346" s="12"/>
      <c r="GR3346" s="12"/>
      <c r="GS3346" s="12"/>
      <c r="GT3346" s="12"/>
      <c r="GU3346" s="12"/>
      <c r="GV3346" s="12"/>
      <c r="GW3346" s="12"/>
      <c r="GX3346" s="12"/>
      <c r="GY3346" s="11"/>
      <c r="GZ3346" s="11"/>
      <c r="HA3346" s="11"/>
      <c r="HB3346" s="11"/>
      <c r="HC3346" s="11"/>
      <c r="HD3346" s="11"/>
      <c r="HE3346" s="11"/>
      <c r="HF3346" s="11"/>
      <c r="HG3346" s="11"/>
      <c r="HH3346" s="11"/>
      <c r="HI3346" s="11"/>
      <c r="HJ3346" s="11"/>
      <c r="HK3346" s="11"/>
      <c r="HL3346" s="11"/>
      <c r="HM3346" s="11"/>
      <c r="HN3346" s="11"/>
      <c r="HO3346" s="11"/>
      <c r="HP3346" s="11"/>
      <c r="HQ3346" s="11"/>
      <c r="HR3346" s="11"/>
      <c r="HS3346" s="11"/>
      <c r="HT3346" s="11"/>
      <c r="HU3346" s="11"/>
      <c r="HV3346" s="11"/>
      <c r="HW3346" s="11"/>
      <c r="HX3346" s="11"/>
      <c r="HY3346" s="11"/>
      <c r="HZ3346" s="11"/>
      <c r="IA3346" s="11"/>
      <c r="IB3346" s="11"/>
      <c r="IC3346" s="11"/>
      <c r="ID3346" s="11"/>
      <c r="IE3346" s="11"/>
      <c r="IF3346" s="11"/>
      <c r="IG3346" s="11"/>
      <c r="IH3346" s="11"/>
      <c r="II3346" s="11"/>
      <c r="IJ3346" s="11"/>
      <c r="IK3346" s="11"/>
      <c r="IL3346" s="11"/>
    </row>
    <row r="3347" spans="2:246" ht="15.75" x14ac:dyDescent="0.25">
      <c r="B3347" s="11" t="s">
        <v>167</v>
      </c>
      <c r="C3347" s="11" t="s">
        <v>131</v>
      </c>
      <c r="D3347" s="12">
        <f t="shared" si="38"/>
        <v>0.49</v>
      </c>
      <c r="E3347" s="12"/>
      <c r="F3347" s="12"/>
      <c r="G3347" s="12"/>
      <c r="H3347" s="12"/>
      <c r="I3347" s="12"/>
      <c r="J3347" s="12"/>
      <c r="K3347" s="12"/>
      <c r="L3347" s="12"/>
      <c r="M3347" s="12"/>
      <c r="N3347" s="12"/>
      <c r="O3347" s="12"/>
      <c r="P3347" s="12"/>
      <c r="Q3347" s="12"/>
      <c r="R3347" s="12"/>
      <c r="S3347" s="12"/>
      <c r="T3347" s="12"/>
      <c r="U3347" s="12"/>
      <c r="V3347" s="12"/>
      <c r="W3347" s="12"/>
      <c r="X3347" s="12"/>
      <c r="Y3347" s="12"/>
      <c r="Z3347" s="12"/>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12"/>
      <c r="BR3347" s="12">
        <v>0.49</v>
      </c>
      <c r="BS3347" s="12">
        <v>0</v>
      </c>
      <c r="BT3347" s="12"/>
      <c r="BU3347" s="12"/>
      <c r="BV3347" s="12"/>
      <c r="BW3347" s="12"/>
      <c r="BX3347" s="12"/>
      <c r="BY3347" s="12"/>
      <c r="BZ3347" s="12"/>
      <c r="CA3347" s="12"/>
      <c r="CB3347" s="12"/>
      <c r="CC3347" s="12"/>
      <c r="CD3347" s="12"/>
      <c r="CE3347" s="12"/>
      <c r="CF3347" s="12"/>
      <c r="CG3347" s="12"/>
      <c r="CH3347" s="12"/>
      <c r="CI3347" s="12"/>
      <c r="CJ3347" s="12"/>
      <c r="CK3347" s="12"/>
      <c r="CL3347" s="12"/>
      <c r="CM3347" s="12"/>
      <c r="CN3347" s="12"/>
      <c r="CO3347" s="12"/>
      <c r="CP3347" s="12"/>
      <c r="CQ3347" s="12"/>
      <c r="CR3347" s="12"/>
      <c r="CS3347" s="12"/>
      <c r="CT3347" s="12"/>
      <c r="CU3347" s="12"/>
      <c r="CV3347" s="12"/>
      <c r="CW3347" s="12"/>
      <c r="CX3347" s="12"/>
      <c r="CY3347" s="12"/>
      <c r="CZ3347" s="12"/>
      <c r="DA3347" s="12"/>
      <c r="DB3347" s="12"/>
      <c r="DC3347" s="12"/>
      <c r="DD3347" s="12"/>
      <c r="DE3347" s="12"/>
      <c r="DF3347" s="12"/>
      <c r="DG3347" s="12"/>
      <c r="DH3347" s="12"/>
      <c r="DI3347" s="12"/>
      <c r="DJ3347" s="12"/>
      <c r="DK3347" s="12"/>
      <c r="DL3347" s="12"/>
      <c r="DM3347" s="12"/>
      <c r="DN3347" s="12"/>
      <c r="DO3347" s="12"/>
      <c r="DP3347" s="12"/>
      <c r="DQ3347" s="12"/>
      <c r="DR3347" s="12"/>
      <c r="DS3347" s="12"/>
      <c r="DT3347" s="12"/>
      <c r="DU3347" s="12"/>
      <c r="DV3347" s="12"/>
      <c r="DW3347" s="12"/>
      <c r="DX3347" s="12"/>
      <c r="DY3347" s="12"/>
      <c r="DZ3347" s="12"/>
      <c r="EA3347" s="12"/>
      <c r="EB3347" s="12"/>
      <c r="EC3347" s="12"/>
      <c r="ED3347" s="12"/>
      <c r="EE3347" s="12"/>
      <c r="EF3347" s="12"/>
      <c r="EG3347" s="12"/>
      <c r="EH3347" s="12"/>
      <c r="EI3347" s="12"/>
      <c r="EJ3347" s="12"/>
      <c r="EK3347" s="12"/>
      <c r="EL3347" s="12"/>
      <c r="EM3347" s="12"/>
      <c r="EN3347" s="12"/>
      <c r="EO3347" s="12"/>
      <c r="EP3347" s="12"/>
      <c r="EQ3347" s="12"/>
      <c r="ER3347" s="12"/>
      <c r="ES3347" s="12"/>
      <c r="ET3347" s="12"/>
      <c r="EU3347" s="12"/>
      <c r="EV3347" s="12"/>
      <c r="EW3347" s="12"/>
      <c r="EX3347" s="12"/>
      <c r="EY3347" s="12"/>
      <c r="EZ3347" s="12"/>
      <c r="FA3347" s="12"/>
      <c r="FB3347" s="12"/>
      <c r="FC3347" s="12"/>
      <c r="FD3347" s="12"/>
      <c r="FE3347" s="12"/>
      <c r="FF3347" s="12"/>
      <c r="FG3347" s="12"/>
      <c r="FH3347" s="12"/>
      <c r="FI3347" s="12"/>
      <c r="FJ3347" s="12"/>
      <c r="FK3347" s="12"/>
      <c r="FL3347" s="12"/>
      <c r="FM3347" s="12"/>
      <c r="FN3347" s="12"/>
      <c r="FO3347" s="12"/>
      <c r="FP3347" s="12"/>
      <c r="FQ3347" s="12"/>
      <c r="FR3347" s="12"/>
      <c r="FS3347" s="12"/>
      <c r="FT3347" s="12"/>
      <c r="FU3347" s="12"/>
      <c r="FV3347" s="12"/>
      <c r="FW3347" s="12"/>
      <c r="FX3347" s="12"/>
      <c r="FY3347" s="12"/>
      <c r="FZ3347" s="12"/>
      <c r="GA3347" s="12"/>
      <c r="GB3347" s="12"/>
      <c r="GC3347" s="12"/>
      <c r="GD3347" s="12"/>
      <c r="GE3347" s="12"/>
      <c r="GF3347" s="12"/>
      <c r="GG3347" s="12"/>
      <c r="GH3347" s="12"/>
      <c r="GI3347" s="12"/>
      <c r="GJ3347" s="12"/>
      <c r="GK3347" s="12"/>
      <c r="GL3347" s="12"/>
      <c r="GM3347" s="12"/>
      <c r="GN3347" s="12"/>
      <c r="GO3347" s="12"/>
      <c r="GP3347" s="12"/>
      <c r="GQ3347" s="12"/>
      <c r="GR3347" s="12"/>
      <c r="GS3347" s="12"/>
      <c r="GT3347" s="12"/>
      <c r="GU3347" s="12"/>
      <c r="GV3347" s="12"/>
      <c r="GW3347" s="12"/>
      <c r="GX3347" s="12"/>
      <c r="GY3347" s="11"/>
      <c r="GZ3347" s="11"/>
      <c r="HA3347" s="11"/>
      <c r="HB3347" s="11"/>
      <c r="HC3347" s="11"/>
      <c r="HD3347" s="11"/>
      <c r="HE3347" s="11"/>
      <c r="HF3347" s="11"/>
      <c r="HG3347" s="11"/>
      <c r="HH3347" s="11"/>
      <c r="HI3347" s="11"/>
      <c r="HJ3347" s="11"/>
      <c r="HK3347" s="11"/>
      <c r="HL3347" s="11"/>
      <c r="HM3347" s="11"/>
      <c r="HN3347" s="11"/>
      <c r="HO3347" s="11"/>
      <c r="HP3347" s="11"/>
      <c r="HQ3347" s="11"/>
      <c r="HR3347" s="11"/>
      <c r="HS3347" s="11"/>
      <c r="HT3347" s="11"/>
      <c r="HU3347" s="11"/>
      <c r="HV3347" s="11"/>
      <c r="HW3347" s="11"/>
      <c r="HX3347" s="11"/>
      <c r="HY3347" s="11"/>
      <c r="HZ3347" s="11"/>
      <c r="IA3347" s="11"/>
      <c r="IB3347" s="11"/>
      <c r="IC3347" s="11"/>
      <c r="ID3347" s="11"/>
      <c r="IE3347" s="11"/>
      <c r="IF3347" s="11"/>
      <c r="IG3347" s="11"/>
      <c r="IH3347" s="11"/>
      <c r="II3347" s="11"/>
      <c r="IJ3347" s="11"/>
      <c r="IK3347" s="11"/>
      <c r="IL3347" s="11"/>
    </row>
    <row r="3348" spans="2:246" ht="15.75" x14ac:dyDescent="0.25">
      <c r="B3348" s="11" t="s">
        <v>157</v>
      </c>
      <c r="C3348" s="11" t="s">
        <v>130</v>
      </c>
      <c r="D3348" s="12">
        <f t="shared" si="38"/>
        <v>44.05</v>
      </c>
      <c r="E3348" s="12">
        <v>1.6</v>
      </c>
      <c r="F3348" s="12">
        <v>4.5</v>
      </c>
      <c r="G3348" s="12"/>
      <c r="H3348" s="12"/>
      <c r="I3348" s="12"/>
      <c r="J3348" s="12"/>
      <c r="K3348" s="12"/>
      <c r="L3348" s="12"/>
      <c r="M3348" s="12"/>
      <c r="N3348" s="12"/>
      <c r="O3348" s="12"/>
      <c r="P3348" s="12"/>
      <c r="Q3348" s="12"/>
      <c r="R3348" s="12"/>
      <c r="S3348" s="12"/>
      <c r="T3348" s="12"/>
      <c r="U3348" s="12"/>
      <c r="V3348" s="12"/>
      <c r="W3348" s="12"/>
      <c r="X3348" s="12"/>
      <c r="Y3348" s="12"/>
      <c r="Z3348" s="12"/>
      <c r="AA3348" s="12"/>
      <c r="AB3348" s="12"/>
      <c r="AC3348" s="12"/>
      <c r="AD3348" s="12"/>
      <c r="AE3348" s="12"/>
      <c r="AF3348" s="12"/>
      <c r="AG3348" s="12"/>
      <c r="AH3348" s="12"/>
      <c r="AI3348" s="12"/>
      <c r="AJ3348" s="12"/>
      <c r="AK3348" s="12"/>
      <c r="AL3348" s="12"/>
      <c r="AM3348" s="12"/>
      <c r="AN3348" s="12"/>
      <c r="AO3348" s="12"/>
      <c r="AP3348" s="12"/>
      <c r="AQ3348" s="12">
        <v>0.57999999999999996</v>
      </c>
      <c r="AR3348" s="12">
        <v>0.8</v>
      </c>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12"/>
      <c r="BR3348" s="12">
        <v>41.87</v>
      </c>
      <c r="BS3348" s="12">
        <v>133</v>
      </c>
      <c r="BT3348" s="12"/>
      <c r="BU3348" s="12"/>
      <c r="BV3348" s="12"/>
      <c r="BW3348" s="12"/>
      <c r="BX3348" s="12"/>
      <c r="BY3348" s="12"/>
      <c r="BZ3348" s="12"/>
      <c r="CA3348" s="12"/>
      <c r="CB3348" s="12"/>
      <c r="CC3348" s="12"/>
      <c r="CD3348" s="12"/>
      <c r="CE3348" s="12"/>
      <c r="CF3348" s="12"/>
      <c r="CG3348" s="12"/>
      <c r="CH3348" s="12"/>
      <c r="CI3348" s="12"/>
      <c r="CJ3348" s="12"/>
      <c r="CK3348" s="12"/>
      <c r="CL3348" s="12"/>
      <c r="CM3348" s="12"/>
      <c r="CN3348" s="12"/>
      <c r="CO3348" s="12"/>
      <c r="CP3348" s="12"/>
      <c r="CQ3348" s="12"/>
      <c r="CR3348" s="12"/>
      <c r="CS3348" s="12"/>
      <c r="CT3348" s="12"/>
      <c r="CU3348" s="12"/>
      <c r="CV3348" s="12"/>
      <c r="CW3348" s="12"/>
      <c r="CX3348" s="12"/>
      <c r="CY3348" s="12"/>
      <c r="CZ3348" s="12"/>
      <c r="DA3348" s="12"/>
      <c r="DB3348" s="12"/>
      <c r="DC3348" s="12"/>
      <c r="DD3348" s="12"/>
      <c r="DE3348" s="12"/>
      <c r="DF3348" s="12"/>
      <c r="DG3348" s="12"/>
      <c r="DH3348" s="12"/>
      <c r="DI3348" s="12"/>
      <c r="DJ3348" s="12"/>
      <c r="DK3348" s="12"/>
      <c r="DL3348" s="12"/>
      <c r="DM3348" s="12"/>
      <c r="DN3348" s="12"/>
      <c r="DO3348" s="12"/>
      <c r="DP3348" s="12"/>
      <c r="DQ3348" s="12"/>
      <c r="DR3348" s="12"/>
      <c r="DS3348" s="12"/>
      <c r="DT3348" s="12"/>
      <c r="DU3348" s="12"/>
      <c r="DV3348" s="12"/>
      <c r="DW3348" s="12"/>
      <c r="DX3348" s="12"/>
      <c r="DY3348" s="12"/>
      <c r="DZ3348" s="12"/>
      <c r="EA3348" s="12"/>
      <c r="EB3348" s="12"/>
      <c r="EC3348" s="12"/>
      <c r="ED3348" s="12"/>
      <c r="EE3348" s="12"/>
      <c r="EF3348" s="12"/>
      <c r="EG3348" s="12"/>
      <c r="EH3348" s="12"/>
      <c r="EI3348" s="12"/>
      <c r="EJ3348" s="12"/>
      <c r="EK3348" s="12"/>
      <c r="EL3348" s="12"/>
      <c r="EM3348" s="12"/>
      <c r="EN3348" s="12"/>
      <c r="EO3348" s="12"/>
      <c r="EP3348" s="12"/>
      <c r="EQ3348" s="12"/>
      <c r="ER3348" s="12"/>
      <c r="ES3348" s="12"/>
      <c r="ET3348" s="12"/>
      <c r="EU3348" s="12"/>
      <c r="EV3348" s="12"/>
      <c r="EW3348" s="12"/>
      <c r="EX3348" s="12"/>
      <c r="EY3348" s="12"/>
      <c r="EZ3348" s="12"/>
      <c r="FA3348" s="12"/>
      <c r="FB3348" s="12"/>
      <c r="FC3348" s="12"/>
      <c r="FD3348" s="12"/>
      <c r="FE3348" s="12"/>
      <c r="FF3348" s="12"/>
      <c r="FG3348" s="12"/>
      <c r="FH3348" s="12"/>
      <c r="FI3348" s="12"/>
      <c r="FJ3348" s="12"/>
      <c r="FK3348" s="12"/>
      <c r="FL3348" s="12"/>
      <c r="FM3348" s="12"/>
      <c r="FN3348" s="12"/>
      <c r="FO3348" s="12"/>
      <c r="FP3348" s="12"/>
      <c r="FQ3348" s="12"/>
      <c r="FR3348" s="12"/>
      <c r="FS3348" s="12"/>
      <c r="FT3348" s="12"/>
      <c r="FU3348" s="12"/>
      <c r="FV3348" s="12"/>
      <c r="FW3348" s="12"/>
      <c r="FX3348" s="12"/>
      <c r="FY3348" s="12"/>
      <c r="FZ3348" s="12"/>
      <c r="GA3348" s="12"/>
      <c r="GB3348" s="12"/>
      <c r="GC3348" s="12"/>
      <c r="GD3348" s="12"/>
      <c r="GE3348" s="12"/>
      <c r="GF3348" s="12"/>
      <c r="GG3348" s="12"/>
      <c r="GH3348" s="12"/>
      <c r="GI3348" s="12"/>
      <c r="GJ3348" s="12"/>
      <c r="GK3348" s="12"/>
      <c r="GL3348" s="12"/>
      <c r="GM3348" s="12"/>
      <c r="GN3348" s="12"/>
      <c r="GO3348" s="12"/>
      <c r="GP3348" s="12"/>
      <c r="GQ3348" s="12"/>
      <c r="GR3348" s="12"/>
      <c r="GS3348" s="12"/>
      <c r="GT3348" s="12"/>
      <c r="GU3348" s="12"/>
      <c r="GV3348" s="12"/>
      <c r="GW3348" s="12"/>
      <c r="GX3348" s="12"/>
      <c r="GY3348" s="11">
        <v>11</v>
      </c>
      <c r="GZ3348" s="11">
        <v>32.036999999999999</v>
      </c>
      <c r="HA3348" s="11">
        <v>3.3069999999999999</v>
      </c>
      <c r="HB3348" s="11"/>
      <c r="HC3348" s="11"/>
      <c r="HD3348" s="11"/>
      <c r="HE3348" s="11"/>
      <c r="HF3348" s="11"/>
      <c r="HG3348" s="11">
        <v>4</v>
      </c>
      <c r="HH3348" s="11">
        <v>4</v>
      </c>
      <c r="HI3348" s="11">
        <v>3</v>
      </c>
      <c r="HJ3348" s="11">
        <v>0.1</v>
      </c>
      <c r="HK3348" s="11"/>
      <c r="HL3348" s="11"/>
      <c r="HM3348" s="11"/>
      <c r="HN3348" s="11"/>
      <c r="HO3348" s="11"/>
      <c r="HP3348" s="11"/>
      <c r="HQ3348" s="11"/>
      <c r="HR3348" s="11"/>
      <c r="HS3348" s="11"/>
      <c r="HT3348" s="11"/>
      <c r="HU3348" s="11"/>
      <c r="HV3348" s="11"/>
      <c r="HW3348" s="11"/>
      <c r="HX3348" s="11"/>
      <c r="HY3348" s="11"/>
      <c r="HZ3348" s="11"/>
      <c r="IA3348" s="11"/>
      <c r="IB3348" s="11"/>
      <c r="IC3348" s="11"/>
      <c r="ID3348" s="11"/>
      <c r="IE3348" s="11"/>
      <c r="IF3348" s="11"/>
      <c r="IG3348" s="11"/>
      <c r="IH3348" s="11"/>
      <c r="II3348" s="11"/>
      <c r="IJ3348" s="11"/>
      <c r="IK3348" s="11"/>
      <c r="IL3348" s="11"/>
    </row>
    <row r="3349" spans="2:246" ht="15.75" x14ac:dyDescent="0.25">
      <c r="B3349" s="11" t="s">
        <v>157</v>
      </c>
      <c r="C3349" s="11" t="s">
        <v>134</v>
      </c>
      <c r="D3349" s="12">
        <f t="shared" si="38"/>
        <v>0.51</v>
      </c>
      <c r="E3349" s="12"/>
      <c r="F3349" s="12"/>
      <c r="G3349" s="12"/>
      <c r="H3349" s="12"/>
      <c r="I3349" s="12"/>
      <c r="J3349" s="12"/>
      <c r="K3349" s="12"/>
      <c r="L3349" s="12"/>
      <c r="M3349" s="12"/>
      <c r="N3349" s="12"/>
      <c r="O3349" s="12"/>
      <c r="P3349" s="12"/>
      <c r="Q3349" s="12"/>
      <c r="R3349" s="12"/>
      <c r="S3349" s="12"/>
      <c r="T3349" s="12"/>
      <c r="U3349" s="12"/>
      <c r="V3349" s="12"/>
      <c r="W3349" s="12"/>
      <c r="X3349" s="12"/>
      <c r="Y3349" s="12"/>
      <c r="Z3349" s="12"/>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12"/>
      <c r="BR3349" s="12">
        <v>0.51</v>
      </c>
      <c r="BS3349" s="12">
        <v>0</v>
      </c>
      <c r="BT3349" s="12"/>
      <c r="BU3349" s="12"/>
      <c r="BV3349" s="12"/>
      <c r="BW3349" s="12"/>
      <c r="BX3349" s="12"/>
      <c r="BY3349" s="12"/>
      <c r="BZ3349" s="12"/>
      <c r="CA3349" s="12"/>
      <c r="CB3349" s="12"/>
      <c r="CC3349" s="12"/>
      <c r="CD3349" s="12"/>
      <c r="CE3349" s="12"/>
      <c r="CF3349" s="12"/>
      <c r="CG3349" s="12"/>
      <c r="CH3349" s="12"/>
      <c r="CI3349" s="12"/>
      <c r="CJ3349" s="12"/>
      <c r="CK3349" s="12"/>
      <c r="CL3349" s="12"/>
      <c r="CM3349" s="12"/>
      <c r="CN3349" s="12"/>
      <c r="CO3349" s="12"/>
      <c r="CP3349" s="12"/>
      <c r="CQ3349" s="12"/>
      <c r="CR3349" s="12"/>
      <c r="CS3349" s="12"/>
      <c r="CT3349" s="12"/>
      <c r="CU3349" s="12"/>
      <c r="CV3349" s="12"/>
      <c r="CW3349" s="12"/>
      <c r="CX3349" s="12"/>
      <c r="CY3349" s="12"/>
      <c r="CZ3349" s="12"/>
      <c r="DA3349" s="12"/>
      <c r="DB3349" s="12"/>
      <c r="DC3349" s="12"/>
      <c r="DD3349" s="12"/>
      <c r="DE3349" s="12"/>
      <c r="DF3349" s="12"/>
      <c r="DG3349" s="12"/>
      <c r="DH3349" s="12"/>
      <c r="DI3349" s="12"/>
      <c r="DJ3349" s="12"/>
      <c r="DK3349" s="12"/>
      <c r="DL3349" s="12"/>
      <c r="DM3349" s="12"/>
      <c r="DN3349" s="12"/>
      <c r="DO3349" s="12"/>
      <c r="DP3349" s="12"/>
      <c r="DQ3349" s="12"/>
      <c r="DR3349" s="12"/>
      <c r="DS3349" s="12"/>
      <c r="DT3349" s="12"/>
      <c r="DU3349" s="12"/>
      <c r="DV3349" s="12"/>
      <c r="DW3349" s="12"/>
      <c r="DX3349" s="12"/>
      <c r="DY3349" s="12"/>
      <c r="DZ3349" s="12"/>
      <c r="EA3349" s="12"/>
      <c r="EB3349" s="12"/>
      <c r="EC3349" s="12"/>
      <c r="ED3349" s="12"/>
      <c r="EE3349" s="12"/>
      <c r="EF3349" s="12"/>
      <c r="EG3349" s="12"/>
      <c r="EH3349" s="12"/>
      <c r="EI3349" s="12"/>
      <c r="EJ3349" s="12"/>
      <c r="EK3349" s="12"/>
      <c r="EL3349" s="12"/>
      <c r="EM3349" s="12"/>
      <c r="EN3349" s="12"/>
      <c r="EO3349" s="12"/>
      <c r="EP3349" s="12"/>
      <c r="EQ3349" s="12"/>
      <c r="ER3349" s="12"/>
      <c r="ES3349" s="12"/>
      <c r="ET3349" s="12"/>
      <c r="EU3349" s="12"/>
      <c r="EV3349" s="12"/>
      <c r="EW3349" s="12"/>
      <c r="EX3349" s="12"/>
      <c r="EY3349" s="12"/>
      <c r="EZ3349" s="12"/>
      <c r="FA3349" s="12"/>
      <c r="FB3349" s="12"/>
      <c r="FC3349" s="12"/>
      <c r="FD3349" s="12"/>
      <c r="FE3349" s="12"/>
      <c r="FF3349" s="12"/>
      <c r="FG3349" s="12"/>
      <c r="FH3349" s="12"/>
      <c r="FI3349" s="12"/>
      <c r="FJ3349" s="12"/>
      <c r="FK3349" s="12"/>
      <c r="FL3349" s="12"/>
      <c r="FM3349" s="12"/>
      <c r="FN3349" s="12"/>
      <c r="FO3349" s="12"/>
      <c r="FP3349" s="12"/>
      <c r="FQ3349" s="12"/>
      <c r="FR3349" s="12"/>
      <c r="FS3349" s="12"/>
      <c r="FT3349" s="12"/>
      <c r="FU3349" s="12"/>
      <c r="FV3349" s="12"/>
      <c r="FW3349" s="12"/>
      <c r="FX3349" s="12"/>
      <c r="FY3349" s="12"/>
      <c r="FZ3349" s="12"/>
      <c r="GA3349" s="12"/>
      <c r="GB3349" s="12"/>
      <c r="GC3349" s="12"/>
      <c r="GD3349" s="12"/>
      <c r="GE3349" s="12"/>
      <c r="GF3349" s="12"/>
      <c r="GG3349" s="12"/>
      <c r="GH3349" s="12"/>
      <c r="GI3349" s="12"/>
      <c r="GJ3349" s="12"/>
      <c r="GK3349" s="12"/>
      <c r="GL3349" s="12"/>
      <c r="GM3349" s="12"/>
      <c r="GN3349" s="12"/>
      <c r="GO3349" s="12"/>
      <c r="GP3349" s="12"/>
      <c r="GQ3349" s="12"/>
      <c r="GR3349" s="12"/>
      <c r="GS3349" s="12"/>
      <c r="GT3349" s="12"/>
      <c r="GU3349" s="12"/>
      <c r="GV3349" s="12"/>
      <c r="GW3349" s="12"/>
      <c r="GX3349" s="12"/>
      <c r="GY3349" s="11"/>
      <c r="GZ3349" s="11"/>
      <c r="HA3349" s="11"/>
      <c r="HB3349" s="11"/>
      <c r="HC3349" s="11"/>
      <c r="HD3349" s="11"/>
      <c r="HE3349" s="11"/>
      <c r="HF3349" s="11"/>
      <c r="HG3349" s="11"/>
      <c r="HH3349" s="11"/>
      <c r="HI3349" s="11"/>
      <c r="HJ3349" s="11"/>
      <c r="HK3349" s="11"/>
      <c r="HL3349" s="11"/>
      <c r="HM3349" s="11"/>
      <c r="HN3349" s="11"/>
      <c r="HO3349" s="11"/>
      <c r="HP3349" s="11"/>
      <c r="HQ3349" s="11"/>
      <c r="HR3349" s="11"/>
      <c r="HS3349" s="11"/>
      <c r="HT3349" s="11"/>
      <c r="HU3349" s="11"/>
      <c r="HV3349" s="11"/>
      <c r="HW3349" s="11"/>
      <c r="HX3349" s="11"/>
      <c r="HY3349" s="11"/>
      <c r="HZ3349" s="11"/>
      <c r="IA3349" s="11"/>
      <c r="IB3349" s="11"/>
      <c r="IC3349" s="11"/>
      <c r="ID3349" s="11"/>
      <c r="IE3349" s="11"/>
      <c r="IF3349" s="11"/>
      <c r="IG3349" s="11"/>
      <c r="IH3349" s="11"/>
      <c r="II3349" s="11"/>
      <c r="IJ3349" s="11"/>
      <c r="IK3349" s="11"/>
      <c r="IL3349" s="11"/>
    </row>
    <row r="3350" spans="2:246" ht="15.75" x14ac:dyDescent="0.25">
      <c r="B3350" s="11" t="s">
        <v>437</v>
      </c>
      <c r="C3350" s="11" t="s">
        <v>130</v>
      </c>
      <c r="D3350" s="12">
        <f t="shared" si="38"/>
        <v>41.93</v>
      </c>
      <c r="E3350" s="12"/>
      <c r="F3350" s="12"/>
      <c r="G3350" s="12"/>
      <c r="H3350" s="12"/>
      <c r="I3350" s="12"/>
      <c r="J3350" s="12"/>
      <c r="K3350" s="12"/>
      <c r="L3350" s="12"/>
      <c r="M3350" s="12"/>
      <c r="N3350" s="12"/>
      <c r="O3350" s="12"/>
      <c r="P3350" s="12"/>
      <c r="Q3350" s="12"/>
      <c r="R3350" s="12"/>
      <c r="S3350" s="12"/>
      <c r="T3350" s="12"/>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12"/>
      <c r="BR3350" s="12"/>
      <c r="BS3350" s="12"/>
      <c r="BT3350" s="12"/>
      <c r="BU3350" s="12"/>
      <c r="BV3350" s="12"/>
      <c r="BW3350" s="12"/>
      <c r="BX3350" s="12"/>
      <c r="BY3350" s="12"/>
      <c r="BZ3350" s="12"/>
      <c r="CA3350" s="12"/>
      <c r="CB3350" s="12"/>
      <c r="CC3350" s="12"/>
      <c r="CD3350" s="12"/>
      <c r="CE3350" s="12"/>
      <c r="CF3350" s="12"/>
      <c r="CG3350" s="12"/>
      <c r="CH3350" s="12"/>
      <c r="CI3350" s="12"/>
      <c r="CJ3350" s="12"/>
      <c r="CK3350" s="12"/>
      <c r="CL3350" s="12"/>
      <c r="CM3350" s="12"/>
      <c r="CN3350" s="12"/>
      <c r="CO3350" s="12"/>
      <c r="CP3350" s="12"/>
      <c r="CQ3350" s="12"/>
      <c r="CR3350" s="12"/>
      <c r="CS3350" s="12"/>
      <c r="CT3350" s="12"/>
      <c r="CU3350" s="12"/>
      <c r="CV3350" s="12"/>
      <c r="CW3350" s="12"/>
      <c r="CX3350" s="12"/>
      <c r="CY3350" s="12"/>
      <c r="CZ3350" s="12"/>
      <c r="DA3350" s="12"/>
      <c r="DB3350" s="12"/>
      <c r="DC3350" s="12"/>
      <c r="DD3350" s="12"/>
      <c r="DE3350" s="12"/>
      <c r="DF3350" s="12"/>
      <c r="DG3350" s="12"/>
      <c r="DH3350" s="12"/>
      <c r="DI3350" s="12"/>
      <c r="DJ3350" s="12"/>
      <c r="DK3350" s="12"/>
      <c r="DL3350" s="12"/>
      <c r="DM3350" s="12"/>
      <c r="DN3350" s="12"/>
      <c r="DO3350" s="12"/>
      <c r="DP3350" s="12"/>
      <c r="DQ3350" s="12"/>
      <c r="DR3350" s="12"/>
      <c r="DS3350" s="12"/>
      <c r="DT3350" s="12"/>
      <c r="DU3350" s="12"/>
      <c r="DV3350" s="12"/>
      <c r="DW3350" s="12"/>
      <c r="DX3350" s="12"/>
      <c r="DY3350" s="12"/>
      <c r="DZ3350" s="12"/>
      <c r="EA3350" s="12"/>
      <c r="EB3350" s="12"/>
      <c r="EC3350" s="12"/>
      <c r="ED3350" s="12">
        <v>28.48</v>
      </c>
      <c r="EE3350" s="12">
        <v>15</v>
      </c>
      <c r="EF3350" s="12"/>
      <c r="EG3350" s="12"/>
      <c r="EH3350" s="12"/>
      <c r="EI3350" s="12"/>
      <c r="EJ3350" s="12"/>
      <c r="EK3350" s="12"/>
      <c r="EL3350" s="12"/>
      <c r="EM3350" s="12"/>
      <c r="EN3350" s="12"/>
      <c r="EO3350" s="12"/>
      <c r="EP3350" s="12"/>
      <c r="EQ3350" s="12"/>
      <c r="ER3350" s="12"/>
      <c r="ES3350" s="12"/>
      <c r="ET3350" s="12"/>
      <c r="EU3350" s="12"/>
      <c r="EV3350" s="12"/>
      <c r="EW3350" s="12"/>
      <c r="EX3350" s="12"/>
      <c r="EY3350" s="12"/>
      <c r="EZ3350" s="12"/>
      <c r="FA3350" s="12"/>
      <c r="FB3350" s="12"/>
      <c r="FC3350" s="12"/>
      <c r="FD3350" s="12"/>
      <c r="FE3350" s="12"/>
      <c r="FF3350" s="12"/>
      <c r="FG3350" s="12"/>
      <c r="FH3350" s="12"/>
      <c r="FI3350" s="12"/>
      <c r="FJ3350" s="12"/>
      <c r="FK3350" s="12"/>
      <c r="FL3350" s="12"/>
      <c r="FM3350" s="12"/>
      <c r="FN3350" s="12"/>
      <c r="FO3350" s="12"/>
      <c r="FP3350" s="12"/>
      <c r="FQ3350" s="12"/>
      <c r="FR3350" s="12"/>
      <c r="FS3350" s="12"/>
      <c r="FT3350" s="12"/>
      <c r="FU3350" s="12"/>
      <c r="FV3350" s="12"/>
      <c r="FW3350" s="12"/>
      <c r="FX3350" s="12"/>
      <c r="FY3350" s="12"/>
      <c r="FZ3350" s="12"/>
      <c r="GA3350" s="12"/>
      <c r="GB3350" s="12">
        <v>13.45</v>
      </c>
      <c r="GC3350" s="12" t="s">
        <v>477</v>
      </c>
      <c r="GD3350" s="12">
        <v>5</v>
      </c>
      <c r="GE3350" s="12"/>
      <c r="GF3350" s="12"/>
      <c r="GG3350" s="12"/>
      <c r="GH3350" s="12"/>
      <c r="GI3350" s="12"/>
      <c r="GJ3350" s="12"/>
      <c r="GK3350" s="12"/>
      <c r="GL3350" s="12"/>
      <c r="GM3350" s="12"/>
      <c r="GN3350" s="12"/>
      <c r="GO3350" s="12"/>
      <c r="GP3350" s="12"/>
      <c r="GQ3350" s="12"/>
      <c r="GR3350" s="12"/>
      <c r="GS3350" s="12"/>
      <c r="GT3350" s="12"/>
      <c r="GU3350" s="12"/>
      <c r="GV3350" s="12"/>
      <c r="GW3350" s="12"/>
      <c r="GX3350" s="12"/>
      <c r="GY3350" s="11"/>
      <c r="GZ3350" s="11"/>
      <c r="HA3350" s="11"/>
      <c r="HB3350" s="11"/>
      <c r="HC3350" s="11"/>
      <c r="HD3350" s="11"/>
      <c r="HE3350" s="11"/>
      <c r="HF3350" s="11"/>
      <c r="HG3350" s="11"/>
      <c r="HH3350" s="11"/>
      <c r="HI3350" s="11"/>
      <c r="HJ3350" s="11"/>
      <c r="HK3350" s="11"/>
      <c r="HL3350" s="11"/>
      <c r="HM3350" s="11"/>
      <c r="HN3350" s="11"/>
      <c r="HO3350" s="11"/>
      <c r="HP3350" s="11"/>
      <c r="HQ3350" s="11"/>
      <c r="HR3350" s="11"/>
      <c r="HS3350" s="11"/>
      <c r="HT3350" s="11"/>
      <c r="HU3350" s="11"/>
      <c r="HV3350" s="11"/>
      <c r="HW3350" s="11"/>
      <c r="HX3350" s="11"/>
      <c r="HY3350" s="11"/>
      <c r="HZ3350" s="11"/>
      <c r="IA3350" s="11"/>
      <c r="IB3350" s="11"/>
      <c r="IC3350" s="11"/>
      <c r="ID3350" s="11"/>
      <c r="IE3350" s="11"/>
      <c r="IF3350" s="11"/>
      <c r="IG3350" s="11"/>
      <c r="IH3350" s="11"/>
      <c r="II3350" s="11"/>
      <c r="IJ3350" s="11"/>
      <c r="IK3350" s="11"/>
      <c r="IL3350" s="11"/>
    </row>
    <row r="3351" spans="2:246" ht="15.75" x14ac:dyDescent="0.25">
      <c r="B3351" s="11" t="s">
        <v>437</v>
      </c>
      <c r="C3351" s="11" t="s">
        <v>130</v>
      </c>
      <c r="D3351" s="12">
        <f t="shared" si="38"/>
        <v>19.010000000000002</v>
      </c>
      <c r="E3351" s="12"/>
      <c r="F3351" s="12"/>
      <c r="G3351" s="12"/>
      <c r="H3351" s="12"/>
      <c r="I3351" s="12"/>
      <c r="J3351" s="12"/>
      <c r="K3351" s="12"/>
      <c r="L3351" s="12"/>
      <c r="M3351" s="12"/>
      <c r="N3351" s="12"/>
      <c r="O3351" s="12"/>
      <c r="P3351" s="12"/>
      <c r="Q3351" s="12"/>
      <c r="R3351" s="12"/>
      <c r="S3351" s="12"/>
      <c r="T3351" s="12"/>
      <c r="U3351" s="12"/>
      <c r="V3351" s="12"/>
      <c r="W3351" s="12"/>
      <c r="X3351" s="12"/>
      <c r="Y3351" s="12"/>
      <c r="Z3351" s="12"/>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12"/>
      <c r="BR3351" s="12"/>
      <c r="BS3351" s="12"/>
      <c r="BT3351" s="12"/>
      <c r="BU3351" s="12"/>
      <c r="BV3351" s="12"/>
      <c r="BW3351" s="12"/>
      <c r="BX3351" s="12"/>
      <c r="BY3351" s="12"/>
      <c r="BZ3351" s="12"/>
      <c r="CA3351" s="12"/>
      <c r="CB3351" s="12"/>
      <c r="CC3351" s="12"/>
      <c r="CD3351" s="12"/>
      <c r="CE3351" s="12"/>
      <c r="CF3351" s="12"/>
      <c r="CG3351" s="12"/>
      <c r="CH3351" s="12"/>
      <c r="CI3351" s="12"/>
      <c r="CJ3351" s="12"/>
      <c r="CK3351" s="12"/>
      <c r="CL3351" s="12"/>
      <c r="CM3351" s="12"/>
      <c r="CN3351" s="12"/>
      <c r="CO3351" s="12"/>
      <c r="CP3351" s="12"/>
      <c r="CQ3351" s="12"/>
      <c r="CR3351" s="12"/>
      <c r="CS3351" s="12"/>
      <c r="CT3351" s="12"/>
      <c r="CU3351" s="12"/>
      <c r="CV3351" s="12"/>
      <c r="CW3351" s="12"/>
      <c r="CX3351" s="12"/>
      <c r="CY3351" s="12"/>
      <c r="CZ3351" s="12"/>
      <c r="DA3351" s="12"/>
      <c r="DB3351" s="12"/>
      <c r="DC3351" s="12"/>
      <c r="DD3351" s="12"/>
      <c r="DE3351" s="12"/>
      <c r="DF3351" s="12"/>
      <c r="DG3351" s="12"/>
      <c r="DH3351" s="12"/>
      <c r="DI3351" s="12"/>
      <c r="DJ3351" s="12"/>
      <c r="DK3351" s="12"/>
      <c r="DL3351" s="12"/>
      <c r="DM3351" s="12"/>
      <c r="DN3351" s="12"/>
      <c r="DO3351" s="12"/>
      <c r="DP3351" s="12"/>
      <c r="DQ3351" s="12"/>
      <c r="DR3351" s="12"/>
      <c r="DS3351" s="12"/>
      <c r="DT3351" s="12"/>
      <c r="DU3351" s="12"/>
      <c r="DV3351" s="12"/>
      <c r="DW3351" s="12"/>
      <c r="DX3351" s="12"/>
      <c r="DY3351" s="12"/>
      <c r="DZ3351" s="12"/>
      <c r="EA3351" s="12"/>
      <c r="EB3351" s="12"/>
      <c r="EC3351" s="12"/>
      <c r="ED3351" s="12">
        <v>5.2</v>
      </c>
      <c r="EE3351" s="12">
        <v>2.7</v>
      </c>
      <c r="EF3351" s="12"/>
      <c r="EG3351" s="12"/>
      <c r="EH3351" s="12"/>
      <c r="EI3351" s="12"/>
      <c r="EJ3351" s="12"/>
      <c r="EK3351" s="12"/>
      <c r="EL3351" s="12"/>
      <c r="EM3351" s="12"/>
      <c r="EN3351" s="12"/>
      <c r="EO3351" s="12"/>
      <c r="EP3351" s="12"/>
      <c r="EQ3351" s="12"/>
      <c r="ER3351" s="12"/>
      <c r="ES3351" s="12"/>
      <c r="ET3351" s="12"/>
      <c r="EU3351" s="12"/>
      <c r="EV3351" s="12"/>
      <c r="EW3351" s="12"/>
      <c r="EX3351" s="12"/>
      <c r="EY3351" s="12"/>
      <c r="EZ3351" s="12"/>
      <c r="FA3351" s="12"/>
      <c r="FB3351" s="12"/>
      <c r="FC3351" s="12"/>
      <c r="FD3351" s="12"/>
      <c r="FE3351" s="12"/>
      <c r="FF3351" s="12"/>
      <c r="FG3351" s="12"/>
      <c r="FH3351" s="12"/>
      <c r="FI3351" s="12"/>
      <c r="FJ3351" s="12"/>
      <c r="FK3351" s="12"/>
      <c r="FL3351" s="12"/>
      <c r="FM3351" s="12"/>
      <c r="FN3351" s="12"/>
      <c r="FO3351" s="12"/>
      <c r="FP3351" s="12"/>
      <c r="FQ3351" s="12"/>
      <c r="FR3351" s="12"/>
      <c r="FS3351" s="12"/>
      <c r="FT3351" s="12"/>
      <c r="FU3351" s="12"/>
      <c r="FV3351" s="12"/>
      <c r="FW3351" s="12"/>
      <c r="FX3351" s="12"/>
      <c r="FY3351" s="12"/>
      <c r="FZ3351" s="12"/>
      <c r="GA3351" s="12"/>
      <c r="GB3351" s="12">
        <v>13.81</v>
      </c>
      <c r="GC3351" s="12" t="s">
        <v>477</v>
      </c>
      <c r="GD3351" s="12">
        <v>0.6</v>
      </c>
      <c r="GE3351" s="12"/>
      <c r="GF3351" s="12"/>
      <c r="GG3351" s="12"/>
      <c r="GH3351" s="12"/>
      <c r="GI3351" s="12"/>
      <c r="GJ3351" s="12"/>
      <c r="GK3351" s="12"/>
      <c r="GL3351" s="12"/>
      <c r="GM3351" s="12"/>
      <c r="GN3351" s="12"/>
      <c r="GO3351" s="12"/>
      <c r="GP3351" s="12"/>
      <c r="GQ3351" s="12"/>
      <c r="GR3351" s="12"/>
      <c r="GS3351" s="12"/>
      <c r="GT3351" s="12"/>
      <c r="GU3351" s="12"/>
      <c r="GV3351" s="12"/>
      <c r="GW3351" s="12"/>
      <c r="GX3351" s="12"/>
      <c r="GY3351" s="11"/>
      <c r="GZ3351" s="11"/>
      <c r="HA3351" s="11"/>
      <c r="HB3351" s="11"/>
      <c r="HC3351" s="11"/>
      <c r="HD3351" s="11"/>
      <c r="HE3351" s="11"/>
      <c r="HF3351" s="11"/>
      <c r="HG3351" s="11"/>
      <c r="HH3351" s="11"/>
      <c r="HI3351" s="11"/>
      <c r="HJ3351" s="11"/>
      <c r="HK3351" s="11"/>
      <c r="HL3351" s="11"/>
      <c r="HM3351" s="11"/>
      <c r="HN3351" s="11"/>
      <c r="HO3351" s="11"/>
      <c r="HP3351" s="11"/>
      <c r="HQ3351" s="11"/>
      <c r="HR3351" s="11"/>
      <c r="HS3351" s="11"/>
      <c r="HT3351" s="11"/>
      <c r="HU3351" s="11"/>
      <c r="HV3351" s="11"/>
      <c r="HW3351" s="11"/>
      <c r="HX3351" s="11"/>
      <c r="HY3351" s="11"/>
      <c r="HZ3351" s="11"/>
      <c r="IA3351" s="11"/>
      <c r="IB3351" s="11"/>
      <c r="IC3351" s="11"/>
      <c r="ID3351" s="11"/>
      <c r="IE3351" s="11"/>
      <c r="IF3351" s="11"/>
      <c r="IG3351" s="11"/>
      <c r="IH3351" s="11"/>
      <c r="II3351" s="11"/>
      <c r="IJ3351" s="11"/>
      <c r="IK3351" s="11"/>
      <c r="IL3351" s="11"/>
    </row>
    <row r="3352" spans="2:246" ht="15.75" x14ac:dyDescent="0.25">
      <c r="B3352" s="11" t="s">
        <v>167</v>
      </c>
      <c r="C3352" s="11" t="s">
        <v>130</v>
      </c>
      <c r="D3352" s="12">
        <f t="shared" si="38"/>
        <v>39.21</v>
      </c>
      <c r="E3352" s="12">
        <v>17.559999999999999</v>
      </c>
      <c r="F3352" s="12">
        <v>36.619999999999997</v>
      </c>
      <c r="G3352" s="12"/>
      <c r="H3352" s="12"/>
      <c r="I3352" s="12">
        <v>13.21</v>
      </c>
      <c r="J3352" s="12">
        <v>21.46</v>
      </c>
      <c r="K3352" s="12"/>
      <c r="L3352" s="12"/>
      <c r="M3352" s="12"/>
      <c r="N3352" s="12"/>
      <c r="O3352" s="12"/>
      <c r="P3352" s="12"/>
      <c r="Q3352" s="12"/>
      <c r="R3352" s="12"/>
      <c r="S3352" s="12"/>
      <c r="T3352" s="12"/>
      <c r="U3352" s="12"/>
      <c r="V3352" s="12"/>
      <c r="W3352" s="12"/>
      <c r="X3352" s="12"/>
      <c r="Y3352" s="12"/>
      <c r="Z3352" s="12"/>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v>4.2</v>
      </c>
      <c r="AV3352" s="12">
        <v>4.2</v>
      </c>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v>4.24</v>
      </c>
      <c r="BQ3352" s="12" t="s">
        <v>163</v>
      </c>
      <c r="BR3352" s="12"/>
      <c r="BS3352" s="12"/>
      <c r="BT3352" s="12"/>
      <c r="BU3352" s="12"/>
      <c r="BV3352" s="12"/>
      <c r="BW3352" s="12"/>
      <c r="BX3352" s="12"/>
      <c r="BY3352" s="12"/>
      <c r="BZ3352" s="12"/>
      <c r="CA3352" s="12"/>
      <c r="CB3352" s="12"/>
      <c r="CC3352" s="12"/>
      <c r="CD3352" s="12"/>
      <c r="CE3352" s="12"/>
      <c r="CF3352" s="12"/>
      <c r="CG3352" s="12"/>
      <c r="CH3352" s="12"/>
      <c r="CI3352" s="12"/>
      <c r="CJ3352" s="12"/>
      <c r="CK3352" s="12"/>
      <c r="CL3352" s="12"/>
      <c r="CM3352" s="12"/>
      <c r="CN3352" s="12"/>
      <c r="CO3352" s="12"/>
      <c r="CP3352" s="12"/>
      <c r="CQ3352" s="12"/>
      <c r="CR3352" s="12"/>
      <c r="CS3352" s="12"/>
      <c r="CT3352" s="12"/>
      <c r="CU3352" s="12"/>
      <c r="CV3352" s="12"/>
      <c r="CW3352" s="12"/>
      <c r="CX3352" s="12"/>
      <c r="CY3352" s="12"/>
      <c r="CZ3352" s="12"/>
      <c r="DA3352" s="12"/>
      <c r="DB3352" s="12"/>
      <c r="DC3352" s="12"/>
      <c r="DD3352" s="12"/>
      <c r="DE3352" s="12"/>
      <c r="DF3352" s="12"/>
      <c r="DG3352" s="12"/>
      <c r="DH3352" s="12"/>
      <c r="DI3352" s="12"/>
      <c r="DJ3352" s="12"/>
      <c r="DK3352" s="12"/>
      <c r="DL3352" s="12"/>
      <c r="DM3352" s="12"/>
      <c r="DN3352" s="12"/>
      <c r="DO3352" s="12"/>
      <c r="DP3352" s="12"/>
      <c r="DQ3352" s="12"/>
      <c r="DR3352" s="12"/>
      <c r="DS3352" s="12"/>
      <c r="DT3352" s="12"/>
      <c r="DU3352" s="12"/>
      <c r="DV3352" s="12"/>
      <c r="DW3352" s="12"/>
      <c r="DX3352" s="12"/>
      <c r="DY3352" s="12"/>
      <c r="DZ3352" s="12"/>
      <c r="EA3352" s="12"/>
      <c r="EB3352" s="12"/>
      <c r="EC3352" s="12"/>
      <c r="ED3352" s="12"/>
      <c r="EE3352" s="12"/>
      <c r="EF3352" s="12"/>
      <c r="EG3352" s="12"/>
      <c r="EH3352" s="12"/>
      <c r="EI3352" s="12"/>
      <c r="EJ3352" s="12"/>
      <c r="EK3352" s="12"/>
      <c r="EL3352" s="12"/>
      <c r="EM3352" s="12"/>
      <c r="EN3352" s="12"/>
      <c r="EO3352" s="12"/>
      <c r="EP3352" s="12"/>
      <c r="EQ3352" s="12"/>
      <c r="ER3352" s="12"/>
      <c r="ES3352" s="12"/>
      <c r="ET3352" s="12"/>
      <c r="EU3352" s="12"/>
      <c r="EV3352" s="12"/>
      <c r="EW3352" s="12"/>
      <c r="EX3352" s="12"/>
      <c r="EY3352" s="12"/>
      <c r="EZ3352" s="12"/>
      <c r="FA3352" s="12"/>
      <c r="FB3352" s="12"/>
      <c r="FC3352" s="12"/>
      <c r="FD3352" s="12"/>
      <c r="FE3352" s="12"/>
      <c r="FF3352" s="12"/>
      <c r="FG3352" s="12"/>
      <c r="FH3352" s="12"/>
      <c r="FI3352" s="12"/>
      <c r="FJ3352" s="12"/>
      <c r="FK3352" s="12"/>
      <c r="FL3352" s="12"/>
      <c r="FM3352" s="12"/>
      <c r="FN3352" s="12"/>
      <c r="FO3352" s="12"/>
      <c r="FP3352" s="12"/>
      <c r="FQ3352" s="12"/>
      <c r="FR3352" s="12"/>
      <c r="FS3352" s="12"/>
      <c r="FT3352" s="12"/>
      <c r="FU3352" s="12"/>
      <c r="FV3352" s="12"/>
      <c r="FW3352" s="12"/>
      <c r="FX3352" s="12"/>
      <c r="FY3352" s="12"/>
      <c r="FZ3352" s="12"/>
      <c r="GA3352" s="12"/>
      <c r="GB3352" s="12"/>
      <c r="GC3352" s="12"/>
      <c r="GD3352" s="12"/>
      <c r="GE3352" s="12"/>
      <c r="GF3352" s="12"/>
      <c r="GG3352" s="12"/>
      <c r="GH3352" s="12"/>
      <c r="GI3352" s="12"/>
      <c r="GJ3352" s="12"/>
      <c r="GK3352" s="12"/>
      <c r="GL3352" s="12"/>
      <c r="GM3352" s="12"/>
      <c r="GN3352" s="12"/>
      <c r="GO3352" s="12"/>
      <c r="GP3352" s="12"/>
      <c r="GQ3352" s="12"/>
      <c r="GR3352" s="12"/>
      <c r="GS3352" s="12"/>
      <c r="GT3352" s="12"/>
      <c r="GU3352" s="12"/>
      <c r="GV3352" s="12"/>
      <c r="GW3352" s="12"/>
      <c r="GX3352" s="12"/>
      <c r="GY3352" s="11"/>
      <c r="GZ3352" s="11"/>
      <c r="HA3352" s="11"/>
      <c r="HB3352" s="11"/>
      <c r="HC3352" s="11"/>
      <c r="HD3352" s="11"/>
      <c r="HE3352" s="11"/>
      <c r="HF3352" s="11"/>
      <c r="HG3352" s="11"/>
      <c r="HH3352" s="11"/>
      <c r="HI3352" s="11"/>
      <c r="HJ3352" s="11"/>
      <c r="HK3352" s="11"/>
      <c r="HL3352" s="11"/>
      <c r="HM3352" s="11"/>
      <c r="HN3352" s="11"/>
      <c r="HO3352" s="11"/>
      <c r="HP3352" s="11"/>
      <c r="HQ3352" s="11"/>
      <c r="HR3352" s="11"/>
      <c r="HS3352" s="11"/>
      <c r="HT3352" s="11"/>
      <c r="HU3352" s="11"/>
      <c r="HV3352" s="11"/>
      <c r="HW3352" s="11"/>
      <c r="HX3352" s="11"/>
      <c r="HY3352" s="11"/>
      <c r="HZ3352" s="11"/>
      <c r="IA3352" s="11"/>
      <c r="IB3352" s="11"/>
      <c r="IC3352" s="11"/>
      <c r="ID3352" s="11"/>
      <c r="IE3352" s="11"/>
      <c r="IF3352" s="11"/>
      <c r="IG3352" s="11"/>
      <c r="IH3352" s="11"/>
      <c r="II3352" s="11"/>
      <c r="IJ3352" s="11"/>
      <c r="IK3352" s="11"/>
      <c r="IL3352" s="11"/>
    </row>
    <row r="3353" spans="2:246" ht="15.75" x14ac:dyDescent="0.25">
      <c r="B3353" s="11" t="s">
        <v>193</v>
      </c>
      <c r="C3353" s="11" t="s">
        <v>130</v>
      </c>
      <c r="D3353" s="12">
        <f t="shared" si="38"/>
        <v>56.160000000000004</v>
      </c>
      <c r="E3353" s="12"/>
      <c r="F3353" s="12"/>
      <c r="G3353" s="12"/>
      <c r="H3353" s="12"/>
      <c r="I3353" s="12"/>
      <c r="J3353" s="12"/>
      <c r="K3353" s="12"/>
      <c r="L3353" s="12"/>
      <c r="M3353" s="12"/>
      <c r="N3353" s="12"/>
      <c r="O3353" s="12"/>
      <c r="P3353" s="12"/>
      <c r="Q3353" s="12"/>
      <c r="R3353" s="12"/>
      <c r="S3353" s="12">
        <v>3.99</v>
      </c>
      <c r="T3353" s="12">
        <v>6</v>
      </c>
      <c r="U3353" s="12"/>
      <c r="V3353" s="12"/>
      <c r="W3353" s="12">
        <v>8.11</v>
      </c>
      <c r="X3353" s="12">
        <v>13</v>
      </c>
      <c r="Y3353" s="12"/>
      <c r="Z3353" s="12"/>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12"/>
      <c r="BR3353" s="12">
        <v>44.06</v>
      </c>
      <c r="BS3353" s="12">
        <v>359.6</v>
      </c>
      <c r="BT3353" s="12"/>
      <c r="BU3353" s="12"/>
      <c r="BV3353" s="12"/>
      <c r="BW3353" s="12"/>
      <c r="BX3353" s="12"/>
      <c r="BY3353" s="12"/>
      <c r="BZ3353" s="12"/>
      <c r="CA3353" s="12"/>
      <c r="CB3353" s="12"/>
      <c r="CC3353" s="12"/>
      <c r="CD3353" s="12"/>
      <c r="CE3353" s="12"/>
      <c r="CF3353" s="12"/>
      <c r="CG3353" s="12"/>
      <c r="CH3353" s="12"/>
      <c r="CI3353" s="12"/>
      <c r="CJ3353" s="12"/>
      <c r="CK3353" s="12"/>
      <c r="CL3353" s="12"/>
      <c r="CM3353" s="12"/>
      <c r="CN3353" s="12"/>
      <c r="CO3353" s="12"/>
      <c r="CP3353" s="12"/>
      <c r="CQ3353" s="12"/>
      <c r="CR3353" s="12"/>
      <c r="CS3353" s="12"/>
      <c r="CT3353" s="12"/>
      <c r="CU3353" s="12"/>
      <c r="CV3353" s="12"/>
      <c r="CW3353" s="12"/>
      <c r="CX3353" s="12"/>
      <c r="CY3353" s="12"/>
      <c r="CZ3353" s="12"/>
      <c r="DA3353" s="12"/>
      <c r="DB3353" s="12"/>
      <c r="DC3353" s="12"/>
      <c r="DD3353" s="12"/>
      <c r="DE3353" s="12"/>
      <c r="DF3353" s="12"/>
      <c r="DG3353" s="12"/>
      <c r="DH3353" s="12"/>
      <c r="DI3353" s="12"/>
      <c r="DJ3353" s="12"/>
      <c r="DK3353" s="12"/>
      <c r="DL3353" s="12"/>
      <c r="DM3353" s="12"/>
      <c r="DN3353" s="12"/>
      <c r="DO3353" s="12"/>
      <c r="DP3353" s="12"/>
      <c r="DQ3353" s="12"/>
      <c r="DR3353" s="12"/>
      <c r="DS3353" s="12"/>
      <c r="DT3353" s="12"/>
      <c r="DU3353" s="12"/>
      <c r="DV3353" s="12"/>
      <c r="DW3353" s="12"/>
      <c r="DX3353" s="12"/>
      <c r="DY3353" s="12"/>
      <c r="DZ3353" s="12"/>
      <c r="EA3353" s="12"/>
      <c r="EB3353" s="12"/>
      <c r="EC3353" s="12"/>
      <c r="ED3353" s="12"/>
      <c r="EE3353" s="12"/>
      <c r="EF3353" s="12"/>
      <c r="EG3353" s="12"/>
      <c r="EH3353" s="12"/>
      <c r="EI3353" s="12"/>
      <c r="EJ3353" s="12"/>
      <c r="EK3353" s="12"/>
      <c r="EL3353" s="12"/>
      <c r="EM3353" s="12"/>
      <c r="EN3353" s="12"/>
      <c r="EO3353" s="12"/>
      <c r="EP3353" s="12"/>
      <c r="EQ3353" s="12"/>
      <c r="ER3353" s="12"/>
      <c r="ES3353" s="12"/>
      <c r="ET3353" s="12"/>
      <c r="EU3353" s="12"/>
      <c r="EV3353" s="12"/>
      <c r="EW3353" s="12"/>
      <c r="EX3353" s="12"/>
      <c r="EY3353" s="12"/>
      <c r="EZ3353" s="12"/>
      <c r="FA3353" s="12"/>
      <c r="FB3353" s="12"/>
      <c r="FC3353" s="12"/>
      <c r="FD3353" s="12"/>
      <c r="FE3353" s="12"/>
      <c r="FF3353" s="12"/>
      <c r="FG3353" s="12"/>
      <c r="FH3353" s="12"/>
      <c r="FI3353" s="12"/>
      <c r="FJ3353" s="12"/>
      <c r="FK3353" s="12"/>
      <c r="FL3353" s="12"/>
      <c r="FM3353" s="12"/>
      <c r="FN3353" s="12"/>
      <c r="FO3353" s="12"/>
      <c r="FP3353" s="12"/>
      <c r="FQ3353" s="12"/>
      <c r="FR3353" s="12"/>
      <c r="FS3353" s="12"/>
      <c r="FT3353" s="12"/>
      <c r="FU3353" s="12"/>
      <c r="FV3353" s="12"/>
      <c r="FW3353" s="12"/>
      <c r="FX3353" s="12"/>
      <c r="FY3353" s="12"/>
      <c r="FZ3353" s="12"/>
      <c r="GA3353" s="12"/>
      <c r="GB3353" s="12"/>
      <c r="GC3353" s="12"/>
      <c r="GD3353" s="12"/>
      <c r="GE3353" s="12"/>
      <c r="GF3353" s="12"/>
      <c r="GG3353" s="12"/>
      <c r="GH3353" s="12"/>
      <c r="GI3353" s="12"/>
      <c r="GJ3353" s="12"/>
      <c r="GK3353" s="12"/>
      <c r="GL3353" s="12"/>
      <c r="GM3353" s="12"/>
      <c r="GN3353" s="12"/>
      <c r="GO3353" s="12"/>
      <c r="GP3353" s="12"/>
      <c r="GQ3353" s="12"/>
      <c r="GR3353" s="12"/>
      <c r="GS3353" s="12"/>
      <c r="GT3353" s="12"/>
      <c r="GU3353" s="12"/>
      <c r="GV3353" s="12"/>
      <c r="GW3353" s="12"/>
      <c r="GX3353" s="12"/>
      <c r="GY3353" s="11">
        <v>19</v>
      </c>
      <c r="GZ3353" s="11">
        <v>84.665999999999997</v>
      </c>
      <c r="HA3353" s="11">
        <v>1.3740000000000001</v>
      </c>
      <c r="HB3353" s="11">
        <v>1</v>
      </c>
      <c r="HC3353" s="11">
        <v>0</v>
      </c>
      <c r="HD3353" s="11"/>
      <c r="HE3353" s="11"/>
      <c r="HF3353" s="11">
        <v>1</v>
      </c>
      <c r="HG3353" s="11">
        <v>9</v>
      </c>
      <c r="HH3353" s="11">
        <v>4</v>
      </c>
      <c r="HI3353" s="11">
        <v>3</v>
      </c>
      <c r="HJ3353" s="11">
        <v>4.6189999999999998</v>
      </c>
      <c r="HK3353" s="11"/>
      <c r="HL3353" s="11"/>
      <c r="HM3353" s="11"/>
      <c r="HN3353" s="11"/>
      <c r="HO3353" s="11"/>
      <c r="HP3353" s="11"/>
      <c r="HQ3353" s="11"/>
      <c r="HR3353" s="11"/>
      <c r="HS3353" s="11"/>
      <c r="HT3353" s="11"/>
      <c r="HU3353" s="11"/>
      <c r="HV3353" s="11"/>
      <c r="HW3353" s="11"/>
      <c r="HX3353" s="11"/>
      <c r="HY3353" s="11"/>
      <c r="HZ3353" s="11"/>
      <c r="IA3353" s="11"/>
      <c r="IB3353" s="11"/>
      <c r="IC3353" s="11"/>
      <c r="ID3353" s="11"/>
      <c r="IE3353" s="11"/>
      <c r="IF3353" s="11"/>
      <c r="IG3353" s="11"/>
      <c r="IH3353" s="11"/>
      <c r="II3353" s="11"/>
      <c r="IJ3353" s="11"/>
      <c r="IK3353" s="11"/>
      <c r="IL3353" s="11"/>
    </row>
    <row r="3354" spans="2:246" ht="15.75" x14ac:dyDescent="0.25">
      <c r="B3354" s="11" t="s">
        <v>193</v>
      </c>
      <c r="C3354" s="11" t="s">
        <v>134</v>
      </c>
      <c r="D3354" s="12">
        <f t="shared" si="38"/>
        <v>1.26</v>
      </c>
      <c r="E3354" s="12"/>
      <c r="F3354" s="12"/>
      <c r="G3354" s="12"/>
      <c r="H3354" s="12"/>
      <c r="I3354" s="12"/>
      <c r="J3354" s="12"/>
      <c r="K3354" s="12"/>
      <c r="L3354" s="12"/>
      <c r="M3354" s="12"/>
      <c r="N3354" s="12"/>
      <c r="O3354" s="12"/>
      <c r="P3354" s="12"/>
      <c r="Q3354" s="12"/>
      <c r="R3354" s="12"/>
      <c r="S3354" s="12"/>
      <c r="T3354" s="12"/>
      <c r="U3354" s="12"/>
      <c r="V3354" s="12"/>
      <c r="W3354" s="12"/>
      <c r="X3354" s="12"/>
      <c r="Y3354" s="12"/>
      <c r="Z3354" s="12"/>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12"/>
      <c r="BR3354" s="12">
        <v>1.26</v>
      </c>
      <c r="BS3354" s="12">
        <v>0</v>
      </c>
      <c r="BT3354" s="12"/>
      <c r="BU3354" s="12"/>
      <c r="BV3354" s="12"/>
      <c r="BW3354" s="12"/>
      <c r="BX3354" s="12"/>
      <c r="BY3354" s="12"/>
      <c r="BZ3354" s="12"/>
      <c r="CA3354" s="12"/>
      <c r="CB3354" s="12"/>
      <c r="CC3354" s="12"/>
      <c r="CD3354" s="12"/>
      <c r="CE3354" s="12"/>
      <c r="CF3354" s="12"/>
      <c r="CG3354" s="12"/>
      <c r="CH3354" s="12"/>
      <c r="CI3354" s="12"/>
      <c r="CJ3354" s="12"/>
      <c r="CK3354" s="12"/>
      <c r="CL3354" s="12"/>
      <c r="CM3354" s="12"/>
      <c r="CN3354" s="12"/>
      <c r="CO3354" s="12"/>
      <c r="CP3354" s="12"/>
      <c r="CQ3354" s="12"/>
      <c r="CR3354" s="12"/>
      <c r="CS3354" s="12"/>
      <c r="CT3354" s="12"/>
      <c r="CU3354" s="12"/>
      <c r="CV3354" s="12"/>
      <c r="CW3354" s="12"/>
      <c r="CX3354" s="12"/>
      <c r="CY3354" s="12"/>
      <c r="CZ3354" s="12"/>
      <c r="DA3354" s="12"/>
      <c r="DB3354" s="12"/>
      <c r="DC3354" s="12"/>
      <c r="DD3354" s="12"/>
      <c r="DE3354" s="12"/>
      <c r="DF3354" s="12"/>
      <c r="DG3354" s="12"/>
      <c r="DH3354" s="12"/>
      <c r="DI3354" s="12"/>
      <c r="DJ3354" s="12"/>
      <c r="DK3354" s="12"/>
      <c r="DL3354" s="12"/>
      <c r="DM3354" s="12"/>
      <c r="DN3354" s="12"/>
      <c r="DO3354" s="12"/>
      <c r="DP3354" s="12"/>
      <c r="DQ3354" s="12"/>
      <c r="DR3354" s="12"/>
      <c r="DS3354" s="12"/>
      <c r="DT3354" s="12"/>
      <c r="DU3354" s="12"/>
      <c r="DV3354" s="12"/>
      <c r="DW3354" s="12"/>
      <c r="DX3354" s="12"/>
      <c r="DY3354" s="12"/>
      <c r="DZ3354" s="12"/>
      <c r="EA3354" s="12"/>
      <c r="EB3354" s="12"/>
      <c r="EC3354" s="12"/>
      <c r="ED3354" s="12"/>
      <c r="EE3354" s="12"/>
      <c r="EF3354" s="12"/>
      <c r="EG3354" s="12"/>
      <c r="EH3354" s="12"/>
      <c r="EI3354" s="12"/>
      <c r="EJ3354" s="12"/>
      <c r="EK3354" s="12"/>
      <c r="EL3354" s="12"/>
      <c r="EM3354" s="12"/>
      <c r="EN3354" s="12"/>
      <c r="EO3354" s="12"/>
      <c r="EP3354" s="12"/>
      <c r="EQ3354" s="12"/>
      <c r="ER3354" s="12"/>
      <c r="ES3354" s="12"/>
      <c r="ET3354" s="12"/>
      <c r="EU3354" s="12"/>
      <c r="EV3354" s="12"/>
      <c r="EW3354" s="12"/>
      <c r="EX3354" s="12"/>
      <c r="EY3354" s="12"/>
      <c r="EZ3354" s="12"/>
      <c r="FA3354" s="12"/>
      <c r="FB3354" s="12"/>
      <c r="FC3354" s="12"/>
      <c r="FD3354" s="12"/>
      <c r="FE3354" s="12"/>
      <c r="FF3354" s="12"/>
      <c r="FG3354" s="12"/>
      <c r="FH3354" s="12"/>
      <c r="FI3354" s="12"/>
      <c r="FJ3354" s="12"/>
      <c r="FK3354" s="12"/>
      <c r="FL3354" s="12"/>
      <c r="FM3354" s="12"/>
      <c r="FN3354" s="12"/>
      <c r="FO3354" s="12"/>
      <c r="FP3354" s="12"/>
      <c r="FQ3354" s="12"/>
      <c r="FR3354" s="12"/>
      <c r="FS3354" s="12"/>
      <c r="FT3354" s="12"/>
      <c r="FU3354" s="12"/>
      <c r="FV3354" s="12"/>
      <c r="FW3354" s="12"/>
      <c r="FX3354" s="12"/>
      <c r="FY3354" s="12"/>
      <c r="FZ3354" s="12"/>
      <c r="GA3354" s="12"/>
      <c r="GB3354" s="12"/>
      <c r="GC3354" s="12"/>
      <c r="GD3354" s="12"/>
      <c r="GE3354" s="12"/>
      <c r="GF3354" s="12"/>
      <c r="GG3354" s="12"/>
      <c r="GH3354" s="12"/>
      <c r="GI3354" s="12"/>
      <c r="GJ3354" s="12"/>
      <c r="GK3354" s="12"/>
      <c r="GL3354" s="12"/>
      <c r="GM3354" s="12"/>
      <c r="GN3354" s="12"/>
      <c r="GO3354" s="12"/>
      <c r="GP3354" s="12"/>
      <c r="GQ3354" s="12"/>
      <c r="GR3354" s="12"/>
      <c r="GS3354" s="12"/>
      <c r="GT3354" s="12"/>
      <c r="GU3354" s="12"/>
      <c r="GV3354" s="12"/>
      <c r="GW3354" s="12"/>
      <c r="GX3354" s="12"/>
      <c r="GY3354" s="11"/>
      <c r="GZ3354" s="11"/>
      <c r="HA3354" s="11"/>
      <c r="HB3354" s="11"/>
      <c r="HC3354" s="11"/>
      <c r="HD3354" s="11"/>
      <c r="HE3354" s="11"/>
      <c r="HF3354" s="11"/>
      <c r="HG3354" s="11"/>
      <c r="HH3354" s="11"/>
      <c r="HI3354" s="11"/>
      <c r="HJ3354" s="11"/>
      <c r="HK3354" s="11"/>
      <c r="HL3354" s="11"/>
      <c r="HM3354" s="11"/>
      <c r="HN3354" s="11"/>
      <c r="HO3354" s="11"/>
      <c r="HP3354" s="11"/>
      <c r="HQ3354" s="11"/>
      <c r="HR3354" s="11"/>
      <c r="HS3354" s="11"/>
      <c r="HT3354" s="11"/>
      <c r="HU3354" s="11"/>
      <c r="HV3354" s="11"/>
      <c r="HW3354" s="11"/>
      <c r="HX3354" s="11"/>
      <c r="HY3354" s="11"/>
      <c r="HZ3354" s="11"/>
      <c r="IA3354" s="11"/>
      <c r="IB3354" s="11"/>
      <c r="IC3354" s="11"/>
      <c r="ID3354" s="11"/>
      <c r="IE3354" s="11"/>
      <c r="IF3354" s="11"/>
      <c r="IG3354" s="11"/>
      <c r="IH3354" s="11"/>
      <c r="II3354" s="11"/>
      <c r="IJ3354" s="11"/>
      <c r="IK3354" s="11"/>
      <c r="IL3354" s="11"/>
    </row>
    <row r="3355" spans="2:246" ht="15.75" x14ac:dyDescent="0.25">
      <c r="B3355" s="11" t="s">
        <v>437</v>
      </c>
      <c r="C3355" s="11" t="s">
        <v>130</v>
      </c>
      <c r="D3355" s="12">
        <f t="shared" si="38"/>
        <v>43.209999999999987</v>
      </c>
      <c r="E3355" s="12">
        <v>5.29</v>
      </c>
      <c r="F3355" s="12">
        <v>6</v>
      </c>
      <c r="G3355" s="12"/>
      <c r="H3355" s="12"/>
      <c r="I3355" s="12"/>
      <c r="J3355" s="12"/>
      <c r="K3355" s="12"/>
      <c r="L3355" s="12"/>
      <c r="M3355" s="12">
        <v>2.08</v>
      </c>
      <c r="N3355" s="12">
        <v>2.2000000000000002</v>
      </c>
      <c r="O3355" s="12"/>
      <c r="P3355" s="12"/>
      <c r="Q3355" s="12"/>
      <c r="R3355" s="12"/>
      <c r="S3355" s="12"/>
      <c r="T3355" s="12"/>
      <c r="U3355" s="12"/>
      <c r="V3355" s="12"/>
      <c r="W3355" s="12">
        <v>2.33</v>
      </c>
      <c r="X3355" s="12">
        <v>4.5</v>
      </c>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12"/>
      <c r="BR3355" s="12">
        <v>33.04</v>
      </c>
      <c r="BS3355" s="12">
        <v>47</v>
      </c>
      <c r="BT3355" s="12"/>
      <c r="BU3355" s="12"/>
      <c r="BV3355" s="12"/>
      <c r="BW3355" s="12"/>
      <c r="BX3355" s="12"/>
      <c r="BY3355" s="12"/>
      <c r="BZ3355" s="12"/>
      <c r="CA3355" s="12"/>
      <c r="CB3355" s="12"/>
      <c r="CC3355" s="12"/>
      <c r="CD3355" s="12"/>
      <c r="CE3355" s="12"/>
      <c r="CF3355" s="12"/>
      <c r="CG3355" s="12"/>
      <c r="CH3355" s="12"/>
      <c r="CI3355" s="12"/>
      <c r="CJ3355" s="12">
        <v>1.2999999999999999E-2</v>
      </c>
      <c r="CK3355" s="12">
        <v>0.05</v>
      </c>
      <c r="CL3355" s="12"/>
      <c r="CM3355" s="12"/>
      <c r="CN3355" s="12"/>
      <c r="CO3355" s="12"/>
      <c r="CP3355" s="12">
        <v>6.0000000000000001E-3</v>
      </c>
      <c r="CQ3355" s="12">
        <v>0.05</v>
      </c>
      <c r="CR3355" s="12">
        <v>1E-3</v>
      </c>
      <c r="CS3355" s="12">
        <v>0.05</v>
      </c>
      <c r="CT3355" s="12"/>
      <c r="CU3355" s="12"/>
      <c r="CV3355" s="12">
        <v>0.3</v>
      </c>
      <c r="CW3355" s="12">
        <v>4.5</v>
      </c>
      <c r="CX3355" s="12"/>
      <c r="CY3355" s="12"/>
      <c r="CZ3355" s="12"/>
      <c r="DA3355" s="12"/>
      <c r="DB3355" s="12"/>
      <c r="DC3355" s="12"/>
      <c r="DD3355" s="12"/>
      <c r="DE3355" s="12"/>
      <c r="DF3355" s="12"/>
      <c r="DG3355" s="12"/>
      <c r="DH3355" s="12"/>
      <c r="DI3355" s="12"/>
      <c r="DJ3355" s="12"/>
      <c r="DK3355" s="12"/>
      <c r="DL3355" s="12"/>
      <c r="DM3355" s="12"/>
      <c r="DN3355" s="12"/>
      <c r="DO3355" s="12"/>
      <c r="DP3355" s="12"/>
      <c r="DQ3355" s="12"/>
      <c r="DR3355" s="12"/>
      <c r="DS3355" s="12"/>
      <c r="DT3355" s="12"/>
      <c r="DU3355" s="12"/>
      <c r="DV3355" s="12"/>
      <c r="DW3355" s="12"/>
      <c r="DX3355" s="12"/>
      <c r="DY3355" s="12"/>
      <c r="DZ3355" s="12"/>
      <c r="EA3355" s="12"/>
      <c r="EB3355" s="12"/>
      <c r="EC3355" s="12"/>
      <c r="ED3355" s="12"/>
      <c r="EE3355" s="12"/>
      <c r="EF3355" s="12"/>
      <c r="EG3355" s="12"/>
      <c r="EH3355" s="12"/>
      <c r="EI3355" s="12"/>
      <c r="EJ3355" s="12"/>
      <c r="EK3355" s="12"/>
      <c r="EL3355" s="12"/>
      <c r="EM3355" s="12"/>
      <c r="EN3355" s="12"/>
      <c r="EO3355" s="12"/>
      <c r="EP3355" s="12"/>
      <c r="EQ3355" s="12"/>
      <c r="ER3355" s="12"/>
      <c r="ES3355" s="12"/>
      <c r="ET3355" s="12"/>
      <c r="EU3355" s="12"/>
      <c r="EV3355" s="12"/>
      <c r="EW3355" s="12"/>
      <c r="EX3355" s="12">
        <v>0.15</v>
      </c>
      <c r="EY3355" s="12">
        <v>0.53500000000000003</v>
      </c>
      <c r="EZ3355" s="12"/>
      <c r="FA3355" s="12"/>
      <c r="FB3355" s="12"/>
      <c r="FC3355" s="12"/>
      <c r="FD3355" s="12"/>
      <c r="FE3355" s="12"/>
      <c r="FF3355" s="12"/>
      <c r="FG3355" s="12"/>
      <c r="FH3355" s="12"/>
      <c r="FI3355" s="12"/>
      <c r="FJ3355" s="12"/>
      <c r="FK3355" s="12"/>
      <c r="FL3355" s="12"/>
      <c r="FM3355" s="12"/>
      <c r="FN3355" s="12"/>
      <c r="FO3355" s="12"/>
      <c r="FP3355" s="12"/>
      <c r="FQ3355" s="12"/>
      <c r="FR3355" s="12"/>
      <c r="FS3355" s="12"/>
      <c r="FT3355" s="12"/>
      <c r="FU3355" s="12"/>
      <c r="FV3355" s="12"/>
      <c r="FW3355" s="12"/>
      <c r="FX3355" s="12"/>
      <c r="FY3355" s="12"/>
      <c r="FZ3355" s="12"/>
      <c r="GA3355" s="12"/>
      <c r="GB3355" s="12"/>
      <c r="GC3355" s="12"/>
      <c r="GD3355" s="12"/>
      <c r="GE3355" s="12"/>
      <c r="GF3355" s="12"/>
      <c r="GG3355" s="12"/>
      <c r="GH3355" s="12"/>
      <c r="GI3355" s="12"/>
      <c r="GJ3355" s="12"/>
      <c r="GK3355" s="12"/>
      <c r="GL3355" s="12"/>
      <c r="GM3355" s="12"/>
      <c r="GN3355" s="12"/>
      <c r="GO3355" s="12"/>
      <c r="GP3355" s="12"/>
      <c r="GQ3355" s="12"/>
      <c r="GR3355" s="12"/>
      <c r="GS3355" s="12"/>
      <c r="GT3355" s="12"/>
      <c r="GU3355" s="12"/>
      <c r="GV3355" s="12"/>
      <c r="GW3355" s="12"/>
      <c r="GX3355" s="12"/>
      <c r="GY3355" s="11"/>
      <c r="GZ3355" s="11"/>
      <c r="HA3355" s="11"/>
      <c r="HB3355" s="11"/>
      <c r="HC3355" s="11"/>
      <c r="HD3355" s="11"/>
      <c r="HE3355" s="11"/>
      <c r="HF3355" s="11"/>
      <c r="HG3355" s="11"/>
      <c r="HH3355" s="11"/>
      <c r="HI3355" s="11"/>
      <c r="HJ3355" s="11"/>
      <c r="HK3355" s="11"/>
      <c r="HL3355" s="11"/>
      <c r="HM3355" s="11"/>
      <c r="HN3355" s="11"/>
      <c r="HO3355" s="11"/>
      <c r="HP3355" s="11"/>
      <c r="HQ3355" s="11"/>
      <c r="HR3355" s="11"/>
      <c r="HS3355" s="11"/>
      <c r="HT3355" s="11">
        <v>97</v>
      </c>
      <c r="HU3355" s="11">
        <v>78</v>
      </c>
      <c r="HV3355" s="11">
        <v>0</v>
      </c>
      <c r="HW3355" s="11">
        <v>3.2</v>
      </c>
      <c r="HX3355" s="11"/>
      <c r="HY3355" s="11"/>
      <c r="HZ3355" s="11"/>
      <c r="IA3355" s="11"/>
      <c r="IB3355" s="11"/>
      <c r="IC3355" s="11"/>
      <c r="ID3355" s="11"/>
      <c r="IE3355" s="11"/>
      <c r="IF3355" s="11"/>
      <c r="IG3355" s="11"/>
      <c r="IH3355" s="11"/>
      <c r="II3355" s="11"/>
      <c r="IJ3355" s="11"/>
      <c r="IK3355" s="11"/>
      <c r="IL3355" s="11"/>
    </row>
    <row r="3356" spans="2:246" ht="15.75" x14ac:dyDescent="0.25">
      <c r="B3356" s="11" t="s">
        <v>184</v>
      </c>
      <c r="C3356" s="11" t="s">
        <v>130</v>
      </c>
      <c r="D3356" s="12">
        <f t="shared" si="38"/>
        <v>7.8800000000000008</v>
      </c>
      <c r="E3356" s="12"/>
      <c r="F3356" s="12"/>
      <c r="G3356" s="12"/>
      <c r="H3356" s="12"/>
      <c r="I3356" s="12"/>
      <c r="J3356" s="12"/>
      <c r="K3356" s="12"/>
      <c r="L3356" s="12"/>
      <c r="M3356" s="12"/>
      <c r="N3356" s="12"/>
      <c r="O3356" s="12"/>
      <c r="P3356" s="12"/>
      <c r="Q3356" s="12"/>
      <c r="R3356" s="12"/>
      <c r="S3356" s="12"/>
      <c r="T3356" s="12"/>
      <c r="U3356" s="12"/>
      <c r="V3356" s="12"/>
      <c r="W3356" s="12"/>
      <c r="X3356" s="12"/>
      <c r="Y3356" s="12"/>
      <c r="Z3356" s="12"/>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v>4.1900000000000004</v>
      </c>
      <c r="BQ3356" s="12" t="s">
        <v>163</v>
      </c>
      <c r="BR3356" s="12"/>
      <c r="BS3356" s="12"/>
      <c r="BT3356" s="12"/>
      <c r="BU3356" s="12"/>
      <c r="BV3356" s="12"/>
      <c r="BW3356" s="12"/>
      <c r="BX3356" s="12"/>
      <c r="BY3356" s="12"/>
      <c r="BZ3356" s="12"/>
      <c r="CA3356" s="12"/>
      <c r="CB3356" s="12"/>
      <c r="CC3356" s="12"/>
      <c r="CD3356" s="12"/>
      <c r="CE3356" s="12"/>
      <c r="CF3356" s="12"/>
      <c r="CG3356" s="12"/>
      <c r="CH3356" s="12"/>
      <c r="CI3356" s="12"/>
      <c r="CJ3356" s="12"/>
      <c r="CK3356" s="12"/>
      <c r="CL3356" s="12"/>
      <c r="CM3356" s="12"/>
      <c r="CN3356" s="12"/>
      <c r="CO3356" s="12"/>
      <c r="CP3356" s="12"/>
      <c r="CQ3356" s="12"/>
      <c r="CR3356" s="12"/>
      <c r="CS3356" s="12"/>
      <c r="CT3356" s="12"/>
      <c r="CU3356" s="12"/>
      <c r="CV3356" s="12"/>
      <c r="CW3356" s="12"/>
      <c r="CX3356" s="12"/>
      <c r="CY3356" s="12"/>
      <c r="CZ3356" s="12"/>
      <c r="DA3356" s="12"/>
      <c r="DB3356" s="12"/>
      <c r="DC3356" s="12"/>
      <c r="DD3356" s="12">
        <v>3.69</v>
      </c>
      <c r="DE3356" s="12">
        <v>2.89</v>
      </c>
      <c r="DF3356" s="12"/>
      <c r="DG3356" s="12"/>
      <c r="DH3356" s="12"/>
      <c r="DI3356" s="12"/>
      <c r="DJ3356" s="12"/>
      <c r="DK3356" s="12"/>
      <c r="DL3356" s="12"/>
      <c r="DM3356" s="12"/>
      <c r="DN3356" s="12"/>
      <c r="DO3356" s="12"/>
      <c r="DP3356" s="12"/>
      <c r="DQ3356" s="12"/>
      <c r="DR3356" s="12"/>
      <c r="DS3356" s="12"/>
      <c r="DT3356" s="12"/>
      <c r="DU3356" s="12"/>
      <c r="DV3356" s="12"/>
      <c r="DW3356" s="12"/>
      <c r="DX3356" s="12"/>
      <c r="DY3356" s="12"/>
      <c r="DZ3356" s="12"/>
      <c r="EA3356" s="12"/>
      <c r="EB3356" s="12"/>
      <c r="EC3356" s="12"/>
      <c r="ED3356" s="12"/>
      <c r="EE3356" s="12"/>
      <c r="EF3356" s="12"/>
      <c r="EG3356" s="12"/>
      <c r="EH3356" s="12"/>
      <c r="EI3356" s="12"/>
      <c r="EJ3356" s="12"/>
      <c r="EK3356" s="12"/>
      <c r="EL3356" s="12"/>
      <c r="EM3356" s="12"/>
      <c r="EN3356" s="12"/>
      <c r="EO3356" s="12"/>
      <c r="EP3356" s="12"/>
      <c r="EQ3356" s="12"/>
      <c r="ER3356" s="12"/>
      <c r="ES3356" s="12"/>
      <c r="ET3356" s="12"/>
      <c r="EU3356" s="12"/>
      <c r="EV3356" s="12"/>
      <c r="EW3356" s="12"/>
      <c r="EX3356" s="12"/>
      <c r="EY3356" s="12"/>
      <c r="EZ3356" s="12"/>
      <c r="FA3356" s="12"/>
      <c r="FB3356" s="12"/>
      <c r="FC3356" s="12"/>
      <c r="FD3356" s="12"/>
      <c r="FE3356" s="12"/>
      <c r="FF3356" s="12"/>
      <c r="FG3356" s="12"/>
      <c r="FH3356" s="12"/>
      <c r="FI3356" s="12"/>
      <c r="FJ3356" s="12"/>
      <c r="FK3356" s="12"/>
      <c r="FL3356" s="12"/>
      <c r="FM3356" s="12"/>
      <c r="FN3356" s="12"/>
      <c r="FO3356" s="12"/>
      <c r="FP3356" s="12"/>
      <c r="FQ3356" s="12"/>
      <c r="FR3356" s="12"/>
      <c r="FS3356" s="12"/>
      <c r="FT3356" s="12"/>
      <c r="FU3356" s="12"/>
      <c r="FV3356" s="12"/>
      <c r="FW3356" s="12"/>
      <c r="FX3356" s="12"/>
      <c r="FY3356" s="12"/>
      <c r="FZ3356" s="12"/>
      <c r="GA3356" s="12"/>
      <c r="GB3356" s="12"/>
      <c r="GC3356" s="12"/>
      <c r="GD3356" s="12"/>
      <c r="GE3356" s="12"/>
      <c r="GF3356" s="12"/>
      <c r="GG3356" s="12"/>
      <c r="GH3356" s="12"/>
      <c r="GI3356" s="12"/>
      <c r="GJ3356" s="12"/>
      <c r="GK3356" s="12"/>
      <c r="GL3356" s="12"/>
      <c r="GM3356" s="12"/>
      <c r="GN3356" s="12"/>
      <c r="GO3356" s="12"/>
      <c r="GP3356" s="12"/>
      <c r="GQ3356" s="12"/>
      <c r="GR3356" s="12"/>
      <c r="GS3356" s="12"/>
      <c r="GT3356" s="12"/>
      <c r="GU3356" s="12"/>
      <c r="GV3356" s="12"/>
      <c r="GW3356" s="12"/>
      <c r="GX3356" s="12"/>
      <c r="GY3356" s="11"/>
      <c r="GZ3356" s="11"/>
      <c r="HA3356" s="11"/>
      <c r="HB3356" s="11"/>
      <c r="HC3356" s="11"/>
      <c r="HD3356" s="11"/>
      <c r="HE3356" s="11"/>
      <c r="HF3356" s="11"/>
      <c r="HG3356" s="11"/>
      <c r="HH3356" s="11"/>
      <c r="HI3356" s="11"/>
      <c r="HJ3356" s="11"/>
      <c r="HK3356" s="11"/>
      <c r="HL3356" s="11"/>
      <c r="HM3356" s="11"/>
      <c r="HN3356" s="11"/>
      <c r="HO3356" s="11"/>
      <c r="HP3356" s="11"/>
      <c r="HQ3356" s="11"/>
      <c r="HR3356" s="11"/>
      <c r="HS3356" s="11"/>
      <c r="HT3356" s="11"/>
      <c r="HU3356" s="11"/>
      <c r="HV3356" s="11"/>
      <c r="HW3356" s="11"/>
      <c r="HX3356" s="11"/>
      <c r="HY3356" s="11"/>
      <c r="HZ3356" s="11"/>
      <c r="IA3356" s="11"/>
      <c r="IB3356" s="11"/>
      <c r="IC3356" s="11"/>
      <c r="ID3356" s="11"/>
      <c r="IE3356" s="11"/>
      <c r="IF3356" s="11"/>
      <c r="IG3356" s="11"/>
      <c r="IH3356" s="11"/>
      <c r="II3356" s="11"/>
      <c r="IJ3356" s="11"/>
      <c r="IK3356" s="11"/>
      <c r="IL3356" s="11"/>
    </row>
    <row r="3357" spans="2:246" ht="15.75" x14ac:dyDescent="0.25">
      <c r="B3357" s="11" t="s">
        <v>167</v>
      </c>
      <c r="C3357" s="11" t="s">
        <v>130</v>
      </c>
      <c r="D3357" s="12">
        <f t="shared" si="38"/>
        <v>26.98</v>
      </c>
      <c r="E3357" s="12">
        <v>10.9</v>
      </c>
      <c r="F3357" s="12">
        <v>12</v>
      </c>
      <c r="G3357" s="12"/>
      <c r="H3357" s="12"/>
      <c r="I3357" s="12">
        <v>1.1000000000000001</v>
      </c>
      <c r="J3357" s="12">
        <v>1.2</v>
      </c>
      <c r="K3357" s="12"/>
      <c r="L3357" s="12"/>
      <c r="M3357" s="12">
        <v>6.87</v>
      </c>
      <c r="N3357" s="12">
        <v>10.32</v>
      </c>
      <c r="O3357" s="12"/>
      <c r="P3357" s="12"/>
      <c r="Q3357" s="12"/>
      <c r="R3357" s="12"/>
      <c r="S3357" s="12"/>
      <c r="T3357" s="12"/>
      <c r="U3357" s="12"/>
      <c r="V3357" s="12"/>
      <c r="W3357" s="12"/>
      <c r="X3357" s="12"/>
      <c r="Y3357" s="12"/>
      <c r="Z3357" s="12"/>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12"/>
      <c r="BR3357" s="12">
        <v>8.06</v>
      </c>
      <c r="BS3357" s="12">
        <v>18</v>
      </c>
      <c r="BT3357" s="12"/>
      <c r="BU3357" s="12"/>
      <c r="BV3357" s="12"/>
      <c r="BW3357" s="12"/>
      <c r="BX3357" s="12"/>
      <c r="BY3357" s="12"/>
      <c r="BZ3357" s="12"/>
      <c r="CA3357" s="12"/>
      <c r="CB3357" s="12"/>
      <c r="CC3357" s="12"/>
      <c r="CD3357" s="12"/>
      <c r="CE3357" s="12"/>
      <c r="CF3357" s="12">
        <v>0.01</v>
      </c>
      <c r="CG3357" s="12">
        <v>0.11700000000000001</v>
      </c>
      <c r="CH3357" s="12"/>
      <c r="CI3357" s="12"/>
      <c r="CJ3357" s="12"/>
      <c r="CK3357" s="12"/>
      <c r="CL3357" s="12"/>
      <c r="CM3357" s="12"/>
      <c r="CN3357" s="12"/>
      <c r="CO3357" s="12"/>
      <c r="CP3357" s="12"/>
      <c r="CQ3357" s="12"/>
      <c r="CR3357" s="12"/>
      <c r="CS3357" s="12"/>
      <c r="CT3357" s="12"/>
      <c r="CU3357" s="12"/>
      <c r="CV3357" s="12">
        <v>0.04</v>
      </c>
      <c r="CW3357" s="12">
        <v>0.3</v>
      </c>
      <c r="CX3357" s="12"/>
      <c r="CY3357" s="12"/>
      <c r="CZ3357" s="12"/>
      <c r="DA3357" s="12"/>
      <c r="DB3357" s="12"/>
      <c r="DC3357" s="12"/>
      <c r="DD3357" s="12"/>
      <c r="DE3357" s="12"/>
      <c r="DF3357" s="12"/>
      <c r="DG3357" s="12"/>
      <c r="DH3357" s="12"/>
      <c r="DI3357" s="12"/>
      <c r="DJ3357" s="12"/>
      <c r="DK3357" s="12"/>
      <c r="DL3357" s="12"/>
      <c r="DM3357" s="12"/>
      <c r="DN3357" s="12"/>
      <c r="DO3357" s="12"/>
      <c r="DP3357" s="12"/>
      <c r="DQ3357" s="12"/>
      <c r="DR3357" s="12"/>
      <c r="DS3357" s="12"/>
      <c r="DT3357" s="12"/>
      <c r="DU3357" s="12"/>
      <c r="DV3357" s="12"/>
      <c r="DW3357" s="12"/>
      <c r="DX3357" s="12"/>
      <c r="DY3357" s="12"/>
      <c r="DZ3357" s="12"/>
      <c r="EA3357" s="12"/>
      <c r="EB3357" s="12"/>
      <c r="EC3357" s="12"/>
      <c r="ED3357" s="12"/>
      <c r="EE3357" s="12"/>
      <c r="EF3357" s="12"/>
      <c r="EG3357" s="12"/>
      <c r="EH3357" s="12"/>
      <c r="EI3357" s="12"/>
      <c r="EJ3357" s="12"/>
      <c r="EK3357" s="12"/>
      <c r="EL3357" s="12"/>
      <c r="EM3357" s="12"/>
      <c r="EN3357" s="12"/>
      <c r="EO3357" s="12"/>
      <c r="EP3357" s="12"/>
      <c r="EQ3357" s="12"/>
      <c r="ER3357" s="12"/>
      <c r="ES3357" s="12"/>
      <c r="ET3357" s="12"/>
      <c r="EU3357" s="12"/>
      <c r="EV3357" s="12"/>
      <c r="EW3357" s="12"/>
      <c r="EX3357" s="12"/>
      <c r="EY3357" s="12"/>
      <c r="EZ3357" s="12"/>
      <c r="FA3357" s="12"/>
      <c r="FB3357" s="12"/>
      <c r="FC3357" s="12"/>
      <c r="FD3357" s="12"/>
      <c r="FE3357" s="12"/>
      <c r="FF3357" s="12"/>
      <c r="FG3357" s="12"/>
      <c r="FH3357" s="12"/>
      <c r="FI3357" s="12"/>
      <c r="FJ3357" s="12"/>
      <c r="FK3357" s="12"/>
      <c r="FL3357" s="12"/>
      <c r="FM3357" s="12"/>
      <c r="FN3357" s="12"/>
      <c r="FO3357" s="12"/>
      <c r="FP3357" s="12"/>
      <c r="FQ3357" s="12"/>
      <c r="FR3357" s="12"/>
      <c r="FS3357" s="12"/>
      <c r="FT3357" s="12"/>
      <c r="FU3357" s="12"/>
      <c r="FV3357" s="12"/>
      <c r="FW3357" s="12"/>
      <c r="FX3357" s="12"/>
      <c r="FY3357" s="12"/>
      <c r="FZ3357" s="12"/>
      <c r="GA3357" s="12"/>
      <c r="GB3357" s="12"/>
      <c r="GC3357" s="12"/>
      <c r="GD3357" s="12"/>
      <c r="GE3357" s="12"/>
      <c r="GF3357" s="12"/>
      <c r="GG3357" s="12"/>
      <c r="GH3357" s="12"/>
      <c r="GI3357" s="12"/>
      <c r="GJ3357" s="12"/>
      <c r="GK3357" s="12"/>
      <c r="GL3357" s="12"/>
      <c r="GM3357" s="12"/>
      <c r="GN3357" s="12"/>
      <c r="GO3357" s="12"/>
      <c r="GP3357" s="12"/>
      <c r="GQ3357" s="12"/>
      <c r="GR3357" s="12"/>
      <c r="GS3357" s="12"/>
      <c r="GT3357" s="12"/>
      <c r="GU3357" s="12"/>
      <c r="GV3357" s="12"/>
      <c r="GW3357" s="12"/>
      <c r="GX3357" s="12"/>
      <c r="GY3357" s="11">
        <v>1</v>
      </c>
      <c r="GZ3357" s="11">
        <v>0</v>
      </c>
      <c r="HA3357" s="11">
        <v>0</v>
      </c>
      <c r="HB3357" s="11"/>
      <c r="HC3357" s="11"/>
      <c r="HD3357" s="11"/>
      <c r="HE3357" s="11"/>
      <c r="HF3357" s="11"/>
      <c r="HG3357" s="11"/>
      <c r="HH3357" s="11"/>
      <c r="HI3357" s="11"/>
      <c r="HJ3357" s="11"/>
      <c r="HK3357" s="11"/>
      <c r="HL3357" s="11"/>
      <c r="HM3357" s="11"/>
      <c r="HN3357" s="11"/>
      <c r="HO3357" s="11"/>
      <c r="HP3357" s="11"/>
      <c r="HQ3357" s="11"/>
      <c r="HR3357" s="11"/>
      <c r="HS3357" s="11"/>
      <c r="HT3357" s="11"/>
      <c r="HU3357" s="11"/>
      <c r="HV3357" s="11"/>
      <c r="HW3357" s="11"/>
      <c r="HX3357" s="11"/>
      <c r="HY3357" s="11"/>
      <c r="HZ3357" s="11"/>
      <c r="IA3357" s="11"/>
      <c r="IB3357" s="11"/>
      <c r="IC3357" s="11"/>
      <c r="ID3357" s="11"/>
      <c r="IE3357" s="11"/>
      <c r="IF3357" s="11"/>
      <c r="IG3357" s="11"/>
      <c r="IH3357" s="11"/>
      <c r="II3357" s="11"/>
      <c r="IJ3357" s="11"/>
      <c r="IK3357" s="11"/>
      <c r="IL3357" s="11"/>
    </row>
    <row r="3358" spans="2:246" ht="15.75" x14ac:dyDescent="0.25">
      <c r="B3358" s="11" t="s">
        <v>188</v>
      </c>
      <c r="C3358" s="11" t="s">
        <v>130</v>
      </c>
      <c r="D3358" s="12">
        <f t="shared" si="38"/>
        <v>131.07999999999998</v>
      </c>
      <c r="E3358" s="12">
        <v>5.56</v>
      </c>
      <c r="F3358" s="12">
        <v>22</v>
      </c>
      <c r="G3358" s="12"/>
      <c r="H3358" s="12"/>
      <c r="I3358" s="12"/>
      <c r="J3358" s="12"/>
      <c r="K3358" s="12">
        <v>14</v>
      </c>
      <c r="L3358" s="12">
        <v>45</v>
      </c>
      <c r="M3358" s="12"/>
      <c r="N3358" s="12"/>
      <c r="O3358" s="12"/>
      <c r="P3358" s="12"/>
      <c r="Q3358" s="12"/>
      <c r="R3358" s="12"/>
      <c r="S3358" s="12"/>
      <c r="T3358" s="12"/>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12"/>
      <c r="BR3358" s="12">
        <v>111.52</v>
      </c>
      <c r="BS3358" s="12">
        <v>1030</v>
      </c>
      <c r="BT3358" s="12"/>
      <c r="BU3358" s="12"/>
      <c r="BV3358" s="12"/>
      <c r="BW3358" s="12"/>
      <c r="BX3358" s="12"/>
      <c r="BY3358" s="12"/>
      <c r="BZ3358" s="12"/>
      <c r="CA3358" s="12"/>
      <c r="CB3358" s="12"/>
      <c r="CC3358" s="12"/>
      <c r="CD3358" s="12"/>
      <c r="CE3358" s="12"/>
      <c r="CF3358" s="12"/>
      <c r="CG3358" s="12"/>
      <c r="CH3358" s="12"/>
      <c r="CI3358" s="12"/>
      <c r="CJ3358" s="12"/>
      <c r="CK3358" s="12"/>
      <c r="CL3358" s="12"/>
      <c r="CM3358" s="12"/>
      <c r="CN3358" s="12"/>
      <c r="CO3358" s="12"/>
      <c r="CP3358" s="12"/>
      <c r="CQ3358" s="12"/>
      <c r="CR3358" s="12"/>
      <c r="CS3358" s="12"/>
      <c r="CT3358" s="12"/>
      <c r="CU3358" s="12"/>
      <c r="CV3358" s="12"/>
      <c r="CW3358" s="12"/>
      <c r="CX3358" s="12"/>
      <c r="CY3358" s="12"/>
      <c r="CZ3358" s="12"/>
      <c r="DA3358" s="12"/>
      <c r="DB3358" s="12"/>
      <c r="DC3358" s="12"/>
      <c r="DD3358" s="12"/>
      <c r="DE3358" s="12"/>
      <c r="DF3358" s="12"/>
      <c r="DG3358" s="12"/>
      <c r="DH3358" s="12"/>
      <c r="DI3358" s="12"/>
      <c r="DJ3358" s="12"/>
      <c r="DK3358" s="12"/>
      <c r="DL3358" s="12"/>
      <c r="DM3358" s="12"/>
      <c r="DN3358" s="12"/>
      <c r="DO3358" s="12"/>
      <c r="DP3358" s="12"/>
      <c r="DQ3358" s="12"/>
      <c r="DR3358" s="12"/>
      <c r="DS3358" s="12"/>
      <c r="DT3358" s="12"/>
      <c r="DU3358" s="12"/>
      <c r="DV3358" s="12"/>
      <c r="DW3358" s="12"/>
      <c r="DX3358" s="12"/>
      <c r="DY3358" s="12"/>
      <c r="DZ3358" s="12"/>
      <c r="EA3358" s="12"/>
      <c r="EB3358" s="12"/>
      <c r="EC3358" s="12"/>
      <c r="ED3358" s="12"/>
      <c r="EE3358" s="12"/>
      <c r="EF3358" s="12"/>
      <c r="EG3358" s="12"/>
      <c r="EH3358" s="12"/>
      <c r="EI3358" s="12"/>
      <c r="EJ3358" s="12"/>
      <c r="EK3358" s="12"/>
      <c r="EL3358" s="12"/>
      <c r="EM3358" s="12"/>
      <c r="EN3358" s="12"/>
      <c r="EO3358" s="12"/>
      <c r="EP3358" s="12"/>
      <c r="EQ3358" s="12"/>
      <c r="ER3358" s="12"/>
      <c r="ES3358" s="12"/>
      <c r="ET3358" s="12"/>
      <c r="EU3358" s="12"/>
      <c r="EV3358" s="12"/>
      <c r="EW3358" s="12"/>
      <c r="EX3358" s="12"/>
      <c r="EY3358" s="12"/>
      <c r="EZ3358" s="12"/>
      <c r="FA3358" s="12"/>
      <c r="FB3358" s="12"/>
      <c r="FC3358" s="12"/>
      <c r="FD3358" s="12"/>
      <c r="FE3358" s="12"/>
      <c r="FF3358" s="12"/>
      <c r="FG3358" s="12"/>
      <c r="FH3358" s="12"/>
      <c r="FI3358" s="12"/>
      <c r="FJ3358" s="12"/>
      <c r="FK3358" s="12"/>
      <c r="FL3358" s="12"/>
      <c r="FM3358" s="12"/>
      <c r="FN3358" s="12"/>
      <c r="FO3358" s="12"/>
      <c r="FP3358" s="12"/>
      <c r="FQ3358" s="12"/>
      <c r="FR3358" s="12"/>
      <c r="FS3358" s="12"/>
      <c r="FT3358" s="12"/>
      <c r="FU3358" s="12"/>
      <c r="FV3358" s="12"/>
      <c r="FW3358" s="12"/>
      <c r="FX3358" s="12"/>
      <c r="FY3358" s="12"/>
      <c r="FZ3358" s="12"/>
      <c r="GA3358" s="12"/>
      <c r="GB3358" s="12"/>
      <c r="GC3358" s="12"/>
      <c r="GD3358" s="12"/>
      <c r="GE3358" s="12"/>
      <c r="GF3358" s="12"/>
      <c r="GG3358" s="12"/>
      <c r="GH3358" s="12"/>
      <c r="GI3358" s="12"/>
      <c r="GJ3358" s="12"/>
      <c r="GK3358" s="12"/>
      <c r="GL3358" s="12"/>
      <c r="GM3358" s="12"/>
      <c r="GN3358" s="12"/>
      <c r="GO3358" s="12"/>
      <c r="GP3358" s="12"/>
      <c r="GQ3358" s="12"/>
      <c r="GR3358" s="12"/>
      <c r="GS3358" s="12"/>
      <c r="GT3358" s="12"/>
      <c r="GU3358" s="12"/>
      <c r="GV3358" s="12"/>
      <c r="GW3358" s="12"/>
      <c r="GX3358" s="12"/>
      <c r="GY3358" s="11">
        <v>55</v>
      </c>
      <c r="GZ3358" s="11">
        <v>184.93799999999999</v>
      </c>
      <c r="HA3358" s="11">
        <v>5.54</v>
      </c>
      <c r="HB3358" s="11"/>
      <c r="HC3358" s="11"/>
      <c r="HD3358" s="11"/>
      <c r="HE3358" s="11"/>
      <c r="HF3358" s="11">
        <v>4</v>
      </c>
      <c r="HG3358" s="11">
        <v>34</v>
      </c>
      <c r="HH3358" s="11">
        <v>6</v>
      </c>
      <c r="HI3358" s="11">
        <v>34</v>
      </c>
      <c r="HJ3358" s="11">
        <v>10.039999999999999</v>
      </c>
      <c r="HK3358" s="11"/>
      <c r="HL3358" s="11"/>
      <c r="HM3358" s="11"/>
      <c r="HN3358" s="11"/>
      <c r="HO3358" s="11"/>
      <c r="HP3358" s="11"/>
      <c r="HQ3358" s="11"/>
      <c r="HR3358" s="11"/>
      <c r="HS3358" s="11"/>
      <c r="HT3358" s="11"/>
      <c r="HU3358" s="11"/>
      <c r="HV3358" s="11"/>
      <c r="HW3358" s="11"/>
      <c r="HX3358" s="11"/>
      <c r="HY3358" s="11"/>
      <c r="HZ3358" s="11"/>
      <c r="IA3358" s="11"/>
      <c r="IB3358" s="11"/>
      <c r="IC3358" s="11"/>
      <c r="ID3358" s="11"/>
      <c r="IE3358" s="11"/>
      <c r="IF3358" s="11"/>
      <c r="IG3358" s="11"/>
      <c r="IH3358" s="11"/>
      <c r="II3358" s="11"/>
      <c r="IJ3358" s="11"/>
      <c r="IK3358" s="11"/>
      <c r="IL3358" s="11"/>
    </row>
    <row r="3359" spans="2:246" ht="15.75" x14ac:dyDescent="0.25">
      <c r="B3359" s="11" t="s">
        <v>188</v>
      </c>
      <c r="C3359" s="11" t="s">
        <v>134</v>
      </c>
      <c r="D3359" s="12">
        <f t="shared" si="38"/>
        <v>2.89</v>
      </c>
      <c r="E3359" s="12"/>
      <c r="F3359" s="12"/>
      <c r="G3359" s="12"/>
      <c r="H3359" s="12"/>
      <c r="I3359" s="12"/>
      <c r="J3359" s="12"/>
      <c r="K3359" s="12"/>
      <c r="L3359" s="12"/>
      <c r="M3359" s="12"/>
      <c r="N3359" s="12"/>
      <c r="O3359" s="12"/>
      <c r="P3359" s="12"/>
      <c r="Q3359" s="12"/>
      <c r="R3359" s="12"/>
      <c r="S3359" s="12"/>
      <c r="T3359" s="12"/>
      <c r="U3359" s="12"/>
      <c r="V3359" s="12"/>
      <c r="W3359" s="12"/>
      <c r="X3359" s="12"/>
      <c r="Y3359" s="12"/>
      <c r="Z3359" s="12"/>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12"/>
      <c r="BR3359" s="12">
        <v>2.89</v>
      </c>
      <c r="BS3359" s="12">
        <v>12</v>
      </c>
      <c r="BT3359" s="12"/>
      <c r="BU3359" s="12"/>
      <c r="BV3359" s="12"/>
      <c r="BW3359" s="12"/>
      <c r="BX3359" s="12"/>
      <c r="BY3359" s="12"/>
      <c r="BZ3359" s="12"/>
      <c r="CA3359" s="12"/>
      <c r="CB3359" s="12"/>
      <c r="CC3359" s="12"/>
      <c r="CD3359" s="12"/>
      <c r="CE3359" s="12"/>
      <c r="CF3359" s="12"/>
      <c r="CG3359" s="12"/>
      <c r="CH3359" s="12"/>
      <c r="CI3359" s="12"/>
      <c r="CJ3359" s="12"/>
      <c r="CK3359" s="12"/>
      <c r="CL3359" s="12"/>
      <c r="CM3359" s="12"/>
      <c r="CN3359" s="12"/>
      <c r="CO3359" s="12"/>
      <c r="CP3359" s="12"/>
      <c r="CQ3359" s="12"/>
      <c r="CR3359" s="12"/>
      <c r="CS3359" s="12"/>
      <c r="CT3359" s="12"/>
      <c r="CU3359" s="12"/>
      <c r="CV3359" s="12"/>
      <c r="CW3359" s="12"/>
      <c r="CX3359" s="12"/>
      <c r="CY3359" s="12"/>
      <c r="CZ3359" s="12"/>
      <c r="DA3359" s="12"/>
      <c r="DB3359" s="12"/>
      <c r="DC3359" s="12"/>
      <c r="DD3359" s="12"/>
      <c r="DE3359" s="12"/>
      <c r="DF3359" s="12"/>
      <c r="DG3359" s="12"/>
      <c r="DH3359" s="12"/>
      <c r="DI3359" s="12"/>
      <c r="DJ3359" s="12"/>
      <c r="DK3359" s="12"/>
      <c r="DL3359" s="12"/>
      <c r="DM3359" s="12"/>
      <c r="DN3359" s="12"/>
      <c r="DO3359" s="12"/>
      <c r="DP3359" s="12"/>
      <c r="DQ3359" s="12"/>
      <c r="DR3359" s="12"/>
      <c r="DS3359" s="12"/>
      <c r="DT3359" s="12"/>
      <c r="DU3359" s="12"/>
      <c r="DV3359" s="12"/>
      <c r="DW3359" s="12"/>
      <c r="DX3359" s="12"/>
      <c r="DY3359" s="12"/>
      <c r="DZ3359" s="12"/>
      <c r="EA3359" s="12"/>
      <c r="EB3359" s="12"/>
      <c r="EC3359" s="12"/>
      <c r="ED3359" s="12"/>
      <c r="EE3359" s="12"/>
      <c r="EF3359" s="12"/>
      <c r="EG3359" s="12"/>
      <c r="EH3359" s="12"/>
      <c r="EI3359" s="12"/>
      <c r="EJ3359" s="12"/>
      <c r="EK3359" s="12"/>
      <c r="EL3359" s="12"/>
      <c r="EM3359" s="12"/>
      <c r="EN3359" s="12"/>
      <c r="EO3359" s="12"/>
      <c r="EP3359" s="12"/>
      <c r="EQ3359" s="12"/>
      <c r="ER3359" s="12"/>
      <c r="ES3359" s="12"/>
      <c r="ET3359" s="12"/>
      <c r="EU3359" s="12"/>
      <c r="EV3359" s="12"/>
      <c r="EW3359" s="12"/>
      <c r="EX3359" s="12"/>
      <c r="EY3359" s="12"/>
      <c r="EZ3359" s="12"/>
      <c r="FA3359" s="12"/>
      <c r="FB3359" s="12"/>
      <c r="FC3359" s="12"/>
      <c r="FD3359" s="12"/>
      <c r="FE3359" s="12"/>
      <c r="FF3359" s="12"/>
      <c r="FG3359" s="12"/>
      <c r="FH3359" s="12"/>
      <c r="FI3359" s="12"/>
      <c r="FJ3359" s="12"/>
      <c r="FK3359" s="12"/>
      <c r="FL3359" s="12"/>
      <c r="FM3359" s="12"/>
      <c r="FN3359" s="12"/>
      <c r="FO3359" s="12"/>
      <c r="FP3359" s="12"/>
      <c r="FQ3359" s="12"/>
      <c r="FR3359" s="12"/>
      <c r="FS3359" s="12"/>
      <c r="FT3359" s="12"/>
      <c r="FU3359" s="12"/>
      <c r="FV3359" s="12"/>
      <c r="FW3359" s="12"/>
      <c r="FX3359" s="12"/>
      <c r="FY3359" s="12"/>
      <c r="FZ3359" s="12"/>
      <c r="GA3359" s="12"/>
      <c r="GB3359" s="12"/>
      <c r="GC3359" s="12"/>
      <c r="GD3359" s="12"/>
      <c r="GE3359" s="12"/>
      <c r="GF3359" s="12"/>
      <c r="GG3359" s="12"/>
      <c r="GH3359" s="12"/>
      <c r="GI3359" s="12"/>
      <c r="GJ3359" s="12"/>
      <c r="GK3359" s="12"/>
      <c r="GL3359" s="12"/>
      <c r="GM3359" s="12"/>
      <c r="GN3359" s="12"/>
      <c r="GO3359" s="12"/>
      <c r="GP3359" s="12"/>
      <c r="GQ3359" s="12"/>
      <c r="GR3359" s="12"/>
      <c r="GS3359" s="12"/>
      <c r="GT3359" s="12"/>
      <c r="GU3359" s="12"/>
      <c r="GV3359" s="12"/>
      <c r="GW3359" s="12"/>
      <c r="GX3359" s="12"/>
      <c r="GY3359" s="11"/>
      <c r="GZ3359" s="11"/>
      <c r="HA3359" s="11"/>
      <c r="HB3359" s="11"/>
      <c r="HC3359" s="11"/>
      <c r="HD3359" s="11"/>
      <c r="HE3359" s="11"/>
      <c r="HF3359" s="11"/>
      <c r="HG3359" s="11"/>
      <c r="HH3359" s="11"/>
      <c r="HI3359" s="11"/>
      <c r="HJ3359" s="11"/>
      <c r="HK3359" s="11"/>
      <c r="HL3359" s="11"/>
      <c r="HM3359" s="11"/>
      <c r="HN3359" s="11"/>
      <c r="HO3359" s="11"/>
      <c r="HP3359" s="11"/>
      <c r="HQ3359" s="11"/>
      <c r="HR3359" s="11"/>
      <c r="HS3359" s="11"/>
      <c r="HT3359" s="11"/>
      <c r="HU3359" s="11"/>
      <c r="HV3359" s="11"/>
      <c r="HW3359" s="11"/>
      <c r="HX3359" s="11"/>
      <c r="HY3359" s="11"/>
      <c r="HZ3359" s="11"/>
      <c r="IA3359" s="11"/>
      <c r="IB3359" s="11"/>
      <c r="IC3359" s="11"/>
      <c r="ID3359" s="11"/>
      <c r="IE3359" s="11"/>
      <c r="IF3359" s="11"/>
      <c r="IG3359" s="11"/>
      <c r="IH3359" s="11"/>
      <c r="II3359" s="11"/>
      <c r="IJ3359" s="11"/>
      <c r="IK3359" s="11"/>
      <c r="IL3359" s="11"/>
    </row>
    <row r="3360" spans="2:246" ht="15.75" x14ac:dyDescent="0.25">
      <c r="B3360" s="11" t="s">
        <v>437</v>
      </c>
      <c r="C3360" s="11" t="s">
        <v>130</v>
      </c>
      <c r="D3360" s="12">
        <f t="shared" si="38"/>
        <v>13.959999999999999</v>
      </c>
      <c r="E3360" s="12"/>
      <c r="F3360" s="12"/>
      <c r="G3360" s="12"/>
      <c r="H3360" s="12"/>
      <c r="I3360" s="12"/>
      <c r="J3360" s="12"/>
      <c r="K3360" s="12"/>
      <c r="L3360" s="12"/>
      <c r="M3360" s="12"/>
      <c r="N3360" s="12"/>
      <c r="O3360" s="12"/>
      <c r="P3360" s="12"/>
      <c r="Q3360" s="12"/>
      <c r="R3360" s="12"/>
      <c r="S3360" s="12"/>
      <c r="T3360" s="12"/>
      <c r="U3360" s="12"/>
      <c r="V3360" s="12"/>
      <c r="W3360" s="12"/>
      <c r="X3360" s="12"/>
      <c r="Y3360" s="12"/>
      <c r="Z3360" s="12"/>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12"/>
      <c r="BR3360" s="12"/>
      <c r="BS3360" s="12"/>
      <c r="BT3360" s="12"/>
      <c r="BU3360" s="12"/>
      <c r="BV3360" s="12"/>
      <c r="BW3360" s="12"/>
      <c r="BX3360" s="12"/>
      <c r="BY3360" s="12"/>
      <c r="BZ3360" s="12"/>
      <c r="CA3360" s="12"/>
      <c r="CB3360" s="12"/>
      <c r="CC3360" s="12"/>
      <c r="CD3360" s="12"/>
      <c r="CE3360" s="12"/>
      <c r="CF3360" s="12"/>
      <c r="CG3360" s="12"/>
      <c r="CH3360" s="12"/>
      <c r="CI3360" s="12"/>
      <c r="CJ3360" s="12"/>
      <c r="CK3360" s="12"/>
      <c r="CL3360" s="12"/>
      <c r="CM3360" s="12"/>
      <c r="CN3360" s="12"/>
      <c r="CO3360" s="12"/>
      <c r="CP3360" s="12"/>
      <c r="CQ3360" s="12"/>
      <c r="CR3360" s="12"/>
      <c r="CS3360" s="12"/>
      <c r="CT3360" s="12"/>
      <c r="CU3360" s="12"/>
      <c r="CV3360" s="12"/>
      <c r="CW3360" s="12"/>
      <c r="CX3360" s="12"/>
      <c r="CY3360" s="12"/>
      <c r="CZ3360" s="12"/>
      <c r="DA3360" s="12"/>
      <c r="DB3360" s="12"/>
      <c r="DC3360" s="12"/>
      <c r="DD3360" s="12"/>
      <c r="DE3360" s="12"/>
      <c r="DF3360" s="12"/>
      <c r="DG3360" s="12"/>
      <c r="DH3360" s="12"/>
      <c r="DI3360" s="12"/>
      <c r="DJ3360" s="12"/>
      <c r="DK3360" s="12"/>
      <c r="DL3360" s="12"/>
      <c r="DM3360" s="12"/>
      <c r="DN3360" s="12"/>
      <c r="DO3360" s="12"/>
      <c r="DP3360" s="12"/>
      <c r="DQ3360" s="12"/>
      <c r="DR3360" s="12"/>
      <c r="DS3360" s="12"/>
      <c r="DT3360" s="12"/>
      <c r="DU3360" s="12"/>
      <c r="DV3360" s="12"/>
      <c r="DW3360" s="12"/>
      <c r="DX3360" s="12"/>
      <c r="DY3360" s="12"/>
      <c r="DZ3360" s="12"/>
      <c r="EA3360" s="12"/>
      <c r="EB3360" s="12"/>
      <c r="EC3360" s="12"/>
      <c r="ED3360" s="12"/>
      <c r="EE3360" s="12"/>
      <c r="EF3360" s="12"/>
      <c r="EG3360" s="12"/>
      <c r="EH3360" s="12"/>
      <c r="EI3360" s="12"/>
      <c r="EJ3360" s="12"/>
      <c r="EK3360" s="12"/>
      <c r="EL3360" s="12"/>
      <c r="EM3360" s="12"/>
      <c r="EN3360" s="12"/>
      <c r="EO3360" s="12"/>
      <c r="EP3360" s="12">
        <v>10.029999999999999</v>
      </c>
      <c r="EQ3360" s="12">
        <v>8.9</v>
      </c>
      <c r="ER3360" s="12"/>
      <c r="ES3360" s="12"/>
      <c r="ET3360" s="12"/>
      <c r="EU3360" s="12"/>
      <c r="EV3360" s="12"/>
      <c r="EW3360" s="12"/>
      <c r="EX3360" s="12"/>
      <c r="EY3360" s="12"/>
      <c r="EZ3360" s="12"/>
      <c r="FA3360" s="12"/>
      <c r="FB3360" s="12"/>
      <c r="FC3360" s="12"/>
      <c r="FD3360" s="12"/>
      <c r="FE3360" s="12"/>
      <c r="FF3360" s="12"/>
      <c r="FG3360" s="12"/>
      <c r="FH3360" s="12"/>
      <c r="FI3360" s="12"/>
      <c r="FJ3360" s="12"/>
      <c r="FK3360" s="12"/>
      <c r="FL3360" s="12"/>
      <c r="FM3360" s="12"/>
      <c r="FN3360" s="12"/>
      <c r="FO3360" s="12"/>
      <c r="FP3360" s="12"/>
      <c r="FQ3360" s="12"/>
      <c r="FR3360" s="12"/>
      <c r="FS3360" s="12"/>
      <c r="FT3360" s="12"/>
      <c r="FU3360" s="12"/>
      <c r="FV3360" s="12"/>
      <c r="FW3360" s="12"/>
      <c r="FX3360" s="12"/>
      <c r="FY3360" s="12"/>
      <c r="FZ3360" s="12"/>
      <c r="GA3360" s="12"/>
      <c r="GB3360" s="12">
        <v>3.93</v>
      </c>
      <c r="GC3360" s="12" t="s">
        <v>132</v>
      </c>
      <c r="GD3360" s="12">
        <v>0.81</v>
      </c>
      <c r="GE3360" s="12"/>
      <c r="GF3360" s="12"/>
      <c r="GG3360" s="12"/>
      <c r="GH3360" s="12"/>
      <c r="GI3360" s="12"/>
      <c r="GJ3360" s="12"/>
      <c r="GK3360" s="12"/>
      <c r="GL3360" s="12"/>
      <c r="GM3360" s="12"/>
      <c r="GN3360" s="12"/>
      <c r="GO3360" s="12"/>
      <c r="GP3360" s="12"/>
      <c r="GQ3360" s="12"/>
      <c r="GR3360" s="12"/>
      <c r="GS3360" s="12"/>
      <c r="GT3360" s="12"/>
      <c r="GU3360" s="12"/>
      <c r="GV3360" s="12"/>
      <c r="GW3360" s="12"/>
      <c r="GX3360" s="12"/>
      <c r="GY3360" s="11"/>
      <c r="GZ3360" s="11"/>
      <c r="HA3360" s="11"/>
      <c r="HB3360" s="11"/>
      <c r="HC3360" s="11"/>
      <c r="HD3360" s="11"/>
      <c r="HE3360" s="11"/>
      <c r="HF3360" s="11"/>
      <c r="HG3360" s="11"/>
      <c r="HH3360" s="11"/>
      <c r="HI3360" s="11"/>
      <c r="HJ3360" s="11"/>
      <c r="HK3360" s="11"/>
      <c r="HL3360" s="11"/>
      <c r="HM3360" s="11"/>
      <c r="HN3360" s="11"/>
      <c r="HO3360" s="11"/>
      <c r="HP3360" s="11"/>
      <c r="HQ3360" s="11"/>
      <c r="HR3360" s="11"/>
      <c r="HS3360" s="11"/>
      <c r="HT3360" s="11"/>
      <c r="HU3360" s="11"/>
      <c r="HV3360" s="11"/>
      <c r="HW3360" s="11"/>
      <c r="HX3360" s="11"/>
      <c r="HY3360" s="11"/>
      <c r="HZ3360" s="11"/>
      <c r="IA3360" s="11"/>
      <c r="IB3360" s="11"/>
      <c r="IC3360" s="11"/>
      <c r="ID3360" s="11"/>
      <c r="IE3360" s="11"/>
      <c r="IF3360" s="11"/>
      <c r="IG3360" s="11"/>
      <c r="IH3360" s="11"/>
      <c r="II3360" s="11"/>
      <c r="IJ3360" s="11"/>
      <c r="IK3360" s="11"/>
      <c r="IL3360" s="11"/>
    </row>
    <row r="3361" spans="2:246" ht="15.75" x14ac:dyDescent="0.25">
      <c r="B3361" s="11" t="s">
        <v>179</v>
      </c>
      <c r="C3361" s="11" t="s">
        <v>130</v>
      </c>
      <c r="D3361" s="12">
        <f t="shared" si="38"/>
        <v>49.96</v>
      </c>
      <c r="E3361" s="12"/>
      <c r="F3361" s="12"/>
      <c r="G3361" s="12"/>
      <c r="H3361" s="12"/>
      <c r="I3361" s="12"/>
      <c r="J3361" s="12"/>
      <c r="K3361" s="12"/>
      <c r="L3361" s="12"/>
      <c r="M3361" s="12"/>
      <c r="N3361" s="12"/>
      <c r="O3361" s="12"/>
      <c r="P3361" s="12"/>
      <c r="Q3361" s="12"/>
      <c r="R3361" s="12"/>
      <c r="S3361" s="12"/>
      <c r="T3361" s="12"/>
      <c r="U3361" s="12"/>
      <c r="V3361" s="12"/>
      <c r="W3361" s="12"/>
      <c r="X3361" s="12"/>
      <c r="Y3361" s="12"/>
      <c r="Z3361" s="12"/>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12"/>
      <c r="BR3361" s="12">
        <v>49.96</v>
      </c>
      <c r="BS3361" s="12">
        <v>270</v>
      </c>
      <c r="BT3361" s="12"/>
      <c r="BU3361" s="12"/>
      <c r="BV3361" s="12"/>
      <c r="BW3361" s="12"/>
      <c r="BX3361" s="12"/>
      <c r="BY3361" s="12"/>
      <c r="BZ3361" s="12"/>
      <c r="CA3361" s="12"/>
      <c r="CB3361" s="12"/>
      <c r="CC3361" s="12"/>
      <c r="CD3361" s="12"/>
      <c r="CE3361" s="12"/>
      <c r="CF3361" s="12"/>
      <c r="CG3361" s="12"/>
      <c r="CH3361" s="12"/>
      <c r="CI3361" s="12"/>
      <c r="CJ3361" s="12"/>
      <c r="CK3361" s="12"/>
      <c r="CL3361" s="12"/>
      <c r="CM3361" s="12"/>
      <c r="CN3361" s="12"/>
      <c r="CO3361" s="12"/>
      <c r="CP3361" s="12"/>
      <c r="CQ3361" s="12"/>
      <c r="CR3361" s="12"/>
      <c r="CS3361" s="12"/>
      <c r="CT3361" s="12"/>
      <c r="CU3361" s="12"/>
      <c r="CV3361" s="12"/>
      <c r="CW3361" s="12"/>
      <c r="CX3361" s="12"/>
      <c r="CY3361" s="12"/>
      <c r="CZ3361" s="12"/>
      <c r="DA3361" s="12"/>
      <c r="DB3361" s="12"/>
      <c r="DC3361" s="12"/>
      <c r="DD3361" s="12"/>
      <c r="DE3361" s="12"/>
      <c r="DF3361" s="12"/>
      <c r="DG3361" s="12"/>
      <c r="DH3361" s="12"/>
      <c r="DI3361" s="12"/>
      <c r="DJ3361" s="12"/>
      <c r="DK3361" s="12"/>
      <c r="DL3361" s="12"/>
      <c r="DM3361" s="12"/>
      <c r="DN3361" s="12"/>
      <c r="DO3361" s="12"/>
      <c r="DP3361" s="12"/>
      <c r="DQ3361" s="12"/>
      <c r="DR3361" s="12"/>
      <c r="DS3361" s="12"/>
      <c r="DT3361" s="12"/>
      <c r="DU3361" s="12"/>
      <c r="DV3361" s="12"/>
      <c r="DW3361" s="12"/>
      <c r="DX3361" s="12"/>
      <c r="DY3361" s="12"/>
      <c r="DZ3361" s="12"/>
      <c r="EA3361" s="12"/>
      <c r="EB3361" s="12"/>
      <c r="EC3361" s="12"/>
      <c r="ED3361" s="12"/>
      <c r="EE3361" s="12"/>
      <c r="EF3361" s="12"/>
      <c r="EG3361" s="12"/>
      <c r="EH3361" s="12"/>
      <c r="EI3361" s="12"/>
      <c r="EJ3361" s="12"/>
      <c r="EK3361" s="12"/>
      <c r="EL3361" s="12"/>
      <c r="EM3361" s="12"/>
      <c r="EN3361" s="12"/>
      <c r="EO3361" s="12"/>
      <c r="EP3361" s="12"/>
      <c r="EQ3361" s="12"/>
      <c r="ER3361" s="12"/>
      <c r="ES3361" s="12"/>
      <c r="ET3361" s="12"/>
      <c r="EU3361" s="12"/>
      <c r="EV3361" s="12"/>
      <c r="EW3361" s="12"/>
      <c r="EX3361" s="12"/>
      <c r="EY3361" s="12"/>
      <c r="EZ3361" s="12"/>
      <c r="FA3361" s="12"/>
      <c r="FB3361" s="12"/>
      <c r="FC3361" s="12"/>
      <c r="FD3361" s="12"/>
      <c r="FE3361" s="12"/>
      <c r="FF3361" s="12"/>
      <c r="FG3361" s="12"/>
      <c r="FH3361" s="12"/>
      <c r="FI3361" s="12"/>
      <c r="FJ3361" s="12"/>
      <c r="FK3361" s="12"/>
      <c r="FL3361" s="12"/>
      <c r="FM3361" s="12"/>
      <c r="FN3361" s="12"/>
      <c r="FO3361" s="12"/>
      <c r="FP3361" s="12"/>
      <c r="FQ3361" s="12"/>
      <c r="FR3361" s="12"/>
      <c r="FS3361" s="12"/>
      <c r="FT3361" s="12"/>
      <c r="FU3361" s="12"/>
      <c r="FV3361" s="12"/>
      <c r="FW3361" s="12"/>
      <c r="FX3361" s="12"/>
      <c r="FY3361" s="12"/>
      <c r="FZ3361" s="12"/>
      <c r="GA3361" s="12"/>
      <c r="GB3361" s="12"/>
      <c r="GC3361" s="12"/>
      <c r="GD3361" s="12"/>
      <c r="GE3361" s="12"/>
      <c r="GF3361" s="12"/>
      <c r="GG3361" s="12"/>
      <c r="GH3361" s="12"/>
      <c r="GI3361" s="12"/>
      <c r="GJ3361" s="12"/>
      <c r="GK3361" s="12"/>
      <c r="GL3361" s="12"/>
      <c r="GM3361" s="12"/>
      <c r="GN3361" s="12"/>
      <c r="GO3361" s="12"/>
      <c r="GP3361" s="12"/>
      <c r="GQ3361" s="12"/>
      <c r="GR3361" s="12"/>
      <c r="GS3361" s="12"/>
      <c r="GT3361" s="12"/>
      <c r="GU3361" s="12"/>
      <c r="GV3361" s="12"/>
      <c r="GW3361" s="12"/>
      <c r="GX3361" s="12"/>
      <c r="GY3361" s="11"/>
      <c r="GZ3361" s="11"/>
      <c r="HA3361" s="11"/>
      <c r="HB3361" s="11">
        <v>30</v>
      </c>
      <c r="HC3361" s="11">
        <v>0</v>
      </c>
      <c r="HD3361" s="11"/>
      <c r="HE3361" s="11"/>
      <c r="HF3361" s="11">
        <v>3</v>
      </c>
      <c r="HG3361" s="11">
        <v>30</v>
      </c>
      <c r="HH3361" s="11">
        <v>2</v>
      </c>
      <c r="HI3361" s="11">
        <v>7</v>
      </c>
      <c r="HJ3361" s="11">
        <v>0</v>
      </c>
      <c r="HK3361" s="11"/>
      <c r="HL3361" s="11"/>
      <c r="HM3361" s="11"/>
      <c r="HN3361" s="11"/>
      <c r="HO3361" s="11"/>
      <c r="HP3361" s="11"/>
      <c r="HQ3361" s="11"/>
      <c r="HR3361" s="11"/>
      <c r="HS3361" s="11"/>
      <c r="HT3361" s="11"/>
      <c r="HU3361" s="11"/>
      <c r="HV3361" s="11"/>
      <c r="HW3361" s="11"/>
      <c r="HX3361" s="11"/>
      <c r="HY3361" s="11"/>
      <c r="HZ3361" s="11"/>
      <c r="IA3361" s="11"/>
      <c r="IB3361" s="11"/>
      <c r="IC3361" s="11"/>
      <c r="ID3361" s="11"/>
      <c r="IE3361" s="11"/>
      <c r="IF3361" s="11"/>
      <c r="IG3361" s="11"/>
      <c r="IH3361" s="11"/>
      <c r="II3361" s="11"/>
      <c r="IJ3361" s="11"/>
      <c r="IK3361" s="11"/>
      <c r="IL3361" s="11"/>
    </row>
    <row r="3362" spans="2:246" ht="15.75" x14ac:dyDescent="0.25">
      <c r="B3362" s="11" t="s">
        <v>184</v>
      </c>
      <c r="C3362" s="11" t="s">
        <v>130</v>
      </c>
      <c r="D3362" s="12">
        <f t="shared" si="38"/>
        <v>109.85</v>
      </c>
      <c r="E3362" s="12">
        <v>24.24</v>
      </c>
      <c r="F3362" s="12">
        <v>45</v>
      </c>
      <c r="G3362" s="12"/>
      <c r="H3362" s="12"/>
      <c r="I3362" s="12"/>
      <c r="J3362" s="12"/>
      <c r="K3362" s="12">
        <v>12</v>
      </c>
      <c r="L3362" s="12">
        <v>24</v>
      </c>
      <c r="M3362" s="12"/>
      <c r="N3362" s="12"/>
      <c r="O3362" s="12"/>
      <c r="P3362" s="12"/>
      <c r="Q3362" s="12"/>
      <c r="R3362" s="12"/>
      <c r="S3362" s="12"/>
      <c r="T3362" s="12"/>
      <c r="U3362" s="12"/>
      <c r="V3362" s="12"/>
      <c r="W3362" s="12"/>
      <c r="X3362" s="12"/>
      <c r="Y3362" s="12"/>
      <c r="Z3362" s="12"/>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12"/>
      <c r="BR3362" s="12">
        <v>73.61</v>
      </c>
      <c r="BS3362" s="12">
        <v>100</v>
      </c>
      <c r="BT3362" s="12"/>
      <c r="BU3362" s="12"/>
      <c r="BV3362" s="12"/>
      <c r="BW3362" s="12"/>
      <c r="BX3362" s="12"/>
      <c r="BY3362" s="12"/>
      <c r="BZ3362" s="12"/>
      <c r="CA3362" s="12"/>
      <c r="CB3362" s="12"/>
      <c r="CC3362" s="12"/>
      <c r="CD3362" s="12"/>
      <c r="CE3362" s="12"/>
      <c r="CF3362" s="12"/>
      <c r="CG3362" s="12"/>
      <c r="CH3362" s="12"/>
      <c r="CI3362" s="12"/>
      <c r="CJ3362" s="12"/>
      <c r="CK3362" s="12"/>
      <c r="CL3362" s="12"/>
      <c r="CM3362" s="12"/>
      <c r="CN3362" s="12"/>
      <c r="CO3362" s="12"/>
      <c r="CP3362" s="12"/>
      <c r="CQ3362" s="12"/>
      <c r="CR3362" s="12"/>
      <c r="CS3362" s="12"/>
      <c r="CT3362" s="12"/>
      <c r="CU3362" s="12"/>
      <c r="CV3362" s="12"/>
      <c r="CW3362" s="12"/>
      <c r="CX3362" s="12"/>
      <c r="CY3362" s="12"/>
      <c r="CZ3362" s="12"/>
      <c r="DA3362" s="12"/>
      <c r="DB3362" s="12"/>
      <c r="DC3362" s="12"/>
      <c r="DD3362" s="12"/>
      <c r="DE3362" s="12"/>
      <c r="DF3362" s="12"/>
      <c r="DG3362" s="12"/>
      <c r="DH3362" s="12"/>
      <c r="DI3362" s="12"/>
      <c r="DJ3362" s="12"/>
      <c r="DK3362" s="12"/>
      <c r="DL3362" s="12"/>
      <c r="DM3362" s="12"/>
      <c r="DN3362" s="12"/>
      <c r="DO3362" s="12"/>
      <c r="DP3362" s="12"/>
      <c r="DQ3362" s="12"/>
      <c r="DR3362" s="12"/>
      <c r="DS3362" s="12"/>
      <c r="DT3362" s="12"/>
      <c r="DU3362" s="12"/>
      <c r="DV3362" s="12"/>
      <c r="DW3362" s="12"/>
      <c r="DX3362" s="12"/>
      <c r="DY3362" s="12"/>
      <c r="DZ3362" s="12"/>
      <c r="EA3362" s="12"/>
      <c r="EB3362" s="12"/>
      <c r="EC3362" s="12"/>
      <c r="ED3362" s="12"/>
      <c r="EE3362" s="12"/>
      <c r="EF3362" s="12"/>
      <c r="EG3362" s="12"/>
      <c r="EH3362" s="12"/>
      <c r="EI3362" s="12"/>
      <c r="EJ3362" s="12"/>
      <c r="EK3362" s="12"/>
      <c r="EL3362" s="12"/>
      <c r="EM3362" s="12"/>
      <c r="EN3362" s="12"/>
      <c r="EO3362" s="12"/>
      <c r="EP3362" s="12"/>
      <c r="EQ3362" s="12"/>
      <c r="ER3362" s="12"/>
      <c r="ES3362" s="12"/>
      <c r="ET3362" s="12"/>
      <c r="EU3362" s="12"/>
      <c r="EV3362" s="12"/>
      <c r="EW3362" s="12"/>
      <c r="EX3362" s="12"/>
      <c r="EY3362" s="12"/>
      <c r="EZ3362" s="12"/>
      <c r="FA3362" s="12"/>
      <c r="FB3362" s="12"/>
      <c r="FC3362" s="12"/>
      <c r="FD3362" s="12"/>
      <c r="FE3362" s="12"/>
      <c r="FF3362" s="12"/>
      <c r="FG3362" s="12"/>
      <c r="FH3362" s="12"/>
      <c r="FI3362" s="12"/>
      <c r="FJ3362" s="12"/>
      <c r="FK3362" s="12"/>
      <c r="FL3362" s="12"/>
      <c r="FM3362" s="12"/>
      <c r="FN3362" s="12"/>
      <c r="FO3362" s="12"/>
      <c r="FP3362" s="12"/>
      <c r="FQ3362" s="12"/>
      <c r="FR3362" s="12"/>
      <c r="FS3362" s="12"/>
      <c r="FT3362" s="12"/>
      <c r="FU3362" s="12"/>
      <c r="FV3362" s="12"/>
      <c r="FW3362" s="12"/>
      <c r="FX3362" s="12"/>
      <c r="FY3362" s="12"/>
      <c r="FZ3362" s="12"/>
      <c r="GA3362" s="12"/>
      <c r="GB3362" s="12"/>
      <c r="GC3362" s="12"/>
      <c r="GD3362" s="12"/>
      <c r="GE3362" s="12"/>
      <c r="GF3362" s="12"/>
      <c r="GG3362" s="12"/>
      <c r="GH3362" s="12"/>
      <c r="GI3362" s="12"/>
      <c r="GJ3362" s="12"/>
      <c r="GK3362" s="12"/>
      <c r="GL3362" s="12"/>
      <c r="GM3362" s="12"/>
      <c r="GN3362" s="12"/>
      <c r="GO3362" s="12"/>
      <c r="GP3362" s="12"/>
      <c r="GQ3362" s="12"/>
      <c r="GR3362" s="12"/>
      <c r="GS3362" s="12"/>
      <c r="GT3362" s="12"/>
      <c r="GU3362" s="12"/>
      <c r="GV3362" s="12"/>
      <c r="GW3362" s="12"/>
      <c r="GX3362" s="12"/>
      <c r="GY3362" s="11"/>
      <c r="GZ3362" s="11"/>
      <c r="HA3362" s="11"/>
      <c r="HB3362" s="11">
        <v>3</v>
      </c>
      <c r="HC3362" s="11">
        <v>10.35</v>
      </c>
      <c r="HD3362" s="11"/>
      <c r="HE3362" s="11"/>
      <c r="HF3362" s="11">
        <v>6</v>
      </c>
      <c r="HG3362" s="11">
        <v>6</v>
      </c>
      <c r="HH3362" s="11">
        <v>3</v>
      </c>
      <c r="HI3362" s="11"/>
      <c r="HJ3362" s="11">
        <v>2.5009999999999999</v>
      </c>
      <c r="HK3362" s="11"/>
      <c r="HL3362" s="11"/>
      <c r="HM3362" s="11"/>
      <c r="HN3362" s="11"/>
      <c r="HO3362" s="11"/>
      <c r="HP3362" s="11"/>
      <c r="HQ3362" s="11"/>
      <c r="HR3362" s="11"/>
      <c r="HS3362" s="11"/>
      <c r="HT3362" s="11"/>
      <c r="HU3362" s="11"/>
      <c r="HV3362" s="11"/>
      <c r="HW3362" s="11"/>
      <c r="HX3362" s="11"/>
      <c r="HY3362" s="11"/>
      <c r="HZ3362" s="11"/>
      <c r="IA3362" s="11"/>
      <c r="IB3362" s="11"/>
      <c r="IC3362" s="11"/>
      <c r="ID3362" s="11"/>
      <c r="IE3362" s="11"/>
      <c r="IF3362" s="11"/>
      <c r="IG3362" s="11"/>
      <c r="IH3362" s="11"/>
      <c r="II3362" s="11"/>
      <c r="IJ3362" s="11"/>
      <c r="IK3362" s="11"/>
      <c r="IL3362" s="11"/>
    </row>
    <row r="3363" spans="2:246" ht="15.75" x14ac:dyDescent="0.25">
      <c r="B3363" s="11" t="s">
        <v>184</v>
      </c>
      <c r="C3363" s="11" t="s">
        <v>130</v>
      </c>
      <c r="D3363" s="12">
        <f t="shared" si="38"/>
        <v>148.49</v>
      </c>
      <c r="E3363" s="12">
        <v>25.2</v>
      </c>
      <c r="F3363" s="12">
        <v>47</v>
      </c>
      <c r="G3363" s="12"/>
      <c r="H3363" s="12"/>
      <c r="I3363" s="12"/>
      <c r="J3363" s="12"/>
      <c r="K3363" s="12">
        <v>43.92</v>
      </c>
      <c r="L3363" s="12">
        <v>88</v>
      </c>
      <c r="M3363" s="12"/>
      <c r="N3363" s="12"/>
      <c r="O3363" s="12"/>
      <c r="P3363" s="12"/>
      <c r="Q3363" s="12"/>
      <c r="R3363" s="12"/>
      <c r="S3363" s="12"/>
      <c r="T3363" s="12"/>
      <c r="U3363" s="12"/>
      <c r="V3363" s="12"/>
      <c r="W3363" s="12"/>
      <c r="X3363" s="12"/>
      <c r="Y3363" s="12"/>
      <c r="Z3363" s="12"/>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12"/>
      <c r="BR3363" s="12">
        <v>79.37</v>
      </c>
      <c r="BS3363" s="12">
        <v>350</v>
      </c>
      <c r="BT3363" s="12"/>
      <c r="BU3363" s="12"/>
      <c r="BV3363" s="12"/>
      <c r="BW3363" s="12"/>
      <c r="BX3363" s="12"/>
      <c r="BY3363" s="12"/>
      <c r="BZ3363" s="12"/>
      <c r="CA3363" s="12"/>
      <c r="CB3363" s="12"/>
      <c r="CC3363" s="12"/>
      <c r="CD3363" s="12"/>
      <c r="CE3363" s="12"/>
      <c r="CF3363" s="12"/>
      <c r="CG3363" s="12"/>
      <c r="CH3363" s="12"/>
      <c r="CI3363" s="12"/>
      <c r="CJ3363" s="12"/>
      <c r="CK3363" s="12"/>
      <c r="CL3363" s="12"/>
      <c r="CM3363" s="12"/>
      <c r="CN3363" s="12"/>
      <c r="CO3363" s="12"/>
      <c r="CP3363" s="12"/>
      <c r="CQ3363" s="12"/>
      <c r="CR3363" s="12"/>
      <c r="CS3363" s="12"/>
      <c r="CT3363" s="12"/>
      <c r="CU3363" s="12"/>
      <c r="CV3363" s="12"/>
      <c r="CW3363" s="12"/>
      <c r="CX3363" s="12"/>
      <c r="CY3363" s="12"/>
      <c r="CZ3363" s="12"/>
      <c r="DA3363" s="12"/>
      <c r="DB3363" s="12"/>
      <c r="DC3363" s="12"/>
      <c r="DD3363" s="12"/>
      <c r="DE3363" s="12"/>
      <c r="DF3363" s="12"/>
      <c r="DG3363" s="12"/>
      <c r="DH3363" s="12"/>
      <c r="DI3363" s="12"/>
      <c r="DJ3363" s="12"/>
      <c r="DK3363" s="12"/>
      <c r="DL3363" s="12"/>
      <c r="DM3363" s="12"/>
      <c r="DN3363" s="12"/>
      <c r="DO3363" s="12"/>
      <c r="DP3363" s="12"/>
      <c r="DQ3363" s="12"/>
      <c r="DR3363" s="12"/>
      <c r="DS3363" s="12"/>
      <c r="DT3363" s="12"/>
      <c r="DU3363" s="12"/>
      <c r="DV3363" s="12"/>
      <c r="DW3363" s="12"/>
      <c r="DX3363" s="12"/>
      <c r="DY3363" s="12"/>
      <c r="DZ3363" s="12"/>
      <c r="EA3363" s="12"/>
      <c r="EB3363" s="12"/>
      <c r="EC3363" s="12"/>
      <c r="ED3363" s="12"/>
      <c r="EE3363" s="12"/>
      <c r="EF3363" s="12"/>
      <c r="EG3363" s="12"/>
      <c r="EH3363" s="12"/>
      <c r="EI3363" s="12"/>
      <c r="EJ3363" s="12"/>
      <c r="EK3363" s="12"/>
      <c r="EL3363" s="12"/>
      <c r="EM3363" s="12"/>
      <c r="EN3363" s="12"/>
      <c r="EO3363" s="12"/>
      <c r="EP3363" s="12"/>
      <c r="EQ3363" s="12"/>
      <c r="ER3363" s="12"/>
      <c r="ES3363" s="12"/>
      <c r="ET3363" s="12"/>
      <c r="EU3363" s="12"/>
      <c r="EV3363" s="12"/>
      <c r="EW3363" s="12"/>
      <c r="EX3363" s="12"/>
      <c r="EY3363" s="12"/>
      <c r="EZ3363" s="12"/>
      <c r="FA3363" s="12"/>
      <c r="FB3363" s="12"/>
      <c r="FC3363" s="12"/>
      <c r="FD3363" s="12"/>
      <c r="FE3363" s="12"/>
      <c r="FF3363" s="12"/>
      <c r="FG3363" s="12"/>
      <c r="FH3363" s="12"/>
      <c r="FI3363" s="12"/>
      <c r="FJ3363" s="12"/>
      <c r="FK3363" s="12"/>
      <c r="FL3363" s="12"/>
      <c r="FM3363" s="12"/>
      <c r="FN3363" s="12"/>
      <c r="FO3363" s="12"/>
      <c r="FP3363" s="12"/>
      <c r="FQ3363" s="12"/>
      <c r="FR3363" s="12"/>
      <c r="FS3363" s="12"/>
      <c r="FT3363" s="12"/>
      <c r="FU3363" s="12"/>
      <c r="FV3363" s="12"/>
      <c r="FW3363" s="12"/>
      <c r="FX3363" s="12"/>
      <c r="FY3363" s="12"/>
      <c r="FZ3363" s="12"/>
      <c r="GA3363" s="12"/>
      <c r="GB3363" s="12"/>
      <c r="GC3363" s="12"/>
      <c r="GD3363" s="12"/>
      <c r="GE3363" s="12"/>
      <c r="GF3363" s="12"/>
      <c r="GG3363" s="12"/>
      <c r="GH3363" s="12"/>
      <c r="GI3363" s="12"/>
      <c r="GJ3363" s="12"/>
      <c r="GK3363" s="12"/>
      <c r="GL3363" s="12"/>
      <c r="GM3363" s="12"/>
      <c r="GN3363" s="12"/>
      <c r="GO3363" s="12"/>
      <c r="GP3363" s="12"/>
      <c r="GQ3363" s="12"/>
      <c r="GR3363" s="12"/>
      <c r="GS3363" s="12"/>
      <c r="GT3363" s="12"/>
      <c r="GU3363" s="12"/>
      <c r="GV3363" s="12"/>
      <c r="GW3363" s="12"/>
      <c r="GX3363" s="12"/>
      <c r="GY3363" s="11"/>
      <c r="GZ3363" s="11"/>
      <c r="HA3363" s="11"/>
      <c r="HB3363" s="11">
        <v>31</v>
      </c>
      <c r="HC3363" s="11">
        <v>1.35</v>
      </c>
      <c r="HD3363" s="11"/>
      <c r="HE3363" s="11"/>
      <c r="HF3363" s="11">
        <v>1</v>
      </c>
      <c r="HG3363" s="11">
        <v>25</v>
      </c>
      <c r="HH3363" s="11">
        <v>2</v>
      </c>
      <c r="HI3363" s="11">
        <v>11</v>
      </c>
      <c r="HJ3363" s="11">
        <v>3.43</v>
      </c>
      <c r="HK3363" s="11"/>
      <c r="HL3363" s="11"/>
      <c r="HM3363" s="11"/>
      <c r="HN3363" s="11"/>
      <c r="HO3363" s="11"/>
      <c r="HP3363" s="11"/>
      <c r="HQ3363" s="11"/>
      <c r="HR3363" s="11"/>
      <c r="HS3363" s="11"/>
      <c r="HT3363" s="11"/>
      <c r="HU3363" s="11"/>
      <c r="HV3363" s="11"/>
      <c r="HW3363" s="11"/>
      <c r="HX3363" s="11"/>
      <c r="HY3363" s="11"/>
      <c r="HZ3363" s="11"/>
      <c r="IA3363" s="11"/>
      <c r="IB3363" s="11"/>
      <c r="IC3363" s="11"/>
      <c r="ID3363" s="11"/>
      <c r="IE3363" s="11"/>
      <c r="IF3363" s="11"/>
      <c r="IG3363" s="11"/>
      <c r="IH3363" s="11"/>
      <c r="II3363" s="11"/>
      <c r="IJ3363" s="11"/>
      <c r="IK3363" s="11"/>
      <c r="IL3363" s="11"/>
    </row>
    <row r="3364" spans="2:246" ht="15.75" x14ac:dyDescent="0.25">
      <c r="B3364" s="11" t="s">
        <v>184</v>
      </c>
      <c r="C3364" s="11" t="s">
        <v>130</v>
      </c>
      <c r="D3364" s="12">
        <f t="shared" si="38"/>
        <v>164.21</v>
      </c>
      <c r="E3364" s="12">
        <v>17.98</v>
      </c>
      <c r="F3364" s="12">
        <v>35</v>
      </c>
      <c r="G3364" s="12"/>
      <c r="H3364" s="12"/>
      <c r="I3364" s="12"/>
      <c r="J3364" s="12"/>
      <c r="K3364" s="12">
        <v>11.79</v>
      </c>
      <c r="L3364" s="12">
        <v>24</v>
      </c>
      <c r="M3364" s="12"/>
      <c r="N3364" s="12"/>
      <c r="O3364" s="12"/>
      <c r="P3364" s="12"/>
      <c r="Q3364" s="12"/>
      <c r="R3364" s="12"/>
      <c r="S3364" s="12"/>
      <c r="T3364" s="12"/>
      <c r="U3364" s="12"/>
      <c r="V3364" s="12"/>
      <c r="W3364" s="12"/>
      <c r="X3364" s="12"/>
      <c r="Y3364" s="12"/>
      <c r="Z3364" s="12"/>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12"/>
      <c r="BR3364" s="12">
        <v>134.44</v>
      </c>
      <c r="BS3364" s="12">
        <v>300</v>
      </c>
      <c r="BT3364" s="12"/>
      <c r="BU3364" s="12"/>
      <c r="BV3364" s="12"/>
      <c r="BW3364" s="12"/>
      <c r="BX3364" s="12"/>
      <c r="BY3364" s="12"/>
      <c r="BZ3364" s="12"/>
      <c r="CA3364" s="12"/>
      <c r="CB3364" s="12"/>
      <c r="CC3364" s="12"/>
      <c r="CD3364" s="12"/>
      <c r="CE3364" s="12"/>
      <c r="CF3364" s="12"/>
      <c r="CG3364" s="12"/>
      <c r="CH3364" s="12"/>
      <c r="CI3364" s="12"/>
      <c r="CJ3364" s="12"/>
      <c r="CK3364" s="12"/>
      <c r="CL3364" s="12"/>
      <c r="CM3364" s="12"/>
      <c r="CN3364" s="12"/>
      <c r="CO3364" s="12"/>
      <c r="CP3364" s="12"/>
      <c r="CQ3364" s="12"/>
      <c r="CR3364" s="12"/>
      <c r="CS3364" s="12"/>
      <c r="CT3364" s="12"/>
      <c r="CU3364" s="12"/>
      <c r="CV3364" s="12"/>
      <c r="CW3364" s="12"/>
      <c r="CX3364" s="12"/>
      <c r="CY3364" s="12"/>
      <c r="CZ3364" s="12"/>
      <c r="DA3364" s="12"/>
      <c r="DB3364" s="12"/>
      <c r="DC3364" s="12"/>
      <c r="DD3364" s="12"/>
      <c r="DE3364" s="12"/>
      <c r="DF3364" s="12"/>
      <c r="DG3364" s="12"/>
      <c r="DH3364" s="12"/>
      <c r="DI3364" s="12"/>
      <c r="DJ3364" s="12"/>
      <c r="DK3364" s="12"/>
      <c r="DL3364" s="12"/>
      <c r="DM3364" s="12"/>
      <c r="DN3364" s="12"/>
      <c r="DO3364" s="12"/>
      <c r="DP3364" s="12"/>
      <c r="DQ3364" s="12"/>
      <c r="DR3364" s="12"/>
      <c r="DS3364" s="12"/>
      <c r="DT3364" s="12"/>
      <c r="DU3364" s="12"/>
      <c r="DV3364" s="12"/>
      <c r="DW3364" s="12"/>
      <c r="DX3364" s="12"/>
      <c r="DY3364" s="12"/>
      <c r="DZ3364" s="12"/>
      <c r="EA3364" s="12"/>
      <c r="EB3364" s="12"/>
      <c r="EC3364" s="12"/>
      <c r="ED3364" s="12"/>
      <c r="EE3364" s="12"/>
      <c r="EF3364" s="12"/>
      <c r="EG3364" s="12"/>
      <c r="EH3364" s="12"/>
      <c r="EI3364" s="12"/>
      <c r="EJ3364" s="12"/>
      <c r="EK3364" s="12"/>
      <c r="EL3364" s="12"/>
      <c r="EM3364" s="12"/>
      <c r="EN3364" s="12"/>
      <c r="EO3364" s="12"/>
      <c r="EP3364" s="12"/>
      <c r="EQ3364" s="12"/>
      <c r="ER3364" s="12"/>
      <c r="ES3364" s="12"/>
      <c r="ET3364" s="12"/>
      <c r="EU3364" s="12"/>
      <c r="EV3364" s="12"/>
      <c r="EW3364" s="12"/>
      <c r="EX3364" s="12"/>
      <c r="EY3364" s="12"/>
      <c r="EZ3364" s="12"/>
      <c r="FA3364" s="12"/>
      <c r="FB3364" s="12"/>
      <c r="FC3364" s="12"/>
      <c r="FD3364" s="12"/>
      <c r="FE3364" s="12"/>
      <c r="FF3364" s="12"/>
      <c r="FG3364" s="12"/>
      <c r="FH3364" s="12"/>
      <c r="FI3364" s="12"/>
      <c r="FJ3364" s="12"/>
      <c r="FK3364" s="12"/>
      <c r="FL3364" s="12"/>
      <c r="FM3364" s="12"/>
      <c r="FN3364" s="12"/>
      <c r="FO3364" s="12"/>
      <c r="FP3364" s="12"/>
      <c r="FQ3364" s="12"/>
      <c r="FR3364" s="12"/>
      <c r="FS3364" s="12"/>
      <c r="FT3364" s="12"/>
      <c r="FU3364" s="12"/>
      <c r="FV3364" s="12"/>
      <c r="FW3364" s="12"/>
      <c r="FX3364" s="12"/>
      <c r="FY3364" s="12"/>
      <c r="FZ3364" s="12"/>
      <c r="GA3364" s="12"/>
      <c r="GB3364" s="12"/>
      <c r="GC3364" s="12"/>
      <c r="GD3364" s="12"/>
      <c r="GE3364" s="12"/>
      <c r="GF3364" s="12"/>
      <c r="GG3364" s="12"/>
      <c r="GH3364" s="12"/>
      <c r="GI3364" s="12"/>
      <c r="GJ3364" s="12"/>
      <c r="GK3364" s="12"/>
      <c r="GL3364" s="12"/>
      <c r="GM3364" s="12"/>
      <c r="GN3364" s="12"/>
      <c r="GO3364" s="12"/>
      <c r="GP3364" s="12"/>
      <c r="GQ3364" s="12"/>
      <c r="GR3364" s="12"/>
      <c r="GS3364" s="12"/>
      <c r="GT3364" s="12"/>
      <c r="GU3364" s="12"/>
      <c r="GV3364" s="12"/>
      <c r="GW3364" s="12"/>
      <c r="GX3364" s="12"/>
      <c r="GY3364" s="11"/>
      <c r="GZ3364" s="11"/>
      <c r="HA3364" s="11"/>
      <c r="HB3364" s="11">
        <v>38</v>
      </c>
      <c r="HC3364" s="11">
        <v>4.95</v>
      </c>
      <c r="HD3364" s="11"/>
      <c r="HE3364" s="11"/>
      <c r="HF3364" s="11">
        <v>3</v>
      </c>
      <c r="HG3364" s="11">
        <v>27</v>
      </c>
      <c r="HH3364" s="11">
        <v>3</v>
      </c>
      <c r="HI3364" s="11">
        <v>17</v>
      </c>
      <c r="HJ3364" s="11">
        <v>3.35</v>
      </c>
      <c r="HK3364" s="11"/>
      <c r="HL3364" s="11"/>
      <c r="HM3364" s="11"/>
      <c r="HN3364" s="11"/>
      <c r="HO3364" s="11"/>
      <c r="HP3364" s="11"/>
      <c r="HQ3364" s="11"/>
      <c r="HR3364" s="11"/>
      <c r="HS3364" s="11"/>
      <c r="HT3364" s="11"/>
      <c r="HU3364" s="11"/>
      <c r="HV3364" s="11"/>
      <c r="HW3364" s="11"/>
      <c r="HX3364" s="11"/>
      <c r="HY3364" s="11"/>
      <c r="HZ3364" s="11"/>
      <c r="IA3364" s="11"/>
      <c r="IB3364" s="11"/>
      <c r="IC3364" s="11"/>
      <c r="ID3364" s="11"/>
      <c r="IE3364" s="11"/>
      <c r="IF3364" s="11"/>
      <c r="IG3364" s="11"/>
      <c r="IH3364" s="11"/>
      <c r="II3364" s="11"/>
      <c r="IJ3364" s="11"/>
      <c r="IK3364" s="11"/>
      <c r="IL3364" s="11"/>
    </row>
    <row r="3365" spans="2:246" ht="15.75" x14ac:dyDescent="0.25">
      <c r="B3365" s="11" t="s">
        <v>188</v>
      </c>
      <c r="C3365" s="11" t="s">
        <v>130</v>
      </c>
      <c r="D3365" s="12">
        <f t="shared" si="38"/>
        <v>27.010000000000009</v>
      </c>
      <c r="E3365" s="12"/>
      <c r="F3365" s="12"/>
      <c r="G3365" s="12"/>
      <c r="H3365" s="12"/>
      <c r="I3365" s="12"/>
      <c r="J3365" s="12"/>
      <c r="K3365" s="12"/>
      <c r="L3365" s="12"/>
      <c r="M3365" s="12"/>
      <c r="N3365" s="12"/>
      <c r="O3365" s="12"/>
      <c r="P3365" s="12"/>
      <c r="Q3365" s="12"/>
      <c r="R3365" s="12"/>
      <c r="S3365" s="12"/>
      <c r="T3365" s="12"/>
      <c r="U3365" s="12"/>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12"/>
      <c r="BR3365" s="12">
        <v>19.02</v>
      </c>
      <c r="BS3365" s="12">
        <v>50</v>
      </c>
      <c r="BT3365" s="12"/>
      <c r="BU3365" s="12"/>
      <c r="BV3365" s="12"/>
      <c r="BW3365" s="12"/>
      <c r="BX3365" s="12"/>
      <c r="BY3365" s="12"/>
      <c r="BZ3365" s="12"/>
      <c r="CA3365" s="12"/>
      <c r="CB3365" s="12"/>
      <c r="CC3365" s="12"/>
      <c r="CD3365" s="12"/>
      <c r="CE3365" s="12"/>
      <c r="CF3365" s="12">
        <v>0.21</v>
      </c>
      <c r="CG3365" s="12">
        <v>1.23</v>
      </c>
      <c r="CH3365" s="12"/>
      <c r="CI3365" s="12"/>
      <c r="CJ3365" s="12"/>
      <c r="CK3365" s="12"/>
      <c r="CL3365" s="12">
        <v>0.38</v>
      </c>
      <c r="CM3365" s="12">
        <v>0.2</v>
      </c>
      <c r="CN3365" s="12"/>
      <c r="CO3365" s="12"/>
      <c r="CP3365" s="12"/>
      <c r="CQ3365" s="12"/>
      <c r="CR3365" s="12"/>
      <c r="CS3365" s="12"/>
      <c r="CT3365" s="12">
        <v>0.03</v>
      </c>
      <c r="CU3365" s="12">
        <v>0.02</v>
      </c>
      <c r="CV3365" s="12">
        <v>0.43</v>
      </c>
      <c r="CW3365" s="12">
        <v>2.3199999999999998</v>
      </c>
      <c r="CX3365" s="12"/>
      <c r="CY3365" s="12"/>
      <c r="CZ3365" s="12"/>
      <c r="DA3365" s="12"/>
      <c r="DB3365" s="12"/>
      <c r="DC3365" s="12"/>
      <c r="DD3365" s="12">
        <v>0.01</v>
      </c>
      <c r="DE3365" s="12">
        <v>2.4E-2</v>
      </c>
      <c r="DF3365" s="12"/>
      <c r="DG3365" s="12"/>
      <c r="DH3365" s="12"/>
      <c r="DI3365" s="12"/>
      <c r="DJ3365" s="12"/>
      <c r="DK3365" s="12"/>
      <c r="DL3365" s="12"/>
      <c r="DM3365" s="12"/>
      <c r="DN3365" s="12"/>
      <c r="DO3365" s="12"/>
      <c r="DP3365" s="12"/>
      <c r="DQ3365" s="12"/>
      <c r="DR3365" s="12"/>
      <c r="DS3365" s="12"/>
      <c r="DT3365" s="12">
        <v>0.51</v>
      </c>
      <c r="DU3365" s="12">
        <v>0.27500000000000002</v>
      </c>
      <c r="DV3365" s="12">
        <v>0.1</v>
      </c>
      <c r="DW3365" s="12">
        <v>6.7000000000000004E-2</v>
      </c>
      <c r="DX3365" s="12"/>
      <c r="DY3365" s="12"/>
      <c r="DZ3365" s="12">
        <v>5.94</v>
      </c>
      <c r="EA3365" s="12">
        <v>3.0950000000000002</v>
      </c>
      <c r="EB3365" s="12">
        <v>0.26</v>
      </c>
      <c r="EC3365" s="12">
        <v>0.159</v>
      </c>
      <c r="ED3365" s="12"/>
      <c r="EE3365" s="12"/>
      <c r="EF3365" s="12">
        <v>0.1</v>
      </c>
      <c r="EG3365" s="12">
        <v>0.1</v>
      </c>
      <c r="EH3365" s="12"/>
      <c r="EI3365" s="12"/>
      <c r="EJ3365" s="12"/>
      <c r="EK3365" s="12"/>
      <c r="EL3365" s="12"/>
      <c r="EM3365" s="12"/>
      <c r="EN3365" s="12"/>
      <c r="EO3365" s="12"/>
      <c r="EP3365" s="12"/>
      <c r="EQ3365" s="12"/>
      <c r="ER3365" s="12"/>
      <c r="ES3365" s="12"/>
      <c r="ET3365" s="12"/>
      <c r="EU3365" s="12"/>
      <c r="EV3365" s="12"/>
      <c r="EW3365" s="12"/>
      <c r="EX3365" s="12"/>
      <c r="EY3365" s="12"/>
      <c r="EZ3365" s="12"/>
      <c r="FA3365" s="12"/>
      <c r="FB3365" s="12"/>
      <c r="FC3365" s="12"/>
      <c r="FD3365" s="12"/>
      <c r="FE3365" s="12"/>
      <c r="FF3365" s="12"/>
      <c r="FG3365" s="12"/>
      <c r="FH3365" s="12"/>
      <c r="FI3365" s="12"/>
      <c r="FJ3365" s="12"/>
      <c r="FK3365" s="12"/>
      <c r="FL3365" s="12"/>
      <c r="FM3365" s="12"/>
      <c r="FN3365" s="12"/>
      <c r="FO3365" s="12"/>
      <c r="FP3365" s="12"/>
      <c r="FQ3365" s="12"/>
      <c r="FR3365" s="12"/>
      <c r="FS3365" s="12"/>
      <c r="FT3365" s="12"/>
      <c r="FU3365" s="12"/>
      <c r="FV3365" s="12"/>
      <c r="FW3365" s="12"/>
      <c r="FX3365" s="12"/>
      <c r="FY3365" s="12"/>
      <c r="FZ3365" s="12"/>
      <c r="GA3365" s="12"/>
      <c r="GB3365" s="12"/>
      <c r="GC3365" s="12"/>
      <c r="GD3365" s="12"/>
      <c r="GE3365" s="12"/>
      <c r="GF3365" s="12"/>
      <c r="GG3365" s="12"/>
      <c r="GH3365" s="12"/>
      <c r="GI3365" s="12"/>
      <c r="GJ3365" s="12"/>
      <c r="GK3365" s="12">
        <v>0.02</v>
      </c>
      <c r="GL3365" s="12" t="s">
        <v>478</v>
      </c>
      <c r="GM3365" s="12"/>
      <c r="GN3365" s="12"/>
      <c r="GO3365" s="12"/>
      <c r="GP3365" s="12"/>
      <c r="GQ3365" s="12"/>
      <c r="GR3365" s="12"/>
      <c r="GS3365" s="12"/>
      <c r="GT3365" s="12"/>
      <c r="GU3365" s="12"/>
      <c r="GV3365" s="12"/>
      <c r="GW3365" s="12"/>
      <c r="GX3365" s="12"/>
      <c r="GY3365" s="11"/>
      <c r="GZ3365" s="11"/>
      <c r="HA3365" s="11"/>
      <c r="HB3365" s="11"/>
      <c r="HC3365" s="11"/>
      <c r="HD3365" s="11"/>
      <c r="HE3365" s="11"/>
      <c r="HF3365" s="11"/>
      <c r="HG3365" s="11"/>
      <c r="HH3365" s="11"/>
      <c r="HI3365" s="11"/>
      <c r="HJ3365" s="11"/>
      <c r="HK3365" s="11"/>
      <c r="HL3365" s="11"/>
      <c r="HM3365" s="11"/>
      <c r="HN3365" s="11"/>
      <c r="HO3365" s="11"/>
      <c r="HP3365" s="11"/>
      <c r="HQ3365" s="11"/>
      <c r="HR3365" s="11"/>
      <c r="HS3365" s="11"/>
      <c r="HT3365" s="11"/>
      <c r="HU3365" s="11"/>
      <c r="HV3365" s="11"/>
      <c r="HW3365" s="11"/>
      <c r="HX3365" s="11"/>
      <c r="HY3365" s="11"/>
      <c r="HZ3365" s="11"/>
      <c r="IA3365" s="11"/>
      <c r="IB3365" s="11"/>
      <c r="IC3365" s="11"/>
      <c r="ID3365" s="11"/>
      <c r="IE3365" s="11"/>
      <c r="IF3365" s="11"/>
      <c r="IG3365" s="11"/>
      <c r="IH3365" s="11"/>
      <c r="II3365" s="11"/>
      <c r="IJ3365" s="11"/>
      <c r="IK3365" s="11"/>
      <c r="IL3365" s="11"/>
    </row>
    <row r="3366" spans="2:246" ht="15.75" x14ac:dyDescent="0.25">
      <c r="B3366" s="11" t="s">
        <v>193</v>
      </c>
      <c r="C3366" s="11" t="s">
        <v>130</v>
      </c>
      <c r="D3366" s="12">
        <f t="shared" si="38"/>
        <v>120.07000000000001</v>
      </c>
      <c r="E3366" s="12">
        <v>88.53</v>
      </c>
      <c r="F3366" s="12">
        <v>86.77</v>
      </c>
      <c r="G3366" s="12"/>
      <c r="H3366" s="12"/>
      <c r="I3366" s="12">
        <v>27.67</v>
      </c>
      <c r="J3366" s="12">
        <v>29</v>
      </c>
      <c r="K3366" s="12"/>
      <c r="L3366" s="12"/>
      <c r="M3366" s="12"/>
      <c r="N3366" s="12"/>
      <c r="O3366" s="12"/>
      <c r="P3366" s="12"/>
      <c r="Q3366" s="12"/>
      <c r="R3366" s="12"/>
      <c r="S3366" s="12"/>
      <c r="T3366" s="12"/>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v>3.5</v>
      </c>
      <c r="BP3366" s="12"/>
      <c r="BQ3366" s="12"/>
      <c r="BR3366" s="12">
        <v>0.37</v>
      </c>
      <c r="BS3366" s="12">
        <v>1</v>
      </c>
      <c r="BT3366" s="12"/>
      <c r="BU3366" s="12"/>
      <c r="BV3366" s="12"/>
      <c r="BW3366" s="12"/>
      <c r="BX3366" s="12"/>
      <c r="BY3366" s="12"/>
      <c r="BZ3366" s="12"/>
      <c r="CA3366" s="12"/>
      <c r="CB3366" s="12"/>
      <c r="CC3366" s="12"/>
      <c r="CD3366" s="12"/>
      <c r="CE3366" s="12"/>
      <c r="CF3366" s="12"/>
      <c r="CG3366" s="12"/>
      <c r="CH3366" s="12"/>
      <c r="CI3366" s="12"/>
      <c r="CJ3366" s="12"/>
      <c r="CK3366" s="12"/>
      <c r="CL3366" s="12"/>
      <c r="CM3366" s="12"/>
      <c r="CN3366" s="12"/>
      <c r="CO3366" s="12"/>
      <c r="CP3366" s="12"/>
      <c r="CQ3366" s="12"/>
      <c r="CR3366" s="12"/>
      <c r="CS3366" s="12"/>
      <c r="CT3366" s="12"/>
      <c r="CU3366" s="12"/>
      <c r="CV3366" s="12"/>
      <c r="CW3366" s="12"/>
      <c r="CX3366" s="12"/>
      <c r="CY3366" s="12"/>
      <c r="CZ3366" s="12"/>
      <c r="DA3366" s="12"/>
      <c r="DB3366" s="12"/>
      <c r="DC3366" s="12"/>
      <c r="DD3366" s="12"/>
      <c r="DE3366" s="12"/>
      <c r="DF3366" s="12"/>
      <c r="DG3366" s="12"/>
      <c r="DH3366" s="12"/>
      <c r="DI3366" s="12"/>
      <c r="DJ3366" s="12"/>
      <c r="DK3366" s="12"/>
      <c r="DL3366" s="12"/>
      <c r="DM3366" s="12"/>
      <c r="DN3366" s="12"/>
      <c r="DO3366" s="12"/>
      <c r="DP3366" s="12"/>
      <c r="DQ3366" s="12"/>
      <c r="DR3366" s="12"/>
      <c r="DS3366" s="12"/>
      <c r="DT3366" s="12"/>
      <c r="DU3366" s="12"/>
      <c r="DV3366" s="12"/>
      <c r="DW3366" s="12"/>
      <c r="DX3366" s="12"/>
      <c r="DY3366" s="12"/>
      <c r="DZ3366" s="12"/>
      <c r="EA3366" s="12"/>
      <c r="EB3366" s="12"/>
      <c r="EC3366" s="12"/>
      <c r="ED3366" s="12"/>
      <c r="EE3366" s="12"/>
      <c r="EF3366" s="12"/>
      <c r="EG3366" s="12"/>
      <c r="EH3366" s="12"/>
      <c r="EI3366" s="12"/>
      <c r="EJ3366" s="12"/>
      <c r="EK3366" s="12"/>
      <c r="EL3366" s="12"/>
      <c r="EM3366" s="12"/>
      <c r="EN3366" s="12"/>
      <c r="EO3366" s="12"/>
      <c r="EP3366" s="12"/>
      <c r="EQ3366" s="12"/>
      <c r="ER3366" s="12"/>
      <c r="ES3366" s="12"/>
      <c r="ET3366" s="12"/>
      <c r="EU3366" s="12"/>
      <c r="EV3366" s="12"/>
      <c r="EW3366" s="12"/>
      <c r="EX3366" s="12"/>
      <c r="EY3366" s="12"/>
      <c r="EZ3366" s="12"/>
      <c r="FA3366" s="12"/>
      <c r="FB3366" s="12"/>
      <c r="FC3366" s="12"/>
      <c r="FD3366" s="12"/>
      <c r="FE3366" s="12"/>
      <c r="FF3366" s="12"/>
      <c r="FG3366" s="12"/>
      <c r="FH3366" s="12"/>
      <c r="FI3366" s="12"/>
      <c r="FJ3366" s="12"/>
      <c r="FK3366" s="12"/>
      <c r="FL3366" s="12"/>
      <c r="FM3366" s="12"/>
      <c r="FN3366" s="12"/>
      <c r="FO3366" s="12"/>
      <c r="FP3366" s="12"/>
      <c r="FQ3366" s="12"/>
      <c r="FR3366" s="12"/>
      <c r="FS3366" s="12"/>
      <c r="FT3366" s="12"/>
      <c r="FU3366" s="12"/>
      <c r="FV3366" s="12"/>
      <c r="FW3366" s="12"/>
      <c r="FX3366" s="12"/>
      <c r="FY3366" s="12"/>
      <c r="FZ3366" s="12"/>
      <c r="GA3366" s="12"/>
      <c r="GB3366" s="12"/>
      <c r="GC3366" s="12"/>
      <c r="GD3366" s="12"/>
      <c r="GE3366" s="12"/>
      <c r="GF3366" s="12"/>
      <c r="GG3366" s="12"/>
      <c r="GH3366" s="12"/>
      <c r="GI3366" s="12"/>
      <c r="GJ3366" s="12"/>
      <c r="GK3366" s="12"/>
      <c r="GL3366" s="12"/>
      <c r="GM3366" s="12"/>
      <c r="GN3366" s="12"/>
      <c r="GO3366" s="12"/>
      <c r="GP3366" s="12"/>
      <c r="GQ3366" s="12"/>
      <c r="GR3366" s="12"/>
      <c r="GS3366" s="12"/>
      <c r="GT3366" s="12"/>
      <c r="GU3366" s="12"/>
      <c r="GV3366" s="12"/>
      <c r="GW3366" s="12"/>
      <c r="GX3366" s="12"/>
      <c r="GY3366" s="11"/>
      <c r="GZ3366" s="11"/>
      <c r="HA3366" s="11"/>
      <c r="HB3366" s="11"/>
      <c r="HC3366" s="11"/>
      <c r="HD3366" s="11"/>
      <c r="HE3366" s="11"/>
      <c r="HF3366" s="11"/>
      <c r="HG3366" s="11"/>
      <c r="HH3366" s="11"/>
      <c r="HI3366" s="11"/>
      <c r="HJ3366" s="11"/>
      <c r="HK3366" s="11"/>
      <c r="HL3366" s="11"/>
      <c r="HM3366" s="11"/>
      <c r="HN3366" s="11"/>
      <c r="HO3366" s="11"/>
      <c r="HP3366" s="11"/>
      <c r="HQ3366" s="11"/>
      <c r="HR3366" s="11"/>
      <c r="HS3366" s="11"/>
      <c r="HT3366" s="11"/>
      <c r="HU3366" s="11"/>
      <c r="HV3366" s="11"/>
      <c r="HW3366" s="11"/>
      <c r="HX3366" s="11"/>
      <c r="HY3366" s="11"/>
      <c r="HZ3366" s="11"/>
      <c r="IA3366" s="11"/>
      <c r="IB3366" s="11"/>
      <c r="IC3366" s="11"/>
      <c r="ID3366" s="11"/>
      <c r="IE3366" s="11"/>
      <c r="IF3366" s="11"/>
      <c r="IG3366" s="11"/>
      <c r="IH3366" s="11"/>
      <c r="II3366" s="11"/>
      <c r="IJ3366" s="11"/>
      <c r="IK3366" s="11"/>
      <c r="IL3366" s="11"/>
    </row>
    <row r="3367" spans="2:246" ht="15.75" x14ac:dyDescent="0.25">
      <c r="B3367" s="11" t="s">
        <v>193</v>
      </c>
      <c r="C3367" s="11" t="s">
        <v>134</v>
      </c>
      <c r="D3367" s="12">
        <f t="shared" si="38"/>
        <v>26.4</v>
      </c>
      <c r="E3367" s="12"/>
      <c r="F3367" s="12"/>
      <c r="G3367" s="12"/>
      <c r="H3367" s="12"/>
      <c r="I3367" s="12"/>
      <c r="J3367" s="12"/>
      <c r="K3367" s="12"/>
      <c r="L3367" s="12"/>
      <c r="M3367" s="12"/>
      <c r="N3367" s="12"/>
      <c r="O3367" s="12"/>
      <c r="P3367" s="12"/>
      <c r="Q3367" s="12"/>
      <c r="R3367" s="12"/>
      <c r="S3367" s="12"/>
      <c r="T3367" s="12"/>
      <c r="U3367" s="12"/>
      <c r="V3367" s="12"/>
      <c r="W3367" s="12">
        <v>24.4</v>
      </c>
      <c r="X3367" s="12">
        <v>24.86</v>
      </c>
      <c r="Y3367" s="12"/>
      <c r="Z3367" s="12"/>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v>2</v>
      </c>
      <c r="BP3367" s="12"/>
      <c r="BQ3367" s="12"/>
      <c r="BR3367" s="12"/>
      <c r="BS3367" s="12"/>
      <c r="BT3367" s="12"/>
      <c r="BU3367" s="12"/>
      <c r="BV3367" s="12"/>
      <c r="BW3367" s="12"/>
      <c r="BX3367" s="12"/>
      <c r="BY3367" s="12"/>
      <c r="BZ3367" s="12"/>
      <c r="CA3367" s="12"/>
      <c r="CB3367" s="12"/>
      <c r="CC3367" s="12"/>
      <c r="CD3367" s="12"/>
      <c r="CE3367" s="12"/>
      <c r="CF3367" s="12"/>
      <c r="CG3367" s="12"/>
      <c r="CH3367" s="12"/>
      <c r="CI3367" s="12"/>
      <c r="CJ3367" s="12"/>
      <c r="CK3367" s="12"/>
      <c r="CL3367" s="12"/>
      <c r="CM3367" s="12"/>
      <c r="CN3367" s="12"/>
      <c r="CO3367" s="12"/>
      <c r="CP3367" s="12"/>
      <c r="CQ3367" s="12"/>
      <c r="CR3367" s="12"/>
      <c r="CS3367" s="12"/>
      <c r="CT3367" s="12"/>
      <c r="CU3367" s="12"/>
      <c r="CV3367" s="12"/>
      <c r="CW3367" s="12"/>
      <c r="CX3367" s="12"/>
      <c r="CY3367" s="12"/>
      <c r="CZ3367" s="12"/>
      <c r="DA3367" s="12"/>
      <c r="DB3367" s="12"/>
      <c r="DC3367" s="12"/>
      <c r="DD3367" s="12"/>
      <c r="DE3367" s="12"/>
      <c r="DF3367" s="12"/>
      <c r="DG3367" s="12"/>
      <c r="DH3367" s="12"/>
      <c r="DI3367" s="12"/>
      <c r="DJ3367" s="12"/>
      <c r="DK3367" s="12"/>
      <c r="DL3367" s="12"/>
      <c r="DM3367" s="12"/>
      <c r="DN3367" s="12"/>
      <c r="DO3367" s="12"/>
      <c r="DP3367" s="12"/>
      <c r="DQ3367" s="12"/>
      <c r="DR3367" s="12"/>
      <c r="DS3367" s="12"/>
      <c r="DT3367" s="12"/>
      <c r="DU3367" s="12"/>
      <c r="DV3367" s="12"/>
      <c r="DW3367" s="12"/>
      <c r="DX3367" s="12"/>
      <c r="DY3367" s="12"/>
      <c r="DZ3367" s="12"/>
      <c r="EA3367" s="12"/>
      <c r="EB3367" s="12"/>
      <c r="EC3367" s="12"/>
      <c r="ED3367" s="12"/>
      <c r="EE3367" s="12"/>
      <c r="EF3367" s="12"/>
      <c r="EG3367" s="12"/>
      <c r="EH3367" s="12"/>
      <c r="EI3367" s="12"/>
      <c r="EJ3367" s="12"/>
      <c r="EK3367" s="12"/>
      <c r="EL3367" s="12"/>
      <c r="EM3367" s="12"/>
      <c r="EN3367" s="12"/>
      <c r="EO3367" s="12"/>
      <c r="EP3367" s="12"/>
      <c r="EQ3367" s="12"/>
      <c r="ER3367" s="12"/>
      <c r="ES3367" s="12"/>
      <c r="ET3367" s="12"/>
      <c r="EU3367" s="12"/>
      <c r="EV3367" s="12"/>
      <c r="EW3367" s="12"/>
      <c r="EX3367" s="12"/>
      <c r="EY3367" s="12"/>
      <c r="EZ3367" s="12"/>
      <c r="FA3367" s="12"/>
      <c r="FB3367" s="12"/>
      <c r="FC3367" s="12"/>
      <c r="FD3367" s="12"/>
      <c r="FE3367" s="12"/>
      <c r="FF3367" s="12"/>
      <c r="FG3367" s="12"/>
      <c r="FH3367" s="12"/>
      <c r="FI3367" s="12"/>
      <c r="FJ3367" s="12"/>
      <c r="FK3367" s="12"/>
      <c r="FL3367" s="12"/>
      <c r="FM3367" s="12"/>
      <c r="FN3367" s="12"/>
      <c r="FO3367" s="12"/>
      <c r="FP3367" s="12"/>
      <c r="FQ3367" s="12"/>
      <c r="FR3367" s="12"/>
      <c r="FS3367" s="12"/>
      <c r="FT3367" s="12"/>
      <c r="FU3367" s="12"/>
      <c r="FV3367" s="12"/>
      <c r="FW3367" s="12"/>
      <c r="FX3367" s="12"/>
      <c r="FY3367" s="12"/>
      <c r="FZ3367" s="12"/>
      <c r="GA3367" s="12"/>
      <c r="GB3367" s="12"/>
      <c r="GC3367" s="12"/>
      <c r="GD3367" s="12"/>
      <c r="GE3367" s="12"/>
      <c r="GF3367" s="12"/>
      <c r="GG3367" s="12"/>
      <c r="GH3367" s="12"/>
      <c r="GI3367" s="12"/>
      <c r="GJ3367" s="12"/>
      <c r="GK3367" s="12"/>
      <c r="GL3367" s="12"/>
      <c r="GM3367" s="12"/>
      <c r="GN3367" s="12"/>
      <c r="GO3367" s="12"/>
      <c r="GP3367" s="12"/>
      <c r="GQ3367" s="12"/>
      <c r="GR3367" s="12"/>
      <c r="GS3367" s="12"/>
      <c r="GT3367" s="12"/>
      <c r="GU3367" s="12"/>
      <c r="GV3367" s="12"/>
      <c r="GW3367" s="12"/>
      <c r="GX3367" s="12"/>
      <c r="GY3367" s="11"/>
      <c r="GZ3367" s="11"/>
      <c r="HA3367" s="11"/>
      <c r="HB3367" s="11"/>
      <c r="HC3367" s="11"/>
      <c r="HD3367" s="11"/>
      <c r="HE3367" s="11"/>
      <c r="HF3367" s="11"/>
      <c r="HG3367" s="11"/>
      <c r="HH3367" s="11"/>
      <c r="HI3367" s="11"/>
      <c r="HJ3367" s="11"/>
      <c r="HK3367" s="11"/>
      <c r="HL3367" s="11"/>
      <c r="HM3367" s="11"/>
      <c r="HN3367" s="11"/>
      <c r="HO3367" s="11"/>
      <c r="HP3367" s="11"/>
      <c r="HQ3367" s="11"/>
      <c r="HR3367" s="11"/>
      <c r="HS3367" s="11"/>
      <c r="HT3367" s="11"/>
      <c r="HU3367" s="11"/>
      <c r="HV3367" s="11"/>
      <c r="HW3367" s="11"/>
      <c r="HX3367" s="11"/>
      <c r="HY3367" s="11"/>
      <c r="HZ3367" s="11"/>
      <c r="IA3367" s="11"/>
      <c r="IB3367" s="11"/>
      <c r="IC3367" s="11"/>
      <c r="ID3367" s="11"/>
      <c r="IE3367" s="11"/>
      <c r="IF3367" s="11"/>
      <c r="IG3367" s="11"/>
      <c r="IH3367" s="11"/>
      <c r="II3367" s="11"/>
      <c r="IJ3367" s="11"/>
      <c r="IK3367" s="11"/>
      <c r="IL3367" s="11"/>
    </row>
    <row r="3368" spans="2:246" ht="15.75" x14ac:dyDescent="0.25">
      <c r="B3368" s="11" t="s">
        <v>167</v>
      </c>
      <c r="C3368" s="11" t="s">
        <v>130</v>
      </c>
      <c r="D3368" s="12">
        <f t="shared" si="38"/>
        <v>6.13</v>
      </c>
      <c r="E3368" s="12"/>
      <c r="F3368" s="12"/>
      <c r="G3368" s="12"/>
      <c r="H3368" s="12"/>
      <c r="I3368" s="12">
        <v>4</v>
      </c>
      <c r="J3368" s="12">
        <v>3.2</v>
      </c>
      <c r="K3368" s="12"/>
      <c r="L3368" s="12"/>
      <c r="M3368" s="12"/>
      <c r="N3368" s="12"/>
      <c r="O3368" s="12"/>
      <c r="P3368" s="12"/>
      <c r="Q3368" s="12"/>
      <c r="R3368" s="12"/>
      <c r="S3368" s="12"/>
      <c r="T3368" s="12"/>
      <c r="U3368" s="12"/>
      <c r="V3368" s="12"/>
      <c r="W3368" s="12"/>
      <c r="X3368" s="12"/>
      <c r="Y3368" s="12"/>
      <c r="Z3368" s="12"/>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v>1.37</v>
      </c>
      <c r="AV3368" s="12">
        <v>1.2</v>
      </c>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12"/>
      <c r="BR3368" s="12">
        <v>0.66</v>
      </c>
      <c r="BS3368" s="12">
        <v>1.5</v>
      </c>
      <c r="BT3368" s="12"/>
      <c r="BU3368" s="12"/>
      <c r="BV3368" s="12"/>
      <c r="BW3368" s="12"/>
      <c r="BX3368" s="12"/>
      <c r="BY3368" s="12"/>
      <c r="BZ3368" s="12"/>
      <c r="CA3368" s="12"/>
      <c r="CB3368" s="12"/>
      <c r="CC3368" s="12"/>
      <c r="CD3368" s="12"/>
      <c r="CE3368" s="12"/>
      <c r="CF3368" s="12"/>
      <c r="CG3368" s="12"/>
      <c r="CH3368" s="12"/>
      <c r="CI3368" s="12"/>
      <c r="CJ3368" s="12"/>
      <c r="CK3368" s="12"/>
      <c r="CL3368" s="12"/>
      <c r="CM3368" s="12"/>
      <c r="CN3368" s="12"/>
      <c r="CO3368" s="12"/>
      <c r="CP3368" s="12"/>
      <c r="CQ3368" s="12"/>
      <c r="CR3368" s="12"/>
      <c r="CS3368" s="12"/>
      <c r="CT3368" s="12"/>
      <c r="CU3368" s="12"/>
      <c r="CV3368" s="12">
        <v>0.1</v>
      </c>
      <c r="CW3368" s="12">
        <v>0.6</v>
      </c>
      <c r="CX3368" s="12"/>
      <c r="CY3368" s="12"/>
      <c r="CZ3368" s="12"/>
      <c r="DA3368" s="12"/>
      <c r="DB3368" s="12"/>
      <c r="DC3368" s="12"/>
      <c r="DD3368" s="12"/>
      <c r="DE3368" s="12"/>
      <c r="DF3368" s="12"/>
      <c r="DG3368" s="12"/>
      <c r="DH3368" s="12"/>
      <c r="DI3368" s="12"/>
      <c r="DJ3368" s="12"/>
      <c r="DK3368" s="12"/>
      <c r="DL3368" s="12"/>
      <c r="DM3368" s="12"/>
      <c r="DN3368" s="12"/>
      <c r="DO3368" s="12"/>
      <c r="DP3368" s="12"/>
      <c r="DQ3368" s="12"/>
      <c r="DR3368" s="12"/>
      <c r="DS3368" s="12"/>
      <c r="DT3368" s="12"/>
      <c r="DU3368" s="12"/>
      <c r="DV3368" s="12"/>
      <c r="DW3368" s="12"/>
      <c r="DX3368" s="12"/>
      <c r="DY3368" s="12"/>
      <c r="DZ3368" s="12"/>
      <c r="EA3368" s="12"/>
      <c r="EB3368" s="12"/>
      <c r="EC3368" s="12"/>
      <c r="ED3368" s="12"/>
      <c r="EE3368" s="12"/>
      <c r="EF3368" s="12"/>
      <c r="EG3368" s="12"/>
      <c r="EH3368" s="12"/>
      <c r="EI3368" s="12"/>
      <c r="EJ3368" s="12"/>
      <c r="EK3368" s="12"/>
      <c r="EL3368" s="12"/>
      <c r="EM3368" s="12"/>
      <c r="EN3368" s="12"/>
      <c r="EO3368" s="12"/>
      <c r="EP3368" s="12"/>
      <c r="EQ3368" s="12"/>
      <c r="ER3368" s="12"/>
      <c r="ES3368" s="12"/>
      <c r="ET3368" s="12"/>
      <c r="EU3368" s="12"/>
      <c r="EV3368" s="12"/>
      <c r="EW3368" s="12"/>
      <c r="EX3368" s="12"/>
      <c r="EY3368" s="12"/>
      <c r="EZ3368" s="12"/>
      <c r="FA3368" s="12"/>
      <c r="FB3368" s="12"/>
      <c r="FC3368" s="12"/>
      <c r="FD3368" s="12"/>
      <c r="FE3368" s="12"/>
      <c r="FF3368" s="12"/>
      <c r="FG3368" s="12"/>
      <c r="FH3368" s="12"/>
      <c r="FI3368" s="12"/>
      <c r="FJ3368" s="12"/>
      <c r="FK3368" s="12"/>
      <c r="FL3368" s="12"/>
      <c r="FM3368" s="12"/>
      <c r="FN3368" s="12"/>
      <c r="FO3368" s="12"/>
      <c r="FP3368" s="12"/>
      <c r="FQ3368" s="12"/>
      <c r="FR3368" s="12"/>
      <c r="FS3368" s="12"/>
      <c r="FT3368" s="12"/>
      <c r="FU3368" s="12"/>
      <c r="FV3368" s="12"/>
      <c r="FW3368" s="12"/>
      <c r="FX3368" s="12"/>
      <c r="FY3368" s="12"/>
      <c r="FZ3368" s="12"/>
      <c r="GA3368" s="12"/>
      <c r="GB3368" s="12"/>
      <c r="GC3368" s="12"/>
      <c r="GD3368" s="12"/>
      <c r="GE3368" s="12"/>
      <c r="GF3368" s="12"/>
      <c r="GG3368" s="12"/>
      <c r="GH3368" s="12"/>
      <c r="GI3368" s="12"/>
      <c r="GJ3368" s="12"/>
      <c r="GK3368" s="12"/>
      <c r="GL3368" s="12"/>
      <c r="GM3368" s="12"/>
      <c r="GN3368" s="12"/>
      <c r="GO3368" s="12"/>
      <c r="GP3368" s="12"/>
      <c r="GQ3368" s="12"/>
      <c r="GR3368" s="12"/>
      <c r="GS3368" s="12"/>
      <c r="GT3368" s="12"/>
      <c r="GU3368" s="12"/>
      <c r="GV3368" s="12"/>
      <c r="GW3368" s="12"/>
      <c r="GX3368" s="12"/>
      <c r="GY3368" s="11"/>
      <c r="GZ3368" s="11"/>
      <c r="HA3368" s="11"/>
      <c r="HB3368" s="11"/>
      <c r="HC3368" s="11"/>
      <c r="HD3368" s="11"/>
      <c r="HE3368" s="11"/>
      <c r="HF3368" s="11"/>
      <c r="HG3368" s="11"/>
      <c r="HH3368" s="11"/>
      <c r="HI3368" s="11"/>
      <c r="HJ3368" s="11"/>
      <c r="HK3368" s="11"/>
      <c r="HL3368" s="11"/>
      <c r="HM3368" s="11"/>
      <c r="HN3368" s="11"/>
      <c r="HO3368" s="11"/>
      <c r="HP3368" s="11"/>
      <c r="HQ3368" s="11"/>
      <c r="HR3368" s="11"/>
      <c r="HS3368" s="11"/>
      <c r="HT3368" s="11"/>
      <c r="HU3368" s="11"/>
      <c r="HV3368" s="11"/>
      <c r="HW3368" s="11"/>
      <c r="HX3368" s="11"/>
      <c r="HY3368" s="11"/>
      <c r="HZ3368" s="11"/>
      <c r="IA3368" s="11"/>
      <c r="IB3368" s="11"/>
      <c r="IC3368" s="11"/>
      <c r="ID3368" s="11"/>
      <c r="IE3368" s="11"/>
      <c r="IF3368" s="11"/>
      <c r="IG3368" s="11"/>
      <c r="IH3368" s="11"/>
      <c r="II3368" s="11"/>
      <c r="IJ3368" s="11"/>
      <c r="IK3368" s="11"/>
      <c r="IL3368" s="11"/>
    </row>
    <row r="3369" spans="2:246" ht="15.75" x14ac:dyDescent="0.25">
      <c r="B3369" s="11" t="s">
        <v>167</v>
      </c>
      <c r="C3369" s="11" t="s">
        <v>130</v>
      </c>
      <c r="D3369" s="12">
        <f t="shared" si="38"/>
        <v>9.14</v>
      </c>
      <c r="E3369" s="12"/>
      <c r="F3369" s="12"/>
      <c r="G3369" s="12"/>
      <c r="H3369" s="12"/>
      <c r="I3369" s="12">
        <v>2.5</v>
      </c>
      <c r="J3369" s="12">
        <v>4.2</v>
      </c>
      <c r="K3369" s="12"/>
      <c r="L3369" s="12"/>
      <c r="M3369" s="12"/>
      <c r="N3369" s="12"/>
      <c r="O3369" s="12"/>
      <c r="P3369" s="12"/>
      <c r="Q3369" s="12"/>
      <c r="R3369" s="12"/>
      <c r="S3369" s="12"/>
      <c r="T3369" s="12"/>
      <c r="U3369" s="12"/>
      <c r="V3369" s="12"/>
      <c r="W3369" s="12"/>
      <c r="X3369" s="12"/>
      <c r="Y3369" s="12"/>
      <c r="Z3369" s="12"/>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v>6.64</v>
      </c>
      <c r="AV3369" s="12">
        <v>4.72</v>
      </c>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12"/>
      <c r="BR3369" s="12"/>
      <c r="BS3369" s="12"/>
      <c r="BT3369" s="12"/>
      <c r="BU3369" s="12"/>
      <c r="BV3369" s="12"/>
      <c r="BW3369" s="12"/>
      <c r="BX3369" s="12"/>
      <c r="BY3369" s="12"/>
      <c r="BZ3369" s="12"/>
      <c r="CA3369" s="12"/>
      <c r="CB3369" s="12"/>
      <c r="CC3369" s="12"/>
      <c r="CD3369" s="12"/>
      <c r="CE3369" s="12"/>
      <c r="CF3369" s="12"/>
      <c r="CG3369" s="12"/>
      <c r="CH3369" s="12"/>
      <c r="CI3369" s="12"/>
      <c r="CJ3369" s="12"/>
      <c r="CK3369" s="12"/>
      <c r="CL3369" s="12"/>
      <c r="CM3369" s="12"/>
      <c r="CN3369" s="12"/>
      <c r="CO3369" s="12"/>
      <c r="CP3369" s="12"/>
      <c r="CQ3369" s="12"/>
      <c r="CR3369" s="12"/>
      <c r="CS3369" s="12"/>
      <c r="CT3369" s="12"/>
      <c r="CU3369" s="12"/>
      <c r="CV3369" s="12"/>
      <c r="CW3369" s="12"/>
      <c r="CX3369" s="12"/>
      <c r="CY3369" s="12"/>
      <c r="CZ3369" s="12"/>
      <c r="DA3369" s="12"/>
      <c r="DB3369" s="12"/>
      <c r="DC3369" s="12"/>
      <c r="DD3369" s="12"/>
      <c r="DE3369" s="12"/>
      <c r="DF3369" s="12"/>
      <c r="DG3369" s="12"/>
      <c r="DH3369" s="12"/>
      <c r="DI3369" s="12"/>
      <c r="DJ3369" s="12"/>
      <c r="DK3369" s="12"/>
      <c r="DL3369" s="12"/>
      <c r="DM3369" s="12"/>
      <c r="DN3369" s="12"/>
      <c r="DO3369" s="12"/>
      <c r="DP3369" s="12"/>
      <c r="DQ3369" s="12"/>
      <c r="DR3369" s="12"/>
      <c r="DS3369" s="12"/>
      <c r="DT3369" s="12"/>
      <c r="DU3369" s="12"/>
      <c r="DV3369" s="12"/>
      <c r="DW3369" s="12"/>
      <c r="DX3369" s="12"/>
      <c r="DY3369" s="12"/>
      <c r="DZ3369" s="12"/>
      <c r="EA3369" s="12"/>
      <c r="EB3369" s="12"/>
      <c r="EC3369" s="12"/>
      <c r="ED3369" s="12"/>
      <c r="EE3369" s="12"/>
      <c r="EF3369" s="12"/>
      <c r="EG3369" s="12"/>
      <c r="EH3369" s="12"/>
      <c r="EI3369" s="12"/>
      <c r="EJ3369" s="12"/>
      <c r="EK3369" s="12"/>
      <c r="EL3369" s="12"/>
      <c r="EM3369" s="12"/>
      <c r="EN3369" s="12"/>
      <c r="EO3369" s="12"/>
      <c r="EP3369" s="12"/>
      <c r="EQ3369" s="12"/>
      <c r="ER3369" s="12"/>
      <c r="ES3369" s="12"/>
      <c r="ET3369" s="12"/>
      <c r="EU3369" s="12"/>
      <c r="EV3369" s="12"/>
      <c r="EW3369" s="12"/>
      <c r="EX3369" s="12"/>
      <c r="EY3369" s="12"/>
      <c r="EZ3369" s="12"/>
      <c r="FA3369" s="12"/>
      <c r="FB3369" s="12"/>
      <c r="FC3369" s="12"/>
      <c r="FD3369" s="12"/>
      <c r="FE3369" s="12"/>
      <c r="FF3369" s="12"/>
      <c r="FG3369" s="12"/>
      <c r="FH3369" s="12"/>
      <c r="FI3369" s="12"/>
      <c r="FJ3369" s="12"/>
      <c r="FK3369" s="12"/>
      <c r="FL3369" s="12"/>
      <c r="FM3369" s="12"/>
      <c r="FN3369" s="12"/>
      <c r="FO3369" s="12"/>
      <c r="FP3369" s="12"/>
      <c r="FQ3369" s="12"/>
      <c r="FR3369" s="12"/>
      <c r="FS3369" s="12"/>
      <c r="FT3369" s="12"/>
      <c r="FU3369" s="12"/>
      <c r="FV3369" s="12"/>
      <c r="FW3369" s="12"/>
      <c r="FX3369" s="12"/>
      <c r="FY3369" s="12"/>
      <c r="FZ3369" s="12"/>
      <c r="GA3369" s="12"/>
      <c r="GB3369" s="12"/>
      <c r="GC3369" s="12"/>
      <c r="GD3369" s="12"/>
      <c r="GE3369" s="12"/>
      <c r="GF3369" s="12"/>
      <c r="GG3369" s="12"/>
      <c r="GH3369" s="12"/>
      <c r="GI3369" s="12"/>
      <c r="GJ3369" s="12"/>
      <c r="GK3369" s="12"/>
      <c r="GL3369" s="12"/>
      <c r="GM3369" s="12"/>
      <c r="GN3369" s="12"/>
      <c r="GO3369" s="12"/>
      <c r="GP3369" s="12"/>
      <c r="GQ3369" s="12"/>
      <c r="GR3369" s="12"/>
      <c r="GS3369" s="12"/>
      <c r="GT3369" s="12"/>
      <c r="GU3369" s="12"/>
      <c r="GV3369" s="12"/>
      <c r="GW3369" s="12"/>
      <c r="GX3369" s="12"/>
      <c r="GY3369" s="11"/>
      <c r="GZ3369" s="11"/>
      <c r="HA3369" s="11"/>
      <c r="HB3369" s="11"/>
      <c r="HC3369" s="11"/>
      <c r="HD3369" s="11"/>
      <c r="HE3369" s="11"/>
      <c r="HF3369" s="11"/>
      <c r="HG3369" s="11"/>
      <c r="HH3369" s="11"/>
      <c r="HI3369" s="11"/>
      <c r="HJ3369" s="11"/>
      <c r="HK3369" s="11"/>
      <c r="HL3369" s="11"/>
      <c r="HM3369" s="11"/>
      <c r="HN3369" s="11"/>
      <c r="HO3369" s="11"/>
      <c r="HP3369" s="11"/>
      <c r="HQ3369" s="11"/>
      <c r="HR3369" s="11"/>
      <c r="HS3369" s="11"/>
      <c r="HT3369" s="11"/>
      <c r="HU3369" s="11"/>
      <c r="HV3369" s="11"/>
      <c r="HW3369" s="11"/>
      <c r="HX3369" s="11"/>
      <c r="HY3369" s="11"/>
      <c r="HZ3369" s="11"/>
      <c r="IA3369" s="11"/>
      <c r="IB3369" s="11"/>
      <c r="IC3369" s="11"/>
      <c r="ID3369" s="11"/>
      <c r="IE3369" s="11"/>
      <c r="IF3369" s="11"/>
      <c r="IG3369" s="11"/>
      <c r="IH3369" s="11"/>
      <c r="II3369" s="11"/>
      <c r="IJ3369" s="11"/>
      <c r="IK3369" s="11"/>
      <c r="IL3369" s="11"/>
    </row>
    <row r="3370" spans="2:246" ht="15.75" x14ac:dyDescent="0.25">
      <c r="B3370" s="11" t="s">
        <v>171</v>
      </c>
      <c r="C3370" s="11" t="s">
        <v>130</v>
      </c>
      <c r="D3370" s="12">
        <f t="shared" si="38"/>
        <v>12.739999999999998</v>
      </c>
      <c r="E3370" s="12"/>
      <c r="F3370" s="12"/>
      <c r="G3370" s="12"/>
      <c r="H3370" s="12"/>
      <c r="I3370" s="12"/>
      <c r="J3370" s="12"/>
      <c r="K3370" s="12"/>
      <c r="L3370" s="12"/>
      <c r="M3370" s="12"/>
      <c r="N3370" s="12"/>
      <c r="O3370" s="12"/>
      <c r="P3370" s="12"/>
      <c r="Q3370" s="12"/>
      <c r="R3370" s="12"/>
      <c r="S3370" s="12"/>
      <c r="T3370" s="12"/>
      <c r="U3370" s="12"/>
      <c r="V3370" s="12"/>
      <c r="W3370" s="12"/>
      <c r="X3370" s="12"/>
      <c r="Y3370" s="12"/>
      <c r="Z3370" s="12"/>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12"/>
      <c r="BR3370" s="12"/>
      <c r="BS3370" s="12"/>
      <c r="BT3370" s="12"/>
      <c r="BU3370" s="12"/>
      <c r="BV3370" s="12"/>
      <c r="BW3370" s="12"/>
      <c r="BX3370" s="12"/>
      <c r="BY3370" s="12"/>
      <c r="BZ3370" s="12"/>
      <c r="CA3370" s="12"/>
      <c r="CB3370" s="12"/>
      <c r="CC3370" s="12"/>
      <c r="CD3370" s="12"/>
      <c r="CE3370" s="12"/>
      <c r="CF3370" s="12"/>
      <c r="CG3370" s="12"/>
      <c r="CH3370" s="12"/>
      <c r="CI3370" s="12"/>
      <c r="CJ3370" s="12"/>
      <c r="CK3370" s="12"/>
      <c r="CL3370" s="12"/>
      <c r="CM3370" s="12"/>
      <c r="CN3370" s="12"/>
      <c r="CO3370" s="12"/>
      <c r="CP3370" s="12"/>
      <c r="CQ3370" s="12"/>
      <c r="CR3370" s="12"/>
      <c r="CS3370" s="12"/>
      <c r="CT3370" s="12"/>
      <c r="CU3370" s="12"/>
      <c r="CV3370" s="12"/>
      <c r="CW3370" s="12"/>
      <c r="CX3370" s="12"/>
      <c r="CY3370" s="12"/>
      <c r="CZ3370" s="12"/>
      <c r="DA3370" s="12"/>
      <c r="DB3370" s="12"/>
      <c r="DC3370" s="12"/>
      <c r="DD3370" s="12"/>
      <c r="DE3370" s="12"/>
      <c r="DF3370" s="12"/>
      <c r="DG3370" s="12"/>
      <c r="DH3370" s="12"/>
      <c r="DI3370" s="12"/>
      <c r="DJ3370" s="12"/>
      <c r="DK3370" s="12"/>
      <c r="DL3370" s="12"/>
      <c r="DM3370" s="12"/>
      <c r="DN3370" s="12"/>
      <c r="DO3370" s="12"/>
      <c r="DP3370" s="12"/>
      <c r="DQ3370" s="12"/>
      <c r="DR3370" s="12"/>
      <c r="DS3370" s="12"/>
      <c r="DT3370" s="12"/>
      <c r="DU3370" s="12"/>
      <c r="DV3370" s="12"/>
      <c r="DW3370" s="12"/>
      <c r="DX3370" s="12"/>
      <c r="DY3370" s="12"/>
      <c r="DZ3370" s="12"/>
      <c r="EA3370" s="12"/>
      <c r="EB3370" s="12"/>
      <c r="EC3370" s="12"/>
      <c r="ED3370" s="12">
        <v>8.68</v>
      </c>
      <c r="EE3370" s="12">
        <v>4.4000000000000004</v>
      </c>
      <c r="EF3370" s="12"/>
      <c r="EG3370" s="12"/>
      <c r="EH3370" s="12"/>
      <c r="EI3370" s="12"/>
      <c r="EJ3370" s="12"/>
      <c r="EK3370" s="12"/>
      <c r="EL3370" s="12"/>
      <c r="EM3370" s="12"/>
      <c r="EN3370" s="12"/>
      <c r="EO3370" s="12"/>
      <c r="EP3370" s="12"/>
      <c r="EQ3370" s="12"/>
      <c r="ER3370" s="12"/>
      <c r="ES3370" s="12"/>
      <c r="ET3370" s="12"/>
      <c r="EU3370" s="12"/>
      <c r="EV3370" s="12"/>
      <c r="EW3370" s="12"/>
      <c r="EX3370" s="12"/>
      <c r="EY3370" s="12"/>
      <c r="EZ3370" s="12"/>
      <c r="FA3370" s="12"/>
      <c r="FB3370" s="12"/>
      <c r="FC3370" s="12"/>
      <c r="FD3370" s="12"/>
      <c r="FE3370" s="12"/>
      <c r="FF3370" s="12"/>
      <c r="FG3370" s="12"/>
      <c r="FH3370" s="12"/>
      <c r="FI3370" s="12"/>
      <c r="FJ3370" s="12"/>
      <c r="FK3370" s="12"/>
      <c r="FL3370" s="12"/>
      <c r="FM3370" s="12"/>
      <c r="FN3370" s="12"/>
      <c r="FO3370" s="12"/>
      <c r="FP3370" s="12"/>
      <c r="FQ3370" s="12"/>
      <c r="FR3370" s="12"/>
      <c r="FS3370" s="12"/>
      <c r="FT3370" s="12"/>
      <c r="FU3370" s="12"/>
      <c r="FV3370" s="12"/>
      <c r="FW3370" s="12"/>
      <c r="FX3370" s="12"/>
      <c r="FY3370" s="12">
        <v>4.0599999999999996</v>
      </c>
      <c r="FZ3370" s="12" t="s">
        <v>132</v>
      </c>
      <c r="GA3370" s="12">
        <v>0.31719999999999998</v>
      </c>
      <c r="GB3370" s="12"/>
      <c r="GC3370" s="12"/>
      <c r="GD3370" s="12"/>
      <c r="GE3370" s="12"/>
      <c r="GF3370" s="12"/>
      <c r="GG3370" s="12"/>
      <c r="GH3370" s="12"/>
      <c r="GI3370" s="12"/>
      <c r="GJ3370" s="12"/>
      <c r="GK3370" s="12"/>
      <c r="GL3370" s="12"/>
      <c r="GM3370" s="12"/>
      <c r="GN3370" s="12"/>
      <c r="GO3370" s="12"/>
      <c r="GP3370" s="12"/>
      <c r="GQ3370" s="12"/>
      <c r="GR3370" s="12"/>
      <c r="GS3370" s="12"/>
      <c r="GT3370" s="12"/>
      <c r="GU3370" s="12"/>
      <c r="GV3370" s="12"/>
      <c r="GW3370" s="12"/>
      <c r="GX3370" s="12"/>
      <c r="GY3370" s="11"/>
      <c r="GZ3370" s="11"/>
      <c r="HA3370" s="11"/>
      <c r="HB3370" s="11"/>
      <c r="HC3370" s="11"/>
      <c r="HD3370" s="11"/>
      <c r="HE3370" s="11"/>
      <c r="HF3370" s="11"/>
      <c r="HG3370" s="11"/>
      <c r="HH3370" s="11"/>
      <c r="HI3370" s="11"/>
      <c r="HJ3370" s="11"/>
      <c r="HK3370" s="11"/>
      <c r="HL3370" s="11"/>
      <c r="HM3370" s="11"/>
      <c r="HN3370" s="11"/>
      <c r="HO3370" s="11"/>
      <c r="HP3370" s="11"/>
      <c r="HQ3370" s="11"/>
      <c r="HR3370" s="11"/>
      <c r="HS3370" s="11"/>
      <c r="HT3370" s="11"/>
      <c r="HU3370" s="11"/>
      <c r="HV3370" s="11"/>
      <c r="HW3370" s="11"/>
      <c r="HX3370" s="11"/>
      <c r="HY3370" s="11"/>
      <c r="HZ3370" s="11"/>
      <c r="IA3370" s="11"/>
      <c r="IB3370" s="11"/>
      <c r="IC3370" s="11"/>
      <c r="ID3370" s="11"/>
      <c r="IE3370" s="11"/>
      <c r="IF3370" s="11"/>
      <c r="IG3370" s="11"/>
      <c r="IH3370" s="11"/>
      <c r="II3370" s="11"/>
      <c r="IJ3370" s="11"/>
      <c r="IK3370" s="11"/>
      <c r="IL3370" s="11"/>
    </row>
    <row r="3371" spans="2:246" ht="15.75" x14ac:dyDescent="0.25">
      <c r="B3371" s="14" t="s">
        <v>188</v>
      </c>
      <c r="C3371" s="14" t="s">
        <v>130</v>
      </c>
      <c r="D3371" s="12">
        <f t="shared" si="38"/>
        <v>34.57</v>
      </c>
      <c r="E3371" s="15"/>
      <c r="F3371" s="15"/>
      <c r="G3371" s="15"/>
      <c r="H3371" s="15"/>
      <c r="I3371" s="15"/>
      <c r="J3371" s="15"/>
      <c r="K3371" s="15"/>
      <c r="L3371" s="15"/>
      <c r="M3371" s="15"/>
      <c r="N3371" s="15"/>
      <c r="O3371" s="15"/>
      <c r="P3371" s="15"/>
      <c r="Q3371" s="15"/>
      <c r="R3371" s="15"/>
      <c r="S3371" s="15"/>
      <c r="T3371" s="15"/>
      <c r="U3371" s="15">
        <v>2.25</v>
      </c>
      <c r="V3371" s="15">
        <v>3</v>
      </c>
      <c r="W3371" s="15"/>
      <c r="X3371" s="15"/>
      <c r="Y3371" s="15"/>
      <c r="Z3371" s="15"/>
      <c r="AA3371" s="15"/>
      <c r="AB3371" s="15"/>
      <c r="AC3371" s="15"/>
      <c r="AD3371" s="15"/>
      <c r="AE3371" s="15"/>
      <c r="AF3371" s="15"/>
      <c r="AG3371" s="15"/>
      <c r="AH3371" s="15"/>
      <c r="AI3371" s="15"/>
      <c r="AJ3371" s="15"/>
      <c r="AK3371" s="15"/>
      <c r="AL3371" s="15"/>
      <c r="AM3371" s="15"/>
      <c r="AN3371" s="15"/>
      <c r="AO3371" s="15"/>
      <c r="AP3371" s="15"/>
      <c r="AQ3371" s="15">
        <v>0.53</v>
      </c>
      <c r="AR3371" s="15">
        <v>1</v>
      </c>
      <c r="AS3371" s="15"/>
      <c r="AT3371" s="15"/>
      <c r="AU3371" s="15"/>
      <c r="AV3371" s="15"/>
      <c r="AW3371" s="15"/>
      <c r="AX3371" s="15"/>
      <c r="AY3371" s="15"/>
      <c r="AZ3371" s="15"/>
      <c r="BA3371" s="15"/>
      <c r="BB3371" s="15"/>
      <c r="BC3371" s="15"/>
      <c r="BD3371" s="15"/>
      <c r="BE3371" s="15"/>
      <c r="BF3371" s="15"/>
      <c r="BG3371" s="15"/>
      <c r="BH3371" s="15"/>
      <c r="BI3371" s="15"/>
      <c r="BJ3371" s="15"/>
      <c r="BK3371" s="15"/>
      <c r="BL3371" s="15"/>
      <c r="BM3371" s="15"/>
      <c r="BN3371" s="15"/>
      <c r="BO3371" s="15"/>
      <c r="BP3371" s="15"/>
      <c r="BQ3371" s="15"/>
      <c r="BR3371" s="15">
        <v>31.56</v>
      </c>
      <c r="BS3371" s="15">
        <v>80</v>
      </c>
      <c r="BT3371" s="15"/>
      <c r="BU3371" s="15"/>
      <c r="BV3371" s="15"/>
      <c r="BW3371" s="15"/>
      <c r="BX3371" s="15"/>
      <c r="BY3371" s="15"/>
      <c r="BZ3371" s="15"/>
      <c r="CA3371" s="15"/>
      <c r="CB3371" s="15"/>
      <c r="CC3371" s="15"/>
      <c r="CD3371" s="15"/>
      <c r="CE3371" s="15"/>
      <c r="CF3371" s="15">
        <v>0.03</v>
      </c>
      <c r="CG3371" s="15">
        <v>0.32</v>
      </c>
      <c r="CH3371" s="15"/>
      <c r="CI3371" s="15"/>
      <c r="CJ3371" s="15"/>
      <c r="CK3371" s="15"/>
      <c r="CL3371" s="15"/>
      <c r="CM3371" s="15"/>
      <c r="CN3371" s="15"/>
      <c r="CO3371" s="15"/>
      <c r="CP3371" s="15"/>
      <c r="CQ3371" s="15"/>
      <c r="CR3371" s="15"/>
      <c r="CS3371" s="15"/>
      <c r="CT3371" s="15"/>
      <c r="CU3371" s="15"/>
      <c r="CV3371" s="15">
        <v>0.2</v>
      </c>
      <c r="CW3371" s="15">
        <v>4</v>
      </c>
      <c r="CX3371" s="15"/>
      <c r="CY3371" s="15"/>
      <c r="CZ3371" s="15"/>
      <c r="DA3371" s="15"/>
      <c r="DB3371" s="15"/>
      <c r="DC3371" s="15"/>
      <c r="DD3371" s="15"/>
      <c r="DE3371" s="15"/>
      <c r="DF3371" s="15"/>
      <c r="DG3371" s="15"/>
      <c r="DH3371" s="15"/>
      <c r="DI3371" s="15"/>
      <c r="DJ3371" s="15"/>
      <c r="DK3371" s="15"/>
      <c r="DL3371" s="15"/>
      <c r="DM3371" s="15"/>
      <c r="DN3371" s="15"/>
      <c r="DO3371" s="15"/>
      <c r="DP3371" s="15"/>
      <c r="DQ3371" s="15"/>
      <c r="DR3371" s="15"/>
      <c r="DS3371" s="15"/>
      <c r="DT3371" s="15"/>
      <c r="DU3371" s="15"/>
      <c r="DV3371" s="15"/>
      <c r="DW3371" s="15"/>
      <c r="DX3371" s="15"/>
      <c r="DY3371" s="15"/>
      <c r="DZ3371" s="15"/>
      <c r="EA3371" s="15"/>
      <c r="EB3371" s="15"/>
      <c r="EC3371" s="15"/>
      <c r="ED3371" s="15"/>
      <c r="EE3371" s="15"/>
      <c r="EF3371" s="15"/>
      <c r="EG3371" s="15"/>
      <c r="EH3371" s="15"/>
      <c r="EI3371" s="15"/>
      <c r="EJ3371" s="15"/>
      <c r="EK3371" s="15"/>
      <c r="EL3371" s="15"/>
      <c r="EM3371" s="15"/>
      <c r="EN3371" s="15"/>
      <c r="EO3371" s="15"/>
      <c r="EP3371" s="15"/>
      <c r="EQ3371" s="15"/>
      <c r="ER3371" s="15"/>
      <c r="ES3371" s="15"/>
      <c r="ET3371" s="15"/>
      <c r="EU3371" s="15"/>
      <c r="EV3371" s="15"/>
      <c r="EW3371" s="15"/>
      <c r="EX3371" s="15"/>
      <c r="EY3371" s="15"/>
      <c r="EZ3371" s="15"/>
      <c r="FA3371" s="15"/>
      <c r="FB3371" s="15"/>
      <c r="FC3371" s="15"/>
      <c r="FD3371" s="15"/>
      <c r="FE3371" s="15"/>
      <c r="FF3371" s="15"/>
      <c r="FG3371" s="15"/>
      <c r="FH3371" s="15"/>
      <c r="FI3371" s="15"/>
      <c r="FJ3371" s="15"/>
      <c r="FK3371" s="15"/>
      <c r="FL3371" s="15"/>
      <c r="FM3371" s="15"/>
      <c r="FN3371" s="15"/>
      <c r="FO3371" s="15"/>
      <c r="FP3371" s="15"/>
      <c r="FQ3371" s="15"/>
      <c r="FR3371" s="15"/>
      <c r="FS3371" s="15"/>
      <c r="FT3371" s="15"/>
      <c r="FU3371" s="15"/>
      <c r="FV3371" s="15"/>
      <c r="FW3371" s="15"/>
      <c r="FX3371" s="15"/>
      <c r="FY3371" s="15"/>
      <c r="FZ3371" s="15"/>
      <c r="GA3371" s="15"/>
      <c r="GB3371" s="15"/>
      <c r="GC3371" s="15"/>
      <c r="GD3371" s="15"/>
      <c r="GE3371" s="15"/>
      <c r="GF3371" s="15"/>
      <c r="GG3371" s="15"/>
      <c r="GH3371" s="15"/>
      <c r="GI3371" s="15"/>
      <c r="GJ3371" s="15"/>
      <c r="GK3371" s="15"/>
      <c r="GL3371" s="15"/>
      <c r="GM3371" s="15"/>
      <c r="GN3371" s="15"/>
      <c r="GO3371" s="15"/>
      <c r="GP3371" s="15"/>
      <c r="GQ3371" s="15"/>
      <c r="GR3371" s="15"/>
      <c r="GS3371" s="15"/>
      <c r="GT3371" s="15"/>
      <c r="GU3371" s="15"/>
      <c r="GV3371" s="15"/>
      <c r="GW3371" s="15"/>
      <c r="GX3371" s="15"/>
      <c r="GY3371" s="14">
        <v>15</v>
      </c>
      <c r="GZ3371" s="14">
        <v>61.41</v>
      </c>
      <c r="HA3371" s="14">
        <v>0</v>
      </c>
      <c r="HB3371" s="14"/>
      <c r="HC3371" s="14"/>
      <c r="HD3371" s="14"/>
      <c r="HE3371" s="14"/>
      <c r="HF3371" s="14"/>
      <c r="HG3371" s="14"/>
      <c r="HH3371" s="14">
        <v>1</v>
      </c>
      <c r="HI3371" s="14">
        <v>2</v>
      </c>
      <c r="HJ3371" s="14">
        <v>0.17399999999999999</v>
      </c>
      <c r="HK3371" s="14"/>
      <c r="HL3371" s="14"/>
      <c r="HM3371" s="14"/>
      <c r="HN3371" s="14"/>
      <c r="HO3371" s="14"/>
      <c r="HP3371" s="14"/>
      <c r="HQ3371" s="14"/>
      <c r="HR3371" s="14"/>
      <c r="HS3371" s="14"/>
      <c r="HT3371" s="14"/>
      <c r="HU3371" s="14"/>
      <c r="HV3371" s="14"/>
      <c r="HW3371" s="14"/>
      <c r="HX3371" s="14"/>
      <c r="HY3371" s="14"/>
      <c r="HZ3371" s="14"/>
      <c r="IA3371" s="14"/>
      <c r="IB3371" s="14"/>
      <c r="IC3371" s="14"/>
      <c r="ID3371" s="14"/>
      <c r="IE3371" s="14"/>
      <c r="IF3371" s="14"/>
      <c r="IG3371" s="14"/>
      <c r="IH3371" s="14"/>
      <c r="II3371" s="14"/>
      <c r="IJ3371" s="14"/>
      <c r="IK3371" s="14"/>
      <c r="IL3371" s="14"/>
    </row>
    <row r="3372" spans="2:246" ht="15.75" x14ac:dyDescent="0.25">
      <c r="B3372" s="11" t="s">
        <v>188</v>
      </c>
      <c r="C3372" s="11" t="s">
        <v>130</v>
      </c>
      <c r="D3372" s="12">
        <f t="shared" si="38"/>
        <v>26.150000000000002</v>
      </c>
      <c r="E3372" s="12"/>
      <c r="F3372" s="12"/>
      <c r="G3372" s="12"/>
      <c r="H3372" s="12"/>
      <c r="I3372" s="12"/>
      <c r="J3372" s="12"/>
      <c r="K3372" s="12">
        <v>3.46</v>
      </c>
      <c r="L3372" s="12">
        <v>25</v>
      </c>
      <c r="M3372" s="12"/>
      <c r="N3372" s="12"/>
      <c r="O3372" s="12"/>
      <c r="P3372" s="12"/>
      <c r="Q3372" s="12"/>
      <c r="R3372" s="12"/>
      <c r="S3372" s="12"/>
      <c r="T3372" s="12"/>
      <c r="U3372" s="12"/>
      <c r="V3372" s="12"/>
      <c r="W3372" s="12"/>
      <c r="X3372" s="12"/>
      <c r="Y3372" s="12"/>
      <c r="Z3372" s="12"/>
      <c r="AA3372" s="12"/>
      <c r="AB3372" s="12"/>
      <c r="AC3372" s="12"/>
      <c r="AD3372" s="12"/>
      <c r="AE3372" s="12"/>
      <c r="AF3372" s="12"/>
      <c r="AG3372" s="12"/>
      <c r="AH3372" s="12"/>
      <c r="AI3372" s="12"/>
      <c r="AJ3372" s="12"/>
      <c r="AK3372" s="12"/>
      <c r="AL3372" s="12"/>
      <c r="AM3372" s="12"/>
      <c r="AN3372" s="12"/>
      <c r="AO3372" s="12"/>
      <c r="AP3372" s="12"/>
      <c r="AQ3372" s="12">
        <v>2.2000000000000002</v>
      </c>
      <c r="AR3372" s="12">
        <v>30</v>
      </c>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12"/>
      <c r="BR3372" s="12">
        <v>20.32</v>
      </c>
      <c r="BS3372" s="12">
        <v>160</v>
      </c>
      <c r="BT3372" s="12"/>
      <c r="BU3372" s="12"/>
      <c r="BV3372" s="12"/>
      <c r="BW3372" s="12"/>
      <c r="BX3372" s="12"/>
      <c r="BY3372" s="12"/>
      <c r="BZ3372" s="12"/>
      <c r="CA3372" s="12"/>
      <c r="CB3372" s="12"/>
      <c r="CC3372" s="12"/>
      <c r="CD3372" s="12"/>
      <c r="CE3372" s="12"/>
      <c r="CF3372" s="12"/>
      <c r="CG3372" s="12"/>
      <c r="CH3372" s="12"/>
      <c r="CI3372" s="12"/>
      <c r="CJ3372" s="12"/>
      <c r="CK3372" s="12"/>
      <c r="CL3372" s="12"/>
      <c r="CM3372" s="12"/>
      <c r="CN3372" s="12"/>
      <c r="CO3372" s="12"/>
      <c r="CP3372" s="12"/>
      <c r="CQ3372" s="12"/>
      <c r="CR3372" s="12"/>
      <c r="CS3372" s="12"/>
      <c r="CT3372" s="12"/>
      <c r="CU3372" s="12"/>
      <c r="CV3372" s="12">
        <v>0.17</v>
      </c>
      <c r="CW3372" s="12">
        <v>3.5</v>
      </c>
      <c r="CX3372" s="12"/>
      <c r="CY3372" s="12"/>
      <c r="CZ3372" s="12"/>
      <c r="DA3372" s="12"/>
      <c r="DB3372" s="12"/>
      <c r="DC3372" s="12"/>
      <c r="DD3372" s="12"/>
      <c r="DE3372" s="12"/>
      <c r="DF3372" s="12"/>
      <c r="DG3372" s="12"/>
      <c r="DH3372" s="12"/>
      <c r="DI3372" s="12"/>
      <c r="DJ3372" s="12"/>
      <c r="DK3372" s="12"/>
      <c r="DL3372" s="12"/>
      <c r="DM3372" s="12"/>
      <c r="DN3372" s="12"/>
      <c r="DO3372" s="12"/>
      <c r="DP3372" s="12"/>
      <c r="DQ3372" s="12"/>
      <c r="DR3372" s="12"/>
      <c r="DS3372" s="12"/>
      <c r="DT3372" s="12"/>
      <c r="DU3372" s="12"/>
      <c r="DV3372" s="12"/>
      <c r="DW3372" s="12"/>
      <c r="DX3372" s="12"/>
      <c r="DY3372" s="12"/>
      <c r="DZ3372" s="12"/>
      <c r="EA3372" s="12"/>
      <c r="EB3372" s="12"/>
      <c r="EC3372" s="12"/>
      <c r="ED3372" s="12"/>
      <c r="EE3372" s="12"/>
      <c r="EF3372" s="12"/>
      <c r="EG3372" s="12"/>
      <c r="EH3372" s="12"/>
      <c r="EI3372" s="12"/>
      <c r="EJ3372" s="12"/>
      <c r="EK3372" s="12"/>
      <c r="EL3372" s="12"/>
      <c r="EM3372" s="12"/>
      <c r="EN3372" s="12"/>
      <c r="EO3372" s="12"/>
      <c r="EP3372" s="12"/>
      <c r="EQ3372" s="12"/>
      <c r="ER3372" s="12"/>
      <c r="ES3372" s="12"/>
      <c r="ET3372" s="12"/>
      <c r="EU3372" s="12"/>
      <c r="EV3372" s="12"/>
      <c r="EW3372" s="12"/>
      <c r="EX3372" s="12"/>
      <c r="EY3372" s="12"/>
      <c r="EZ3372" s="12"/>
      <c r="FA3372" s="12"/>
      <c r="FB3372" s="12"/>
      <c r="FC3372" s="12"/>
      <c r="FD3372" s="12"/>
      <c r="FE3372" s="12"/>
      <c r="FF3372" s="12"/>
      <c r="FG3372" s="12"/>
      <c r="FH3372" s="12"/>
      <c r="FI3372" s="12"/>
      <c r="FJ3372" s="12"/>
      <c r="FK3372" s="12"/>
      <c r="FL3372" s="12"/>
      <c r="FM3372" s="12"/>
      <c r="FN3372" s="12"/>
      <c r="FO3372" s="12"/>
      <c r="FP3372" s="12"/>
      <c r="FQ3372" s="12"/>
      <c r="FR3372" s="12"/>
      <c r="FS3372" s="12"/>
      <c r="FT3372" s="12"/>
      <c r="FU3372" s="12"/>
      <c r="FV3372" s="12"/>
      <c r="FW3372" s="12"/>
      <c r="FX3372" s="12"/>
      <c r="FY3372" s="12"/>
      <c r="FZ3372" s="12"/>
      <c r="GA3372" s="12"/>
      <c r="GB3372" s="12"/>
      <c r="GC3372" s="12"/>
      <c r="GD3372" s="12"/>
      <c r="GE3372" s="12"/>
      <c r="GF3372" s="12"/>
      <c r="GG3372" s="12"/>
      <c r="GH3372" s="12"/>
      <c r="GI3372" s="12"/>
      <c r="GJ3372" s="12"/>
      <c r="GK3372" s="12"/>
      <c r="GL3372" s="12"/>
      <c r="GM3372" s="12"/>
      <c r="GN3372" s="12"/>
      <c r="GO3372" s="12"/>
      <c r="GP3372" s="12"/>
      <c r="GQ3372" s="12"/>
      <c r="GR3372" s="12"/>
      <c r="GS3372" s="12"/>
      <c r="GT3372" s="12"/>
      <c r="GU3372" s="12"/>
      <c r="GV3372" s="12"/>
      <c r="GW3372" s="12"/>
      <c r="GX3372" s="12"/>
      <c r="GY3372" s="11">
        <v>22</v>
      </c>
      <c r="GZ3372" s="11">
        <v>69.025000000000006</v>
      </c>
      <c r="HA3372" s="11">
        <v>1.2</v>
      </c>
      <c r="HB3372" s="11"/>
      <c r="HC3372" s="11"/>
      <c r="HD3372" s="11"/>
      <c r="HE3372" s="11"/>
      <c r="HF3372" s="11"/>
      <c r="HG3372" s="11"/>
      <c r="HH3372" s="11"/>
      <c r="HI3372" s="11">
        <v>6</v>
      </c>
      <c r="HJ3372" s="11">
        <v>3</v>
      </c>
      <c r="HK3372" s="11"/>
      <c r="HL3372" s="11"/>
      <c r="HM3372" s="11"/>
      <c r="HN3372" s="11"/>
      <c r="HO3372" s="11"/>
      <c r="HP3372" s="11"/>
      <c r="HQ3372" s="11"/>
      <c r="HR3372" s="11"/>
      <c r="HS3372" s="11"/>
      <c r="HT3372" s="11"/>
      <c r="HU3372" s="11"/>
      <c r="HV3372" s="11"/>
      <c r="HW3372" s="11"/>
      <c r="HX3372" s="11"/>
      <c r="HY3372" s="11"/>
      <c r="HZ3372" s="11"/>
      <c r="IA3372" s="11"/>
      <c r="IB3372" s="11"/>
      <c r="IC3372" s="11"/>
      <c r="ID3372" s="11"/>
      <c r="IE3372" s="11"/>
      <c r="IF3372" s="11"/>
      <c r="IG3372" s="11"/>
      <c r="IH3372" s="11"/>
      <c r="II3372" s="11"/>
      <c r="IJ3372" s="11"/>
      <c r="IK3372" s="11"/>
      <c r="IL3372" s="11"/>
    </row>
    <row r="3373" spans="2:246" ht="15.75" x14ac:dyDescent="0.25">
      <c r="B3373" s="11" t="s">
        <v>182</v>
      </c>
      <c r="C3373" s="11" t="s">
        <v>130</v>
      </c>
      <c r="D3373" s="12">
        <f t="shared" si="38"/>
        <v>455.98</v>
      </c>
      <c r="E3373" s="12">
        <v>46.22</v>
      </c>
      <c r="F3373" s="12">
        <v>165</v>
      </c>
      <c r="G3373" s="12"/>
      <c r="H3373" s="12"/>
      <c r="I3373" s="12"/>
      <c r="J3373" s="12"/>
      <c r="K3373" s="12">
        <v>11.52</v>
      </c>
      <c r="L3373" s="12">
        <v>35</v>
      </c>
      <c r="M3373" s="12"/>
      <c r="N3373" s="12"/>
      <c r="O3373" s="12"/>
      <c r="P3373" s="12"/>
      <c r="Q3373" s="12"/>
      <c r="R3373" s="12"/>
      <c r="S3373" s="12"/>
      <c r="T3373" s="12"/>
      <c r="U3373" s="12"/>
      <c r="V3373" s="12"/>
      <c r="W3373" s="12">
        <v>13.11</v>
      </c>
      <c r="X3373" s="12">
        <v>34</v>
      </c>
      <c r="Y3373" s="12"/>
      <c r="Z3373" s="12"/>
      <c r="AA3373" s="12"/>
      <c r="AB3373" s="12"/>
      <c r="AC3373" s="12"/>
      <c r="AD3373" s="12"/>
      <c r="AE3373" s="12"/>
      <c r="AF3373" s="12"/>
      <c r="AG3373" s="12"/>
      <c r="AH3373" s="12"/>
      <c r="AI3373" s="12"/>
      <c r="AJ3373" s="12"/>
      <c r="AK3373" s="12"/>
      <c r="AL3373" s="12"/>
      <c r="AM3373" s="12"/>
      <c r="AN3373" s="12"/>
      <c r="AO3373" s="12"/>
      <c r="AP3373" s="12"/>
      <c r="AQ3373" s="12">
        <v>30.8</v>
      </c>
      <c r="AR3373" s="12">
        <v>47</v>
      </c>
      <c r="AS3373" s="12">
        <v>6.84</v>
      </c>
      <c r="AT3373" s="12">
        <v>14</v>
      </c>
      <c r="AU3373" s="12">
        <v>8.3000000000000007</v>
      </c>
      <c r="AV3373" s="12">
        <v>15</v>
      </c>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12"/>
      <c r="BR3373" s="12">
        <v>332.19</v>
      </c>
      <c r="BS3373" s="12">
        <v>1550</v>
      </c>
      <c r="BT3373" s="12"/>
      <c r="BU3373" s="12"/>
      <c r="BV3373" s="12"/>
      <c r="BW3373" s="12"/>
      <c r="BX3373" s="12"/>
      <c r="BY3373" s="12"/>
      <c r="BZ3373" s="12"/>
      <c r="CA3373" s="12"/>
      <c r="CB3373" s="12"/>
      <c r="CC3373" s="12"/>
      <c r="CD3373" s="12"/>
      <c r="CE3373" s="12"/>
      <c r="CF3373" s="12"/>
      <c r="CG3373" s="12"/>
      <c r="CH3373" s="12"/>
      <c r="CI3373" s="12"/>
      <c r="CJ3373" s="12"/>
      <c r="CK3373" s="12"/>
      <c r="CL3373" s="12"/>
      <c r="CM3373" s="12"/>
      <c r="CN3373" s="12"/>
      <c r="CO3373" s="12"/>
      <c r="CP3373" s="12"/>
      <c r="CQ3373" s="12"/>
      <c r="CR3373" s="12"/>
      <c r="CS3373" s="12"/>
      <c r="CT3373" s="12"/>
      <c r="CU3373" s="12"/>
      <c r="CV3373" s="12"/>
      <c r="CW3373" s="12"/>
      <c r="CX3373" s="12"/>
      <c r="CY3373" s="12"/>
      <c r="CZ3373" s="12"/>
      <c r="DA3373" s="12"/>
      <c r="DB3373" s="12"/>
      <c r="DC3373" s="12"/>
      <c r="DD3373" s="12"/>
      <c r="DE3373" s="12"/>
      <c r="DF3373" s="12"/>
      <c r="DG3373" s="12"/>
      <c r="DH3373" s="12"/>
      <c r="DI3373" s="12"/>
      <c r="DJ3373" s="12"/>
      <c r="DK3373" s="12"/>
      <c r="DL3373" s="12"/>
      <c r="DM3373" s="12"/>
      <c r="DN3373" s="12"/>
      <c r="DO3373" s="12"/>
      <c r="DP3373" s="12"/>
      <c r="DQ3373" s="12"/>
      <c r="DR3373" s="12"/>
      <c r="DS3373" s="12"/>
      <c r="DT3373" s="12"/>
      <c r="DU3373" s="12"/>
      <c r="DV3373" s="12"/>
      <c r="DW3373" s="12"/>
      <c r="DX3373" s="12"/>
      <c r="DY3373" s="12"/>
      <c r="DZ3373" s="12"/>
      <c r="EA3373" s="12"/>
      <c r="EB3373" s="12"/>
      <c r="EC3373" s="12"/>
      <c r="ED3373" s="12"/>
      <c r="EE3373" s="12"/>
      <c r="EF3373" s="12"/>
      <c r="EG3373" s="12"/>
      <c r="EH3373" s="12"/>
      <c r="EI3373" s="12"/>
      <c r="EJ3373" s="12"/>
      <c r="EK3373" s="12"/>
      <c r="EL3373" s="12"/>
      <c r="EM3373" s="12"/>
      <c r="EN3373" s="12"/>
      <c r="EO3373" s="12"/>
      <c r="EP3373" s="12"/>
      <c r="EQ3373" s="12"/>
      <c r="ER3373" s="12"/>
      <c r="ES3373" s="12"/>
      <c r="ET3373" s="12"/>
      <c r="EU3373" s="12"/>
      <c r="EV3373" s="12"/>
      <c r="EW3373" s="12"/>
      <c r="EX3373" s="12"/>
      <c r="EY3373" s="12"/>
      <c r="EZ3373" s="12"/>
      <c r="FA3373" s="12"/>
      <c r="FB3373" s="12"/>
      <c r="FC3373" s="12"/>
      <c r="FD3373" s="12"/>
      <c r="FE3373" s="12"/>
      <c r="FF3373" s="12"/>
      <c r="FG3373" s="12"/>
      <c r="FH3373" s="12"/>
      <c r="FI3373" s="12"/>
      <c r="FJ3373" s="12"/>
      <c r="FK3373" s="12"/>
      <c r="FL3373" s="12"/>
      <c r="FM3373" s="12"/>
      <c r="FN3373" s="12"/>
      <c r="FO3373" s="12"/>
      <c r="FP3373" s="12"/>
      <c r="FQ3373" s="12"/>
      <c r="FR3373" s="12"/>
      <c r="FS3373" s="12"/>
      <c r="FT3373" s="12"/>
      <c r="FU3373" s="12">
        <v>7</v>
      </c>
      <c r="FV3373" s="12" t="s">
        <v>479</v>
      </c>
      <c r="FW3373" s="12">
        <v>10</v>
      </c>
      <c r="FX3373" s="12"/>
      <c r="FY3373" s="12"/>
      <c r="FZ3373" s="12"/>
      <c r="GA3373" s="12"/>
      <c r="GB3373" s="12"/>
      <c r="GC3373" s="12"/>
      <c r="GD3373" s="12"/>
      <c r="GE3373" s="12"/>
      <c r="GF3373" s="12"/>
      <c r="GG3373" s="12"/>
      <c r="GH3373" s="12"/>
      <c r="GI3373" s="12"/>
      <c r="GJ3373" s="12"/>
      <c r="GK3373" s="12"/>
      <c r="GL3373" s="12"/>
      <c r="GM3373" s="12"/>
      <c r="GN3373" s="12"/>
      <c r="GO3373" s="12"/>
      <c r="GP3373" s="12"/>
      <c r="GQ3373" s="12"/>
      <c r="GR3373" s="12"/>
      <c r="GS3373" s="12"/>
      <c r="GT3373" s="12"/>
      <c r="GU3373" s="12"/>
      <c r="GV3373" s="12"/>
      <c r="GW3373" s="12"/>
      <c r="GX3373" s="12"/>
      <c r="GY3373" s="11"/>
      <c r="GZ3373" s="11"/>
      <c r="HA3373" s="11"/>
      <c r="HB3373" s="11">
        <v>116</v>
      </c>
      <c r="HC3373" s="11">
        <v>10.151999999999999</v>
      </c>
      <c r="HD3373" s="11">
        <v>6</v>
      </c>
      <c r="HE3373" s="11">
        <v>0</v>
      </c>
      <c r="HF3373" s="11">
        <v>28</v>
      </c>
      <c r="HG3373" s="11">
        <v>7</v>
      </c>
      <c r="HH3373" s="11">
        <v>6</v>
      </c>
      <c r="HI3373" s="11">
        <v>71</v>
      </c>
      <c r="HJ3373" s="11">
        <v>22.864999999999998</v>
      </c>
      <c r="HK3373" s="11"/>
      <c r="HL3373" s="11"/>
      <c r="HM3373" s="11"/>
      <c r="HN3373" s="11"/>
      <c r="HO3373" s="11"/>
      <c r="HP3373" s="11"/>
      <c r="HQ3373" s="11"/>
      <c r="HR3373" s="11"/>
      <c r="HS3373" s="11"/>
      <c r="HT3373" s="11"/>
      <c r="HU3373" s="11"/>
      <c r="HV3373" s="11"/>
      <c r="HW3373" s="11"/>
      <c r="HX3373" s="11"/>
      <c r="HY3373" s="11"/>
      <c r="HZ3373" s="11"/>
      <c r="IA3373" s="11"/>
      <c r="IB3373" s="11"/>
      <c r="IC3373" s="11"/>
      <c r="ID3373" s="11"/>
      <c r="IE3373" s="11"/>
      <c r="IF3373" s="11"/>
      <c r="IG3373" s="11"/>
      <c r="IH3373" s="11"/>
      <c r="II3373" s="11"/>
      <c r="IJ3373" s="11"/>
      <c r="IK3373" s="11"/>
      <c r="IL3373" s="11"/>
    </row>
    <row r="3374" spans="2:246" ht="15.75" x14ac:dyDescent="0.25">
      <c r="B3374" s="11" t="s">
        <v>182</v>
      </c>
      <c r="C3374" s="11" t="s">
        <v>134</v>
      </c>
      <c r="D3374" s="12">
        <f t="shared" si="38"/>
        <v>5.05</v>
      </c>
      <c r="E3374" s="12"/>
      <c r="F3374" s="12"/>
      <c r="G3374" s="12"/>
      <c r="H3374" s="12"/>
      <c r="I3374" s="12"/>
      <c r="J3374" s="12"/>
      <c r="K3374" s="12"/>
      <c r="L3374" s="12"/>
      <c r="M3374" s="12"/>
      <c r="N3374" s="12"/>
      <c r="O3374" s="12"/>
      <c r="P3374" s="12"/>
      <c r="Q3374" s="12"/>
      <c r="R3374" s="12"/>
      <c r="S3374" s="12"/>
      <c r="T3374" s="12"/>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12"/>
      <c r="BR3374" s="12">
        <v>5.05</v>
      </c>
      <c r="BS3374" s="12">
        <v>5</v>
      </c>
      <c r="BT3374" s="12"/>
      <c r="BU3374" s="12"/>
      <c r="BV3374" s="12"/>
      <c r="BW3374" s="12"/>
      <c r="BX3374" s="12"/>
      <c r="BY3374" s="12"/>
      <c r="BZ3374" s="12"/>
      <c r="CA3374" s="12"/>
      <c r="CB3374" s="12"/>
      <c r="CC3374" s="12"/>
      <c r="CD3374" s="12"/>
      <c r="CE3374" s="12"/>
      <c r="CF3374" s="12"/>
      <c r="CG3374" s="12"/>
      <c r="CH3374" s="12"/>
      <c r="CI3374" s="12"/>
      <c r="CJ3374" s="12"/>
      <c r="CK3374" s="12"/>
      <c r="CL3374" s="12"/>
      <c r="CM3374" s="12"/>
      <c r="CN3374" s="12"/>
      <c r="CO3374" s="12"/>
      <c r="CP3374" s="12"/>
      <c r="CQ3374" s="12"/>
      <c r="CR3374" s="12"/>
      <c r="CS3374" s="12"/>
      <c r="CT3374" s="12"/>
      <c r="CU3374" s="12"/>
      <c r="CV3374" s="12"/>
      <c r="CW3374" s="12"/>
      <c r="CX3374" s="12"/>
      <c r="CY3374" s="12"/>
      <c r="CZ3374" s="12"/>
      <c r="DA3374" s="12"/>
      <c r="DB3374" s="12"/>
      <c r="DC3374" s="12"/>
      <c r="DD3374" s="12"/>
      <c r="DE3374" s="12"/>
      <c r="DF3374" s="12"/>
      <c r="DG3374" s="12"/>
      <c r="DH3374" s="12"/>
      <c r="DI3374" s="12"/>
      <c r="DJ3374" s="12"/>
      <c r="DK3374" s="12"/>
      <c r="DL3374" s="12"/>
      <c r="DM3374" s="12"/>
      <c r="DN3374" s="12"/>
      <c r="DO3374" s="12"/>
      <c r="DP3374" s="12"/>
      <c r="DQ3374" s="12"/>
      <c r="DR3374" s="12"/>
      <c r="DS3374" s="12"/>
      <c r="DT3374" s="12"/>
      <c r="DU3374" s="12"/>
      <c r="DV3374" s="12"/>
      <c r="DW3374" s="12"/>
      <c r="DX3374" s="12"/>
      <c r="DY3374" s="12"/>
      <c r="DZ3374" s="12"/>
      <c r="EA3374" s="12"/>
      <c r="EB3374" s="12"/>
      <c r="EC3374" s="12"/>
      <c r="ED3374" s="12"/>
      <c r="EE3374" s="12"/>
      <c r="EF3374" s="12"/>
      <c r="EG3374" s="12"/>
      <c r="EH3374" s="12"/>
      <c r="EI3374" s="12"/>
      <c r="EJ3374" s="12"/>
      <c r="EK3374" s="12"/>
      <c r="EL3374" s="12"/>
      <c r="EM3374" s="12"/>
      <c r="EN3374" s="12"/>
      <c r="EO3374" s="12"/>
      <c r="EP3374" s="12"/>
      <c r="EQ3374" s="12"/>
      <c r="ER3374" s="12"/>
      <c r="ES3374" s="12"/>
      <c r="ET3374" s="12"/>
      <c r="EU3374" s="12"/>
      <c r="EV3374" s="12"/>
      <c r="EW3374" s="12"/>
      <c r="EX3374" s="12"/>
      <c r="EY3374" s="12"/>
      <c r="EZ3374" s="12"/>
      <c r="FA3374" s="12"/>
      <c r="FB3374" s="12"/>
      <c r="FC3374" s="12"/>
      <c r="FD3374" s="12"/>
      <c r="FE3374" s="12"/>
      <c r="FF3374" s="12"/>
      <c r="FG3374" s="12"/>
      <c r="FH3374" s="12"/>
      <c r="FI3374" s="12"/>
      <c r="FJ3374" s="12"/>
      <c r="FK3374" s="12"/>
      <c r="FL3374" s="12"/>
      <c r="FM3374" s="12"/>
      <c r="FN3374" s="12"/>
      <c r="FO3374" s="12"/>
      <c r="FP3374" s="12"/>
      <c r="FQ3374" s="12"/>
      <c r="FR3374" s="12"/>
      <c r="FS3374" s="12"/>
      <c r="FT3374" s="12"/>
      <c r="FU3374" s="12"/>
      <c r="FV3374" s="12"/>
      <c r="FW3374" s="12"/>
      <c r="FX3374" s="12"/>
      <c r="FY3374" s="12"/>
      <c r="FZ3374" s="12"/>
      <c r="GA3374" s="12"/>
      <c r="GB3374" s="12"/>
      <c r="GC3374" s="12"/>
      <c r="GD3374" s="12"/>
      <c r="GE3374" s="12"/>
      <c r="GF3374" s="12"/>
      <c r="GG3374" s="12"/>
      <c r="GH3374" s="12"/>
      <c r="GI3374" s="12"/>
      <c r="GJ3374" s="12"/>
      <c r="GK3374" s="12"/>
      <c r="GL3374" s="12"/>
      <c r="GM3374" s="12"/>
      <c r="GN3374" s="12"/>
      <c r="GO3374" s="12"/>
      <c r="GP3374" s="12"/>
      <c r="GQ3374" s="12"/>
      <c r="GR3374" s="12"/>
      <c r="GS3374" s="12"/>
      <c r="GT3374" s="12"/>
      <c r="GU3374" s="12"/>
      <c r="GV3374" s="12"/>
      <c r="GW3374" s="12"/>
      <c r="GX3374" s="12"/>
      <c r="GY3374" s="11"/>
      <c r="GZ3374" s="11"/>
      <c r="HA3374" s="11"/>
      <c r="HB3374" s="11"/>
      <c r="HC3374" s="11"/>
      <c r="HD3374" s="11"/>
      <c r="HE3374" s="11"/>
      <c r="HF3374" s="11"/>
      <c r="HG3374" s="11"/>
      <c r="HH3374" s="11"/>
      <c r="HI3374" s="11"/>
      <c r="HJ3374" s="11"/>
      <c r="HK3374" s="11"/>
      <c r="HL3374" s="11"/>
      <c r="HM3374" s="11"/>
      <c r="HN3374" s="11"/>
      <c r="HO3374" s="11"/>
      <c r="HP3374" s="11"/>
      <c r="HQ3374" s="11"/>
      <c r="HR3374" s="11"/>
      <c r="HS3374" s="11"/>
      <c r="HT3374" s="11"/>
      <c r="HU3374" s="11"/>
      <c r="HV3374" s="11"/>
      <c r="HW3374" s="11"/>
      <c r="HX3374" s="11"/>
      <c r="HY3374" s="11"/>
      <c r="HZ3374" s="11"/>
      <c r="IA3374" s="11"/>
      <c r="IB3374" s="11"/>
      <c r="IC3374" s="11"/>
      <c r="ID3374" s="11"/>
      <c r="IE3374" s="11"/>
      <c r="IF3374" s="11"/>
      <c r="IG3374" s="11"/>
      <c r="IH3374" s="11"/>
      <c r="II3374" s="11"/>
      <c r="IJ3374" s="11"/>
      <c r="IK3374" s="11"/>
      <c r="IL3374" s="11"/>
    </row>
    <row r="3375" spans="2:246" ht="15.75" x14ac:dyDescent="0.25">
      <c r="B3375" s="11" t="s">
        <v>182</v>
      </c>
      <c r="C3375" s="11" t="s">
        <v>131</v>
      </c>
      <c r="D3375" s="12">
        <f t="shared" si="38"/>
        <v>6.09</v>
      </c>
      <c r="E3375" s="12"/>
      <c r="F3375" s="12"/>
      <c r="G3375" s="12"/>
      <c r="H3375" s="12"/>
      <c r="I3375" s="12"/>
      <c r="J3375" s="12"/>
      <c r="K3375" s="12"/>
      <c r="L3375" s="12"/>
      <c r="M3375" s="12"/>
      <c r="N3375" s="12"/>
      <c r="O3375" s="12"/>
      <c r="P3375" s="12"/>
      <c r="Q3375" s="12"/>
      <c r="R3375" s="12"/>
      <c r="S3375" s="12"/>
      <c r="T3375" s="12"/>
      <c r="U3375" s="12"/>
      <c r="V3375" s="12"/>
      <c r="W3375" s="12"/>
      <c r="X3375" s="12"/>
      <c r="Y3375" s="12"/>
      <c r="Z3375" s="12"/>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12"/>
      <c r="BR3375" s="12">
        <v>6.09</v>
      </c>
      <c r="BS3375" s="12">
        <v>20</v>
      </c>
      <c r="BT3375" s="12"/>
      <c r="BU3375" s="12"/>
      <c r="BV3375" s="12"/>
      <c r="BW3375" s="12"/>
      <c r="BX3375" s="12"/>
      <c r="BY3375" s="12"/>
      <c r="BZ3375" s="12"/>
      <c r="CA3375" s="12"/>
      <c r="CB3375" s="12"/>
      <c r="CC3375" s="12"/>
      <c r="CD3375" s="12"/>
      <c r="CE3375" s="12"/>
      <c r="CF3375" s="12"/>
      <c r="CG3375" s="12"/>
      <c r="CH3375" s="12"/>
      <c r="CI3375" s="12"/>
      <c r="CJ3375" s="12"/>
      <c r="CK3375" s="12"/>
      <c r="CL3375" s="12"/>
      <c r="CM3375" s="12"/>
      <c r="CN3375" s="12"/>
      <c r="CO3375" s="12"/>
      <c r="CP3375" s="12"/>
      <c r="CQ3375" s="12"/>
      <c r="CR3375" s="12"/>
      <c r="CS3375" s="12"/>
      <c r="CT3375" s="12"/>
      <c r="CU3375" s="12"/>
      <c r="CV3375" s="12"/>
      <c r="CW3375" s="12"/>
      <c r="CX3375" s="12"/>
      <c r="CY3375" s="12"/>
      <c r="CZ3375" s="12"/>
      <c r="DA3375" s="12"/>
      <c r="DB3375" s="12"/>
      <c r="DC3375" s="12"/>
      <c r="DD3375" s="12"/>
      <c r="DE3375" s="12"/>
      <c r="DF3375" s="12"/>
      <c r="DG3375" s="12"/>
      <c r="DH3375" s="12"/>
      <c r="DI3375" s="12"/>
      <c r="DJ3375" s="12"/>
      <c r="DK3375" s="12"/>
      <c r="DL3375" s="12"/>
      <c r="DM3375" s="12"/>
      <c r="DN3375" s="12"/>
      <c r="DO3375" s="12"/>
      <c r="DP3375" s="12"/>
      <c r="DQ3375" s="12"/>
      <c r="DR3375" s="12"/>
      <c r="DS3375" s="12"/>
      <c r="DT3375" s="12"/>
      <c r="DU3375" s="12"/>
      <c r="DV3375" s="12"/>
      <c r="DW3375" s="12"/>
      <c r="DX3375" s="12"/>
      <c r="DY3375" s="12"/>
      <c r="DZ3375" s="12"/>
      <c r="EA3375" s="12"/>
      <c r="EB3375" s="12"/>
      <c r="EC3375" s="12"/>
      <c r="ED3375" s="12"/>
      <c r="EE3375" s="12"/>
      <c r="EF3375" s="12"/>
      <c r="EG3375" s="12"/>
      <c r="EH3375" s="12"/>
      <c r="EI3375" s="12"/>
      <c r="EJ3375" s="12"/>
      <c r="EK3375" s="12"/>
      <c r="EL3375" s="12"/>
      <c r="EM3375" s="12"/>
      <c r="EN3375" s="12"/>
      <c r="EO3375" s="12"/>
      <c r="EP3375" s="12"/>
      <c r="EQ3375" s="12"/>
      <c r="ER3375" s="12"/>
      <c r="ES3375" s="12"/>
      <c r="ET3375" s="12"/>
      <c r="EU3375" s="12"/>
      <c r="EV3375" s="12"/>
      <c r="EW3375" s="12"/>
      <c r="EX3375" s="12"/>
      <c r="EY3375" s="12"/>
      <c r="EZ3375" s="12"/>
      <c r="FA3375" s="12"/>
      <c r="FB3375" s="12"/>
      <c r="FC3375" s="12"/>
      <c r="FD3375" s="12"/>
      <c r="FE3375" s="12"/>
      <c r="FF3375" s="12"/>
      <c r="FG3375" s="12"/>
      <c r="FH3375" s="12"/>
      <c r="FI3375" s="12"/>
      <c r="FJ3375" s="12"/>
      <c r="FK3375" s="12"/>
      <c r="FL3375" s="12"/>
      <c r="FM3375" s="12"/>
      <c r="FN3375" s="12"/>
      <c r="FO3375" s="12"/>
      <c r="FP3375" s="12"/>
      <c r="FQ3375" s="12"/>
      <c r="FR3375" s="12"/>
      <c r="FS3375" s="12"/>
      <c r="FT3375" s="12"/>
      <c r="FU3375" s="12"/>
      <c r="FV3375" s="12"/>
      <c r="FW3375" s="12"/>
      <c r="FX3375" s="12"/>
      <c r="FY3375" s="12"/>
      <c r="FZ3375" s="12"/>
      <c r="GA3375" s="12"/>
      <c r="GB3375" s="12"/>
      <c r="GC3375" s="12"/>
      <c r="GD3375" s="12"/>
      <c r="GE3375" s="12"/>
      <c r="GF3375" s="12"/>
      <c r="GG3375" s="12"/>
      <c r="GH3375" s="12"/>
      <c r="GI3375" s="12"/>
      <c r="GJ3375" s="12"/>
      <c r="GK3375" s="12"/>
      <c r="GL3375" s="12"/>
      <c r="GM3375" s="12"/>
      <c r="GN3375" s="12"/>
      <c r="GO3375" s="12"/>
      <c r="GP3375" s="12"/>
      <c r="GQ3375" s="12"/>
      <c r="GR3375" s="12"/>
      <c r="GS3375" s="12"/>
      <c r="GT3375" s="12"/>
      <c r="GU3375" s="12"/>
      <c r="GV3375" s="12"/>
      <c r="GW3375" s="12"/>
      <c r="GX3375" s="12"/>
      <c r="GY3375" s="11"/>
      <c r="GZ3375" s="11"/>
      <c r="HA3375" s="11"/>
      <c r="HB3375" s="11"/>
      <c r="HC3375" s="11"/>
      <c r="HD3375" s="11"/>
      <c r="HE3375" s="11"/>
      <c r="HF3375" s="11"/>
      <c r="HG3375" s="11"/>
      <c r="HH3375" s="11"/>
      <c r="HI3375" s="11"/>
      <c r="HJ3375" s="11"/>
      <c r="HK3375" s="11"/>
      <c r="HL3375" s="11"/>
      <c r="HM3375" s="11"/>
      <c r="HN3375" s="11"/>
      <c r="HO3375" s="11"/>
      <c r="HP3375" s="11"/>
      <c r="HQ3375" s="11"/>
      <c r="HR3375" s="11"/>
      <c r="HS3375" s="11"/>
      <c r="HT3375" s="11"/>
      <c r="HU3375" s="11"/>
      <c r="HV3375" s="11"/>
      <c r="HW3375" s="11"/>
      <c r="HX3375" s="11"/>
      <c r="HY3375" s="11"/>
      <c r="HZ3375" s="11"/>
      <c r="IA3375" s="11"/>
      <c r="IB3375" s="11"/>
      <c r="IC3375" s="11"/>
      <c r="ID3375" s="11"/>
      <c r="IE3375" s="11"/>
      <c r="IF3375" s="11"/>
      <c r="IG3375" s="11"/>
      <c r="IH3375" s="11"/>
      <c r="II3375" s="11"/>
      <c r="IJ3375" s="11"/>
      <c r="IK3375" s="11"/>
      <c r="IL3375" s="11"/>
    </row>
    <row r="3376" spans="2:246" ht="15.75" x14ac:dyDescent="0.25">
      <c r="B3376" s="11" t="s">
        <v>188</v>
      </c>
      <c r="C3376" s="11" t="s">
        <v>130</v>
      </c>
      <c r="D3376" s="12">
        <f t="shared" si="38"/>
        <v>59.28</v>
      </c>
      <c r="E3376" s="12"/>
      <c r="F3376" s="12"/>
      <c r="G3376" s="12"/>
      <c r="H3376" s="12"/>
      <c r="I3376" s="12"/>
      <c r="J3376" s="12"/>
      <c r="K3376" s="12"/>
      <c r="L3376" s="12"/>
      <c r="M3376" s="12"/>
      <c r="N3376" s="12"/>
      <c r="O3376" s="12"/>
      <c r="P3376" s="12"/>
      <c r="Q3376" s="12"/>
      <c r="R3376" s="12"/>
      <c r="S3376" s="12"/>
      <c r="T3376" s="12"/>
      <c r="U3376" s="12"/>
      <c r="V3376" s="12"/>
      <c r="W3376" s="12">
        <v>7.8</v>
      </c>
      <c r="X3376" s="12">
        <v>21</v>
      </c>
      <c r="Y3376" s="12"/>
      <c r="Z3376" s="12"/>
      <c r="AA3376" s="12"/>
      <c r="AB3376" s="12"/>
      <c r="AC3376" s="12"/>
      <c r="AD3376" s="12"/>
      <c r="AE3376" s="12"/>
      <c r="AF3376" s="12"/>
      <c r="AG3376" s="12"/>
      <c r="AH3376" s="12"/>
      <c r="AI3376" s="12"/>
      <c r="AJ3376" s="12"/>
      <c r="AK3376" s="12"/>
      <c r="AL3376" s="12"/>
      <c r="AM3376" s="12"/>
      <c r="AN3376" s="12"/>
      <c r="AO3376" s="12"/>
      <c r="AP3376" s="12"/>
      <c r="AQ3376" s="12">
        <v>4.17</v>
      </c>
      <c r="AR3376" s="12">
        <v>27.5</v>
      </c>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12"/>
      <c r="BR3376" s="12">
        <v>47.31</v>
      </c>
      <c r="BS3376" s="12">
        <v>213</v>
      </c>
      <c r="BT3376" s="12"/>
      <c r="BU3376" s="12"/>
      <c r="BV3376" s="12"/>
      <c r="BW3376" s="12"/>
      <c r="BX3376" s="12"/>
      <c r="BY3376" s="12"/>
      <c r="BZ3376" s="12"/>
      <c r="CA3376" s="12"/>
      <c r="CB3376" s="12"/>
      <c r="CC3376" s="12"/>
      <c r="CD3376" s="12"/>
      <c r="CE3376" s="12"/>
      <c r="CF3376" s="12"/>
      <c r="CG3376" s="12"/>
      <c r="CH3376" s="12"/>
      <c r="CI3376" s="12"/>
      <c r="CJ3376" s="12"/>
      <c r="CK3376" s="12"/>
      <c r="CL3376" s="12"/>
      <c r="CM3376" s="12"/>
      <c r="CN3376" s="12"/>
      <c r="CO3376" s="12"/>
      <c r="CP3376" s="12"/>
      <c r="CQ3376" s="12"/>
      <c r="CR3376" s="12"/>
      <c r="CS3376" s="12"/>
      <c r="CT3376" s="12"/>
      <c r="CU3376" s="12"/>
      <c r="CV3376" s="12"/>
      <c r="CW3376" s="12"/>
      <c r="CX3376" s="12"/>
      <c r="CY3376" s="12"/>
      <c r="CZ3376" s="12"/>
      <c r="DA3376" s="12"/>
      <c r="DB3376" s="12"/>
      <c r="DC3376" s="12"/>
      <c r="DD3376" s="12"/>
      <c r="DE3376" s="12"/>
      <c r="DF3376" s="12"/>
      <c r="DG3376" s="12"/>
      <c r="DH3376" s="12"/>
      <c r="DI3376" s="12"/>
      <c r="DJ3376" s="12"/>
      <c r="DK3376" s="12"/>
      <c r="DL3376" s="12"/>
      <c r="DM3376" s="12"/>
      <c r="DN3376" s="12"/>
      <c r="DO3376" s="12"/>
      <c r="DP3376" s="12"/>
      <c r="DQ3376" s="12"/>
      <c r="DR3376" s="12"/>
      <c r="DS3376" s="12"/>
      <c r="DT3376" s="12"/>
      <c r="DU3376" s="12"/>
      <c r="DV3376" s="12"/>
      <c r="DW3376" s="12"/>
      <c r="DX3376" s="12"/>
      <c r="DY3376" s="12"/>
      <c r="DZ3376" s="12"/>
      <c r="EA3376" s="12"/>
      <c r="EB3376" s="12"/>
      <c r="EC3376" s="12"/>
      <c r="ED3376" s="12"/>
      <c r="EE3376" s="12"/>
      <c r="EF3376" s="12"/>
      <c r="EG3376" s="12"/>
      <c r="EH3376" s="12"/>
      <c r="EI3376" s="12"/>
      <c r="EJ3376" s="12"/>
      <c r="EK3376" s="12"/>
      <c r="EL3376" s="12"/>
      <c r="EM3376" s="12"/>
      <c r="EN3376" s="12"/>
      <c r="EO3376" s="12"/>
      <c r="EP3376" s="12"/>
      <c r="EQ3376" s="12"/>
      <c r="ER3376" s="12"/>
      <c r="ES3376" s="12"/>
      <c r="ET3376" s="12"/>
      <c r="EU3376" s="12"/>
      <c r="EV3376" s="12"/>
      <c r="EW3376" s="12"/>
      <c r="EX3376" s="12"/>
      <c r="EY3376" s="12"/>
      <c r="EZ3376" s="12"/>
      <c r="FA3376" s="12"/>
      <c r="FB3376" s="12"/>
      <c r="FC3376" s="12"/>
      <c r="FD3376" s="12"/>
      <c r="FE3376" s="12"/>
      <c r="FF3376" s="12"/>
      <c r="FG3376" s="12"/>
      <c r="FH3376" s="12"/>
      <c r="FI3376" s="12"/>
      <c r="FJ3376" s="12"/>
      <c r="FK3376" s="12"/>
      <c r="FL3376" s="12"/>
      <c r="FM3376" s="12"/>
      <c r="FN3376" s="12"/>
      <c r="FO3376" s="12"/>
      <c r="FP3376" s="12"/>
      <c r="FQ3376" s="12"/>
      <c r="FR3376" s="12"/>
      <c r="FS3376" s="12"/>
      <c r="FT3376" s="12"/>
      <c r="FU3376" s="12"/>
      <c r="FV3376" s="12"/>
      <c r="FW3376" s="12"/>
      <c r="FX3376" s="12"/>
      <c r="FY3376" s="12"/>
      <c r="FZ3376" s="12"/>
      <c r="GA3376" s="12"/>
      <c r="GB3376" s="12"/>
      <c r="GC3376" s="12"/>
      <c r="GD3376" s="12"/>
      <c r="GE3376" s="12"/>
      <c r="GF3376" s="12"/>
      <c r="GG3376" s="12"/>
      <c r="GH3376" s="12"/>
      <c r="GI3376" s="12"/>
      <c r="GJ3376" s="12"/>
      <c r="GK3376" s="12"/>
      <c r="GL3376" s="12"/>
      <c r="GM3376" s="12"/>
      <c r="GN3376" s="12"/>
      <c r="GO3376" s="12"/>
      <c r="GP3376" s="12"/>
      <c r="GQ3376" s="12"/>
      <c r="GR3376" s="12"/>
      <c r="GS3376" s="12"/>
      <c r="GT3376" s="12"/>
      <c r="GU3376" s="12"/>
      <c r="GV3376" s="12"/>
      <c r="GW3376" s="12"/>
      <c r="GX3376" s="12"/>
      <c r="GY3376" s="11">
        <v>27</v>
      </c>
      <c r="GZ3376" s="11">
        <v>138.61600000000001</v>
      </c>
      <c r="HA3376" s="11">
        <v>5.1440000000000001</v>
      </c>
      <c r="HB3376" s="11"/>
      <c r="HC3376" s="11"/>
      <c r="HD3376" s="11"/>
      <c r="HE3376" s="11"/>
      <c r="HF3376" s="11">
        <v>4</v>
      </c>
      <c r="HG3376" s="11">
        <v>14</v>
      </c>
      <c r="HH3376" s="11">
        <v>7</v>
      </c>
      <c r="HI3376" s="11">
        <v>9</v>
      </c>
      <c r="HJ3376" s="11">
        <v>2.431</v>
      </c>
      <c r="HK3376" s="11"/>
      <c r="HL3376" s="11"/>
      <c r="HM3376" s="11"/>
      <c r="HN3376" s="11"/>
      <c r="HO3376" s="11"/>
      <c r="HP3376" s="11"/>
      <c r="HQ3376" s="11"/>
      <c r="HR3376" s="11"/>
      <c r="HS3376" s="11"/>
      <c r="HT3376" s="11"/>
      <c r="HU3376" s="11"/>
      <c r="HV3376" s="11"/>
      <c r="HW3376" s="11"/>
      <c r="HX3376" s="11"/>
      <c r="HY3376" s="11"/>
      <c r="HZ3376" s="11"/>
      <c r="IA3376" s="11"/>
      <c r="IB3376" s="11"/>
      <c r="IC3376" s="11"/>
      <c r="ID3376" s="11"/>
      <c r="IE3376" s="11"/>
      <c r="IF3376" s="11"/>
      <c r="IG3376" s="11"/>
      <c r="IH3376" s="11"/>
      <c r="II3376" s="11"/>
      <c r="IJ3376" s="11"/>
      <c r="IK3376" s="11"/>
      <c r="IL3376" s="11"/>
    </row>
    <row r="3377" spans="2:246" ht="15.75" x14ac:dyDescent="0.25">
      <c r="B3377" s="11" t="s">
        <v>192</v>
      </c>
      <c r="C3377" s="11" t="s">
        <v>130</v>
      </c>
      <c r="D3377" s="12">
        <f t="shared" si="38"/>
        <v>69.42</v>
      </c>
      <c r="E3377" s="12"/>
      <c r="F3377" s="12"/>
      <c r="G3377" s="12"/>
      <c r="H3377" s="12"/>
      <c r="I3377" s="12"/>
      <c r="J3377" s="12"/>
      <c r="K3377" s="12">
        <v>7.6</v>
      </c>
      <c r="L3377" s="12">
        <v>10</v>
      </c>
      <c r="M3377" s="12"/>
      <c r="N3377" s="12"/>
      <c r="O3377" s="12"/>
      <c r="P3377" s="12"/>
      <c r="Q3377" s="12"/>
      <c r="R3377" s="12"/>
      <c r="S3377" s="12"/>
      <c r="T3377" s="12"/>
      <c r="U3377" s="12"/>
      <c r="V3377" s="12"/>
      <c r="W3377" s="12"/>
      <c r="X3377" s="12"/>
      <c r="Y3377" s="12"/>
      <c r="Z3377" s="12"/>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v>25.26</v>
      </c>
      <c r="AV3377" s="12">
        <v>28</v>
      </c>
      <c r="AW3377" s="12"/>
      <c r="AX3377" s="12"/>
      <c r="AY3377" s="12">
        <v>11.85</v>
      </c>
      <c r="AZ3377" s="12">
        <v>12</v>
      </c>
      <c r="BA3377" s="12">
        <v>7.26</v>
      </c>
      <c r="BB3377" s="12">
        <v>3.9</v>
      </c>
      <c r="BC3377" s="12"/>
      <c r="BD3377" s="12"/>
      <c r="BE3377" s="12"/>
      <c r="BF3377" s="12"/>
      <c r="BG3377" s="12"/>
      <c r="BH3377" s="12"/>
      <c r="BI3377" s="12"/>
      <c r="BJ3377" s="12"/>
      <c r="BK3377" s="12"/>
      <c r="BL3377" s="12"/>
      <c r="BM3377" s="12"/>
      <c r="BN3377" s="12"/>
      <c r="BO3377" s="12"/>
      <c r="BP3377" s="12"/>
      <c r="BQ3377" s="12"/>
      <c r="BR3377" s="12">
        <v>17.45</v>
      </c>
      <c r="BS3377" s="12">
        <v>75</v>
      </c>
      <c r="BT3377" s="12"/>
      <c r="BU3377" s="12"/>
      <c r="BV3377" s="12"/>
      <c r="BW3377" s="12"/>
      <c r="BX3377" s="12"/>
      <c r="BY3377" s="12"/>
      <c r="BZ3377" s="12"/>
      <c r="CA3377" s="12"/>
      <c r="CB3377" s="12"/>
      <c r="CC3377" s="12"/>
      <c r="CD3377" s="12"/>
      <c r="CE3377" s="12"/>
      <c r="CF3377" s="12"/>
      <c r="CG3377" s="12"/>
      <c r="CH3377" s="12"/>
      <c r="CI3377" s="12"/>
      <c r="CJ3377" s="12"/>
      <c r="CK3377" s="12"/>
      <c r="CL3377" s="12"/>
      <c r="CM3377" s="12"/>
      <c r="CN3377" s="12"/>
      <c r="CO3377" s="12"/>
      <c r="CP3377" s="12"/>
      <c r="CQ3377" s="12"/>
      <c r="CR3377" s="12"/>
      <c r="CS3377" s="12"/>
      <c r="CT3377" s="12"/>
      <c r="CU3377" s="12"/>
      <c r="CV3377" s="12"/>
      <c r="CW3377" s="12"/>
      <c r="CX3377" s="12"/>
      <c r="CY3377" s="12"/>
      <c r="CZ3377" s="12"/>
      <c r="DA3377" s="12"/>
      <c r="DB3377" s="12"/>
      <c r="DC3377" s="12"/>
      <c r="DD3377" s="12"/>
      <c r="DE3377" s="12"/>
      <c r="DF3377" s="12"/>
      <c r="DG3377" s="12"/>
      <c r="DH3377" s="12"/>
      <c r="DI3377" s="12"/>
      <c r="DJ3377" s="12"/>
      <c r="DK3377" s="12"/>
      <c r="DL3377" s="12"/>
      <c r="DM3377" s="12"/>
      <c r="DN3377" s="12"/>
      <c r="DO3377" s="12"/>
      <c r="DP3377" s="12"/>
      <c r="DQ3377" s="12"/>
      <c r="DR3377" s="12"/>
      <c r="DS3377" s="12"/>
      <c r="DT3377" s="12"/>
      <c r="DU3377" s="12"/>
      <c r="DV3377" s="12"/>
      <c r="DW3377" s="12"/>
      <c r="DX3377" s="12"/>
      <c r="DY3377" s="12"/>
      <c r="DZ3377" s="12"/>
      <c r="EA3377" s="12"/>
      <c r="EB3377" s="12"/>
      <c r="EC3377" s="12"/>
      <c r="ED3377" s="12"/>
      <c r="EE3377" s="12"/>
      <c r="EF3377" s="12"/>
      <c r="EG3377" s="12"/>
      <c r="EH3377" s="12"/>
      <c r="EI3377" s="12"/>
      <c r="EJ3377" s="12"/>
      <c r="EK3377" s="12"/>
      <c r="EL3377" s="12"/>
      <c r="EM3377" s="12"/>
      <c r="EN3377" s="12"/>
      <c r="EO3377" s="12"/>
      <c r="EP3377" s="12"/>
      <c r="EQ3377" s="12"/>
      <c r="ER3377" s="12"/>
      <c r="ES3377" s="12"/>
      <c r="ET3377" s="12"/>
      <c r="EU3377" s="12"/>
      <c r="EV3377" s="12"/>
      <c r="EW3377" s="12"/>
      <c r="EX3377" s="12"/>
      <c r="EY3377" s="12"/>
      <c r="EZ3377" s="12"/>
      <c r="FA3377" s="12"/>
      <c r="FB3377" s="12"/>
      <c r="FC3377" s="12"/>
      <c r="FD3377" s="12"/>
      <c r="FE3377" s="12"/>
      <c r="FF3377" s="12"/>
      <c r="FG3377" s="12"/>
      <c r="FH3377" s="12"/>
      <c r="FI3377" s="12"/>
      <c r="FJ3377" s="12"/>
      <c r="FK3377" s="12"/>
      <c r="FL3377" s="12"/>
      <c r="FM3377" s="12"/>
      <c r="FN3377" s="12"/>
      <c r="FO3377" s="12"/>
      <c r="FP3377" s="12"/>
      <c r="FQ3377" s="12"/>
      <c r="FR3377" s="12"/>
      <c r="FS3377" s="12"/>
      <c r="FT3377" s="12"/>
      <c r="FU3377" s="12"/>
      <c r="FV3377" s="12"/>
      <c r="FW3377" s="12"/>
      <c r="FX3377" s="12"/>
      <c r="FY3377" s="12"/>
      <c r="FZ3377" s="12"/>
      <c r="GA3377" s="12"/>
      <c r="GB3377" s="12"/>
      <c r="GC3377" s="12"/>
      <c r="GD3377" s="12"/>
      <c r="GE3377" s="12"/>
      <c r="GF3377" s="12"/>
      <c r="GG3377" s="12"/>
      <c r="GH3377" s="12"/>
      <c r="GI3377" s="12"/>
      <c r="GJ3377" s="12"/>
      <c r="GK3377" s="12"/>
      <c r="GL3377" s="12"/>
      <c r="GM3377" s="12"/>
      <c r="GN3377" s="12"/>
      <c r="GO3377" s="12"/>
      <c r="GP3377" s="12"/>
      <c r="GQ3377" s="12"/>
      <c r="GR3377" s="12"/>
      <c r="GS3377" s="12"/>
      <c r="GT3377" s="12"/>
      <c r="GU3377" s="12"/>
      <c r="GV3377" s="12"/>
      <c r="GW3377" s="12"/>
      <c r="GX3377" s="12"/>
      <c r="GY3377" s="11"/>
      <c r="GZ3377" s="11"/>
      <c r="HA3377" s="11"/>
      <c r="HB3377" s="11"/>
      <c r="HC3377" s="11"/>
      <c r="HD3377" s="11"/>
      <c r="HE3377" s="11"/>
      <c r="HF3377" s="11"/>
      <c r="HG3377" s="11"/>
      <c r="HH3377" s="11"/>
      <c r="HI3377" s="11"/>
      <c r="HJ3377" s="11"/>
      <c r="HK3377" s="11"/>
      <c r="HL3377" s="11"/>
      <c r="HM3377" s="11"/>
      <c r="HN3377" s="11"/>
      <c r="HO3377" s="11"/>
      <c r="HP3377" s="11"/>
      <c r="HQ3377" s="11"/>
      <c r="HR3377" s="11"/>
      <c r="HS3377" s="11"/>
      <c r="HT3377" s="11"/>
      <c r="HU3377" s="11"/>
      <c r="HV3377" s="11"/>
      <c r="HW3377" s="11"/>
      <c r="HX3377" s="11"/>
      <c r="HY3377" s="11"/>
      <c r="HZ3377" s="11"/>
      <c r="IA3377" s="11"/>
      <c r="IB3377" s="11"/>
      <c r="IC3377" s="11"/>
      <c r="ID3377" s="11"/>
      <c r="IE3377" s="11"/>
      <c r="IF3377" s="11"/>
      <c r="IG3377" s="11"/>
      <c r="IH3377" s="11"/>
      <c r="II3377" s="11"/>
      <c r="IJ3377" s="11"/>
      <c r="IK3377" s="11"/>
      <c r="IL3377" s="11"/>
    </row>
    <row r="3378" spans="2:246" ht="15.75" x14ac:dyDescent="0.25">
      <c r="B3378" s="11" t="s">
        <v>192</v>
      </c>
      <c r="C3378" s="11" t="s">
        <v>130</v>
      </c>
      <c r="D3378" s="12">
        <f t="shared" si="38"/>
        <v>88.06</v>
      </c>
      <c r="E3378" s="12"/>
      <c r="F3378" s="12"/>
      <c r="G3378" s="12"/>
      <c r="H3378" s="12"/>
      <c r="I3378" s="12"/>
      <c r="J3378" s="12"/>
      <c r="K3378" s="12"/>
      <c r="L3378" s="12"/>
      <c r="M3378" s="12"/>
      <c r="N3378" s="12"/>
      <c r="O3378" s="12"/>
      <c r="P3378" s="12"/>
      <c r="Q3378" s="12"/>
      <c r="R3378" s="12"/>
      <c r="S3378" s="12"/>
      <c r="T3378" s="12"/>
      <c r="U3378" s="12"/>
      <c r="V3378" s="12"/>
      <c r="W3378" s="12"/>
      <c r="X3378" s="12"/>
      <c r="Y3378" s="12"/>
      <c r="Z3378" s="12"/>
      <c r="AA3378" s="12"/>
      <c r="AB3378" s="12"/>
      <c r="AC3378" s="12"/>
      <c r="AD3378" s="12"/>
      <c r="AE3378" s="12"/>
      <c r="AF3378" s="12"/>
      <c r="AG3378" s="12"/>
      <c r="AH3378" s="12"/>
      <c r="AI3378" s="12"/>
      <c r="AJ3378" s="12"/>
      <c r="AK3378" s="12"/>
      <c r="AL3378" s="12"/>
      <c r="AM3378" s="12"/>
      <c r="AN3378" s="12"/>
      <c r="AO3378" s="12"/>
      <c r="AP3378" s="12"/>
      <c r="AQ3378" s="12">
        <v>11.31</v>
      </c>
      <c r="AR3378" s="12">
        <v>60</v>
      </c>
      <c r="AS3378" s="12"/>
      <c r="AT3378" s="12"/>
      <c r="AU3378" s="12">
        <v>4.96</v>
      </c>
      <c r="AV3378" s="12">
        <v>10</v>
      </c>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12"/>
      <c r="BR3378" s="12">
        <v>53.7</v>
      </c>
      <c r="BS3378" s="12">
        <v>62</v>
      </c>
      <c r="BT3378" s="12"/>
      <c r="BU3378" s="12"/>
      <c r="BV3378" s="12"/>
      <c r="BW3378" s="12"/>
      <c r="BX3378" s="12">
        <v>18.09</v>
      </c>
      <c r="BY3378" s="12">
        <v>230</v>
      </c>
      <c r="BZ3378" s="12"/>
      <c r="CA3378" s="12"/>
      <c r="CB3378" s="12"/>
      <c r="CC3378" s="12"/>
      <c r="CD3378" s="12"/>
      <c r="CE3378" s="12"/>
      <c r="CF3378" s="12"/>
      <c r="CG3378" s="12"/>
      <c r="CH3378" s="12"/>
      <c r="CI3378" s="12"/>
      <c r="CJ3378" s="12"/>
      <c r="CK3378" s="12"/>
      <c r="CL3378" s="12"/>
      <c r="CM3378" s="12"/>
      <c r="CN3378" s="12"/>
      <c r="CO3378" s="12"/>
      <c r="CP3378" s="12"/>
      <c r="CQ3378" s="12"/>
      <c r="CR3378" s="12"/>
      <c r="CS3378" s="12"/>
      <c r="CT3378" s="12"/>
      <c r="CU3378" s="12"/>
      <c r="CV3378" s="12"/>
      <c r="CW3378" s="12"/>
      <c r="CX3378" s="12"/>
      <c r="CY3378" s="12"/>
      <c r="CZ3378" s="12"/>
      <c r="DA3378" s="12"/>
      <c r="DB3378" s="12"/>
      <c r="DC3378" s="12"/>
      <c r="DD3378" s="12"/>
      <c r="DE3378" s="12"/>
      <c r="DF3378" s="12"/>
      <c r="DG3378" s="12"/>
      <c r="DH3378" s="12"/>
      <c r="DI3378" s="12"/>
      <c r="DJ3378" s="12"/>
      <c r="DK3378" s="12"/>
      <c r="DL3378" s="12"/>
      <c r="DM3378" s="12"/>
      <c r="DN3378" s="12"/>
      <c r="DO3378" s="12"/>
      <c r="DP3378" s="12"/>
      <c r="DQ3378" s="12"/>
      <c r="DR3378" s="12"/>
      <c r="DS3378" s="12"/>
      <c r="DT3378" s="12"/>
      <c r="DU3378" s="12"/>
      <c r="DV3378" s="12"/>
      <c r="DW3378" s="12"/>
      <c r="DX3378" s="12"/>
      <c r="DY3378" s="12"/>
      <c r="DZ3378" s="12"/>
      <c r="EA3378" s="12"/>
      <c r="EB3378" s="12"/>
      <c r="EC3378" s="12"/>
      <c r="ED3378" s="12"/>
      <c r="EE3378" s="12"/>
      <c r="EF3378" s="12"/>
      <c r="EG3378" s="12"/>
      <c r="EH3378" s="12"/>
      <c r="EI3378" s="12"/>
      <c r="EJ3378" s="12"/>
      <c r="EK3378" s="12"/>
      <c r="EL3378" s="12"/>
      <c r="EM3378" s="12"/>
      <c r="EN3378" s="12"/>
      <c r="EO3378" s="12"/>
      <c r="EP3378" s="12"/>
      <c r="EQ3378" s="12"/>
      <c r="ER3378" s="12"/>
      <c r="ES3378" s="12"/>
      <c r="ET3378" s="12"/>
      <c r="EU3378" s="12"/>
      <c r="EV3378" s="12"/>
      <c r="EW3378" s="12"/>
      <c r="EX3378" s="12"/>
      <c r="EY3378" s="12"/>
      <c r="EZ3378" s="12"/>
      <c r="FA3378" s="12"/>
      <c r="FB3378" s="12"/>
      <c r="FC3378" s="12"/>
      <c r="FD3378" s="12"/>
      <c r="FE3378" s="12"/>
      <c r="FF3378" s="12"/>
      <c r="FG3378" s="12"/>
      <c r="FH3378" s="12"/>
      <c r="FI3378" s="12"/>
      <c r="FJ3378" s="12"/>
      <c r="FK3378" s="12"/>
      <c r="FL3378" s="12"/>
      <c r="FM3378" s="12"/>
      <c r="FN3378" s="12"/>
      <c r="FO3378" s="12"/>
      <c r="FP3378" s="12"/>
      <c r="FQ3378" s="12"/>
      <c r="FR3378" s="12"/>
      <c r="FS3378" s="12"/>
      <c r="FT3378" s="12"/>
      <c r="FU3378" s="12"/>
      <c r="FV3378" s="12"/>
      <c r="FW3378" s="12"/>
      <c r="FX3378" s="12"/>
      <c r="FY3378" s="12"/>
      <c r="FZ3378" s="12"/>
      <c r="GA3378" s="12"/>
      <c r="GB3378" s="12"/>
      <c r="GC3378" s="12"/>
      <c r="GD3378" s="12"/>
      <c r="GE3378" s="12"/>
      <c r="GF3378" s="12"/>
      <c r="GG3378" s="12"/>
      <c r="GH3378" s="12"/>
      <c r="GI3378" s="12"/>
      <c r="GJ3378" s="12"/>
      <c r="GK3378" s="12"/>
      <c r="GL3378" s="12"/>
      <c r="GM3378" s="12"/>
      <c r="GN3378" s="12"/>
      <c r="GO3378" s="12"/>
      <c r="GP3378" s="12"/>
      <c r="GQ3378" s="12"/>
      <c r="GR3378" s="12"/>
      <c r="GS3378" s="12"/>
      <c r="GT3378" s="12"/>
      <c r="GU3378" s="12"/>
      <c r="GV3378" s="12"/>
      <c r="GW3378" s="12"/>
      <c r="GX3378" s="12"/>
      <c r="GY3378" s="11"/>
      <c r="GZ3378" s="11"/>
      <c r="HA3378" s="11"/>
      <c r="HB3378" s="11"/>
      <c r="HC3378" s="11"/>
      <c r="HD3378" s="11"/>
      <c r="HE3378" s="11"/>
      <c r="HF3378" s="11">
        <v>9</v>
      </c>
      <c r="HG3378" s="11">
        <v>18</v>
      </c>
      <c r="HH3378" s="11">
        <v>6</v>
      </c>
      <c r="HI3378" s="11">
        <v>8</v>
      </c>
      <c r="HJ3378" s="11">
        <v>17.539000000000001</v>
      </c>
      <c r="HK3378" s="11"/>
      <c r="HL3378" s="11"/>
      <c r="HM3378" s="11"/>
      <c r="HN3378" s="11"/>
      <c r="HO3378" s="11"/>
      <c r="HP3378" s="11"/>
      <c r="HQ3378" s="11"/>
      <c r="HR3378" s="11"/>
      <c r="HS3378" s="11"/>
      <c r="HT3378" s="11"/>
      <c r="HU3378" s="11"/>
      <c r="HV3378" s="11"/>
      <c r="HW3378" s="11"/>
      <c r="HX3378" s="11"/>
      <c r="HY3378" s="11"/>
      <c r="HZ3378" s="11"/>
      <c r="IA3378" s="11"/>
      <c r="IB3378" s="11"/>
      <c r="IC3378" s="11"/>
      <c r="ID3378" s="11"/>
      <c r="IE3378" s="11"/>
      <c r="IF3378" s="11"/>
      <c r="IG3378" s="11"/>
      <c r="IH3378" s="11"/>
      <c r="II3378" s="11"/>
      <c r="IJ3378" s="11"/>
      <c r="IK3378" s="11"/>
      <c r="IL3378" s="11"/>
    </row>
    <row r="3379" spans="2:246" ht="15.75" x14ac:dyDescent="0.25">
      <c r="B3379" s="11" t="s">
        <v>192</v>
      </c>
      <c r="C3379" s="11" t="s">
        <v>131</v>
      </c>
      <c r="D3379" s="12">
        <f t="shared" si="38"/>
        <v>8.93</v>
      </c>
      <c r="E3379" s="12"/>
      <c r="F3379" s="12"/>
      <c r="G3379" s="12"/>
      <c r="H3379" s="12"/>
      <c r="I3379" s="12">
        <v>1.38</v>
      </c>
      <c r="J3379" s="12">
        <v>3.5</v>
      </c>
      <c r="K3379" s="12"/>
      <c r="L3379" s="12"/>
      <c r="M3379" s="12"/>
      <c r="N3379" s="12"/>
      <c r="O3379" s="12"/>
      <c r="P3379" s="12"/>
      <c r="Q3379" s="12"/>
      <c r="R3379" s="12"/>
      <c r="S3379" s="12"/>
      <c r="T3379" s="12"/>
      <c r="U3379" s="12"/>
      <c r="V3379" s="12"/>
      <c r="W3379" s="12"/>
      <c r="X3379" s="12"/>
      <c r="Y3379" s="12"/>
      <c r="Z3379" s="12"/>
      <c r="AA3379" s="12"/>
      <c r="AB3379" s="12"/>
      <c r="AC3379" s="12"/>
      <c r="AD3379" s="12"/>
      <c r="AE3379" s="12"/>
      <c r="AF3379" s="12"/>
      <c r="AG3379" s="12"/>
      <c r="AH3379" s="12"/>
      <c r="AI3379" s="12"/>
      <c r="AJ3379" s="12"/>
      <c r="AK3379" s="12"/>
      <c r="AL3379" s="12"/>
      <c r="AM3379" s="12"/>
      <c r="AN3379" s="12"/>
      <c r="AO3379" s="12"/>
      <c r="AP3379" s="12"/>
      <c r="AQ3379" s="12">
        <v>7.55</v>
      </c>
      <c r="AR3379" s="12">
        <v>40</v>
      </c>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12"/>
      <c r="BR3379" s="12"/>
      <c r="BS3379" s="12"/>
      <c r="BT3379" s="12"/>
      <c r="BU3379" s="12"/>
      <c r="BV3379" s="12"/>
      <c r="BW3379" s="12"/>
      <c r="BX3379" s="12"/>
      <c r="BY3379" s="12"/>
      <c r="BZ3379" s="12"/>
      <c r="CA3379" s="12"/>
      <c r="CB3379" s="12"/>
      <c r="CC3379" s="12"/>
      <c r="CD3379" s="12"/>
      <c r="CE3379" s="12"/>
      <c r="CF3379" s="12"/>
      <c r="CG3379" s="12"/>
      <c r="CH3379" s="12"/>
      <c r="CI3379" s="12"/>
      <c r="CJ3379" s="12"/>
      <c r="CK3379" s="12"/>
      <c r="CL3379" s="12"/>
      <c r="CM3379" s="12"/>
      <c r="CN3379" s="12"/>
      <c r="CO3379" s="12"/>
      <c r="CP3379" s="12"/>
      <c r="CQ3379" s="12"/>
      <c r="CR3379" s="12"/>
      <c r="CS3379" s="12"/>
      <c r="CT3379" s="12"/>
      <c r="CU3379" s="12"/>
      <c r="CV3379" s="12"/>
      <c r="CW3379" s="12"/>
      <c r="CX3379" s="12"/>
      <c r="CY3379" s="12"/>
      <c r="CZ3379" s="12"/>
      <c r="DA3379" s="12"/>
      <c r="DB3379" s="12"/>
      <c r="DC3379" s="12"/>
      <c r="DD3379" s="12"/>
      <c r="DE3379" s="12"/>
      <c r="DF3379" s="12"/>
      <c r="DG3379" s="12"/>
      <c r="DH3379" s="12"/>
      <c r="DI3379" s="12"/>
      <c r="DJ3379" s="12"/>
      <c r="DK3379" s="12"/>
      <c r="DL3379" s="12"/>
      <c r="DM3379" s="12"/>
      <c r="DN3379" s="12"/>
      <c r="DO3379" s="12"/>
      <c r="DP3379" s="12"/>
      <c r="DQ3379" s="12"/>
      <c r="DR3379" s="12"/>
      <c r="DS3379" s="12"/>
      <c r="DT3379" s="12"/>
      <c r="DU3379" s="12"/>
      <c r="DV3379" s="12"/>
      <c r="DW3379" s="12"/>
      <c r="DX3379" s="12"/>
      <c r="DY3379" s="12"/>
      <c r="DZ3379" s="12"/>
      <c r="EA3379" s="12"/>
      <c r="EB3379" s="12"/>
      <c r="EC3379" s="12"/>
      <c r="ED3379" s="12"/>
      <c r="EE3379" s="12"/>
      <c r="EF3379" s="12"/>
      <c r="EG3379" s="12"/>
      <c r="EH3379" s="12"/>
      <c r="EI3379" s="12"/>
      <c r="EJ3379" s="12"/>
      <c r="EK3379" s="12"/>
      <c r="EL3379" s="12"/>
      <c r="EM3379" s="12"/>
      <c r="EN3379" s="12"/>
      <c r="EO3379" s="12"/>
      <c r="EP3379" s="12"/>
      <c r="EQ3379" s="12"/>
      <c r="ER3379" s="12"/>
      <c r="ES3379" s="12"/>
      <c r="ET3379" s="12"/>
      <c r="EU3379" s="12"/>
      <c r="EV3379" s="12"/>
      <c r="EW3379" s="12"/>
      <c r="EX3379" s="12"/>
      <c r="EY3379" s="12"/>
      <c r="EZ3379" s="12"/>
      <c r="FA3379" s="12"/>
      <c r="FB3379" s="12"/>
      <c r="FC3379" s="12"/>
      <c r="FD3379" s="12"/>
      <c r="FE3379" s="12"/>
      <c r="FF3379" s="12"/>
      <c r="FG3379" s="12"/>
      <c r="FH3379" s="12"/>
      <c r="FI3379" s="12"/>
      <c r="FJ3379" s="12"/>
      <c r="FK3379" s="12"/>
      <c r="FL3379" s="12"/>
      <c r="FM3379" s="12"/>
      <c r="FN3379" s="12"/>
      <c r="FO3379" s="12"/>
      <c r="FP3379" s="12"/>
      <c r="FQ3379" s="12"/>
      <c r="FR3379" s="12"/>
      <c r="FS3379" s="12"/>
      <c r="FT3379" s="12"/>
      <c r="FU3379" s="12"/>
      <c r="FV3379" s="12"/>
      <c r="FW3379" s="12"/>
      <c r="FX3379" s="12"/>
      <c r="FY3379" s="12"/>
      <c r="FZ3379" s="12"/>
      <c r="GA3379" s="12"/>
      <c r="GB3379" s="12"/>
      <c r="GC3379" s="12"/>
      <c r="GD3379" s="12"/>
      <c r="GE3379" s="12"/>
      <c r="GF3379" s="12"/>
      <c r="GG3379" s="12"/>
      <c r="GH3379" s="12"/>
      <c r="GI3379" s="12"/>
      <c r="GJ3379" s="12"/>
      <c r="GK3379" s="12"/>
      <c r="GL3379" s="12"/>
      <c r="GM3379" s="12"/>
      <c r="GN3379" s="12"/>
      <c r="GO3379" s="12"/>
      <c r="GP3379" s="12"/>
      <c r="GQ3379" s="12"/>
      <c r="GR3379" s="12"/>
      <c r="GS3379" s="12"/>
      <c r="GT3379" s="12"/>
      <c r="GU3379" s="12"/>
      <c r="GV3379" s="12"/>
      <c r="GW3379" s="12"/>
      <c r="GX3379" s="12"/>
      <c r="GY3379" s="11"/>
      <c r="GZ3379" s="11"/>
      <c r="HA3379" s="11"/>
      <c r="HB3379" s="11"/>
      <c r="HC3379" s="11"/>
      <c r="HD3379" s="11"/>
      <c r="HE3379" s="11"/>
      <c r="HF3379" s="11"/>
      <c r="HG3379" s="11"/>
      <c r="HH3379" s="11"/>
      <c r="HI3379" s="11"/>
      <c r="HJ3379" s="11"/>
      <c r="HK3379" s="11"/>
      <c r="HL3379" s="11"/>
      <c r="HM3379" s="11"/>
      <c r="HN3379" s="11"/>
      <c r="HO3379" s="11"/>
      <c r="HP3379" s="11"/>
      <c r="HQ3379" s="11"/>
      <c r="HR3379" s="11"/>
      <c r="HS3379" s="11"/>
      <c r="HT3379" s="11"/>
      <c r="HU3379" s="11"/>
      <c r="HV3379" s="11"/>
      <c r="HW3379" s="11"/>
      <c r="HX3379" s="11"/>
      <c r="HY3379" s="11"/>
      <c r="HZ3379" s="11"/>
      <c r="IA3379" s="11"/>
      <c r="IB3379" s="11"/>
      <c r="IC3379" s="11"/>
      <c r="ID3379" s="11"/>
      <c r="IE3379" s="11"/>
      <c r="IF3379" s="11"/>
      <c r="IG3379" s="11"/>
      <c r="IH3379" s="11"/>
      <c r="II3379" s="11"/>
      <c r="IJ3379" s="11"/>
      <c r="IK3379" s="11"/>
      <c r="IL3379" s="11"/>
    </row>
    <row r="3380" spans="2:246" ht="15.75" x14ac:dyDescent="0.25">
      <c r="B3380" s="11" t="s">
        <v>192</v>
      </c>
      <c r="C3380" s="11" t="s">
        <v>130</v>
      </c>
      <c r="D3380" s="12">
        <f t="shared" si="38"/>
        <v>291.42</v>
      </c>
      <c r="E3380" s="12">
        <v>222.71</v>
      </c>
      <c r="F3380" s="12">
        <v>225</v>
      </c>
      <c r="G3380" s="12"/>
      <c r="H3380" s="12"/>
      <c r="I3380" s="12"/>
      <c r="J3380" s="12"/>
      <c r="K3380" s="12"/>
      <c r="L3380" s="12"/>
      <c r="M3380" s="12"/>
      <c r="N3380" s="12"/>
      <c r="O3380" s="12"/>
      <c r="P3380" s="12"/>
      <c r="Q3380" s="12"/>
      <c r="R3380" s="12"/>
      <c r="S3380" s="12"/>
      <c r="T3380" s="12"/>
      <c r="U3380" s="12"/>
      <c r="V3380" s="12"/>
      <c r="W3380" s="12"/>
      <c r="X3380" s="12"/>
      <c r="Y3380" s="12"/>
      <c r="Z3380" s="12"/>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v>21.56</v>
      </c>
      <c r="BQ3380" s="12" t="s">
        <v>138</v>
      </c>
      <c r="BR3380" s="12"/>
      <c r="BS3380" s="12"/>
      <c r="BT3380" s="12"/>
      <c r="BU3380" s="12"/>
      <c r="BV3380" s="12"/>
      <c r="BW3380" s="12"/>
      <c r="BX3380" s="12"/>
      <c r="BY3380" s="12"/>
      <c r="BZ3380" s="12"/>
      <c r="CA3380" s="12"/>
      <c r="CB3380" s="12"/>
      <c r="CC3380" s="12"/>
      <c r="CD3380" s="12"/>
      <c r="CE3380" s="12"/>
      <c r="CF3380" s="12"/>
      <c r="CG3380" s="12"/>
      <c r="CH3380" s="12"/>
      <c r="CI3380" s="12"/>
      <c r="CJ3380" s="12"/>
      <c r="CK3380" s="12"/>
      <c r="CL3380" s="12"/>
      <c r="CM3380" s="12"/>
      <c r="CN3380" s="12"/>
      <c r="CO3380" s="12"/>
      <c r="CP3380" s="12"/>
      <c r="CQ3380" s="12"/>
      <c r="CR3380" s="12"/>
      <c r="CS3380" s="12"/>
      <c r="CT3380" s="12"/>
      <c r="CU3380" s="12"/>
      <c r="CV3380" s="12"/>
      <c r="CW3380" s="12"/>
      <c r="CX3380" s="12"/>
      <c r="CY3380" s="12"/>
      <c r="CZ3380" s="12"/>
      <c r="DA3380" s="12"/>
      <c r="DB3380" s="12"/>
      <c r="DC3380" s="12"/>
      <c r="DD3380" s="12"/>
      <c r="DE3380" s="12"/>
      <c r="DF3380" s="12"/>
      <c r="DG3380" s="12"/>
      <c r="DH3380" s="12"/>
      <c r="DI3380" s="12"/>
      <c r="DJ3380" s="12"/>
      <c r="DK3380" s="12"/>
      <c r="DL3380" s="12"/>
      <c r="DM3380" s="12"/>
      <c r="DN3380" s="12"/>
      <c r="DO3380" s="12"/>
      <c r="DP3380" s="12"/>
      <c r="DQ3380" s="12"/>
      <c r="DR3380" s="12"/>
      <c r="DS3380" s="12"/>
      <c r="DT3380" s="12"/>
      <c r="DU3380" s="12"/>
      <c r="DV3380" s="12"/>
      <c r="DW3380" s="12"/>
      <c r="DX3380" s="12"/>
      <c r="DY3380" s="12"/>
      <c r="DZ3380" s="12"/>
      <c r="EA3380" s="12"/>
      <c r="EB3380" s="12"/>
      <c r="EC3380" s="12"/>
      <c r="ED3380" s="12"/>
      <c r="EE3380" s="12"/>
      <c r="EF3380" s="12"/>
      <c r="EG3380" s="12"/>
      <c r="EH3380" s="12"/>
      <c r="EI3380" s="12"/>
      <c r="EJ3380" s="12"/>
      <c r="EK3380" s="12"/>
      <c r="EL3380" s="12"/>
      <c r="EM3380" s="12"/>
      <c r="EN3380" s="12"/>
      <c r="EO3380" s="12"/>
      <c r="EP3380" s="12"/>
      <c r="EQ3380" s="12"/>
      <c r="ER3380" s="12"/>
      <c r="ES3380" s="12"/>
      <c r="ET3380" s="12"/>
      <c r="EU3380" s="12"/>
      <c r="EV3380" s="12"/>
      <c r="EW3380" s="12"/>
      <c r="EX3380" s="12"/>
      <c r="EY3380" s="12"/>
      <c r="EZ3380" s="12"/>
      <c r="FA3380" s="12"/>
      <c r="FB3380" s="12"/>
      <c r="FC3380" s="12"/>
      <c r="FD3380" s="12"/>
      <c r="FE3380" s="12"/>
      <c r="FF3380" s="12"/>
      <c r="FG3380" s="12"/>
      <c r="FH3380" s="12"/>
      <c r="FI3380" s="12"/>
      <c r="FJ3380" s="12"/>
      <c r="FK3380" s="12"/>
      <c r="FL3380" s="12"/>
      <c r="FM3380" s="12"/>
      <c r="FN3380" s="12"/>
      <c r="FO3380" s="12"/>
      <c r="FP3380" s="12"/>
      <c r="FQ3380" s="12"/>
      <c r="FR3380" s="12"/>
      <c r="FS3380" s="12"/>
      <c r="FT3380" s="12">
        <v>3.28</v>
      </c>
      <c r="FU3380" s="12"/>
      <c r="FV3380" s="12"/>
      <c r="FW3380" s="12"/>
      <c r="FX3380" s="12"/>
      <c r="FY3380" s="12">
        <v>43.87</v>
      </c>
      <c r="FZ3380" s="12" t="s">
        <v>136</v>
      </c>
      <c r="GA3380" s="12">
        <v>8.5</v>
      </c>
      <c r="GB3380" s="12"/>
      <c r="GC3380" s="12"/>
      <c r="GD3380" s="12"/>
      <c r="GE3380" s="12"/>
      <c r="GF3380" s="12"/>
      <c r="GG3380" s="12"/>
      <c r="GH3380" s="12"/>
      <c r="GI3380" s="12"/>
      <c r="GJ3380" s="12"/>
      <c r="GK3380" s="12"/>
      <c r="GL3380" s="12"/>
      <c r="GM3380" s="12"/>
      <c r="GN3380" s="12"/>
      <c r="GO3380" s="12"/>
      <c r="GP3380" s="12"/>
      <c r="GQ3380" s="12"/>
      <c r="GR3380" s="12"/>
      <c r="GS3380" s="12"/>
      <c r="GT3380" s="12"/>
      <c r="GU3380" s="12"/>
      <c r="GV3380" s="12"/>
      <c r="GW3380" s="12"/>
      <c r="GX3380" s="12"/>
      <c r="GY3380" s="11"/>
      <c r="GZ3380" s="11"/>
      <c r="HA3380" s="11"/>
      <c r="HB3380" s="11"/>
      <c r="HC3380" s="11"/>
      <c r="HD3380" s="11"/>
      <c r="HE3380" s="11"/>
      <c r="HF3380" s="11"/>
      <c r="HG3380" s="11"/>
      <c r="HH3380" s="11"/>
      <c r="HI3380" s="11"/>
      <c r="HJ3380" s="11"/>
      <c r="HK3380" s="11"/>
      <c r="HL3380" s="11"/>
      <c r="HM3380" s="11"/>
      <c r="HN3380" s="11"/>
      <c r="HO3380" s="11"/>
      <c r="HP3380" s="11"/>
      <c r="HQ3380" s="11"/>
      <c r="HR3380" s="11"/>
      <c r="HS3380" s="11"/>
      <c r="HT3380" s="11"/>
      <c r="HU3380" s="11"/>
      <c r="HV3380" s="11"/>
      <c r="HW3380" s="11"/>
      <c r="HX3380" s="11"/>
      <c r="HY3380" s="11"/>
      <c r="HZ3380" s="11"/>
      <c r="IA3380" s="11"/>
      <c r="IB3380" s="11"/>
      <c r="IC3380" s="11"/>
      <c r="ID3380" s="11"/>
      <c r="IE3380" s="11"/>
      <c r="IF3380" s="11"/>
      <c r="IG3380" s="11"/>
      <c r="IH3380" s="11"/>
      <c r="II3380" s="11"/>
      <c r="IJ3380" s="11"/>
      <c r="IK3380" s="11"/>
      <c r="IL3380" s="11"/>
    </row>
    <row r="3381" spans="2:246" ht="15.75" x14ac:dyDescent="0.25">
      <c r="B3381" s="11" t="s">
        <v>192</v>
      </c>
      <c r="C3381" s="11" t="s">
        <v>131</v>
      </c>
      <c r="D3381" s="12">
        <f t="shared" si="38"/>
        <v>28.17</v>
      </c>
      <c r="E3381" s="12">
        <v>16.45</v>
      </c>
      <c r="F3381" s="12">
        <v>15</v>
      </c>
      <c r="G3381" s="12"/>
      <c r="H3381" s="12"/>
      <c r="I3381" s="12"/>
      <c r="J3381" s="12"/>
      <c r="K3381" s="12"/>
      <c r="L3381" s="12"/>
      <c r="M3381" s="12"/>
      <c r="N3381" s="12"/>
      <c r="O3381" s="12"/>
      <c r="P3381" s="12"/>
      <c r="Q3381" s="12"/>
      <c r="R3381" s="12"/>
      <c r="S3381" s="12"/>
      <c r="T3381" s="12"/>
      <c r="U3381" s="12"/>
      <c r="V3381" s="12"/>
      <c r="W3381" s="12"/>
      <c r="X3381" s="12"/>
      <c r="Y3381" s="12"/>
      <c r="Z3381" s="12"/>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12"/>
      <c r="BR3381" s="12"/>
      <c r="BS3381" s="12"/>
      <c r="BT3381" s="12"/>
      <c r="BU3381" s="12"/>
      <c r="BV3381" s="12"/>
      <c r="BW3381" s="12"/>
      <c r="BX3381" s="12"/>
      <c r="BY3381" s="12"/>
      <c r="BZ3381" s="12"/>
      <c r="CA3381" s="12"/>
      <c r="CB3381" s="12"/>
      <c r="CC3381" s="12"/>
      <c r="CD3381" s="12"/>
      <c r="CE3381" s="12"/>
      <c r="CF3381" s="12"/>
      <c r="CG3381" s="12"/>
      <c r="CH3381" s="12"/>
      <c r="CI3381" s="12"/>
      <c r="CJ3381" s="12"/>
      <c r="CK3381" s="12"/>
      <c r="CL3381" s="12"/>
      <c r="CM3381" s="12"/>
      <c r="CN3381" s="12"/>
      <c r="CO3381" s="12"/>
      <c r="CP3381" s="12"/>
      <c r="CQ3381" s="12"/>
      <c r="CR3381" s="12"/>
      <c r="CS3381" s="12"/>
      <c r="CT3381" s="12"/>
      <c r="CU3381" s="12"/>
      <c r="CV3381" s="12"/>
      <c r="CW3381" s="12"/>
      <c r="CX3381" s="12"/>
      <c r="CY3381" s="12"/>
      <c r="CZ3381" s="12"/>
      <c r="DA3381" s="12"/>
      <c r="DB3381" s="12"/>
      <c r="DC3381" s="12"/>
      <c r="DD3381" s="12"/>
      <c r="DE3381" s="12"/>
      <c r="DF3381" s="12"/>
      <c r="DG3381" s="12"/>
      <c r="DH3381" s="12"/>
      <c r="DI3381" s="12"/>
      <c r="DJ3381" s="12"/>
      <c r="DK3381" s="12"/>
      <c r="DL3381" s="12"/>
      <c r="DM3381" s="12"/>
      <c r="DN3381" s="12"/>
      <c r="DO3381" s="12"/>
      <c r="DP3381" s="12"/>
      <c r="DQ3381" s="12"/>
      <c r="DR3381" s="12"/>
      <c r="DS3381" s="12"/>
      <c r="DT3381" s="12"/>
      <c r="DU3381" s="12"/>
      <c r="DV3381" s="12"/>
      <c r="DW3381" s="12"/>
      <c r="DX3381" s="12"/>
      <c r="DY3381" s="12"/>
      <c r="DZ3381" s="12"/>
      <c r="EA3381" s="12"/>
      <c r="EB3381" s="12"/>
      <c r="EC3381" s="12"/>
      <c r="ED3381" s="12"/>
      <c r="EE3381" s="12"/>
      <c r="EF3381" s="12"/>
      <c r="EG3381" s="12"/>
      <c r="EH3381" s="12"/>
      <c r="EI3381" s="12"/>
      <c r="EJ3381" s="12"/>
      <c r="EK3381" s="12"/>
      <c r="EL3381" s="12"/>
      <c r="EM3381" s="12"/>
      <c r="EN3381" s="12"/>
      <c r="EO3381" s="12"/>
      <c r="EP3381" s="12"/>
      <c r="EQ3381" s="12"/>
      <c r="ER3381" s="12"/>
      <c r="ES3381" s="12"/>
      <c r="ET3381" s="12"/>
      <c r="EU3381" s="12"/>
      <c r="EV3381" s="12"/>
      <c r="EW3381" s="12"/>
      <c r="EX3381" s="12"/>
      <c r="EY3381" s="12"/>
      <c r="EZ3381" s="12"/>
      <c r="FA3381" s="12"/>
      <c r="FB3381" s="12"/>
      <c r="FC3381" s="12"/>
      <c r="FD3381" s="12"/>
      <c r="FE3381" s="12"/>
      <c r="FF3381" s="12"/>
      <c r="FG3381" s="12"/>
      <c r="FH3381" s="12"/>
      <c r="FI3381" s="12"/>
      <c r="FJ3381" s="12"/>
      <c r="FK3381" s="12"/>
      <c r="FL3381" s="12"/>
      <c r="FM3381" s="12"/>
      <c r="FN3381" s="12"/>
      <c r="FO3381" s="12"/>
      <c r="FP3381" s="12"/>
      <c r="FQ3381" s="12"/>
      <c r="FR3381" s="12"/>
      <c r="FS3381" s="12"/>
      <c r="FT3381" s="12">
        <v>1.1399999999999999</v>
      </c>
      <c r="FU3381" s="12"/>
      <c r="FV3381" s="12"/>
      <c r="FW3381" s="12"/>
      <c r="FX3381" s="12"/>
      <c r="FY3381" s="12">
        <v>10.58</v>
      </c>
      <c r="FZ3381" s="12" t="s">
        <v>136</v>
      </c>
      <c r="GA3381" s="12">
        <v>2</v>
      </c>
      <c r="GB3381" s="12"/>
      <c r="GC3381" s="12"/>
      <c r="GD3381" s="12"/>
      <c r="GE3381" s="12"/>
      <c r="GF3381" s="12"/>
      <c r="GG3381" s="12"/>
      <c r="GH3381" s="12"/>
      <c r="GI3381" s="12"/>
      <c r="GJ3381" s="12"/>
      <c r="GK3381" s="12"/>
      <c r="GL3381" s="12"/>
      <c r="GM3381" s="12"/>
      <c r="GN3381" s="12"/>
      <c r="GO3381" s="12"/>
      <c r="GP3381" s="12"/>
      <c r="GQ3381" s="12"/>
      <c r="GR3381" s="12"/>
      <c r="GS3381" s="12"/>
      <c r="GT3381" s="12"/>
      <c r="GU3381" s="12"/>
      <c r="GV3381" s="12"/>
      <c r="GW3381" s="12"/>
      <c r="GX3381" s="12"/>
      <c r="GY3381" s="11"/>
      <c r="GZ3381" s="11"/>
      <c r="HA3381" s="11"/>
      <c r="HB3381" s="11"/>
      <c r="HC3381" s="11"/>
      <c r="HD3381" s="11"/>
      <c r="HE3381" s="11"/>
      <c r="HF3381" s="11"/>
      <c r="HG3381" s="11"/>
      <c r="HH3381" s="11"/>
      <c r="HI3381" s="11"/>
      <c r="HJ3381" s="11"/>
      <c r="HK3381" s="11"/>
      <c r="HL3381" s="11"/>
      <c r="HM3381" s="11"/>
      <c r="HN3381" s="11"/>
      <c r="HO3381" s="11"/>
      <c r="HP3381" s="11"/>
      <c r="HQ3381" s="11"/>
      <c r="HR3381" s="11"/>
      <c r="HS3381" s="11"/>
      <c r="HT3381" s="11"/>
      <c r="HU3381" s="11"/>
      <c r="HV3381" s="11"/>
      <c r="HW3381" s="11"/>
      <c r="HX3381" s="11"/>
      <c r="HY3381" s="11"/>
      <c r="HZ3381" s="11"/>
      <c r="IA3381" s="11"/>
      <c r="IB3381" s="11"/>
      <c r="IC3381" s="11"/>
      <c r="ID3381" s="11"/>
      <c r="IE3381" s="11"/>
      <c r="IF3381" s="11"/>
      <c r="IG3381" s="11"/>
      <c r="IH3381" s="11"/>
      <c r="II3381" s="11"/>
      <c r="IJ3381" s="11"/>
      <c r="IK3381" s="11"/>
      <c r="IL3381" s="11"/>
    </row>
    <row r="3382" spans="2:246" ht="15.75" x14ac:dyDescent="0.25">
      <c r="B3382" s="11" t="s">
        <v>188</v>
      </c>
      <c r="C3382" s="11" t="s">
        <v>130</v>
      </c>
      <c r="D3382" s="12">
        <f t="shared" si="38"/>
        <v>52.03</v>
      </c>
      <c r="E3382" s="12"/>
      <c r="F3382" s="12"/>
      <c r="G3382" s="12"/>
      <c r="H3382" s="12"/>
      <c r="I3382" s="12"/>
      <c r="J3382" s="12"/>
      <c r="K3382" s="12"/>
      <c r="L3382" s="12"/>
      <c r="M3382" s="12"/>
      <c r="N3382" s="12"/>
      <c r="O3382" s="12"/>
      <c r="P3382" s="12"/>
      <c r="Q3382" s="12"/>
      <c r="R3382" s="12"/>
      <c r="S3382" s="12"/>
      <c r="T3382" s="12"/>
      <c r="U3382" s="12"/>
      <c r="V3382" s="12"/>
      <c r="W3382" s="12">
        <v>6.24</v>
      </c>
      <c r="X3382" s="12">
        <v>17</v>
      </c>
      <c r="Y3382" s="12"/>
      <c r="Z3382" s="12"/>
      <c r="AA3382" s="12"/>
      <c r="AB3382" s="12"/>
      <c r="AC3382" s="12"/>
      <c r="AD3382" s="12"/>
      <c r="AE3382" s="12"/>
      <c r="AF3382" s="12"/>
      <c r="AG3382" s="12"/>
      <c r="AH3382" s="12"/>
      <c r="AI3382" s="12">
        <v>4.5599999999999996</v>
      </c>
      <c r="AJ3382" s="12">
        <v>220</v>
      </c>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12"/>
      <c r="BR3382" s="12">
        <v>41.23</v>
      </c>
      <c r="BS3382" s="12">
        <v>230</v>
      </c>
      <c r="BT3382" s="12"/>
      <c r="BU3382" s="12"/>
      <c r="BV3382" s="12"/>
      <c r="BW3382" s="12"/>
      <c r="BX3382" s="12"/>
      <c r="BY3382" s="12"/>
      <c r="BZ3382" s="12"/>
      <c r="CA3382" s="12"/>
      <c r="CB3382" s="12"/>
      <c r="CC3382" s="12"/>
      <c r="CD3382" s="12"/>
      <c r="CE3382" s="12"/>
      <c r="CF3382" s="12"/>
      <c r="CG3382" s="12"/>
      <c r="CH3382" s="12"/>
      <c r="CI3382" s="12"/>
      <c r="CJ3382" s="12"/>
      <c r="CK3382" s="12"/>
      <c r="CL3382" s="12"/>
      <c r="CM3382" s="12"/>
      <c r="CN3382" s="12"/>
      <c r="CO3382" s="12"/>
      <c r="CP3382" s="12"/>
      <c r="CQ3382" s="12"/>
      <c r="CR3382" s="12"/>
      <c r="CS3382" s="12"/>
      <c r="CT3382" s="12"/>
      <c r="CU3382" s="12"/>
      <c r="CV3382" s="12"/>
      <c r="CW3382" s="12"/>
      <c r="CX3382" s="12"/>
      <c r="CY3382" s="12"/>
      <c r="CZ3382" s="12"/>
      <c r="DA3382" s="12"/>
      <c r="DB3382" s="12"/>
      <c r="DC3382" s="12"/>
      <c r="DD3382" s="12"/>
      <c r="DE3382" s="12"/>
      <c r="DF3382" s="12"/>
      <c r="DG3382" s="12"/>
      <c r="DH3382" s="12"/>
      <c r="DI3382" s="12"/>
      <c r="DJ3382" s="12"/>
      <c r="DK3382" s="12"/>
      <c r="DL3382" s="12"/>
      <c r="DM3382" s="12"/>
      <c r="DN3382" s="12"/>
      <c r="DO3382" s="12"/>
      <c r="DP3382" s="12"/>
      <c r="DQ3382" s="12"/>
      <c r="DR3382" s="12"/>
      <c r="DS3382" s="12"/>
      <c r="DT3382" s="12"/>
      <c r="DU3382" s="12"/>
      <c r="DV3382" s="12"/>
      <c r="DW3382" s="12"/>
      <c r="DX3382" s="12"/>
      <c r="DY3382" s="12"/>
      <c r="DZ3382" s="12"/>
      <c r="EA3382" s="12"/>
      <c r="EB3382" s="12"/>
      <c r="EC3382" s="12"/>
      <c r="ED3382" s="12"/>
      <c r="EE3382" s="12"/>
      <c r="EF3382" s="12"/>
      <c r="EG3382" s="12"/>
      <c r="EH3382" s="12"/>
      <c r="EI3382" s="12"/>
      <c r="EJ3382" s="12"/>
      <c r="EK3382" s="12"/>
      <c r="EL3382" s="12"/>
      <c r="EM3382" s="12"/>
      <c r="EN3382" s="12"/>
      <c r="EO3382" s="12"/>
      <c r="EP3382" s="12"/>
      <c r="EQ3382" s="12"/>
      <c r="ER3382" s="12"/>
      <c r="ES3382" s="12"/>
      <c r="ET3382" s="12"/>
      <c r="EU3382" s="12"/>
      <c r="EV3382" s="12"/>
      <c r="EW3382" s="12"/>
      <c r="EX3382" s="12"/>
      <c r="EY3382" s="12"/>
      <c r="EZ3382" s="12"/>
      <c r="FA3382" s="12"/>
      <c r="FB3382" s="12"/>
      <c r="FC3382" s="12"/>
      <c r="FD3382" s="12"/>
      <c r="FE3382" s="12"/>
      <c r="FF3382" s="12"/>
      <c r="FG3382" s="12"/>
      <c r="FH3382" s="12"/>
      <c r="FI3382" s="12"/>
      <c r="FJ3382" s="12"/>
      <c r="FK3382" s="12"/>
      <c r="FL3382" s="12"/>
      <c r="FM3382" s="12"/>
      <c r="FN3382" s="12"/>
      <c r="FO3382" s="12"/>
      <c r="FP3382" s="12"/>
      <c r="FQ3382" s="12"/>
      <c r="FR3382" s="12"/>
      <c r="FS3382" s="12"/>
      <c r="FT3382" s="12"/>
      <c r="FU3382" s="12"/>
      <c r="FV3382" s="12"/>
      <c r="FW3382" s="12"/>
      <c r="FX3382" s="12"/>
      <c r="FY3382" s="12"/>
      <c r="FZ3382" s="12"/>
      <c r="GA3382" s="12"/>
      <c r="GB3382" s="12"/>
      <c r="GC3382" s="12"/>
      <c r="GD3382" s="12"/>
      <c r="GE3382" s="12"/>
      <c r="GF3382" s="12"/>
      <c r="GG3382" s="12"/>
      <c r="GH3382" s="12"/>
      <c r="GI3382" s="12"/>
      <c r="GJ3382" s="12"/>
      <c r="GK3382" s="12"/>
      <c r="GL3382" s="12"/>
      <c r="GM3382" s="12"/>
      <c r="GN3382" s="12"/>
      <c r="GO3382" s="12"/>
      <c r="GP3382" s="12"/>
      <c r="GQ3382" s="12"/>
      <c r="GR3382" s="12"/>
      <c r="GS3382" s="12"/>
      <c r="GT3382" s="12"/>
      <c r="GU3382" s="12"/>
      <c r="GV3382" s="12"/>
      <c r="GW3382" s="12"/>
      <c r="GX3382" s="12"/>
      <c r="GY3382" s="11">
        <v>33</v>
      </c>
      <c r="GZ3382" s="11">
        <v>121.569</v>
      </c>
      <c r="HA3382" s="11">
        <v>1.337</v>
      </c>
      <c r="HB3382" s="11"/>
      <c r="HC3382" s="11"/>
      <c r="HD3382" s="11"/>
      <c r="HE3382" s="11"/>
      <c r="HF3382" s="11">
        <v>3</v>
      </c>
      <c r="HG3382" s="11">
        <v>5</v>
      </c>
      <c r="HH3382" s="11">
        <v>5</v>
      </c>
      <c r="HI3382" s="11">
        <v>10</v>
      </c>
      <c r="HJ3382" s="11">
        <v>1.5429999999999999</v>
      </c>
      <c r="HK3382" s="11"/>
      <c r="HL3382" s="11"/>
      <c r="HM3382" s="11"/>
      <c r="HN3382" s="11"/>
      <c r="HO3382" s="11"/>
      <c r="HP3382" s="11"/>
      <c r="HQ3382" s="11"/>
      <c r="HR3382" s="11"/>
      <c r="HS3382" s="11"/>
      <c r="HT3382" s="11"/>
      <c r="HU3382" s="11"/>
      <c r="HV3382" s="11"/>
      <c r="HW3382" s="11"/>
      <c r="HX3382" s="11"/>
      <c r="HY3382" s="11"/>
      <c r="HZ3382" s="11"/>
      <c r="IA3382" s="11"/>
      <c r="IB3382" s="11"/>
      <c r="IC3382" s="11"/>
      <c r="ID3382" s="11"/>
      <c r="IE3382" s="11"/>
      <c r="IF3382" s="11"/>
      <c r="IG3382" s="11"/>
      <c r="IH3382" s="11"/>
      <c r="II3382" s="11"/>
      <c r="IJ3382" s="11"/>
      <c r="IK3382" s="11"/>
      <c r="IL3382" s="11"/>
    </row>
    <row r="3383" spans="2:246" ht="15.75" x14ac:dyDescent="0.25">
      <c r="B3383" s="11" t="s">
        <v>187</v>
      </c>
      <c r="C3383" s="11" t="s">
        <v>130</v>
      </c>
      <c r="D3383" s="12">
        <f t="shared" si="38"/>
        <v>176.37</v>
      </c>
      <c r="E3383" s="12"/>
      <c r="F3383" s="12"/>
      <c r="G3383" s="12"/>
      <c r="H3383" s="12"/>
      <c r="I3383" s="12"/>
      <c r="J3383" s="12"/>
      <c r="K3383" s="12"/>
      <c r="L3383" s="12"/>
      <c r="M3383" s="12"/>
      <c r="N3383" s="12"/>
      <c r="O3383" s="12"/>
      <c r="P3383" s="12"/>
      <c r="Q3383" s="12"/>
      <c r="R3383" s="12"/>
      <c r="S3383" s="12"/>
      <c r="T3383" s="12"/>
      <c r="U3383" s="12"/>
      <c r="V3383" s="12"/>
      <c r="W3383" s="12"/>
      <c r="X3383" s="12"/>
      <c r="Y3383" s="12"/>
      <c r="Z3383" s="12"/>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12"/>
      <c r="BR3383" s="12">
        <v>176.37</v>
      </c>
      <c r="BS3383" s="12">
        <v>1208</v>
      </c>
      <c r="BT3383" s="12"/>
      <c r="BU3383" s="12"/>
      <c r="BV3383" s="12"/>
      <c r="BW3383" s="12"/>
      <c r="BX3383" s="12"/>
      <c r="BY3383" s="12"/>
      <c r="BZ3383" s="12"/>
      <c r="CA3383" s="12"/>
      <c r="CB3383" s="12"/>
      <c r="CC3383" s="12"/>
      <c r="CD3383" s="12"/>
      <c r="CE3383" s="12"/>
      <c r="CF3383" s="12"/>
      <c r="CG3383" s="12"/>
      <c r="CH3383" s="12"/>
      <c r="CI3383" s="12"/>
      <c r="CJ3383" s="12"/>
      <c r="CK3383" s="12"/>
      <c r="CL3383" s="12"/>
      <c r="CM3383" s="12"/>
      <c r="CN3383" s="12"/>
      <c r="CO3383" s="12"/>
      <c r="CP3383" s="12"/>
      <c r="CQ3383" s="12"/>
      <c r="CR3383" s="12"/>
      <c r="CS3383" s="12"/>
      <c r="CT3383" s="12"/>
      <c r="CU3383" s="12"/>
      <c r="CV3383" s="12"/>
      <c r="CW3383" s="12"/>
      <c r="CX3383" s="12"/>
      <c r="CY3383" s="12"/>
      <c r="CZ3383" s="12"/>
      <c r="DA3383" s="12"/>
      <c r="DB3383" s="12"/>
      <c r="DC3383" s="12"/>
      <c r="DD3383" s="12"/>
      <c r="DE3383" s="12"/>
      <c r="DF3383" s="12"/>
      <c r="DG3383" s="12"/>
      <c r="DH3383" s="12"/>
      <c r="DI3383" s="12"/>
      <c r="DJ3383" s="12"/>
      <c r="DK3383" s="12"/>
      <c r="DL3383" s="12"/>
      <c r="DM3383" s="12"/>
      <c r="DN3383" s="12"/>
      <c r="DO3383" s="12"/>
      <c r="DP3383" s="12"/>
      <c r="DQ3383" s="12"/>
      <c r="DR3383" s="12"/>
      <c r="DS3383" s="12"/>
      <c r="DT3383" s="12"/>
      <c r="DU3383" s="12"/>
      <c r="DV3383" s="12"/>
      <c r="DW3383" s="12"/>
      <c r="DX3383" s="12"/>
      <c r="DY3383" s="12"/>
      <c r="DZ3383" s="12"/>
      <c r="EA3383" s="12"/>
      <c r="EB3383" s="12"/>
      <c r="EC3383" s="12"/>
      <c r="ED3383" s="12"/>
      <c r="EE3383" s="12"/>
      <c r="EF3383" s="12"/>
      <c r="EG3383" s="12"/>
      <c r="EH3383" s="12"/>
      <c r="EI3383" s="12"/>
      <c r="EJ3383" s="12"/>
      <c r="EK3383" s="12"/>
      <c r="EL3383" s="12"/>
      <c r="EM3383" s="12"/>
      <c r="EN3383" s="12"/>
      <c r="EO3383" s="12"/>
      <c r="EP3383" s="12"/>
      <c r="EQ3383" s="12"/>
      <c r="ER3383" s="12"/>
      <c r="ES3383" s="12"/>
      <c r="ET3383" s="12"/>
      <c r="EU3383" s="12"/>
      <c r="EV3383" s="12"/>
      <c r="EW3383" s="12"/>
      <c r="EX3383" s="12"/>
      <c r="EY3383" s="12"/>
      <c r="EZ3383" s="12"/>
      <c r="FA3383" s="12"/>
      <c r="FB3383" s="12"/>
      <c r="FC3383" s="12"/>
      <c r="FD3383" s="12"/>
      <c r="FE3383" s="12"/>
      <c r="FF3383" s="12"/>
      <c r="FG3383" s="12"/>
      <c r="FH3383" s="12"/>
      <c r="FI3383" s="12"/>
      <c r="FJ3383" s="12"/>
      <c r="FK3383" s="12"/>
      <c r="FL3383" s="12"/>
      <c r="FM3383" s="12"/>
      <c r="FN3383" s="12"/>
      <c r="FO3383" s="12"/>
      <c r="FP3383" s="12"/>
      <c r="FQ3383" s="12"/>
      <c r="FR3383" s="12"/>
      <c r="FS3383" s="12"/>
      <c r="FT3383" s="12"/>
      <c r="FU3383" s="12"/>
      <c r="FV3383" s="12"/>
      <c r="FW3383" s="12"/>
      <c r="FX3383" s="12"/>
      <c r="FY3383" s="12"/>
      <c r="FZ3383" s="12"/>
      <c r="GA3383" s="12"/>
      <c r="GB3383" s="12"/>
      <c r="GC3383" s="12"/>
      <c r="GD3383" s="12"/>
      <c r="GE3383" s="12"/>
      <c r="GF3383" s="12"/>
      <c r="GG3383" s="12"/>
      <c r="GH3383" s="12"/>
      <c r="GI3383" s="12"/>
      <c r="GJ3383" s="12"/>
      <c r="GK3383" s="12"/>
      <c r="GL3383" s="12"/>
      <c r="GM3383" s="12"/>
      <c r="GN3383" s="12"/>
      <c r="GO3383" s="12"/>
      <c r="GP3383" s="12"/>
      <c r="GQ3383" s="12"/>
      <c r="GR3383" s="12"/>
      <c r="GS3383" s="12"/>
      <c r="GT3383" s="12"/>
      <c r="GU3383" s="12"/>
      <c r="GV3383" s="12"/>
      <c r="GW3383" s="12"/>
      <c r="GX3383" s="12"/>
      <c r="GY3383" s="11"/>
      <c r="GZ3383" s="11"/>
      <c r="HA3383" s="11"/>
      <c r="HB3383" s="11">
        <v>88</v>
      </c>
      <c r="HC3383" s="11">
        <v>8</v>
      </c>
      <c r="HD3383" s="11">
        <v>4</v>
      </c>
      <c r="HE3383" s="11">
        <v>0</v>
      </c>
      <c r="HF3383" s="11">
        <v>39</v>
      </c>
      <c r="HG3383" s="11">
        <v>83</v>
      </c>
      <c r="HH3383" s="11">
        <v>9</v>
      </c>
      <c r="HI3383" s="11">
        <v>61</v>
      </c>
      <c r="HJ3383" s="11">
        <v>16.3</v>
      </c>
      <c r="HK3383" s="11"/>
      <c r="HL3383" s="11"/>
      <c r="HM3383" s="11"/>
      <c r="HN3383" s="11"/>
      <c r="HO3383" s="11"/>
      <c r="HP3383" s="11"/>
      <c r="HQ3383" s="11"/>
      <c r="HR3383" s="11"/>
      <c r="HS3383" s="11"/>
      <c r="HT3383" s="11"/>
      <c r="HU3383" s="11"/>
      <c r="HV3383" s="11"/>
      <c r="HW3383" s="11"/>
      <c r="HX3383" s="11"/>
      <c r="HY3383" s="11"/>
      <c r="HZ3383" s="11"/>
      <c r="IA3383" s="11"/>
      <c r="IB3383" s="11"/>
      <c r="IC3383" s="11"/>
      <c r="ID3383" s="11"/>
      <c r="IE3383" s="11"/>
      <c r="IF3383" s="11"/>
      <c r="IG3383" s="11"/>
      <c r="IH3383" s="11"/>
      <c r="II3383" s="11"/>
      <c r="IJ3383" s="11"/>
      <c r="IK3383" s="11"/>
      <c r="IL3383" s="11"/>
    </row>
    <row r="3384" spans="2:246" ht="15.75" x14ac:dyDescent="0.25">
      <c r="B3384" s="11" t="s">
        <v>187</v>
      </c>
      <c r="C3384" s="11" t="s">
        <v>134</v>
      </c>
      <c r="D3384" s="12">
        <f t="shared" si="38"/>
        <v>11.27</v>
      </c>
      <c r="E3384" s="12"/>
      <c r="F3384" s="12"/>
      <c r="G3384" s="12"/>
      <c r="H3384" s="12"/>
      <c r="I3384" s="12"/>
      <c r="J3384" s="12"/>
      <c r="K3384" s="12"/>
      <c r="L3384" s="12"/>
      <c r="M3384" s="12"/>
      <c r="N3384" s="12"/>
      <c r="O3384" s="12"/>
      <c r="P3384" s="12"/>
      <c r="Q3384" s="12"/>
      <c r="R3384" s="12"/>
      <c r="S3384" s="12"/>
      <c r="T3384" s="12"/>
      <c r="U3384" s="12"/>
      <c r="V3384" s="12"/>
      <c r="W3384" s="12"/>
      <c r="X3384" s="12"/>
      <c r="Y3384" s="12"/>
      <c r="Z3384" s="12"/>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v>2.78</v>
      </c>
      <c r="BP3384" s="12"/>
      <c r="BQ3384" s="12"/>
      <c r="BR3384" s="12"/>
      <c r="BS3384" s="12"/>
      <c r="BT3384" s="12"/>
      <c r="BU3384" s="12"/>
      <c r="BV3384" s="12"/>
      <c r="BW3384" s="12"/>
      <c r="BX3384" s="12"/>
      <c r="BY3384" s="12"/>
      <c r="BZ3384" s="12"/>
      <c r="CA3384" s="12"/>
      <c r="CB3384" s="12"/>
      <c r="CC3384" s="12"/>
      <c r="CD3384" s="12"/>
      <c r="CE3384" s="12"/>
      <c r="CF3384" s="12"/>
      <c r="CG3384" s="12"/>
      <c r="CH3384" s="12"/>
      <c r="CI3384" s="12"/>
      <c r="CJ3384" s="12"/>
      <c r="CK3384" s="12"/>
      <c r="CL3384" s="12"/>
      <c r="CM3384" s="12"/>
      <c r="CN3384" s="12"/>
      <c r="CO3384" s="12"/>
      <c r="CP3384" s="12"/>
      <c r="CQ3384" s="12"/>
      <c r="CR3384" s="12"/>
      <c r="CS3384" s="12"/>
      <c r="CT3384" s="12"/>
      <c r="CU3384" s="12"/>
      <c r="CV3384" s="12"/>
      <c r="CW3384" s="12"/>
      <c r="CX3384" s="12"/>
      <c r="CY3384" s="12"/>
      <c r="CZ3384" s="12"/>
      <c r="DA3384" s="12"/>
      <c r="DB3384" s="12"/>
      <c r="DC3384" s="12"/>
      <c r="DD3384" s="12"/>
      <c r="DE3384" s="12"/>
      <c r="DF3384" s="12"/>
      <c r="DG3384" s="12"/>
      <c r="DH3384" s="12"/>
      <c r="DI3384" s="12"/>
      <c r="DJ3384" s="12"/>
      <c r="DK3384" s="12"/>
      <c r="DL3384" s="12"/>
      <c r="DM3384" s="12"/>
      <c r="DN3384" s="12"/>
      <c r="DO3384" s="12"/>
      <c r="DP3384" s="12"/>
      <c r="DQ3384" s="12"/>
      <c r="DR3384" s="12"/>
      <c r="DS3384" s="12"/>
      <c r="DT3384" s="12"/>
      <c r="DU3384" s="12"/>
      <c r="DV3384" s="12"/>
      <c r="DW3384" s="12"/>
      <c r="DX3384" s="12"/>
      <c r="DY3384" s="12"/>
      <c r="DZ3384" s="12"/>
      <c r="EA3384" s="12"/>
      <c r="EB3384" s="12"/>
      <c r="EC3384" s="12"/>
      <c r="ED3384" s="12"/>
      <c r="EE3384" s="12"/>
      <c r="EF3384" s="12"/>
      <c r="EG3384" s="12"/>
      <c r="EH3384" s="12"/>
      <c r="EI3384" s="12"/>
      <c r="EJ3384" s="12"/>
      <c r="EK3384" s="12"/>
      <c r="EL3384" s="12"/>
      <c r="EM3384" s="12"/>
      <c r="EN3384" s="12"/>
      <c r="EO3384" s="12"/>
      <c r="EP3384" s="12"/>
      <c r="EQ3384" s="12"/>
      <c r="ER3384" s="12"/>
      <c r="ES3384" s="12"/>
      <c r="ET3384" s="12"/>
      <c r="EU3384" s="12"/>
      <c r="EV3384" s="12"/>
      <c r="EW3384" s="12"/>
      <c r="EX3384" s="12"/>
      <c r="EY3384" s="12"/>
      <c r="EZ3384" s="12"/>
      <c r="FA3384" s="12"/>
      <c r="FB3384" s="12"/>
      <c r="FC3384" s="12"/>
      <c r="FD3384" s="12"/>
      <c r="FE3384" s="12"/>
      <c r="FF3384" s="12"/>
      <c r="FG3384" s="12"/>
      <c r="FH3384" s="12"/>
      <c r="FI3384" s="12"/>
      <c r="FJ3384" s="12"/>
      <c r="FK3384" s="12"/>
      <c r="FL3384" s="12"/>
      <c r="FM3384" s="12"/>
      <c r="FN3384" s="12"/>
      <c r="FO3384" s="12"/>
      <c r="FP3384" s="12"/>
      <c r="FQ3384" s="12"/>
      <c r="FR3384" s="12"/>
      <c r="FS3384" s="12"/>
      <c r="FT3384" s="12"/>
      <c r="FU3384" s="12"/>
      <c r="FV3384" s="12"/>
      <c r="FW3384" s="12"/>
      <c r="FX3384" s="12"/>
      <c r="FY3384" s="12"/>
      <c r="FZ3384" s="12"/>
      <c r="GA3384" s="12"/>
      <c r="GB3384" s="12"/>
      <c r="GC3384" s="12"/>
      <c r="GD3384" s="12"/>
      <c r="GE3384" s="12"/>
      <c r="GF3384" s="12"/>
      <c r="GG3384" s="12"/>
      <c r="GH3384" s="12"/>
      <c r="GI3384" s="12"/>
      <c r="GJ3384" s="12"/>
      <c r="GK3384" s="12">
        <v>8.49</v>
      </c>
      <c r="GL3384" s="12" t="s">
        <v>138</v>
      </c>
      <c r="GM3384" s="12"/>
      <c r="GN3384" s="12"/>
      <c r="GO3384" s="12"/>
      <c r="GP3384" s="12"/>
      <c r="GQ3384" s="12"/>
      <c r="GR3384" s="12"/>
      <c r="GS3384" s="12"/>
      <c r="GT3384" s="12"/>
      <c r="GU3384" s="12"/>
      <c r="GV3384" s="12"/>
      <c r="GW3384" s="12"/>
      <c r="GX3384" s="12"/>
      <c r="GY3384" s="11"/>
      <c r="GZ3384" s="11"/>
      <c r="HA3384" s="11"/>
      <c r="HB3384" s="11"/>
      <c r="HC3384" s="11"/>
      <c r="HD3384" s="11"/>
      <c r="HE3384" s="11"/>
      <c r="HF3384" s="11"/>
      <c r="HG3384" s="11"/>
      <c r="HH3384" s="11"/>
      <c r="HI3384" s="11"/>
      <c r="HJ3384" s="11"/>
      <c r="HK3384" s="11"/>
      <c r="HL3384" s="11"/>
      <c r="HM3384" s="11"/>
      <c r="HN3384" s="11"/>
      <c r="HO3384" s="11"/>
      <c r="HP3384" s="11"/>
      <c r="HQ3384" s="11"/>
      <c r="HR3384" s="11"/>
      <c r="HS3384" s="11"/>
      <c r="HT3384" s="11"/>
      <c r="HU3384" s="11"/>
      <c r="HV3384" s="11"/>
      <c r="HW3384" s="11"/>
      <c r="HX3384" s="11"/>
      <c r="HY3384" s="11"/>
      <c r="HZ3384" s="11"/>
      <c r="IA3384" s="11"/>
      <c r="IB3384" s="11"/>
      <c r="IC3384" s="11"/>
      <c r="ID3384" s="11"/>
      <c r="IE3384" s="11"/>
      <c r="IF3384" s="11"/>
      <c r="IG3384" s="11"/>
      <c r="IH3384" s="11"/>
      <c r="II3384" s="11"/>
      <c r="IJ3384" s="11"/>
      <c r="IK3384" s="11"/>
      <c r="IL3384" s="11"/>
    </row>
    <row r="3385" spans="2:246" ht="15.75" x14ac:dyDescent="0.25">
      <c r="B3385" s="11" t="s">
        <v>187</v>
      </c>
      <c r="C3385" s="11" t="s">
        <v>131</v>
      </c>
      <c r="D3385" s="12">
        <f t="shared" si="38"/>
        <v>6.95</v>
      </c>
      <c r="E3385" s="12"/>
      <c r="F3385" s="12"/>
      <c r="G3385" s="12"/>
      <c r="H3385" s="12"/>
      <c r="I3385" s="12"/>
      <c r="J3385" s="12"/>
      <c r="K3385" s="12"/>
      <c r="L3385" s="12"/>
      <c r="M3385" s="12"/>
      <c r="N3385" s="12"/>
      <c r="O3385" s="12"/>
      <c r="P3385" s="12"/>
      <c r="Q3385" s="12"/>
      <c r="R3385" s="12"/>
      <c r="S3385" s="12"/>
      <c r="T3385" s="12"/>
      <c r="U3385" s="12"/>
      <c r="V3385" s="12"/>
      <c r="W3385" s="12"/>
      <c r="X3385" s="12"/>
      <c r="Y3385" s="12"/>
      <c r="Z3385" s="12"/>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12"/>
      <c r="BR3385" s="12">
        <v>6.95</v>
      </c>
      <c r="BS3385" s="12">
        <v>4</v>
      </c>
      <c r="BT3385" s="12"/>
      <c r="BU3385" s="12"/>
      <c r="BV3385" s="12"/>
      <c r="BW3385" s="12"/>
      <c r="BX3385" s="12"/>
      <c r="BY3385" s="12"/>
      <c r="BZ3385" s="12"/>
      <c r="CA3385" s="12"/>
      <c r="CB3385" s="12"/>
      <c r="CC3385" s="12"/>
      <c r="CD3385" s="12"/>
      <c r="CE3385" s="12"/>
      <c r="CF3385" s="12"/>
      <c r="CG3385" s="12"/>
      <c r="CH3385" s="12"/>
      <c r="CI3385" s="12"/>
      <c r="CJ3385" s="12"/>
      <c r="CK3385" s="12"/>
      <c r="CL3385" s="12"/>
      <c r="CM3385" s="12"/>
      <c r="CN3385" s="12"/>
      <c r="CO3385" s="12"/>
      <c r="CP3385" s="12"/>
      <c r="CQ3385" s="12"/>
      <c r="CR3385" s="12"/>
      <c r="CS3385" s="12"/>
      <c r="CT3385" s="12"/>
      <c r="CU3385" s="12"/>
      <c r="CV3385" s="12"/>
      <c r="CW3385" s="12"/>
      <c r="CX3385" s="12"/>
      <c r="CY3385" s="12"/>
      <c r="CZ3385" s="12"/>
      <c r="DA3385" s="12"/>
      <c r="DB3385" s="12"/>
      <c r="DC3385" s="12"/>
      <c r="DD3385" s="12"/>
      <c r="DE3385" s="12"/>
      <c r="DF3385" s="12"/>
      <c r="DG3385" s="12"/>
      <c r="DH3385" s="12"/>
      <c r="DI3385" s="12"/>
      <c r="DJ3385" s="12"/>
      <c r="DK3385" s="12"/>
      <c r="DL3385" s="12"/>
      <c r="DM3385" s="12"/>
      <c r="DN3385" s="12"/>
      <c r="DO3385" s="12"/>
      <c r="DP3385" s="12"/>
      <c r="DQ3385" s="12"/>
      <c r="DR3385" s="12"/>
      <c r="DS3385" s="12"/>
      <c r="DT3385" s="12"/>
      <c r="DU3385" s="12"/>
      <c r="DV3385" s="12"/>
      <c r="DW3385" s="12"/>
      <c r="DX3385" s="12"/>
      <c r="DY3385" s="12"/>
      <c r="DZ3385" s="12"/>
      <c r="EA3385" s="12"/>
      <c r="EB3385" s="12"/>
      <c r="EC3385" s="12"/>
      <c r="ED3385" s="12"/>
      <c r="EE3385" s="12"/>
      <c r="EF3385" s="12"/>
      <c r="EG3385" s="12"/>
      <c r="EH3385" s="12"/>
      <c r="EI3385" s="12"/>
      <c r="EJ3385" s="12"/>
      <c r="EK3385" s="12"/>
      <c r="EL3385" s="12"/>
      <c r="EM3385" s="12"/>
      <c r="EN3385" s="12"/>
      <c r="EO3385" s="12"/>
      <c r="EP3385" s="12"/>
      <c r="EQ3385" s="12"/>
      <c r="ER3385" s="12"/>
      <c r="ES3385" s="12"/>
      <c r="ET3385" s="12"/>
      <c r="EU3385" s="12"/>
      <c r="EV3385" s="12"/>
      <c r="EW3385" s="12"/>
      <c r="EX3385" s="12"/>
      <c r="EY3385" s="12"/>
      <c r="EZ3385" s="12"/>
      <c r="FA3385" s="12"/>
      <c r="FB3385" s="12"/>
      <c r="FC3385" s="12"/>
      <c r="FD3385" s="12"/>
      <c r="FE3385" s="12"/>
      <c r="FF3385" s="12"/>
      <c r="FG3385" s="12"/>
      <c r="FH3385" s="12"/>
      <c r="FI3385" s="12"/>
      <c r="FJ3385" s="12"/>
      <c r="FK3385" s="12"/>
      <c r="FL3385" s="12"/>
      <c r="FM3385" s="12"/>
      <c r="FN3385" s="12"/>
      <c r="FO3385" s="12"/>
      <c r="FP3385" s="12"/>
      <c r="FQ3385" s="12"/>
      <c r="FR3385" s="12"/>
      <c r="FS3385" s="12"/>
      <c r="FT3385" s="12"/>
      <c r="FU3385" s="12"/>
      <c r="FV3385" s="12"/>
      <c r="FW3385" s="12"/>
      <c r="FX3385" s="12"/>
      <c r="FY3385" s="12"/>
      <c r="FZ3385" s="12"/>
      <c r="GA3385" s="12"/>
      <c r="GB3385" s="12"/>
      <c r="GC3385" s="12"/>
      <c r="GD3385" s="12"/>
      <c r="GE3385" s="12"/>
      <c r="GF3385" s="12"/>
      <c r="GG3385" s="12"/>
      <c r="GH3385" s="12"/>
      <c r="GI3385" s="12"/>
      <c r="GJ3385" s="12"/>
      <c r="GK3385" s="12"/>
      <c r="GL3385" s="12"/>
      <c r="GM3385" s="12"/>
      <c r="GN3385" s="12"/>
      <c r="GO3385" s="12"/>
      <c r="GP3385" s="12"/>
      <c r="GQ3385" s="12"/>
      <c r="GR3385" s="12"/>
      <c r="GS3385" s="12"/>
      <c r="GT3385" s="12"/>
      <c r="GU3385" s="12"/>
      <c r="GV3385" s="12"/>
      <c r="GW3385" s="12"/>
      <c r="GX3385" s="12"/>
      <c r="GY3385" s="11"/>
      <c r="GZ3385" s="11"/>
      <c r="HA3385" s="11"/>
      <c r="HB3385" s="11"/>
      <c r="HC3385" s="11"/>
      <c r="HD3385" s="11"/>
      <c r="HE3385" s="11"/>
      <c r="HF3385" s="11"/>
      <c r="HG3385" s="11"/>
      <c r="HH3385" s="11"/>
      <c r="HI3385" s="11"/>
      <c r="HJ3385" s="11"/>
      <c r="HK3385" s="11"/>
      <c r="HL3385" s="11"/>
      <c r="HM3385" s="11"/>
      <c r="HN3385" s="11"/>
      <c r="HO3385" s="11"/>
      <c r="HP3385" s="11"/>
      <c r="HQ3385" s="11"/>
      <c r="HR3385" s="11"/>
      <c r="HS3385" s="11"/>
      <c r="HT3385" s="11"/>
      <c r="HU3385" s="11"/>
      <c r="HV3385" s="11"/>
      <c r="HW3385" s="11"/>
      <c r="HX3385" s="11"/>
      <c r="HY3385" s="11"/>
      <c r="HZ3385" s="11"/>
      <c r="IA3385" s="11"/>
      <c r="IB3385" s="11"/>
      <c r="IC3385" s="11"/>
      <c r="ID3385" s="11"/>
      <c r="IE3385" s="11"/>
      <c r="IF3385" s="11"/>
      <c r="IG3385" s="11"/>
      <c r="IH3385" s="11"/>
      <c r="II3385" s="11"/>
      <c r="IJ3385" s="11"/>
      <c r="IK3385" s="11"/>
      <c r="IL3385" s="11"/>
    </row>
    <row r="3386" spans="2:246" ht="15.75" x14ac:dyDescent="0.25">
      <c r="B3386" s="11" t="s">
        <v>188</v>
      </c>
      <c r="C3386" s="11" t="s">
        <v>130</v>
      </c>
      <c r="D3386" s="12">
        <f t="shared" si="38"/>
        <v>58.629999999999995</v>
      </c>
      <c r="E3386" s="12">
        <v>3.87</v>
      </c>
      <c r="F3386" s="12">
        <v>8</v>
      </c>
      <c r="G3386" s="12"/>
      <c r="H3386" s="12"/>
      <c r="I3386" s="12"/>
      <c r="J3386" s="12"/>
      <c r="K3386" s="12"/>
      <c r="L3386" s="12"/>
      <c r="M3386" s="12"/>
      <c r="N3386" s="12"/>
      <c r="O3386" s="12"/>
      <c r="P3386" s="12"/>
      <c r="Q3386" s="12"/>
      <c r="R3386" s="12"/>
      <c r="S3386" s="12"/>
      <c r="T3386" s="12"/>
      <c r="U3386" s="12">
        <v>3.1</v>
      </c>
      <c r="V3386" s="12">
        <v>4</v>
      </c>
      <c r="W3386" s="12">
        <v>2.2599999999999998</v>
      </c>
      <c r="X3386" s="12">
        <v>5</v>
      </c>
      <c r="Y3386" s="12"/>
      <c r="Z3386" s="12"/>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12"/>
      <c r="BR3386" s="12">
        <v>39.93</v>
      </c>
      <c r="BS3386" s="12">
        <v>240</v>
      </c>
      <c r="BT3386" s="12"/>
      <c r="BU3386" s="12"/>
      <c r="BV3386" s="12"/>
      <c r="BW3386" s="12"/>
      <c r="BX3386" s="12"/>
      <c r="BY3386" s="12"/>
      <c r="BZ3386" s="12"/>
      <c r="CA3386" s="12"/>
      <c r="CB3386" s="12"/>
      <c r="CC3386" s="12"/>
      <c r="CD3386" s="12">
        <v>7.07</v>
      </c>
      <c r="CE3386" s="12">
        <v>80</v>
      </c>
      <c r="CF3386" s="12"/>
      <c r="CG3386" s="12"/>
      <c r="CH3386" s="12"/>
      <c r="CI3386" s="12"/>
      <c r="CJ3386" s="12"/>
      <c r="CK3386" s="12"/>
      <c r="CL3386" s="12"/>
      <c r="CM3386" s="12"/>
      <c r="CN3386" s="12"/>
      <c r="CO3386" s="12"/>
      <c r="CP3386" s="12"/>
      <c r="CQ3386" s="12"/>
      <c r="CR3386" s="12"/>
      <c r="CS3386" s="12"/>
      <c r="CT3386" s="12"/>
      <c r="CU3386" s="12"/>
      <c r="CV3386" s="12"/>
      <c r="CW3386" s="12"/>
      <c r="CX3386" s="12"/>
      <c r="CY3386" s="12"/>
      <c r="CZ3386" s="12"/>
      <c r="DA3386" s="12"/>
      <c r="DB3386" s="12"/>
      <c r="DC3386" s="12"/>
      <c r="DD3386" s="12"/>
      <c r="DE3386" s="12"/>
      <c r="DF3386" s="12"/>
      <c r="DG3386" s="12"/>
      <c r="DH3386" s="12"/>
      <c r="DI3386" s="12"/>
      <c r="DJ3386" s="12"/>
      <c r="DK3386" s="12"/>
      <c r="DL3386" s="12"/>
      <c r="DM3386" s="12"/>
      <c r="DN3386" s="12"/>
      <c r="DO3386" s="12"/>
      <c r="DP3386" s="12"/>
      <c r="DQ3386" s="12"/>
      <c r="DR3386" s="12"/>
      <c r="DS3386" s="12"/>
      <c r="DT3386" s="12">
        <v>0.3</v>
      </c>
      <c r="DU3386" s="12">
        <v>0.38</v>
      </c>
      <c r="DV3386" s="12"/>
      <c r="DW3386" s="12"/>
      <c r="DX3386" s="12"/>
      <c r="DY3386" s="12"/>
      <c r="DZ3386" s="12"/>
      <c r="EA3386" s="12"/>
      <c r="EB3386" s="12"/>
      <c r="EC3386" s="12"/>
      <c r="ED3386" s="12"/>
      <c r="EE3386" s="12"/>
      <c r="EF3386" s="12"/>
      <c r="EG3386" s="12"/>
      <c r="EH3386" s="12"/>
      <c r="EI3386" s="12"/>
      <c r="EJ3386" s="12"/>
      <c r="EK3386" s="12"/>
      <c r="EL3386" s="12"/>
      <c r="EM3386" s="12"/>
      <c r="EN3386" s="12"/>
      <c r="EO3386" s="12"/>
      <c r="EP3386" s="12"/>
      <c r="EQ3386" s="12"/>
      <c r="ER3386" s="12"/>
      <c r="ES3386" s="12"/>
      <c r="ET3386" s="12"/>
      <c r="EU3386" s="12"/>
      <c r="EV3386" s="12"/>
      <c r="EW3386" s="12"/>
      <c r="EX3386" s="12">
        <v>2.1</v>
      </c>
      <c r="EY3386" s="12">
        <v>6.14</v>
      </c>
      <c r="EZ3386" s="12"/>
      <c r="FA3386" s="12"/>
      <c r="FB3386" s="12"/>
      <c r="FC3386" s="12"/>
      <c r="FD3386" s="12"/>
      <c r="FE3386" s="12"/>
      <c r="FF3386" s="12"/>
      <c r="FG3386" s="12"/>
      <c r="FH3386" s="12"/>
      <c r="FI3386" s="12"/>
      <c r="FJ3386" s="12"/>
      <c r="FK3386" s="12"/>
      <c r="FL3386" s="12"/>
      <c r="FM3386" s="12"/>
      <c r="FN3386" s="12"/>
      <c r="FO3386" s="12"/>
      <c r="FP3386" s="12"/>
      <c r="FQ3386" s="12"/>
      <c r="FR3386" s="12"/>
      <c r="FS3386" s="12"/>
      <c r="FT3386" s="12"/>
      <c r="FU3386" s="12"/>
      <c r="FV3386" s="12"/>
      <c r="FW3386" s="12"/>
      <c r="FX3386" s="12"/>
      <c r="FY3386" s="12"/>
      <c r="FZ3386" s="12"/>
      <c r="GA3386" s="12"/>
      <c r="GB3386" s="12"/>
      <c r="GC3386" s="12"/>
      <c r="GD3386" s="12"/>
      <c r="GE3386" s="12"/>
      <c r="GF3386" s="12"/>
      <c r="GG3386" s="12"/>
      <c r="GH3386" s="12"/>
      <c r="GI3386" s="12"/>
      <c r="GJ3386" s="12"/>
      <c r="GK3386" s="12"/>
      <c r="GL3386" s="12"/>
      <c r="GM3386" s="12"/>
      <c r="GN3386" s="12"/>
      <c r="GO3386" s="12"/>
      <c r="GP3386" s="12"/>
      <c r="GQ3386" s="12"/>
      <c r="GR3386" s="12"/>
      <c r="GS3386" s="12"/>
      <c r="GT3386" s="12"/>
      <c r="GU3386" s="12"/>
      <c r="GV3386" s="12"/>
      <c r="GW3386" s="12"/>
      <c r="GX3386" s="12"/>
      <c r="GY3386" s="11">
        <v>9</v>
      </c>
      <c r="GZ3386" s="11">
        <v>42.843000000000004</v>
      </c>
      <c r="HA3386" s="11">
        <v>0</v>
      </c>
      <c r="HB3386" s="11">
        <v>13</v>
      </c>
      <c r="HC3386" s="11">
        <v>0</v>
      </c>
      <c r="HD3386" s="11"/>
      <c r="HE3386" s="11"/>
      <c r="HF3386" s="11">
        <v>3</v>
      </c>
      <c r="HG3386" s="11">
        <v>1</v>
      </c>
      <c r="HH3386" s="11">
        <v>4</v>
      </c>
      <c r="HI3386" s="11">
        <v>7</v>
      </c>
      <c r="HJ3386" s="11">
        <v>6.0129999999999999</v>
      </c>
      <c r="HK3386" s="11"/>
      <c r="HL3386" s="11"/>
      <c r="HM3386" s="11"/>
      <c r="HN3386" s="11"/>
      <c r="HO3386" s="11"/>
      <c r="HP3386" s="11"/>
      <c r="HQ3386" s="11"/>
      <c r="HR3386" s="11"/>
      <c r="HS3386" s="11"/>
      <c r="HT3386" s="11"/>
      <c r="HU3386" s="11"/>
      <c r="HV3386" s="11"/>
      <c r="HW3386" s="11"/>
      <c r="HX3386" s="11"/>
      <c r="HY3386" s="11"/>
      <c r="HZ3386" s="11"/>
      <c r="IA3386" s="11"/>
      <c r="IB3386" s="11"/>
      <c r="IC3386" s="11"/>
      <c r="ID3386" s="11"/>
      <c r="IE3386" s="11"/>
      <c r="IF3386" s="11"/>
      <c r="IG3386" s="11"/>
      <c r="IH3386" s="11"/>
      <c r="II3386" s="11"/>
      <c r="IJ3386" s="11"/>
      <c r="IK3386" s="11"/>
      <c r="IL3386" s="11"/>
    </row>
    <row r="3387" spans="2:246" ht="15.75" x14ac:dyDescent="0.25">
      <c r="B3387" s="11" t="s">
        <v>188</v>
      </c>
      <c r="C3387" s="11" t="s">
        <v>130</v>
      </c>
      <c r="D3387" s="12">
        <f t="shared" si="38"/>
        <v>8.9700000000000006</v>
      </c>
      <c r="E3387" s="12"/>
      <c r="F3387" s="12"/>
      <c r="G3387" s="12"/>
      <c r="H3387" s="12"/>
      <c r="I3387" s="12"/>
      <c r="J3387" s="12"/>
      <c r="K3387" s="12"/>
      <c r="L3387" s="12"/>
      <c r="M3387" s="12"/>
      <c r="N3387" s="12"/>
      <c r="O3387" s="12"/>
      <c r="P3387" s="12"/>
      <c r="Q3387" s="12"/>
      <c r="R3387" s="12"/>
      <c r="S3387" s="12"/>
      <c r="T3387" s="12"/>
      <c r="U3387" s="12"/>
      <c r="V3387" s="12"/>
      <c r="W3387" s="12">
        <v>0.56999999999999995</v>
      </c>
      <c r="X3387" s="12">
        <v>2.5</v>
      </c>
      <c r="Y3387" s="12"/>
      <c r="Z3387" s="12"/>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v>5.4</v>
      </c>
      <c r="AV3387" s="12">
        <v>6</v>
      </c>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12"/>
      <c r="BR3387" s="12">
        <v>3</v>
      </c>
      <c r="BS3387" s="12">
        <v>7</v>
      </c>
      <c r="BT3387" s="12"/>
      <c r="BU3387" s="12"/>
      <c r="BV3387" s="12"/>
      <c r="BW3387" s="12"/>
      <c r="BX3387" s="12"/>
      <c r="BY3387" s="12"/>
      <c r="BZ3387" s="12"/>
      <c r="CA3387" s="12"/>
      <c r="CB3387" s="12"/>
      <c r="CC3387" s="12"/>
      <c r="CD3387" s="12"/>
      <c r="CE3387" s="12"/>
      <c r="CF3387" s="12"/>
      <c r="CG3387" s="12"/>
      <c r="CH3387" s="12"/>
      <c r="CI3387" s="12"/>
      <c r="CJ3387" s="12"/>
      <c r="CK3387" s="12"/>
      <c r="CL3387" s="12"/>
      <c r="CM3387" s="12"/>
      <c r="CN3387" s="12"/>
      <c r="CO3387" s="12"/>
      <c r="CP3387" s="12"/>
      <c r="CQ3387" s="12"/>
      <c r="CR3387" s="12"/>
      <c r="CS3387" s="12"/>
      <c r="CT3387" s="12"/>
      <c r="CU3387" s="12"/>
      <c r="CV3387" s="12"/>
      <c r="CW3387" s="12"/>
      <c r="CX3387" s="12"/>
      <c r="CY3387" s="12"/>
      <c r="CZ3387" s="12"/>
      <c r="DA3387" s="12"/>
      <c r="DB3387" s="12"/>
      <c r="DC3387" s="12"/>
      <c r="DD3387" s="12"/>
      <c r="DE3387" s="12"/>
      <c r="DF3387" s="12"/>
      <c r="DG3387" s="12"/>
      <c r="DH3387" s="12"/>
      <c r="DI3387" s="12"/>
      <c r="DJ3387" s="12"/>
      <c r="DK3387" s="12"/>
      <c r="DL3387" s="12"/>
      <c r="DM3387" s="12"/>
      <c r="DN3387" s="12"/>
      <c r="DO3387" s="12"/>
      <c r="DP3387" s="12"/>
      <c r="DQ3387" s="12"/>
      <c r="DR3387" s="12"/>
      <c r="DS3387" s="12"/>
      <c r="DT3387" s="12"/>
      <c r="DU3387" s="12"/>
      <c r="DV3387" s="12"/>
      <c r="DW3387" s="12"/>
      <c r="DX3387" s="12"/>
      <c r="DY3387" s="12"/>
      <c r="DZ3387" s="12"/>
      <c r="EA3387" s="12"/>
      <c r="EB3387" s="12"/>
      <c r="EC3387" s="12"/>
      <c r="ED3387" s="12"/>
      <c r="EE3387" s="12"/>
      <c r="EF3387" s="12"/>
      <c r="EG3387" s="12"/>
      <c r="EH3387" s="12"/>
      <c r="EI3387" s="12"/>
      <c r="EJ3387" s="12"/>
      <c r="EK3387" s="12"/>
      <c r="EL3387" s="12"/>
      <c r="EM3387" s="12"/>
      <c r="EN3387" s="12"/>
      <c r="EO3387" s="12"/>
      <c r="EP3387" s="12"/>
      <c r="EQ3387" s="12"/>
      <c r="ER3387" s="12"/>
      <c r="ES3387" s="12"/>
      <c r="ET3387" s="12"/>
      <c r="EU3387" s="12"/>
      <c r="EV3387" s="12"/>
      <c r="EW3387" s="12"/>
      <c r="EX3387" s="12"/>
      <c r="EY3387" s="12"/>
      <c r="EZ3387" s="12"/>
      <c r="FA3387" s="12"/>
      <c r="FB3387" s="12"/>
      <c r="FC3387" s="12"/>
      <c r="FD3387" s="12"/>
      <c r="FE3387" s="12"/>
      <c r="FF3387" s="12"/>
      <c r="FG3387" s="12"/>
      <c r="FH3387" s="12"/>
      <c r="FI3387" s="12"/>
      <c r="FJ3387" s="12"/>
      <c r="FK3387" s="12"/>
      <c r="FL3387" s="12"/>
      <c r="FM3387" s="12"/>
      <c r="FN3387" s="12"/>
      <c r="FO3387" s="12"/>
      <c r="FP3387" s="12"/>
      <c r="FQ3387" s="12"/>
      <c r="FR3387" s="12"/>
      <c r="FS3387" s="12"/>
      <c r="FT3387" s="12"/>
      <c r="FU3387" s="12"/>
      <c r="FV3387" s="12"/>
      <c r="FW3387" s="12"/>
      <c r="FX3387" s="12"/>
      <c r="FY3387" s="12"/>
      <c r="FZ3387" s="12"/>
      <c r="GA3387" s="12"/>
      <c r="GB3387" s="12"/>
      <c r="GC3387" s="12"/>
      <c r="GD3387" s="12"/>
      <c r="GE3387" s="12"/>
      <c r="GF3387" s="12"/>
      <c r="GG3387" s="12"/>
      <c r="GH3387" s="12"/>
      <c r="GI3387" s="12"/>
      <c r="GJ3387" s="12"/>
      <c r="GK3387" s="12"/>
      <c r="GL3387" s="12"/>
      <c r="GM3387" s="12"/>
      <c r="GN3387" s="12"/>
      <c r="GO3387" s="12"/>
      <c r="GP3387" s="12"/>
      <c r="GQ3387" s="12"/>
      <c r="GR3387" s="12"/>
      <c r="GS3387" s="12"/>
      <c r="GT3387" s="12"/>
      <c r="GU3387" s="12"/>
      <c r="GV3387" s="12"/>
      <c r="GW3387" s="12"/>
      <c r="GX3387" s="12"/>
      <c r="GY3387" s="11">
        <v>1</v>
      </c>
      <c r="GZ3387" s="11">
        <v>1.3879999999999999</v>
      </c>
      <c r="HA3387" s="11">
        <v>0</v>
      </c>
      <c r="HB3387" s="11"/>
      <c r="HC3387" s="11"/>
      <c r="HD3387" s="11"/>
      <c r="HE3387" s="11"/>
      <c r="HF3387" s="11"/>
      <c r="HG3387" s="11"/>
      <c r="HH3387" s="11"/>
      <c r="HI3387" s="11"/>
      <c r="HJ3387" s="11"/>
      <c r="HK3387" s="11"/>
      <c r="HL3387" s="11"/>
      <c r="HM3387" s="11"/>
      <c r="HN3387" s="11"/>
      <c r="HO3387" s="11"/>
      <c r="HP3387" s="11"/>
      <c r="HQ3387" s="11"/>
      <c r="HR3387" s="11"/>
      <c r="HS3387" s="11"/>
      <c r="HT3387" s="11"/>
      <c r="HU3387" s="11"/>
      <c r="HV3387" s="11"/>
      <c r="HW3387" s="11"/>
      <c r="HX3387" s="11"/>
      <c r="HY3387" s="11"/>
      <c r="HZ3387" s="11"/>
      <c r="IA3387" s="11"/>
      <c r="IB3387" s="11"/>
      <c r="IC3387" s="11"/>
      <c r="ID3387" s="11"/>
      <c r="IE3387" s="11"/>
      <c r="IF3387" s="11"/>
      <c r="IG3387" s="11"/>
      <c r="IH3387" s="11"/>
      <c r="II3387" s="11"/>
      <c r="IJ3387" s="11"/>
      <c r="IK3387" s="11"/>
      <c r="IL3387" s="11"/>
    </row>
    <row r="3388" spans="2:246" ht="15.75" x14ac:dyDescent="0.25">
      <c r="B3388" s="11" t="s">
        <v>196</v>
      </c>
      <c r="C3388" s="11" t="s">
        <v>130</v>
      </c>
      <c r="D3388" s="12">
        <f t="shared" si="38"/>
        <v>445.80000000000007</v>
      </c>
      <c r="E3388" s="12">
        <v>249.27</v>
      </c>
      <c r="F3388" s="12">
        <v>1015</v>
      </c>
      <c r="G3388" s="12"/>
      <c r="H3388" s="12"/>
      <c r="I3388" s="12"/>
      <c r="J3388" s="12"/>
      <c r="K3388" s="12"/>
      <c r="L3388" s="12"/>
      <c r="M3388" s="12"/>
      <c r="N3388" s="12"/>
      <c r="O3388" s="12"/>
      <c r="P3388" s="12"/>
      <c r="Q3388" s="12"/>
      <c r="R3388" s="12"/>
      <c r="S3388" s="12"/>
      <c r="T3388" s="12"/>
      <c r="U3388" s="12"/>
      <c r="V3388" s="12"/>
      <c r="W3388" s="12"/>
      <c r="X3388" s="12"/>
      <c r="Y3388" s="12"/>
      <c r="Z3388" s="12"/>
      <c r="AA3388" s="12"/>
      <c r="AB3388" s="12"/>
      <c r="AC3388" s="12"/>
      <c r="AD3388" s="12"/>
      <c r="AE3388" s="12"/>
      <c r="AF3388" s="12"/>
      <c r="AG3388" s="12"/>
      <c r="AH3388" s="12"/>
      <c r="AI3388" s="12"/>
      <c r="AJ3388" s="12"/>
      <c r="AK3388" s="12"/>
      <c r="AL3388" s="12"/>
      <c r="AM3388" s="12"/>
      <c r="AN3388" s="12"/>
      <c r="AO3388" s="12"/>
      <c r="AP3388" s="12"/>
      <c r="AQ3388" s="12"/>
      <c r="AR3388" s="12"/>
      <c r="AS3388" s="12">
        <v>158.80000000000001</v>
      </c>
      <c r="AT3388" s="12">
        <v>228</v>
      </c>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12"/>
      <c r="BR3388" s="12"/>
      <c r="BS3388" s="12"/>
      <c r="BT3388" s="12"/>
      <c r="BU3388" s="12"/>
      <c r="BV3388" s="12"/>
      <c r="BW3388" s="12"/>
      <c r="BX3388" s="12"/>
      <c r="BY3388" s="12"/>
      <c r="BZ3388" s="12"/>
      <c r="CA3388" s="12"/>
      <c r="CB3388" s="12"/>
      <c r="CC3388" s="12"/>
      <c r="CD3388" s="12"/>
      <c r="CE3388" s="12"/>
      <c r="CF3388" s="12"/>
      <c r="CG3388" s="12"/>
      <c r="CH3388" s="12"/>
      <c r="CI3388" s="12"/>
      <c r="CJ3388" s="12"/>
      <c r="CK3388" s="12"/>
      <c r="CL3388" s="12"/>
      <c r="CM3388" s="12"/>
      <c r="CN3388" s="12"/>
      <c r="CO3388" s="12"/>
      <c r="CP3388" s="12"/>
      <c r="CQ3388" s="12"/>
      <c r="CR3388" s="12"/>
      <c r="CS3388" s="12"/>
      <c r="CT3388" s="12"/>
      <c r="CU3388" s="12"/>
      <c r="CV3388" s="12"/>
      <c r="CW3388" s="12"/>
      <c r="CX3388" s="12"/>
      <c r="CY3388" s="12"/>
      <c r="CZ3388" s="12"/>
      <c r="DA3388" s="12"/>
      <c r="DB3388" s="12"/>
      <c r="DC3388" s="12"/>
      <c r="DD3388" s="12"/>
      <c r="DE3388" s="12"/>
      <c r="DF3388" s="12"/>
      <c r="DG3388" s="12"/>
      <c r="DH3388" s="12"/>
      <c r="DI3388" s="12"/>
      <c r="DJ3388" s="12"/>
      <c r="DK3388" s="12"/>
      <c r="DL3388" s="12">
        <v>37.729999999999997</v>
      </c>
      <c r="DM3388" s="12">
        <v>25</v>
      </c>
      <c r="DN3388" s="12"/>
      <c r="DO3388" s="12"/>
      <c r="DP3388" s="12"/>
      <c r="DQ3388" s="12"/>
      <c r="DR3388" s="12"/>
      <c r="DS3388" s="12"/>
      <c r="DT3388" s="12"/>
      <c r="DU3388" s="12"/>
      <c r="DV3388" s="12"/>
      <c r="DW3388" s="12"/>
      <c r="DX3388" s="12"/>
      <c r="DY3388" s="12"/>
      <c r="DZ3388" s="12"/>
      <c r="EA3388" s="12"/>
      <c r="EB3388" s="12"/>
      <c r="EC3388" s="12"/>
      <c r="ED3388" s="12"/>
      <c r="EE3388" s="12"/>
      <c r="EF3388" s="12"/>
      <c r="EG3388" s="12"/>
      <c r="EH3388" s="12"/>
      <c r="EI3388" s="12"/>
      <c r="EJ3388" s="12"/>
      <c r="EK3388" s="12"/>
      <c r="EL3388" s="12"/>
      <c r="EM3388" s="12"/>
      <c r="EN3388" s="12"/>
      <c r="EO3388" s="12"/>
      <c r="EP3388" s="12"/>
      <c r="EQ3388" s="12"/>
      <c r="ER3388" s="12"/>
      <c r="ES3388" s="12"/>
      <c r="ET3388" s="12"/>
      <c r="EU3388" s="12"/>
      <c r="EV3388" s="12"/>
      <c r="EW3388" s="12"/>
      <c r="EX3388" s="12"/>
      <c r="EY3388" s="12"/>
      <c r="EZ3388" s="12"/>
      <c r="FA3388" s="12"/>
      <c r="FB3388" s="12"/>
      <c r="FC3388" s="12"/>
      <c r="FD3388" s="12"/>
      <c r="FE3388" s="12"/>
      <c r="FF3388" s="12"/>
      <c r="FG3388" s="12"/>
      <c r="FH3388" s="12"/>
      <c r="FI3388" s="12"/>
      <c r="FJ3388" s="12"/>
      <c r="FK3388" s="12"/>
      <c r="FL3388" s="12"/>
      <c r="FM3388" s="12"/>
      <c r="FN3388" s="12"/>
      <c r="FO3388" s="12"/>
      <c r="FP3388" s="12"/>
      <c r="FQ3388" s="12"/>
      <c r="FR3388" s="12"/>
      <c r="FS3388" s="12"/>
      <c r="FT3388" s="12"/>
      <c r="FU3388" s="12"/>
      <c r="FV3388" s="12"/>
      <c r="FW3388" s="12"/>
      <c r="FX3388" s="12"/>
      <c r="FY3388" s="12"/>
      <c r="FZ3388" s="12"/>
      <c r="GA3388" s="12"/>
      <c r="GB3388" s="12"/>
      <c r="GC3388" s="12"/>
      <c r="GD3388" s="12"/>
      <c r="GE3388" s="12"/>
      <c r="GF3388" s="12"/>
      <c r="GG3388" s="12"/>
      <c r="GH3388" s="12"/>
      <c r="GI3388" s="12"/>
      <c r="GJ3388" s="12"/>
      <c r="GK3388" s="12"/>
      <c r="GL3388" s="12"/>
      <c r="GM3388" s="12"/>
      <c r="GN3388" s="12"/>
      <c r="GO3388" s="12"/>
      <c r="GP3388" s="12"/>
      <c r="GQ3388" s="12"/>
      <c r="GR3388" s="12"/>
      <c r="GS3388" s="12"/>
      <c r="GT3388" s="12"/>
      <c r="GU3388" s="12"/>
      <c r="GV3388" s="12"/>
      <c r="GW3388" s="12"/>
      <c r="GX3388" s="12"/>
      <c r="GY3388" s="11"/>
      <c r="GZ3388" s="11"/>
      <c r="HA3388" s="11"/>
      <c r="HB3388" s="11"/>
      <c r="HC3388" s="11"/>
      <c r="HD3388" s="11"/>
      <c r="HE3388" s="11"/>
      <c r="HF3388" s="11"/>
      <c r="HG3388" s="11"/>
      <c r="HH3388" s="11"/>
      <c r="HI3388" s="11"/>
      <c r="HJ3388" s="11"/>
      <c r="HK3388" s="11"/>
      <c r="HL3388" s="11"/>
      <c r="HM3388" s="11"/>
      <c r="HN3388" s="11"/>
      <c r="HO3388" s="11"/>
      <c r="HP3388" s="11"/>
      <c r="HQ3388" s="11"/>
      <c r="HR3388" s="11"/>
      <c r="HS3388" s="11"/>
      <c r="HT3388" s="11"/>
      <c r="HU3388" s="11"/>
      <c r="HV3388" s="11"/>
      <c r="HW3388" s="11"/>
      <c r="HX3388" s="11"/>
      <c r="HY3388" s="11"/>
      <c r="HZ3388" s="11"/>
      <c r="IA3388" s="11"/>
      <c r="IB3388" s="11"/>
      <c r="IC3388" s="11"/>
      <c r="ID3388" s="11"/>
      <c r="IE3388" s="11"/>
      <c r="IF3388" s="11"/>
      <c r="IG3388" s="11"/>
      <c r="IH3388" s="11"/>
      <c r="II3388" s="11"/>
      <c r="IJ3388" s="11"/>
      <c r="IK3388" s="11"/>
      <c r="IL3388" s="11"/>
    </row>
    <row r="3389" spans="2:246" ht="15.75" x14ac:dyDescent="0.25">
      <c r="B3389" s="11" t="s">
        <v>196</v>
      </c>
      <c r="C3389" s="11" t="s">
        <v>130</v>
      </c>
      <c r="D3389" s="12">
        <f t="shared" si="38"/>
        <v>40.83</v>
      </c>
      <c r="E3389" s="12">
        <v>21.35</v>
      </c>
      <c r="F3389" s="12">
        <v>37.92</v>
      </c>
      <c r="G3389" s="12"/>
      <c r="H3389" s="12"/>
      <c r="I3389" s="12"/>
      <c r="J3389" s="12"/>
      <c r="K3389" s="12">
        <v>1.5</v>
      </c>
      <c r="L3389" s="12">
        <v>2.33</v>
      </c>
      <c r="M3389" s="12"/>
      <c r="N3389" s="12"/>
      <c r="O3389" s="12"/>
      <c r="P3389" s="12"/>
      <c r="Q3389" s="12"/>
      <c r="R3389" s="12"/>
      <c r="S3389" s="12"/>
      <c r="T3389" s="12"/>
      <c r="U3389" s="12"/>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v>5.95</v>
      </c>
      <c r="AV3389" s="12">
        <v>4.5</v>
      </c>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12"/>
      <c r="BR3389" s="12">
        <v>0.67</v>
      </c>
      <c r="BS3389" s="12">
        <v>0.55000000000000004</v>
      </c>
      <c r="BT3389" s="12"/>
      <c r="BU3389" s="12"/>
      <c r="BV3389" s="12"/>
      <c r="BW3389" s="12"/>
      <c r="BX3389" s="12">
        <v>11.36</v>
      </c>
      <c r="BY3389" s="12">
        <v>61</v>
      </c>
      <c r="BZ3389" s="12"/>
      <c r="CA3389" s="12"/>
      <c r="CB3389" s="12"/>
      <c r="CC3389" s="12"/>
      <c r="CD3389" s="12"/>
      <c r="CE3389" s="12"/>
      <c r="CF3389" s="12"/>
      <c r="CG3389" s="12"/>
      <c r="CH3389" s="12"/>
      <c r="CI3389" s="12"/>
      <c r="CJ3389" s="12"/>
      <c r="CK3389" s="12"/>
      <c r="CL3389" s="12"/>
      <c r="CM3389" s="12"/>
      <c r="CN3389" s="12"/>
      <c r="CO3389" s="12"/>
      <c r="CP3389" s="12"/>
      <c r="CQ3389" s="12"/>
      <c r="CR3389" s="12"/>
      <c r="CS3389" s="12"/>
      <c r="CT3389" s="12"/>
      <c r="CU3389" s="12"/>
      <c r="CV3389" s="12"/>
      <c r="CW3389" s="12"/>
      <c r="CX3389" s="12"/>
      <c r="CY3389" s="12"/>
      <c r="CZ3389" s="12"/>
      <c r="DA3389" s="12"/>
      <c r="DB3389" s="12"/>
      <c r="DC3389" s="12"/>
      <c r="DD3389" s="12"/>
      <c r="DE3389" s="12"/>
      <c r="DF3389" s="12"/>
      <c r="DG3389" s="12"/>
      <c r="DH3389" s="12"/>
      <c r="DI3389" s="12"/>
      <c r="DJ3389" s="12"/>
      <c r="DK3389" s="12"/>
      <c r="DL3389" s="12"/>
      <c r="DM3389" s="12"/>
      <c r="DN3389" s="12"/>
      <c r="DO3389" s="12"/>
      <c r="DP3389" s="12"/>
      <c r="DQ3389" s="12"/>
      <c r="DR3389" s="12"/>
      <c r="DS3389" s="12"/>
      <c r="DT3389" s="12"/>
      <c r="DU3389" s="12"/>
      <c r="DV3389" s="12"/>
      <c r="DW3389" s="12"/>
      <c r="DX3389" s="12"/>
      <c r="DY3389" s="12"/>
      <c r="DZ3389" s="12"/>
      <c r="EA3389" s="12"/>
      <c r="EB3389" s="12"/>
      <c r="EC3389" s="12"/>
      <c r="ED3389" s="12"/>
      <c r="EE3389" s="12"/>
      <c r="EF3389" s="12"/>
      <c r="EG3389" s="12"/>
      <c r="EH3389" s="12"/>
      <c r="EI3389" s="12"/>
      <c r="EJ3389" s="12"/>
      <c r="EK3389" s="12"/>
      <c r="EL3389" s="12"/>
      <c r="EM3389" s="12"/>
      <c r="EN3389" s="12"/>
      <c r="EO3389" s="12"/>
      <c r="EP3389" s="12"/>
      <c r="EQ3389" s="12"/>
      <c r="ER3389" s="12"/>
      <c r="ES3389" s="12"/>
      <c r="ET3389" s="12"/>
      <c r="EU3389" s="12"/>
      <c r="EV3389" s="12"/>
      <c r="EW3389" s="12"/>
      <c r="EX3389" s="12"/>
      <c r="EY3389" s="12"/>
      <c r="EZ3389" s="12"/>
      <c r="FA3389" s="12"/>
      <c r="FB3389" s="12"/>
      <c r="FC3389" s="12"/>
      <c r="FD3389" s="12"/>
      <c r="FE3389" s="12"/>
      <c r="FF3389" s="12"/>
      <c r="FG3389" s="12"/>
      <c r="FH3389" s="12"/>
      <c r="FI3389" s="12"/>
      <c r="FJ3389" s="12"/>
      <c r="FK3389" s="12"/>
      <c r="FL3389" s="12"/>
      <c r="FM3389" s="12"/>
      <c r="FN3389" s="12"/>
      <c r="FO3389" s="12"/>
      <c r="FP3389" s="12"/>
      <c r="FQ3389" s="12"/>
      <c r="FR3389" s="12"/>
      <c r="FS3389" s="12"/>
      <c r="FT3389" s="12"/>
      <c r="FU3389" s="12"/>
      <c r="FV3389" s="12"/>
      <c r="FW3389" s="12"/>
      <c r="FX3389" s="12"/>
      <c r="FY3389" s="12"/>
      <c r="FZ3389" s="12"/>
      <c r="GA3389" s="12"/>
      <c r="GB3389" s="12"/>
      <c r="GC3389" s="12"/>
      <c r="GD3389" s="12"/>
      <c r="GE3389" s="12"/>
      <c r="GF3389" s="12"/>
      <c r="GG3389" s="12"/>
      <c r="GH3389" s="12"/>
      <c r="GI3389" s="12"/>
      <c r="GJ3389" s="12"/>
      <c r="GK3389" s="12"/>
      <c r="GL3389" s="12"/>
      <c r="GM3389" s="12"/>
      <c r="GN3389" s="12"/>
      <c r="GO3389" s="12"/>
      <c r="GP3389" s="12"/>
      <c r="GQ3389" s="12"/>
      <c r="GR3389" s="12"/>
      <c r="GS3389" s="12"/>
      <c r="GT3389" s="12"/>
      <c r="GU3389" s="12"/>
      <c r="GV3389" s="12"/>
      <c r="GW3389" s="12"/>
      <c r="GX3389" s="12"/>
      <c r="GY3389" s="11"/>
      <c r="GZ3389" s="11"/>
      <c r="HA3389" s="11"/>
      <c r="HB3389" s="11"/>
      <c r="HC3389" s="11"/>
      <c r="HD3389" s="11"/>
      <c r="HE3389" s="11"/>
      <c r="HF3389" s="11"/>
      <c r="HG3389" s="11"/>
      <c r="HH3389" s="11"/>
      <c r="HI3389" s="11"/>
      <c r="HJ3389" s="11"/>
      <c r="HK3389" s="11"/>
      <c r="HL3389" s="11"/>
      <c r="HM3389" s="11"/>
      <c r="HN3389" s="11"/>
      <c r="HO3389" s="11"/>
      <c r="HP3389" s="11"/>
      <c r="HQ3389" s="11"/>
      <c r="HR3389" s="11"/>
      <c r="HS3389" s="11"/>
      <c r="HT3389" s="11"/>
      <c r="HU3389" s="11"/>
      <c r="HV3389" s="11"/>
      <c r="HW3389" s="11"/>
      <c r="HX3389" s="11"/>
      <c r="HY3389" s="11"/>
      <c r="HZ3389" s="11"/>
      <c r="IA3389" s="11"/>
      <c r="IB3389" s="11"/>
      <c r="IC3389" s="11"/>
      <c r="ID3389" s="11"/>
      <c r="IE3389" s="11"/>
      <c r="IF3389" s="11"/>
      <c r="IG3389" s="11"/>
      <c r="IH3389" s="11"/>
      <c r="II3389" s="11"/>
      <c r="IJ3389" s="11"/>
      <c r="IK3389" s="11"/>
      <c r="IL3389" s="11"/>
    </row>
    <row r="3390" spans="2:246" ht="15.75" x14ac:dyDescent="0.25">
      <c r="B3390" s="11" t="s">
        <v>446</v>
      </c>
      <c r="C3390" s="11" t="s">
        <v>130</v>
      </c>
      <c r="D3390" s="12">
        <f t="shared" si="38"/>
        <v>118.84</v>
      </c>
      <c r="E3390" s="12">
        <v>58.66</v>
      </c>
      <c r="F3390" s="12">
        <v>80</v>
      </c>
      <c r="G3390" s="12"/>
      <c r="H3390" s="12"/>
      <c r="I3390" s="12"/>
      <c r="J3390" s="12"/>
      <c r="K3390" s="12"/>
      <c r="L3390" s="12"/>
      <c r="M3390" s="12">
        <v>0.54</v>
      </c>
      <c r="N3390" s="12">
        <v>2</v>
      </c>
      <c r="O3390" s="12">
        <v>15.58</v>
      </c>
      <c r="P3390" s="12">
        <v>12.5</v>
      </c>
      <c r="Q3390" s="12"/>
      <c r="R3390" s="12"/>
      <c r="S3390" s="12"/>
      <c r="T3390" s="12"/>
      <c r="U3390" s="12">
        <v>0.54</v>
      </c>
      <c r="V3390" s="12">
        <v>2</v>
      </c>
      <c r="W3390" s="12"/>
      <c r="X3390" s="12"/>
      <c r="Y3390" s="12"/>
      <c r="Z3390" s="12"/>
      <c r="AA3390" s="12"/>
      <c r="AB3390" s="12"/>
      <c r="AC3390" s="12">
        <v>9.83</v>
      </c>
      <c r="AD3390" s="12">
        <v>4</v>
      </c>
      <c r="AE3390" s="12"/>
      <c r="AF3390" s="12"/>
      <c r="AG3390" s="12"/>
      <c r="AH3390" s="12"/>
      <c r="AI3390" s="12"/>
      <c r="AJ3390" s="12"/>
      <c r="AK3390" s="12"/>
      <c r="AL3390" s="12"/>
      <c r="AM3390" s="12"/>
      <c r="AN3390" s="12"/>
      <c r="AO3390" s="12"/>
      <c r="AP3390" s="12"/>
      <c r="AQ3390" s="12"/>
      <c r="AR3390" s="12"/>
      <c r="AS3390" s="12"/>
      <c r="AT3390" s="12"/>
      <c r="AU3390" s="12">
        <v>12.29</v>
      </c>
      <c r="AV3390" s="12">
        <v>12</v>
      </c>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12"/>
      <c r="BR3390" s="12">
        <v>21.4</v>
      </c>
      <c r="BS3390" s="12">
        <v>30</v>
      </c>
      <c r="BT3390" s="12"/>
      <c r="BU3390" s="12"/>
      <c r="BV3390" s="12"/>
      <c r="BW3390" s="12"/>
      <c r="BX3390" s="12"/>
      <c r="BY3390" s="12"/>
      <c r="BZ3390" s="12"/>
      <c r="CA3390" s="12"/>
      <c r="CB3390" s="12"/>
      <c r="CC3390" s="12"/>
      <c r="CD3390" s="12"/>
      <c r="CE3390" s="12"/>
      <c r="CF3390" s="12"/>
      <c r="CG3390" s="12"/>
      <c r="CH3390" s="12"/>
      <c r="CI3390" s="12"/>
      <c r="CJ3390" s="12"/>
      <c r="CK3390" s="12"/>
      <c r="CL3390" s="12"/>
      <c r="CM3390" s="12"/>
      <c r="CN3390" s="12"/>
      <c r="CO3390" s="12"/>
      <c r="CP3390" s="12"/>
      <c r="CQ3390" s="12"/>
      <c r="CR3390" s="12"/>
      <c r="CS3390" s="12"/>
      <c r="CT3390" s="12"/>
      <c r="CU3390" s="12"/>
      <c r="CV3390" s="12"/>
      <c r="CW3390" s="12"/>
      <c r="CX3390" s="12"/>
      <c r="CY3390" s="12"/>
      <c r="CZ3390" s="12"/>
      <c r="DA3390" s="12"/>
      <c r="DB3390" s="12"/>
      <c r="DC3390" s="12"/>
      <c r="DD3390" s="12"/>
      <c r="DE3390" s="12"/>
      <c r="DF3390" s="12"/>
      <c r="DG3390" s="12"/>
      <c r="DH3390" s="12"/>
      <c r="DI3390" s="12"/>
      <c r="DJ3390" s="12"/>
      <c r="DK3390" s="12"/>
      <c r="DL3390" s="12"/>
      <c r="DM3390" s="12"/>
      <c r="DN3390" s="12"/>
      <c r="DO3390" s="12"/>
      <c r="DP3390" s="12"/>
      <c r="DQ3390" s="12"/>
      <c r="DR3390" s="12"/>
      <c r="DS3390" s="12"/>
      <c r="DT3390" s="12"/>
      <c r="DU3390" s="12"/>
      <c r="DV3390" s="12"/>
      <c r="DW3390" s="12"/>
      <c r="DX3390" s="12"/>
      <c r="DY3390" s="12"/>
      <c r="DZ3390" s="12"/>
      <c r="EA3390" s="12"/>
      <c r="EB3390" s="12"/>
      <c r="EC3390" s="12"/>
      <c r="ED3390" s="12"/>
      <c r="EE3390" s="12"/>
      <c r="EF3390" s="12"/>
      <c r="EG3390" s="12"/>
      <c r="EH3390" s="12"/>
      <c r="EI3390" s="12"/>
      <c r="EJ3390" s="12"/>
      <c r="EK3390" s="12"/>
      <c r="EL3390" s="12"/>
      <c r="EM3390" s="12"/>
      <c r="EN3390" s="12"/>
      <c r="EO3390" s="12"/>
      <c r="EP3390" s="12"/>
      <c r="EQ3390" s="12"/>
      <c r="ER3390" s="12"/>
      <c r="ES3390" s="12"/>
      <c r="ET3390" s="12"/>
      <c r="EU3390" s="12"/>
      <c r="EV3390" s="12"/>
      <c r="EW3390" s="12"/>
      <c r="EX3390" s="12"/>
      <c r="EY3390" s="12"/>
      <c r="EZ3390" s="12"/>
      <c r="FA3390" s="12"/>
      <c r="FB3390" s="12"/>
      <c r="FC3390" s="12"/>
      <c r="FD3390" s="12"/>
      <c r="FE3390" s="12"/>
      <c r="FF3390" s="12"/>
      <c r="FG3390" s="12"/>
      <c r="FH3390" s="12"/>
      <c r="FI3390" s="12"/>
      <c r="FJ3390" s="12"/>
      <c r="FK3390" s="12"/>
      <c r="FL3390" s="12"/>
      <c r="FM3390" s="12"/>
      <c r="FN3390" s="12"/>
      <c r="FO3390" s="12"/>
      <c r="FP3390" s="12"/>
      <c r="FQ3390" s="12"/>
      <c r="FR3390" s="12"/>
      <c r="FS3390" s="12"/>
      <c r="FT3390" s="12"/>
      <c r="FU3390" s="12"/>
      <c r="FV3390" s="12"/>
      <c r="FW3390" s="12"/>
      <c r="FX3390" s="12"/>
      <c r="FY3390" s="12"/>
      <c r="FZ3390" s="12"/>
      <c r="GA3390" s="12"/>
      <c r="GB3390" s="12"/>
      <c r="GC3390" s="12"/>
      <c r="GD3390" s="12"/>
      <c r="GE3390" s="12"/>
      <c r="GF3390" s="12"/>
      <c r="GG3390" s="12"/>
      <c r="GH3390" s="12"/>
      <c r="GI3390" s="12"/>
      <c r="GJ3390" s="12"/>
      <c r="GK3390" s="12"/>
      <c r="GL3390" s="12"/>
      <c r="GM3390" s="12"/>
      <c r="GN3390" s="12"/>
      <c r="GO3390" s="12"/>
      <c r="GP3390" s="12"/>
      <c r="GQ3390" s="12"/>
      <c r="GR3390" s="12"/>
      <c r="GS3390" s="12"/>
      <c r="GT3390" s="12"/>
      <c r="GU3390" s="12"/>
      <c r="GV3390" s="12"/>
      <c r="GW3390" s="12"/>
      <c r="GX3390" s="12"/>
      <c r="GY3390" s="11"/>
      <c r="GZ3390" s="11"/>
      <c r="HA3390" s="11"/>
      <c r="HB3390" s="11">
        <v>4</v>
      </c>
      <c r="HC3390" s="11">
        <v>0</v>
      </c>
      <c r="HD3390" s="11">
        <v>1</v>
      </c>
      <c r="HE3390" s="11">
        <v>0</v>
      </c>
      <c r="HF3390" s="11"/>
      <c r="HG3390" s="11">
        <v>5</v>
      </c>
      <c r="HH3390" s="11"/>
      <c r="HI3390" s="11">
        <v>4</v>
      </c>
      <c r="HJ3390" s="11">
        <v>0.9</v>
      </c>
      <c r="HK3390" s="11"/>
      <c r="HL3390" s="11"/>
      <c r="HM3390" s="11"/>
      <c r="HN3390" s="11"/>
      <c r="HO3390" s="11"/>
      <c r="HP3390" s="11"/>
      <c r="HQ3390" s="11"/>
      <c r="HR3390" s="11"/>
      <c r="HS3390" s="11"/>
      <c r="HT3390" s="11"/>
      <c r="HU3390" s="11"/>
      <c r="HV3390" s="11"/>
      <c r="HW3390" s="11"/>
      <c r="HX3390" s="11"/>
      <c r="HY3390" s="11"/>
      <c r="HZ3390" s="11"/>
      <c r="IA3390" s="11"/>
      <c r="IB3390" s="11"/>
      <c r="IC3390" s="11"/>
      <c r="ID3390" s="11"/>
      <c r="IE3390" s="11"/>
      <c r="IF3390" s="11"/>
      <c r="IG3390" s="11"/>
      <c r="IH3390" s="11"/>
      <c r="II3390" s="11"/>
      <c r="IJ3390" s="11"/>
      <c r="IK3390" s="11"/>
      <c r="IL3390" s="11"/>
    </row>
    <row r="3391" spans="2:246" ht="15.75" x14ac:dyDescent="0.25">
      <c r="B3391" s="11" t="s">
        <v>188</v>
      </c>
      <c r="C3391" s="11" t="s">
        <v>130</v>
      </c>
      <c r="D3391" s="12">
        <f t="shared" si="38"/>
        <v>24.78</v>
      </c>
      <c r="E3391" s="12"/>
      <c r="F3391" s="12"/>
      <c r="G3391" s="12"/>
      <c r="H3391" s="12"/>
      <c r="I3391" s="12"/>
      <c r="J3391" s="12"/>
      <c r="K3391" s="12"/>
      <c r="L3391" s="12"/>
      <c r="M3391" s="12"/>
      <c r="N3391" s="12"/>
      <c r="O3391" s="12"/>
      <c r="P3391" s="12"/>
      <c r="Q3391" s="12"/>
      <c r="R3391" s="12"/>
      <c r="S3391" s="12"/>
      <c r="T3391" s="12"/>
      <c r="U3391" s="12"/>
      <c r="V3391" s="12"/>
      <c r="W3391" s="12">
        <v>3.21</v>
      </c>
      <c r="X3391" s="12">
        <v>11.2</v>
      </c>
      <c r="Y3391" s="12"/>
      <c r="Z3391" s="12"/>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12"/>
      <c r="BR3391" s="12">
        <v>21.57</v>
      </c>
      <c r="BS3391" s="12">
        <v>530</v>
      </c>
      <c r="BT3391" s="12"/>
      <c r="BU3391" s="12"/>
      <c r="BV3391" s="12"/>
      <c r="BW3391" s="12"/>
      <c r="BX3391" s="12"/>
      <c r="BY3391" s="12"/>
      <c r="BZ3391" s="12"/>
      <c r="CA3391" s="12"/>
      <c r="CB3391" s="12"/>
      <c r="CC3391" s="12"/>
      <c r="CD3391" s="12"/>
      <c r="CE3391" s="12"/>
      <c r="CF3391" s="12"/>
      <c r="CG3391" s="12"/>
      <c r="CH3391" s="12"/>
      <c r="CI3391" s="12"/>
      <c r="CJ3391" s="12"/>
      <c r="CK3391" s="12"/>
      <c r="CL3391" s="12"/>
      <c r="CM3391" s="12"/>
      <c r="CN3391" s="12"/>
      <c r="CO3391" s="12"/>
      <c r="CP3391" s="12"/>
      <c r="CQ3391" s="12"/>
      <c r="CR3391" s="12"/>
      <c r="CS3391" s="12"/>
      <c r="CT3391" s="12"/>
      <c r="CU3391" s="12"/>
      <c r="CV3391" s="12"/>
      <c r="CW3391" s="12"/>
      <c r="CX3391" s="12"/>
      <c r="CY3391" s="12"/>
      <c r="CZ3391" s="12"/>
      <c r="DA3391" s="12"/>
      <c r="DB3391" s="12"/>
      <c r="DC3391" s="12"/>
      <c r="DD3391" s="12"/>
      <c r="DE3391" s="12"/>
      <c r="DF3391" s="12"/>
      <c r="DG3391" s="12"/>
      <c r="DH3391" s="12"/>
      <c r="DI3391" s="12"/>
      <c r="DJ3391" s="12"/>
      <c r="DK3391" s="12"/>
      <c r="DL3391" s="12"/>
      <c r="DM3391" s="12"/>
      <c r="DN3391" s="12"/>
      <c r="DO3391" s="12"/>
      <c r="DP3391" s="12"/>
      <c r="DQ3391" s="12"/>
      <c r="DR3391" s="12"/>
      <c r="DS3391" s="12"/>
      <c r="DT3391" s="12"/>
      <c r="DU3391" s="12"/>
      <c r="DV3391" s="12"/>
      <c r="DW3391" s="12"/>
      <c r="DX3391" s="12"/>
      <c r="DY3391" s="12"/>
      <c r="DZ3391" s="12"/>
      <c r="EA3391" s="12"/>
      <c r="EB3391" s="12"/>
      <c r="EC3391" s="12"/>
      <c r="ED3391" s="12"/>
      <c r="EE3391" s="12"/>
      <c r="EF3391" s="12"/>
      <c r="EG3391" s="12"/>
      <c r="EH3391" s="12"/>
      <c r="EI3391" s="12"/>
      <c r="EJ3391" s="12"/>
      <c r="EK3391" s="12"/>
      <c r="EL3391" s="12"/>
      <c r="EM3391" s="12"/>
      <c r="EN3391" s="12"/>
      <c r="EO3391" s="12"/>
      <c r="EP3391" s="12"/>
      <c r="EQ3391" s="12"/>
      <c r="ER3391" s="12"/>
      <c r="ES3391" s="12"/>
      <c r="ET3391" s="12"/>
      <c r="EU3391" s="12"/>
      <c r="EV3391" s="12"/>
      <c r="EW3391" s="12"/>
      <c r="EX3391" s="12"/>
      <c r="EY3391" s="12"/>
      <c r="EZ3391" s="12"/>
      <c r="FA3391" s="12"/>
      <c r="FB3391" s="12"/>
      <c r="FC3391" s="12"/>
      <c r="FD3391" s="12"/>
      <c r="FE3391" s="12"/>
      <c r="FF3391" s="12"/>
      <c r="FG3391" s="12"/>
      <c r="FH3391" s="12"/>
      <c r="FI3391" s="12"/>
      <c r="FJ3391" s="12"/>
      <c r="FK3391" s="12"/>
      <c r="FL3391" s="12"/>
      <c r="FM3391" s="12"/>
      <c r="FN3391" s="12"/>
      <c r="FO3391" s="12"/>
      <c r="FP3391" s="12"/>
      <c r="FQ3391" s="12"/>
      <c r="FR3391" s="12"/>
      <c r="FS3391" s="12"/>
      <c r="FT3391" s="12"/>
      <c r="FU3391" s="12"/>
      <c r="FV3391" s="12"/>
      <c r="FW3391" s="12"/>
      <c r="FX3391" s="12"/>
      <c r="FY3391" s="12"/>
      <c r="FZ3391" s="12"/>
      <c r="GA3391" s="12"/>
      <c r="GB3391" s="12"/>
      <c r="GC3391" s="12"/>
      <c r="GD3391" s="12"/>
      <c r="GE3391" s="12"/>
      <c r="GF3391" s="12"/>
      <c r="GG3391" s="12"/>
      <c r="GH3391" s="12"/>
      <c r="GI3391" s="12"/>
      <c r="GJ3391" s="12"/>
      <c r="GK3391" s="12"/>
      <c r="GL3391" s="12"/>
      <c r="GM3391" s="12"/>
      <c r="GN3391" s="12"/>
      <c r="GO3391" s="12"/>
      <c r="GP3391" s="12"/>
      <c r="GQ3391" s="12"/>
      <c r="GR3391" s="12"/>
      <c r="GS3391" s="12"/>
      <c r="GT3391" s="12"/>
      <c r="GU3391" s="12"/>
      <c r="GV3391" s="12"/>
      <c r="GW3391" s="12"/>
      <c r="GX3391" s="12"/>
      <c r="GY3391" s="11">
        <v>36</v>
      </c>
      <c r="GZ3391" s="11">
        <v>163.28</v>
      </c>
      <c r="HA3391" s="11">
        <v>0.9</v>
      </c>
      <c r="HB3391" s="11"/>
      <c r="HC3391" s="11"/>
      <c r="HD3391" s="11"/>
      <c r="HE3391" s="11"/>
      <c r="HF3391" s="11">
        <v>2</v>
      </c>
      <c r="HG3391" s="11">
        <v>4</v>
      </c>
      <c r="HH3391" s="11">
        <v>5</v>
      </c>
      <c r="HI3391" s="11">
        <v>5</v>
      </c>
      <c r="HJ3391" s="11">
        <v>1.4690000000000001</v>
      </c>
      <c r="HK3391" s="11"/>
      <c r="HL3391" s="11"/>
      <c r="HM3391" s="11"/>
      <c r="HN3391" s="11"/>
      <c r="HO3391" s="11"/>
      <c r="HP3391" s="11"/>
      <c r="HQ3391" s="11"/>
      <c r="HR3391" s="11"/>
      <c r="HS3391" s="11"/>
      <c r="HT3391" s="11"/>
      <c r="HU3391" s="11"/>
      <c r="HV3391" s="11"/>
      <c r="HW3391" s="11"/>
      <c r="HX3391" s="11"/>
      <c r="HY3391" s="11"/>
      <c r="HZ3391" s="11"/>
      <c r="IA3391" s="11"/>
      <c r="IB3391" s="11"/>
      <c r="IC3391" s="11"/>
      <c r="ID3391" s="11"/>
      <c r="IE3391" s="11"/>
      <c r="IF3391" s="11"/>
      <c r="IG3391" s="11"/>
      <c r="IH3391" s="11"/>
      <c r="II3391" s="11"/>
      <c r="IJ3391" s="11"/>
      <c r="IK3391" s="11"/>
      <c r="IL3391" s="11"/>
    </row>
    <row r="3392" spans="2:246" ht="15.75" x14ac:dyDescent="0.25">
      <c r="B3392" s="11" t="s">
        <v>188</v>
      </c>
      <c r="C3392" s="11" t="s">
        <v>134</v>
      </c>
      <c r="D3392" s="12">
        <f t="shared" si="38"/>
        <v>9.7100000000000009</v>
      </c>
      <c r="E3392" s="12"/>
      <c r="F3392" s="12"/>
      <c r="G3392" s="12"/>
      <c r="H3392" s="12"/>
      <c r="I3392" s="12"/>
      <c r="J3392" s="12"/>
      <c r="K3392" s="12"/>
      <c r="L3392" s="12"/>
      <c r="M3392" s="12"/>
      <c r="N3392" s="12"/>
      <c r="O3392" s="12"/>
      <c r="P3392" s="12"/>
      <c r="Q3392" s="12"/>
      <c r="R3392" s="12"/>
      <c r="S3392" s="12"/>
      <c r="T3392" s="12"/>
      <c r="U3392" s="12"/>
      <c r="V3392" s="12"/>
      <c r="W3392" s="12"/>
      <c r="X3392" s="12"/>
      <c r="Y3392" s="12"/>
      <c r="Z3392" s="12"/>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12"/>
      <c r="BR3392" s="12">
        <v>9.7100000000000009</v>
      </c>
      <c r="BS3392" s="12">
        <v>66</v>
      </c>
      <c r="BT3392" s="12"/>
      <c r="BU3392" s="12"/>
      <c r="BV3392" s="12"/>
      <c r="BW3392" s="12"/>
      <c r="BX3392" s="12"/>
      <c r="BY3392" s="12"/>
      <c r="BZ3392" s="12"/>
      <c r="CA3392" s="12"/>
      <c r="CB3392" s="12"/>
      <c r="CC3392" s="12"/>
      <c r="CD3392" s="12"/>
      <c r="CE3392" s="12"/>
      <c r="CF3392" s="12"/>
      <c r="CG3392" s="12"/>
      <c r="CH3392" s="12"/>
      <c r="CI3392" s="12"/>
      <c r="CJ3392" s="12"/>
      <c r="CK3392" s="12"/>
      <c r="CL3392" s="12"/>
      <c r="CM3392" s="12"/>
      <c r="CN3392" s="12"/>
      <c r="CO3392" s="12"/>
      <c r="CP3392" s="12"/>
      <c r="CQ3392" s="12"/>
      <c r="CR3392" s="12"/>
      <c r="CS3392" s="12"/>
      <c r="CT3392" s="12"/>
      <c r="CU3392" s="12"/>
      <c r="CV3392" s="12"/>
      <c r="CW3392" s="12"/>
      <c r="CX3392" s="12"/>
      <c r="CY3392" s="12"/>
      <c r="CZ3392" s="12"/>
      <c r="DA3392" s="12"/>
      <c r="DB3392" s="12"/>
      <c r="DC3392" s="12"/>
      <c r="DD3392" s="12"/>
      <c r="DE3392" s="12"/>
      <c r="DF3392" s="12"/>
      <c r="DG3392" s="12"/>
      <c r="DH3392" s="12"/>
      <c r="DI3392" s="12"/>
      <c r="DJ3392" s="12"/>
      <c r="DK3392" s="12"/>
      <c r="DL3392" s="12"/>
      <c r="DM3392" s="12"/>
      <c r="DN3392" s="12"/>
      <c r="DO3392" s="12"/>
      <c r="DP3392" s="12"/>
      <c r="DQ3392" s="12"/>
      <c r="DR3392" s="12"/>
      <c r="DS3392" s="12"/>
      <c r="DT3392" s="12"/>
      <c r="DU3392" s="12"/>
      <c r="DV3392" s="12"/>
      <c r="DW3392" s="12"/>
      <c r="DX3392" s="12"/>
      <c r="DY3392" s="12"/>
      <c r="DZ3392" s="12"/>
      <c r="EA3392" s="12"/>
      <c r="EB3392" s="12"/>
      <c r="EC3392" s="12"/>
      <c r="ED3392" s="12"/>
      <c r="EE3392" s="12"/>
      <c r="EF3392" s="12"/>
      <c r="EG3392" s="12"/>
      <c r="EH3392" s="12"/>
      <c r="EI3392" s="12"/>
      <c r="EJ3392" s="12"/>
      <c r="EK3392" s="12"/>
      <c r="EL3392" s="12"/>
      <c r="EM3392" s="12"/>
      <c r="EN3392" s="12"/>
      <c r="EO3392" s="12"/>
      <c r="EP3392" s="12"/>
      <c r="EQ3392" s="12"/>
      <c r="ER3392" s="12"/>
      <c r="ES3392" s="12"/>
      <c r="ET3392" s="12"/>
      <c r="EU3392" s="12"/>
      <c r="EV3392" s="12"/>
      <c r="EW3392" s="12"/>
      <c r="EX3392" s="12"/>
      <c r="EY3392" s="12"/>
      <c r="EZ3392" s="12"/>
      <c r="FA3392" s="12"/>
      <c r="FB3392" s="12"/>
      <c r="FC3392" s="12"/>
      <c r="FD3392" s="12"/>
      <c r="FE3392" s="12"/>
      <c r="FF3392" s="12"/>
      <c r="FG3392" s="12"/>
      <c r="FH3392" s="12"/>
      <c r="FI3392" s="12"/>
      <c r="FJ3392" s="12"/>
      <c r="FK3392" s="12"/>
      <c r="FL3392" s="12"/>
      <c r="FM3392" s="12"/>
      <c r="FN3392" s="12"/>
      <c r="FO3392" s="12"/>
      <c r="FP3392" s="12"/>
      <c r="FQ3392" s="12"/>
      <c r="FR3392" s="12"/>
      <c r="FS3392" s="12"/>
      <c r="FT3392" s="12"/>
      <c r="FU3392" s="12"/>
      <c r="FV3392" s="12"/>
      <c r="FW3392" s="12"/>
      <c r="FX3392" s="12"/>
      <c r="FY3392" s="12"/>
      <c r="FZ3392" s="12"/>
      <c r="GA3392" s="12"/>
      <c r="GB3392" s="12"/>
      <c r="GC3392" s="12"/>
      <c r="GD3392" s="12"/>
      <c r="GE3392" s="12"/>
      <c r="GF3392" s="12"/>
      <c r="GG3392" s="12"/>
      <c r="GH3392" s="12"/>
      <c r="GI3392" s="12"/>
      <c r="GJ3392" s="12"/>
      <c r="GK3392" s="12"/>
      <c r="GL3392" s="12"/>
      <c r="GM3392" s="12"/>
      <c r="GN3392" s="12"/>
      <c r="GO3392" s="12"/>
      <c r="GP3392" s="12"/>
      <c r="GQ3392" s="12"/>
      <c r="GR3392" s="12"/>
      <c r="GS3392" s="12"/>
      <c r="GT3392" s="12"/>
      <c r="GU3392" s="12"/>
      <c r="GV3392" s="12"/>
      <c r="GW3392" s="12"/>
      <c r="GX3392" s="12"/>
      <c r="GY3392" s="11"/>
      <c r="GZ3392" s="11"/>
      <c r="HA3392" s="11"/>
      <c r="HB3392" s="11"/>
      <c r="HC3392" s="11"/>
      <c r="HD3392" s="11"/>
      <c r="HE3392" s="11"/>
      <c r="HF3392" s="11"/>
      <c r="HG3392" s="11"/>
      <c r="HH3392" s="11"/>
      <c r="HI3392" s="11"/>
      <c r="HJ3392" s="11"/>
      <c r="HK3392" s="11"/>
      <c r="HL3392" s="11"/>
      <c r="HM3392" s="11"/>
      <c r="HN3392" s="11"/>
      <c r="HO3392" s="11"/>
      <c r="HP3392" s="11"/>
      <c r="HQ3392" s="11"/>
      <c r="HR3392" s="11"/>
      <c r="HS3392" s="11"/>
      <c r="HT3392" s="11"/>
      <c r="HU3392" s="11"/>
      <c r="HV3392" s="11"/>
      <c r="HW3392" s="11"/>
      <c r="HX3392" s="11"/>
      <c r="HY3392" s="11"/>
      <c r="HZ3392" s="11"/>
      <c r="IA3392" s="11"/>
      <c r="IB3392" s="11"/>
      <c r="IC3392" s="11"/>
      <c r="ID3392" s="11"/>
      <c r="IE3392" s="11"/>
      <c r="IF3392" s="11"/>
      <c r="IG3392" s="11"/>
      <c r="IH3392" s="11"/>
      <c r="II3392" s="11"/>
      <c r="IJ3392" s="11"/>
      <c r="IK3392" s="11"/>
      <c r="IL3392" s="11"/>
    </row>
    <row r="3393" spans="2:246" ht="15.75" x14ac:dyDescent="0.25">
      <c r="B3393" s="11" t="s">
        <v>157</v>
      </c>
      <c r="C3393" s="11" t="s">
        <v>130</v>
      </c>
      <c r="D3393" s="12">
        <f t="shared" si="38"/>
        <v>72.52</v>
      </c>
      <c r="E3393" s="12">
        <v>11.84</v>
      </c>
      <c r="F3393" s="12">
        <v>13.32</v>
      </c>
      <c r="G3393" s="12"/>
      <c r="H3393" s="12"/>
      <c r="I3393" s="12"/>
      <c r="J3393" s="12"/>
      <c r="K3393" s="12"/>
      <c r="L3393" s="12"/>
      <c r="M3393" s="12"/>
      <c r="N3393" s="12"/>
      <c r="O3393" s="12"/>
      <c r="P3393" s="12"/>
      <c r="Q3393" s="12"/>
      <c r="R3393" s="12"/>
      <c r="S3393" s="12">
        <v>50.94</v>
      </c>
      <c r="T3393" s="12">
        <v>42.3</v>
      </c>
      <c r="U3393" s="12"/>
      <c r="V3393" s="12"/>
      <c r="W3393" s="12"/>
      <c r="X3393" s="12"/>
      <c r="Y3393" s="12"/>
      <c r="Z3393" s="12"/>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v>9.74</v>
      </c>
      <c r="AZ3393" s="12">
        <v>20.100000000000001</v>
      </c>
      <c r="BA3393" s="12"/>
      <c r="BB3393" s="12"/>
      <c r="BC3393" s="12"/>
      <c r="BD3393" s="12"/>
      <c r="BE3393" s="12"/>
      <c r="BF3393" s="12"/>
      <c r="BG3393" s="12"/>
      <c r="BH3393" s="12"/>
      <c r="BI3393" s="12"/>
      <c r="BJ3393" s="12"/>
      <c r="BK3393" s="12"/>
      <c r="BL3393" s="12"/>
      <c r="BM3393" s="12"/>
      <c r="BN3393" s="12"/>
      <c r="BO3393" s="12"/>
      <c r="BP3393" s="12"/>
      <c r="BQ3393" s="12"/>
      <c r="BR3393" s="12"/>
      <c r="BS3393" s="12"/>
      <c r="BT3393" s="12"/>
      <c r="BU3393" s="12"/>
      <c r="BV3393" s="12"/>
      <c r="BW3393" s="12"/>
      <c r="BX3393" s="12"/>
      <c r="BY3393" s="12"/>
      <c r="BZ3393" s="12"/>
      <c r="CA3393" s="12"/>
      <c r="CB3393" s="12"/>
      <c r="CC3393" s="12"/>
      <c r="CD3393" s="12"/>
      <c r="CE3393" s="12"/>
      <c r="CF3393" s="12"/>
      <c r="CG3393" s="12"/>
      <c r="CH3393" s="12"/>
      <c r="CI3393" s="12"/>
      <c r="CJ3393" s="12"/>
      <c r="CK3393" s="12"/>
      <c r="CL3393" s="12"/>
      <c r="CM3393" s="12"/>
      <c r="CN3393" s="12"/>
      <c r="CO3393" s="12"/>
      <c r="CP3393" s="12"/>
      <c r="CQ3393" s="12"/>
      <c r="CR3393" s="12"/>
      <c r="CS3393" s="12"/>
      <c r="CT3393" s="12"/>
      <c r="CU3393" s="12"/>
      <c r="CV3393" s="12"/>
      <c r="CW3393" s="12"/>
      <c r="CX3393" s="12"/>
      <c r="CY3393" s="12"/>
      <c r="CZ3393" s="12"/>
      <c r="DA3393" s="12"/>
      <c r="DB3393" s="12"/>
      <c r="DC3393" s="12"/>
      <c r="DD3393" s="12"/>
      <c r="DE3393" s="12"/>
      <c r="DF3393" s="12"/>
      <c r="DG3393" s="12"/>
      <c r="DH3393" s="12"/>
      <c r="DI3393" s="12"/>
      <c r="DJ3393" s="12"/>
      <c r="DK3393" s="12"/>
      <c r="DL3393" s="12"/>
      <c r="DM3393" s="12"/>
      <c r="DN3393" s="12"/>
      <c r="DO3393" s="12"/>
      <c r="DP3393" s="12"/>
      <c r="DQ3393" s="12"/>
      <c r="DR3393" s="12"/>
      <c r="DS3393" s="12"/>
      <c r="DT3393" s="12"/>
      <c r="DU3393" s="12"/>
      <c r="DV3393" s="12"/>
      <c r="DW3393" s="12"/>
      <c r="DX3393" s="12"/>
      <c r="DY3393" s="12"/>
      <c r="DZ3393" s="12"/>
      <c r="EA3393" s="12"/>
      <c r="EB3393" s="12"/>
      <c r="EC3393" s="12"/>
      <c r="ED3393" s="12"/>
      <c r="EE3393" s="12"/>
      <c r="EF3393" s="12"/>
      <c r="EG3393" s="12"/>
      <c r="EH3393" s="12"/>
      <c r="EI3393" s="12"/>
      <c r="EJ3393" s="12"/>
      <c r="EK3393" s="12"/>
      <c r="EL3393" s="12"/>
      <c r="EM3393" s="12"/>
      <c r="EN3393" s="12"/>
      <c r="EO3393" s="12"/>
      <c r="EP3393" s="12"/>
      <c r="EQ3393" s="12"/>
      <c r="ER3393" s="12"/>
      <c r="ES3393" s="12"/>
      <c r="ET3393" s="12"/>
      <c r="EU3393" s="12"/>
      <c r="EV3393" s="12"/>
      <c r="EW3393" s="12"/>
      <c r="EX3393" s="12"/>
      <c r="EY3393" s="12"/>
      <c r="EZ3393" s="12"/>
      <c r="FA3393" s="12"/>
      <c r="FB3393" s="12"/>
      <c r="FC3393" s="12"/>
      <c r="FD3393" s="12"/>
      <c r="FE3393" s="12"/>
      <c r="FF3393" s="12"/>
      <c r="FG3393" s="12"/>
      <c r="FH3393" s="12"/>
      <c r="FI3393" s="12"/>
      <c r="FJ3393" s="12"/>
      <c r="FK3393" s="12"/>
      <c r="FL3393" s="12"/>
      <c r="FM3393" s="12"/>
      <c r="FN3393" s="12"/>
      <c r="FO3393" s="12"/>
      <c r="FP3393" s="12"/>
      <c r="FQ3393" s="12"/>
      <c r="FR3393" s="12"/>
      <c r="FS3393" s="12"/>
      <c r="FT3393" s="12"/>
      <c r="FU3393" s="12"/>
      <c r="FV3393" s="12"/>
      <c r="FW3393" s="12"/>
      <c r="FX3393" s="12"/>
      <c r="FY3393" s="12"/>
      <c r="FZ3393" s="12"/>
      <c r="GA3393" s="12"/>
      <c r="GB3393" s="12"/>
      <c r="GC3393" s="12"/>
      <c r="GD3393" s="12"/>
      <c r="GE3393" s="12"/>
      <c r="GF3393" s="12"/>
      <c r="GG3393" s="12"/>
      <c r="GH3393" s="12"/>
      <c r="GI3393" s="12"/>
      <c r="GJ3393" s="12"/>
      <c r="GK3393" s="12"/>
      <c r="GL3393" s="12"/>
      <c r="GM3393" s="12"/>
      <c r="GN3393" s="12"/>
      <c r="GO3393" s="12"/>
      <c r="GP3393" s="12"/>
      <c r="GQ3393" s="12"/>
      <c r="GR3393" s="12"/>
      <c r="GS3393" s="12"/>
      <c r="GT3393" s="12"/>
      <c r="GU3393" s="12"/>
      <c r="GV3393" s="12"/>
      <c r="GW3393" s="12"/>
      <c r="GX3393" s="12"/>
      <c r="GY3393" s="11"/>
      <c r="GZ3393" s="11"/>
      <c r="HA3393" s="11"/>
      <c r="HB3393" s="11"/>
      <c r="HC3393" s="11"/>
      <c r="HD3393" s="11"/>
      <c r="HE3393" s="11"/>
      <c r="HF3393" s="11"/>
      <c r="HG3393" s="11"/>
      <c r="HH3393" s="11"/>
      <c r="HI3393" s="11"/>
      <c r="HJ3393" s="11"/>
      <c r="HK3393" s="11"/>
      <c r="HL3393" s="11"/>
      <c r="HM3393" s="11"/>
      <c r="HN3393" s="11"/>
      <c r="HO3393" s="11"/>
      <c r="HP3393" s="11"/>
      <c r="HQ3393" s="11"/>
      <c r="HR3393" s="11"/>
      <c r="HS3393" s="11"/>
      <c r="HT3393" s="11"/>
      <c r="HU3393" s="11"/>
      <c r="HV3393" s="11"/>
      <c r="HW3393" s="11"/>
      <c r="HX3393" s="11"/>
      <c r="HY3393" s="11"/>
      <c r="HZ3393" s="11"/>
      <c r="IA3393" s="11"/>
      <c r="IB3393" s="11"/>
      <c r="IC3393" s="11"/>
      <c r="ID3393" s="11"/>
      <c r="IE3393" s="11"/>
      <c r="IF3393" s="11"/>
      <c r="IG3393" s="11"/>
      <c r="IH3393" s="11"/>
      <c r="II3393" s="11"/>
      <c r="IJ3393" s="11"/>
      <c r="IK3393" s="11"/>
      <c r="IL3393" s="11"/>
    </row>
    <row r="3394" spans="2:246" ht="15.75" x14ac:dyDescent="0.25">
      <c r="B3394" s="11" t="s">
        <v>157</v>
      </c>
      <c r="C3394" s="11" t="s">
        <v>134</v>
      </c>
      <c r="D3394" s="12">
        <f t="shared" si="38"/>
        <v>60.42</v>
      </c>
      <c r="E3394" s="12">
        <v>38.47</v>
      </c>
      <c r="F3394" s="12">
        <v>38.700000000000003</v>
      </c>
      <c r="G3394" s="12"/>
      <c r="H3394" s="12"/>
      <c r="I3394" s="12"/>
      <c r="J3394" s="12"/>
      <c r="K3394" s="12"/>
      <c r="L3394" s="12"/>
      <c r="M3394" s="12"/>
      <c r="N3394" s="12"/>
      <c r="O3394" s="12"/>
      <c r="P3394" s="12"/>
      <c r="Q3394" s="12"/>
      <c r="R3394" s="12"/>
      <c r="S3394" s="12"/>
      <c r="T3394" s="12"/>
      <c r="U3394" s="12"/>
      <c r="V3394" s="12"/>
      <c r="W3394" s="12"/>
      <c r="X3394" s="12"/>
      <c r="Y3394" s="12"/>
      <c r="Z3394" s="12"/>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12"/>
      <c r="BR3394" s="12"/>
      <c r="BS3394" s="12"/>
      <c r="BT3394" s="12"/>
      <c r="BU3394" s="12"/>
      <c r="BV3394" s="12"/>
      <c r="BW3394" s="12"/>
      <c r="BX3394" s="12"/>
      <c r="BY3394" s="12"/>
      <c r="BZ3394" s="12"/>
      <c r="CA3394" s="12"/>
      <c r="CB3394" s="12"/>
      <c r="CC3394" s="12"/>
      <c r="CD3394" s="12"/>
      <c r="CE3394" s="12"/>
      <c r="CF3394" s="12"/>
      <c r="CG3394" s="12"/>
      <c r="CH3394" s="12"/>
      <c r="CI3394" s="12"/>
      <c r="CJ3394" s="12"/>
      <c r="CK3394" s="12"/>
      <c r="CL3394" s="12"/>
      <c r="CM3394" s="12"/>
      <c r="CN3394" s="12"/>
      <c r="CO3394" s="12"/>
      <c r="CP3394" s="12"/>
      <c r="CQ3394" s="12"/>
      <c r="CR3394" s="12"/>
      <c r="CS3394" s="12"/>
      <c r="CT3394" s="12"/>
      <c r="CU3394" s="12"/>
      <c r="CV3394" s="12"/>
      <c r="CW3394" s="12"/>
      <c r="CX3394" s="12"/>
      <c r="CY3394" s="12"/>
      <c r="CZ3394" s="12"/>
      <c r="DA3394" s="12"/>
      <c r="DB3394" s="12"/>
      <c r="DC3394" s="12"/>
      <c r="DD3394" s="12"/>
      <c r="DE3394" s="12"/>
      <c r="DF3394" s="12"/>
      <c r="DG3394" s="12"/>
      <c r="DH3394" s="12"/>
      <c r="DI3394" s="12"/>
      <c r="DJ3394" s="12"/>
      <c r="DK3394" s="12"/>
      <c r="DL3394" s="12"/>
      <c r="DM3394" s="12"/>
      <c r="DN3394" s="12"/>
      <c r="DO3394" s="12"/>
      <c r="DP3394" s="12"/>
      <c r="DQ3394" s="12"/>
      <c r="DR3394" s="12"/>
      <c r="DS3394" s="12"/>
      <c r="DT3394" s="12"/>
      <c r="DU3394" s="12"/>
      <c r="DV3394" s="12"/>
      <c r="DW3394" s="12"/>
      <c r="DX3394" s="12"/>
      <c r="DY3394" s="12"/>
      <c r="DZ3394" s="12"/>
      <c r="EA3394" s="12"/>
      <c r="EB3394" s="12"/>
      <c r="EC3394" s="12"/>
      <c r="ED3394" s="12"/>
      <c r="EE3394" s="12"/>
      <c r="EF3394" s="12"/>
      <c r="EG3394" s="12"/>
      <c r="EH3394" s="12"/>
      <c r="EI3394" s="12"/>
      <c r="EJ3394" s="12"/>
      <c r="EK3394" s="12"/>
      <c r="EL3394" s="12"/>
      <c r="EM3394" s="12"/>
      <c r="EN3394" s="12"/>
      <c r="EO3394" s="12"/>
      <c r="EP3394" s="12"/>
      <c r="EQ3394" s="12"/>
      <c r="ER3394" s="12"/>
      <c r="ES3394" s="12"/>
      <c r="ET3394" s="12"/>
      <c r="EU3394" s="12"/>
      <c r="EV3394" s="12"/>
      <c r="EW3394" s="12"/>
      <c r="EX3394" s="12"/>
      <c r="EY3394" s="12"/>
      <c r="EZ3394" s="12"/>
      <c r="FA3394" s="12"/>
      <c r="FB3394" s="12"/>
      <c r="FC3394" s="12"/>
      <c r="FD3394" s="12"/>
      <c r="FE3394" s="12"/>
      <c r="FF3394" s="12"/>
      <c r="FG3394" s="12"/>
      <c r="FH3394" s="12"/>
      <c r="FI3394" s="12"/>
      <c r="FJ3394" s="12"/>
      <c r="FK3394" s="12"/>
      <c r="FL3394" s="12"/>
      <c r="FM3394" s="12"/>
      <c r="FN3394" s="12"/>
      <c r="FO3394" s="12"/>
      <c r="FP3394" s="12"/>
      <c r="FQ3394" s="12"/>
      <c r="FR3394" s="12"/>
      <c r="FS3394" s="12"/>
      <c r="FT3394" s="12"/>
      <c r="FU3394" s="12"/>
      <c r="FV3394" s="12"/>
      <c r="FW3394" s="12"/>
      <c r="FX3394" s="12"/>
      <c r="FY3394" s="12"/>
      <c r="FZ3394" s="12"/>
      <c r="GA3394" s="12"/>
      <c r="GB3394" s="12"/>
      <c r="GC3394" s="12"/>
      <c r="GD3394" s="12"/>
      <c r="GE3394" s="12"/>
      <c r="GF3394" s="12"/>
      <c r="GG3394" s="12"/>
      <c r="GH3394" s="12"/>
      <c r="GI3394" s="12"/>
      <c r="GJ3394" s="12"/>
      <c r="GK3394" s="12"/>
      <c r="GL3394" s="12"/>
      <c r="GM3394" s="12"/>
      <c r="GN3394" s="12"/>
      <c r="GO3394" s="12"/>
      <c r="GP3394" s="12"/>
      <c r="GQ3394" s="12"/>
      <c r="GR3394" s="12"/>
      <c r="GS3394" s="12"/>
      <c r="GT3394" s="12"/>
      <c r="GU3394" s="12"/>
      <c r="GV3394" s="12">
        <v>21.95</v>
      </c>
      <c r="GW3394" s="12" t="s">
        <v>150</v>
      </c>
      <c r="GX3394" s="12">
        <v>22.56</v>
      </c>
      <c r="GY3394" s="11"/>
      <c r="GZ3394" s="11"/>
      <c r="HA3394" s="11"/>
      <c r="HB3394" s="11"/>
      <c r="HC3394" s="11"/>
      <c r="HD3394" s="11"/>
      <c r="HE3394" s="11"/>
      <c r="HF3394" s="11"/>
      <c r="HG3394" s="11"/>
      <c r="HH3394" s="11"/>
      <c r="HI3394" s="11"/>
      <c r="HJ3394" s="11"/>
      <c r="HK3394" s="11"/>
      <c r="HL3394" s="11"/>
      <c r="HM3394" s="11"/>
      <c r="HN3394" s="11"/>
      <c r="HO3394" s="11"/>
      <c r="HP3394" s="11"/>
      <c r="HQ3394" s="11"/>
      <c r="HR3394" s="11"/>
      <c r="HS3394" s="11"/>
      <c r="HT3394" s="11"/>
      <c r="HU3394" s="11"/>
      <c r="HV3394" s="11"/>
      <c r="HW3394" s="11"/>
      <c r="HX3394" s="11"/>
      <c r="HY3394" s="11"/>
      <c r="HZ3394" s="11"/>
      <c r="IA3394" s="11"/>
      <c r="IB3394" s="11"/>
      <c r="IC3394" s="11"/>
      <c r="ID3394" s="11"/>
      <c r="IE3394" s="11"/>
      <c r="IF3394" s="11"/>
      <c r="IG3394" s="11"/>
      <c r="IH3394" s="11"/>
      <c r="II3394" s="11"/>
      <c r="IJ3394" s="11"/>
      <c r="IK3394" s="11"/>
      <c r="IL3394" s="11"/>
    </row>
    <row r="3395" spans="2:246" ht="15.75" x14ac:dyDescent="0.25">
      <c r="B3395" s="11" t="s">
        <v>157</v>
      </c>
      <c r="C3395" s="11" t="s">
        <v>131</v>
      </c>
      <c r="D3395" s="12">
        <f t="shared" si="38"/>
        <v>21.11</v>
      </c>
      <c r="E3395" s="12"/>
      <c r="F3395" s="12"/>
      <c r="G3395" s="12"/>
      <c r="H3395" s="12"/>
      <c r="I3395" s="12">
        <v>18.7</v>
      </c>
      <c r="J3395" s="12">
        <v>22.4</v>
      </c>
      <c r="K3395" s="12"/>
      <c r="L3395" s="12"/>
      <c r="M3395" s="12"/>
      <c r="N3395" s="12"/>
      <c r="O3395" s="12"/>
      <c r="P3395" s="12"/>
      <c r="Q3395" s="12"/>
      <c r="R3395" s="12"/>
      <c r="S3395" s="12">
        <v>2.41</v>
      </c>
      <c r="T3395" s="12">
        <v>2.4279999999999999</v>
      </c>
      <c r="U3395" s="12"/>
      <c r="V3395" s="12"/>
      <c r="W3395" s="12"/>
      <c r="X3395" s="12"/>
      <c r="Y3395" s="12"/>
      <c r="Z3395" s="12"/>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12"/>
      <c r="BR3395" s="12"/>
      <c r="BS3395" s="12"/>
      <c r="BT3395" s="12"/>
      <c r="BU3395" s="12"/>
      <c r="BV3395" s="12"/>
      <c r="BW3395" s="12"/>
      <c r="BX3395" s="12"/>
      <c r="BY3395" s="12"/>
      <c r="BZ3395" s="12"/>
      <c r="CA3395" s="12"/>
      <c r="CB3395" s="12"/>
      <c r="CC3395" s="12"/>
      <c r="CD3395" s="12"/>
      <c r="CE3395" s="12"/>
      <c r="CF3395" s="12"/>
      <c r="CG3395" s="12"/>
      <c r="CH3395" s="12"/>
      <c r="CI3395" s="12"/>
      <c r="CJ3395" s="12"/>
      <c r="CK3395" s="12"/>
      <c r="CL3395" s="12"/>
      <c r="CM3395" s="12"/>
      <c r="CN3395" s="12"/>
      <c r="CO3395" s="12"/>
      <c r="CP3395" s="12"/>
      <c r="CQ3395" s="12"/>
      <c r="CR3395" s="12"/>
      <c r="CS3395" s="12"/>
      <c r="CT3395" s="12"/>
      <c r="CU3395" s="12"/>
      <c r="CV3395" s="12"/>
      <c r="CW3395" s="12"/>
      <c r="CX3395" s="12"/>
      <c r="CY3395" s="12"/>
      <c r="CZ3395" s="12"/>
      <c r="DA3395" s="12"/>
      <c r="DB3395" s="12"/>
      <c r="DC3395" s="12"/>
      <c r="DD3395" s="12"/>
      <c r="DE3395" s="12"/>
      <c r="DF3395" s="12"/>
      <c r="DG3395" s="12"/>
      <c r="DH3395" s="12"/>
      <c r="DI3395" s="12"/>
      <c r="DJ3395" s="12"/>
      <c r="DK3395" s="12"/>
      <c r="DL3395" s="12"/>
      <c r="DM3395" s="12"/>
      <c r="DN3395" s="12"/>
      <c r="DO3395" s="12"/>
      <c r="DP3395" s="12"/>
      <c r="DQ3395" s="12"/>
      <c r="DR3395" s="12"/>
      <c r="DS3395" s="12"/>
      <c r="DT3395" s="12"/>
      <c r="DU3395" s="12"/>
      <c r="DV3395" s="12"/>
      <c r="DW3395" s="12"/>
      <c r="DX3395" s="12"/>
      <c r="DY3395" s="12"/>
      <c r="DZ3395" s="12"/>
      <c r="EA3395" s="12"/>
      <c r="EB3395" s="12"/>
      <c r="EC3395" s="12"/>
      <c r="ED3395" s="12"/>
      <c r="EE3395" s="12"/>
      <c r="EF3395" s="12"/>
      <c r="EG3395" s="12"/>
      <c r="EH3395" s="12"/>
      <c r="EI3395" s="12"/>
      <c r="EJ3395" s="12"/>
      <c r="EK3395" s="12"/>
      <c r="EL3395" s="12"/>
      <c r="EM3395" s="12"/>
      <c r="EN3395" s="12"/>
      <c r="EO3395" s="12"/>
      <c r="EP3395" s="12"/>
      <c r="EQ3395" s="12"/>
      <c r="ER3395" s="12"/>
      <c r="ES3395" s="12"/>
      <c r="ET3395" s="12"/>
      <c r="EU3395" s="12"/>
      <c r="EV3395" s="12"/>
      <c r="EW3395" s="12"/>
      <c r="EX3395" s="12"/>
      <c r="EY3395" s="12"/>
      <c r="EZ3395" s="12"/>
      <c r="FA3395" s="12"/>
      <c r="FB3395" s="12"/>
      <c r="FC3395" s="12"/>
      <c r="FD3395" s="12"/>
      <c r="FE3395" s="12"/>
      <c r="FF3395" s="12"/>
      <c r="FG3395" s="12"/>
      <c r="FH3395" s="12"/>
      <c r="FI3395" s="12"/>
      <c r="FJ3395" s="12"/>
      <c r="FK3395" s="12"/>
      <c r="FL3395" s="12"/>
      <c r="FM3395" s="12"/>
      <c r="FN3395" s="12"/>
      <c r="FO3395" s="12"/>
      <c r="FP3395" s="12"/>
      <c r="FQ3395" s="12"/>
      <c r="FR3395" s="12"/>
      <c r="FS3395" s="12"/>
      <c r="FT3395" s="12"/>
      <c r="FU3395" s="12"/>
      <c r="FV3395" s="12"/>
      <c r="FW3395" s="12"/>
      <c r="FX3395" s="12"/>
      <c r="FY3395" s="12"/>
      <c r="FZ3395" s="12"/>
      <c r="GA3395" s="12"/>
      <c r="GB3395" s="12"/>
      <c r="GC3395" s="12"/>
      <c r="GD3395" s="12"/>
      <c r="GE3395" s="12"/>
      <c r="GF3395" s="12"/>
      <c r="GG3395" s="12"/>
      <c r="GH3395" s="12"/>
      <c r="GI3395" s="12"/>
      <c r="GJ3395" s="12"/>
      <c r="GK3395" s="12"/>
      <c r="GL3395" s="12"/>
      <c r="GM3395" s="12"/>
      <c r="GN3395" s="12"/>
      <c r="GO3395" s="12"/>
      <c r="GP3395" s="12"/>
      <c r="GQ3395" s="12"/>
      <c r="GR3395" s="12"/>
      <c r="GS3395" s="12"/>
      <c r="GT3395" s="12"/>
      <c r="GU3395" s="12"/>
      <c r="GV3395" s="12"/>
      <c r="GW3395" s="12"/>
      <c r="GX3395" s="12"/>
      <c r="GY3395" s="11"/>
      <c r="GZ3395" s="11"/>
      <c r="HA3395" s="11"/>
      <c r="HB3395" s="11"/>
      <c r="HC3395" s="11"/>
      <c r="HD3395" s="11"/>
      <c r="HE3395" s="11"/>
      <c r="HF3395" s="11"/>
      <c r="HG3395" s="11"/>
      <c r="HH3395" s="11"/>
      <c r="HI3395" s="11"/>
      <c r="HJ3395" s="11"/>
      <c r="HK3395" s="11"/>
      <c r="HL3395" s="11"/>
      <c r="HM3395" s="11"/>
      <c r="HN3395" s="11"/>
      <c r="HO3395" s="11"/>
      <c r="HP3395" s="11"/>
      <c r="HQ3395" s="11"/>
      <c r="HR3395" s="11"/>
      <c r="HS3395" s="11"/>
      <c r="HT3395" s="11"/>
      <c r="HU3395" s="11"/>
      <c r="HV3395" s="11"/>
      <c r="HW3395" s="11"/>
      <c r="HX3395" s="11"/>
      <c r="HY3395" s="11"/>
      <c r="HZ3395" s="11"/>
      <c r="IA3395" s="11"/>
      <c r="IB3395" s="11"/>
      <c r="IC3395" s="11"/>
      <c r="ID3395" s="11"/>
      <c r="IE3395" s="11"/>
      <c r="IF3395" s="11"/>
      <c r="IG3395" s="11"/>
      <c r="IH3395" s="11"/>
      <c r="II3395" s="11"/>
      <c r="IJ3395" s="11"/>
      <c r="IK3395" s="11"/>
      <c r="IL3395" s="11"/>
    </row>
    <row r="3396" spans="2:246" ht="15.75" x14ac:dyDescent="0.25">
      <c r="B3396" s="11" t="s">
        <v>188</v>
      </c>
      <c r="C3396" s="11" t="s">
        <v>130</v>
      </c>
      <c r="D3396" s="12">
        <f t="shared" si="38"/>
        <v>43.17</v>
      </c>
      <c r="E3396" s="12"/>
      <c r="F3396" s="12"/>
      <c r="G3396" s="12"/>
      <c r="H3396" s="12"/>
      <c r="I3396" s="12"/>
      <c r="J3396" s="12"/>
      <c r="K3396" s="12"/>
      <c r="L3396" s="12"/>
      <c r="M3396" s="12"/>
      <c r="N3396" s="12"/>
      <c r="O3396" s="12"/>
      <c r="P3396" s="12"/>
      <c r="Q3396" s="12"/>
      <c r="R3396" s="12"/>
      <c r="S3396" s="12"/>
      <c r="T3396" s="12"/>
      <c r="U3396" s="12"/>
      <c r="V3396" s="12"/>
      <c r="W3396" s="12"/>
      <c r="X3396" s="12"/>
      <c r="Y3396" s="12"/>
      <c r="Z3396" s="12"/>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12"/>
      <c r="BR3396" s="12">
        <v>43.17</v>
      </c>
      <c r="BS3396" s="12">
        <v>180</v>
      </c>
      <c r="BT3396" s="12"/>
      <c r="BU3396" s="12"/>
      <c r="BV3396" s="12"/>
      <c r="BW3396" s="12"/>
      <c r="BX3396" s="12"/>
      <c r="BY3396" s="12"/>
      <c r="BZ3396" s="12"/>
      <c r="CA3396" s="12"/>
      <c r="CB3396" s="12"/>
      <c r="CC3396" s="12"/>
      <c r="CD3396" s="12"/>
      <c r="CE3396" s="12"/>
      <c r="CF3396" s="12"/>
      <c r="CG3396" s="12"/>
      <c r="CH3396" s="12"/>
      <c r="CI3396" s="12"/>
      <c r="CJ3396" s="12"/>
      <c r="CK3396" s="12"/>
      <c r="CL3396" s="12"/>
      <c r="CM3396" s="12"/>
      <c r="CN3396" s="12"/>
      <c r="CO3396" s="12"/>
      <c r="CP3396" s="12"/>
      <c r="CQ3396" s="12"/>
      <c r="CR3396" s="12"/>
      <c r="CS3396" s="12"/>
      <c r="CT3396" s="12"/>
      <c r="CU3396" s="12"/>
      <c r="CV3396" s="12"/>
      <c r="CW3396" s="12"/>
      <c r="CX3396" s="12"/>
      <c r="CY3396" s="12"/>
      <c r="CZ3396" s="12"/>
      <c r="DA3396" s="12"/>
      <c r="DB3396" s="12"/>
      <c r="DC3396" s="12"/>
      <c r="DD3396" s="12"/>
      <c r="DE3396" s="12"/>
      <c r="DF3396" s="12"/>
      <c r="DG3396" s="12"/>
      <c r="DH3396" s="12"/>
      <c r="DI3396" s="12"/>
      <c r="DJ3396" s="12"/>
      <c r="DK3396" s="12"/>
      <c r="DL3396" s="12"/>
      <c r="DM3396" s="12"/>
      <c r="DN3396" s="12"/>
      <c r="DO3396" s="12"/>
      <c r="DP3396" s="12"/>
      <c r="DQ3396" s="12"/>
      <c r="DR3396" s="12"/>
      <c r="DS3396" s="12"/>
      <c r="DT3396" s="12"/>
      <c r="DU3396" s="12"/>
      <c r="DV3396" s="12"/>
      <c r="DW3396" s="12"/>
      <c r="DX3396" s="12"/>
      <c r="DY3396" s="12"/>
      <c r="DZ3396" s="12"/>
      <c r="EA3396" s="12"/>
      <c r="EB3396" s="12"/>
      <c r="EC3396" s="12"/>
      <c r="ED3396" s="12"/>
      <c r="EE3396" s="12"/>
      <c r="EF3396" s="12"/>
      <c r="EG3396" s="12"/>
      <c r="EH3396" s="12"/>
      <c r="EI3396" s="12"/>
      <c r="EJ3396" s="12"/>
      <c r="EK3396" s="12"/>
      <c r="EL3396" s="12"/>
      <c r="EM3396" s="12"/>
      <c r="EN3396" s="12"/>
      <c r="EO3396" s="12"/>
      <c r="EP3396" s="12"/>
      <c r="EQ3396" s="12"/>
      <c r="ER3396" s="12"/>
      <c r="ES3396" s="12"/>
      <c r="ET3396" s="12"/>
      <c r="EU3396" s="12"/>
      <c r="EV3396" s="12"/>
      <c r="EW3396" s="12"/>
      <c r="EX3396" s="12"/>
      <c r="EY3396" s="12"/>
      <c r="EZ3396" s="12"/>
      <c r="FA3396" s="12"/>
      <c r="FB3396" s="12"/>
      <c r="FC3396" s="12"/>
      <c r="FD3396" s="12"/>
      <c r="FE3396" s="12"/>
      <c r="FF3396" s="12"/>
      <c r="FG3396" s="12"/>
      <c r="FH3396" s="12"/>
      <c r="FI3396" s="12"/>
      <c r="FJ3396" s="12"/>
      <c r="FK3396" s="12"/>
      <c r="FL3396" s="12"/>
      <c r="FM3396" s="12"/>
      <c r="FN3396" s="12"/>
      <c r="FO3396" s="12"/>
      <c r="FP3396" s="12"/>
      <c r="FQ3396" s="12"/>
      <c r="FR3396" s="12"/>
      <c r="FS3396" s="12"/>
      <c r="FT3396" s="12"/>
      <c r="FU3396" s="12"/>
      <c r="FV3396" s="12"/>
      <c r="FW3396" s="12"/>
      <c r="FX3396" s="12"/>
      <c r="FY3396" s="12"/>
      <c r="FZ3396" s="12"/>
      <c r="GA3396" s="12"/>
      <c r="GB3396" s="12"/>
      <c r="GC3396" s="12"/>
      <c r="GD3396" s="12"/>
      <c r="GE3396" s="12"/>
      <c r="GF3396" s="12"/>
      <c r="GG3396" s="12"/>
      <c r="GH3396" s="12"/>
      <c r="GI3396" s="12"/>
      <c r="GJ3396" s="12"/>
      <c r="GK3396" s="12"/>
      <c r="GL3396" s="12"/>
      <c r="GM3396" s="12"/>
      <c r="GN3396" s="12"/>
      <c r="GO3396" s="12"/>
      <c r="GP3396" s="12"/>
      <c r="GQ3396" s="12"/>
      <c r="GR3396" s="12"/>
      <c r="GS3396" s="12"/>
      <c r="GT3396" s="12"/>
      <c r="GU3396" s="12"/>
      <c r="GV3396" s="12"/>
      <c r="GW3396" s="12"/>
      <c r="GX3396" s="12"/>
      <c r="GY3396" s="11">
        <v>16</v>
      </c>
      <c r="GZ3396" s="11">
        <v>94.56</v>
      </c>
      <c r="HA3396" s="11">
        <v>0</v>
      </c>
      <c r="HB3396" s="11">
        <v>3</v>
      </c>
      <c r="HC3396" s="11">
        <v>0</v>
      </c>
      <c r="HD3396" s="11"/>
      <c r="HE3396" s="11"/>
      <c r="HF3396" s="11"/>
      <c r="HG3396" s="11"/>
      <c r="HH3396" s="11"/>
      <c r="HI3396" s="11">
        <v>8</v>
      </c>
      <c r="HJ3396" s="11">
        <v>1.6359999999999999</v>
      </c>
      <c r="HK3396" s="11"/>
      <c r="HL3396" s="11"/>
      <c r="HM3396" s="11"/>
      <c r="HN3396" s="11"/>
      <c r="HO3396" s="11"/>
      <c r="HP3396" s="11"/>
      <c r="HQ3396" s="11"/>
      <c r="HR3396" s="11"/>
      <c r="HS3396" s="11"/>
      <c r="HT3396" s="11"/>
      <c r="HU3396" s="11"/>
      <c r="HV3396" s="11"/>
      <c r="HW3396" s="11"/>
      <c r="HX3396" s="11"/>
      <c r="HY3396" s="11"/>
      <c r="HZ3396" s="11"/>
      <c r="IA3396" s="11"/>
      <c r="IB3396" s="11"/>
      <c r="IC3396" s="11"/>
      <c r="ID3396" s="11"/>
      <c r="IE3396" s="11"/>
      <c r="IF3396" s="11"/>
      <c r="IG3396" s="11"/>
      <c r="IH3396" s="11"/>
      <c r="II3396" s="11"/>
      <c r="IJ3396" s="11"/>
      <c r="IK3396" s="11"/>
      <c r="IL3396" s="11"/>
    </row>
    <row r="3397" spans="2:246" ht="15.75" x14ac:dyDescent="0.25">
      <c r="B3397" s="11" t="s">
        <v>188</v>
      </c>
      <c r="C3397" s="11" t="s">
        <v>134</v>
      </c>
      <c r="D3397" s="12">
        <f t="shared" si="38"/>
        <v>14.04</v>
      </c>
      <c r="E3397" s="12"/>
      <c r="F3397" s="12"/>
      <c r="G3397" s="12"/>
      <c r="H3397" s="12"/>
      <c r="I3397" s="12"/>
      <c r="J3397" s="12"/>
      <c r="K3397" s="12"/>
      <c r="L3397" s="12"/>
      <c r="M3397" s="12"/>
      <c r="N3397" s="12"/>
      <c r="O3397" s="12"/>
      <c r="P3397" s="12"/>
      <c r="Q3397" s="12"/>
      <c r="R3397" s="12"/>
      <c r="S3397" s="12"/>
      <c r="T3397" s="12"/>
      <c r="U3397" s="12"/>
      <c r="V3397" s="12"/>
      <c r="W3397" s="12"/>
      <c r="X3397" s="12"/>
      <c r="Y3397" s="12"/>
      <c r="Z3397" s="12"/>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12"/>
      <c r="BR3397" s="12">
        <v>14.04</v>
      </c>
      <c r="BS3397" s="12">
        <v>30</v>
      </c>
      <c r="BT3397" s="12"/>
      <c r="BU3397" s="12"/>
      <c r="BV3397" s="12"/>
      <c r="BW3397" s="12"/>
      <c r="BX3397" s="12"/>
      <c r="BY3397" s="12"/>
      <c r="BZ3397" s="12"/>
      <c r="CA3397" s="12"/>
      <c r="CB3397" s="12"/>
      <c r="CC3397" s="12"/>
      <c r="CD3397" s="12"/>
      <c r="CE3397" s="12"/>
      <c r="CF3397" s="12"/>
      <c r="CG3397" s="12"/>
      <c r="CH3397" s="12"/>
      <c r="CI3397" s="12"/>
      <c r="CJ3397" s="12"/>
      <c r="CK3397" s="12"/>
      <c r="CL3397" s="12"/>
      <c r="CM3397" s="12"/>
      <c r="CN3397" s="12"/>
      <c r="CO3397" s="12"/>
      <c r="CP3397" s="12"/>
      <c r="CQ3397" s="12"/>
      <c r="CR3397" s="12"/>
      <c r="CS3397" s="12"/>
      <c r="CT3397" s="12"/>
      <c r="CU3397" s="12"/>
      <c r="CV3397" s="12"/>
      <c r="CW3397" s="12"/>
      <c r="CX3397" s="12"/>
      <c r="CY3397" s="12"/>
      <c r="CZ3397" s="12"/>
      <c r="DA3397" s="12"/>
      <c r="DB3397" s="12"/>
      <c r="DC3397" s="12"/>
      <c r="DD3397" s="12"/>
      <c r="DE3397" s="12"/>
      <c r="DF3397" s="12"/>
      <c r="DG3397" s="12"/>
      <c r="DH3397" s="12"/>
      <c r="DI3397" s="12"/>
      <c r="DJ3397" s="12"/>
      <c r="DK3397" s="12"/>
      <c r="DL3397" s="12"/>
      <c r="DM3397" s="12"/>
      <c r="DN3397" s="12"/>
      <c r="DO3397" s="12"/>
      <c r="DP3397" s="12"/>
      <c r="DQ3397" s="12"/>
      <c r="DR3397" s="12"/>
      <c r="DS3397" s="12"/>
      <c r="DT3397" s="12"/>
      <c r="DU3397" s="12"/>
      <c r="DV3397" s="12"/>
      <c r="DW3397" s="12"/>
      <c r="DX3397" s="12"/>
      <c r="DY3397" s="12"/>
      <c r="DZ3397" s="12"/>
      <c r="EA3397" s="12"/>
      <c r="EB3397" s="12"/>
      <c r="EC3397" s="12"/>
      <c r="ED3397" s="12"/>
      <c r="EE3397" s="12"/>
      <c r="EF3397" s="12"/>
      <c r="EG3397" s="12"/>
      <c r="EH3397" s="12"/>
      <c r="EI3397" s="12"/>
      <c r="EJ3397" s="12"/>
      <c r="EK3397" s="12"/>
      <c r="EL3397" s="12"/>
      <c r="EM3397" s="12"/>
      <c r="EN3397" s="12"/>
      <c r="EO3397" s="12"/>
      <c r="EP3397" s="12"/>
      <c r="EQ3397" s="12"/>
      <c r="ER3397" s="12"/>
      <c r="ES3397" s="12"/>
      <c r="ET3397" s="12"/>
      <c r="EU3397" s="12"/>
      <c r="EV3397" s="12"/>
      <c r="EW3397" s="12"/>
      <c r="EX3397" s="12"/>
      <c r="EY3397" s="12"/>
      <c r="EZ3397" s="12"/>
      <c r="FA3397" s="12"/>
      <c r="FB3397" s="12"/>
      <c r="FC3397" s="12"/>
      <c r="FD3397" s="12"/>
      <c r="FE3397" s="12"/>
      <c r="FF3397" s="12"/>
      <c r="FG3397" s="12"/>
      <c r="FH3397" s="12"/>
      <c r="FI3397" s="12"/>
      <c r="FJ3397" s="12"/>
      <c r="FK3397" s="12"/>
      <c r="FL3397" s="12"/>
      <c r="FM3397" s="12"/>
      <c r="FN3397" s="12"/>
      <c r="FO3397" s="12"/>
      <c r="FP3397" s="12"/>
      <c r="FQ3397" s="12"/>
      <c r="FR3397" s="12"/>
      <c r="FS3397" s="12"/>
      <c r="FT3397" s="12"/>
      <c r="FU3397" s="12"/>
      <c r="FV3397" s="12"/>
      <c r="FW3397" s="12"/>
      <c r="FX3397" s="12"/>
      <c r="FY3397" s="12"/>
      <c r="FZ3397" s="12"/>
      <c r="GA3397" s="12"/>
      <c r="GB3397" s="12"/>
      <c r="GC3397" s="12"/>
      <c r="GD3397" s="12"/>
      <c r="GE3397" s="12"/>
      <c r="GF3397" s="12"/>
      <c r="GG3397" s="12"/>
      <c r="GH3397" s="12"/>
      <c r="GI3397" s="12"/>
      <c r="GJ3397" s="12"/>
      <c r="GK3397" s="12"/>
      <c r="GL3397" s="12"/>
      <c r="GM3397" s="12"/>
      <c r="GN3397" s="12"/>
      <c r="GO3397" s="12"/>
      <c r="GP3397" s="12"/>
      <c r="GQ3397" s="12"/>
      <c r="GR3397" s="12"/>
      <c r="GS3397" s="12"/>
      <c r="GT3397" s="12"/>
      <c r="GU3397" s="12"/>
      <c r="GV3397" s="12"/>
      <c r="GW3397" s="12"/>
      <c r="GX3397" s="12"/>
      <c r="GY3397" s="11"/>
      <c r="GZ3397" s="11"/>
      <c r="HA3397" s="11"/>
      <c r="HB3397" s="11"/>
      <c r="HC3397" s="11"/>
      <c r="HD3397" s="11"/>
      <c r="HE3397" s="11"/>
      <c r="HF3397" s="11"/>
      <c r="HG3397" s="11"/>
      <c r="HH3397" s="11"/>
      <c r="HI3397" s="11"/>
      <c r="HJ3397" s="11"/>
      <c r="HK3397" s="11"/>
      <c r="HL3397" s="11"/>
      <c r="HM3397" s="11"/>
      <c r="HN3397" s="11"/>
      <c r="HO3397" s="11"/>
      <c r="HP3397" s="11"/>
      <c r="HQ3397" s="11"/>
      <c r="HR3397" s="11"/>
      <c r="HS3397" s="11"/>
      <c r="HT3397" s="11"/>
      <c r="HU3397" s="11"/>
      <c r="HV3397" s="11"/>
      <c r="HW3397" s="11"/>
      <c r="HX3397" s="11"/>
      <c r="HY3397" s="11"/>
      <c r="HZ3397" s="11"/>
      <c r="IA3397" s="11"/>
      <c r="IB3397" s="11"/>
      <c r="IC3397" s="11"/>
      <c r="ID3397" s="11"/>
      <c r="IE3397" s="11"/>
      <c r="IF3397" s="11"/>
      <c r="IG3397" s="11"/>
      <c r="IH3397" s="11"/>
      <c r="II3397" s="11"/>
      <c r="IJ3397" s="11"/>
      <c r="IK3397" s="11"/>
      <c r="IL3397" s="11"/>
    </row>
    <row r="3398" spans="2:246" ht="15.75" x14ac:dyDescent="0.25">
      <c r="B3398" s="11" t="s">
        <v>188</v>
      </c>
      <c r="C3398" s="11" t="s">
        <v>131</v>
      </c>
      <c r="D3398" s="12">
        <f t="shared" si="38"/>
        <v>1.84</v>
      </c>
      <c r="E3398" s="12"/>
      <c r="F3398" s="12"/>
      <c r="G3398" s="12"/>
      <c r="H3398" s="12"/>
      <c r="I3398" s="12"/>
      <c r="J3398" s="12"/>
      <c r="K3398" s="12"/>
      <c r="L3398" s="12"/>
      <c r="M3398" s="12"/>
      <c r="N3398" s="12"/>
      <c r="O3398" s="12"/>
      <c r="P3398" s="12"/>
      <c r="Q3398" s="12"/>
      <c r="R3398" s="12"/>
      <c r="S3398" s="12"/>
      <c r="T3398" s="12"/>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12"/>
      <c r="BR3398" s="12">
        <v>1.84</v>
      </c>
      <c r="BS3398" s="12">
        <v>6</v>
      </c>
      <c r="BT3398" s="12"/>
      <c r="BU3398" s="12"/>
      <c r="BV3398" s="12"/>
      <c r="BW3398" s="12"/>
      <c r="BX3398" s="12"/>
      <c r="BY3398" s="12"/>
      <c r="BZ3398" s="12"/>
      <c r="CA3398" s="12"/>
      <c r="CB3398" s="12"/>
      <c r="CC3398" s="12"/>
      <c r="CD3398" s="12"/>
      <c r="CE3398" s="12"/>
      <c r="CF3398" s="12"/>
      <c r="CG3398" s="12"/>
      <c r="CH3398" s="12"/>
      <c r="CI3398" s="12"/>
      <c r="CJ3398" s="12"/>
      <c r="CK3398" s="12"/>
      <c r="CL3398" s="12"/>
      <c r="CM3398" s="12"/>
      <c r="CN3398" s="12"/>
      <c r="CO3398" s="12"/>
      <c r="CP3398" s="12"/>
      <c r="CQ3398" s="12"/>
      <c r="CR3398" s="12"/>
      <c r="CS3398" s="12"/>
      <c r="CT3398" s="12"/>
      <c r="CU3398" s="12"/>
      <c r="CV3398" s="12"/>
      <c r="CW3398" s="12"/>
      <c r="CX3398" s="12"/>
      <c r="CY3398" s="12"/>
      <c r="CZ3398" s="12"/>
      <c r="DA3398" s="12"/>
      <c r="DB3398" s="12"/>
      <c r="DC3398" s="12"/>
      <c r="DD3398" s="12"/>
      <c r="DE3398" s="12"/>
      <c r="DF3398" s="12"/>
      <c r="DG3398" s="12"/>
      <c r="DH3398" s="12"/>
      <c r="DI3398" s="12"/>
      <c r="DJ3398" s="12"/>
      <c r="DK3398" s="12"/>
      <c r="DL3398" s="12"/>
      <c r="DM3398" s="12"/>
      <c r="DN3398" s="12"/>
      <c r="DO3398" s="12"/>
      <c r="DP3398" s="12"/>
      <c r="DQ3398" s="12"/>
      <c r="DR3398" s="12"/>
      <c r="DS3398" s="12"/>
      <c r="DT3398" s="12"/>
      <c r="DU3398" s="12"/>
      <c r="DV3398" s="12"/>
      <c r="DW3398" s="12"/>
      <c r="DX3398" s="12"/>
      <c r="DY3398" s="12"/>
      <c r="DZ3398" s="12"/>
      <c r="EA3398" s="12"/>
      <c r="EB3398" s="12"/>
      <c r="EC3398" s="12"/>
      <c r="ED3398" s="12"/>
      <c r="EE3398" s="12"/>
      <c r="EF3398" s="12"/>
      <c r="EG3398" s="12"/>
      <c r="EH3398" s="12"/>
      <c r="EI3398" s="12"/>
      <c r="EJ3398" s="12"/>
      <c r="EK3398" s="12"/>
      <c r="EL3398" s="12"/>
      <c r="EM3398" s="12"/>
      <c r="EN3398" s="12"/>
      <c r="EO3398" s="12"/>
      <c r="EP3398" s="12"/>
      <c r="EQ3398" s="12"/>
      <c r="ER3398" s="12"/>
      <c r="ES3398" s="12"/>
      <c r="ET3398" s="12"/>
      <c r="EU3398" s="12"/>
      <c r="EV3398" s="12"/>
      <c r="EW3398" s="12"/>
      <c r="EX3398" s="12"/>
      <c r="EY3398" s="12"/>
      <c r="EZ3398" s="12"/>
      <c r="FA3398" s="12"/>
      <c r="FB3398" s="12"/>
      <c r="FC3398" s="12"/>
      <c r="FD3398" s="12"/>
      <c r="FE3398" s="12"/>
      <c r="FF3398" s="12"/>
      <c r="FG3398" s="12"/>
      <c r="FH3398" s="12"/>
      <c r="FI3398" s="12"/>
      <c r="FJ3398" s="12"/>
      <c r="FK3398" s="12"/>
      <c r="FL3398" s="12"/>
      <c r="FM3398" s="12"/>
      <c r="FN3398" s="12"/>
      <c r="FO3398" s="12"/>
      <c r="FP3398" s="12"/>
      <c r="FQ3398" s="12"/>
      <c r="FR3398" s="12"/>
      <c r="FS3398" s="12"/>
      <c r="FT3398" s="12"/>
      <c r="FU3398" s="12"/>
      <c r="FV3398" s="12"/>
      <c r="FW3398" s="12"/>
      <c r="FX3398" s="12"/>
      <c r="FY3398" s="12"/>
      <c r="FZ3398" s="12"/>
      <c r="GA3398" s="12"/>
      <c r="GB3398" s="12"/>
      <c r="GC3398" s="12"/>
      <c r="GD3398" s="12"/>
      <c r="GE3398" s="12"/>
      <c r="GF3398" s="12"/>
      <c r="GG3398" s="12"/>
      <c r="GH3398" s="12"/>
      <c r="GI3398" s="12"/>
      <c r="GJ3398" s="12"/>
      <c r="GK3398" s="12"/>
      <c r="GL3398" s="12"/>
      <c r="GM3398" s="12"/>
      <c r="GN3398" s="12"/>
      <c r="GO3398" s="12"/>
      <c r="GP3398" s="12"/>
      <c r="GQ3398" s="12"/>
      <c r="GR3398" s="12"/>
      <c r="GS3398" s="12"/>
      <c r="GT3398" s="12"/>
      <c r="GU3398" s="12"/>
      <c r="GV3398" s="12"/>
      <c r="GW3398" s="12"/>
      <c r="GX3398" s="12"/>
      <c r="GY3398" s="11"/>
      <c r="GZ3398" s="11"/>
      <c r="HA3398" s="11"/>
      <c r="HB3398" s="11"/>
      <c r="HC3398" s="11"/>
      <c r="HD3398" s="11"/>
      <c r="HE3398" s="11"/>
      <c r="HF3398" s="11"/>
      <c r="HG3398" s="11"/>
      <c r="HH3398" s="11"/>
      <c r="HI3398" s="11"/>
      <c r="HJ3398" s="11"/>
      <c r="HK3398" s="11"/>
      <c r="HL3398" s="11"/>
      <c r="HM3398" s="11"/>
      <c r="HN3398" s="11"/>
      <c r="HO3398" s="11"/>
      <c r="HP3398" s="11"/>
      <c r="HQ3398" s="11"/>
      <c r="HR3398" s="11"/>
      <c r="HS3398" s="11"/>
      <c r="HT3398" s="11"/>
      <c r="HU3398" s="11"/>
      <c r="HV3398" s="11"/>
      <c r="HW3398" s="11"/>
      <c r="HX3398" s="11"/>
      <c r="HY3398" s="11"/>
      <c r="HZ3398" s="11"/>
      <c r="IA3398" s="11"/>
      <c r="IB3398" s="11"/>
      <c r="IC3398" s="11"/>
      <c r="ID3398" s="11"/>
      <c r="IE3398" s="11"/>
      <c r="IF3398" s="11"/>
      <c r="IG3398" s="11"/>
      <c r="IH3398" s="11"/>
      <c r="II3398" s="11"/>
      <c r="IJ3398" s="11"/>
      <c r="IK3398" s="11"/>
      <c r="IL3398" s="11"/>
    </row>
    <row r="3399" spans="2:246" ht="15.75" x14ac:dyDescent="0.25">
      <c r="B3399" s="11" t="s">
        <v>437</v>
      </c>
      <c r="C3399" s="11" t="s">
        <v>130</v>
      </c>
      <c r="D3399" s="12">
        <f t="shared" si="38"/>
        <v>28.86</v>
      </c>
      <c r="E3399" s="12">
        <v>4.51</v>
      </c>
      <c r="F3399" s="12">
        <v>4.5</v>
      </c>
      <c r="G3399" s="12"/>
      <c r="H3399" s="12"/>
      <c r="I3399" s="12"/>
      <c r="J3399" s="12"/>
      <c r="K3399" s="12">
        <v>7.09</v>
      </c>
      <c r="L3399" s="12">
        <v>17.940000000000001</v>
      </c>
      <c r="M3399" s="12">
        <v>6.25</v>
      </c>
      <c r="N3399" s="12">
        <v>15.08</v>
      </c>
      <c r="O3399" s="12"/>
      <c r="P3399" s="12"/>
      <c r="Q3399" s="12"/>
      <c r="R3399" s="12"/>
      <c r="S3399" s="12"/>
      <c r="T3399" s="12"/>
      <c r="U3399" s="12"/>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v>0.56999999999999995</v>
      </c>
      <c r="AT3399" s="12">
        <v>1</v>
      </c>
      <c r="AU3399" s="12">
        <v>4.68</v>
      </c>
      <c r="AV3399" s="12">
        <v>18.3</v>
      </c>
      <c r="AW3399" s="12"/>
      <c r="AX3399" s="12"/>
      <c r="AY3399" s="12"/>
      <c r="AZ3399" s="12"/>
      <c r="BA3399" s="12"/>
      <c r="BB3399" s="12"/>
      <c r="BC3399" s="12"/>
      <c r="BD3399" s="12"/>
      <c r="BE3399" s="12"/>
      <c r="BF3399" s="12"/>
      <c r="BG3399" s="12"/>
      <c r="BH3399" s="12"/>
      <c r="BI3399" s="12"/>
      <c r="BJ3399" s="12"/>
      <c r="BK3399" s="12"/>
      <c r="BL3399" s="12"/>
      <c r="BM3399" s="12"/>
      <c r="BN3399" s="12"/>
      <c r="BO3399" s="12">
        <v>1.88</v>
      </c>
      <c r="BP3399" s="12"/>
      <c r="BQ3399" s="12"/>
      <c r="BR3399" s="12">
        <v>3.88</v>
      </c>
      <c r="BS3399" s="12">
        <v>37.700000000000003</v>
      </c>
      <c r="BT3399" s="12"/>
      <c r="BU3399" s="12"/>
      <c r="BV3399" s="12"/>
      <c r="BW3399" s="12"/>
      <c r="BX3399" s="12"/>
      <c r="BY3399" s="12"/>
      <c r="BZ3399" s="12"/>
      <c r="CA3399" s="12"/>
      <c r="CB3399" s="12"/>
      <c r="CC3399" s="12"/>
      <c r="CD3399" s="12"/>
      <c r="CE3399" s="12"/>
      <c r="CF3399" s="12"/>
      <c r="CG3399" s="12"/>
      <c r="CH3399" s="12"/>
      <c r="CI3399" s="12"/>
      <c r="CJ3399" s="12"/>
      <c r="CK3399" s="12"/>
      <c r="CL3399" s="12"/>
      <c r="CM3399" s="12"/>
      <c r="CN3399" s="12"/>
      <c r="CO3399" s="12"/>
      <c r="CP3399" s="12"/>
      <c r="CQ3399" s="12"/>
      <c r="CR3399" s="12"/>
      <c r="CS3399" s="12"/>
      <c r="CT3399" s="12"/>
      <c r="CU3399" s="12"/>
      <c r="CV3399" s="12"/>
      <c r="CW3399" s="12"/>
      <c r="CX3399" s="12"/>
      <c r="CY3399" s="12"/>
      <c r="CZ3399" s="12"/>
      <c r="DA3399" s="12"/>
      <c r="DB3399" s="12"/>
      <c r="DC3399" s="12"/>
      <c r="DD3399" s="12"/>
      <c r="DE3399" s="12"/>
      <c r="DF3399" s="12"/>
      <c r="DG3399" s="12"/>
      <c r="DH3399" s="12"/>
      <c r="DI3399" s="12"/>
      <c r="DJ3399" s="12"/>
      <c r="DK3399" s="12"/>
      <c r="DL3399" s="12"/>
      <c r="DM3399" s="12"/>
      <c r="DN3399" s="12"/>
      <c r="DO3399" s="12"/>
      <c r="DP3399" s="12"/>
      <c r="DQ3399" s="12"/>
      <c r="DR3399" s="12"/>
      <c r="DS3399" s="12"/>
      <c r="DT3399" s="12"/>
      <c r="DU3399" s="12"/>
      <c r="DV3399" s="12"/>
      <c r="DW3399" s="12"/>
      <c r="DX3399" s="12"/>
      <c r="DY3399" s="12"/>
      <c r="DZ3399" s="12"/>
      <c r="EA3399" s="12"/>
      <c r="EB3399" s="12"/>
      <c r="EC3399" s="12"/>
      <c r="ED3399" s="12"/>
      <c r="EE3399" s="12"/>
      <c r="EF3399" s="12"/>
      <c r="EG3399" s="12"/>
      <c r="EH3399" s="12"/>
      <c r="EI3399" s="12"/>
      <c r="EJ3399" s="12"/>
      <c r="EK3399" s="12"/>
      <c r="EL3399" s="12"/>
      <c r="EM3399" s="12"/>
      <c r="EN3399" s="12"/>
      <c r="EO3399" s="12"/>
      <c r="EP3399" s="12"/>
      <c r="EQ3399" s="12"/>
      <c r="ER3399" s="12"/>
      <c r="ES3399" s="12"/>
      <c r="ET3399" s="12"/>
      <c r="EU3399" s="12"/>
      <c r="EV3399" s="12"/>
      <c r="EW3399" s="12"/>
      <c r="EX3399" s="12"/>
      <c r="EY3399" s="12"/>
      <c r="EZ3399" s="12"/>
      <c r="FA3399" s="12"/>
      <c r="FB3399" s="12"/>
      <c r="FC3399" s="12"/>
      <c r="FD3399" s="12"/>
      <c r="FE3399" s="12"/>
      <c r="FF3399" s="12"/>
      <c r="FG3399" s="12"/>
      <c r="FH3399" s="12"/>
      <c r="FI3399" s="12"/>
      <c r="FJ3399" s="12"/>
      <c r="FK3399" s="12"/>
      <c r="FL3399" s="12"/>
      <c r="FM3399" s="12"/>
      <c r="FN3399" s="12"/>
      <c r="FO3399" s="12"/>
      <c r="FP3399" s="12"/>
      <c r="FQ3399" s="12"/>
      <c r="FR3399" s="12"/>
      <c r="FS3399" s="12"/>
      <c r="FT3399" s="12"/>
      <c r="FU3399" s="12"/>
      <c r="FV3399" s="12"/>
      <c r="FW3399" s="12"/>
      <c r="FX3399" s="12"/>
      <c r="FY3399" s="12"/>
      <c r="FZ3399" s="12"/>
      <c r="GA3399" s="12"/>
      <c r="GB3399" s="12"/>
      <c r="GC3399" s="12"/>
      <c r="GD3399" s="12"/>
      <c r="GE3399" s="12"/>
      <c r="GF3399" s="12"/>
      <c r="GG3399" s="12"/>
      <c r="GH3399" s="12"/>
      <c r="GI3399" s="12"/>
      <c r="GJ3399" s="12"/>
      <c r="GK3399" s="12"/>
      <c r="GL3399" s="12"/>
      <c r="GM3399" s="12"/>
      <c r="GN3399" s="12"/>
      <c r="GO3399" s="12"/>
      <c r="GP3399" s="12"/>
      <c r="GQ3399" s="12"/>
      <c r="GR3399" s="12"/>
      <c r="GS3399" s="12"/>
      <c r="GT3399" s="12"/>
      <c r="GU3399" s="12"/>
      <c r="GV3399" s="12"/>
      <c r="GW3399" s="12"/>
      <c r="GX3399" s="12"/>
      <c r="GY3399" s="11"/>
      <c r="GZ3399" s="11"/>
      <c r="HA3399" s="11"/>
      <c r="HB3399" s="11"/>
      <c r="HC3399" s="11"/>
      <c r="HD3399" s="11"/>
      <c r="HE3399" s="11"/>
      <c r="HF3399" s="11"/>
      <c r="HG3399" s="11"/>
      <c r="HH3399" s="11"/>
      <c r="HI3399" s="11"/>
      <c r="HJ3399" s="11"/>
      <c r="HK3399" s="11"/>
      <c r="HL3399" s="11"/>
      <c r="HM3399" s="11"/>
      <c r="HN3399" s="11"/>
      <c r="HO3399" s="11"/>
      <c r="HP3399" s="11"/>
      <c r="HQ3399" s="11"/>
      <c r="HR3399" s="11"/>
      <c r="HS3399" s="11"/>
      <c r="HT3399" s="11"/>
      <c r="HU3399" s="11"/>
      <c r="HV3399" s="11"/>
      <c r="HW3399" s="11"/>
      <c r="HX3399" s="11"/>
      <c r="HY3399" s="11"/>
      <c r="HZ3399" s="11"/>
      <c r="IA3399" s="11"/>
      <c r="IB3399" s="11"/>
      <c r="IC3399" s="11"/>
      <c r="ID3399" s="11"/>
      <c r="IE3399" s="11"/>
      <c r="IF3399" s="11"/>
      <c r="IG3399" s="11"/>
      <c r="IH3399" s="11"/>
      <c r="II3399" s="11"/>
      <c r="IJ3399" s="11"/>
      <c r="IK3399" s="11"/>
      <c r="IL3399" s="11"/>
    </row>
    <row r="3400" spans="2:246" ht="15.75" x14ac:dyDescent="0.25">
      <c r="B3400" s="11" t="s">
        <v>184</v>
      </c>
      <c r="C3400" s="11" t="s">
        <v>130</v>
      </c>
      <c r="D3400" s="12">
        <f t="shared" si="38"/>
        <v>13.829999999999998</v>
      </c>
      <c r="E3400" s="12">
        <v>5.89</v>
      </c>
      <c r="F3400" s="12">
        <v>15.35</v>
      </c>
      <c r="G3400" s="12"/>
      <c r="H3400" s="12"/>
      <c r="I3400" s="12"/>
      <c r="J3400" s="12"/>
      <c r="K3400" s="12"/>
      <c r="L3400" s="12"/>
      <c r="M3400" s="12">
        <v>7.83</v>
      </c>
      <c r="N3400" s="12">
        <v>13.43</v>
      </c>
      <c r="O3400" s="12"/>
      <c r="P3400" s="12"/>
      <c r="Q3400" s="12"/>
      <c r="R3400" s="12"/>
      <c r="S3400" s="12"/>
      <c r="T3400" s="12"/>
      <c r="U3400" s="12"/>
      <c r="V3400" s="12"/>
      <c r="W3400" s="12"/>
      <c r="X3400" s="12"/>
      <c r="Y3400" s="12"/>
      <c r="Z3400" s="12"/>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12"/>
      <c r="BR3400" s="12"/>
      <c r="BS3400" s="12"/>
      <c r="BT3400" s="12"/>
      <c r="BU3400" s="12"/>
      <c r="BV3400" s="12"/>
      <c r="BW3400" s="12"/>
      <c r="BX3400" s="12"/>
      <c r="BY3400" s="12"/>
      <c r="BZ3400" s="12"/>
      <c r="CA3400" s="12"/>
      <c r="CB3400" s="12"/>
      <c r="CC3400" s="12"/>
      <c r="CD3400" s="12"/>
      <c r="CE3400" s="12"/>
      <c r="CF3400" s="12"/>
      <c r="CG3400" s="12"/>
      <c r="CH3400" s="12"/>
      <c r="CI3400" s="12"/>
      <c r="CJ3400" s="12"/>
      <c r="CK3400" s="12"/>
      <c r="CL3400" s="12"/>
      <c r="CM3400" s="12"/>
      <c r="CN3400" s="12"/>
      <c r="CO3400" s="12"/>
      <c r="CP3400" s="12"/>
      <c r="CQ3400" s="12"/>
      <c r="CR3400" s="12"/>
      <c r="CS3400" s="12"/>
      <c r="CT3400" s="12"/>
      <c r="CU3400" s="12"/>
      <c r="CV3400" s="12">
        <v>0.11</v>
      </c>
      <c r="CW3400" s="12">
        <v>1.5</v>
      </c>
      <c r="CX3400" s="12"/>
      <c r="CY3400" s="12"/>
      <c r="CZ3400" s="12"/>
      <c r="DA3400" s="12"/>
      <c r="DB3400" s="12"/>
      <c r="DC3400" s="12"/>
      <c r="DD3400" s="12"/>
      <c r="DE3400" s="12"/>
      <c r="DF3400" s="12"/>
      <c r="DG3400" s="12"/>
      <c r="DH3400" s="12"/>
      <c r="DI3400" s="12"/>
      <c r="DJ3400" s="12"/>
      <c r="DK3400" s="12"/>
      <c r="DL3400" s="12"/>
      <c r="DM3400" s="12"/>
      <c r="DN3400" s="12"/>
      <c r="DO3400" s="12"/>
      <c r="DP3400" s="12"/>
      <c r="DQ3400" s="12"/>
      <c r="DR3400" s="12"/>
      <c r="DS3400" s="12"/>
      <c r="DT3400" s="12"/>
      <c r="DU3400" s="12"/>
      <c r="DV3400" s="12"/>
      <c r="DW3400" s="12"/>
      <c r="DX3400" s="12"/>
      <c r="DY3400" s="12"/>
      <c r="DZ3400" s="12"/>
      <c r="EA3400" s="12"/>
      <c r="EB3400" s="12"/>
      <c r="EC3400" s="12"/>
      <c r="ED3400" s="12"/>
      <c r="EE3400" s="12"/>
      <c r="EF3400" s="12"/>
      <c r="EG3400" s="12"/>
      <c r="EH3400" s="12"/>
      <c r="EI3400" s="12"/>
      <c r="EJ3400" s="12"/>
      <c r="EK3400" s="12"/>
      <c r="EL3400" s="12"/>
      <c r="EM3400" s="12"/>
      <c r="EN3400" s="12"/>
      <c r="EO3400" s="12"/>
      <c r="EP3400" s="12"/>
      <c r="EQ3400" s="12"/>
      <c r="ER3400" s="12"/>
      <c r="ES3400" s="12"/>
      <c r="ET3400" s="12"/>
      <c r="EU3400" s="12"/>
      <c r="EV3400" s="12"/>
      <c r="EW3400" s="12"/>
      <c r="EX3400" s="12"/>
      <c r="EY3400" s="12"/>
      <c r="EZ3400" s="12"/>
      <c r="FA3400" s="12"/>
      <c r="FB3400" s="12"/>
      <c r="FC3400" s="12"/>
      <c r="FD3400" s="12"/>
      <c r="FE3400" s="12"/>
      <c r="FF3400" s="12"/>
      <c r="FG3400" s="12"/>
      <c r="FH3400" s="12"/>
      <c r="FI3400" s="12"/>
      <c r="FJ3400" s="12"/>
      <c r="FK3400" s="12"/>
      <c r="FL3400" s="12"/>
      <c r="FM3400" s="12"/>
      <c r="FN3400" s="12"/>
      <c r="FO3400" s="12"/>
      <c r="FP3400" s="12"/>
      <c r="FQ3400" s="12"/>
      <c r="FR3400" s="12"/>
      <c r="FS3400" s="12"/>
      <c r="FT3400" s="12"/>
      <c r="FU3400" s="12"/>
      <c r="FV3400" s="12"/>
      <c r="FW3400" s="12"/>
      <c r="FX3400" s="12"/>
      <c r="FY3400" s="12"/>
      <c r="FZ3400" s="12"/>
      <c r="GA3400" s="12"/>
      <c r="GB3400" s="12"/>
      <c r="GC3400" s="12"/>
      <c r="GD3400" s="12"/>
      <c r="GE3400" s="12"/>
      <c r="GF3400" s="12"/>
      <c r="GG3400" s="12"/>
      <c r="GH3400" s="12"/>
      <c r="GI3400" s="12"/>
      <c r="GJ3400" s="12"/>
      <c r="GK3400" s="12"/>
      <c r="GL3400" s="12"/>
      <c r="GM3400" s="12"/>
      <c r="GN3400" s="12"/>
      <c r="GO3400" s="12"/>
      <c r="GP3400" s="12"/>
      <c r="GQ3400" s="12"/>
      <c r="GR3400" s="12"/>
      <c r="GS3400" s="12"/>
      <c r="GT3400" s="12"/>
      <c r="GU3400" s="12"/>
      <c r="GV3400" s="12"/>
      <c r="GW3400" s="12"/>
      <c r="GX3400" s="12"/>
      <c r="GY3400" s="11"/>
      <c r="GZ3400" s="11"/>
      <c r="HA3400" s="11"/>
      <c r="HB3400" s="11"/>
      <c r="HC3400" s="11"/>
      <c r="HD3400" s="11"/>
      <c r="HE3400" s="11"/>
      <c r="HF3400" s="11"/>
      <c r="HG3400" s="11"/>
      <c r="HH3400" s="11"/>
      <c r="HI3400" s="11"/>
      <c r="HJ3400" s="11"/>
      <c r="HK3400" s="11"/>
      <c r="HL3400" s="11"/>
      <c r="HM3400" s="11"/>
      <c r="HN3400" s="11"/>
      <c r="HO3400" s="11"/>
      <c r="HP3400" s="11"/>
      <c r="HQ3400" s="11"/>
      <c r="HR3400" s="11"/>
      <c r="HS3400" s="11"/>
      <c r="HT3400" s="11"/>
      <c r="HU3400" s="11"/>
      <c r="HV3400" s="11"/>
      <c r="HW3400" s="11"/>
      <c r="HX3400" s="11"/>
      <c r="HY3400" s="11"/>
      <c r="HZ3400" s="11"/>
      <c r="IA3400" s="11"/>
      <c r="IB3400" s="11"/>
      <c r="IC3400" s="11"/>
      <c r="ID3400" s="11"/>
      <c r="IE3400" s="11"/>
      <c r="IF3400" s="11"/>
      <c r="IG3400" s="11"/>
      <c r="IH3400" s="11"/>
      <c r="II3400" s="11"/>
      <c r="IJ3400" s="11"/>
      <c r="IK3400" s="11"/>
      <c r="IL3400" s="11"/>
    </row>
    <row r="3401" spans="2:246" ht="15.75" x14ac:dyDescent="0.25">
      <c r="B3401" s="11" t="s">
        <v>179</v>
      </c>
      <c r="C3401" s="11" t="s">
        <v>130</v>
      </c>
      <c r="D3401" s="12">
        <f t="shared" si="38"/>
        <v>53.3</v>
      </c>
      <c r="E3401" s="12"/>
      <c r="F3401" s="12"/>
      <c r="G3401" s="12"/>
      <c r="H3401" s="12"/>
      <c r="I3401" s="12">
        <v>5.0999999999999996</v>
      </c>
      <c r="J3401" s="12">
        <v>12</v>
      </c>
      <c r="K3401" s="12"/>
      <c r="L3401" s="12"/>
      <c r="M3401" s="12">
        <v>5.6</v>
      </c>
      <c r="N3401" s="12">
        <v>13</v>
      </c>
      <c r="O3401" s="12"/>
      <c r="P3401" s="12"/>
      <c r="Q3401" s="12"/>
      <c r="R3401" s="12"/>
      <c r="S3401" s="12"/>
      <c r="T3401" s="12"/>
      <c r="U3401" s="12"/>
      <c r="V3401" s="12"/>
      <c r="W3401" s="12">
        <v>8.57</v>
      </c>
      <c r="X3401" s="12">
        <v>20</v>
      </c>
      <c r="Y3401" s="12"/>
      <c r="Z3401" s="12"/>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v>1.1100000000000001</v>
      </c>
      <c r="AV3401" s="12">
        <v>1</v>
      </c>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12"/>
      <c r="BR3401" s="12">
        <v>32.42</v>
      </c>
      <c r="BS3401" s="12">
        <v>430</v>
      </c>
      <c r="BT3401" s="12"/>
      <c r="BU3401" s="12"/>
      <c r="BV3401" s="12"/>
      <c r="BW3401" s="12"/>
      <c r="BX3401" s="12"/>
      <c r="BY3401" s="12"/>
      <c r="BZ3401" s="12"/>
      <c r="CA3401" s="12"/>
      <c r="CB3401" s="12"/>
      <c r="CC3401" s="12"/>
      <c r="CD3401" s="12"/>
      <c r="CE3401" s="12"/>
      <c r="CF3401" s="12"/>
      <c r="CG3401" s="12"/>
      <c r="CH3401" s="12"/>
      <c r="CI3401" s="12"/>
      <c r="CJ3401" s="12"/>
      <c r="CK3401" s="12"/>
      <c r="CL3401" s="12"/>
      <c r="CM3401" s="12"/>
      <c r="CN3401" s="12"/>
      <c r="CO3401" s="12"/>
      <c r="CP3401" s="12"/>
      <c r="CQ3401" s="12"/>
      <c r="CR3401" s="12"/>
      <c r="CS3401" s="12"/>
      <c r="CT3401" s="12"/>
      <c r="CU3401" s="12"/>
      <c r="CV3401" s="12">
        <v>0.5</v>
      </c>
      <c r="CW3401" s="12">
        <v>10</v>
      </c>
      <c r="CX3401" s="12"/>
      <c r="CY3401" s="12"/>
      <c r="CZ3401" s="12"/>
      <c r="DA3401" s="12"/>
      <c r="DB3401" s="12"/>
      <c r="DC3401" s="12"/>
      <c r="DD3401" s="12"/>
      <c r="DE3401" s="12"/>
      <c r="DF3401" s="12"/>
      <c r="DG3401" s="12"/>
      <c r="DH3401" s="12"/>
      <c r="DI3401" s="12"/>
      <c r="DJ3401" s="12"/>
      <c r="DK3401" s="12"/>
      <c r="DL3401" s="12"/>
      <c r="DM3401" s="12"/>
      <c r="DN3401" s="12"/>
      <c r="DO3401" s="12"/>
      <c r="DP3401" s="12"/>
      <c r="DQ3401" s="12"/>
      <c r="DR3401" s="12"/>
      <c r="DS3401" s="12"/>
      <c r="DT3401" s="12"/>
      <c r="DU3401" s="12"/>
      <c r="DV3401" s="12"/>
      <c r="DW3401" s="12"/>
      <c r="DX3401" s="12"/>
      <c r="DY3401" s="12"/>
      <c r="DZ3401" s="12"/>
      <c r="EA3401" s="12"/>
      <c r="EB3401" s="12"/>
      <c r="EC3401" s="12"/>
      <c r="ED3401" s="12"/>
      <c r="EE3401" s="12"/>
      <c r="EF3401" s="12"/>
      <c r="EG3401" s="12"/>
      <c r="EH3401" s="12"/>
      <c r="EI3401" s="12"/>
      <c r="EJ3401" s="12"/>
      <c r="EK3401" s="12"/>
      <c r="EL3401" s="12"/>
      <c r="EM3401" s="12"/>
      <c r="EN3401" s="12"/>
      <c r="EO3401" s="12"/>
      <c r="EP3401" s="12"/>
      <c r="EQ3401" s="12"/>
      <c r="ER3401" s="12"/>
      <c r="ES3401" s="12"/>
      <c r="ET3401" s="12"/>
      <c r="EU3401" s="12"/>
      <c r="EV3401" s="12"/>
      <c r="EW3401" s="12"/>
      <c r="EX3401" s="12"/>
      <c r="EY3401" s="12"/>
      <c r="EZ3401" s="12"/>
      <c r="FA3401" s="12"/>
      <c r="FB3401" s="12"/>
      <c r="FC3401" s="12"/>
      <c r="FD3401" s="12"/>
      <c r="FE3401" s="12"/>
      <c r="FF3401" s="12"/>
      <c r="FG3401" s="12"/>
      <c r="FH3401" s="12"/>
      <c r="FI3401" s="12"/>
      <c r="FJ3401" s="12"/>
      <c r="FK3401" s="12"/>
      <c r="FL3401" s="12"/>
      <c r="FM3401" s="12"/>
      <c r="FN3401" s="12"/>
      <c r="FO3401" s="12"/>
      <c r="FP3401" s="12"/>
      <c r="FQ3401" s="12"/>
      <c r="FR3401" s="12"/>
      <c r="FS3401" s="12"/>
      <c r="FT3401" s="12"/>
      <c r="FU3401" s="12"/>
      <c r="FV3401" s="12"/>
      <c r="FW3401" s="12"/>
      <c r="FX3401" s="12"/>
      <c r="FY3401" s="12"/>
      <c r="FZ3401" s="12"/>
      <c r="GA3401" s="12"/>
      <c r="GB3401" s="12"/>
      <c r="GC3401" s="12"/>
      <c r="GD3401" s="12"/>
      <c r="GE3401" s="12"/>
      <c r="GF3401" s="12"/>
      <c r="GG3401" s="12"/>
      <c r="GH3401" s="12"/>
      <c r="GI3401" s="12"/>
      <c r="GJ3401" s="12"/>
      <c r="GK3401" s="12"/>
      <c r="GL3401" s="12"/>
      <c r="GM3401" s="12"/>
      <c r="GN3401" s="12"/>
      <c r="GO3401" s="12"/>
      <c r="GP3401" s="12"/>
      <c r="GQ3401" s="12"/>
      <c r="GR3401" s="12"/>
      <c r="GS3401" s="12"/>
      <c r="GT3401" s="12"/>
      <c r="GU3401" s="12"/>
      <c r="GV3401" s="12"/>
      <c r="GW3401" s="12"/>
      <c r="GX3401" s="12"/>
      <c r="GY3401" s="11">
        <v>5</v>
      </c>
      <c r="GZ3401" s="11">
        <v>0</v>
      </c>
      <c r="HA3401" s="11">
        <v>0</v>
      </c>
      <c r="HB3401" s="11">
        <v>30</v>
      </c>
      <c r="HC3401" s="11">
        <v>1.47</v>
      </c>
      <c r="HD3401" s="11"/>
      <c r="HE3401" s="11"/>
      <c r="HF3401" s="11">
        <v>3</v>
      </c>
      <c r="HG3401" s="11">
        <v>30</v>
      </c>
      <c r="HH3401" s="11">
        <v>2</v>
      </c>
      <c r="HI3401" s="11">
        <v>7</v>
      </c>
      <c r="HJ3401" s="11">
        <v>9.4220000000000006</v>
      </c>
      <c r="HK3401" s="11"/>
      <c r="HL3401" s="11"/>
      <c r="HM3401" s="11"/>
      <c r="HN3401" s="11"/>
      <c r="HO3401" s="11"/>
      <c r="HP3401" s="11"/>
      <c r="HQ3401" s="11"/>
      <c r="HR3401" s="11"/>
      <c r="HS3401" s="11"/>
      <c r="HT3401" s="11"/>
      <c r="HU3401" s="11"/>
      <c r="HV3401" s="11"/>
      <c r="HW3401" s="11"/>
      <c r="HX3401" s="11"/>
      <c r="HY3401" s="11"/>
      <c r="HZ3401" s="11"/>
      <c r="IA3401" s="11"/>
      <c r="IB3401" s="11"/>
      <c r="IC3401" s="11"/>
      <c r="ID3401" s="11"/>
      <c r="IE3401" s="11"/>
      <c r="IF3401" s="11"/>
      <c r="IG3401" s="11"/>
      <c r="IH3401" s="11"/>
      <c r="II3401" s="11"/>
      <c r="IJ3401" s="11"/>
      <c r="IK3401" s="11"/>
      <c r="IL3401" s="11"/>
    </row>
    <row r="3402" spans="2:246" ht="15.75" x14ac:dyDescent="0.25">
      <c r="B3402" s="11" t="s">
        <v>129</v>
      </c>
      <c r="C3402" s="11" t="s">
        <v>130</v>
      </c>
      <c r="D3402" s="12">
        <f t="shared" si="38"/>
        <v>179.52</v>
      </c>
      <c r="E3402" s="12">
        <v>30.9</v>
      </c>
      <c r="F3402" s="12">
        <v>38</v>
      </c>
      <c r="G3402" s="12"/>
      <c r="H3402" s="12"/>
      <c r="I3402" s="12"/>
      <c r="J3402" s="12"/>
      <c r="K3402" s="12"/>
      <c r="L3402" s="12"/>
      <c r="M3402" s="12"/>
      <c r="N3402" s="12"/>
      <c r="O3402" s="12"/>
      <c r="P3402" s="12"/>
      <c r="Q3402" s="12"/>
      <c r="R3402" s="12"/>
      <c r="S3402" s="12"/>
      <c r="T3402" s="12"/>
      <c r="U3402" s="12"/>
      <c r="V3402" s="12"/>
      <c r="W3402" s="12"/>
      <c r="X3402" s="12"/>
      <c r="Y3402" s="12"/>
      <c r="Z3402" s="12"/>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v>7.1</v>
      </c>
      <c r="AV3402" s="12">
        <v>5.25</v>
      </c>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12"/>
      <c r="BR3402" s="12">
        <v>141.52000000000001</v>
      </c>
      <c r="BS3402" s="12">
        <v>300</v>
      </c>
      <c r="BT3402" s="12"/>
      <c r="BU3402" s="12"/>
      <c r="BV3402" s="12"/>
      <c r="BW3402" s="12"/>
      <c r="BX3402" s="12"/>
      <c r="BY3402" s="12"/>
      <c r="BZ3402" s="12"/>
      <c r="CA3402" s="12"/>
      <c r="CB3402" s="12"/>
      <c r="CC3402" s="12"/>
      <c r="CD3402" s="12"/>
      <c r="CE3402" s="12"/>
      <c r="CF3402" s="12"/>
      <c r="CG3402" s="12"/>
      <c r="CH3402" s="12"/>
      <c r="CI3402" s="12"/>
      <c r="CJ3402" s="12"/>
      <c r="CK3402" s="12"/>
      <c r="CL3402" s="12"/>
      <c r="CM3402" s="12"/>
      <c r="CN3402" s="12"/>
      <c r="CO3402" s="12"/>
      <c r="CP3402" s="12"/>
      <c r="CQ3402" s="12"/>
      <c r="CR3402" s="12"/>
      <c r="CS3402" s="12"/>
      <c r="CT3402" s="12"/>
      <c r="CU3402" s="12"/>
      <c r="CV3402" s="12"/>
      <c r="CW3402" s="12"/>
      <c r="CX3402" s="12"/>
      <c r="CY3402" s="12"/>
      <c r="CZ3402" s="12"/>
      <c r="DA3402" s="12"/>
      <c r="DB3402" s="12"/>
      <c r="DC3402" s="12"/>
      <c r="DD3402" s="12"/>
      <c r="DE3402" s="12"/>
      <c r="DF3402" s="12"/>
      <c r="DG3402" s="12"/>
      <c r="DH3402" s="12"/>
      <c r="DI3402" s="12"/>
      <c r="DJ3402" s="12"/>
      <c r="DK3402" s="12"/>
      <c r="DL3402" s="12"/>
      <c r="DM3402" s="12"/>
      <c r="DN3402" s="12"/>
      <c r="DO3402" s="12"/>
      <c r="DP3402" s="12"/>
      <c r="DQ3402" s="12"/>
      <c r="DR3402" s="12"/>
      <c r="DS3402" s="12"/>
      <c r="DT3402" s="12"/>
      <c r="DU3402" s="12"/>
      <c r="DV3402" s="12"/>
      <c r="DW3402" s="12"/>
      <c r="DX3402" s="12"/>
      <c r="DY3402" s="12"/>
      <c r="DZ3402" s="12"/>
      <c r="EA3402" s="12"/>
      <c r="EB3402" s="12"/>
      <c r="EC3402" s="12"/>
      <c r="ED3402" s="12"/>
      <c r="EE3402" s="12"/>
      <c r="EF3402" s="12"/>
      <c r="EG3402" s="12"/>
      <c r="EH3402" s="12"/>
      <c r="EI3402" s="12"/>
      <c r="EJ3402" s="12"/>
      <c r="EK3402" s="12"/>
      <c r="EL3402" s="12"/>
      <c r="EM3402" s="12"/>
      <c r="EN3402" s="12"/>
      <c r="EO3402" s="12"/>
      <c r="EP3402" s="12"/>
      <c r="EQ3402" s="12"/>
      <c r="ER3402" s="12"/>
      <c r="ES3402" s="12"/>
      <c r="ET3402" s="12"/>
      <c r="EU3402" s="12"/>
      <c r="EV3402" s="12"/>
      <c r="EW3402" s="12"/>
      <c r="EX3402" s="12"/>
      <c r="EY3402" s="12"/>
      <c r="EZ3402" s="12"/>
      <c r="FA3402" s="12"/>
      <c r="FB3402" s="12"/>
      <c r="FC3402" s="12"/>
      <c r="FD3402" s="12"/>
      <c r="FE3402" s="12"/>
      <c r="FF3402" s="12"/>
      <c r="FG3402" s="12"/>
      <c r="FH3402" s="12"/>
      <c r="FI3402" s="12"/>
      <c r="FJ3402" s="12"/>
      <c r="FK3402" s="12"/>
      <c r="FL3402" s="12"/>
      <c r="FM3402" s="12"/>
      <c r="FN3402" s="12"/>
      <c r="FO3402" s="12"/>
      <c r="FP3402" s="12"/>
      <c r="FQ3402" s="12"/>
      <c r="FR3402" s="12"/>
      <c r="FS3402" s="12"/>
      <c r="FT3402" s="12"/>
      <c r="FU3402" s="12"/>
      <c r="FV3402" s="12"/>
      <c r="FW3402" s="12"/>
      <c r="FX3402" s="12"/>
      <c r="FY3402" s="12"/>
      <c r="FZ3402" s="12"/>
      <c r="GA3402" s="12"/>
      <c r="GB3402" s="12"/>
      <c r="GC3402" s="12"/>
      <c r="GD3402" s="12"/>
      <c r="GE3402" s="12"/>
      <c r="GF3402" s="12"/>
      <c r="GG3402" s="12"/>
      <c r="GH3402" s="12"/>
      <c r="GI3402" s="12"/>
      <c r="GJ3402" s="12"/>
      <c r="GK3402" s="12"/>
      <c r="GL3402" s="12"/>
      <c r="GM3402" s="12"/>
      <c r="GN3402" s="12"/>
      <c r="GO3402" s="12"/>
      <c r="GP3402" s="12"/>
      <c r="GQ3402" s="12"/>
      <c r="GR3402" s="12"/>
      <c r="GS3402" s="12"/>
      <c r="GT3402" s="12"/>
      <c r="GU3402" s="12"/>
      <c r="GV3402" s="12"/>
      <c r="GW3402" s="12"/>
      <c r="GX3402" s="12"/>
      <c r="GY3402" s="11"/>
      <c r="GZ3402" s="11"/>
      <c r="HA3402" s="11"/>
      <c r="HB3402" s="11">
        <v>26</v>
      </c>
      <c r="HC3402" s="11">
        <v>0</v>
      </c>
      <c r="HD3402" s="11"/>
      <c r="HE3402" s="11"/>
      <c r="HF3402" s="11">
        <v>31</v>
      </c>
      <c r="HG3402" s="11">
        <v>5</v>
      </c>
      <c r="HH3402" s="11">
        <v>11</v>
      </c>
      <c r="HI3402" s="11">
        <v>8</v>
      </c>
      <c r="HJ3402" s="11">
        <v>3.6</v>
      </c>
      <c r="HK3402" s="11"/>
      <c r="HL3402" s="11"/>
      <c r="HM3402" s="11"/>
      <c r="HN3402" s="11"/>
      <c r="HO3402" s="11"/>
      <c r="HP3402" s="11"/>
      <c r="HQ3402" s="11"/>
      <c r="HR3402" s="11"/>
      <c r="HS3402" s="11"/>
      <c r="HT3402" s="11"/>
      <c r="HU3402" s="11"/>
      <c r="HV3402" s="11"/>
      <c r="HW3402" s="11"/>
      <c r="HX3402" s="11"/>
      <c r="HY3402" s="11"/>
      <c r="HZ3402" s="11"/>
      <c r="IA3402" s="11"/>
      <c r="IB3402" s="11"/>
      <c r="IC3402" s="11"/>
      <c r="ID3402" s="11"/>
      <c r="IE3402" s="11"/>
      <c r="IF3402" s="11"/>
      <c r="IG3402" s="11"/>
      <c r="IH3402" s="11"/>
      <c r="II3402" s="11"/>
      <c r="IJ3402" s="11"/>
      <c r="IK3402" s="11"/>
      <c r="IL3402" s="11"/>
    </row>
    <row r="3403" spans="2:246" ht="15.75" x14ac:dyDescent="0.25">
      <c r="B3403" s="11" t="s">
        <v>129</v>
      </c>
      <c r="C3403" s="11" t="s">
        <v>134</v>
      </c>
      <c r="D3403" s="12">
        <f t="shared" si="38"/>
        <v>10.09</v>
      </c>
      <c r="E3403" s="12"/>
      <c r="F3403" s="12"/>
      <c r="G3403" s="12"/>
      <c r="H3403" s="12"/>
      <c r="I3403" s="12"/>
      <c r="J3403" s="12"/>
      <c r="K3403" s="12"/>
      <c r="L3403" s="12"/>
      <c r="M3403" s="12"/>
      <c r="N3403" s="12"/>
      <c r="O3403" s="12"/>
      <c r="P3403" s="12"/>
      <c r="Q3403" s="12"/>
      <c r="R3403" s="12"/>
      <c r="S3403" s="12"/>
      <c r="T3403" s="12"/>
      <c r="U3403" s="12"/>
      <c r="V3403" s="12"/>
      <c r="W3403" s="12"/>
      <c r="X3403" s="12"/>
      <c r="Y3403" s="12"/>
      <c r="Z3403" s="12"/>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12"/>
      <c r="BR3403" s="12"/>
      <c r="BS3403" s="12"/>
      <c r="BT3403" s="12"/>
      <c r="BU3403" s="12"/>
      <c r="BV3403" s="12"/>
      <c r="BW3403" s="12"/>
      <c r="BX3403" s="12"/>
      <c r="BY3403" s="12"/>
      <c r="BZ3403" s="12"/>
      <c r="CA3403" s="12"/>
      <c r="CB3403" s="12"/>
      <c r="CC3403" s="12"/>
      <c r="CD3403" s="12"/>
      <c r="CE3403" s="12"/>
      <c r="CF3403" s="12"/>
      <c r="CG3403" s="12"/>
      <c r="CH3403" s="12"/>
      <c r="CI3403" s="12"/>
      <c r="CJ3403" s="12"/>
      <c r="CK3403" s="12"/>
      <c r="CL3403" s="12"/>
      <c r="CM3403" s="12"/>
      <c r="CN3403" s="12"/>
      <c r="CO3403" s="12"/>
      <c r="CP3403" s="12"/>
      <c r="CQ3403" s="12"/>
      <c r="CR3403" s="12"/>
      <c r="CS3403" s="12"/>
      <c r="CT3403" s="12"/>
      <c r="CU3403" s="12"/>
      <c r="CV3403" s="12"/>
      <c r="CW3403" s="12"/>
      <c r="CX3403" s="12"/>
      <c r="CY3403" s="12"/>
      <c r="CZ3403" s="12"/>
      <c r="DA3403" s="12"/>
      <c r="DB3403" s="12"/>
      <c r="DC3403" s="12"/>
      <c r="DD3403" s="12"/>
      <c r="DE3403" s="12"/>
      <c r="DF3403" s="12"/>
      <c r="DG3403" s="12"/>
      <c r="DH3403" s="12"/>
      <c r="DI3403" s="12"/>
      <c r="DJ3403" s="12"/>
      <c r="DK3403" s="12"/>
      <c r="DL3403" s="12"/>
      <c r="DM3403" s="12"/>
      <c r="DN3403" s="12"/>
      <c r="DO3403" s="12"/>
      <c r="DP3403" s="12"/>
      <c r="DQ3403" s="12"/>
      <c r="DR3403" s="12"/>
      <c r="DS3403" s="12"/>
      <c r="DT3403" s="12"/>
      <c r="DU3403" s="12"/>
      <c r="DV3403" s="12"/>
      <c r="DW3403" s="12"/>
      <c r="DX3403" s="12"/>
      <c r="DY3403" s="12"/>
      <c r="DZ3403" s="12"/>
      <c r="EA3403" s="12"/>
      <c r="EB3403" s="12"/>
      <c r="EC3403" s="12"/>
      <c r="ED3403" s="12"/>
      <c r="EE3403" s="12"/>
      <c r="EF3403" s="12"/>
      <c r="EG3403" s="12"/>
      <c r="EH3403" s="12"/>
      <c r="EI3403" s="12"/>
      <c r="EJ3403" s="12"/>
      <c r="EK3403" s="12"/>
      <c r="EL3403" s="12"/>
      <c r="EM3403" s="12"/>
      <c r="EN3403" s="12"/>
      <c r="EO3403" s="12"/>
      <c r="EP3403" s="12"/>
      <c r="EQ3403" s="12"/>
      <c r="ER3403" s="12"/>
      <c r="ES3403" s="12"/>
      <c r="ET3403" s="12"/>
      <c r="EU3403" s="12"/>
      <c r="EV3403" s="12"/>
      <c r="EW3403" s="12"/>
      <c r="EX3403" s="12"/>
      <c r="EY3403" s="12"/>
      <c r="EZ3403" s="12"/>
      <c r="FA3403" s="12"/>
      <c r="FB3403" s="12"/>
      <c r="FC3403" s="12"/>
      <c r="FD3403" s="12"/>
      <c r="FE3403" s="12"/>
      <c r="FF3403" s="12"/>
      <c r="FG3403" s="12"/>
      <c r="FH3403" s="12"/>
      <c r="FI3403" s="12"/>
      <c r="FJ3403" s="12"/>
      <c r="FK3403" s="12"/>
      <c r="FL3403" s="12"/>
      <c r="FM3403" s="12"/>
      <c r="FN3403" s="12"/>
      <c r="FO3403" s="12"/>
      <c r="FP3403" s="12"/>
      <c r="FQ3403" s="12"/>
      <c r="FR3403" s="12"/>
      <c r="FS3403" s="12"/>
      <c r="FT3403" s="12"/>
      <c r="FU3403" s="12"/>
      <c r="FV3403" s="12"/>
      <c r="FW3403" s="12"/>
      <c r="FX3403" s="12"/>
      <c r="FY3403" s="12"/>
      <c r="FZ3403" s="12"/>
      <c r="GA3403" s="12"/>
      <c r="GB3403" s="12"/>
      <c r="GC3403" s="12"/>
      <c r="GD3403" s="12"/>
      <c r="GE3403" s="12">
        <v>10.09</v>
      </c>
      <c r="GF3403" s="12" t="s">
        <v>147</v>
      </c>
      <c r="GG3403" s="12"/>
      <c r="GH3403" s="12"/>
      <c r="GI3403" s="12"/>
      <c r="GJ3403" s="12"/>
      <c r="GK3403" s="12"/>
      <c r="GL3403" s="12"/>
      <c r="GM3403" s="12"/>
      <c r="GN3403" s="12"/>
      <c r="GO3403" s="12"/>
      <c r="GP3403" s="12"/>
      <c r="GQ3403" s="12"/>
      <c r="GR3403" s="12"/>
      <c r="GS3403" s="12"/>
      <c r="GT3403" s="12"/>
      <c r="GU3403" s="12"/>
      <c r="GV3403" s="12"/>
      <c r="GW3403" s="12"/>
      <c r="GX3403" s="12"/>
      <c r="GY3403" s="11"/>
      <c r="GZ3403" s="11"/>
      <c r="HA3403" s="11"/>
      <c r="HB3403" s="11"/>
      <c r="HC3403" s="11"/>
      <c r="HD3403" s="11"/>
      <c r="HE3403" s="11"/>
      <c r="HF3403" s="11"/>
      <c r="HG3403" s="11"/>
      <c r="HH3403" s="11"/>
      <c r="HI3403" s="11"/>
      <c r="HJ3403" s="11"/>
      <c r="HK3403" s="11"/>
      <c r="HL3403" s="11"/>
      <c r="HM3403" s="11"/>
      <c r="HN3403" s="11"/>
      <c r="HO3403" s="11"/>
      <c r="HP3403" s="11"/>
      <c r="HQ3403" s="11"/>
      <c r="HR3403" s="11"/>
      <c r="HS3403" s="11"/>
      <c r="HT3403" s="11"/>
      <c r="HU3403" s="11"/>
      <c r="HV3403" s="11"/>
      <c r="HW3403" s="11"/>
      <c r="HX3403" s="11"/>
      <c r="HY3403" s="11"/>
      <c r="HZ3403" s="11"/>
      <c r="IA3403" s="11"/>
      <c r="IB3403" s="11"/>
      <c r="IC3403" s="11"/>
      <c r="ID3403" s="11"/>
      <c r="IE3403" s="11"/>
      <c r="IF3403" s="11"/>
      <c r="IG3403" s="11"/>
      <c r="IH3403" s="11"/>
      <c r="II3403" s="11"/>
      <c r="IJ3403" s="11"/>
      <c r="IK3403" s="11"/>
      <c r="IL3403" s="11"/>
    </row>
    <row r="3404" spans="2:246" ht="15.75" x14ac:dyDescent="0.25">
      <c r="B3404" s="11" t="s">
        <v>157</v>
      </c>
      <c r="C3404" s="11" t="s">
        <v>130</v>
      </c>
      <c r="D3404" s="12">
        <f t="shared" si="38"/>
        <v>15.32</v>
      </c>
      <c r="E3404" s="12">
        <v>5.5</v>
      </c>
      <c r="F3404" s="12">
        <v>10.050000000000001</v>
      </c>
      <c r="G3404" s="12"/>
      <c r="H3404" s="12"/>
      <c r="I3404" s="12">
        <v>4.92</v>
      </c>
      <c r="J3404" s="12">
        <v>7.15</v>
      </c>
      <c r="K3404" s="12"/>
      <c r="L3404" s="12"/>
      <c r="M3404" s="12"/>
      <c r="N3404" s="12"/>
      <c r="O3404" s="12"/>
      <c r="P3404" s="12"/>
      <c r="Q3404" s="12"/>
      <c r="R3404" s="12"/>
      <c r="S3404" s="12"/>
      <c r="T3404" s="12"/>
      <c r="U3404" s="12"/>
      <c r="V3404" s="12"/>
      <c r="W3404" s="12"/>
      <c r="X3404" s="12"/>
      <c r="Y3404" s="12"/>
      <c r="Z3404" s="12"/>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v>4.9000000000000004</v>
      </c>
      <c r="BQ3404" s="12" t="s">
        <v>163</v>
      </c>
      <c r="BR3404" s="12"/>
      <c r="BS3404" s="12"/>
      <c r="BT3404" s="12"/>
      <c r="BU3404" s="12"/>
      <c r="BV3404" s="12"/>
      <c r="BW3404" s="12"/>
      <c r="BX3404" s="12"/>
      <c r="BY3404" s="12"/>
      <c r="BZ3404" s="12"/>
      <c r="CA3404" s="12"/>
      <c r="CB3404" s="12"/>
      <c r="CC3404" s="12"/>
      <c r="CD3404" s="12"/>
      <c r="CE3404" s="12"/>
      <c r="CF3404" s="12"/>
      <c r="CG3404" s="12"/>
      <c r="CH3404" s="12"/>
      <c r="CI3404" s="12"/>
      <c r="CJ3404" s="12"/>
      <c r="CK3404" s="12"/>
      <c r="CL3404" s="12"/>
      <c r="CM3404" s="12"/>
      <c r="CN3404" s="12"/>
      <c r="CO3404" s="12"/>
      <c r="CP3404" s="12"/>
      <c r="CQ3404" s="12"/>
      <c r="CR3404" s="12"/>
      <c r="CS3404" s="12"/>
      <c r="CT3404" s="12"/>
      <c r="CU3404" s="12"/>
      <c r="CV3404" s="12"/>
      <c r="CW3404" s="12"/>
      <c r="CX3404" s="12"/>
      <c r="CY3404" s="12"/>
      <c r="CZ3404" s="12"/>
      <c r="DA3404" s="12"/>
      <c r="DB3404" s="12"/>
      <c r="DC3404" s="12"/>
      <c r="DD3404" s="12"/>
      <c r="DE3404" s="12"/>
      <c r="DF3404" s="12"/>
      <c r="DG3404" s="12"/>
      <c r="DH3404" s="12"/>
      <c r="DI3404" s="12"/>
      <c r="DJ3404" s="12"/>
      <c r="DK3404" s="12"/>
      <c r="DL3404" s="12"/>
      <c r="DM3404" s="12"/>
      <c r="DN3404" s="12"/>
      <c r="DO3404" s="12"/>
      <c r="DP3404" s="12"/>
      <c r="DQ3404" s="12"/>
      <c r="DR3404" s="12"/>
      <c r="DS3404" s="12"/>
      <c r="DT3404" s="12"/>
      <c r="DU3404" s="12"/>
      <c r="DV3404" s="12"/>
      <c r="DW3404" s="12"/>
      <c r="DX3404" s="12"/>
      <c r="DY3404" s="12"/>
      <c r="DZ3404" s="12"/>
      <c r="EA3404" s="12"/>
      <c r="EB3404" s="12"/>
      <c r="EC3404" s="12"/>
      <c r="ED3404" s="12"/>
      <c r="EE3404" s="12"/>
      <c r="EF3404" s="12"/>
      <c r="EG3404" s="12"/>
      <c r="EH3404" s="12"/>
      <c r="EI3404" s="12"/>
      <c r="EJ3404" s="12"/>
      <c r="EK3404" s="12"/>
      <c r="EL3404" s="12"/>
      <c r="EM3404" s="12"/>
      <c r="EN3404" s="12"/>
      <c r="EO3404" s="12"/>
      <c r="EP3404" s="12"/>
      <c r="EQ3404" s="12"/>
      <c r="ER3404" s="12"/>
      <c r="ES3404" s="12"/>
      <c r="ET3404" s="12"/>
      <c r="EU3404" s="12"/>
      <c r="EV3404" s="12"/>
      <c r="EW3404" s="12"/>
      <c r="EX3404" s="12"/>
      <c r="EY3404" s="12"/>
      <c r="EZ3404" s="12"/>
      <c r="FA3404" s="12"/>
      <c r="FB3404" s="12"/>
      <c r="FC3404" s="12"/>
      <c r="FD3404" s="12"/>
      <c r="FE3404" s="12"/>
      <c r="FF3404" s="12"/>
      <c r="FG3404" s="12"/>
      <c r="FH3404" s="12"/>
      <c r="FI3404" s="12"/>
      <c r="FJ3404" s="12"/>
      <c r="FK3404" s="12"/>
      <c r="FL3404" s="12"/>
      <c r="FM3404" s="12"/>
      <c r="FN3404" s="12"/>
      <c r="FO3404" s="12"/>
      <c r="FP3404" s="12"/>
      <c r="FQ3404" s="12"/>
      <c r="FR3404" s="12"/>
      <c r="FS3404" s="12"/>
      <c r="FT3404" s="12"/>
      <c r="FU3404" s="12"/>
      <c r="FV3404" s="12"/>
      <c r="FW3404" s="12"/>
      <c r="FX3404" s="12"/>
      <c r="FY3404" s="12"/>
      <c r="FZ3404" s="12"/>
      <c r="GA3404" s="12"/>
      <c r="GB3404" s="12"/>
      <c r="GC3404" s="12"/>
      <c r="GD3404" s="12"/>
      <c r="GE3404" s="12"/>
      <c r="GF3404" s="12"/>
      <c r="GG3404" s="12"/>
      <c r="GH3404" s="12"/>
      <c r="GI3404" s="12"/>
      <c r="GJ3404" s="12"/>
      <c r="GK3404" s="12"/>
      <c r="GL3404" s="12"/>
      <c r="GM3404" s="12"/>
      <c r="GN3404" s="12"/>
      <c r="GO3404" s="12"/>
      <c r="GP3404" s="12"/>
      <c r="GQ3404" s="12"/>
      <c r="GR3404" s="12"/>
      <c r="GS3404" s="12"/>
      <c r="GT3404" s="12"/>
      <c r="GU3404" s="12"/>
      <c r="GV3404" s="12"/>
      <c r="GW3404" s="12"/>
      <c r="GX3404" s="12"/>
      <c r="GY3404" s="11"/>
      <c r="GZ3404" s="11"/>
      <c r="HA3404" s="11"/>
      <c r="HB3404" s="11"/>
      <c r="HC3404" s="11"/>
      <c r="HD3404" s="11"/>
      <c r="HE3404" s="11"/>
      <c r="HF3404" s="11"/>
      <c r="HG3404" s="11"/>
      <c r="HH3404" s="11"/>
      <c r="HI3404" s="11"/>
      <c r="HJ3404" s="11"/>
      <c r="HK3404" s="11"/>
      <c r="HL3404" s="11"/>
      <c r="HM3404" s="11"/>
      <c r="HN3404" s="11"/>
      <c r="HO3404" s="11"/>
      <c r="HP3404" s="11"/>
      <c r="HQ3404" s="11"/>
      <c r="HR3404" s="11"/>
      <c r="HS3404" s="11"/>
      <c r="HT3404" s="11"/>
      <c r="HU3404" s="11"/>
      <c r="HV3404" s="11"/>
      <c r="HW3404" s="11"/>
      <c r="HX3404" s="11"/>
      <c r="HY3404" s="11"/>
      <c r="HZ3404" s="11"/>
      <c r="IA3404" s="11"/>
      <c r="IB3404" s="11"/>
      <c r="IC3404" s="11"/>
      <c r="ID3404" s="11"/>
      <c r="IE3404" s="11"/>
      <c r="IF3404" s="11"/>
      <c r="IG3404" s="11"/>
      <c r="IH3404" s="11"/>
      <c r="II3404" s="11"/>
      <c r="IJ3404" s="11"/>
      <c r="IK3404" s="11"/>
      <c r="IL3404" s="11"/>
    </row>
    <row r="3405" spans="2:246" ht="15.75" x14ac:dyDescent="0.25">
      <c r="B3405" s="11" t="s">
        <v>193</v>
      </c>
      <c r="C3405" s="11" t="s">
        <v>130</v>
      </c>
      <c r="D3405" s="12">
        <f t="shared" si="38"/>
        <v>19.090000000000003</v>
      </c>
      <c r="E3405" s="12"/>
      <c r="F3405" s="12"/>
      <c r="G3405" s="12"/>
      <c r="H3405" s="12"/>
      <c r="I3405" s="12"/>
      <c r="J3405" s="12"/>
      <c r="K3405" s="12"/>
      <c r="L3405" s="12"/>
      <c r="M3405" s="12"/>
      <c r="N3405" s="12"/>
      <c r="O3405" s="12"/>
      <c r="P3405" s="12"/>
      <c r="Q3405" s="12"/>
      <c r="R3405" s="12"/>
      <c r="S3405" s="12"/>
      <c r="T3405" s="12"/>
      <c r="U3405" s="12"/>
      <c r="V3405" s="12"/>
      <c r="W3405" s="12"/>
      <c r="X3405" s="12"/>
      <c r="Y3405" s="12"/>
      <c r="Z3405" s="12"/>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12"/>
      <c r="BR3405" s="12">
        <v>18.14</v>
      </c>
      <c r="BS3405" s="12">
        <v>38</v>
      </c>
      <c r="BT3405" s="12"/>
      <c r="BU3405" s="12"/>
      <c r="BV3405" s="12"/>
      <c r="BW3405" s="12"/>
      <c r="BX3405" s="12"/>
      <c r="BY3405" s="12"/>
      <c r="BZ3405" s="12"/>
      <c r="CA3405" s="12"/>
      <c r="CB3405" s="12">
        <v>0.53</v>
      </c>
      <c r="CC3405" s="12">
        <v>0</v>
      </c>
      <c r="CD3405" s="12"/>
      <c r="CE3405" s="12"/>
      <c r="CF3405" s="12"/>
      <c r="CG3405" s="12"/>
      <c r="CH3405" s="12"/>
      <c r="CI3405" s="12"/>
      <c r="CJ3405" s="12"/>
      <c r="CK3405" s="12"/>
      <c r="CL3405" s="12"/>
      <c r="CM3405" s="12"/>
      <c r="CN3405" s="12"/>
      <c r="CO3405" s="12"/>
      <c r="CP3405" s="12"/>
      <c r="CQ3405" s="12"/>
      <c r="CR3405" s="12"/>
      <c r="CS3405" s="12"/>
      <c r="CT3405" s="12"/>
      <c r="CU3405" s="12"/>
      <c r="CV3405" s="12">
        <v>0.3</v>
      </c>
      <c r="CW3405" s="12">
        <v>1.6</v>
      </c>
      <c r="CX3405" s="12"/>
      <c r="CY3405" s="12"/>
      <c r="CZ3405" s="12"/>
      <c r="DA3405" s="12"/>
      <c r="DB3405" s="12"/>
      <c r="DC3405" s="12"/>
      <c r="DD3405" s="12"/>
      <c r="DE3405" s="12"/>
      <c r="DF3405" s="12"/>
      <c r="DG3405" s="12"/>
      <c r="DH3405" s="12"/>
      <c r="DI3405" s="12"/>
      <c r="DJ3405" s="12"/>
      <c r="DK3405" s="12"/>
      <c r="DL3405" s="12"/>
      <c r="DM3405" s="12"/>
      <c r="DN3405" s="12"/>
      <c r="DO3405" s="12"/>
      <c r="DP3405" s="12"/>
      <c r="DQ3405" s="12"/>
      <c r="DR3405" s="12"/>
      <c r="DS3405" s="12"/>
      <c r="DT3405" s="12"/>
      <c r="DU3405" s="12"/>
      <c r="DV3405" s="12"/>
      <c r="DW3405" s="12"/>
      <c r="DX3405" s="12"/>
      <c r="DY3405" s="12"/>
      <c r="DZ3405" s="12"/>
      <c r="EA3405" s="12"/>
      <c r="EB3405" s="12"/>
      <c r="EC3405" s="12"/>
      <c r="ED3405" s="12"/>
      <c r="EE3405" s="12"/>
      <c r="EF3405" s="12"/>
      <c r="EG3405" s="12"/>
      <c r="EH3405" s="12"/>
      <c r="EI3405" s="12"/>
      <c r="EJ3405" s="12"/>
      <c r="EK3405" s="12"/>
      <c r="EL3405" s="12"/>
      <c r="EM3405" s="12"/>
      <c r="EN3405" s="12"/>
      <c r="EO3405" s="12"/>
      <c r="EP3405" s="12"/>
      <c r="EQ3405" s="12"/>
      <c r="ER3405" s="12"/>
      <c r="ES3405" s="12"/>
      <c r="ET3405" s="12"/>
      <c r="EU3405" s="12"/>
      <c r="EV3405" s="12"/>
      <c r="EW3405" s="12"/>
      <c r="EX3405" s="12">
        <v>0.12</v>
      </c>
      <c r="EY3405" s="12">
        <v>0.6</v>
      </c>
      <c r="EZ3405" s="12"/>
      <c r="FA3405" s="12"/>
      <c r="FB3405" s="12"/>
      <c r="FC3405" s="12"/>
      <c r="FD3405" s="12"/>
      <c r="FE3405" s="12"/>
      <c r="FF3405" s="12"/>
      <c r="FG3405" s="12"/>
      <c r="FH3405" s="12"/>
      <c r="FI3405" s="12"/>
      <c r="FJ3405" s="12"/>
      <c r="FK3405" s="12"/>
      <c r="FL3405" s="12"/>
      <c r="FM3405" s="12"/>
      <c r="FN3405" s="12"/>
      <c r="FO3405" s="12"/>
      <c r="FP3405" s="12"/>
      <c r="FQ3405" s="12"/>
      <c r="FR3405" s="12"/>
      <c r="FS3405" s="12"/>
      <c r="FT3405" s="12"/>
      <c r="FU3405" s="12"/>
      <c r="FV3405" s="12"/>
      <c r="FW3405" s="12"/>
      <c r="FX3405" s="12"/>
      <c r="FY3405" s="12"/>
      <c r="FZ3405" s="12"/>
      <c r="GA3405" s="12"/>
      <c r="GB3405" s="12"/>
      <c r="GC3405" s="12"/>
      <c r="GD3405" s="12"/>
      <c r="GE3405" s="12"/>
      <c r="GF3405" s="12"/>
      <c r="GG3405" s="12"/>
      <c r="GH3405" s="12"/>
      <c r="GI3405" s="12"/>
      <c r="GJ3405" s="12"/>
      <c r="GK3405" s="12"/>
      <c r="GL3405" s="12"/>
      <c r="GM3405" s="12"/>
      <c r="GN3405" s="12"/>
      <c r="GO3405" s="12"/>
      <c r="GP3405" s="12"/>
      <c r="GQ3405" s="12"/>
      <c r="GR3405" s="12"/>
      <c r="GS3405" s="12"/>
      <c r="GT3405" s="12"/>
      <c r="GU3405" s="12"/>
      <c r="GV3405" s="12"/>
      <c r="GW3405" s="12"/>
      <c r="GX3405" s="12"/>
      <c r="GY3405" s="11"/>
      <c r="GZ3405" s="11"/>
      <c r="HA3405" s="11"/>
      <c r="HB3405" s="11"/>
      <c r="HC3405" s="11"/>
      <c r="HD3405" s="11"/>
      <c r="HE3405" s="11"/>
      <c r="HF3405" s="11"/>
      <c r="HG3405" s="11"/>
      <c r="HH3405" s="11"/>
      <c r="HI3405" s="11"/>
      <c r="HJ3405" s="11"/>
      <c r="HK3405" s="11"/>
      <c r="HL3405" s="11"/>
      <c r="HM3405" s="11"/>
      <c r="HN3405" s="11"/>
      <c r="HO3405" s="11"/>
      <c r="HP3405" s="11"/>
      <c r="HQ3405" s="11"/>
      <c r="HR3405" s="11"/>
      <c r="HS3405" s="11"/>
      <c r="HT3405" s="11">
        <v>39</v>
      </c>
      <c r="HU3405" s="11">
        <v>31</v>
      </c>
      <c r="HV3405" s="11">
        <v>0</v>
      </c>
      <c r="HW3405" s="11">
        <v>0.438</v>
      </c>
      <c r="HX3405" s="11">
        <v>13</v>
      </c>
      <c r="HY3405" s="11">
        <v>18</v>
      </c>
      <c r="HZ3405" s="11">
        <v>1.9850000000000001</v>
      </c>
      <c r="IA3405" s="11">
        <v>0</v>
      </c>
      <c r="IB3405" s="11"/>
      <c r="IC3405" s="11"/>
      <c r="ID3405" s="11"/>
      <c r="IE3405" s="11"/>
      <c r="IF3405" s="11"/>
      <c r="IG3405" s="11"/>
      <c r="IH3405" s="11"/>
      <c r="II3405" s="11"/>
      <c r="IJ3405" s="11"/>
      <c r="IK3405" s="11"/>
      <c r="IL3405" s="11"/>
    </row>
    <row r="3406" spans="2:246" ht="15.75" x14ac:dyDescent="0.25">
      <c r="B3406" s="11" t="s">
        <v>188</v>
      </c>
      <c r="C3406" s="11" t="s">
        <v>130</v>
      </c>
      <c r="D3406" s="12">
        <f t="shared" si="38"/>
        <v>26.5</v>
      </c>
      <c r="E3406" s="12">
        <v>1</v>
      </c>
      <c r="F3406" s="12">
        <v>2.33</v>
      </c>
      <c r="G3406" s="12"/>
      <c r="H3406" s="12"/>
      <c r="I3406" s="12"/>
      <c r="J3406" s="12"/>
      <c r="K3406" s="12"/>
      <c r="L3406" s="12"/>
      <c r="M3406" s="12"/>
      <c r="N3406" s="12"/>
      <c r="O3406" s="12"/>
      <c r="P3406" s="12"/>
      <c r="Q3406" s="12"/>
      <c r="R3406" s="12"/>
      <c r="S3406" s="12"/>
      <c r="T3406" s="12"/>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12"/>
      <c r="BR3406" s="12">
        <v>25.5</v>
      </c>
      <c r="BS3406" s="12">
        <v>13</v>
      </c>
      <c r="BT3406" s="12"/>
      <c r="BU3406" s="12"/>
      <c r="BV3406" s="12"/>
      <c r="BW3406" s="12"/>
      <c r="BX3406" s="12"/>
      <c r="BY3406" s="12"/>
      <c r="BZ3406" s="12"/>
      <c r="CA3406" s="12"/>
      <c r="CB3406" s="12"/>
      <c r="CC3406" s="12"/>
      <c r="CD3406" s="12"/>
      <c r="CE3406" s="12"/>
      <c r="CF3406" s="12"/>
      <c r="CG3406" s="12"/>
      <c r="CH3406" s="12"/>
      <c r="CI3406" s="12"/>
      <c r="CJ3406" s="12"/>
      <c r="CK3406" s="12"/>
      <c r="CL3406" s="12"/>
      <c r="CM3406" s="12"/>
      <c r="CN3406" s="12"/>
      <c r="CO3406" s="12"/>
      <c r="CP3406" s="12"/>
      <c r="CQ3406" s="12"/>
      <c r="CR3406" s="12"/>
      <c r="CS3406" s="12"/>
      <c r="CT3406" s="12"/>
      <c r="CU3406" s="12"/>
      <c r="CV3406" s="12"/>
      <c r="CW3406" s="12"/>
      <c r="CX3406" s="12"/>
      <c r="CY3406" s="12"/>
      <c r="CZ3406" s="12"/>
      <c r="DA3406" s="12"/>
      <c r="DB3406" s="12"/>
      <c r="DC3406" s="12"/>
      <c r="DD3406" s="12"/>
      <c r="DE3406" s="12"/>
      <c r="DF3406" s="12"/>
      <c r="DG3406" s="12"/>
      <c r="DH3406" s="12"/>
      <c r="DI3406" s="12"/>
      <c r="DJ3406" s="12"/>
      <c r="DK3406" s="12"/>
      <c r="DL3406" s="12"/>
      <c r="DM3406" s="12"/>
      <c r="DN3406" s="12"/>
      <c r="DO3406" s="12"/>
      <c r="DP3406" s="12"/>
      <c r="DQ3406" s="12"/>
      <c r="DR3406" s="12"/>
      <c r="DS3406" s="12"/>
      <c r="DT3406" s="12"/>
      <c r="DU3406" s="12"/>
      <c r="DV3406" s="12"/>
      <c r="DW3406" s="12"/>
      <c r="DX3406" s="12"/>
      <c r="DY3406" s="12"/>
      <c r="DZ3406" s="12"/>
      <c r="EA3406" s="12"/>
      <c r="EB3406" s="12"/>
      <c r="EC3406" s="12"/>
      <c r="ED3406" s="12"/>
      <c r="EE3406" s="12"/>
      <c r="EF3406" s="12"/>
      <c r="EG3406" s="12"/>
      <c r="EH3406" s="12"/>
      <c r="EI3406" s="12"/>
      <c r="EJ3406" s="12"/>
      <c r="EK3406" s="12"/>
      <c r="EL3406" s="12"/>
      <c r="EM3406" s="12"/>
      <c r="EN3406" s="12"/>
      <c r="EO3406" s="12"/>
      <c r="EP3406" s="12"/>
      <c r="EQ3406" s="12"/>
      <c r="ER3406" s="12"/>
      <c r="ES3406" s="12"/>
      <c r="ET3406" s="12"/>
      <c r="EU3406" s="12"/>
      <c r="EV3406" s="12"/>
      <c r="EW3406" s="12"/>
      <c r="EX3406" s="12"/>
      <c r="EY3406" s="12"/>
      <c r="EZ3406" s="12"/>
      <c r="FA3406" s="12"/>
      <c r="FB3406" s="12"/>
      <c r="FC3406" s="12"/>
      <c r="FD3406" s="12"/>
      <c r="FE3406" s="12"/>
      <c r="FF3406" s="12"/>
      <c r="FG3406" s="12"/>
      <c r="FH3406" s="12"/>
      <c r="FI3406" s="12"/>
      <c r="FJ3406" s="12"/>
      <c r="FK3406" s="12"/>
      <c r="FL3406" s="12"/>
      <c r="FM3406" s="12"/>
      <c r="FN3406" s="12"/>
      <c r="FO3406" s="12"/>
      <c r="FP3406" s="12"/>
      <c r="FQ3406" s="12"/>
      <c r="FR3406" s="12"/>
      <c r="FS3406" s="12"/>
      <c r="FT3406" s="12"/>
      <c r="FU3406" s="12"/>
      <c r="FV3406" s="12"/>
      <c r="FW3406" s="12"/>
      <c r="FX3406" s="12"/>
      <c r="FY3406" s="12"/>
      <c r="FZ3406" s="12"/>
      <c r="GA3406" s="12"/>
      <c r="GB3406" s="12"/>
      <c r="GC3406" s="12"/>
      <c r="GD3406" s="12"/>
      <c r="GE3406" s="12"/>
      <c r="GF3406" s="12"/>
      <c r="GG3406" s="12"/>
      <c r="GH3406" s="12"/>
      <c r="GI3406" s="12"/>
      <c r="GJ3406" s="12"/>
      <c r="GK3406" s="12"/>
      <c r="GL3406" s="12"/>
      <c r="GM3406" s="12"/>
      <c r="GN3406" s="12"/>
      <c r="GO3406" s="12"/>
      <c r="GP3406" s="12"/>
      <c r="GQ3406" s="12"/>
      <c r="GR3406" s="12"/>
      <c r="GS3406" s="12"/>
      <c r="GT3406" s="12"/>
      <c r="GU3406" s="12"/>
      <c r="GV3406" s="12"/>
      <c r="GW3406" s="12"/>
      <c r="GX3406" s="12"/>
      <c r="GY3406" s="11"/>
      <c r="GZ3406" s="11"/>
      <c r="HA3406" s="11"/>
      <c r="HB3406" s="11"/>
      <c r="HC3406" s="11"/>
      <c r="HD3406" s="11"/>
      <c r="HE3406" s="11"/>
      <c r="HF3406" s="11"/>
      <c r="HG3406" s="11"/>
      <c r="HH3406" s="11"/>
      <c r="HI3406" s="11"/>
      <c r="HJ3406" s="11"/>
      <c r="HK3406" s="11"/>
      <c r="HL3406" s="11"/>
      <c r="HM3406" s="11"/>
      <c r="HN3406" s="11"/>
      <c r="HO3406" s="11"/>
      <c r="HP3406" s="11"/>
      <c r="HQ3406" s="11"/>
      <c r="HR3406" s="11"/>
      <c r="HS3406" s="11"/>
      <c r="HT3406" s="11"/>
      <c r="HU3406" s="11"/>
      <c r="HV3406" s="11"/>
      <c r="HW3406" s="11"/>
      <c r="HX3406" s="11"/>
      <c r="HY3406" s="11"/>
      <c r="HZ3406" s="11"/>
      <c r="IA3406" s="11"/>
      <c r="IB3406" s="11"/>
      <c r="IC3406" s="11"/>
      <c r="ID3406" s="11"/>
      <c r="IE3406" s="11"/>
      <c r="IF3406" s="11"/>
      <c r="IG3406" s="11"/>
      <c r="IH3406" s="11"/>
      <c r="II3406" s="11"/>
      <c r="IJ3406" s="11"/>
      <c r="IK3406" s="11"/>
      <c r="IL3406" s="11"/>
    </row>
    <row r="3407" spans="2:246" ht="15.75" x14ac:dyDescent="0.25">
      <c r="B3407" s="11" t="s">
        <v>167</v>
      </c>
      <c r="C3407" s="11" t="s">
        <v>130</v>
      </c>
      <c r="D3407" s="12">
        <f t="shared" ref="D3407:D3470" si="39">SUM(E3407,G3407,I3407,K3407,M3407,O3407,Q3407,S3407,U3407,W3407,Y3407,AA3407,AC3407,AE3407,AG3407,AI3407,AK3407,AM3407,AO3407,AQ3407,AS3407,AU3407,AW3407,AY3407,BA3407,BC3407,BE3407,BG3407,BI3407,BK3407,BM3407,BO3407,BP3407,BR3407,BT3407,BV3407,BX3407,BZ3407,CB3407,CD3407,CF3407,CH3407,CJ3407,CL3407,CN3407,CP3407,CR3407,CT3407,CV3407,CX3407,CZ3407,DB3407,DD3407,DF3407,DH3407,DJ3407,DL3407,DN3407,DP3407,DR3407,DT3407,DV3407,DX3407,DZ3407,EB3407,ED3407,EF3407,EH3407,EJ3407,EL3407,EN3407,EP3407,ER3407,ET3407,EV3407,EX3407,EZ3407,FB3407,FD3407,FF3407,FH3407,FJ3407,FL3407,FN3407,FQ3407,FT3407,FU3407,FX3407,FY3407,GB3407,GE3407,GG3407,GI3407,GK3407,GM3407,GP3407,GS3407,GV3407)</f>
        <v>170.9</v>
      </c>
      <c r="E3407" s="12">
        <v>33.22</v>
      </c>
      <c r="F3407" s="12">
        <v>82</v>
      </c>
      <c r="G3407" s="12"/>
      <c r="H3407" s="12"/>
      <c r="I3407" s="12">
        <v>17.760000000000002</v>
      </c>
      <c r="J3407" s="12">
        <v>50</v>
      </c>
      <c r="K3407" s="12"/>
      <c r="L3407" s="12"/>
      <c r="M3407" s="12"/>
      <c r="N3407" s="12"/>
      <c r="O3407" s="12"/>
      <c r="P3407" s="12"/>
      <c r="Q3407" s="12"/>
      <c r="R3407" s="12"/>
      <c r="S3407" s="12"/>
      <c r="T3407" s="12"/>
      <c r="U3407" s="12">
        <v>17.739999999999998</v>
      </c>
      <c r="V3407" s="12">
        <v>55</v>
      </c>
      <c r="W3407" s="12"/>
      <c r="X3407" s="12"/>
      <c r="Y3407" s="12"/>
      <c r="Z3407" s="12"/>
      <c r="AA3407" s="12"/>
      <c r="AB3407" s="12"/>
      <c r="AC3407" s="12"/>
      <c r="AD3407" s="12"/>
      <c r="AE3407" s="12"/>
      <c r="AF3407" s="12"/>
      <c r="AG3407" s="12"/>
      <c r="AH3407" s="12"/>
      <c r="AI3407" s="12">
        <v>8.44</v>
      </c>
      <c r="AJ3407" s="12">
        <v>450</v>
      </c>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12"/>
      <c r="BR3407" s="12">
        <v>60.22</v>
      </c>
      <c r="BS3407" s="12">
        <v>650</v>
      </c>
      <c r="BT3407" s="12"/>
      <c r="BU3407" s="12"/>
      <c r="BV3407" s="12"/>
      <c r="BW3407" s="12"/>
      <c r="BX3407" s="12">
        <v>33.520000000000003</v>
      </c>
      <c r="BY3407" s="12">
        <v>650</v>
      </c>
      <c r="BZ3407" s="12"/>
      <c r="CA3407" s="12"/>
      <c r="CB3407" s="12"/>
      <c r="CC3407" s="12"/>
      <c r="CD3407" s="12"/>
      <c r="CE3407" s="12"/>
      <c r="CF3407" s="12"/>
      <c r="CG3407" s="12"/>
      <c r="CH3407" s="12"/>
      <c r="CI3407" s="12"/>
      <c r="CJ3407" s="12"/>
      <c r="CK3407" s="12"/>
      <c r="CL3407" s="12"/>
      <c r="CM3407" s="12"/>
      <c r="CN3407" s="12"/>
      <c r="CO3407" s="12"/>
      <c r="CP3407" s="12"/>
      <c r="CQ3407" s="12"/>
      <c r="CR3407" s="12"/>
      <c r="CS3407" s="12"/>
      <c r="CT3407" s="12"/>
      <c r="CU3407" s="12"/>
      <c r="CV3407" s="12"/>
      <c r="CW3407" s="12"/>
      <c r="CX3407" s="12"/>
      <c r="CY3407" s="12"/>
      <c r="CZ3407" s="12"/>
      <c r="DA3407" s="12"/>
      <c r="DB3407" s="12"/>
      <c r="DC3407" s="12"/>
      <c r="DD3407" s="12"/>
      <c r="DE3407" s="12"/>
      <c r="DF3407" s="12"/>
      <c r="DG3407" s="12"/>
      <c r="DH3407" s="12"/>
      <c r="DI3407" s="12"/>
      <c r="DJ3407" s="12"/>
      <c r="DK3407" s="12"/>
      <c r="DL3407" s="12"/>
      <c r="DM3407" s="12"/>
      <c r="DN3407" s="12"/>
      <c r="DO3407" s="12"/>
      <c r="DP3407" s="12"/>
      <c r="DQ3407" s="12"/>
      <c r="DR3407" s="12"/>
      <c r="DS3407" s="12"/>
      <c r="DT3407" s="12"/>
      <c r="DU3407" s="12"/>
      <c r="DV3407" s="12"/>
      <c r="DW3407" s="12"/>
      <c r="DX3407" s="12"/>
      <c r="DY3407" s="12"/>
      <c r="DZ3407" s="12"/>
      <c r="EA3407" s="12"/>
      <c r="EB3407" s="12"/>
      <c r="EC3407" s="12"/>
      <c r="ED3407" s="12"/>
      <c r="EE3407" s="12"/>
      <c r="EF3407" s="12"/>
      <c r="EG3407" s="12"/>
      <c r="EH3407" s="12"/>
      <c r="EI3407" s="12"/>
      <c r="EJ3407" s="12"/>
      <c r="EK3407" s="12"/>
      <c r="EL3407" s="12"/>
      <c r="EM3407" s="12"/>
      <c r="EN3407" s="12"/>
      <c r="EO3407" s="12"/>
      <c r="EP3407" s="12"/>
      <c r="EQ3407" s="12"/>
      <c r="ER3407" s="12"/>
      <c r="ES3407" s="12"/>
      <c r="ET3407" s="12"/>
      <c r="EU3407" s="12"/>
      <c r="EV3407" s="12"/>
      <c r="EW3407" s="12"/>
      <c r="EX3407" s="12"/>
      <c r="EY3407" s="12"/>
      <c r="EZ3407" s="12"/>
      <c r="FA3407" s="12"/>
      <c r="FB3407" s="12"/>
      <c r="FC3407" s="12"/>
      <c r="FD3407" s="12"/>
      <c r="FE3407" s="12"/>
      <c r="FF3407" s="12"/>
      <c r="FG3407" s="12"/>
      <c r="FH3407" s="12"/>
      <c r="FI3407" s="12"/>
      <c r="FJ3407" s="12"/>
      <c r="FK3407" s="12"/>
      <c r="FL3407" s="12"/>
      <c r="FM3407" s="12"/>
      <c r="FN3407" s="12"/>
      <c r="FO3407" s="12"/>
      <c r="FP3407" s="12"/>
      <c r="FQ3407" s="12"/>
      <c r="FR3407" s="12"/>
      <c r="FS3407" s="12"/>
      <c r="FT3407" s="12"/>
      <c r="FU3407" s="12"/>
      <c r="FV3407" s="12"/>
      <c r="FW3407" s="12"/>
      <c r="FX3407" s="12"/>
      <c r="FY3407" s="12"/>
      <c r="FZ3407" s="12"/>
      <c r="GA3407" s="12"/>
      <c r="GB3407" s="12"/>
      <c r="GC3407" s="12"/>
      <c r="GD3407" s="12"/>
      <c r="GE3407" s="12"/>
      <c r="GF3407" s="12"/>
      <c r="GG3407" s="12"/>
      <c r="GH3407" s="12"/>
      <c r="GI3407" s="12"/>
      <c r="GJ3407" s="12"/>
      <c r="GK3407" s="12"/>
      <c r="GL3407" s="12"/>
      <c r="GM3407" s="12"/>
      <c r="GN3407" s="12"/>
      <c r="GO3407" s="12"/>
      <c r="GP3407" s="12"/>
      <c r="GQ3407" s="12"/>
      <c r="GR3407" s="12"/>
      <c r="GS3407" s="12"/>
      <c r="GT3407" s="12"/>
      <c r="GU3407" s="12"/>
      <c r="GV3407" s="12"/>
      <c r="GW3407" s="12"/>
      <c r="GX3407" s="12"/>
      <c r="GY3407" s="11">
        <v>54</v>
      </c>
      <c r="GZ3407" s="11">
        <v>316.63</v>
      </c>
      <c r="HA3407" s="11">
        <v>3.38</v>
      </c>
      <c r="HB3407" s="11"/>
      <c r="HC3407" s="11"/>
      <c r="HD3407" s="11"/>
      <c r="HE3407" s="11"/>
      <c r="HF3407" s="11">
        <v>2</v>
      </c>
      <c r="HG3407" s="11">
        <v>22</v>
      </c>
      <c r="HH3407" s="11">
        <v>26</v>
      </c>
      <c r="HI3407" s="11">
        <v>19</v>
      </c>
      <c r="HJ3407" s="11">
        <v>0.53</v>
      </c>
      <c r="HK3407" s="11"/>
      <c r="HL3407" s="11"/>
      <c r="HM3407" s="11"/>
      <c r="HN3407" s="11"/>
      <c r="HO3407" s="11"/>
      <c r="HP3407" s="11"/>
      <c r="HQ3407" s="11"/>
      <c r="HR3407" s="11"/>
      <c r="HS3407" s="11"/>
      <c r="HT3407" s="11"/>
      <c r="HU3407" s="11"/>
      <c r="HV3407" s="11"/>
      <c r="HW3407" s="11"/>
      <c r="HX3407" s="11"/>
      <c r="HY3407" s="11"/>
      <c r="HZ3407" s="11"/>
      <c r="IA3407" s="11"/>
      <c r="IB3407" s="11"/>
      <c r="IC3407" s="11"/>
      <c r="ID3407" s="11"/>
      <c r="IE3407" s="11"/>
      <c r="IF3407" s="11"/>
      <c r="IG3407" s="11"/>
      <c r="IH3407" s="11"/>
      <c r="II3407" s="11"/>
      <c r="IJ3407" s="11"/>
      <c r="IK3407" s="11"/>
      <c r="IL3407" s="11"/>
    </row>
    <row r="3408" spans="2:246" ht="15.75" x14ac:dyDescent="0.25">
      <c r="B3408" s="11" t="s">
        <v>167</v>
      </c>
      <c r="C3408" s="11" t="s">
        <v>130</v>
      </c>
      <c r="D3408" s="12">
        <f t="shared" si="39"/>
        <v>78.960000000000008</v>
      </c>
      <c r="E3408" s="12">
        <v>1.1299999999999999</v>
      </c>
      <c r="F3408" s="12">
        <v>3</v>
      </c>
      <c r="G3408" s="12"/>
      <c r="H3408" s="12"/>
      <c r="I3408" s="12">
        <v>8.9600000000000009</v>
      </c>
      <c r="J3408" s="12">
        <v>23</v>
      </c>
      <c r="K3408" s="12"/>
      <c r="L3408" s="12"/>
      <c r="M3408" s="12"/>
      <c r="N3408" s="12"/>
      <c r="O3408" s="12"/>
      <c r="P3408" s="12"/>
      <c r="Q3408" s="12"/>
      <c r="R3408" s="12"/>
      <c r="S3408" s="12"/>
      <c r="T3408" s="12"/>
      <c r="U3408" s="12"/>
      <c r="V3408" s="12"/>
      <c r="W3408" s="12"/>
      <c r="X3408" s="12"/>
      <c r="Y3408" s="12"/>
      <c r="Z3408" s="12"/>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12"/>
      <c r="BR3408" s="12">
        <v>68.87</v>
      </c>
      <c r="BS3408" s="12">
        <v>310</v>
      </c>
      <c r="BT3408" s="12"/>
      <c r="BU3408" s="12"/>
      <c r="BV3408" s="12"/>
      <c r="BW3408" s="12"/>
      <c r="BX3408" s="12"/>
      <c r="BY3408" s="12"/>
      <c r="BZ3408" s="12"/>
      <c r="CA3408" s="12"/>
      <c r="CB3408" s="12"/>
      <c r="CC3408" s="12"/>
      <c r="CD3408" s="12"/>
      <c r="CE3408" s="12"/>
      <c r="CF3408" s="12"/>
      <c r="CG3408" s="12"/>
      <c r="CH3408" s="12"/>
      <c r="CI3408" s="12"/>
      <c r="CJ3408" s="12"/>
      <c r="CK3408" s="12"/>
      <c r="CL3408" s="12"/>
      <c r="CM3408" s="12"/>
      <c r="CN3408" s="12"/>
      <c r="CO3408" s="12"/>
      <c r="CP3408" s="12"/>
      <c r="CQ3408" s="12"/>
      <c r="CR3408" s="12"/>
      <c r="CS3408" s="12"/>
      <c r="CT3408" s="12"/>
      <c r="CU3408" s="12"/>
      <c r="CV3408" s="12"/>
      <c r="CW3408" s="12"/>
      <c r="CX3408" s="12"/>
      <c r="CY3408" s="12"/>
      <c r="CZ3408" s="12"/>
      <c r="DA3408" s="12"/>
      <c r="DB3408" s="12"/>
      <c r="DC3408" s="12"/>
      <c r="DD3408" s="12"/>
      <c r="DE3408" s="12"/>
      <c r="DF3408" s="12"/>
      <c r="DG3408" s="12"/>
      <c r="DH3408" s="12"/>
      <c r="DI3408" s="12"/>
      <c r="DJ3408" s="12"/>
      <c r="DK3408" s="12"/>
      <c r="DL3408" s="12"/>
      <c r="DM3408" s="12"/>
      <c r="DN3408" s="12"/>
      <c r="DO3408" s="12"/>
      <c r="DP3408" s="12"/>
      <c r="DQ3408" s="12"/>
      <c r="DR3408" s="12"/>
      <c r="DS3408" s="12"/>
      <c r="DT3408" s="12"/>
      <c r="DU3408" s="12"/>
      <c r="DV3408" s="12"/>
      <c r="DW3408" s="12"/>
      <c r="DX3408" s="12"/>
      <c r="DY3408" s="12"/>
      <c r="DZ3408" s="12"/>
      <c r="EA3408" s="12"/>
      <c r="EB3408" s="12"/>
      <c r="EC3408" s="12"/>
      <c r="ED3408" s="12"/>
      <c r="EE3408" s="12"/>
      <c r="EF3408" s="12"/>
      <c r="EG3408" s="12"/>
      <c r="EH3408" s="12"/>
      <c r="EI3408" s="12"/>
      <c r="EJ3408" s="12"/>
      <c r="EK3408" s="12"/>
      <c r="EL3408" s="12"/>
      <c r="EM3408" s="12"/>
      <c r="EN3408" s="12"/>
      <c r="EO3408" s="12"/>
      <c r="EP3408" s="12"/>
      <c r="EQ3408" s="12"/>
      <c r="ER3408" s="12"/>
      <c r="ES3408" s="12"/>
      <c r="ET3408" s="12"/>
      <c r="EU3408" s="12"/>
      <c r="EV3408" s="12"/>
      <c r="EW3408" s="12"/>
      <c r="EX3408" s="12"/>
      <c r="EY3408" s="12"/>
      <c r="EZ3408" s="12"/>
      <c r="FA3408" s="12"/>
      <c r="FB3408" s="12"/>
      <c r="FC3408" s="12"/>
      <c r="FD3408" s="12"/>
      <c r="FE3408" s="12"/>
      <c r="FF3408" s="12"/>
      <c r="FG3408" s="12"/>
      <c r="FH3408" s="12"/>
      <c r="FI3408" s="12"/>
      <c r="FJ3408" s="12"/>
      <c r="FK3408" s="12"/>
      <c r="FL3408" s="12"/>
      <c r="FM3408" s="12"/>
      <c r="FN3408" s="12"/>
      <c r="FO3408" s="12"/>
      <c r="FP3408" s="12"/>
      <c r="FQ3408" s="12"/>
      <c r="FR3408" s="12"/>
      <c r="FS3408" s="12"/>
      <c r="FT3408" s="12"/>
      <c r="FU3408" s="12"/>
      <c r="FV3408" s="12"/>
      <c r="FW3408" s="12"/>
      <c r="FX3408" s="12"/>
      <c r="FY3408" s="12"/>
      <c r="FZ3408" s="12"/>
      <c r="GA3408" s="12"/>
      <c r="GB3408" s="12"/>
      <c r="GC3408" s="12"/>
      <c r="GD3408" s="12"/>
      <c r="GE3408" s="12"/>
      <c r="GF3408" s="12"/>
      <c r="GG3408" s="12"/>
      <c r="GH3408" s="12"/>
      <c r="GI3408" s="12"/>
      <c r="GJ3408" s="12"/>
      <c r="GK3408" s="12"/>
      <c r="GL3408" s="12"/>
      <c r="GM3408" s="12"/>
      <c r="GN3408" s="12"/>
      <c r="GO3408" s="12"/>
      <c r="GP3408" s="12"/>
      <c r="GQ3408" s="12"/>
      <c r="GR3408" s="12"/>
      <c r="GS3408" s="12"/>
      <c r="GT3408" s="12"/>
      <c r="GU3408" s="12"/>
      <c r="GV3408" s="12"/>
      <c r="GW3408" s="12"/>
      <c r="GX3408" s="12"/>
      <c r="GY3408" s="11"/>
      <c r="GZ3408" s="11"/>
      <c r="HA3408" s="11"/>
      <c r="HB3408" s="11">
        <v>96</v>
      </c>
      <c r="HC3408" s="11">
        <v>6.49</v>
      </c>
      <c r="HD3408" s="11">
        <v>1</v>
      </c>
      <c r="HE3408" s="11">
        <v>0</v>
      </c>
      <c r="HF3408" s="11">
        <v>9</v>
      </c>
      <c r="HG3408" s="11">
        <v>14</v>
      </c>
      <c r="HH3408" s="11">
        <v>5</v>
      </c>
      <c r="HI3408" s="11">
        <v>53</v>
      </c>
      <c r="HJ3408" s="11">
        <v>19.98</v>
      </c>
      <c r="HK3408" s="11"/>
      <c r="HL3408" s="11"/>
      <c r="HM3408" s="11"/>
      <c r="HN3408" s="11"/>
      <c r="HO3408" s="11"/>
      <c r="HP3408" s="11"/>
      <c r="HQ3408" s="11"/>
      <c r="HR3408" s="11"/>
      <c r="HS3408" s="11"/>
      <c r="HT3408" s="11"/>
      <c r="HU3408" s="11"/>
      <c r="HV3408" s="11"/>
      <c r="HW3408" s="11"/>
      <c r="HX3408" s="11"/>
      <c r="HY3408" s="11"/>
      <c r="HZ3408" s="11"/>
      <c r="IA3408" s="11"/>
      <c r="IB3408" s="11"/>
      <c r="IC3408" s="11"/>
      <c r="ID3408" s="11"/>
      <c r="IE3408" s="11"/>
      <c r="IF3408" s="11"/>
      <c r="IG3408" s="11"/>
      <c r="IH3408" s="11"/>
      <c r="II3408" s="11"/>
      <c r="IJ3408" s="11"/>
      <c r="IK3408" s="11"/>
      <c r="IL3408" s="11"/>
    </row>
    <row r="3409" spans="2:246" ht="15.75" x14ac:dyDescent="0.25">
      <c r="B3409" s="11" t="s">
        <v>167</v>
      </c>
      <c r="C3409" s="11" t="s">
        <v>134</v>
      </c>
      <c r="D3409" s="12">
        <f t="shared" si="39"/>
        <v>11.77</v>
      </c>
      <c r="E3409" s="12">
        <v>10.52</v>
      </c>
      <c r="F3409" s="12">
        <v>30</v>
      </c>
      <c r="G3409" s="12"/>
      <c r="H3409" s="12"/>
      <c r="I3409" s="12"/>
      <c r="J3409" s="12"/>
      <c r="K3409" s="12"/>
      <c r="L3409" s="12"/>
      <c r="M3409" s="12"/>
      <c r="N3409" s="12"/>
      <c r="O3409" s="12"/>
      <c r="P3409" s="12"/>
      <c r="Q3409" s="12"/>
      <c r="R3409" s="12"/>
      <c r="S3409" s="12"/>
      <c r="T3409" s="12"/>
      <c r="U3409" s="12"/>
      <c r="V3409" s="12"/>
      <c r="W3409" s="12"/>
      <c r="X3409" s="12"/>
      <c r="Y3409" s="12"/>
      <c r="Z3409" s="12"/>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12"/>
      <c r="BR3409" s="12">
        <v>0.16</v>
      </c>
      <c r="BS3409" s="12">
        <v>0</v>
      </c>
      <c r="BT3409" s="12"/>
      <c r="BU3409" s="12"/>
      <c r="BV3409" s="12"/>
      <c r="BW3409" s="12"/>
      <c r="BX3409" s="12">
        <v>1.0900000000000001</v>
      </c>
      <c r="BY3409" s="12">
        <v>0</v>
      </c>
      <c r="BZ3409" s="12"/>
      <c r="CA3409" s="12"/>
      <c r="CB3409" s="12"/>
      <c r="CC3409" s="12"/>
      <c r="CD3409" s="12"/>
      <c r="CE3409" s="12"/>
      <c r="CF3409" s="12"/>
      <c r="CG3409" s="12"/>
      <c r="CH3409" s="12"/>
      <c r="CI3409" s="12"/>
      <c r="CJ3409" s="12"/>
      <c r="CK3409" s="12"/>
      <c r="CL3409" s="12"/>
      <c r="CM3409" s="12"/>
      <c r="CN3409" s="12"/>
      <c r="CO3409" s="12"/>
      <c r="CP3409" s="12"/>
      <c r="CQ3409" s="12"/>
      <c r="CR3409" s="12"/>
      <c r="CS3409" s="12"/>
      <c r="CT3409" s="12"/>
      <c r="CU3409" s="12"/>
      <c r="CV3409" s="12"/>
      <c r="CW3409" s="12"/>
      <c r="CX3409" s="12"/>
      <c r="CY3409" s="12"/>
      <c r="CZ3409" s="12"/>
      <c r="DA3409" s="12"/>
      <c r="DB3409" s="12"/>
      <c r="DC3409" s="12"/>
      <c r="DD3409" s="12"/>
      <c r="DE3409" s="12"/>
      <c r="DF3409" s="12"/>
      <c r="DG3409" s="12"/>
      <c r="DH3409" s="12"/>
      <c r="DI3409" s="12"/>
      <c r="DJ3409" s="12"/>
      <c r="DK3409" s="12"/>
      <c r="DL3409" s="12"/>
      <c r="DM3409" s="12"/>
      <c r="DN3409" s="12"/>
      <c r="DO3409" s="12"/>
      <c r="DP3409" s="12"/>
      <c r="DQ3409" s="12"/>
      <c r="DR3409" s="12"/>
      <c r="DS3409" s="12"/>
      <c r="DT3409" s="12"/>
      <c r="DU3409" s="12"/>
      <c r="DV3409" s="12"/>
      <c r="DW3409" s="12"/>
      <c r="DX3409" s="12"/>
      <c r="DY3409" s="12"/>
      <c r="DZ3409" s="12"/>
      <c r="EA3409" s="12"/>
      <c r="EB3409" s="12"/>
      <c r="EC3409" s="12"/>
      <c r="ED3409" s="12"/>
      <c r="EE3409" s="12"/>
      <c r="EF3409" s="12"/>
      <c r="EG3409" s="12"/>
      <c r="EH3409" s="12"/>
      <c r="EI3409" s="12"/>
      <c r="EJ3409" s="12"/>
      <c r="EK3409" s="12"/>
      <c r="EL3409" s="12"/>
      <c r="EM3409" s="12"/>
      <c r="EN3409" s="12"/>
      <c r="EO3409" s="12"/>
      <c r="EP3409" s="12"/>
      <c r="EQ3409" s="12"/>
      <c r="ER3409" s="12"/>
      <c r="ES3409" s="12"/>
      <c r="ET3409" s="12"/>
      <c r="EU3409" s="12"/>
      <c r="EV3409" s="12"/>
      <c r="EW3409" s="12"/>
      <c r="EX3409" s="12"/>
      <c r="EY3409" s="12"/>
      <c r="EZ3409" s="12"/>
      <c r="FA3409" s="12"/>
      <c r="FB3409" s="12"/>
      <c r="FC3409" s="12"/>
      <c r="FD3409" s="12"/>
      <c r="FE3409" s="12"/>
      <c r="FF3409" s="12"/>
      <c r="FG3409" s="12"/>
      <c r="FH3409" s="12"/>
      <c r="FI3409" s="12"/>
      <c r="FJ3409" s="12"/>
      <c r="FK3409" s="12"/>
      <c r="FL3409" s="12"/>
      <c r="FM3409" s="12"/>
      <c r="FN3409" s="12"/>
      <c r="FO3409" s="12"/>
      <c r="FP3409" s="12"/>
      <c r="FQ3409" s="12"/>
      <c r="FR3409" s="12"/>
      <c r="FS3409" s="12"/>
      <c r="FT3409" s="12"/>
      <c r="FU3409" s="12"/>
      <c r="FV3409" s="12"/>
      <c r="FW3409" s="12"/>
      <c r="FX3409" s="12"/>
      <c r="FY3409" s="12"/>
      <c r="FZ3409" s="12"/>
      <c r="GA3409" s="12"/>
      <c r="GB3409" s="12"/>
      <c r="GC3409" s="12"/>
      <c r="GD3409" s="12"/>
      <c r="GE3409" s="12"/>
      <c r="GF3409" s="12"/>
      <c r="GG3409" s="12"/>
      <c r="GH3409" s="12"/>
      <c r="GI3409" s="12"/>
      <c r="GJ3409" s="12"/>
      <c r="GK3409" s="12"/>
      <c r="GL3409" s="12"/>
      <c r="GM3409" s="12"/>
      <c r="GN3409" s="12"/>
      <c r="GO3409" s="12"/>
      <c r="GP3409" s="12"/>
      <c r="GQ3409" s="12"/>
      <c r="GR3409" s="12"/>
      <c r="GS3409" s="12"/>
      <c r="GT3409" s="12"/>
      <c r="GU3409" s="12"/>
      <c r="GV3409" s="12"/>
      <c r="GW3409" s="12"/>
      <c r="GX3409" s="12"/>
      <c r="GY3409" s="11"/>
      <c r="GZ3409" s="11"/>
      <c r="HA3409" s="11"/>
      <c r="HB3409" s="11"/>
      <c r="HC3409" s="11"/>
      <c r="HD3409" s="11"/>
      <c r="HE3409" s="11"/>
      <c r="HF3409" s="11"/>
      <c r="HG3409" s="11"/>
      <c r="HH3409" s="11"/>
      <c r="HI3409" s="11"/>
      <c r="HJ3409" s="11"/>
      <c r="HK3409" s="11"/>
      <c r="HL3409" s="11"/>
      <c r="HM3409" s="11"/>
      <c r="HN3409" s="11"/>
      <c r="HO3409" s="11"/>
      <c r="HP3409" s="11"/>
      <c r="HQ3409" s="11"/>
      <c r="HR3409" s="11"/>
      <c r="HS3409" s="11"/>
      <c r="HT3409" s="11"/>
      <c r="HU3409" s="11"/>
      <c r="HV3409" s="11"/>
      <c r="HW3409" s="11"/>
      <c r="HX3409" s="11"/>
      <c r="HY3409" s="11"/>
      <c r="HZ3409" s="11"/>
      <c r="IA3409" s="11"/>
      <c r="IB3409" s="11"/>
      <c r="IC3409" s="11"/>
      <c r="ID3409" s="11"/>
      <c r="IE3409" s="11"/>
      <c r="IF3409" s="11"/>
      <c r="IG3409" s="11"/>
      <c r="IH3409" s="11"/>
      <c r="II3409" s="11"/>
      <c r="IJ3409" s="11"/>
      <c r="IK3409" s="11"/>
      <c r="IL3409" s="11"/>
    </row>
    <row r="3410" spans="2:246" ht="15.75" x14ac:dyDescent="0.25">
      <c r="B3410" s="11" t="s">
        <v>445</v>
      </c>
      <c r="C3410" s="11" t="s">
        <v>130</v>
      </c>
      <c r="D3410" s="12">
        <f t="shared" si="39"/>
        <v>35.58</v>
      </c>
      <c r="E3410" s="12">
        <v>9.8800000000000008</v>
      </c>
      <c r="F3410" s="12">
        <v>17.5</v>
      </c>
      <c r="G3410" s="12"/>
      <c r="H3410" s="12"/>
      <c r="I3410" s="12"/>
      <c r="J3410" s="12"/>
      <c r="K3410" s="12"/>
      <c r="L3410" s="12"/>
      <c r="M3410" s="12"/>
      <c r="N3410" s="12"/>
      <c r="O3410" s="12">
        <v>1.75</v>
      </c>
      <c r="P3410" s="12">
        <v>3.5</v>
      </c>
      <c r="Q3410" s="12"/>
      <c r="R3410" s="12"/>
      <c r="S3410" s="12"/>
      <c r="T3410" s="12"/>
      <c r="U3410" s="12"/>
      <c r="V3410" s="12"/>
      <c r="W3410" s="12"/>
      <c r="X3410" s="12"/>
      <c r="Y3410" s="12"/>
      <c r="Z3410" s="12"/>
      <c r="AA3410" s="12"/>
      <c r="AB3410" s="12"/>
      <c r="AC3410" s="12"/>
      <c r="AD3410" s="12"/>
      <c r="AE3410" s="12"/>
      <c r="AF3410" s="12"/>
      <c r="AG3410" s="12">
        <v>2.83</v>
      </c>
      <c r="AH3410" s="12">
        <v>1.1000000000000001</v>
      </c>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v>1.1299999999999999</v>
      </c>
      <c r="BP3410" s="12"/>
      <c r="BQ3410" s="12"/>
      <c r="BR3410" s="12">
        <v>3.92</v>
      </c>
      <c r="BS3410" s="12">
        <v>9</v>
      </c>
      <c r="BT3410" s="12"/>
      <c r="BU3410" s="12"/>
      <c r="BV3410" s="12"/>
      <c r="BW3410" s="12"/>
      <c r="BX3410" s="12"/>
      <c r="BY3410" s="12"/>
      <c r="BZ3410" s="12"/>
      <c r="CA3410" s="12"/>
      <c r="CB3410" s="12">
        <v>1.43</v>
      </c>
      <c r="CC3410" s="12">
        <v>2.0299999999999998</v>
      </c>
      <c r="CD3410" s="12"/>
      <c r="CE3410" s="12"/>
      <c r="CF3410" s="12"/>
      <c r="CG3410" s="12"/>
      <c r="CH3410" s="12"/>
      <c r="CI3410" s="12"/>
      <c r="CJ3410" s="12"/>
      <c r="CK3410" s="12"/>
      <c r="CL3410" s="12"/>
      <c r="CM3410" s="12"/>
      <c r="CN3410" s="12"/>
      <c r="CO3410" s="12"/>
      <c r="CP3410" s="12"/>
      <c r="CQ3410" s="12"/>
      <c r="CR3410" s="12"/>
      <c r="CS3410" s="12"/>
      <c r="CT3410" s="12">
        <v>10.74</v>
      </c>
      <c r="CU3410" s="12">
        <v>24.7</v>
      </c>
      <c r="CV3410" s="12"/>
      <c r="CW3410" s="12"/>
      <c r="CX3410" s="12"/>
      <c r="CY3410" s="12"/>
      <c r="CZ3410" s="12"/>
      <c r="DA3410" s="12"/>
      <c r="DB3410" s="12"/>
      <c r="DC3410" s="12"/>
      <c r="DD3410" s="12"/>
      <c r="DE3410" s="12"/>
      <c r="DF3410" s="12"/>
      <c r="DG3410" s="12"/>
      <c r="DH3410" s="12"/>
      <c r="DI3410" s="12"/>
      <c r="DJ3410" s="12"/>
      <c r="DK3410" s="12"/>
      <c r="DL3410" s="12"/>
      <c r="DM3410" s="12"/>
      <c r="DN3410" s="12"/>
      <c r="DO3410" s="12"/>
      <c r="DP3410" s="12"/>
      <c r="DQ3410" s="12"/>
      <c r="DR3410" s="12"/>
      <c r="DS3410" s="12"/>
      <c r="DT3410" s="12"/>
      <c r="DU3410" s="12"/>
      <c r="DV3410" s="12"/>
      <c r="DW3410" s="12"/>
      <c r="DX3410" s="12"/>
      <c r="DY3410" s="12"/>
      <c r="DZ3410" s="12"/>
      <c r="EA3410" s="12"/>
      <c r="EB3410" s="12"/>
      <c r="EC3410" s="12"/>
      <c r="ED3410" s="12"/>
      <c r="EE3410" s="12"/>
      <c r="EF3410" s="12"/>
      <c r="EG3410" s="12"/>
      <c r="EH3410" s="12"/>
      <c r="EI3410" s="12"/>
      <c r="EJ3410" s="12"/>
      <c r="EK3410" s="12"/>
      <c r="EL3410" s="12"/>
      <c r="EM3410" s="12"/>
      <c r="EN3410" s="12"/>
      <c r="EO3410" s="12"/>
      <c r="EP3410" s="12"/>
      <c r="EQ3410" s="12"/>
      <c r="ER3410" s="12"/>
      <c r="ES3410" s="12"/>
      <c r="ET3410" s="12"/>
      <c r="EU3410" s="12"/>
      <c r="EV3410" s="12"/>
      <c r="EW3410" s="12"/>
      <c r="EX3410" s="12"/>
      <c r="EY3410" s="12"/>
      <c r="EZ3410" s="12"/>
      <c r="FA3410" s="12"/>
      <c r="FB3410" s="12"/>
      <c r="FC3410" s="12"/>
      <c r="FD3410" s="12"/>
      <c r="FE3410" s="12"/>
      <c r="FF3410" s="12"/>
      <c r="FG3410" s="12"/>
      <c r="FH3410" s="12"/>
      <c r="FI3410" s="12"/>
      <c r="FJ3410" s="12"/>
      <c r="FK3410" s="12"/>
      <c r="FL3410" s="12"/>
      <c r="FM3410" s="12"/>
      <c r="FN3410" s="12"/>
      <c r="FO3410" s="12"/>
      <c r="FP3410" s="12"/>
      <c r="FQ3410" s="12"/>
      <c r="FR3410" s="12"/>
      <c r="FS3410" s="12"/>
      <c r="FT3410" s="12"/>
      <c r="FU3410" s="12"/>
      <c r="FV3410" s="12"/>
      <c r="FW3410" s="12"/>
      <c r="FX3410" s="12"/>
      <c r="FY3410" s="12"/>
      <c r="FZ3410" s="12"/>
      <c r="GA3410" s="12"/>
      <c r="GB3410" s="12"/>
      <c r="GC3410" s="12"/>
      <c r="GD3410" s="12"/>
      <c r="GE3410" s="12">
        <v>0.17</v>
      </c>
      <c r="GF3410" s="12" t="s">
        <v>194</v>
      </c>
      <c r="GG3410" s="12"/>
      <c r="GH3410" s="12"/>
      <c r="GI3410" s="12"/>
      <c r="GJ3410" s="12"/>
      <c r="GK3410" s="12">
        <v>3.73</v>
      </c>
      <c r="GL3410" s="12" t="s">
        <v>480</v>
      </c>
      <c r="GM3410" s="12"/>
      <c r="GN3410" s="12"/>
      <c r="GO3410" s="12"/>
      <c r="GP3410" s="12"/>
      <c r="GQ3410" s="12"/>
      <c r="GR3410" s="12"/>
      <c r="GS3410" s="12"/>
      <c r="GT3410" s="12"/>
      <c r="GU3410" s="12"/>
      <c r="GV3410" s="12"/>
      <c r="GW3410" s="12"/>
      <c r="GX3410" s="12"/>
      <c r="GY3410" s="11"/>
      <c r="GZ3410" s="11"/>
      <c r="HA3410" s="11"/>
      <c r="HB3410" s="11"/>
      <c r="HC3410" s="11"/>
      <c r="HD3410" s="11"/>
      <c r="HE3410" s="11"/>
      <c r="HF3410" s="11"/>
      <c r="HG3410" s="11"/>
      <c r="HH3410" s="11"/>
      <c r="HI3410" s="11"/>
      <c r="HJ3410" s="11"/>
      <c r="HK3410" s="11"/>
      <c r="HL3410" s="11"/>
      <c r="HM3410" s="11"/>
      <c r="HN3410" s="11"/>
      <c r="HO3410" s="11"/>
      <c r="HP3410" s="11"/>
      <c r="HQ3410" s="11"/>
      <c r="HR3410" s="11"/>
      <c r="HS3410" s="11"/>
      <c r="HT3410" s="11"/>
      <c r="HU3410" s="11"/>
      <c r="HV3410" s="11"/>
      <c r="HW3410" s="11"/>
      <c r="HX3410" s="11"/>
      <c r="HY3410" s="11"/>
      <c r="HZ3410" s="11"/>
      <c r="IA3410" s="11"/>
      <c r="IB3410" s="11"/>
      <c r="IC3410" s="11"/>
      <c r="ID3410" s="11"/>
      <c r="IE3410" s="11"/>
      <c r="IF3410" s="11"/>
      <c r="IG3410" s="11"/>
      <c r="IH3410" s="11"/>
      <c r="II3410" s="11"/>
      <c r="IJ3410" s="11"/>
      <c r="IK3410" s="11"/>
      <c r="IL3410" s="11"/>
    </row>
    <row r="3411" spans="2:246" ht="15.75" x14ac:dyDescent="0.25">
      <c r="B3411" s="11" t="s">
        <v>445</v>
      </c>
      <c r="C3411" s="11" t="s">
        <v>134</v>
      </c>
      <c r="D3411" s="12">
        <f t="shared" si="39"/>
        <v>4.05</v>
      </c>
      <c r="E3411" s="12"/>
      <c r="F3411" s="12"/>
      <c r="G3411" s="12"/>
      <c r="H3411" s="12"/>
      <c r="I3411" s="12"/>
      <c r="J3411" s="12"/>
      <c r="K3411" s="12"/>
      <c r="L3411" s="12"/>
      <c r="M3411" s="12">
        <v>0.3</v>
      </c>
      <c r="N3411" s="12">
        <v>0.85</v>
      </c>
      <c r="O3411" s="12"/>
      <c r="P3411" s="12"/>
      <c r="Q3411" s="12"/>
      <c r="R3411" s="12"/>
      <c r="S3411" s="12"/>
      <c r="T3411" s="12"/>
      <c r="U3411" s="12"/>
      <c r="V3411" s="12"/>
      <c r="W3411" s="12"/>
      <c r="X3411" s="12"/>
      <c r="Y3411" s="12"/>
      <c r="Z3411" s="12"/>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v>2.75</v>
      </c>
      <c r="BP3411" s="12"/>
      <c r="BQ3411" s="12"/>
      <c r="BR3411" s="12"/>
      <c r="BS3411" s="12"/>
      <c r="BT3411" s="12"/>
      <c r="BU3411" s="12"/>
      <c r="BV3411" s="12"/>
      <c r="BW3411" s="12"/>
      <c r="BX3411" s="12"/>
      <c r="BY3411" s="12"/>
      <c r="BZ3411" s="12"/>
      <c r="CA3411" s="12"/>
      <c r="CB3411" s="12"/>
      <c r="CC3411" s="12"/>
      <c r="CD3411" s="12"/>
      <c r="CE3411" s="12"/>
      <c r="CF3411" s="12"/>
      <c r="CG3411" s="12"/>
      <c r="CH3411" s="12"/>
      <c r="CI3411" s="12"/>
      <c r="CJ3411" s="12"/>
      <c r="CK3411" s="12"/>
      <c r="CL3411" s="12"/>
      <c r="CM3411" s="12"/>
      <c r="CN3411" s="12"/>
      <c r="CO3411" s="12"/>
      <c r="CP3411" s="12"/>
      <c r="CQ3411" s="12"/>
      <c r="CR3411" s="12"/>
      <c r="CS3411" s="12"/>
      <c r="CT3411" s="12"/>
      <c r="CU3411" s="12"/>
      <c r="CV3411" s="12"/>
      <c r="CW3411" s="12"/>
      <c r="CX3411" s="12"/>
      <c r="CY3411" s="12"/>
      <c r="CZ3411" s="12"/>
      <c r="DA3411" s="12"/>
      <c r="DB3411" s="12"/>
      <c r="DC3411" s="12"/>
      <c r="DD3411" s="12"/>
      <c r="DE3411" s="12"/>
      <c r="DF3411" s="12"/>
      <c r="DG3411" s="12"/>
      <c r="DH3411" s="12"/>
      <c r="DI3411" s="12"/>
      <c r="DJ3411" s="12"/>
      <c r="DK3411" s="12"/>
      <c r="DL3411" s="12"/>
      <c r="DM3411" s="12"/>
      <c r="DN3411" s="12"/>
      <c r="DO3411" s="12"/>
      <c r="DP3411" s="12"/>
      <c r="DQ3411" s="12"/>
      <c r="DR3411" s="12"/>
      <c r="DS3411" s="12"/>
      <c r="DT3411" s="12"/>
      <c r="DU3411" s="12"/>
      <c r="DV3411" s="12"/>
      <c r="DW3411" s="12"/>
      <c r="DX3411" s="12"/>
      <c r="DY3411" s="12"/>
      <c r="DZ3411" s="12"/>
      <c r="EA3411" s="12"/>
      <c r="EB3411" s="12"/>
      <c r="EC3411" s="12"/>
      <c r="ED3411" s="12"/>
      <c r="EE3411" s="12"/>
      <c r="EF3411" s="12"/>
      <c r="EG3411" s="12"/>
      <c r="EH3411" s="12"/>
      <c r="EI3411" s="12"/>
      <c r="EJ3411" s="12"/>
      <c r="EK3411" s="12"/>
      <c r="EL3411" s="12"/>
      <c r="EM3411" s="12"/>
      <c r="EN3411" s="12"/>
      <c r="EO3411" s="12"/>
      <c r="EP3411" s="12"/>
      <c r="EQ3411" s="12"/>
      <c r="ER3411" s="12"/>
      <c r="ES3411" s="12"/>
      <c r="ET3411" s="12"/>
      <c r="EU3411" s="12"/>
      <c r="EV3411" s="12"/>
      <c r="EW3411" s="12"/>
      <c r="EX3411" s="12"/>
      <c r="EY3411" s="12"/>
      <c r="EZ3411" s="12"/>
      <c r="FA3411" s="12"/>
      <c r="FB3411" s="12"/>
      <c r="FC3411" s="12"/>
      <c r="FD3411" s="12"/>
      <c r="FE3411" s="12"/>
      <c r="FF3411" s="12"/>
      <c r="FG3411" s="12"/>
      <c r="FH3411" s="12"/>
      <c r="FI3411" s="12"/>
      <c r="FJ3411" s="12"/>
      <c r="FK3411" s="12"/>
      <c r="FL3411" s="12"/>
      <c r="FM3411" s="12"/>
      <c r="FN3411" s="12"/>
      <c r="FO3411" s="12"/>
      <c r="FP3411" s="12"/>
      <c r="FQ3411" s="12"/>
      <c r="FR3411" s="12"/>
      <c r="FS3411" s="12"/>
      <c r="FT3411" s="12"/>
      <c r="FU3411" s="12"/>
      <c r="FV3411" s="12"/>
      <c r="FW3411" s="12"/>
      <c r="FX3411" s="12"/>
      <c r="FY3411" s="12"/>
      <c r="FZ3411" s="12"/>
      <c r="GA3411" s="12"/>
      <c r="GB3411" s="12"/>
      <c r="GC3411" s="12"/>
      <c r="GD3411" s="12"/>
      <c r="GE3411" s="12"/>
      <c r="GF3411" s="12"/>
      <c r="GG3411" s="12"/>
      <c r="GH3411" s="12"/>
      <c r="GI3411" s="12"/>
      <c r="GJ3411" s="12"/>
      <c r="GK3411" s="12"/>
      <c r="GL3411" s="12"/>
      <c r="GM3411" s="12"/>
      <c r="GN3411" s="12"/>
      <c r="GO3411" s="12"/>
      <c r="GP3411" s="12"/>
      <c r="GQ3411" s="12"/>
      <c r="GR3411" s="12"/>
      <c r="GS3411" s="12"/>
      <c r="GT3411" s="12"/>
      <c r="GU3411" s="12"/>
      <c r="GV3411" s="12">
        <v>1</v>
      </c>
      <c r="GW3411" s="12" t="s">
        <v>147</v>
      </c>
      <c r="GX3411" s="12">
        <v>0.3</v>
      </c>
      <c r="GY3411" s="11"/>
      <c r="GZ3411" s="11"/>
      <c r="HA3411" s="11"/>
      <c r="HB3411" s="11"/>
      <c r="HC3411" s="11"/>
      <c r="HD3411" s="11"/>
      <c r="HE3411" s="11"/>
      <c r="HF3411" s="11"/>
      <c r="HG3411" s="11"/>
      <c r="HH3411" s="11"/>
      <c r="HI3411" s="11"/>
      <c r="HJ3411" s="11"/>
      <c r="HK3411" s="11"/>
      <c r="HL3411" s="11"/>
      <c r="HM3411" s="11"/>
      <c r="HN3411" s="11"/>
      <c r="HO3411" s="11"/>
      <c r="HP3411" s="11"/>
      <c r="HQ3411" s="11"/>
      <c r="HR3411" s="11"/>
      <c r="HS3411" s="11"/>
      <c r="HT3411" s="11"/>
      <c r="HU3411" s="11"/>
      <c r="HV3411" s="11"/>
      <c r="HW3411" s="11"/>
      <c r="HX3411" s="11"/>
      <c r="HY3411" s="11"/>
      <c r="HZ3411" s="11"/>
      <c r="IA3411" s="11"/>
      <c r="IB3411" s="11"/>
      <c r="IC3411" s="11"/>
      <c r="ID3411" s="11"/>
      <c r="IE3411" s="11"/>
      <c r="IF3411" s="11"/>
      <c r="IG3411" s="11"/>
      <c r="IH3411" s="11"/>
      <c r="II3411" s="11"/>
      <c r="IJ3411" s="11"/>
      <c r="IK3411" s="11"/>
      <c r="IL3411" s="11"/>
    </row>
    <row r="3412" spans="2:246" ht="15.75" x14ac:dyDescent="0.25">
      <c r="B3412" s="11" t="s">
        <v>171</v>
      </c>
      <c r="C3412" s="11" t="s">
        <v>130</v>
      </c>
      <c r="D3412" s="12">
        <f t="shared" si="39"/>
        <v>83.869999999999976</v>
      </c>
      <c r="E3412" s="12"/>
      <c r="F3412" s="12"/>
      <c r="G3412" s="12"/>
      <c r="H3412" s="12"/>
      <c r="I3412" s="12"/>
      <c r="J3412" s="12"/>
      <c r="K3412" s="12"/>
      <c r="L3412" s="12"/>
      <c r="M3412" s="12"/>
      <c r="N3412" s="12"/>
      <c r="O3412" s="12"/>
      <c r="P3412" s="12"/>
      <c r="Q3412" s="12"/>
      <c r="R3412" s="12"/>
      <c r="S3412" s="12"/>
      <c r="T3412" s="12"/>
      <c r="U3412" s="12"/>
      <c r="V3412" s="12"/>
      <c r="W3412" s="12">
        <v>2.56</v>
      </c>
      <c r="X3412" s="12">
        <v>5.0999999999999996</v>
      </c>
      <c r="Y3412" s="12"/>
      <c r="Z3412" s="12"/>
      <c r="AA3412" s="12"/>
      <c r="AB3412" s="12"/>
      <c r="AC3412" s="12"/>
      <c r="AD3412" s="12"/>
      <c r="AE3412" s="12"/>
      <c r="AF3412" s="12"/>
      <c r="AG3412" s="12"/>
      <c r="AH3412" s="12"/>
      <c r="AI3412" s="12"/>
      <c r="AJ3412" s="12"/>
      <c r="AK3412" s="12"/>
      <c r="AL3412" s="12"/>
      <c r="AM3412" s="12"/>
      <c r="AN3412" s="12"/>
      <c r="AO3412" s="12"/>
      <c r="AP3412" s="12"/>
      <c r="AQ3412" s="12">
        <v>11.22</v>
      </c>
      <c r="AR3412" s="12">
        <v>81</v>
      </c>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12"/>
      <c r="BR3412" s="12">
        <v>56.1</v>
      </c>
      <c r="BS3412" s="12">
        <v>400</v>
      </c>
      <c r="BT3412" s="12"/>
      <c r="BU3412" s="12"/>
      <c r="BV3412" s="12"/>
      <c r="BW3412" s="12"/>
      <c r="BX3412" s="12">
        <v>6.08</v>
      </c>
      <c r="BY3412" s="12">
        <v>50.195</v>
      </c>
      <c r="BZ3412" s="12"/>
      <c r="CA3412" s="12"/>
      <c r="CB3412" s="12"/>
      <c r="CC3412" s="12"/>
      <c r="CD3412" s="12"/>
      <c r="CE3412" s="12"/>
      <c r="CF3412" s="12">
        <v>0.05</v>
      </c>
      <c r="CG3412" s="12">
        <v>0.28999999999999998</v>
      </c>
      <c r="CH3412" s="12"/>
      <c r="CI3412" s="12"/>
      <c r="CJ3412" s="12"/>
      <c r="CK3412" s="12"/>
      <c r="CL3412" s="12"/>
      <c r="CM3412" s="12"/>
      <c r="CN3412" s="12"/>
      <c r="CO3412" s="12"/>
      <c r="CP3412" s="12"/>
      <c r="CQ3412" s="12"/>
      <c r="CR3412" s="12"/>
      <c r="CS3412" s="12"/>
      <c r="CT3412" s="12"/>
      <c r="CU3412" s="12"/>
      <c r="CV3412" s="12">
        <v>0.1</v>
      </c>
      <c r="CW3412" s="12">
        <v>3</v>
      </c>
      <c r="CX3412" s="12"/>
      <c r="CY3412" s="12"/>
      <c r="CZ3412" s="12"/>
      <c r="DA3412" s="12"/>
      <c r="DB3412" s="12"/>
      <c r="DC3412" s="12"/>
      <c r="DD3412" s="12"/>
      <c r="DE3412" s="12"/>
      <c r="DF3412" s="12"/>
      <c r="DG3412" s="12"/>
      <c r="DH3412" s="12"/>
      <c r="DI3412" s="12"/>
      <c r="DJ3412" s="12"/>
      <c r="DK3412" s="12"/>
      <c r="DL3412" s="12"/>
      <c r="DM3412" s="12"/>
      <c r="DN3412" s="12"/>
      <c r="DO3412" s="12"/>
      <c r="DP3412" s="12"/>
      <c r="DQ3412" s="12"/>
      <c r="DR3412" s="12"/>
      <c r="DS3412" s="12"/>
      <c r="DT3412" s="12"/>
      <c r="DU3412" s="12"/>
      <c r="DV3412" s="12"/>
      <c r="DW3412" s="12"/>
      <c r="DX3412" s="12"/>
      <c r="DY3412" s="12"/>
      <c r="DZ3412" s="12"/>
      <c r="EA3412" s="12"/>
      <c r="EB3412" s="12"/>
      <c r="EC3412" s="12"/>
      <c r="ED3412" s="12"/>
      <c r="EE3412" s="12"/>
      <c r="EF3412" s="12">
        <v>0.05</v>
      </c>
      <c r="EG3412" s="12">
        <v>0.11</v>
      </c>
      <c r="EH3412" s="12"/>
      <c r="EI3412" s="12"/>
      <c r="EJ3412" s="12"/>
      <c r="EK3412" s="12"/>
      <c r="EL3412" s="12"/>
      <c r="EM3412" s="12"/>
      <c r="EN3412" s="12"/>
      <c r="EO3412" s="12"/>
      <c r="EP3412" s="12"/>
      <c r="EQ3412" s="12"/>
      <c r="ER3412" s="12"/>
      <c r="ES3412" s="12"/>
      <c r="ET3412" s="12"/>
      <c r="EU3412" s="12"/>
      <c r="EV3412" s="12"/>
      <c r="EW3412" s="12"/>
      <c r="EX3412" s="12"/>
      <c r="EY3412" s="12"/>
      <c r="EZ3412" s="12"/>
      <c r="FA3412" s="12"/>
      <c r="FB3412" s="12"/>
      <c r="FC3412" s="12"/>
      <c r="FD3412" s="12"/>
      <c r="FE3412" s="12"/>
      <c r="FF3412" s="12"/>
      <c r="FG3412" s="12"/>
      <c r="FH3412" s="12"/>
      <c r="FI3412" s="12"/>
      <c r="FJ3412" s="12"/>
      <c r="FK3412" s="12"/>
      <c r="FL3412" s="12"/>
      <c r="FM3412" s="12"/>
      <c r="FN3412" s="12"/>
      <c r="FO3412" s="12"/>
      <c r="FP3412" s="12"/>
      <c r="FQ3412" s="12"/>
      <c r="FR3412" s="12"/>
      <c r="FS3412" s="12"/>
      <c r="FT3412" s="12">
        <v>7.71</v>
      </c>
      <c r="FU3412" s="12"/>
      <c r="FV3412" s="12"/>
      <c r="FW3412" s="12"/>
      <c r="FX3412" s="12"/>
      <c r="FY3412" s="12"/>
      <c r="FZ3412" s="12"/>
      <c r="GA3412" s="12"/>
      <c r="GB3412" s="12"/>
      <c r="GC3412" s="12"/>
      <c r="GD3412" s="12"/>
      <c r="GE3412" s="12"/>
      <c r="GF3412" s="12"/>
      <c r="GG3412" s="12"/>
      <c r="GH3412" s="12"/>
      <c r="GI3412" s="12"/>
      <c r="GJ3412" s="12"/>
      <c r="GK3412" s="12"/>
      <c r="GL3412" s="12"/>
      <c r="GM3412" s="12"/>
      <c r="GN3412" s="12"/>
      <c r="GO3412" s="12"/>
      <c r="GP3412" s="12"/>
      <c r="GQ3412" s="12"/>
      <c r="GR3412" s="12"/>
      <c r="GS3412" s="12"/>
      <c r="GT3412" s="12"/>
      <c r="GU3412" s="12"/>
      <c r="GV3412" s="12"/>
      <c r="GW3412" s="12"/>
      <c r="GX3412" s="12"/>
      <c r="GY3412" s="11"/>
      <c r="GZ3412" s="11"/>
      <c r="HA3412" s="11"/>
      <c r="HB3412" s="11">
        <v>23</v>
      </c>
      <c r="HC3412" s="11">
        <v>2</v>
      </c>
      <c r="HD3412" s="11">
        <v>1</v>
      </c>
      <c r="HE3412" s="11">
        <v>0</v>
      </c>
      <c r="HF3412" s="11"/>
      <c r="HG3412" s="11">
        <v>22</v>
      </c>
      <c r="HH3412" s="11">
        <v>1</v>
      </c>
      <c r="HI3412" s="11">
        <v>23</v>
      </c>
      <c r="HJ3412" s="11">
        <v>7.2</v>
      </c>
      <c r="HK3412" s="11"/>
      <c r="HL3412" s="11"/>
      <c r="HM3412" s="11"/>
      <c r="HN3412" s="11"/>
      <c r="HO3412" s="11"/>
      <c r="HP3412" s="11"/>
      <c r="HQ3412" s="11"/>
      <c r="HR3412" s="11"/>
      <c r="HS3412" s="11"/>
      <c r="HT3412" s="11"/>
      <c r="HU3412" s="11"/>
      <c r="HV3412" s="11"/>
      <c r="HW3412" s="11"/>
      <c r="HX3412" s="11"/>
      <c r="HY3412" s="11"/>
      <c r="HZ3412" s="11"/>
      <c r="IA3412" s="11"/>
      <c r="IB3412" s="11"/>
      <c r="IC3412" s="11"/>
      <c r="ID3412" s="11"/>
      <c r="IE3412" s="11"/>
      <c r="IF3412" s="11"/>
      <c r="IG3412" s="11"/>
      <c r="IH3412" s="11"/>
      <c r="II3412" s="11"/>
      <c r="IJ3412" s="11"/>
      <c r="IK3412" s="11"/>
      <c r="IL3412" s="11"/>
    </row>
    <row r="3413" spans="2:246" ht="15.75" x14ac:dyDescent="0.25">
      <c r="B3413" s="11" t="s">
        <v>193</v>
      </c>
      <c r="C3413" s="11" t="s">
        <v>130</v>
      </c>
      <c r="D3413" s="12">
        <f t="shared" si="39"/>
        <v>23.549999999999997</v>
      </c>
      <c r="E3413" s="12"/>
      <c r="F3413" s="12"/>
      <c r="G3413" s="12"/>
      <c r="H3413" s="12"/>
      <c r="I3413" s="12"/>
      <c r="J3413" s="12"/>
      <c r="K3413" s="12"/>
      <c r="L3413" s="12"/>
      <c r="M3413" s="12"/>
      <c r="N3413" s="12"/>
      <c r="O3413" s="12"/>
      <c r="P3413" s="12"/>
      <c r="Q3413" s="12"/>
      <c r="R3413" s="12"/>
      <c r="S3413" s="12"/>
      <c r="T3413" s="12"/>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v>13.52</v>
      </c>
      <c r="BS3413" s="12">
        <v>63</v>
      </c>
      <c r="BT3413" s="12"/>
      <c r="BU3413" s="12"/>
      <c r="BV3413" s="12"/>
      <c r="BW3413" s="12"/>
      <c r="BX3413" s="12">
        <v>10.029999999999999</v>
      </c>
      <c r="BY3413" s="12">
        <v>38</v>
      </c>
      <c r="BZ3413" s="12"/>
      <c r="CA3413" s="12"/>
      <c r="CB3413" s="12"/>
      <c r="CC3413" s="12"/>
      <c r="CD3413" s="12"/>
      <c r="CE3413" s="12"/>
      <c r="CF3413" s="12"/>
      <c r="CG3413" s="12"/>
      <c r="CH3413" s="12"/>
      <c r="CI3413" s="12"/>
      <c r="CJ3413" s="12"/>
      <c r="CK3413" s="12"/>
      <c r="CL3413" s="12"/>
      <c r="CM3413" s="12"/>
      <c r="CN3413" s="12"/>
      <c r="CO3413" s="12"/>
      <c r="CP3413" s="12"/>
      <c r="CQ3413" s="12"/>
      <c r="CR3413" s="12"/>
      <c r="CS3413" s="12"/>
      <c r="CT3413" s="12"/>
      <c r="CU3413" s="12"/>
      <c r="CV3413" s="12"/>
      <c r="CW3413" s="12"/>
      <c r="CX3413" s="12"/>
      <c r="CY3413" s="12"/>
      <c r="CZ3413" s="12"/>
      <c r="DA3413" s="12"/>
      <c r="DB3413" s="12"/>
      <c r="DC3413" s="12"/>
      <c r="DD3413" s="12"/>
      <c r="DE3413" s="12"/>
      <c r="DF3413" s="12"/>
      <c r="DG3413" s="12"/>
      <c r="DH3413" s="12"/>
      <c r="DI3413" s="12"/>
      <c r="DJ3413" s="12"/>
      <c r="DK3413" s="12"/>
      <c r="DL3413" s="12"/>
      <c r="DM3413" s="12"/>
      <c r="DN3413" s="12"/>
      <c r="DO3413" s="12"/>
      <c r="DP3413" s="12"/>
      <c r="DQ3413" s="12"/>
      <c r="DR3413" s="12"/>
      <c r="DS3413" s="12"/>
      <c r="DT3413" s="12"/>
      <c r="DU3413" s="12"/>
      <c r="DV3413" s="12"/>
      <c r="DW3413" s="12"/>
      <c r="DX3413" s="12"/>
      <c r="DY3413" s="12"/>
      <c r="DZ3413" s="12"/>
      <c r="EA3413" s="12"/>
      <c r="EB3413" s="12"/>
      <c r="EC3413" s="12"/>
      <c r="ED3413" s="12"/>
      <c r="EE3413" s="12"/>
      <c r="EF3413" s="12"/>
      <c r="EG3413" s="12"/>
      <c r="EH3413" s="12"/>
      <c r="EI3413" s="12"/>
      <c r="EJ3413" s="12"/>
      <c r="EK3413" s="12"/>
      <c r="EL3413" s="12"/>
      <c r="EM3413" s="12"/>
      <c r="EN3413" s="12"/>
      <c r="EO3413" s="12"/>
      <c r="EP3413" s="12"/>
      <c r="EQ3413" s="12"/>
      <c r="ER3413" s="12"/>
      <c r="ES3413" s="12"/>
      <c r="ET3413" s="12"/>
      <c r="EU3413" s="12"/>
      <c r="EV3413" s="12"/>
      <c r="EW3413" s="12"/>
      <c r="EX3413" s="12"/>
      <c r="EY3413" s="12"/>
      <c r="EZ3413" s="12"/>
      <c r="FA3413" s="12"/>
      <c r="FB3413" s="12"/>
      <c r="FC3413" s="12"/>
      <c r="FD3413" s="12"/>
      <c r="FE3413" s="12"/>
      <c r="FF3413" s="12"/>
      <c r="FG3413" s="12"/>
      <c r="FH3413" s="12"/>
      <c r="FI3413" s="12"/>
      <c r="FJ3413" s="12"/>
      <c r="FK3413" s="12"/>
      <c r="FL3413" s="12"/>
      <c r="FM3413" s="12"/>
      <c r="FN3413" s="12"/>
      <c r="FO3413" s="12"/>
      <c r="FP3413" s="12"/>
      <c r="FQ3413" s="12"/>
      <c r="FR3413" s="12"/>
      <c r="FS3413" s="12"/>
      <c r="FT3413" s="12"/>
      <c r="FU3413" s="12"/>
      <c r="FV3413" s="12"/>
      <c r="FW3413" s="12"/>
      <c r="FX3413" s="12"/>
      <c r="FY3413" s="12"/>
      <c r="FZ3413" s="12"/>
      <c r="GA3413" s="12"/>
      <c r="GB3413" s="12"/>
      <c r="GC3413" s="12"/>
      <c r="GD3413" s="12"/>
      <c r="GE3413" s="12"/>
      <c r="GF3413" s="12"/>
      <c r="GG3413" s="12"/>
      <c r="GH3413" s="12"/>
      <c r="GI3413" s="12"/>
      <c r="GJ3413" s="12"/>
      <c r="GK3413" s="12"/>
      <c r="GL3413" s="12"/>
      <c r="GM3413" s="12"/>
      <c r="GN3413" s="12"/>
      <c r="GO3413" s="12"/>
      <c r="GP3413" s="12"/>
      <c r="GQ3413" s="12"/>
      <c r="GR3413" s="12"/>
      <c r="GS3413" s="12"/>
      <c r="GT3413" s="12"/>
      <c r="GU3413" s="12"/>
      <c r="GV3413" s="12"/>
      <c r="GW3413" s="12"/>
      <c r="GX3413" s="12"/>
      <c r="GY3413" s="11"/>
      <c r="GZ3413" s="11"/>
      <c r="HA3413" s="11"/>
      <c r="HB3413" s="11">
        <v>7</v>
      </c>
      <c r="HC3413" s="11">
        <v>0</v>
      </c>
      <c r="HD3413" s="11"/>
      <c r="HE3413" s="11"/>
      <c r="HF3413" s="11"/>
      <c r="HG3413" s="11">
        <v>7</v>
      </c>
      <c r="HH3413" s="11">
        <v>7</v>
      </c>
      <c r="HI3413" s="11">
        <v>1</v>
      </c>
      <c r="HJ3413" s="11">
        <v>0</v>
      </c>
      <c r="HK3413" s="11"/>
      <c r="HL3413" s="11"/>
      <c r="HM3413" s="11"/>
      <c r="HN3413" s="11"/>
      <c r="HO3413" s="11"/>
      <c r="HP3413" s="11"/>
      <c r="HQ3413" s="11"/>
      <c r="HR3413" s="11"/>
      <c r="HS3413" s="11"/>
      <c r="HT3413" s="11"/>
      <c r="HU3413" s="11"/>
      <c r="HV3413" s="11"/>
      <c r="HW3413" s="11"/>
      <c r="HX3413" s="11"/>
      <c r="HY3413" s="11"/>
      <c r="HZ3413" s="11"/>
      <c r="IA3413" s="11"/>
      <c r="IB3413" s="11"/>
      <c r="IC3413" s="11"/>
      <c r="ID3413" s="11"/>
      <c r="IE3413" s="11"/>
      <c r="IF3413" s="11"/>
      <c r="IG3413" s="11"/>
      <c r="IH3413" s="11"/>
      <c r="II3413" s="11">
        <v>19</v>
      </c>
      <c r="IJ3413" s="11">
        <v>5.7</v>
      </c>
      <c r="IK3413" s="11"/>
      <c r="IL3413" s="11"/>
    </row>
    <row r="3414" spans="2:246" ht="15.75" x14ac:dyDescent="0.25">
      <c r="B3414" s="11" t="s">
        <v>193</v>
      </c>
      <c r="C3414" s="11" t="s">
        <v>134</v>
      </c>
      <c r="D3414" s="12">
        <f t="shared" si="39"/>
        <v>8.18</v>
      </c>
      <c r="E3414" s="12"/>
      <c r="F3414" s="12"/>
      <c r="G3414" s="12"/>
      <c r="H3414" s="12"/>
      <c r="I3414" s="12"/>
      <c r="J3414" s="12"/>
      <c r="K3414" s="12"/>
      <c r="L3414" s="12"/>
      <c r="M3414" s="12"/>
      <c r="N3414" s="12"/>
      <c r="O3414" s="12"/>
      <c r="P3414" s="12"/>
      <c r="Q3414" s="12"/>
      <c r="R3414" s="12"/>
      <c r="S3414" s="12"/>
      <c r="T3414" s="12"/>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12"/>
      <c r="BR3414" s="12">
        <v>8.18</v>
      </c>
      <c r="BS3414" s="12">
        <v>7</v>
      </c>
      <c r="BT3414" s="12"/>
      <c r="BU3414" s="12"/>
      <c r="BV3414" s="12"/>
      <c r="BW3414" s="12"/>
      <c r="BX3414" s="12"/>
      <c r="BY3414" s="12"/>
      <c r="BZ3414" s="12"/>
      <c r="CA3414" s="12"/>
      <c r="CB3414" s="12"/>
      <c r="CC3414" s="12"/>
      <c r="CD3414" s="12"/>
      <c r="CE3414" s="12"/>
      <c r="CF3414" s="12"/>
      <c r="CG3414" s="12"/>
      <c r="CH3414" s="12"/>
      <c r="CI3414" s="12"/>
      <c r="CJ3414" s="12"/>
      <c r="CK3414" s="12"/>
      <c r="CL3414" s="12"/>
      <c r="CM3414" s="12"/>
      <c r="CN3414" s="12"/>
      <c r="CO3414" s="12"/>
      <c r="CP3414" s="12"/>
      <c r="CQ3414" s="12"/>
      <c r="CR3414" s="12"/>
      <c r="CS3414" s="12"/>
      <c r="CT3414" s="12"/>
      <c r="CU3414" s="12"/>
      <c r="CV3414" s="12"/>
      <c r="CW3414" s="12"/>
      <c r="CX3414" s="12"/>
      <c r="CY3414" s="12"/>
      <c r="CZ3414" s="12"/>
      <c r="DA3414" s="12"/>
      <c r="DB3414" s="12"/>
      <c r="DC3414" s="12"/>
      <c r="DD3414" s="12"/>
      <c r="DE3414" s="12"/>
      <c r="DF3414" s="12"/>
      <c r="DG3414" s="12"/>
      <c r="DH3414" s="12"/>
      <c r="DI3414" s="12"/>
      <c r="DJ3414" s="12"/>
      <c r="DK3414" s="12"/>
      <c r="DL3414" s="12"/>
      <c r="DM3414" s="12"/>
      <c r="DN3414" s="12"/>
      <c r="DO3414" s="12"/>
      <c r="DP3414" s="12"/>
      <c r="DQ3414" s="12"/>
      <c r="DR3414" s="12"/>
      <c r="DS3414" s="12"/>
      <c r="DT3414" s="12"/>
      <c r="DU3414" s="12"/>
      <c r="DV3414" s="12"/>
      <c r="DW3414" s="12"/>
      <c r="DX3414" s="12"/>
      <c r="DY3414" s="12"/>
      <c r="DZ3414" s="12"/>
      <c r="EA3414" s="12"/>
      <c r="EB3414" s="12"/>
      <c r="EC3414" s="12"/>
      <c r="ED3414" s="12"/>
      <c r="EE3414" s="12"/>
      <c r="EF3414" s="12"/>
      <c r="EG3414" s="12"/>
      <c r="EH3414" s="12"/>
      <c r="EI3414" s="12"/>
      <c r="EJ3414" s="12"/>
      <c r="EK3414" s="12"/>
      <c r="EL3414" s="12"/>
      <c r="EM3414" s="12"/>
      <c r="EN3414" s="12"/>
      <c r="EO3414" s="12"/>
      <c r="EP3414" s="12"/>
      <c r="EQ3414" s="12"/>
      <c r="ER3414" s="12"/>
      <c r="ES3414" s="12"/>
      <c r="ET3414" s="12"/>
      <c r="EU3414" s="12"/>
      <c r="EV3414" s="12"/>
      <c r="EW3414" s="12"/>
      <c r="EX3414" s="12"/>
      <c r="EY3414" s="12"/>
      <c r="EZ3414" s="12"/>
      <c r="FA3414" s="12"/>
      <c r="FB3414" s="12"/>
      <c r="FC3414" s="12"/>
      <c r="FD3414" s="12"/>
      <c r="FE3414" s="12"/>
      <c r="FF3414" s="12"/>
      <c r="FG3414" s="12"/>
      <c r="FH3414" s="12"/>
      <c r="FI3414" s="12"/>
      <c r="FJ3414" s="12"/>
      <c r="FK3414" s="12"/>
      <c r="FL3414" s="12"/>
      <c r="FM3414" s="12"/>
      <c r="FN3414" s="12"/>
      <c r="FO3414" s="12"/>
      <c r="FP3414" s="12"/>
      <c r="FQ3414" s="12"/>
      <c r="FR3414" s="12"/>
      <c r="FS3414" s="12"/>
      <c r="FT3414" s="12"/>
      <c r="FU3414" s="12"/>
      <c r="FV3414" s="12"/>
      <c r="FW3414" s="12"/>
      <c r="FX3414" s="12"/>
      <c r="FY3414" s="12"/>
      <c r="FZ3414" s="12"/>
      <c r="GA3414" s="12"/>
      <c r="GB3414" s="12"/>
      <c r="GC3414" s="12"/>
      <c r="GD3414" s="12"/>
      <c r="GE3414" s="12"/>
      <c r="GF3414" s="12"/>
      <c r="GG3414" s="12"/>
      <c r="GH3414" s="12"/>
      <c r="GI3414" s="12"/>
      <c r="GJ3414" s="12"/>
      <c r="GK3414" s="12"/>
      <c r="GL3414" s="12"/>
      <c r="GM3414" s="12"/>
      <c r="GN3414" s="12"/>
      <c r="GO3414" s="12"/>
      <c r="GP3414" s="12"/>
      <c r="GQ3414" s="12"/>
      <c r="GR3414" s="12"/>
      <c r="GS3414" s="12"/>
      <c r="GT3414" s="12"/>
      <c r="GU3414" s="12"/>
      <c r="GV3414" s="12"/>
      <c r="GW3414" s="12"/>
      <c r="GX3414" s="12"/>
      <c r="GY3414" s="11"/>
      <c r="GZ3414" s="11"/>
      <c r="HA3414" s="11"/>
      <c r="HB3414" s="11"/>
      <c r="HC3414" s="11"/>
      <c r="HD3414" s="11"/>
      <c r="HE3414" s="11"/>
      <c r="HF3414" s="11"/>
      <c r="HG3414" s="11"/>
      <c r="HH3414" s="11"/>
      <c r="HI3414" s="11"/>
      <c r="HJ3414" s="11"/>
      <c r="HK3414" s="11"/>
      <c r="HL3414" s="11"/>
      <c r="HM3414" s="11"/>
      <c r="HN3414" s="11"/>
      <c r="HO3414" s="11"/>
      <c r="HP3414" s="11"/>
      <c r="HQ3414" s="11"/>
      <c r="HR3414" s="11"/>
      <c r="HS3414" s="11"/>
      <c r="HT3414" s="11"/>
      <c r="HU3414" s="11"/>
      <c r="HV3414" s="11"/>
      <c r="HW3414" s="11"/>
      <c r="HX3414" s="11"/>
      <c r="HY3414" s="11"/>
      <c r="HZ3414" s="11"/>
      <c r="IA3414" s="11"/>
      <c r="IB3414" s="11"/>
      <c r="IC3414" s="11"/>
      <c r="ID3414" s="11"/>
      <c r="IE3414" s="11"/>
      <c r="IF3414" s="11"/>
      <c r="IG3414" s="11"/>
      <c r="IH3414" s="11"/>
      <c r="II3414" s="11"/>
      <c r="IJ3414" s="11"/>
      <c r="IK3414" s="11"/>
      <c r="IL3414" s="11"/>
    </row>
    <row r="3415" spans="2:246" ht="15.75" x14ac:dyDescent="0.25">
      <c r="B3415" s="11" t="s">
        <v>193</v>
      </c>
      <c r="C3415" s="11" t="s">
        <v>131</v>
      </c>
      <c r="D3415" s="12">
        <f t="shared" si="39"/>
        <v>7.44</v>
      </c>
      <c r="E3415" s="12"/>
      <c r="F3415" s="12"/>
      <c r="G3415" s="12"/>
      <c r="H3415" s="12"/>
      <c r="I3415" s="12"/>
      <c r="J3415" s="12"/>
      <c r="K3415" s="12"/>
      <c r="L3415" s="12"/>
      <c r="M3415" s="12">
        <v>2.62</v>
      </c>
      <c r="N3415" s="12">
        <v>7</v>
      </c>
      <c r="O3415" s="12"/>
      <c r="P3415" s="12"/>
      <c r="Q3415" s="12"/>
      <c r="R3415" s="12"/>
      <c r="S3415" s="12"/>
      <c r="T3415" s="12"/>
      <c r="U3415" s="12"/>
      <c r="V3415" s="12"/>
      <c r="W3415" s="12"/>
      <c r="X3415" s="12"/>
      <c r="Y3415" s="12"/>
      <c r="Z3415" s="12"/>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12"/>
      <c r="BR3415" s="12">
        <v>4.82</v>
      </c>
      <c r="BS3415" s="12">
        <v>6</v>
      </c>
      <c r="BT3415" s="12"/>
      <c r="BU3415" s="12"/>
      <c r="BV3415" s="12"/>
      <c r="BW3415" s="12"/>
      <c r="BX3415" s="12"/>
      <c r="BY3415" s="12"/>
      <c r="BZ3415" s="12"/>
      <c r="CA3415" s="12"/>
      <c r="CB3415" s="12"/>
      <c r="CC3415" s="12"/>
      <c r="CD3415" s="12"/>
      <c r="CE3415" s="12"/>
      <c r="CF3415" s="12"/>
      <c r="CG3415" s="12"/>
      <c r="CH3415" s="12"/>
      <c r="CI3415" s="12"/>
      <c r="CJ3415" s="12"/>
      <c r="CK3415" s="12"/>
      <c r="CL3415" s="12"/>
      <c r="CM3415" s="12"/>
      <c r="CN3415" s="12"/>
      <c r="CO3415" s="12"/>
      <c r="CP3415" s="12"/>
      <c r="CQ3415" s="12"/>
      <c r="CR3415" s="12"/>
      <c r="CS3415" s="12"/>
      <c r="CT3415" s="12"/>
      <c r="CU3415" s="12"/>
      <c r="CV3415" s="12"/>
      <c r="CW3415" s="12"/>
      <c r="CX3415" s="12"/>
      <c r="CY3415" s="12"/>
      <c r="CZ3415" s="12"/>
      <c r="DA3415" s="12"/>
      <c r="DB3415" s="12"/>
      <c r="DC3415" s="12"/>
      <c r="DD3415" s="12"/>
      <c r="DE3415" s="12"/>
      <c r="DF3415" s="12"/>
      <c r="DG3415" s="12"/>
      <c r="DH3415" s="12"/>
      <c r="DI3415" s="12"/>
      <c r="DJ3415" s="12"/>
      <c r="DK3415" s="12"/>
      <c r="DL3415" s="12"/>
      <c r="DM3415" s="12"/>
      <c r="DN3415" s="12"/>
      <c r="DO3415" s="12"/>
      <c r="DP3415" s="12"/>
      <c r="DQ3415" s="12"/>
      <c r="DR3415" s="12"/>
      <c r="DS3415" s="12"/>
      <c r="DT3415" s="12"/>
      <c r="DU3415" s="12"/>
      <c r="DV3415" s="12"/>
      <c r="DW3415" s="12"/>
      <c r="DX3415" s="12"/>
      <c r="DY3415" s="12"/>
      <c r="DZ3415" s="12"/>
      <c r="EA3415" s="12"/>
      <c r="EB3415" s="12"/>
      <c r="EC3415" s="12"/>
      <c r="ED3415" s="12"/>
      <c r="EE3415" s="12"/>
      <c r="EF3415" s="12"/>
      <c r="EG3415" s="12"/>
      <c r="EH3415" s="12"/>
      <c r="EI3415" s="12"/>
      <c r="EJ3415" s="12"/>
      <c r="EK3415" s="12"/>
      <c r="EL3415" s="12"/>
      <c r="EM3415" s="12"/>
      <c r="EN3415" s="12"/>
      <c r="EO3415" s="12"/>
      <c r="EP3415" s="12"/>
      <c r="EQ3415" s="12"/>
      <c r="ER3415" s="12"/>
      <c r="ES3415" s="12"/>
      <c r="ET3415" s="12"/>
      <c r="EU3415" s="12"/>
      <c r="EV3415" s="12"/>
      <c r="EW3415" s="12"/>
      <c r="EX3415" s="12"/>
      <c r="EY3415" s="12"/>
      <c r="EZ3415" s="12"/>
      <c r="FA3415" s="12"/>
      <c r="FB3415" s="12"/>
      <c r="FC3415" s="12"/>
      <c r="FD3415" s="12"/>
      <c r="FE3415" s="12"/>
      <c r="FF3415" s="12"/>
      <c r="FG3415" s="12"/>
      <c r="FH3415" s="12"/>
      <c r="FI3415" s="12"/>
      <c r="FJ3415" s="12"/>
      <c r="FK3415" s="12"/>
      <c r="FL3415" s="12"/>
      <c r="FM3415" s="12"/>
      <c r="FN3415" s="12"/>
      <c r="FO3415" s="12"/>
      <c r="FP3415" s="12"/>
      <c r="FQ3415" s="12"/>
      <c r="FR3415" s="12"/>
      <c r="FS3415" s="12"/>
      <c r="FT3415" s="12"/>
      <c r="FU3415" s="12"/>
      <c r="FV3415" s="12"/>
      <c r="FW3415" s="12"/>
      <c r="FX3415" s="12"/>
      <c r="FY3415" s="12"/>
      <c r="FZ3415" s="12"/>
      <c r="GA3415" s="12"/>
      <c r="GB3415" s="12"/>
      <c r="GC3415" s="12"/>
      <c r="GD3415" s="12"/>
      <c r="GE3415" s="12"/>
      <c r="GF3415" s="12"/>
      <c r="GG3415" s="12"/>
      <c r="GH3415" s="12"/>
      <c r="GI3415" s="12"/>
      <c r="GJ3415" s="12"/>
      <c r="GK3415" s="12"/>
      <c r="GL3415" s="12"/>
      <c r="GM3415" s="12"/>
      <c r="GN3415" s="12"/>
      <c r="GO3415" s="12"/>
      <c r="GP3415" s="12"/>
      <c r="GQ3415" s="12"/>
      <c r="GR3415" s="12"/>
      <c r="GS3415" s="12"/>
      <c r="GT3415" s="12"/>
      <c r="GU3415" s="12"/>
      <c r="GV3415" s="12"/>
      <c r="GW3415" s="12"/>
      <c r="GX3415" s="12"/>
      <c r="GY3415" s="11"/>
      <c r="GZ3415" s="11"/>
      <c r="HA3415" s="11"/>
      <c r="HB3415" s="11"/>
      <c r="HC3415" s="11"/>
      <c r="HD3415" s="11"/>
      <c r="HE3415" s="11"/>
      <c r="HF3415" s="11"/>
      <c r="HG3415" s="11"/>
      <c r="HH3415" s="11"/>
      <c r="HI3415" s="11"/>
      <c r="HJ3415" s="11"/>
      <c r="HK3415" s="11"/>
      <c r="HL3415" s="11"/>
      <c r="HM3415" s="11"/>
      <c r="HN3415" s="11"/>
      <c r="HO3415" s="11"/>
      <c r="HP3415" s="11"/>
      <c r="HQ3415" s="11"/>
      <c r="HR3415" s="11"/>
      <c r="HS3415" s="11"/>
      <c r="HT3415" s="11"/>
      <c r="HU3415" s="11"/>
      <c r="HV3415" s="11"/>
      <c r="HW3415" s="11"/>
      <c r="HX3415" s="11"/>
      <c r="HY3415" s="11"/>
      <c r="HZ3415" s="11"/>
      <c r="IA3415" s="11"/>
      <c r="IB3415" s="11"/>
      <c r="IC3415" s="11"/>
      <c r="ID3415" s="11"/>
      <c r="IE3415" s="11"/>
      <c r="IF3415" s="11"/>
      <c r="IG3415" s="11"/>
      <c r="IH3415" s="11"/>
      <c r="II3415" s="11"/>
      <c r="IJ3415" s="11"/>
      <c r="IK3415" s="11"/>
      <c r="IL3415" s="11"/>
    </row>
    <row r="3416" spans="2:246" ht="15.75" x14ac:dyDescent="0.25">
      <c r="B3416" s="11" t="s">
        <v>193</v>
      </c>
      <c r="C3416" s="11" t="s">
        <v>130</v>
      </c>
      <c r="D3416" s="12">
        <f t="shared" si="39"/>
        <v>134.99</v>
      </c>
      <c r="E3416" s="12">
        <v>47.29</v>
      </c>
      <c r="F3416" s="12">
        <v>130</v>
      </c>
      <c r="G3416" s="12"/>
      <c r="H3416" s="12"/>
      <c r="I3416" s="12"/>
      <c r="J3416" s="12"/>
      <c r="K3416" s="12"/>
      <c r="L3416" s="12"/>
      <c r="M3416" s="12"/>
      <c r="N3416" s="12"/>
      <c r="O3416" s="12"/>
      <c r="P3416" s="12"/>
      <c r="Q3416" s="12"/>
      <c r="R3416" s="12"/>
      <c r="S3416" s="12"/>
      <c r="T3416" s="12"/>
      <c r="U3416" s="12"/>
      <c r="V3416" s="12"/>
      <c r="W3416" s="12"/>
      <c r="X3416" s="12"/>
      <c r="Y3416" s="12"/>
      <c r="Z3416" s="12"/>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12"/>
      <c r="BR3416" s="12">
        <v>87.7</v>
      </c>
      <c r="BS3416" s="12">
        <v>396</v>
      </c>
      <c r="BT3416" s="12"/>
      <c r="BU3416" s="12"/>
      <c r="BV3416" s="12"/>
      <c r="BW3416" s="12"/>
      <c r="BX3416" s="12"/>
      <c r="BY3416" s="12"/>
      <c r="BZ3416" s="12"/>
      <c r="CA3416" s="12"/>
      <c r="CB3416" s="12"/>
      <c r="CC3416" s="12"/>
      <c r="CD3416" s="12"/>
      <c r="CE3416" s="12"/>
      <c r="CF3416" s="12"/>
      <c r="CG3416" s="12"/>
      <c r="CH3416" s="12"/>
      <c r="CI3416" s="12"/>
      <c r="CJ3416" s="12"/>
      <c r="CK3416" s="12"/>
      <c r="CL3416" s="12"/>
      <c r="CM3416" s="12"/>
      <c r="CN3416" s="12"/>
      <c r="CO3416" s="12"/>
      <c r="CP3416" s="12"/>
      <c r="CQ3416" s="12"/>
      <c r="CR3416" s="12"/>
      <c r="CS3416" s="12"/>
      <c r="CT3416" s="12"/>
      <c r="CU3416" s="12"/>
      <c r="CV3416" s="12"/>
      <c r="CW3416" s="12"/>
      <c r="CX3416" s="12"/>
      <c r="CY3416" s="12"/>
      <c r="CZ3416" s="12"/>
      <c r="DA3416" s="12"/>
      <c r="DB3416" s="12"/>
      <c r="DC3416" s="12"/>
      <c r="DD3416" s="12"/>
      <c r="DE3416" s="12"/>
      <c r="DF3416" s="12"/>
      <c r="DG3416" s="12"/>
      <c r="DH3416" s="12"/>
      <c r="DI3416" s="12"/>
      <c r="DJ3416" s="12"/>
      <c r="DK3416" s="12"/>
      <c r="DL3416" s="12"/>
      <c r="DM3416" s="12"/>
      <c r="DN3416" s="12"/>
      <c r="DO3416" s="12"/>
      <c r="DP3416" s="12"/>
      <c r="DQ3416" s="12"/>
      <c r="DR3416" s="12"/>
      <c r="DS3416" s="12"/>
      <c r="DT3416" s="12"/>
      <c r="DU3416" s="12"/>
      <c r="DV3416" s="12"/>
      <c r="DW3416" s="12"/>
      <c r="DX3416" s="12"/>
      <c r="DY3416" s="12"/>
      <c r="DZ3416" s="12"/>
      <c r="EA3416" s="12"/>
      <c r="EB3416" s="12"/>
      <c r="EC3416" s="12"/>
      <c r="ED3416" s="12"/>
      <c r="EE3416" s="12"/>
      <c r="EF3416" s="12"/>
      <c r="EG3416" s="12"/>
      <c r="EH3416" s="12"/>
      <c r="EI3416" s="12"/>
      <c r="EJ3416" s="12"/>
      <c r="EK3416" s="12"/>
      <c r="EL3416" s="12"/>
      <c r="EM3416" s="12"/>
      <c r="EN3416" s="12"/>
      <c r="EO3416" s="12"/>
      <c r="EP3416" s="12"/>
      <c r="EQ3416" s="12"/>
      <c r="ER3416" s="12"/>
      <c r="ES3416" s="12"/>
      <c r="ET3416" s="12"/>
      <c r="EU3416" s="12"/>
      <c r="EV3416" s="12"/>
      <c r="EW3416" s="12"/>
      <c r="EX3416" s="12"/>
      <c r="EY3416" s="12"/>
      <c r="EZ3416" s="12"/>
      <c r="FA3416" s="12"/>
      <c r="FB3416" s="12"/>
      <c r="FC3416" s="12"/>
      <c r="FD3416" s="12"/>
      <c r="FE3416" s="12"/>
      <c r="FF3416" s="12"/>
      <c r="FG3416" s="12"/>
      <c r="FH3416" s="12"/>
      <c r="FI3416" s="12"/>
      <c r="FJ3416" s="12"/>
      <c r="FK3416" s="12"/>
      <c r="FL3416" s="12"/>
      <c r="FM3416" s="12"/>
      <c r="FN3416" s="12"/>
      <c r="FO3416" s="12"/>
      <c r="FP3416" s="12"/>
      <c r="FQ3416" s="12"/>
      <c r="FR3416" s="12"/>
      <c r="FS3416" s="12"/>
      <c r="FT3416" s="12"/>
      <c r="FU3416" s="12"/>
      <c r="FV3416" s="12"/>
      <c r="FW3416" s="12"/>
      <c r="FX3416" s="12"/>
      <c r="FY3416" s="12"/>
      <c r="FZ3416" s="12"/>
      <c r="GA3416" s="12"/>
      <c r="GB3416" s="12"/>
      <c r="GC3416" s="12"/>
      <c r="GD3416" s="12"/>
      <c r="GE3416" s="12"/>
      <c r="GF3416" s="12"/>
      <c r="GG3416" s="12"/>
      <c r="GH3416" s="12"/>
      <c r="GI3416" s="12"/>
      <c r="GJ3416" s="12"/>
      <c r="GK3416" s="12"/>
      <c r="GL3416" s="12"/>
      <c r="GM3416" s="12"/>
      <c r="GN3416" s="12"/>
      <c r="GO3416" s="12"/>
      <c r="GP3416" s="12"/>
      <c r="GQ3416" s="12"/>
      <c r="GR3416" s="12"/>
      <c r="GS3416" s="12"/>
      <c r="GT3416" s="12"/>
      <c r="GU3416" s="12"/>
      <c r="GV3416" s="12"/>
      <c r="GW3416" s="12"/>
      <c r="GX3416" s="12"/>
      <c r="GY3416" s="11"/>
      <c r="GZ3416" s="11"/>
      <c r="HA3416" s="11"/>
      <c r="HB3416" s="11">
        <v>37</v>
      </c>
      <c r="HC3416" s="11">
        <v>0.879</v>
      </c>
      <c r="HD3416" s="11">
        <v>1</v>
      </c>
      <c r="HE3416" s="11">
        <v>0</v>
      </c>
      <c r="HF3416" s="11">
        <v>10</v>
      </c>
      <c r="HG3416" s="11">
        <v>44</v>
      </c>
      <c r="HH3416" s="11"/>
      <c r="HI3416" s="11">
        <v>34</v>
      </c>
      <c r="HJ3416" s="11">
        <v>1.1634</v>
      </c>
      <c r="HK3416" s="11"/>
      <c r="HL3416" s="11"/>
      <c r="HM3416" s="11"/>
      <c r="HN3416" s="11"/>
      <c r="HO3416" s="11"/>
      <c r="HP3416" s="11"/>
      <c r="HQ3416" s="11"/>
      <c r="HR3416" s="11"/>
      <c r="HS3416" s="11"/>
      <c r="HT3416" s="11"/>
      <c r="HU3416" s="11"/>
      <c r="HV3416" s="11"/>
      <c r="HW3416" s="11"/>
      <c r="HX3416" s="11"/>
      <c r="HY3416" s="11"/>
      <c r="HZ3416" s="11"/>
      <c r="IA3416" s="11"/>
      <c r="IB3416" s="11"/>
      <c r="IC3416" s="11"/>
      <c r="ID3416" s="11"/>
      <c r="IE3416" s="11"/>
      <c r="IF3416" s="11"/>
      <c r="IG3416" s="11"/>
      <c r="IH3416" s="11"/>
      <c r="II3416" s="11"/>
      <c r="IJ3416" s="11"/>
      <c r="IK3416" s="11"/>
      <c r="IL3416" s="11"/>
    </row>
    <row r="3417" spans="2:246" ht="15.75" x14ac:dyDescent="0.25">
      <c r="B3417" s="11" t="s">
        <v>192</v>
      </c>
      <c r="C3417" s="11" t="s">
        <v>134</v>
      </c>
      <c r="D3417" s="12">
        <f t="shared" si="39"/>
        <v>50.04</v>
      </c>
      <c r="E3417" s="12">
        <v>15.6</v>
      </c>
      <c r="F3417" s="12">
        <v>15</v>
      </c>
      <c r="G3417" s="12"/>
      <c r="H3417" s="12"/>
      <c r="I3417" s="12"/>
      <c r="J3417" s="12"/>
      <c r="K3417" s="12">
        <v>4.1900000000000004</v>
      </c>
      <c r="L3417" s="12">
        <v>3.5</v>
      </c>
      <c r="M3417" s="12"/>
      <c r="N3417" s="12"/>
      <c r="O3417" s="12"/>
      <c r="P3417" s="12"/>
      <c r="Q3417" s="12"/>
      <c r="R3417" s="12"/>
      <c r="S3417" s="12"/>
      <c r="T3417" s="12"/>
      <c r="U3417" s="12"/>
      <c r="V3417" s="12"/>
      <c r="W3417" s="12"/>
      <c r="X3417" s="12"/>
      <c r="Y3417" s="12"/>
      <c r="Z3417" s="12"/>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12"/>
      <c r="BR3417" s="12">
        <v>30.25</v>
      </c>
      <c r="BS3417" s="12">
        <v>60</v>
      </c>
      <c r="BT3417" s="12"/>
      <c r="BU3417" s="12"/>
      <c r="BV3417" s="12"/>
      <c r="BW3417" s="12"/>
      <c r="BX3417" s="12"/>
      <c r="BY3417" s="12"/>
      <c r="BZ3417" s="12"/>
      <c r="CA3417" s="12"/>
      <c r="CB3417" s="12"/>
      <c r="CC3417" s="12"/>
      <c r="CD3417" s="12"/>
      <c r="CE3417" s="12"/>
      <c r="CF3417" s="12"/>
      <c r="CG3417" s="12"/>
      <c r="CH3417" s="12"/>
      <c r="CI3417" s="12"/>
      <c r="CJ3417" s="12"/>
      <c r="CK3417" s="12"/>
      <c r="CL3417" s="12"/>
      <c r="CM3417" s="12"/>
      <c r="CN3417" s="12"/>
      <c r="CO3417" s="12"/>
      <c r="CP3417" s="12"/>
      <c r="CQ3417" s="12"/>
      <c r="CR3417" s="12"/>
      <c r="CS3417" s="12"/>
      <c r="CT3417" s="12"/>
      <c r="CU3417" s="12"/>
      <c r="CV3417" s="12"/>
      <c r="CW3417" s="12"/>
      <c r="CX3417" s="12"/>
      <c r="CY3417" s="12"/>
      <c r="CZ3417" s="12"/>
      <c r="DA3417" s="12"/>
      <c r="DB3417" s="12"/>
      <c r="DC3417" s="12"/>
      <c r="DD3417" s="12"/>
      <c r="DE3417" s="12"/>
      <c r="DF3417" s="12"/>
      <c r="DG3417" s="12"/>
      <c r="DH3417" s="12"/>
      <c r="DI3417" s="12"/>
      <c r="DJ3417" s="12"/>
      <c r="DK3417" s="12"/>
      <c r="DL3417" s="12"/>
      <c r="DM3417" s="12"/>
      <c r="DN3417" s="12"/>
      <c r="DO3417" s="12"/>
      <c r="DP3417" s="12"/>
      <c r="DQ3417" s="12"/>
      <c r="DR3417" s="12"/>
      <c r="DS3417" s="12"/>
      <c r="DT3417" s="12"/>
      <c r="DU3417" s="12"/>
      <c r="DV3417" s="12"/>
      <c r="DW3417" s="12"/>
      <c r="DX3417" s="12"/>
      <c r="DY3417" s="12"/>
      <c r="DZ3417" s="12"/>
      <c r="EA3417" s="12"/>
      <c r="EB3417" s="12"/>
      <c r="EC3417" s="12"/>
      <c r="ED3417" s="12"/>
      <c r="EE3417" s="12"/>
      <c r="EF3417" s="12"/>
      <c r="EG3417" s="12"/>
      <c r="EH3417" s="12"/>
      <c r="EI3417" s="12"/>
      <c r="EJ3417" s="12"/>
      <c r="EK3417" s="12"/>
      <c r="EL3417" s="12"/>
      <c r="EM3417" s="12"/>
      <c r="EN3417" s="12"/>
      <c r="EO3417" s="12"/>
      <c r="EP3417" s="12"/>
      <c r="EQ3417" s="12"/>
      <c r="ER3417" s="12"/>
      <c r="ES3417" s="12"/>
      <c r="ET3417" s="12"/>
      <c r="EU3417" s="12"/>
      <c r="EV3417" s="12"/>
      <c r="EW3417" s="12"/>
      <c r="EX3417" s="12"/>
      <c r="EY3417" s="12"/>
      <c r="EZ3417" s="12"/>
      <c r="FA3417" s="12"/>
      <c r="FB3417" s="12"/>
      <c r="FC3417" s="12"/>
      <c r="FD3417" s="12"/>
      <c r="FE3417" s="12"/>
      <c r="FF3417" s="12"/>
      <c r="FG3417" s="12"/>
      <c r="FH3417" s="12"/>
      <c r="FI3417" s="12"/>
      <c r="FJ3417" s="12"/>
      <c r="FK3417" s="12"/>
      <c r="FL3417" s="12"/>
      <c r="FM3417" s="12"/>
      <c r="FN3417" s="12"/>
      <c r="FO3417" s="12"/>
      <c r="FP3417" s="12"/>
      <c r="FQ3417" s="12"/>
      <c r="FR3417" s="12"/>
      <c r="FS3417" s="12"/>
      <c r="FT3417" s="12"/>
      <c r="FU3417" s="12"/>
      <c r="FV3417" s="12"/>
      <c r="FW3417" s="12"/>
      <c r="FX3417" s="12"/>
      <c r="FY3417" s="12"/>
      <c r="FZ3417" s="12"/>
      <c r="GA3417" s="12"/>
      <c r="GB3417" s="12"/>
      <c r="GC3417" s="12"/>
      <c r="GD3417" s="12"/>
      <c r="GE3417" s="12"/>
      <c r="GF3417" s="12"/>
      <c r="GG3417" s="12"/>
      <c r="GH3417" s="12"/>
      <c r="GI3417" s="12"/>
      <c r="GJ3417" s="12"/>
      <c r="GK3417" s="12"/>
      <c r="GL3417" s="12"/>
      <c r="GM3417" s="12"/>
      <c r="GN3417" s="12"/>
      <c r="GO3417" s="12"/>
      <c r="GP3417" s="12"/>
      <c r="GQ3417" s="12"/>
      <c r="GR3417" s="12"/>
      <c r="GS3417" s="12"/>
      <c r="GT3417" s="12"/>
      <c r="GU3417" s="12"/>
      <c r="GV3417" s="12"/>
      <c r="GW3417" s="12"/>
      <c r="GX3417" s="12"/>
      <c r="GY3417" s="11"/>
      <c r="GZ3417" s="11"/>
      <c r="HA3417" s="11"/>
      <c r="HB3417" s="11"/>
      <c r="HC3417" s="11"/>
      <c r="HD3417" s="11"/>
      <c r="HE3417" s="11"/>
      <c r="HF3417" s="11"/>
      <c r="HG3417" s="11">
        <v>31</v>
      </c>
      <c r="HH3417" s="11">
        <v>2</v>
      </c>
      <c r="HI3417" s="11"/>
      <c r="HJ3417" s="11">
        <v>0.5</v>
      </c>
      <c r="HK3417" s="11"/>
      <c r="HL3417" s="11"/>
      <c r="HM3417" s="11"/>
      <c r="HN3417" s="11"/>
      <c r="HO3417" s="11"/>
      <c r="HP3417" s="11"/>
      <c r="HQ3417" s="11"/>
      <c r="HR3417" s="11"/>
      <c r="HS3417" s="11"/>
      <c r="HT3417" s="11"/>
      <c r="HU3417" s="11"/>
      <c r="HV3417" s="11"/>
      <c r="HW3417" s="11"/>
      <c r="HX3417" s="11"/>
      <c r="HY3417" s="11"/>
      <c r="HZ3417" s="11"/>
      <c r="IA3417" s="11"/>
      <c r="IB3417" s="11"/>
      <c r="IC3417" s="11"/>
      <c r="ID3417" s="11"/>
      <c r="IE3417" s="11"/>
      <c r="IF3417" s="11"/>
      <c r="IG3417" s="11"/>
      <c r="IH3417" s="11"/>
      <c r="II3417" s="11"/>
      <c r="IJ3417" s="11"/>
      <c r="IK3417" s="11"/>
      <c r="IL3417" s="11"/>
    </row>
    <row r="3418" spans="2:246" ht="15.75" x14ac:dyDescent="0.25">
      <c r="B3418" s="11" t="s">
        <v>192</v>
      </c>
      <c r="C3418" s="11" t="s">
        <v>131</v>
      </c>
      <c r="D3418" s="12">
        <f t="shared" si="39"/>
        <v>7.81</v>
      </c>
      <c r="E3418" s="12"/>
      <c r="F3418" s="12"/>
      <c r="G3418" s="12"/>
      <c r="H3418" s="12"/>
      <c r="I3418" s="12"/>
      <c r="J3418" s="12"/>
      <c r="K3418" s="12"/>
      <c r="L3418" s="12"/>
      <c r="M3418" s="12"/>
      <c r="N3418" s="12"/>
      <c r="O3418" s="12"/>
      <c r="P3418" s="12"/>
      <c r="Q3418" s="12"/>
      <c r="R3418" s="12"/>
      <c r="S3418" s="12"/>
      <c r="T3418" s="12"/>
      <c r="U3418" s="12"/>
      <c r="V3418" s="12"/>
      <c r="W3418" s="12"/>
      <c r="X3418" s="12"/>
      <c r="Y3418" s="12"/>
      <c r="Z3418" s="12"/>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12"/>
      <c r="BR3418" s="12">
        <v>7.81</v>
      </c>
      <c r="BS3418" s="12">
        <v>40</v>
      </c>
      <c r="BT3418" s="12"/>
      <c r="BU3418" s="12"/>
      <c r="BV3418" s="12"/>
      <c r="BW3418" s="12"/>
      <c r="BX3418" s="12"/>
      <c r="BY3418" s="12"/>
      <c r="BZ3418" s="12"/>
      <c r="CA3418" s="12"/>
      <c r="CB3418" s="12"/>
      <c r="CC3418" s="12"/>
      <c r="CD3418" s="12"/>
      <c r="CE3418" s="12"/>
      <c r="CF3418" s="12"/>
      <c r="CG3418" s="12"/>
      <c r="CH3418" s="12"/>
      <c r="CI3418" s="12"/>
      <c r="CJ3418" s="12"/>
      <c r="CK3418" s="12"/>
      <c r="CL3418" s="12"/>
      <c r="CM3418" s="12"/>
      <c r="CN3418" s="12"/>
      <c r="CO3418" s="12"/>
      <c r="CP3418" s="12"/>
      <c r="CQ3418" s="12"/>
      <c r="CR3418" s="12"/>
      <c r="CS3418" s="12"/>
      <c r="CT3418" s="12"/>
      <c r="CU3418" s="12"/>
      <c r="CV3418" s="12"/>
      <c r="CW3418" s="12"/>
      <c r="CX3418" s="12"/>
      <c r="CY3418" s="12"/>
      <c r="CZ3418" s="12"/>
      <c r="DA3418" s="12"/>
      <c r="DB3418" s="12"/>
      <c r="DC3418" s="12"/>
      <c r="DD3418" s="12"/>
      <c r="DE3418" s="12"/>
      <c r="DF3418" s="12"/>
      <c r="DG3418" s="12"/>
      <c r="DH3418" s="12"/>
      <c r="DI3418" s="12"/>
      <c r="DJ3418" s="12"/>
      <c r="DK3418" s="12"/>
      <c r="DL3418" s="12"/>
      <c r="DM3418" s="12"/>
      <c r="DN3418" s="12"/>
      <c r="DO3418" s="12"/>
      <c r="DP3418" s="12"/>
      <c r="DQ3418" s="12"/>
      <c r="DR3418" s="12"/>
      <c r="DS3418" s="12"/>
      <c r="DT3418" s="12"/>
      <c r="DU3418" s="12"/>
      <c r="DV3418" s="12"/>
      <c r="DW3418" s="12"/>
      <c r="DX3418" s="12"/>
      <c r="DY3418" s="12"/>
      <c r="DZ3418" s="12"/>
      <c r="EA3418" s="12"/>
      <c r="EB3418" s="12"/>
      <c r="EC3418" s="12"/>
      <c r="ED3418" s="12"/>
      <c r="EE3418" s="12"/>
      <c r="EF3418" s="12"/>
      <c r="EG3418" s="12"/>
      <c r="EH3418" s="12"/>
      <c r="EI3418" s="12"/>
      <c r="EJ3418" s="12"/>
      <c r="EK3418" s="12"/>
      <c r="EL3418" s="12"/>
      <c r="EM3418" s="12"/>
      <c r="EN3418" s="12"/>
      <c r="EO3418" s="12"/>
      <c r="EP3418" s="12"/>
      <c r="EQ3418" s="12"/>
      <c r="ER3418" s="12"/>
      <c r="ES3418" s="12"/>
      <c r="ET3418" s="12"/>
      <c r="EU3418" s="12"/>
      <c r="EV3418" s="12"/>
      <c r="EW3418" s="12"/>
      <c r="EX3418" s="12"/>
      <c r="EY3418" s="12"/>
      <c r="EZ3418" s="12"/>
      <c r="FA3418" s="12"/>
      <c r="FB3418" s="12"/>
      <c r="FC3418" s="12"/>
      <c r="FD3418" s="12"/>
      <c r="FE3418" s="12"/>
      <c r="FF3418" s="12"/>
      <c r="FG3418" s="12"/>
      <c r="FH3418" s="12"/>
      <c r="FI3418" s="12"/>
      <c r="FJ3418" s="12"/>
      <c r="FK3418" s="12"/>
      <c r="FL3418" s="12"/>
      <c r="FM3418" s="12"/>
      <c r="FN3418" s="12"/>
      <c r="FO3418" s="12"/>
      <c r="FP3418" s="12"/>
      <c r="FQ3418" s="12"/>
      <c r="FR3418" s="12"/>
      <c r="FS3418" s="12"/>
      <c r="FT3418" s="12"/>
      <c r="FU3418" s="12"/>
      <c r="FV3418" s="12"/>
      <c r="FW3418" s="12"/>
      <c r="FX3418" s="12"/>
      <c r="FY3418" s="12"/>
      <c r="FZ3418" s="12"/>
      <c r="GA3418" s="12"/>
      <c r="GB3418" s="12"/>
      <c r="GC3418" s="12"/>
      <c r="GD3418" s="12"/>
      <c r="GE3418" s="12"/>
      <c r="GF3418" s="12"/>
      <c r="GG3418" s="12"/>
      <c r="GH3418" s="12"/>
      <c r="GI3418" s="12"/>
      <c r="GJ3418" s="12"/>
      <c r="GK3418" s="12"/>
      <c r="GL3418" s="12"/>
      <c r="GM3418" s="12"/>
      <c r="GN3418" s="12"/>
      <c r="GO3418" s="12"/>
      <c r="GP3418" s="12"/>
      <c r="GQ3418" s="12"/>
      <c r="GR3418" s="12"/>
      <c r="GS3418" s="12"/>
      <c r="GT3418" s="12"/>
      <c r="GU3418" s="12"/>
      <c r="GV3418" s="12"/>
      <c r="GW3418" s="12"/>
      <c r="GX3418" s="12"/>
      <c r="GY3418" s="11"/>
      <c r="GZ3418" s="11"/>
      <c r="HA3418" s="11"/>
      <c r="HB3418" s="11"/>
      <c r="HC3418" s="11"/>
      <c r="HD3418" s="11"/>
      <c r="HE3418" s="11"/>
      <c r="HF3418" s="11"/>
      <c r="HG3418" s="11"/>
      <c r="HH3418" s="11"/>
      <c r="HI3418" s="11"/>
      <c r="HJ3418" s="11"/>
      <c r="HK3418" s="11"/>
      <c r="HL3418" s="11"/>
      <c r="HM3418" s="11"/>
      <c r="HN3418" s="11"/>
      <c r="HO3418" s="11"/>
      <c r="HP3418" s="11"/>
      <c r="HQ3418" s="11"/>
      <c r="HR3418" s="11"/>
      <c r="HS3418" s="11"/>
      <c r="HT3418" s="11"/>
      <c r="HU3418" s="11"/>
      <c r="HV3418" s="11"/>
      <c r="HW3418" s="11"/>
      <c r="HX3418" s="11"/>
      <c r="HY3418" s="11"/>
      <c r="HZ3418" s="11"/>
      <c r="IA3418" s="11"/>
      <c r="IB3418" s="11"/>
      <c r="IC3418" s="11"/>
      <c r="ID3418" s="11"/>
      <c r="IE3418" s="11"/>
      <c r="IF3418" s="11"/>
      <c r="IG3418" s="11"/>
      <c r="IH3418" s="11"/>
      <c r="II3418" s="11"/>
      <c r="IJ3418" s="11"/>
      <c r="IK3418" s="11"/>
      <c r="IL3418" s="11"/>
    </row>
    <row r="3419" spans="2:246" ht="15.75" x14ac:dyDescent="0.25">
      <c r="B3419" s="11" t="s">
        <v>192</v>
      </c>
      <c r="C3419" s="11" t="s">
        <v>130</v>
      </c>
      <c r="D3419" s="12">
        <f t="shared" si="39"/>
        <v>0</v>
      </c>
      <c r="E3419" s="12"/>
      <c r="F3419" s="12"/>
      <c r="G3419" s="12"/>
      <c r="H3419" s="12"/>
      <c r="I3419" s="12"/>
      <c r="J3419" s="12"/>
      <c r="K3419" s="12"/>
      <c r="L3419" s="12"/>
      <c r="M3419" s="12"/>
      <c r="N3419" s="12"/>
      <c r="O3419" s="12"/>
      <c r="P3419" s="12"/>
      <c r="Q3419" s="12"/>
      <c r="R3419" s="12"/>
      <c r="S3419" s="12"/>
      <c r="T3419" s="12"/>
      <c r="U3419" s="12"/>
      <c r="V3419" s="12"/>
      <c r="W3419" s="12"/>
      <c r="X3419" s="12"/>
      <c r="Y3419" s="12"/>
      <c r="Z3419" s="12"/>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12"/>
      <c r="BR3419" s="12"/>
      <c r="BS3419" s="12"/>
      <c r="BT3419" s="12"/>
      <c r="BU3419" s="12"/>
      <c r="BV3419" s="12"/>
      <c r="BW3419" s="12"/>
      <c r="BX3419" s="12"/>
      <c r="BY3419" s="12"/>
      <c r="BZ3419" s="12"/>
      <c r="CA3419" s="12"/>
      <c r="CB3419" s="12"/>
      <c r="CC3419" s="12"/>
      <c r="CD3419" s="12"/>
      <c r="CE3419" s="12"/>
      <c r="CF3419" s="12"/>
      <c r="CG3419" s="12"/>
      <c r="CH3419" s="12"/>
      <c r="CI3419" s="12"/>
      <c r="CJ3419" s="12"/>
      <c r="CK3419" s="12"/>
      <c r="CL3419" s="12"/>
      <c r="CM3419" s="12"/>
      <c r="CN3419" s="12"/>
      <c r="CO3419" s="12"/>
      <c r="CP3419" s="12"/>
      <c r="CQ3419" s="12"/>
      <c r="CR3419" s="12"/>
      <c r="CS3419" s="12"/>
      <c r="CT3419" s="12"/>
      <c r="CU3419" s="12"/>
      <c r="CV3419" s="12"/>
      <c r="CW3419" s="12"/>
      <c r="CX3419" s="12"/>
      <c r="CY3419" s="12"/>
      <c r="CZ3419" s="12"/>
      <c r="DA3419" s="12"/>
      <c r="DB3419" s="12"/>
      <c r="DC3419" s="12"/>
      <c r="DD3419" s="12"/>
      <c r="DE3419" s="12"/>
      <c r="DF3419" s="12"/>
      <c r="DG3419" s="12"/>
      <c r="DH3419" s="12"/>
      <c r="DI3419" s="12"/>
      <c r="DJ3419" s="12"/>
      <c r="DK3419" s="12"/>
      <c r="DL3419" s="12"/>
      <c r="DM3419" s="12"/>
      <c r="DN3419" s="12"/>
      <c r="DO3419" s="12"/>
      <c r="DP3419" s="12"/>
      <c r="DQ3419" s="12"/>
      <c r="DR3419" s="12"/>
      <c r="DS3419" s="12"/>
      <c r="DT3419" s="12"/>
      <c r="DU3419" s="12"/>
      <c r="DV3419" s="12"/>
      <c r="DW3419" s="12"/>
      <c r="DX3419" s="12"/>
      <c r="DY3419" s="12"/>
      <c r="DZ3419" s="12"/>
      <c r="EA3419" s="12"/>
      <c r="EB3419" s="12"/>
      <c r="EC3419" s="12"/>
      <c r="ED3419" s="12"/>
      <c r="EE3419" s="12"/>
      <c r="EF3419" s="12"/>
      <c r="EG3419" s="12"/>
      <c r="EH3419" s="12"/>
      <c r="EI3419" s="12"/>
      <c r="EJ3419" s="12"/>
      <c r="EK3419" s="12"/>
      <c r="EL3419" s="12"/>
      <c r="EM3419" s="12"/>
      <c r="EN3419" s="12"/>
      <c r="EO3419" s="12"/>
      <c r="EP3419" s="12"/>
      <c r="EQ3419" s="12"/>
      <c r="ER3419" s="12"/>
      <c r="ES3419" s="12"/>
      <c r="ET3419" s="12"/>
      <c r="EU3419" s="12"/>
      <c r="EV3419" s="12"/>
      <c r="EW3419" s="12"/>
      <c r="EX3419" s="12"/>
      <c r="EY3419" s="12"/>
      <c r="EZ3419" s="12"/>
      <c r="FA3419" s="12"/>
      <c r="FB3419" s="12"/>
      <c r="FC3419" s="12"/>
      <c r="FD3419" s="12"/>
      <c r="FE3419" s="12"/>
      <c r="FF3419" s="12"/>
      <c r="FG3419" s="12"/>
      <c r="FH3419" s="12"/>
      <c r="FI3419" s="12"/>
      <c r="FJ3419" s="12"/>
      <c r="FK3419" s="12"/>
      <c r="FL3419" s="12"/>
      <c r="FM3419" s="12"/>
      <c r="FN3419" s="12"/>
      <c r="FO3419" s="12"/>
      <c r="FP3419" s="12"/>
      <c r="FQ3419" s="12"/>
      <c r="FR3419" s="12"/>
      <c r="FS3419" s="12"/>
      <c r="FT3419" s="12"/>
      <c r="FU3419" s="12"/>
      <c r="FV3419" s="12"/>
      <c r="FW3419" s="12"/>
      <c r="FX3419" s="12"/>
      <c r="FY3419" s="12"/>
      <c r="FZ3419" s="12"/>
      <c r="GA3419" s="12"/>
      <c r="GB3419" s="12"/>
      <c r="GC3419" s="12"/>
      <c r="GD3419" s="12"/>
      <c r="GE3419" s="12"/>
      <c r="GF3419" s="12"/>
      <c r="GG3419" s="12"/>
      <c r="GH3419" s="12"/>
      <c r="GI3419" s="12"/>
      <c r="GJ3419" s="12"/>
      <c r="GK3419" s="12"/>
      <c r="GL3419" s="12"/>
      <c r="GM3419" s="12"/>
      <c r="GN3419" s="12"/>
      <c r="GO3419" s="12"/>
      <c r="GP3419" s="12"/>
      <c r="GQ3419" s="12"/>
      <c r="GR3419" s="12"/>
      <c r="GS3419" s="12"/>
      <c r="GT3419" s="12"/>
      <c r="GU3419" s="12"/>
      <c r="GV3419" s="12"/>
      <c r="GW3419" s="12"/>
      <c r="GX3419" s="12"/>
      <c r="GY3419" s="11"/>
      <c r="GZ3419" s="11"/>
      <c r="HA3419" s="11"/>
      <c r="HB3419" s="11"/>
      <c r="HC3419" s="11"/>
      <c r="HD3419" s="11"/>
      <c r="HE3419" s="11"/>
      <c r="HF3419" s="11"/>
      <c r="HG3419" s="11"/>
      <c r="HH3419" s="11"/>
      <c r="HI3419" s="11"/>
      <c r="HJ3419" s="11"/>
      <c r="HK3419" s="11"/>
      <c r="HL3419" s="11"/>
      <c r="HM3419" s="11"/>
      <c r="HN3419" s="11"/>
      <c r="HO3419" s="11"/>
      <c r="HP3419" s="11"/>
      <c r="HQ3419" s="11"/>
      <c r="HR3419" s="11"/>
      <c r="HS3419" s="11"/>
      <c r="HT3419" s="11"/>
      <c r="HU3419" s="11"/>
      <c r="HV3419" s="11"/>
      <c r="HW3419" s="11"/>
      <c r="HX3419" s="11"/>
      <c r="HY3419" s="11"/>
      <c r="HZ3419" s="11"/>
      <c r="IA3419" s="11"/>
      <c r="IB3419" s="11"/>
      <c r="IC3419" s="11"/>
      <c r="ID3419" s="11"/>
      <c r="IE3419" s="11"/>
      <c r="IF3419" s="11"/>
      <c r="IG3419" s="11"/>
      <c r="IH3419" s="11"/>
      <c r="II3419" s="11"/>
      <c r="IJ3419" s="11"/>
      <c r="IK3419" s="11"/>
      <c r="IL3419" s="11"/>
    </row>
    <row r="3420" spans="2:246" ht="15.75" x14ac:dyDescent="0.25">
      <c r="B3420" s="11" t="s">
        <v>193</v>
      </c>
      <c r="C3420" s="11" t="s">
        <v>130</v>
      </c>
      <c r="D3420" s="12">
        <f t="shared" si="39"/>
        <v>36.82</v>
      </c>
      <c r="E3420" s="12"/>
      <c r="F3420" s="12"/>
      <c r="G3420" s="12"/>
      <c r="H3420" s="12"/>
      <c r="I3420" s="12"/>
      <c r="J3420" s="12"/>
      <c r="K3420" s="12"/>
      <c r="L3420" s="12"/>
      <c r="M3420" s="12"/>
      <c r="N3420" s="12"/>
      <c r="O3420" s="12"/>
      <c r="P3420" s="12"/>
      <c r="Q3420" s="12"/>
      <c r="R3420" s="12"/>
      <c r="S3420" s="12"/>
      <c r="T3420" s="12"/>
      <c r="U3420" s="12"/>
      <c r="V3420" s="12"/>
      <c r="W3420" s="12">
        <v>1.65</v>
      </c>
      <c r="X3420" s="12">
        <v>3</v>
      </c>
      <c r="Y3420" s="12"/>
      <c r="Z3420" s="12"/>
      <c r="AA3420" s="12"/>
      <c r="AB3420" s="12"/>
      <c r="AC3420" s="12"/>
      <c r="AD3420" s="12"/>
      <c r="AE3420" s="12"/>
      <c r="AF3420" s="12"/>
      <c r="AG3420" s="12"/>
      <c r="AH3420" s="12"/>
      <c r="AI3420" s="12"/>
      <c r="AJ3420" s="12"/>
      <c r="AK3420" s="12"/>
      <c r="AL3420" s="12"/>
      <c r="AM3420" s="12"/>
      <c r="AN3420" s="12"/>
      <c r="AO3420" s="12"/>
      <c r="AP3420" s="12"/>
      <c r="AQ3420" s="12">
        <v>4.1500000000000004</v>
      </c>
      <c r="AR3420" s="12">
        <v>3</v>
      </c>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12"/>
      <c r="BR3420" s="12">
        <v>31.02</v>
      </c>
      <c r="BS3420" s="12">
        <v>100</v>
      </c>
      <c r="BT3420" s="12"/>
      <c r="BU3420" s="12"/>
      <c r="BV3420" s="12"/>
      <c r="BW3420" s="12"/>
      <c r="BX3420" s="12"/>
      <c r="BY3420" s="12"/>
      <c r="BZ3420" s="12"/>
      <c r="CA3420" s="12"/>
      <c r="CB3420" s="12"/>
      <c r="CC3420" s="12"/>
      <c r="CD3420" s="12"/>
      <c r="CE3420" s="12"/>
      <c r="CF3420" s="12"/>
      <c r="CG3420" s="12"/>
      <c r="CH3420" s="12"/>
      <c r="CI3420" s="12"/>
      <c r="CJ3420" s="12"/>
      <c r="CK3420" s="12"/>
      <c r="CL3420" s="12"/>
      <c r="CM3420" s="12"/>
      <c r="CN3420" s="12"/>
      <c r="CO3420" s="12"/>
      <c r="CP3420" s="12"/>
      <c r="CQ3420" s="12"/>
      <c r="CR3420" s="12"/>
      <c r="CS3420" s="12"/>
      <c r="CT3420" s="12"/>
      <c r="CU3420" s="12"/>
      <c r="CV3420" s="12"/>
      <c r="CW3420" s="12"/>
      <c r="CX3420" s="12"/>
      <c r="CY3420" s="12"/>
      <c r="CZ3420" s="12"/>
      <c r="DA3420" s="12"/>
      <c r="DB3420" s="12"/>
      <c r="DC3420" s="12"/>
      <c r="DD3420" s="12"/>
      <c r="DE3420" s="12"/>
      <c r="DF3420" s="12"/>
      <c r="DG3420" s="12"/>
      <c r="DH3420" s="12"/>
      <c r="DI3420" s="12"/>
      <c r="DJ3420" s="12"/>
      <c r="DK3420" s="12"/>
      <c r="DL3420" s="12"/>
      <c r="DM3420" s="12"/>
      <c r="DN3420" s="12"/>
      <c r="DO3420" s="12"/>
      <c r="DP3420" s="12"/>
      <c r="DQ3420" s="12"/>
      <c r="DR3420" s="12"/>
      <c r="DS3420" s="12"/>
      <c r="DT3420" s="12"/>
      <c r="DU3420" s="12"/>
      <c r="DV3420" s="12"/>
      <c r="DW3420" s="12"/>
      <c r="DX3420" s="12"/>
      <c r="DY3420" s="12"/>
      <c r="DZ3420" s="12"/>
      <c r="EA3420" s="12"/>
      <c r="EB3420" s="12"/>
      <c r="EC3420" s="12"/>
      <c r="ED3420" s="12"/>
      <c r="EE3420" s="12"/>
      <c r="EF3420" s="12"/>
      <c r="EG3420" s="12"/>
      <c r="EH3420" s="12"/>
      <c r="EI3420" s="12"/>
      <c r="EJ3420" s="12"/>
      <c r="EK3420" s="12"/>
      <c r="EL3420" s="12"/>
      <c r="EM3420" s="12"/>
      <c r="EN3420" s="12"/>
      <c r="EO3420" s="12"/>
      <c r="EP3420" s="12"/>
      <c r="EQ3420" s="12"/>
      <c r="ER3420" s="12"/>
      <c r="ES3420" s="12"/>
      <c r="ET3420" s="12"/>
      <c r="EU3420" s="12"/>
      <c r="EV3420" s="12"/>
      <c r="EW3420" s="12"/>
      <c r="EX3420" s="12"/>
      <c r="EY3420" s="12"/>
      <c r="EZ3420" s="12"/>
      <c r="FA3420" s="12"/>
      <c r="FB3420" s="12"/>
      <c r="FC3420" s="12"/>
      <c r="FD3420" s="12"/>
      <c r="FE3420" s="12"/>
      <c r="FF3420" s="12"/>
      <c r="FG3420" s="12"/>
      <c r="FH3420" s="12"/>
      <c r="FI3420" s="12"/>
      <c r="FJ3420" s="12"/>
      <c r="FK3420" s="12"/>
      <c r="FL3420" s="12"/>
      <c r="FM3420" s="12"/>
      <c r="FN3420" s="12"/>
      <c r="FO3420" s="12"/>
      <c r="FP3420" s="12"/>
      <c r="FQ3420" s="12"/>
      <c r="FR3420" s="12"/>
      <c r="FS3420" s="12"/>
      <c r="FT3420" s="12"/>
      <c r="FU3420" s="12"/>
      <c r="FV3420" s="12"/>
      <c r="FW3420" s="12"/>
      <c r="FX3420" s="12"/>
      <c r="FY3420" s="12"/>
      <c r="FZ3420" s="12"/>
      <c r="GA3420" s="12"/>
      <c r="GB3420" s="12"/>
      <c r="GC3420" s="12"/>
      <c r="GD3420" s="12"/>
      <c r="GE3420" s="12"/>
      <c r="GF3420" s="12"/>
      <c r="GG3420" s="12"/>
      <c r="GH3420" s="12"/>
      <c r="GI3420" s="12"/>
      <c r="GJ3420" s="12"/>
      <c r="GK3420" s="12"/>
      <c r="GL3420" s="12"/>
      <c r="GM3420" s="12"/>
      <c r="GN3420" s="12"/>
      <c r="GO3420" s="12"/>
      <c r="GP3420" s="12"/>
      <c r="GQ3420" s="12"/>
      <c r="GR3420" s="12"/>
      <c r="GS3420" s="12"/>
      <c r="GT3420" s="12"/>
      <c r="GU3420" s="12"/>
      <c r="GV3420" s="12"/>
      <c r="GW3420" s="12"/>
      <c r="GX3420" s="12"/>
      <c r="GY3420" s="11"/>
      <c r="GZ3420" s="11"/>
      <c r="HA3420" s="11"/>
      <c r="HB3420" s="11">
        <v>4</v>
      </c>
      <c r="HC3420" s="11">
        <v>0</v>
      </c>
      <c r="HD3420" s="11"/>
      <c r="HE3420" s="11"/>
      <c r="HF3420" s="11">
        <v>1</v>
      </c>
      <c r="HG3420" s="11">
        <v>15</v>
      </c>
      <c r="HH3420" s="11">
        <v>4</v>
      </c>
      <c r="HI3420" s="11"/>
      <c r="HJ3420" s="11">
        <v>0</v>
      </c>
      <c r="HK3420" s="11"/>
      <c r="HL3420" s="11"/>
      <c r="HM3420" s="11"/>
      <c r="HN3420" s="11"/>
      <c r="HO3420" s="11"/>
      <c r="HP3420" s="11"/>
      <c r="HQ3420" s="11"/>
      <c r="HR3420" s="11"/>
      <c r="HS3420" s="11"/>
      <c r="HT3420" s="11"/>
      <c r="HU3420" s="11"/>
      <c r="HV3420" s="11"/>
      <c r="HW3420" s="11"/>
      <c r="HX3420" s="11"/>
      <c r="HY3420" s="11"/>
      <c r="HZ3420" s="11"/>
      <c r="IA3420" s="11"/>
      <c r="IB3420" s="11"/>
      <c r="IC3420" s="11"/>
      <c r="ID3420" s="11"/>
      <c r="IE3420" s="11"/>
      <c r="IF3420" s="11"/>
      <c r="IG3420" s="11"/>
      <c r="IH3420" s="11"/>
      <c r="II3420" s="11"/>
      <c r="IJ3420" s="11"/>
      <c r="IK3420" s="11"/>
      <c r="IL3420" s="11"/>
    </row>
    <row r="3421" spans="2:246" ht="15.75" x14ac:dyDescent="0.25">
      <c r="B3421" s="11" t="s">
        <v>196</v>
      </c>
      <c r="C3421" s="11" t="s">
        <v>130</v>
      </c>
      <c r="D3421" s="12">
        <f t="shared" si="39"/>
        <v>193.82</v>
      </c>
      <c r="E3421" s="12"/>
      <c r="F3421" s="12"/>
      <c r="G3421" s="12"/>
      <c r="H3421" s="12"/>
      <c r="I3421" s="12"/>
      <c r="J3421" s="12"/>
      <c r="K3421" s="12"/>
      <c r="L3421" s="12"/>
      <c r="M3421" s="12"/>
      <c r="N3421" s="12"/>
      <c r="O3421" s="12"/>
      <c r="P3421" s="12"/>
      <c r="Q3421" s="12"/>
      <c r="R3421" s="12"/>
      <c r="S3421" s="12">
        <v>39.72</v>
      </c>
      <c r="T3421" s="12">
        <v>32.4</v>
      </c>
      <c r="U3421" s="12"/>
      <c r="V3421" s="12"/>
      <c r="W3421" s="12"/>
      <c r="X3421" s="12"/>
      <c r="Y3421" s="12"/>
      <c r="Z3421" s="12"/>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v>34.86</v>
      </c>
      <c r="AV3421" s="12">
        <v>24.8</v>
      </c>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v>32.65</v>
      </c>
      <c r="BQ3421" s="12" t="s">
        <v>163</v>
      </c>
      <c r="BR3421" s="12">
        <v>86.59</v>
      </c>
      <c r="BS3421" s="12">
        <v>505</v>
      </c>
      <c r="BT3421" s="12"/>
      <c r="BU3421" s="12"/>
      <c r="BV3421" s="12"/>
      <c r="BW3421" s="12"/>
      <c r="BX3421" s="12"/>
      <c r="BY3421" s="12"/>
      <c r="BZ3421" s="12"/>
      <c r="CA3421" s="12"/>
      <c r="CB3421" s="12"/>
      <c r="CC3421" s="12"/>
      <c r="CD3421" s="12"/>
      <c r="CE3421" s="12"/>
      <c r="CF3421" s="12"/>
      <c r="CG3421" s="12"/>
      <c r="CH3421" s="12"/>
      <c r="CI3421" s="12"/>
      <c r="CJ3421" s="12"/>
      <c r="CK3421" s="12"/>
      <c r="CL3421" s="12"/>
      <c r="CM3421" s="12"/>
      <c r="CN3421" s="12"/>
      <c r="CO3421" s="12"/>
      <c r="CP3421" s="12"/>
      <c r="CQ3421" s="12"/>
      <c r="CR3421" s="12"/>
      <c r="CS3421" s="12"/>
      <c r="CT3421" s="12"/>
      <c r="CU3421" s="12"/>
      <c r="CV3421" s="12"/>
      <c r="CW3421" s="12"/>
      <c r="CX3421" s="12"/>
      <c r="CY3421" s="12"/>
      <c r="CZ3421" s="12"/>
      <c r="DA3421" s="12"/>
      <c r="DB3421" s="12"/>
      <c r="DC3421" s="12"/>
      <c r="DD3421" s="12"/>
      <c r="DE3421" s="12"/>
      <c r="DF3421" s="12"/>
      <c r="DG3421" s="12"/>
      <c r="DH3421" s="12"/>
      <c r="DI3421" s="12"/>
      <c r="DJ3421" s="12"/>
      <c r="DK3421" s="12"/>
      <c r="DL3421" s="12"/>
      <c r="DM3421" s="12"/>
      <c r="DN3421" s="12"/>
      <c r="DO3421" s="12"/>
      <c r="DP3421" s="12"/>
      <c r="DQ3421" s="12"/>
      <c r="DR3421" s="12"/>
      <c r="DS3421" s="12"/>
      <c r="DT3421" s="12"/>
      <c r="DU3421" s="12"/>
      <c r="DV3421" s="12"/>
      <c r="DW3421" s="12"/>
      <c r="DX3421" s="12"/>
      <c r="DY3421" s="12"/>
      <c r="DZ3421" s="12"/>
      <c r="EA3421" s="12"/>
      <c r="EB3421" s="12"/>
      <c r="EC3421" s="12"/>
      <c r="ED3421" s="12"/>
      <c r="EE3421" s="12"/>
      <c r="EF3421" s="12"/>
      <c r="EG3421" s="12"/>
      <c r="EH3421" s="12"/>
      <c r="EI3421" s="12"/>
      <c r="EJ3421" s="12"/>
      <c r="EK3421" s="12"/>
      <c r="EL3421" s="12"/>
      <c r="EM3421" s="12"/>
      <c r="EN3421" s="12"/>
      <c r="EO3421" s="12"/>
      <c r="EP3421" s="12"/>
      <c r="EQ3421" s="12"/>
      <c r="ER3421" s="12"/>
      <c r="ES3421" s="12"/>
      <c r="ET3421" s="12"/>
      <c r="EU3421" s="12"/>
      <c r="EV3421" s="12"/>
      <c r="EW3421" s="12"/>
      <c r="EX3421" s="12"/>
      <c r="EY3421" s="12"/>
      <c r="EZ3421" s="12"/>
      <c r="FA3421" s="12"/>
      <c r="FB3421" s="12"/>
      <c r="FC3421" s="12"/>
      <c r="FD3421" s="12"/>
      <c r="FE3421" s="12"/>
      <c r="FF3421" s="12"/>
      <c r="FG3421" s="12"/>
      <c r="FH3421" s="12"/>
      <c r="FI3421" s="12"/>
      <c r="FJ3421" s="12"/>
      <c r="FK3421" s="12"/>
      <c r="FL3421" s="12"/>
      <c r="FM3421" s="12"/>
      <c r="FN3421" s="12"/>
      <c r="FO3421" s="12"/>
      <c r="FP3421" s="12"/>
      <c r="FQ3421" s="12"/>
      <c r="FR3421" s="12"/>
      <c r="FS3421" s="12"/>
      <c r="FT3421" s="12"/>
      <c r="FU3421" s="12"/>
      <c r="FV3421" s="12"/>
      <c r="FW3421" s="12"/>
      <c r="FX3421" s="12"/>
      <c r="FY3421" s="12"/>
      <c r="FZ3421" s="12"/>
      <c r="GA3421" s="12"/>
      <c r="GB3421" s="12"/>
      <c r="GC3421" s="12"/>
      <c r="GD3421" s="12"/>
      <c r="GE3421" s="12"/>
      <c r="GF3421" s="12"/>
      <c r="GG3421" s="12"/>
      <c r="GH3421" s="12"/>
      <c r="GI3421" s="12"/>
      <c r="GJ3421" s="12"/>
      <c r="GK3421" s="12"/>
      <c r="GL3421" s="12"/>
      <c r="GM3421" s="12"/>
      <c r="GN3421" s="12"/>
      <c r="GO3421" s="12"/>
      <c r="GP3421" s="12"/>
      <c r="GQ3421" s="12"/>
      <c r="GR3421" s="12"/>
      <c r="GS3421" s="12"/>
      <c r="GT3421" s="12"/>
      <c r="GU3421" s="12"/>
      <c r="GV3421" s="12"/>
      <c r="GW3421" s="12"/>
      <c r="GX3421" s="12"/>
      <c r="GY3421" s="11"/>
      <c r="GZ3421" s="11"/>
      <c r="HA3421" s="11"/>
      <c r="HB3421" s="11"/>
      <c r="HC3421" s="11"/>
      <c r="HD3421" s="11"/>
      <c r="HE3421" s="11"/>
      <c r="HF3421" s="11"/>
      <c r="HG3421" s="11"/>
      <c r="HH3421" s="11"/>
      <c r="HI3421" s="11"/>
      <c r="HJ3421" s="11"/>
      <c r="HK3421" s="11"/>
      <c r="HL3421" s="11"/>
      <c r="HM3421" s="11"/>
      <c r="HN3421" s="11"/>
      <c r="HO3421" s="11"/>
      <c r="HP3421" s="11"/>
      <c r="HQ3421" s="11"/>
      <c r="HR3421" s="11"/>
      <c r="HS3421" s="11"/>
      <c r="HT3421" s="11"/>
      <c r="HU3421" s="11"/>
      <c r="HV3421" s="11"/>
      <c r="HW3421" s="11"/>
      <c r="HX3421" s="11"/>
      <c r="HY3421" s="11"/>
      <c r="HZ3421" s="11"/>
      <c r="IA3421" s="11"/>
      <c r="IB3421" s="11"/>
      <c r="IC3421" s="11"/>
      <c r="ID3421" s="11"/>
      <c r="IE3421" s="11"/>
      <c r="IF3421" s="11"/>
      <c r="IG3421" s="11"/>
      <c r="IH3421" s="11"/>
      <c r="II3421" s="11"/>
      <c r="IJ3421" s="11"/>
      <c r="IK3421" s="11"/>
      <c r="IL3421" s="11"/>
    </row>
    <row r="3422" spans="2:246" ht="15.75" x14ac:dyDescent="0.25">
      <c r="B3422" s="11" t="s">
        <v>196</v>
      </c>
      <c r="C3422" s="11" t="s">
        <v>130</v>
      </c>
      <c r="D3422" s="12">
        <f t="shared" si="39"/>
        <v>184.69</v>
      </c>
      <c r="E3422" s="12"/>
      <c r="F3422" s="12"/>
      <c r="G3422" s="12"/>
      <c r="H3422" s="12"/>
      <c r="I3422" s="12"/>
      <c r="J3422" s="12"/>
      <c r="K3422" s="12">
        <v>59.48</v>
      </c>
      <c r="L3422" s="12">
        <v>48</v>
      </c>
      <c r="M3422" s="12"/>
      <c r="N3422" s="12"/>
      <c r="O3422" s="12">
        <v>9.32</v>
      </c>
      <c r="P3422" s="12">
        <v>10</v>
      </c>
      <c r="Q3422" s="12"/>
      <c r="R3422" s="12"/>
      <c r="S3422" s="12">
        <v>13.52</v>
      </c>
      <c r="T3422" s="12">
        <v>17.8</v>
      </c>
      <c r="U3422" s="12"/>
      <c r="V3422" s="12"/>
      <c r="W3422" s="12"/>
      <c r="X3422" s="12"/>
      <c r="Y3422" s="12"/>
      <c r="Z3422" s="12"/>
      <c r="AA3422" s="12"/>
      <c r="AB3422" s="12"/>
      <c r="AC3422" s="12"/>
      <c r="AD3422" s="12"/>
      <c r="AE3422" s="12"/>
      <c r="AF3422" s="12"/>
      <c r="AG3422" s="12">
        <v>39.85</v>
      </c>
      <c r="AH3422" s="12">
        <v>21</v>
      </c>
      <c r="AI3422" s="12"/>
      <c r="AJ3422" s="12"/>
      <c r="AK3422" s="12"/>
      <c r="AL3422" s="12"/>
      <c r="AM3422" s="12"/>
      <c r="AN3422" s="12"/>
      <c r="AO3422" s="12"/>
      <c r="AP3422" s="12"/>
      <c r="AQ3422" s="12"/>
      <c r="AR3422" s="12"/>
      <c r="AS3422" s="12"/>
      <c r="AT3422" s="12"/>
      <c r="AU3422" s="12">
        <v>5.14</v>
      </c>
      <c r="AV3422" s="12">
        <v>3.6</v>
      </c>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v>57.38</v>
      </c>
      <c r="BQ3422" s="12" t="s">
        <v>163</v>
      </c>
      <c r="BR3422" s="12"/>
      <c r="BS3422" s="12"/>
      <c r="BT3422" s="12"/>
      <c r="BU3422" s="12"/>
      <c r="BV3422" s="12"/>
      <c r="BW3422" s="12"/>
      <c r="BX3422" s="12"/>
      <c r="BY3422" s="12"/>
      <c r="BZ3422" s="12"/>
      <c r="CA3422" s="12"/>
      <c r="CB3422" s="12"/>
      <c r="CC3422" s="12"/>
      <c r="CD3422" s="12"/>
      <c r="CE3422" s="12"/>
      <c r="CF3422" s="12"/>
      <c r="CG3422" s="12"/>
      <c r="CH3422" s="12"/>
      <c r="CI3422" s="12"/>
      <c r="CJ3422" s="12"/>
      <c r="CK3422" s="12"/>
      <c r="CL3422" s="12"/>
      <c r="CM3422" s="12"/>
      <c r="CN3422" s="12"/>
      <c r="CO3422" s="12"/>
      <c r="CP3422" s="12"/>
      <c r="CQ3422" s="12"/>
      <c r="CR3422" s="12"/>
      <c r="CS3422" s="12"/>
      <c r="CT3422" s="12"/>
      <c r="CU3422" s="12"/>
      <c r="CV3422" s="12"/>
      <c r="CW3422" s="12"/>
      <c r="CX3422" s="12"/>
      <c r="CY3422" s="12"/>
      <c r="CZ3422" s="12"/>
      <c r="DA3422" s="12"/>
      <c r="DB3422" s="12"/>
      <c r="DC3422" s="12"/>
      <c r="DD3422" s="12"/>
      <c r="DE3422" s="12"/>
      <c r="DF3422" s="12"/>
      <c r="DG3422" s="12"/>
      <c r="DH3422" s="12"/>
      <c r="DI3422" s="12"/>
      <c r="DJ3422" s="12"/>
      <c r="DK3422" s="12"/>
      <c r="DL3422" s="12"/>
      <c r="DM3422" s="12"/>
      <c r="DN3422" s="12"/>
      <c r="DO3422" s="12"/>
      <c r="DP3422" s="12"/>
      <c r="DQ3422" s="12"/>
      <c r="DR3422" s="12"/>
      <c r="DS3422" s="12"/>
      <c r="DT3422" s="12"/>
      <c r="DU3422" s="12"/>
      <c r="DV3422" s="12"/>
      <c r="DW3422" s="12"/>
      <c r="DX3422" s="12"/>
      <c r="DY3422" s="12"/>
      <c r="DZ3422" s="12"/>
      <c r="EA3422" s="12"/>
      <c r="EB3422" s="12"/>
      <c r="EC3422" s="12"/>
      <c r="ED3422" s="12"/>
      <c r="EE3422" s="12"/>
      <c r="EF3422" s="12"/>
      <c r="EG3422" s="12"/>
      <c r="EH3422" s="12"/>
      <c r="EI3422" s="12"/>
      <c r="EJ3422" s="12"/>
      <c r="EK3422" s="12"/>
      <c r="EL3422" s="12"/>
      <c r="EM3422" s="12"/>
      <c r="EN3422" s="12"/>
      <c r="EO3422" s="12"/>
      <c r="EP3422" s="12"/>
      <c r="EQ3422" s="12"/>
      <c r="ER3422" s="12"/>
      <c r="ES3422" s="12"/>
      <c r="ET3422" s="12"/>
      <c r="EU3422" s="12"/>
      <c r="EV3422" s="12"/>
      <c r="EW3422" s="12"/>
      <c r="EX3422" s="12"/>
      <c r="EY3422" s="12"/>
      <c r="EZ3422" s="12"/>
      <c r="FA3422" s="12"/>
      <c r="FB3422" s="12"/>
      <c r="FC3422" s="12"/>
      <c r="FD3422" s="12"/>
      <c r="FE3422" s="12"/>
      <c r="FF3422" s="12"/>
      <c r="FG3422" s="12"/>
      <c r="FH3422" s="12"/>
      <c r="FI3422" s="12"/>
      <c r="FJ3422" s="12"/>
      <c r="FK3422" s="12"/>
      <c r="FL3422" s="12"/>
      <c r="FM3422" s="12"/>
      <c r="FN3422" s="12"/>
      <c r="FO3422" s="12"/>
      <c r="FP3422" s="12"/>
      <c r="FQ3422" s="12"/>
      <c r="FR3422" s="12"/>
      <c r="FS3422" s="12"/>
      <c r="FT3422" s="12"/>
      <c r="FU3422" s="12"/>
      <c r="FV3422" s="12"/>
      <c r="FW3422" s="12"/>
      <c r="FX3422" s="12"/>
      <c r="FY3422" s="12"/>
      <c r="FZ3422" s="12"/>
      <c r="GA3422" s="12"/>
      <c r="GB3422" s="12"/>
      <c r="GC3422" s="12"/>
      <c r="GD3422" s="12"/>
      <c r="GE3422" s="12"/>
      <c r="GF3422" s="12"/>
      <c r="GG3422" s="12"/>
      <c r="GH3422" s="12"/>
      <c r="GI3422" s="12"/>
      <c r="GJ3422" s="12"/>
      <c r="GK3422" s="12"/>
      <c r="GL3422" s="12"/>
      <c r="GM3422" s="12"/>
      <c r="GN3422" s="12"/>
      <c r="GO3422" s="12"/>
      <c r="GP3422" s="12"/>
      <c r="GQ3422" s="12"/>
      <c r="GR3422" s="12"/>
      <c r="GS3422" s="12"/>
      <c r="GT3422" s="12"/>
      <c r="GU3422" s="12"/>
      <c r="GV3422" s="12"/>
      <c r="GW3422" s="12"/>
      <c r="GX3422" s="12"/>
      <c r="GY3422" s="11"/>
      <c r="GZ3422" s="11"/>
      <c r="HA3422" s="11"/>
      <c r="HB3422" s="11"/>
      <c r="HC3422" s="11"/>
      <c r="HD3422" s="11"/>
      <c r="HE3422" s="11"/>
      <c r="HF3422" s="11"/>
      <c r="HG3422" s="11"/>
      <c r="HH3422" s="11"/>
      <c r="HI3422" s="11"/>
      <c r="HJ3422" s="11"/>
      <c r="HK3422" s="11"/>
      <c r="HL3422" s="11"/>
      <c r="HM3422" s="11"/>
      <c r="HN3422" s="11"/>
      <c r="HO3422" s="11"/>
      <c r="HP3422" s="11"/>
      <c r="HQ3422" s="11"/>
      <c r="HR3422" s="11"/>
      <c r="HS3422" s="11"/>
      <c r="HT3422" s="11"/>
      <c r="HU3422" s="11"/>
      <c r="HV3422" s="11"/>
      <c r="HW3422" s="11"/>
      <c r="HX3422" s="11"/>
      <c r="HY3422" s="11"/>
      <c r="HZ3422" s="11"/>
      <c r="IA3422" s="11"/>
      <c r="IB3422" s="11"/>
      <c r="IC3422" s="11"/>
      <c r="ID3422" s="11"/>
      <c r="IE3422" s="11"/>
      <c r="IF3422" s="11"/>
      <c r="IG3422" s="11"/>
      <c r="IH3422" s="11"/>
      <c r="II3422" s="11"/>
      <c r="IJ3422" s="11"/>
      <c r="IK3422" s="11"/>
      <c r="IL3422" s="11"/>
    </row>
    <row r="3423" spans="2:246" ht="15.75" x14ac:dyDescent="0.25">
      <c r="B3423" s="11" t="s">
        <v>187</v>
      </c>
      <c r="C3423" s="11" t="s">
        <v>130</v>
      </c>
      <c r="D3423" s="12">
        <f t="shared" si="39"/>
        <v>188.07</v>
      </c>
      <c r="E3423" s="12">
        <v>43.5</v>
      </c>
      <c r="F3423" s="12">
        <v>90</v>
      </c>
      <c r="G3423" s="12"/>
      <c r="H3423" s="12"/>
      <c r="I3423" s="12"/>
      <c r="J3423" s="12"/>
      <c r="K3423" s="12">
        <v>26.9</v>
      </c>
      <c r="L3423" s="12">
        <v>58.16</v>
      </c>
      <c r="M3423" s="12"/>
      <c r="N3423" s="12"/>
      <c r="O3423" s="12"/>
      <c r="P3423" s="12"/>
      <c r="Q3423" s="12"/>
      <c r="R3423" s="12"/>
      <c r="S3423" s="12"/>
      <c r="T3423" s="12"/>
      <c r="U3423" s="12">
        <v>72.87</v>
      </c>
      <c r="V3423" s="12">
        <v>200</v>
      </c>
      <c r="W3423" s="12"/>
      <c r="X3423" s="12"/>
      <c r="Y3423" s="12"/>
      <c r="Z3423" s="12"/>
      <c r="AA3423" s="12"/>
      <c r="AB3423" s="12"/>
      <c r="AC3423" s="12"/>
      <c r="AD3423" s="12"/>
      <c r="AE3423" s="12"/>
      <c r="AF3423" s="12"/>
      <c r="AG3423" s="12"/>
      <c r="AH3423" s="12"/>
      <c r="AI3423" s="12"/>
      <c r="AJ3423" s="12"/>
      <c r="AK3423" s="12"/>
      <c r="AL3423" s="12"/>
      <c r="AM3423" s="12"/>
      <c r="AN3423" s="12"/>
      <c r="AO3423" s="12"/>
      <c r="AP3423" s="12"/>
      <c r="AQ3423" s="12"/>
      <c r="AR3423" s="12"/>
      <c r="AS3423" s="12">
        <v>3.25</v>
      </c>
      <c r="AT3423" s="12">
        <v>10.5</v>
      </c>
      <c r="AU3423" s="12">
        <v>3</v>
      </c>
      <c r="AV3423" s="12">
        <v>10</v>
      </c>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v>38.549999999999997</v>
      </c>
      <c r="BQ3423" s="12" t="s">
        <v>174</v>
      </c>
      <c r="BR3423" s="12"/>
      <c r="BS3423" s="12"/>
      <c r="BT3423" s="12"/>
      <c r="BU3423" s="12"/>
      <c r="BV3423" s="12"/>
      <c r="BW3423" s="12"/>
      <c r="BX3423" s="12"/>
      <c r="BY3423" s="12"/>
      <c r="BZ3423" s="12"/>
      <c r="CA3423" s="12"/>
      <c r="CB3423" s="12"/>
      <c r="CC3423" s="12"/>
      <c r="CD3423" s="12"/>
      <c r="CE3423" s="12"/>
      <c r="CF3423" s="12"/>
      <c r="CG3423" s="12"/>
      <c r="CH3423" s="12"/>
      <c r="CI3423" s="12"/>
      <c r="CJ3423" s="12"/>
      <c r="CK3423" s="12"/>
      <c r="CL3423" s="12"/>
      <c r="CM3423" s="12"/>
      <c r="CN3423" s="12"/>
      <c r="CO3423" s="12"/>
      <c r="CP3423" s="12"/>
      <c r="CQ3423" s="12"/>
      <c r="CR3423" s="12"/>
      <c r="CS3423" s="12"/>
      <c r="CT3423" s="12"/>
      <c r="CU3423" s="12"/>
      <c r="CV3423" s="12"/>
      <c r="CW3423" s="12"/>
      <c r="CX3423" s="12"/>
      <c r="CY3423" s="12"/>
      <c r="CZ3423" s="12"/>
      <c r="DA3423" s="12"/>
      <c r="DB3423" s="12"/>
      <c r="DC3423" s="12"/>
      <c r="DD3423" s="12"/>
      <c r="DE3423" s="12"/>
      <c r="DF3423" s="12"/>
      <c r="DG3423" s="12"/>
      <c r="DH3423" s="12"/>
      <c r="DI3423" s="12"/>
      <c r="DJ3423" s="12"/>
      <c r="DK3423" s="12"/>
      <c r="DL3423" s="12"/>
      <c r="DM3423" s="12"/>
      <c r="DN3423" s="12"/>
      <c r="DO3423" s="12"/>
      <c r="DP3423" s="12"/>
      <c r="DQ3423" s="12"/>
      <c r="DR3423" s="12"/>
      <c r="DS3423" s="12"/>
      <c r="DT3423" s="12"/>
      <c r="DU3423" s="12"/>
      <c r="DV3423" s="12"/>
      <c r="DW3423" s="12"/>
      <c r="DX3423" s="12"/>
      <c r="DY3423" s="12"/>
      <c r="DZ3423" s="12"/>
      <c r="EA3423" s="12"/>
      <c r="EB3423" s="12"/>
      <c r="EC3423" s="12"/>
      <c r="ED3423" s="12"/>
      <c r="EE3423" s="12"/>
      <c r="EF3423" s="12"/>
      <c r="EG3423" s="12"/>
      <c r="EH3423" s="12"/>
      <c r="EI3423" s="12"/>
      <c r="EJ3423" s="12"/>
      <c r="EK3423" s="12"/>
      <c r="EL3423" s="12"/>
      <c r="EM3423" s="12"/>
      <c r="EN3423" s="12"/>
      <c r="EO3423" s="12"/>
      <c r="EP3423" s="12"/>
      <c r="EQ3423" s="12"/>
      <c r="ER3423" s="12"/>
      <c r="ES3423" s="12"/>
      <c r="ET3423" s="12"/>
      <c r="EU3423" s="12"/>
      <c r="EV3423" s="12"/>
      <c r="EW3423" s="12"/>
      <c r="EX3423" s="12"/>
      <c r="EY3423" s="12"/>
      <c r="EZ3423" s="12"/>
      <c r="FA3423" s="12"/>
      <c r="FB3423" s="12"/>
      <c r="FC3423" s="12"/>
      <c r="FD3423" s="12"/>
      <c r="FE3423" s="12"/>
      <c r="FF3423" s="12"/>
      <c r="FG3423" s="12"/>
      <c r="FH3423" s="12"/>
      <c r="FI3423" s="12"/>
      <c r="FJ3423" s="12"/>
      <c r="FK3423" s="12"/>
      <c r="FL3423" s="12"/>
      <c r="FM3423" s="12"/>
      <c r="FN3423" s="12"/>
      <c r="FO3423" s="12"/>
      <c r="FP3423" s="12"/>
      <c r="FQ3423" s="12"/>
      <c r="FR3423" s="12"/>
      <c r="FS3423" s="12"/>
      <c r="FT3423" s="12"/>
      <c r="FU3423" s="12"/>
      <c r="FV3423" s="12"/>
      <c r="FW3423" s="12"/>
      <c r="FX3423" s="12"/>
      <c r="FY3423" s="12"/>
      <c r="FZ3423" s="12"/>
      <c r="GA3423" s="12"/>
      <c r="GB3423" s="12"/>
      <c r="GC3423" s="12"/>
      <c r="GD3423" s="12"/>
      <c r="GE3423" s="12"/>
      <c r="GF3423" s="12"/>
      <c r="GG3423" s="12"/>
      <c r="GH3423" s="12"/>
      <c r="GI3423" s="12"/>
      <c r="GJ3423" s="12"/>
      <c r="GK3423" s="12"/>
      <c r="GL3423" s="12"/>
      <c r="GM3423" s="12"/>
      <c r="GN3423" s="12"/>
      <c r="GO3423" s="12"/>
      <c r="GP3423" s="12"/>
      <c r="GQ3423" s="12"/>
      <c r="GR3423" s="12"/>
      <c r="GS3423" s="12"/>
      <c r="GT3423" s="12"/>
      <c r="GU3423" s="12"/>
      <c r="GV3423" s="12"/>
      <c r="GW3423" s="12"/>
      <c r="GX3423" s="12"/>
      <c r="GY3423" s="11"/>
      <c r="GZ3423" s="11"/>
      <c r="HA3423" s="11"/>
      <c r="HB3423" s="11"/>
      <c r="HC3423" s="11"/>
      <c r="HD3423" s="11"/>
      <c r="HE3423" s="11"/>
      <c r="HF3423" s="11"/>
      <c r="HG3423" s="11"/>
      <c r="HH3423" s="11"/>
      <c r="HI3423" s="11"/>
      <c r="HJ3423" s="11"/>
      <c r="HK3423" s="11"/>
      <c r="HL3423" s="11"/>
      <c r="HM3423" s="11"/>
      <c r="HN3423" s="11"/>
      <c r="HO3423" s="11"/>
      <c r="HP3423" s="11"/>
      <c r="HQ3423" s="11"/>
      <c r="HR3423" s="11"/>
      <c r="HS3423" s="11"/>
      <c r="HT3423" s="11"/>
      <c r="HU3423" s="11"/>
      <c r="HV3423" s="11"/>
      <c r="HW3423" s="11"/>
      <c r="HX3423" s="11"/>
      <c r="HY3423" s="11"/>
      <c r="HZ3423" s="11"/>
      <c r="IA3423" s="11"/>
      <c r="IB3423" s="11"/>
      <c r="IC3423" s="11"/>
      <c r="ID3423" s="11"/>
      <c r="IE3423" s="11"/>
      <c r="IF3423" s="11"/>
      <c r="IG3423" s="11"/>
      <c r="IH3423" s="11"/>
      <c r="II3423" s="11"/>
      <c r="IJ3423" s="11"/>
      <c r="IK3423" s="11"/>
      <c r="IL3423" s="11"/>
    </row>
    <row r="3424" spans="2:246" ht="15.75" x14ac:dyDescent="0.25">
      <c r="B3424" s="11" t="s">
        <v>171</v>
      </c>
      <c r="C3424" s="11" t="s">
        <v>134</v>
      </c>
      <c r="D3424" s="12">
        <f t="shared" si="39"/>
        <v>86.51</v>
      </c>
      <c r="E3424" s="12"/>
      <c r="F3424" s="12"/>
      <c r="G3424" s="12"/>
      <c r="H3424" s="12"/>
      <c r="I3424" s="12"/>
      <c r="J3424" s="12"/>
      <c r="K3424" s="12"/>
      <c r="L3424" s="12"/>
      <c r="M3424" s="12"/>
      <c r="N3424" s="12"/>
      <c r="O3424" s="12"/>
      <c r="P3424" s="12"/>
      <c r="Q3424" s="12"/>
      <c r="R3424" s="12"/>
      <c r="S3424" s="12"/>
      <c r="T3424" s="12"/>
      <c r="U3424" s="12"/>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v>86.51</v>
      </c>
      <c r="BP3424" s="12"/>
      <c r="BQ3424" s="12"/>
      <c r="BR3424" s="12"/>
      <c r="BS3424" s="12"/>
      <c r="BT3424" s="12"/>
      <c r="BU3424" s="12"/>
      <c r="BV3424" s="12"/>
      <c r="BW3424" s="12"/>
      <c r="BX3424" s="12"/>
      <c r="BY3424" s="12"/>
      <c r="BZ3424" s="12"/>
      <c r="CA3424" s="12"/>
      <c r="CB3424" s="12"/>
      <c r="CC3424" s="12"/>
      <c r="CD3424" s="12"/>
      <c r="CE3424" s="12"/>
      <c r="CF3424" s="12"/>
      <c r="CG3424" s="12"/>
      <c r="CH3424" s="12"/>
      <c r="CI3424" s="12"/>
      <c r="CJ3424" s="12"/>
      <c r="CK3424" s="12"/>
      <c r="CL3424" s="12"/>
      <c r="CM3424" s="12"/>
      <c r="CN3424" s="12"/>
      <c r="CO3424" s="12"/>
      <c r="CP3424" s="12"/>
      <c r="CQ3424" s="12"/>
      <c r="CR3424" s="12"/>
      <c r="CS3424" s="12"/>
      <c r="CT3424" s="12"/>
      <c r="CU3424" s="12"/>
      <c r="CV3424" s="12"/>
      <c r="CW3424" s="12"/>
      <c r="CX3424" s="12"/>
      <c r="CY3424" s="12"/>
      <c r="CZ3424" s="12"/>
      <c r="DA3424" s="12"/>
      <c r="DB3424" s="12"/>
      <c r="DC3424" s="12"/>
      <c r="DD3424" s="12"/>
      <c r="DE3424" s="12"/>
      <c r="DF3424" s="12"/>
      <c r="DG3424" s="12"/>
      <c r="DH3424" s="12"/>
      <c r="DI3424" s="12"/>
      <c r="DJ3424" s="12"/>
      <c r="DK3424" s="12"/>
      <c r="DL3424" s="12"/>
      <c r="DM3424" s="12"/>
      <c r="DN3424" s="12"/>
      <c r="DO3424" s="12"/>
      <c r="DP3424" s="12"/>
      <c r="DQ3424" s="12"/>
      <c r="DR3424" s="12"/>
      <c r="DS3424" s="12"/>
      <c r="DT3424" s="12"/>
      <c r="DU3424" s="12"/>
      <c r="DV3424" s="12"/>
      <c r="DW3424" s="12"/>
      <c r="DX3424" s="12"/>
      <c r="DY3424" s="12"/>
      <c r="DZ3424" s="12"/>
      <c r="EA3424" s="12"/>
      <c r="EB3424" s="12"/>
      <c r="EC3424" s="12"/>
      <c r="ED3424" s="12"/>
      <c r="EE3424" s="12"/>
      <c r="EF3424" s="12"/>
      <c r="EG3424" s="12"/>
      <c r="EH3424" s="12"/>
      <c r="EI3424" s="12"/>
      <c r="EJ3424" s="12"/>
      <c r="EK3424" s="12"/>
      <c r="EL3424" s="12"/>
      <c r="EM3424" s="12"/>
      <c r="EN3424" s="12"/>
      <c r="EO3424" s="12"/>
      <c r="EP3424" s="12"/>
      <c r="EQ3424" s="12"/>
      <c r="ER3424" s="12"/>
      <c r="ES3424" s="12"/>
      <c r="ET3424" s="12"/>
      <c r="EU3424" s="12"/>
      <c r="EV3424" s="12"/>
      <c r="EW3424" s="12"/>
      <c r="EX3424" s="12"/>
      <c r="EY3424" s="12"/>
      <c r="EZ3424" s="12"/>
      <c r="FA3424" s="12"/>
      <c r="FB3424" s="12"/>
      <c r="FC3424" s="12"/>
      <c r="FD3424" s="12"/>
      <c r="FE3424" s="12"/>
      <c r="FF3424" s="12"/>
      <c r="FG3424" s="12"/>
      <c r="FH3424" s="12"/>
      <c r="FI3424" s="12"/>
      <c r="FJ3424" s="12"/>
      <c r="FK3424" s="12"/>
      <c r="FL3424" s="12"/>
      <c r="FM3424" s="12"/>
      <c r="FN3424" s="12"/>
      <c r="FO3424" s="12"/>
      <c r="FP3424" s="12"/>
      <c r="FQ3424" s="12"/>
      <c r="FR3424" s="12"/>
      <c r="FS3424" s="12"/>
      <c r="FT3424" s="12"/>
      <c r="FU3424" s="12"/>
      <c r="FV3424" s="12"/>
      <c r="FW3424" s="12"/>
      <c r="FX3424" s="12"/>
      <c r="FY3424" s="12"/>
      <c r="FZ3424" s="12"/>
      <c r="GA3424" s="12"/>
      <c r="GB3424" s="12"/>
      <c r="GC3424" s="12"/>
      <c r="GD3424" s="12"/>
      <c r="GE3424" s="12"/>
      <c r="GF3424" s="12"/>
      <c r="GG3424" s="12"/>
      <c r="GH3424" s="12"/>
      <c r="GI3424" s="12"/>
      <c r="GJ3424" s="12"/>
      <c r="GK3424" s="12"/>
      <c r="GL3424" s="12"/>
      <c r="GM3424" s="12"/>
      <c r="GN3424" s="12"/>
      <c r="GO3424" s="12"/>
      <c r="GP3424" s="12"/>
      <c r="GQ3424" s="12"/>
      <c r="GR3424" s="12"/>
      <c r="GS3424" s="12"/>
      <c r="GT3424" s="12"/>
      <c r="GU3424" s="12"/>
      <c r="GV3424" s="12"/>
      <c r="GW3424" s="12"/>
      <c r="GX3424" s="12"/>
      <c r="GY3424" s="11"/>
      <c r="GZ3424" s="11"/>
      <c r="HA3424" s="11"/>
      <c r="HB3424" s="11"/>
      <c r="HC3424" s="11"/>
      <c r="HD3424" s="11"/>
      <c r="HE3424" s="11"/>
      <c r="HF3424" s="11"/>
      <c r="HG3424" s="11"/>
      <c r="HH3424" s="11"/>
      <c r="HI3424" s="11"/>
      <c r="HJ3424" s="11"/>
      <c r="HK3424" s="11"/>
      <c r="HL3424" s="11"/>
      <c r="HM3424" s="11"/>
      <c r="HN3424" s="11"/>
      <c r="HO3424" s="11"/>
      <c r="HP3424" s="11"/>
      <c r="HQ3424" s="11"/>
      <c r="HR3424" s="11"/>
      <c r="HS3424" s="11"/>
      <c r="HT3424" s="11"/>
      <c r="HU3424" s="11"/>
      <c r="HV3424" s="11"/>
      <c r="HW3424" s="11"/>
      <c r="HX3424" s="11"/>
      <c r="HY3424" s="11"/>
      <c r="HZ3424" s="11"/>
      <c r="IA3424" s="11"/>
      <c r="IB3424" s="11"/>
      <c r="IC3424" s="11"/>
      <c r="ID3424" s="11"/>
      <c r="IE3424" s="11"/>
      <c r="IF3424" s="11"/>
      <c r="IG3424" s="11"/>
      <c r="IH3424" s="11"/>
      <c r="II3424" s="11"/>
      <c r="IJ3424" s="11"/>
      <c r="IK3424" s="11"/>
      <c r="IL3424" s="11"/>
    </row>
    <row r="3425" spans="2:246" ht="15.75" x14ac:dyDescent="0.25">
      <c r="B3425" s="11" t="s">
        <v>193</v>
      </c>
      <c r="C3425" s="11" t="s">
        <v>134</v>
      </c>
      <c r="D3425" s="12">
        <f t="shared" si="39"/>
        <v>41.95</v>
      </c>
      <c r="E3425" s="12"/>
      <c r="F3425" s="12"/>
      <c r="G3425" s="12"/>
      <c r="H3425" s="12"/>
      <c r="I3425" s="12"/>
      <c r="J3425" s="12"/>
      <c r="K3425" s="12"/>
      <c r="L3425" s="12"/>
      <c r="M3425" s="12"/>
      <c r="N3425" s="12"/>
      <c r="O3425" s="12"/>
      <c r="P3425" s="12"/>
      <c r="Q3425" s="12"/>
      <c r="R3425" s="12"/>
      <c r="S3425" s="12"/>
      <c r="T3425" s="12"/>
      <c r="U3425" s="12">
        <v>3.86</v>
      </c>
      <c r="V3425" s="12">
        <v>5.9</v>
      </c>
      <c r="W3425" s="12">
        <v>21.59</v>
      </c>
      <c r="X3425" s="12">
        <v>17.3</v>
      </c>
      <c r="Y3425" s="12"/>
      <c r="Z3425" s="12"/>
      <c r="AA3425" s="12"/>
      <c r="AB3425" s="12"/>
      <c r="AC3425" s="12"/>
      <c r="AD3425" s="12"/>
      <c r="AE3425" s="12"/>
      <c r="AF3425" s="12"/>
      <c r="AG3425" s="12"/>
      <c r="AH3425" s="12"/>
      <c r="AI3425" s="12"/>
      <c r="AJ3425" s="12"/>
      <c r="AK3425" s="12"/>
      <c r="AL3425" s="12"/>
      <c r="AM3425" s="12"/>
      <c r="AN3425" s="12"/>
      <c r="AO3425" s="12"/>
      <c r="AP3425" s="12"/>
      <c r="AQ3425" s="12">
        <v>11</v>
      </c>
      <c r="AR3425" s="12">
        <v>40</v>
      </c>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12"/>
      <c r="BR3425" s="12">
        <v>5.5</v>
      </c>
      <c r="BS3425" s="12">
        <v>11</v>
      </c>
      <c r="BT3425" s="12"/>
      <c r="BU3425" s="12"/>
      <c r="BV3425" s="12"/>
      <c r="BW3425" s="12"/>
      <c r="BX3425" s="12"/>
      <c r="BY3425" s="12"/>
      <c r="BZ3425" s="12"/>
      <c r="CA3425" s="12"/>
      <c r="CB3425" s="12"/>
      <c r="CC3425" s="12"/>
      <c r="CD3425" s="12"/>
      <c r="CE3425" s="12"/>
      <c r="CF3425" s="12"/>
      <c r="CG3425" s="12"/>
      <c r="CH3425" s="12"/>
      <c r="CI3425" s="12"/>
      <c r="CJ3425" s="12"/>
      <c r="CK3425" s="12"/>
      <c r="CL3425" s="12"/>
      <c r="CM3425" s="12"/>
      <c r="CN3425" s="12"/>
      <c r="CO3425" s="12"/>
      <c r="CP3425" s="12"/>
      <c r="CQ3425" s="12"/>
      <c r="CR3425" s="12"/>
      <c r="CS3425" s="12"/>
      <c r="CT3425" s="12"/>
      <c r="CU3425" s="12"/>
      <c r="CV3425" s="12"/>
      <c r="CW3425" s="12"/>
      <c r="CX3425" s="12"/>
      <c r="CY3425" s="12"/>
      <c r="CZ3425" s="12"/>
      <c r="DA3425" s="12"/>
      <c r="DB3425" s="12"/>
      <c r="DC3425" s="12"/>
      <c r="DD3425" s="12"/>
      <c r="DE3425" s="12"/>
      <c r="DF3425" s="12"/>
      <c r="DG3425" s="12"/>
      <c r="DH3425" s="12"/>
      <c r="DI3425" s="12"/>
      <c r="DJ3425" s="12"/>
      <c r="DK3425" s="12"/>
      <c r="DL3425" s="12"/>
      <c r="DM3425" s="12"/>
      <c r="DN3425" s="12"/>
      <c r="DO3425" s="12"/>
      <c r="DP3425" s="12"/>
      <c r="DQ3425" s="12"/>
      <c r="DR3425" s="12"/>
      <c r="DS3425" s="12"/>
      <c r="DT3425" s="12"/>
      <c r="DU3425" s="12"/>
      <c r="DV3425" s="12"/>
      <c r="DW3425" s="12"/>
      <c r="DX3425" s="12"/>
      <c r="DY3425" s="12"/>
      <c r="DZ3425" s="12"/>
      <c r="EA3425" s="12"/>
      <c r="EB3425" s="12"/>
      <c r="EC3425" s="12"/>
      <c r="ED3425" s="12"/>
      <c r="EE3425" s="12"/>
      <c r="EF3425" s="12"/>
      <c r="EG3425" s="12"/>
      <c r="EH3425" s="12"/>
      <c r="EI3425" s="12"/>
      <c r="EJ3425" s="12"/>
      <c r="EK3425" s="12"/>
      <c r="EL3425" s="12"/>
      <c r="EM3425" s="12"/>
      <c r="EN3425" s="12"/>
      <c r="EO3425" s="12"/>
      <c r="EP3425" s="12"/>
      <c r="EQ3425" s="12"/>
      <c r="ER3425" s="12"/>
      <c r="ES3425" s="12"/>
      <c r="ET3425" s="12"/>
      <c r="EU3425" s="12"/>
      <c r="EV3425" s="12"/>
      <c r="EW3425" s="12"/>
      <c r="EX3425" s="12"/>
      <c r="EY3425" s="12"/>
      <c r="EZ3425" s="12"/>
      <c r="FA3425" s="12"/>
      <c r="FB3425" s="12"/>
      <c r="FC3425" s="12"/>
      <c r="FD3425" s="12"/>
      <c r="FE3425" s="12"/>
      <c r="FF3425" s="12"/>
      <c r="FG3425" s="12"/>
      <c r="FH3425" s="12"/>
      <c r="FI3425" s="12"/>
      <c r="FJ3425" s="12"/>
      <c r="FK3425" s="12"/>
      <c r="FL3425" s="12"/>
      <c r="FM3425" s="12"/>
      <c r="FN3425" s="12"/>
      <c r="FO3425" s="12"/>
      <c r="FP3425" s="12"/>
      <c r="FQ3425" s="12"/>
      <c r="FR3425" s="12"/>
      <c r="FS3425" s="12"/>
      <c r="FT3425" s="12"/>
      <c r="FU3425" s="12"/>
      <c r="FV3425" s="12"/>
      <c r="FW3425" s="12"/>
      <c r="FX3425" s="12"/>
      <c r="FY3425" s="12"/>
      <c r="FZ3425" s="12"/>
      <c r="GA3425" s="12"/>
      <c r="GB3425" s="12"/>
      <c r="GC3425" s="12"/>
      <c r="GD3425" s="12"/>
      <c r="GE3425" s="12"/>
      <c r="GF3425" s="12"/>
      <c r="GG3425" s="12"/>
      <c r="GH3425" s="12"/>
      <c r="GI3425" s="12"/>
      <c r="GJ3425" s="12"/>
      <c r="GK3425" s="12"/>
      <c r="GL3425" s="12"/>
      <c r="GM3425" s="12"/>
      <c r="GN3425" s="12"/>
      <c r="GO3425" s="12"/>
      <c r="GP3425" s="12"/>
      <c r="GQ3425" s="12"/>
      <c r="GR3425" s="12"/>
      <c r="GS3425" s="12"/>
      <c r="GT3425" s="12"/>
      <c r="GU3425" s="12"/>
      <c r="GV3425" s="12"/>
      <c r="GW3425" s="12"/>
      <c r="GX3425" s="12"/>
      <c r="GY3425" s="11"/>
      <c r="GZ3425" s="11"/>
      <c r="HA3425" s="11"/>
      <c r="HB3425" s="11"/>
      <c r="HC3425" s="11"/>
      <c r="HD3425" s="11"/>
      <c r="HE3425" s="11"/>
      <c r="HF3425" s="11"/>
      <c r="HG3425" s="11"/>
      <c r="HH3425" s="11"/>
      <c r="HI3425" s="11"/>
      <c r="HJ3425" s="11"/>
      <c r="HK3425" s="11"/>
      <c r="HL3425" s="11"/>
      <c r="HM3425" s="11"/>
      <c r="HN3425" s="11"/>
      <c r="HO3425" s="11"/>
      <c r="HP3425" s="11"/>
      <c r="HQ3425" s="11"/>
      <c r="HR3425" s="11"/>
      <c r="HS3425" s="11"/>
      <c r="HT3425" s="11"/>
      <c r="HU3425" s="11"/>
      <c r="HV3425" s="11"/>
      <c r="HW3425" s="11"/>
      <c r="HX3425" s="11"/>
      <c r="HY3425" s="11"/>
      <c r="HZ3425" s="11"/>
      <c r="IA3425" s="11"/>
      <c r="IB3425" s="11"/>
      <c r="IC3425" s="11"/>
      <c r="ID3425" s="11"/>
      <c r="IE3425" s="11"/>
      <c r="IF3425" s="11"/>
      <c r="IG3425" s="11"/>
      <c r="IH3425" s="11"/>
      <c r="II3425" s="11"/>
      <c r="IJ3425" s="11"/>
      <c r="IK3425" s="11"/>
      <c r="IL3425" s="11"/>
    </row>
    <row r="3426" spans="2:246" ht="15.75" x14ac:dyDescent="0.25">
      <c r="B3426" s="11" t="s">
        <v>196</v>
      </c>
      <c r="C3426" s="11" t="s">
        <v>130</v>
      </c>
      <c r="D3426" s="12">
        <f t="shared" si="39"/>
        <v>4.82</v>
      </c>
      <c r="E3426" s="12">
        <v>4.82</v>
      </c>
      <c r="F3426" s="12">
        <v>7</v>
      </c>
      <c r="G3426" s="12"/>
      <c r="H3426" s="12"/>
      <c r="I3426" s="12"/>
      <c r="J3426" s="12"/>
      <c r="K3426" s="12"/>
      <c r="L3426" s="12"/>
      <c r="M3426" s="12"/>
      <c r="N3426" s="12"/>
      <c r="O3426" s="12"/>
      <c r="P3426" s="12"/>
      <c r="Q3426" s="12"/>
      <c r="R3426" s="12"/>
      <c r="S3426" s="12"/>
      <c r="T3426" s="12"/>
      <c r="U3426" s="12"/>
      <c r="V3426" s="12"/>
      <c r="W3426" s="12"/>
      <c r="X3426" s="12"/>
      <c r="Y3426" s="12"/>
      <c r="Z3426" s="12"/>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12"/>
      <c r="BR3426" s="12"/>
      <c r="BS3426" s="12"/>
      <c r="BT3426" s="12"/>
      <c r="BU3426" s="12"/>
      <c r="BV3426" s="12"/>
      <c r="BW3426" s="12"/>
      <c r="BX3426" s="12"/>
      <c r="BY3426" s="12"/>
      <c r="BZ3426" s="12"/>
      <c r="CA3426" s="12"/>
      <c r="CB3426" s="12"/>
      <c r="CC3426" s="12"/>
      <c r="CD3426" s="12"/>
      <c r="CE3426" s="12"/>
      <c r="CF3426" s="12"/>
      <c r="CG3426" s="12"/>
      <c r="CH3426" s="12"/>
      <c r="CI3426" s="12"/>
      <c r="CJ3426" s="12"/>
      <c r="CK3426" s="12"/>
      <c r="CL3426" s="12"/>
      <c r="CM3426" s="12"/>
      <c r="CN3426" s="12"/>
      <c r="CO3426" s="12"/>
      <c r="CP3426" s="12"/>
      <c r="CQ3426" s="12"/>
      <c r="CR3426" s="12"/>
      <c r="CS3426" s="12"/>
      <c r="CT3426" s="12"/>
      <c r="CU3426" s="12"/>
      <c r="CV3426" s="12"/>
      <c r="CW3426" s="12"/>
      <c r="CX3426" s="12"/>
      <c r="CY3426" s="12"/>
      <c r="CZ3426" s="12"/>
      <c r="DA3426" s="12"/>
      <c r="DB3426" s="12"/>
      <c r="DC3426" s="12"/>
      <c r="DD3426" s="12"/>
      <c r="DE3426" s="12"/>
      <c r="DF3426" s="12"/>
      <c r="DG3426" s="12"/>
      <c r="DH3426" s="12"/>
      <c r="DI3426" s="12"/>
      <c r="DJ3426" s="12"/>
      <c r="DK3426" s="12"/>
      <c r="DL3426" s="12"/>
      <c r="DM3426" s="12"/>
      <c r="DN3426" s="12"/>
      <c r="DO3426" s="12"/>
      <c r="DP3426" s="12"/>
      <c r="DQ3426" s="12"/>
      <c r="DR3426" s="12"/>
      <c r="DS3426" s="12"/>
      <c r="DT3426" s="12"/>
      <c r="DU3426" s="12"/>
      <c r="DV3426" s="12"/>
      <c r="DW3426" s="12"/>
      <c r="DX3426" s="12"/>
      <c r="DY3426" s="12"/>
      <c r="DZ3426" s="12"/>
      <c r="EA3426" s="12"/>
      <c r="EB3426" s="12"/>
      <c r="EC3426" s="12"/>
      <c r="ED3426" s="12"/>
      <c r="EE3426" s="12"/>
      <c r="EF3426" s="12"/>
      <c r="EG3426" s="12"/>
      <c r="EH3426" s="12"/>
      <c r="EI3426" s="12"/>
      <c r="EJ3426" s="12"/>
      <c r="EK3426" s="12"/>
      <c r="EL3426" s="12"/>
      <c r="EM3426" s="12"/>
      <c r="EN3426" s="12"/>
      <c r="EO3426" s="12"/>
      <c r="EP3426" s="12"/>
      <c r="EQ3426" s="12"/>
      <c r="ER3426" s="12"/>
      <c r="ES3426" s="12"/>
      <c r="ET3426" s="12"/>
      <c r="EU3426" s="12"/>
      <c r="EV3426" s="12"/>
      <c r="EW3426" s="12"/>
      <c r="EX3426" s="12"/>
      <c r="EY3426" s="12"/>
      <c r="EZ3426" s="12"/>
      <c r="FA3426" s="12"/>
      <c r="FB3426" s="12"/>
      <c r="FC3426" s="12"/>
      <c r="FD3426" s="12"/>
      <c r="FE3426" s="12"/>
      <c r="FF3426" s="12"/>
      <c r="FG3426" s="12"/>
      <c r="FH3426" s="12"/>
      <c r="FI3426" s="12"/>
      <c r="FJ3426" s="12"/>
      <c r="FK3426" s="12"/>
      <c r="FL3426" s="12"/>
      <c r="FM3426" s="12"/>
      <c r="FN3426" s="12"/>
      <c r="FO3426" s="12"/>
      <c r="FP3426" s="12"/>
      <c r="FQ3426" s="12"/>
      <c r="FR3426" s="12"/>
      <c r="FS3426" s="12"/>
      <c r="FT3426" s="12"/>
      <c r="FU3426" s="12"/>
      <c r="FV3426" s="12"/>
      <c r="FW3426" s="12"/>
      <c r="FX3426" s="12"/>
      <c r="FY3426" s="12"/>
      <c r="FZ3426" s="12"/>
      <c r="GA3426" s="12"/>
      <c r="GB3426" s="12"/>
      <c r="GC3426" s="12"/>
      <c r="GD3426" s="12"/>
      <c r="GE3426" s="12"/>
      <c r="GF3426" s="12"/>
      <c r="GG3426" s="12"/>
      <c r="GH3426" s="12"/>
      <c r="GI3426" s="12"/>
      <c r="GJ3426" s="12"/>
      <c r="GK3426" s="12"/>
      <c r="GL3426" s="12"/>
      <c r="GM3426" s="12"/>
      <c r="GN3426" s="12"/>
      <c r="GO3426" s="12"/>
      <c r="GP3426" s="12"/>
      <c r="GQ3426" s="12"/>
      <c r="GR3426" s="12"/>
      <c r="GS3426" s="12"/>
      <c r="GT3426" s="12"/>
      <c r="GU3426" s="12"/>
      <c r="GV3426" s="12"/>
      <c r="GW3426" s="12"/>
      <c r="GX3426" s="12"/>
      <c r="GY3426" s="11"/>
      <c r="GZ3426" s="11"/>
      <c r="HA3426" s="11"/>
      <c r="HB3426" s="11"/>
      <c r="HC3426" s="11"/>
      <c r="HD3426" s="11"/>
      <c r="HE3426" s="11"/>
      <c r="HF3426" s="11"/>
      <c r="HG3426" s="11"/>
      <c r="HH3426" s="11"/>
      <c r="HI3426" s="11"/>
      <c r="HJ3426" s="11"/>
      <c r="HK3426" s="11"/>
      <c r="HL3426" s="11"/>
      <c r="HM3426" s="11"/>
      <c r="HN3426" s="11"/>
      <c r="HO3426" s="11"/>
      <c r="HP3426" s="11"/>
      <c r="HQ3426" s="11"/>
      <c r="HR3426" s="11"/>
      <c r="HS3426" s="11"/>
      <c r="HT3426" s="11"/>
      <c r="HU3426" s="11"/>
      <c r="HV3426" s="11"/>
      <c r="HW3426" s="11"/>
      <c r="HX3426" s="11"/>
      <c r="HY3426" s="11"/>
      <c r="HZ3426" s="11"/>
      <c r="IA3426" s="11"/>
      <c r="IB3426" s="11"/>
      <c r="IC3426" s="11"/>
      <c r="ID3426" s="11"/>
      <c r="IE3426" s="11"/>
      <c r="IF3426" s="11"/>
      <c r="IG3426" s="11"/>
      <c r="IH3426" s="11"/>
      <c r="II3426" s="11"/>
      <c r="IJ3426" s="11"/>
      <c r="IK3426" s="11"/>
      <c r="IL3426" s="11"/>
    </row>
    <row r="3427" spans="2:246" ht="15.75" x14ac:dyDescent="0.25">
      <c r="B3427" s="11" t="s">
        <v>187</v>
      </c>
      <c r="C3427" s="11" t="s">
        <v>130</v>
      </c>
      <c r="D3427" s="12">
        <f t="shared" si="39"/>
        <v>1.19</v>
      </c>
      <c r="E3427" s="12">
        <v>1.19</v>
      </c>
      <c r="F3427" s="12">
        <v>1.5</v>
      </c>
      <c r="G3427" s="12"/>
      <c r="H3427" s="12"/>
      <c r="I3427" s="12"/>
      <c r="J3427" s="12"/>
      <c r="K3427" s="12"/>
      <c r="L3427" s="12"/>
      <c r="M3427" s="12"/>
      <c r="N3427" s="12"/>
      <c r="O3427" s="12"/>
      <c r="P3427" s="12"/>
      <c r="Q3427" s="12"/>
      <c r="R3427" s="12"/>
      <c r="S3427" s="12"/>
      <c r="T3427" s="12"/>
      <c r="U3427" s="12"/>
      <c r="V3427" s="12"/>
      <c r="W3427" s="12"/>
      <c r="X3427" s="12"/>
      <c r="Y3427" s="12"/>
      <c r="Z3427" s="12"/>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12"/>
      <c r="BR3427" s="12"/>
      <c r="BS3427" s="12"/>
      <c r="BT3427" s="12"/>
      <c r="BU3427" s="12"/>
      <c r="BV3427" s="12"/>
      <c r="BW3427" s="12"/>
      <c r="BX3427" s="12"/>
      <c r="BY3427" s="12"/>
      <c r="BZ3427" s="12"/>
      <c r="CA3427" s="12"/>
      <c r="CB3427" s="12"/>
      <c r="CC3427" s="12"/>
      <c r="CD3427" s="12"/>
      <c r="CE3427" s="12"/>
      <c r="CF3427" s="12"/>
      <c r="CG3427" s="12"/>
      <c r="CH3427" s="12"/>
      <c r="CI3427" s="12"/>
      <c r="CJ3427" s="12"/>
      <c r="CK3427" s="12"/>
      <c r="CL3427" s="12"/>
      <c r="CM3427" s="12"/>
      <c r="CN3427" s="12"/>
      <c r="CO3427" s="12"/>
      <c r="CP3427" s="12"/>
      <c r="CQ3427" s="12"/>
      <c r="CR3427" s="12"/>
      <c r="CS3427" s="12"/>
      <c r="CT3427" s="12"/>
      <c r="CU3427" s="12"/>
      <c r="CV3427" s="12"/>
      <c r="CW3427" s="12"/>
      <c r="CX3427" s="12"/>
      <c r="CY3427" s="12"/>
      <c r="CZ3427" s="12"/>
      <c r="DA3427" s="12"/>
      <c r="DB3427" s="12"/>
      <c r="DC3427" s="12"/>
      <c r="DD3427" s="12"/>
      <c r="DE3427" s="12"/>
      <c r="DF3427" s="12"/>
      <c r="DG3427" s="12"/>
      <c r="DH3427" s="12"/>
      <c r="DI3427" s="12"/>
      <c r="DJ3427" s="12"/>
      <c r="DK3427" s="12"/>
      <c r="DL3427" s="12"/>
      <c r="DM3427" s="12"/>
      <c r="DN3427" s="12"/>
      <c r="DO3427" s="12"/>
      <c r="DP3427" s="12"/>
      <c r="DQ3427" s="12"/>
      <c r="DR3427" s="12"/>
      <c r="DS3427" s="12"/>
      <c r="DT3427" s="12"/>
      <c r="DU3427" s="12"/>
      <c r="DV3427" s="12"/>
      <c r="DW3427" s="12"/>
      <c r="DX3427" s="12"/>
      <c r="DY3427" s="12"/>
      <c r="DZ3427" s="12"/>
      <c r="EA3427" s="12"/>
      <c r="EB3427" s="12"/>
      <c r="EC3427" s="12"/>
      <c r="ED3427" s="12"/>
      <c r="EE3427" s="12"/>
      <c r="EF3427" s="12"/>
      <c r="EG3427" s="12"/>
      <c r="EH3427" s="12"/>
      <c r="EI3427" s="12"/>
      <c r="EJ3427" s="12"/>
      <c r="EK3427" s="12"/>
      <c r="EL3427" s="12"/>
      <c r="EM3427" s="12"/>
      <c r="EN3427" s="12"/>
      <c r="EO3427" s="12"/>
      <c r="EP3427" s="12"/>
      <c r="EQ3427" s="12"/>
      <c r="ER3427" s="12"/>
      <c r="ES3427" s="12"/>
      <c r="ET3427" s="12"/>
      <c r="EU3427" s="12"/>
      <c r="EV3427" s="12"/>
      <c r="EW3427" s="12"/>
      <c r="EX3427" s="12"/>
      <c r="EY3427" s="12"/>
      <c r="EZ3427" s="12"/>
      <c r="FA3427" s="12"/>
      <c r="FB3427" s="12"/>
      <c r="FC3427" s="12"/>
      <c r="FD3427" s="12"/>
      <c r="FE3427" s="12"/>
      <c r="FF3427" s="12"/>
      <c r="FG3427" s="12"/>
      <c r="FH3427" s="12"/>
      <c r="FI3427" s="12"/>
      <c r="FJ3427" s="12"/>
      <c r="FK3427" s="12"/>
      <c r="FL3427" s="12"/>
      <c r="FM3427" s="12"/>
      <c r="FN3427" s="12"/>
      <c r="FO3427" s="12"/>
      <c r="FP3427" s="12"/>
      <c r="FQ3427" s="12"/>
      <c r="FR3427" s="12"/>
      <c r="FS3427" s="12"/>
      <c r="FT3427" s="12"/>
      <c r="FU3427" s="12"/>
      <c r="FV3427" s="12"/>
      <c r="FW3427" s="12"/>
      <c r="FX3427" s="12"/>
      <c r="FY3427" s="12"/>
      <c r="FZ3427" s="12"/>
      <c r="GA3427" s="12"/>
      <c r="GB3427" s="12"/>
      <c r="GC3427" s="12"/>
      <c r="GD3427" s="12"/>
      <c r="GE3427" s="12"/>
      <c r="GF3427" s="12"/>
      <c r="GG3427" s="12"/>
      <c r="GH3427" s="12"/>
      <c r="GI3427" s="12"/>
      <c r="GJ3427" s="12"/>
      <c r="GK3427" s="12"/>
      <c r="GL3427" s="12"/>
      <c r="GM3427" s="12"/>
      <c r="GN3427" s="12"/>
      <c r="GO3427" s="12"/>
      <c r="GP3427" s="12"/>
      <c r="GQ3427" s="12"/>
      <c r="GR3427" s="12"/>
      <c r="GS3427" s="12"/>
      <c r="GT3427" s="12"/>
      <c r="GU3427" s="12"/>
      <c r="GV3427" s="12"/>
      <c r="GW3427" s="12"/>
      <c r="GX3427" s="12"/>
      <c r="GY3427" s="11"/>
      <c r="GZ3427" s="11"/>
      <c r="HA3427" s="11"/>
      <c r="HB3427" s="11"/>
      <c r="HC3427" s="11"/>
      <c r="HD3427" s="11"/>
      <c r="HE3427" s="11"/>
      <c r="HF3427" s="11">
        <v>17</v>
      </c>
      <c r="HG3427" s="11">
        <v>374</v>
      </c>
      <c r="HH3427" s="11">
        <v>169</v>
      </c>
      <c r="HI3427" s="11">
        <v>59</v>
      </c>
      <c r="HJ3427" s="11">
        <v>66.48</v>
      </c>
      <c r="HK3427" s="11"/>
      <c r="HL3427" s="11"/>
      <c r="HM3427" s="11"/>
      <c r="HN3427" s="11"/>
      <c r="HO3427" s="11"/>
      <c r="HP3427" s="11"/>
      <c r="HQ3427" s="11"/>
      <c r="HR3427" s="11"/>
      <c r="HS3427" s="11"/>
      <c r="HT3427" s="11"/>
      <c r="HU3427" s="11"/>
      <c r="HV3427" s="11"/>
      <c r="HW3427" s="11"/>
      <c r="HX3427" s="11"/>
      <c r="HY3427" s="11"/>
      <c r="HZ3427" s="11"/>
      <c r="IA3427" s="11"/>
      <c r="IB3427" s="11"/>
      <c r="IC3427" s="11"/>
      <c r="ID3427" s="11"/>
      <c r="IE3427" s="11"/>
      <c r="IF3427" s="11"/>
      <c r="IG3427" s="11"/>
      <c r="IH3427" s="11"/>
      <c r="II3427" s="11"/>
      <c r="IJ3427" s="11"/>
      <c r="IK3427" s="11"/>
      <c r="IL3427" s="11"/>
    </row>
    <row r="3428" spans="2:246" ht="15.75" x14ac:dyDescent="0.25">
      <c r="B3428" s="11" t="s">
        <v>184</v>
      </c>
      <c r="C3428" s="11" t="s">
        <v>134</v>
      </c>
      <c r="D3428" s="12">
        <f t="shared" si="39"/>
        <v>30.65</v>
      </c>
      <c r="E3428" s="12">
        <v>13.35</v>
      </c>
      <c r="F3428" s="12">
        <v>42</v>
      </c>
      <c r="G3428" s="12"/>
      <c r="H3428" s="12"/>
      <c r="I3428" s="12"/>
      <c r="J3428" s="12"/>
      <c r="K3428" s="12">
        <v>2.02</v>
      </c>
      <c r="L3428" s="12">
        <v>4</v>
      </c>
      <c r="M3428" s="12"/>
      <c r="N3428" s="12"/>
      <c r="O3428" s="12"/>
      <c r="P3428" s="12"/>
      <c r="Q3428" s="12"/>
      <c r="R3428" s="12"/>
      <c r="S3428" s="12"/>
      <c r="T3428" s="12"/>
      <c r="U3428" s="12"/>
      <c r="V3428" s="12"/>
      <c r="W3428" s="12"/>
      <c r="X3428" s="12"/>
      <c r="Y3428" s="12"/>
      <c r="Z3428" s="12"/>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12"/>
      <c r="BR3428" s="12">
        <v>15.28</v>
      </c>
      <c r="BS3428" s="12">
        <v>42</v>
      </c>
      <c r="BT3428" s="12"/>
      <c r="BU3428" s="12"/>
      <c r="BV3428" s="12"/>
      <c r="BW3428" s="12"/>
      <c r="BX3428" s="12"/>
      <c r="BY3428" s="12"/>
      <c r="BZ3428" s="12"/>
      <c r="CA3428" s="12"/>
      <c r="CB3428" s="12"/>
      <c r="CC3428" s="12"/>
      <c r="CD3428" s="12"/>
      <c r="CE3428" s="12"/>
      <c r="CF3428" s="12"/>
      <c r="CG3428" s="12"/>
      <c r="CH3428" s="12"/>
      <c r="CI3428" s="12"/>
      <c r="CJ3428" s="12"/>
      <c r="CK3428" s="12"/>
      <c r="CL3428" s="12"/>
      <c r="CM3428" s="12"/>
      <c r="CN3428" s="12"/>
      <c r="CO3428" s="12"/>
      <c r="CP3428" s="12"/>
      <c r="CQ3428" s="12"/>
      <c r="CR3428" s="12"/>
      <c r="CS3428" s="12"/>
      <c r="CT3428" s="12"/>
      <c r="CU3428" s="12"/>
      <c r="CV3428" s="12"/>
      <c r="CW3428" s="12"/>
      <c r="CX3428" s="12"/>
      <c r="CY3428" s="12"/>
      <c r="CZ3428" s="12"/>
      <c r="DA3428" s="12"/>
      <c r="DB3428" s="12"/>
      <c r="DC3428" s="12"/>
      <c r="DD3428" s="12"/>
      <c r="DE3428" s="12"/>
      <c r="DF3428" s="12"/>
      <c r="DG3428" s="12"/>
      <c r="DH3428" s="12"/>
      <c r="DI3428" s="12"/>
      <c r="DJ3428" s="12"/>
      <c r="DK3428" s="12"/>
      <c r="DL3428" s="12"/>
      <c r="DM3428" s="12"/>
      <c r="DN3428" s="12"/>
      <c r="DO3428" s="12"/>
      <c r="DP3428" s="12"/>
      <c r="DQ3428" s="12"/>
      <c r="DR3428" s="12"/>
      <c r="DS3428" s="12"/>
      <c r="DT3428" s="12"/>
      <c r="DU3428" s="12"/>
      <c r="DV3428" s="12"/>
      <c r="DW3428" s="12"/>
      <c r="DX3428" s="12"/>
      <c r="DY3428" s="12"/>
      <c r="DZ3428" s="12"/>
      <c r="EA3428" s="12"/>
      <c r="EB3428" s="12"/>
      <c r="EC3428" s="12"/>
      <c r="ED3428" s="12"/>
      <c r="EE3428" s="12"/>
      <c r="EF3428" s="12"/>
      <c r="EG3428" s="12"/>
      <c r="EH3428" s="12"/>
      <c r="EI3428" s="12"/>
      <c r="EJ3428" s="12"/>
      <c r="EK3428" s="12"/>
      <c r="EL3428" s="12"/>
      <c r="EM3428" s="12"/>
      <c r="EN3428" s="12"/>
      <c r="EO3428" s="12"/>
      <c r="EP3428" s="12"/>
      <c r="EQ3428" s="12"/>
      <c r="ER3428" s="12"/>
      <c r="ES3428" s="12"/>
      <c r="ET3428" s="12"/>
      <c r="EU3428" s="12"/>
      <c r="EV3428" s="12"/>
      <c r="EW3428" s="12"/>
      <c r="EX3428" s="12"/>
      <c r="EY3428" s="12"/>
      <c r="EZ3428" s="12"/>
      <c r="FA3428" s="12"/>
      <c r="FB3428" s="12"/>
      <c r="FC3428" s="12"/>
      <c r="FD3428" s="12"/>
      <c r="FE3428" s="12"/>
      <c r="FF3428" s="12"/>
      <c r="FG3428" s="12"/>
      <c r="FH3428" s="12"/>
      <c r="FI3428" s="12"/>
      <c r="FJ3428" s="12"/>
      <c r="FK3428" s="12"/>
      <c r="FL3428" s="12"/>
      <c r="FM3428" s="12"/>
      <c r="FN3428" s="12"/>
      <c r="FO3428" s="12"/>
      <c r="FP3428" s="12"/>
      <c r="FQ3428" s="12"/>
      <c r="FR3428" s="12"/>
      <c r="FS3428" s="12"/>
      <c r="FT3428" s="12"/>
      <c r="FU3428" s="12"/>
      <c r="FV3428" s="12"/>
      <c r="FW3428" s="12"/>
      <c r="FX3428" s="12"/>
      <c r="FY3428" s="12"/>
      <c r="FZ3428" s="12"/>
      <c r="GA3428" s="12"/>
      <c r="GB3428" s="12"/>
      <c r="GC3428" s="12"/>
      <c r="GD3428" s="12"/>
      <c r="GE3428" s="12"/>
      <c r="GF3428" s="12"/>
      <c r="GG3428" s="12"/>
      <c r="GH3428" s="12"/>
      <c r="GI3428" s="12"/>
      <c r="GJ3428" s="12"/>
      <c r="GK3428" s="12"/>
      <c r="GL3428" s="12"/>
      <c r="GM3428" s="12"/>
      <c r="GN3428" s="12"/>
      <c r="GO3428" s="12"/>
      <c r="GP3428" s="12"/>
      <c r="GQ3428" s="12"/>
      <c r="GR3428" s="12"/>
      <c r="GS3428" s="12"/>
      <c r="GT3428" s="12"/>
      <c r="GU3428" s="12"/>
      <c r="GV3428" s="12"/>
      <c r="GW3428" s="12"/>
      <c r="GX3428" s="12"/>
      <c r="GY3428" s="11">
        <v>2</v>
      </c>
      <c r="GZ3428" s="11">
        <v>3.06</v>
      </c>
      <c r="HA3428" s="11">
        <v>0.9</v>
      </c>
      <c r="HB3428" s="11"/>
      <c r="HC3428" s="11"/>
      <c r="HD3428" s="11"/>
      <c r="HE3428" s="11"/>
      <c r="HF3428" s="11"/>
      <c r="HG3428" s="11">
        <v>26</v>
      </c>
      <c r="HH3428" s="11">
        <v>7</v>
      </c>
      <c r="HI3428" s="11">
        <v>8</v>
      </c>
      <c r="HJ3428" s="11">
        <v>0.9</v>
      </c>
      <c r="HK3428" s="11"/>
      <c r="HL3428" s="11"/>
      <c r="HM3428" s="11"/>
      <c r="HN3428" s="11"/>
      <c r="HO3428" s="11"/>
      <c r="HP3428" s="11"/>
      <c r="HQ3428" s="11"/>
      <c r="HR3428" s="11"/>
      <c r="HS3428" s="11"/>
      <c r="HT3428" s="11"/>
      <c r="HU3428" s="11"/>
      <c r="HV3428" s="11"/>
      <c r="HW3428" s="11"/>
      <c r="HX3428" s="11"/>
      <c r="HY3428" s="11"/>
      <c r="HZ3428" s="11"/>
      <c r="IA3428" s="11"/>
      <c r="IB3428" s="11"/>
      <c r="IC3428" s="11"/>
      <c r="ID3428" s="11"/>
      <c r="IE3428" s="11"/>
      <c r="IF3428" s="11"/>
      <c r="IG3428" s="11"/>
      <c r="IH3428" s="11"/>
      <c r="II3428" s="11"/>
      <c r="IJ3428" s="11"/>
      <c r="IK3428" s="11"/>
      <c r="IL3428" s="11"/>
    </row>
    <row r="3429" spans="2:246" ht="15.75" x14ac:dyDescent="0.25">
      <c r="B3429" s="11" t="s">
        <v>193</v>
      </c>
      <c r="C3429" s="11" t="s">
        <v>130</v>
      </c>
      <c r="D3429" s="12">
        <f t="shared" si="39"/>
        <v>10.87</v>
      </c>
      <c r="E3429" s="12"/>
      <c r="F3429" s="12"/>
      <c r="G3429" s="12"/>
      <c r="H3429" s="12"/>
      <c r="I3429" s="12"/>
      <c r="J3429" s="12"/>
      <c r="K3429" s="12"/>
      <c r="L3429" s="12"/>
      <c r="M3429" s="12"/>
      <c r="N3429" s="12"/>
      <c r="O3429" s="12"/>
      <c r="P3429" s="12"/>
      <c r="Q3429" s="12"/>
      <c r="R3429" s="12"/>
      <c r="S3429" s="12"/>
      <c r="T3429" s="12"/>
      <c r="U3429" s="12"/>
      <c r="V3429" s="12"/>
      <c r="W3429" s="12"/>
      <c r="X3429" s="12"/>
      <c r="Y3429" s="12"/>
      <c r="Z3429" s="12"/>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12"/>
      <c r="BR3429" s="12">
        <v>10.87</v>
      </c>
      <c r="BS3429" s="12">
        <v>15</v>
      </c>
      <c r="BT3429" s="12"/>
      <c r="BU3429" s="12"/>
      <c r="BV3429" s="12"/>
      <c r="BW3429" s="12"/>
      <c r="BX3429" s="12"/>
      <c r="BY3429" s="12"/>
      <c r="BZ3429" s="12"/>
      <c r="CA3429" s="12"/>
      <c r="CB3429" s="12"/>
      <c r="CC3429" s="12"/>
      <c r="CD3429" s="12"/>
      <c r="CE3429" s="12"/>
      <c r="CF3429" s="12"/>
      <c r="CG3429" s="12"/>
      <c r="CH3429" s="12"/>
      <c r="CI3429" s="12"/>
      <c r="CJ3429" s="12"/>
      <c r="CK3429" s="12"/>
      <c r="CL3429" s="12"/>
      <c r="CM3429" s="12"/>
      <c r="CN3429" s="12"/>
      <c r="CO3429" s="12"/>
      <c r="CP3429" s="12"/>
      <c r="CQ3429" s="12"/>
      <c r="CR3429" s="12"/>
      <c r="CS3429" s="12"/>
      <c r="CT3429" s="12"/>
      <c r="CU3429" s="12"/>
      <c r="CV3429" s="12"/>
      <c r="CW3429" s="12"/>
      <c r="CX3429" s="12"/>
      <c r="CY3429" s="12"/>
      <c r="CZ3429" s="12"/>
      <c r="DA3429" s="12"/>
      <c r="DB3429" s="12"/>
      <c r="DC3429" s="12"/>
      <c r="DD3429" s="12"/>
      <c r="DE3429" s="12"/>
      <c r="DF3429" s="12"/>
      <c r="DG3429" s="12"/>
      <c r="DH3429" s="12"/>
      <c r="DI3429" s="12"/>
      <c r="DJ3429" s="12"/>
      <c r="DK3429" s="12"/>
      <c r="DL3429" s="12"/>
      <c r="DM3429" s="12"/>
      <c r="DN3429" s="12"/>
      <c r="DO3429" s="12"/>
      <c r="DP3429" s="12"/>
      <c r="DQ3429" s="12"/>
      <c r="DR3429" s="12"/>
      <c r="DS3429" s="12"/>
      <c r="DT3429" s="12"/>
      <c r="DU3429" s="12"/>
      <c r="DV3429" s="12"/>
      <c r="DW3429" s="12"/>
      <c r="DX3429" s="12"/>
      <c r="DY3429" s="12"/>
      <c r="DZ3429" s="12"/>
      <c r="EA3429" s="12"/>
      <c r="EB3429" s="12"/>
      <c r="EC3429" s="12"/>
      <c r="ED3429" s="12"/>
      <c r="EE3429" s="12"/>
      <c r="EF3429" s="12"/>
      <c r="EG3429" s="12"/>
      <c r="EH3429" s="12"/>
      <c r="EI3429" s="12"/>
      <c r="EJ3429" s="12"/>
      <c r="EK3429" s="12"/>
      <c r="EL3429" s="12"/>
      <c r="EM3429" s="12"/>
      <c r="EN3429" s="12"/>
      <c r="EO3429" s="12"/>
      <c r="EP3429" s="12"/>
      <c r="EQ3429" s="12"/>
      <c r="ER3429" s="12"/>
      <c r="ES3429" s="12"/>
      <c r="ET3429" s="12"/>
      <c r="EU3429" s="12"/>
      <c r="EV3429" s="12"/>
      <c r="EW3429" s="12"/>
      <c r="EX3429" s="12"/>
      <c r="EY3429" s="12"/>
      <c r="EZ3429" s="12"/>
      <c r="FA3429" s="12"/>
      <c r="FB3429" s="12"/>
      <c r="FC3429" s="12"/>
      <c r="FD3429" s="12"/>
      <c r="FE3429" s="12"/>
      <c r="FF3429" s="12"/>
      <c r="FG3429" s="12"/>
      <c r="FH3429" s="12"/>
      <c r="FI3429" s="12"/>
      <c r="FJ3429" s="12"/>
      <c r="FK3429" s="12"/>
      <c r="FL3429" s="12"/>
      <c r="FM3429" s="12"/>
      <c r="FN3429" s="12"/>
      <c r="FO3429" s="12"/>
      <c r="FP3429" s="12"/>
      <c r="FQ3429" s="12"/>
      <c r="FR3429" s="12"/>
      <c r="FS3429" s="12"/>
      <c r="FT3429" s="12"/>
      <c r="FU3429" s="12"/>
      <c r="FV3429" s="12"/>
      <c r="FW3429" s="12"/>
      <c r="FX3429" s="12"/>
      <c r="FY3429" s="12"/>
      <c r="FZ3429" s="12"/>
      <c r="GA3429" s="12"/>
      <c r="GB3429" s="12"/>
      <c r="GC3429" s="12"/>
      <c r="GD3429" s="12"/>
      <c r="GE3429" s="12"/>
      <c r="GF3429" s="12"/>
      <c r="GG3429" s="12"/>
      <c r="GH3429" s="12"/>
      <c r="GI3429" s="12"/>
      <c r="GJ3429" s="12"/>
      <c r="GK3429" s="12"/>
      <c r="GL3429" s="12"/>
      <c r="GM3429" s="12"/>
      <c r="GN3429" s="12"/>
      <c r="GO3429" s="12"/>
      <c r="GP3429" s="12"/>
      <c r="GQ3429" s="12"/>
      <c r="GR3429" s="12"/>
      <c r="GS3429" s="12"/>
      <c r="GT3429" s="12"/>
      <c r="GU3429" s="12"/>
      <c r="GV3429" s="12"/>
      <c r="GW3429" s="12"/>
      <c r="GX3429" s="12"/>
      <c r="GY3429" s="11"/>
      <c r="GZ3429" s="11"/>
      <c r="HA3429" s="11"/>
      <c r="HB3429" s="11"/>
      <c r="HC3429" s="11"/>
      <c r="HD3429" s="11"/>
      <c r="HE3429" s="11"/>
      <c r="HF3429" s="11"/>
      <c r="HG3429" s="11"/>
      <c r="HH3429" s="11"/>
      <c r="HI3429" s="11"/>
      <c r="HJ3429" s="11"/>
      <c r="HK3429" s="11"/>
      <c r="HL3429" s="11"/>
      <c r="HM3429" s="11"/>
      <c r="HN3429" s="11"/>
      <c r="HO3429" s="11"/>
      <c r="HP3429" s="11"/>
      <c r="HQ3429" s="11"/>
      <c r="HR3429" s="11"/>
      <c r="HS3429" s="11"/>
      <c r="HT3429" s="11"/>
      <c r="HU3429" s="11"/>
      <c r="HV3429" s="11"/>
      <c r="HW3429" s="11"/>
      <c r="HX3429" s="11"/>
      <c r="HY3429" s="11"/>
      <c r="HZ3429" s="11"/>
      <c r="IA3429" s="11"/>
      <c r="IB3429" s="11"/>
      <c r="IC3429" s="11"/>
      <c r="ID3429" s="11"/>
      <c r="IE3429" s="11"/>
      <c r="IF3429" s="11"/>
      <c r="IG3429" s="11"/>
      <c r="IH3429" s="11"/>
      <c r="II3429" s="11"/>
      <c r="IJ3429" s="11"/>
      <c r="IK3429" s="11"/>
      <c r="IL3429" s="11"/>
    </row>
    <row r="3430" spans="2:246" ht="15.75" x14ac:dyDescent="0.25">
      <c r="B3430" s="11" t="s">
        <v>192</v>
      </c>
      <c r="C3430" s="11" t="s">
        <v>130</v>
      </c>
      <c r="D3430" s="12">
        <f t="shared" si="39"/>
        <v>110.52000000000001</v>
      </c>
      <c r="E3430" s="12">
        <v>54.99</v>
      </c>
      <c r="F3430" s="12">
        <v>122</v>
      </c>
      <c r="G3430" s="12"/>
      <c r="H3430" s="12"/>
      <c r="I3430" s="12"/>
      <c r="J3430" s="12"/>
      <c r="K3430" s="12"/>
      <c r="L3430" s="12"/>
      <c r="M3430" s="12">
        <v>7.01</v>
      </c>
      <c r="N3430" s="12">
        <v>14</v>
      </c>
      <c r="O3430" s="12"/>
      <c r="P3430" s="12"/>
      <c r="Q3430" s="12"/>
      <c r="R3430" s="12"/>
      <c r="S3430" s="12"/>
      <c r="T3430" s="12"/>
      <c r="U3430" s="12">
        <v>21.78</v>
      </c>
      <c r="V3430" s="12">
        <v>30</v>
      </c>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v>25.45</v>
      </c>
      <c r="BQ3430" s="12" t="s">
        <v>163</v>
      </c>
      <c r="BR3430" s="12"/>
      <c r="BS3430" s="12"/>
      <c r="BT3430" s="12"/>
      <c r="BU3430" s="12"/>
      <c r="BV3430" s="12"/>
      <c r="BW3430" s="12"/>
      <c r="BX3430" s="12">
        <v>1.29</v>
      </c>
      <c r="BY3430" s="12">
        <v>0.25</v>
      </c>
      <c r="BZ3430" s="12"/>
      <c r="CA3430" s="12"/>
      <c r="CB3430" s="12"/>
      <c r="CC3430" s="12"/>
      <c r="CD3430" s="12"/>
      <c r="CE3430" s="12"/>
      <c r="CF3430" s="12"/>
      <c r="CG3430" s="12"/>
      <c r="CH3430" s="12"/>
      <c r="CI3430" s="12"/>
      <c r="CJ3430" s="12"/>
      <c r="CK3430" s="12"/>
      <c r="CL3430" s="12"/>
      <c r="CM3430" s="12"/>
      <c r="CN3430" s="12"/>
      <c r="CO3430" s="12"/>
      <c r="CP3430" s="12"/>
      <c r="CQ3430" s="12"/>
      <c r="CR3430" s="12"/>
      <c r="CS3430" s="12"/>
      <c r="CT3430" s="12"/>
      <c r="CU3430" s="12"/>
      <c r="CV3430" s="12"/>
      <c r="CW3430" s="12"/>
      <c r="CX3430" s="12"/>
      <c r="CY3430" s="12"/>
      <c r="CZ3430" s="12"/>
      <c r="DA3430" s="12"/>
      <c r="DB3430" s="12"/>
      <c r="DC3430" s="12"/>
      <c r="DD3430" s="12"/>
      <c r="DE3430" s="12"/>
      <c r="DF3430" s="12"/>
      <c r="DG3430" s="12"/>
      <c r="DH3430" s="12"/>
      <c r="DI3430" s="12"/>
      <c r="DJ3430" s="12"/>
      <c r="DK3430" s="12"/>
      <c r="DL3430" s="12"/>
      <c r="DM3430" s="12"/>
      <c r="DN3430" s="12"/>
      <c r="DO3430" s="12"/>
      <c r="DP3430" s="12"/>
      <c r="DQ3430" s="12"/>
      <c r="DR3430" s="12"/>
      <c r="DS3430" s="12"/>
      <c r="DT3430" s="12"/>
      <c r="DU3430" s="12"/>
      <c r="DV3430" s="12"/>
      <c r="DW3430" s="12"/>
      <c r="DX3430" s="12"/>
      <c r="DY3430" s="12"/>
      <c r="DZ3430" s="12"/>
      <c r="EA3430" s="12"/>
      <c r="EB3430" s="12"/>
      <c r="EC3430" s="12"/>
      <c r="ED3430" s="12"/>
      <c r="EE3430" s="12"/>
      <c r="EF3430" s="12"/>
      <c r="EG3430" s="12"/>
      <c r="EH3430" s="12"/>
      <c r="EI3430" s="12"/>
      <c r="EJ3430" s="12"/>
      <c r="EK3430" s="12"/>
      <c r="EL3430" s="12"/>
      <c r="EM3430" s="12"/>
      <c r="EN3430" s="12"/>
      <c r="EO3430" s="12"/>
      <c r="EP3430" s="12"/>
      <c r="EQ3430" s="12"/>
      <c r="ER3430" s="12"/>
      <c r="ES3430" s="12"/>
      <c r="ET3430" s="12"/>
      <c r="EU3430" s="12"/>
      <c r="EV3430" s="12"/>
      <c r="EW3430" s="12"/>
      <c r="EX3430" s="12"/>
      <c r="EY3430" s="12"/>
      <c r="EZ3430" s="12"/>
      <c r="FA3430" s="12"/>
      <c r="FB3430" s="12"/>
      <c r="FC3430" s="12"/>
      <c r="FD3430" s="12"/>
      <c r="FE3430" s="12"/>
      <c r="FF3430" s="12"/>
      <c r="FG3430" s="12"/>
      <c r="FH3430" s="12"/>
      <c r="FI3430" s="12"/>
      <c r="FJ3430" s="12"/>
      <c r="FK3430" s="12"/>
      <c r="FL3430" s="12"/>
      <c r="FM3430" s="12"/>
      <c r="FN3430" s="12"/>
      <c r="FO3430" s="12"/>
      <c r="FP3430" s="12"/>
      <c r="FQ3430" s="12"/>
      <c r="FR3430" s="12"/>
      <c r="FS3430" s="12"/>
      <c r="FT3430" s="12"/>
      <c r="FU3430" s="12"/>
      <c r="FV3430" s="12"/>
      <c r="FW3430" s="12"/>
      <c r="FX3430" s="12"/>
      <c r="FY3430" s="12"/>
      <c r="FZ3430" s="12"/>
      <c r="GA3430" s="12"/>
      <c r="GB3430" s="12"/>
      <c r="GC3430" s="12"/>
      <c r="GD3430" s="12"/>
      <c r="GE3430" s="12"/>
      <c r="GF3430" s="12"/>
      <c r="GG3430" s="12"/>
      <c r="GH3430" s="12"/>
      <c r="GI3430" s="12"/>
      <c r="GJ3430" s="12"/>
      <c r="GK3430" s="12"/>
      <c r="GL3430" s="12"/>
      <c r="GM3430" s="12"/>
      <c r="GN3430" s="12"/>
      <c r="GO3430" s="12"/>
      <c r="GP3430" s="12"/>
      <c r="GQ3430" s="12"/>
      <c r="GR3430" s="12"/>
      <c r="GS3430" s="12"/>
      <c r="GT3430" s="12"/>
      <c r="GU3430" s="12"/>
      <c r="GV3430" s="12"/>
      <c r="GW3430" s="12"/>
      <c r="GX3430" s="12"/>
      <c r="GY3430" s="11"/>
      <c r="GZ3430" s="11"/>
      <c r="HA3430" s="11"/>
      <c r="HB3430" s="11"/>
      <c r="HC3430" s="11"/>
      <c r="HD3430" s="11"/>
      <c r="HE3430" s="11"/>
      <c r="HF3430" s="11"/>
      <c r="HG3430" s="11"/>
      <c r="HH3430" s="11"/>
      <c r="HI3430" s="11"/>
      <c r="HJ3430" s="11"/>
      <c r="HK3430" s="11"/>
      <c r="HL3430" s="11"/>
      <c r="HM3430" s="11"/>
      <c r="HN3430" s="11"/>
      <c r="HO3430" s="11"/>
      <c r="HP3430" s="11"/>
      <c r="HQ3430" s="11"/>
      <c r="HR3430" s="11"/>
      <c r="HS3430" s="11"/>
      <c r="HT3430" s="11"/>
      <c r="HU3430" s="11"/>
      <c r="HV3430" s="11"/>
      <c r="HW3430" s="11"/>
      <c r="HX3430" s="11"/>
      <c r="HY3430" s="11"/>
      <c r="HZ3430" s="11"/>
      <c r="IA3430" s="11"/>
      <c r="IB3430" s="11"/>
      <c r="IC3430" s="11"/>
      <c r="ID3430" s="11"/>
      <c r="IE3430" s="11"/>
      <c r="IF3430" s="11"/>
      <c r="IG3430" s="11"/>
      <c r="IH3430" s="11"/>
      <c r="II3430" s="11"/>
      <c r="IJ3430" s="11"/>
      <c r="IK3430" s="11"/>
      <c r="IL3430" s="11"/>
    </row>
    <row r="3431" spans="2:246" ht="15.75" x14ac:dyDescent="0.25">
      <c r="B3431" s="11" t="s">
        <v>157</v>
      </c>
      <c r="C3431" s="11" t="s">
        <v>130</v>
      </c>
      <c r="D3431" s="12">
        <f t="shared" si="39"/>
        <v>477.98999999999995</v>
      </c>
      <c r="E3431" s="12">
        <v>60.62</v>
      </c>
      <c r="F3431" s="12">
        <v>90</v>
      </c>
      <c r="G3431" s="12"/>
      <c r="H3431" s="12"/>
      <c r="I3431" s="12">
        <v>64.540000000000006</v>
      </c>
      <c r="J3431" s="12">
        <v>86</v>
      </c>
      <c r="K3431" s="12"/>
      <c r="L3431" s="12"/>
      <c r="M3431" s="12"/>
      <c r="N3431" s="12"/>
      <c r="O3431" s="12"/>
      <c r="P3431" s="12"/>
      <c r="Q3431" s="12"/>
      <c r="R3431" s="12"/>
      <c r="S3431" s="12"/>
      <c r="T3431" s="12"/>
      <c r="U3431" s="12"/>
      <c r="V3431" s="12"/>
      <c r="W3431" s="12"/>
      <c r="X3431" s="12"/>
      <c r="Y3431" s="12"/>
      <c r="Z3431" s="12"/>
      <c r="AA3431" s="12"/>
      <c r="AB3431" s="12"/>
      <c r="AC3431" s="12"/>
      <c r="AD3431" s="12"/>
      <c r="AE3431" s="12"/>
      <c r="AF3431" s="12"/>
      <c r="AG3431" s="12">
        <v>84.07</v>
      </c>
      <c r="AH3431" s="12">
        <v>150</v>
      </c>
      <c r="AI3431" s="12"/>
      <c r="AJ3431" s="12"/>
      <c r="AK3431" s="12"/>
      <c r="AL3431" s="12"/>
      <c r="AM3431" s="12"/>
      <c r="AN3431" s="12"/>
      <c r="AO3431" s="12"/>
      <c r="AP3431" s="12"/>
      <c r="AQ3431" s="12"/>
      <c r="AR3431" s="12"/>
      <c r="AS3431" s="12"/>
      <c r="AT3431" s="12"/>
      <c r="AU3431" s="12">
        <v>25.07</v>
      </c>
      <c r="AV3431" s="12">
        <v>33</v>
      </c>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12"/>
      <c r="BR3431" s="12">
        <v>243.1</v>
      </c>
      <c r="BS3431" s="12">
        <v>2130</v>
      </c>
      <c r="BT3431" s="12"/>
      <c r="BU3431" s="12"/>
      <c r="BV3431" s="12"/>
      <c r="BW3431" s="12"/>
      <c r="BX3431" s="12"/>
      <c r="BY3431" s="12"/>
      <c r="BZ3431" s="12"/>
      <c r="CA3431" s="12"/>
      <c r="CB3431" s="12"/>
      <c r="CC3431" s="12"/>
      <c r="CD3431" s="12"/>
      <c r="CE3431" s="12"/>
      <c r="CF3431" s="12"/>
      <c r="CG3431" s="12"/>
      <c r="CH3431" s="12"/>
      <c r="CI3431" s="12"/>
      <c r="CJ3431" s="12"/>
      <c r="CK3431" s="12"/>
      <c r="CL3431" s="12"/>
      <c r="CM3431" s="12"/>
      <c r="CN3431" s="12"/>
      <c r="CO3431" s="12"/>
      <c r="CP3431" s="12"/>
      <c r="CQ3431" s="12"/>
      <c r="CR3431" s="12"/>
      <c r="CS3431" s="12"/>
      <c r="CT3431" s="12"/>
      <c r="CU3431" s="12"/>
      <c r="CV3431" s="12"/>
      <c r="CW3431" s="12"/>
      <c r="CX3431" s="12"/>
      <c r="CY3431" s="12"/>
      <c r="CZ3431" s="12"/>
      <c r="DA3431" s="12"/>
      <c r="DB3431" s="12"/>
      <c r="DC3431" s="12"/>
      <c r="DD3431" s="12"/>
      <c r="DE3431" s="12"/>
      <c r="DF3431" s="12"/>
      <c r="DG3431" s="12"/>
      <c r="DH3431" s="12"/>
      <c r="DI3431" s="12"/>
      <c r="DJ3431" s="12"/>
      <c r="DK3431" s="12"/>
      <c r="DL3431" s="12"/>
      <c r="DM3431" s="12"/>
      <c r="DN3431" s="12"/>
      <c r="DO3431" s="12"/>
      <c r="DP3431" s="12"/>
      <c r="DQ3431" s="12"/>
      <c r="DR3431" s="12"/>
      <c r="DS3431" s="12"/>
      <c r="DT3431" s="12"/>
      <c r="DU3431" s="12"/>
      <c r="DV3431" s="12"/>
      <c r="DW3431" s="12"/>
      <c r="DX3431" s="12"/>
      <c r="DY3431" s="12"/>
      <c r="DZ3431" s="12"/>
      <c r="EA3431" s="12"/>
      <c r="EB3431" s="12"/>
      <c r="EC3431" s="12"/>
      <c r="ED3431" s="12"/>
      <c r="EE3431" s="12"/>
      <c r="EF3431" s="12"/>
      <c r="EG3431" s="12"/>
      <c r="EH3431" s="12"/>
      <c r="EI3431" s="12"/>
      <c r="EJ3431" s="12"/>
      <c r="EK3431" s="12"/>
      <c r="EL3431" s="12"/>
      <c r="EM3431" s="12"/>
      <c r="EN3431" s="12"/>
      <c r="EO3431" s="12"/>
      <c r="EP3431" s="12"/>
      <c r="EQ3431" s="12"/>
      <c r="ER3431" s="12"/>
      <c r="ES3431" s="12"/>
      <c r="ET3431" s="12"/>
      <c r="EU3431" s="12"/>
      <c r="EV3431" s="12"/>
      <c r="EW3431" s="12"/>
      <c r="EX3431" s="12"/>
      <c r="EY3431" s="12"/>
      <c r="EZ3431" s="12"/>
      <c r="FA3431" s="12"/>
      <c r="FB3431" s="12"/>
      <c r="FC3431" s="12"/>
      <c r="FD3431" s="12"/>
      <c r="FE3431" s="12"/>
      <c r="FF3431" s="12"/>
      <c r="FG3431" s="12"/>
      <c r="FH3431" s="12"/>
      <c r="FI3431" s="12"/>
      <c r="FJ3431" s="12"/>
      <c r="FK3431" s="12"/>
      <c r="FL3431" s="12"/>
      <c r="FM3431" s="12"/>
      <c r="FN3431" s="12"/>
      <c r="FO3431" s="12"/>
      <c r="FP3431" s="12"/>
      <c r="FQ3431" s="12"/>
      <c r="FR3431" s="12"/>
      <c r="FS3431" s="12"/>
      <c r="FT3431" s="12">
        <v>0.59</v>
      </c>
      <c r="FU3431" s="12"/>
      <c r="FV3431" s="12"/>
      <c r="FW3431" s="12"/>
      <c r="FX3431" s="12"/>
      <c r="FY3431" s="12"/>
      <c r="FZ3431" s="12"/>
      <c r="GA3431" s="12"/>
      <c r="GB3431" s="12"/>
      <c r="GC3431" s="12"/>
      <c r="GD3431" s="12"/>
      <c r="GE3431" s="12"/>
      <c r="GF3431" s="12"/>
      <c r="GG3431" s="12"/>
      <c r="GH3431" s="12"/>
      <c r="GI3431" s="12"/>
      <c r="GJ3431" s="12"/>
      <c r="GK3431" s="12"/>
      <c r="GL3431" s="12"/>
      <c r="GM3431" s="12"/>
      <c r="GN3431" s="12"/>
      <c r="GO3431" s="12"/>
      <c r="GP3431" s="12"/>
      <c r="GQ3431" s="12"/>
      <c r="GR3431" s="12"/>
      <c r="GS3431" s="12"/>
      <c r="GT3431" s="12"/>
      <c r="GU3431" s="12"/>
      <c r="GV3431" s="12"/>
      <c r="GW3431" s="12"/>
      <c r="GX3431" s="12"/>
      <c r="GY3431" s="11"/>
      <c r="GZ3431" s="11"/>
      <c r="HA3431" s="11"/>
      <c r="HB3431" s="11">
        <v>149</v>
      </c>
      <c r="HC3431" s="11">
        <v>15.393000000000001</v>
      </c>
      <c r="HD3431" s="11">
        <v>4</v>
      </c>
      <c r="HE3431" s="11">
        <v>0</v>
      </c>
      <c r="HF3431" s="11">
        <v>14</v>
      </c>
      <c r="HG3431" s="11">
        <v>27</v>
      </c>
      <c r="HH3431" s="11">
        <v>26</v>
      </c>
      <c r="HI3431" s="11">
        <v>83</v>
      </c>
      <c r="HJ3431" s="11">
        <v>39.619999999999997</v>
      </c>
      <c r="HK3431" s="11"/>
      <c r="HL3431" s="11"/>
      <c r="HM3431" s="11"/>
      <c r="HN3431" s="11"/>
      <c r="HO3431" s="11"/>
      <c r="HP3431" s="11"/>
      <c r="HQ3431" s="11"/>
      <c r="HR3431" s="11"/>
      <c r="HS3431" s="11"/>
      <c r="HT3431" s="11"/>
      <c r="HU3431" s="11"/>
      <c r="HV3431" s="11"/>
      <c r="HW3431" s="11"/>
      <c r="HX3431" s="11"/>
      <c r="HY3431" s="11"/>
      <c r="HZ3431" s="11"/>
      <c r="IA3431" s="11"/>
      <c r="IB3431" s="11"/>
      <c r="IC3431" s="11"/>
      <c r="ID3431" s="11"/>
      <c r="IE3431" s="11"/>
      <c r="IF3431" s="11"/>
      <c r="IG3431" s="11"/>
      <c r="IH3431" s="11"/>
      <c r="II3431" s="11"/>
      <c r="IJ3431" s="11"/>
      <c r="IK3431" s="11"/>
      <c r="IL3431" s="11"/>
    </row>
    <row r="3432" spans="2:246" ht="15.75" x14ac:dyDescent="0.25">
      <c r="B3432" s="11" t="s">
        <v>157</v>
      </c>
      <c r="C3432" s="11" t="s">
        <v>134</v>
      </c>
      <c r="D3432" s="12">
        <f t="shared" si="39"/>
        <v>23.29</v>
      </c>
      <c r="E3432" s="12"/>
      <c r="F3432" s="12"/>
      <c r="G3432" s="12"/>
      <c r="H3432" s="12"/>
      <c r="I3432" s="12"/>
      <c r="J3432" s="12"/>
      <c r="K3432" s="12"/>
      <c r="L3432" s="12"/>
      <c r="M3432" s="12"/>
      <c r="N3432" s="12"/>
      <c r="O3432" s="12"/>
      <c r="P3432" s="12"/>
      <c r="Q3432" s="12"/>
      <c r="R3432" s="12"/>
      <c r="S3432" s="12"/>
      <c r="T3432" s="12"/>
      <c r="U3432" s="12"/>
      <c r="V3432" s="12"/>
      <c r="W3432" s="12"/>
      <c r="X3432" s="12"/>
      <c r="Y3432" s="12"/>
      <c r="Z3432" s="12"/>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12"/>
      <c r="BR3432" s="12">
        <v>23.29</v>
      </c>
      <c r="BS3432" s="12">
        <v>400</v>
      </c>
      <c r="BT3432" s="12"/>
      <c r="BU3432" s="12"/>
      <c r="BV3432" s="12"/>
      <c r="BW3432" s="12"/>
      <c r="BX3432" s="12"/>
      <c r="BY3432" s="12"/>
      <c r="BZ3432" s="12"/>
      <c r="CA3432" s="12"/>
      <c r="CB3432" s="12"/>
      <c r="CC3432" s="12"/>
      <c r="CD3432" s="12"/>
      <c r="CE3432" s="12"/>
      <c r="CF3432" s="12"/>
      <c r="CG3432" s="12"/>
      <c r="CH3432" s="12"/>
      <c r="CI3432" s="12"/>
      <c r="CJ3432" s="12"/>
      <c r="CK3432" s="12"/>
      <c r="CL3432" s="12"/>
      <c r="CM3432" s="12"/>
      <c r="CN3432" s="12"/>
      <c r="CO3432" s="12"/>
      <c r="CP3432" s="12"/>
      <c r="CQ3432" s="12"/>
      <c r="CR3432" s="12"/>
      <c r="CS3432" s="12"/>
      <c r="CT3432" s="12"/>
      <c r="CU3432" s="12"/>
      <c r="CV3432" s="12"/>
      <c r="CW3432" s="12"/>
      <c r="CX3432" s="12"/>
      <c r="CY3432" s="12"/>
      <c r="CZ3432" s="12"/>
      <c r="DA3432" s="12"/>
      <c r="DB3432" s="12"/>
      <c r="DC3432" s="12"/>
      <c r="DD3432" s="12"/>
      <c r="DE3432" s="12"/>
      <c r="DF3432" s="12"/>
      <c r="DG3432" s="12"/>
      <c r="DH3432" s="12"/>
      <c r="DI3432" s="12"/>
      <c r="DJ3432" s="12"/>
      <c r="DK3432" s="12"/>
      <c r="DL3432" s="12"/>
      <c r="DM3432" s="12"/>
      <c r="DN3432" s="12"/>
      <c r="DO3432" s="12"/>
      <c r="DP3432" s="12"/>
      <c r="DQ3432" s="12"/>
      <c r="DR3432" s="12"/>
      <c r="DS3432" s="12"/>
      <c r="DT3432" s="12"/>
      <c r="DU3432" s="12"/>
      <c r="DV3432" s="12"/>
      <c r="DW3432" s="12"/>
      <c r="DX3432" s="12"/>
      <c r="DY3432" s="12"/>
      <c r="DZ3432" s="12"/>
      <c r="EA3432" s="12"/>
      <c r="EB3432" s="12"/>
      <c r="EC3432" s="12"/>
      <c r="ED3432" s="12"/>
      <c r="EE3432" s="12"/>
      <c r="EF3432" s="12"/>
      <c r="EG3432" s="12"/>
      <c r="EH3432" s="12"/>
      <c r="EI3432" s="12"/>
      <c r="EJ3432" s="12"/>
      <c r="EK3432" s="12"/>
      <c r="EL3432" s="12"/>
      <c r="EM3432" s="12"/>
      <c r="EN3432" s="12"/>
      <c r="EO3432" s="12"/>
      <c r="EP3432" s="12"/>
      <c r="EQ3432" s="12"/>
      <c r="ER3432" s="12"/>
      <c r="ES3432" s="12"/>
      <c r="ET3432" s="12"/>
      <c r="EU3432" s="12"/>
      <c r="EV3432" s="12"/>
      <c r="EW3432" s="12"/>
      <c r="EX3432" s="12"/>
      <c r="EY3432" s="12"/>
      <c r="EZ3432" s="12"/>
      <c r="FA3432" s="12"/>
      <c r="FB3432" s="12"/>
      <c r="FC3432" s="12"/>
      <c r="FD3432" s="12"/>
      <c r="FE3432" s="12"/>
      <c r="FF3432" s="12"/>
      <c r="FG3432" s="12"/>
      <c r="FH3432" s="12"/>
      <c r="FI3432" s="12"/>
      <c r="FJ3432" s="12"/>
      <c r="FK3432" s="12"/>
      <c r="FL3432" s="12"/>
      <c r="FM3432" s="12"/>
      <c r="FN3432" s="12"/>
      <c r="FO3432" s="12"/>
      <c r="FP3432" s="12"/>
      <c r="FQ3432" s="12"/>
      <c r="FR3432" s="12"/>
      <c r="FS3432" s="12"/>
      <c r="FT3432" s="12"/>
      <c r="FU3432" s="12"/>
      <c r="FV3432" s="12"/>
      <c r="FW3432" s="12"/>
      <c r="FX3432" s="12"/>
      <c r="FY3432" s="12"/>
      <c r="FZ3432" s="12"/>
      <c r="GA3432" s="12"/>
      <c r="GB3432" s="12"/>
      <c r="GC3432" s="12"/>
      <c r="GD3432" s="12"/>
      <c r="GE3432" s="12"/>
      <c r="GF3432" s="12"/>
      <c r="GG3432" s="12"/>
      <c r="GH3432" s="12"/>
      <c r="GI3432" s="12"/>
      <c r="GJ3432" s="12"/>
      <c r="GK3432" s="12"/>
      <c r="GL3432" s="12"/>
      <c r="GM3432" s="12"/>
      <c r="GN3432" s="12"/>
      <c r="GO3432" s="12"/>
      <c r="GP3432" s="12"/>
      <c r="GQ3432" s="12"/>
      <c r="GR3432" s="12"/>
      <c r="GS3432" s="12"/>
      <c r="GT3432" s="12"/>
      <c r="GU3432" s="12"/>
      <c r="GV3432" s="12"/>
      <c r="GW3432" s="12"/>
      <c r="GX3432" s="12"/>
      <c r="GY3432" s="11"/>
      <c r="GZ3432" s="11"/>
      <c r="HA3432" s="11"/>
      <c r="HB3432" s="11"/>
      <c r="HC3432" s="11"/>
      <c r="HD3432" s="11"/>
      <c r="HE3432" s="11"/>
      <c r="HF3432" s="11"/>
      <c r="HG3432" s="11"/>
      <c r="HH3432" s="11"/>
      <c r="HI3432" s="11"/>
      <c r="HJ3432" s="11"/>
      <c r="HK3432" s="11"/>
      <c r="HL3432" s="11"/>
      <c r="HM3432" s="11"/>
      <c r="HN3432" s="11"/>
      <c r="HO3432" s="11"/>
      <c r="HP3432" s="11"/>
      <c r="HQ3432" s="11"/>
      <c r="HR3432" s="11"/>
      <c r="HS3432" s="11"/>
      <c r="HT3432" s="11"/>
      <c r="HU3432" s="11"/>
      <c r="HV3432" s="11"/>
      <c r="HW3432" s="11"/>
      <c r="HX3432" s="11"/>
      <c r="HY3432" s="11"/>
      <c r="HZ3432" s="11"/>
      <c r="IA3432" s="11"/>
      <c r="IB3432" s="11"/>
      <c r="IC3432" s="11"/>
      <c r="ID3432" s="11"/>
      <c r="IE3432" s="11"/>
      <c r="IF3432" s="11"/>
      <c r="IG3432" s="11"/>
      <c r="IH3432" s="11"/>
      <c r="II3432" s="11"/>
      <c r="IJ3432" s="11"/>
      <c r="IK3432" s="11"/>
      <c r="IL3432" s="11"/>
    </row>
    <row r="3433" spans="2:246" ht="15.75" x14ac:dyDescent="0.25">
      <c r="B3433" s="11" t="s">
        <v>157</v>
      </c>
      <c r="C3433" s="11" t="s">
        <v>131</v>
      </c>
      <c r="D3433" s="12">
        <f t="shared" si="39"/>
        <v>9.61</v>
      </c>
      <c r="E3433" s="12"/>
      <c r="F3433" s="12"/>
      <c r="G3433" s="12"/>
      <c r="H3433" s="12"/>
      <c r="I3433" s="12"/>
      <c r="J3433" s="12"/>
      <c r="K3433" s="12"/>
      <c r="L3433" s="12"/>
      <c r="M3433" s="12"/>
      <c r="N3433" s="12"/>
      <c r="O3433" s="12"/>
      <c r="P3433" s="12"/>
      <c r="Q3433" s="12"/>
      <c r="R3433" s="12"/>
      <c r="S3433" s="12"/>
      <c r="T3433" s="12"/>
      <c r="U3433" s="12"/>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12"/>
      <c r="BR3433" s="12">
        <v>9.61</v>
      </c>
      <c r="BS3433" s="12">
        <v>165</v>
      </c>
      <c r="BT3433" s="12"/>
      <c r="BU3433" s="12"/>
      <c r="BV3433" s="12"/>
      <c r="BW3433" s="12"/>
      <c r="BX3433" s="12"/>
      <c r="BY3433" s="12"/>
      <c r="BZ3433" s="12"/>
      <c r="CA3433" s="12"/>
      <c r="CB3433" s="12"/>
      <c r="CC3433" s="12"/>
      <c r="CD3433" s="12"/>
      <c r="CE3433" s="12"/>
      <c r="CF3433" s="12"/>
      <c r="CG3433" s="12"/>
      <c r="CH3433" s="12"/>
      <c r="CI3433" s="12"/>
      <c r="CJ3433" s="12"/>
      <c r="CK3433" s="12"/>
      <c r="CL3433" s="12"/>
      <c r="CM3433" s="12"/>
      <c r="CN3433" s="12"/>
      <c r="CO3433" s="12"/>
      <c r="CP3433" s="12"/>
      <c r="CQ3433" s="12"/>
      <c r="CR3433" s="12"/>
      <c r="CS3433" s="12"/>
      <c r="CT3433" s="12"/>
      <c r="CU3433" s="12"/>
      <c r="CV3433" s="12"/>
      <c r="CW3433" s="12"/>
      <c r="CX3433" s="12"/>
      <c r="CY3433" s="12"/>
      <c r="CZ3433" s="12"/>
      <c r="DA3433" s="12"/>
      <c r="DB3433" s="12"/>
      <c r="DC3433" s="12"/>
      <c r="DD3433" s="12"/>
      <c r="DE3433" s="12"/>
      <c r="DF3433" s="12"/>
      <c r="DG3433" s="12"/>
      <c r="DH3433" s="12"/>
      <c r="DI3433" s="12"/>
      <c r="DJ3433" s="12"/>
      <c r="DK3433" s="12"/>
      <c r="DL3433" s="12"/>
      <c r="DM3433" s="12"/>
      <c r="DN3433" s="12"/>
      <c r="DO3433" s="12"/>
      <c r="DP3433" s="12"/>
      <c r="DQ3433" s="12"/>
      <c r="DR3433" s="12"/>
      <c r="DS3433" s="12"/>
      <c r="DT3433" s="12"/>
      <c r="DU3433" s="12"/>
      <c r="DV3433" s="12"/>
      <c r="DW3433" s="12"/>
      <c r="DX3433" s="12"/>
      <c r="DY3433" s="12"/>
      <c r="DZ3433" s="12"/>
      <c r="EA3433" s="12"/>
      <c r="EB3433" s="12"/>
      <c r="EC3433" s="12"/>
      <c r="ED3433" s="12"/>
      <c r="EE3433" s="12"/>
      <c r="EF3433" s="12"/>
      <c r="EG3433" s="12"/>
      <c r="EH3433" s="12"/>
      <c r="EI3433" s="12"/>
      <c r="EJ3433" s="12"/>
      <c r="EK3433" s="12"/>
      <c r="EL3433" s="12"/>
      <c r="EM3433" s="12"/>
      <c r="EN3433" s="12"/>
      <c r="EO3433" s="12"/>
      <c r="EP3433" s="12"/>
      <c r="EQ3433" s="12"/>
      <c r="ER3433" s="12"/>
      <c r="ES3433" s="12"/>
      <c r="ET3433" s="12"/>
      <c r="EU3433" s="12"/>
      <c r="EV3433" s="12"/>
      <c r="EW3433" s="12"/>
      <c r="EX3433" s="12"/>
      <c r="EY3433" s="12"/>
      <c r="EZ3433" s="12"/>
      <c r="FA3433" s="12"/>
      <c r="FB3433" s="12"/>
      <c r="FC3433" s="12"/>
      <c r="FD3433" s="12"/>
      <c r="FE3433" s="12"/>
      <c r="FF3433" s="12"/>
      <c r="FG3433" s="12"/>
      <c r="FH3433" s="12"/>
      <c r="FI3433" s="12"/>
      <c r="FJ3433" s="12"/>
      <c r="FK3433" s="12"/>
      <c r="FL3433" s="12"/>
      <c r="FM3433" s="12"/>
      <c r="FN3433" s="12"/>
      <c r="FO3433" s="12"/>
      <c r="FP3433" s="12"/>
      <c r="FQ3433" s="12"/>
      <c r="FR3433" s="12"/>
      <c r="FS3433" s="12"/>
      <c r="FT3433" s="12"/>
      <c r="FU3433" s="12"/>
      <c r="FV3433" s="12"/>
      <c r="FW3433" s="12"/>
      <c r="FX3433" s="12"/>
      <c r="FY3433" s="12"/>
      <c r="FZ3433" s="12"/>
      <c r="GA3433" s="12"/>
      <c r="GB3433" s="12"/>
      <c r="GC3433" s="12"/>
      <c r="GD3433" s="12"/>
      <c r="GE3433" s="12"/>
      <c r="GF3433" s="12"/>
      <c r="GG3433" s="12"/>
      <c r="GH3433" s="12"/>
      <c r="GI3433" s="12"/>
      <c r="GJ3433" s="12"/>
      <c r="GK3433" s="12"/>
      <c r="GL3433" s="12"/>
      <c r="GM3433" s="12"/>
      <c r="GN3433" s="12"/>
      <c r="GO3433" s="12"/>
      <c r="GP3433" s="12"/>
      <c r="GQ3433" s="12"/>
      <c r="GR3433" s="12"/>
      <c r="GS3433" s="12"/>
      <c r="GT3433" s="12"/>
      <c r="GU3433" s="12"/>
      <c r="GV3433" s="12"/>
      <c r="GW3433" s="12"/>
      <c r="GX3433" s="12"/>
      <c r="GY3433" s="11"/>
      <c r="GZ3433" s="11"/>
      <c r="HA3433" s="11"/>
      <c r="HB3433" s="11"/>
      <c r="HC3433" s="11"/>
      <c r="HD3433" s="11"/>
      <c r="HE3433" s="11"/>
      <c r="HF3433" s="11"/>
      <c r="HG3433" s="11"/>
      <c r="HH3433" s="11"/>
      <c r="HI3433" s="11"/>
      <c r="HJ3433" s="11"/>
      <c r="HK3433" s="11"/>
      <c r="HL3433" s="11"/>
      <c r="HM3433" s="11"/>
      <c r="HN3433" s="11"/>
      <c r="HO3433" s="11"/>
      <c r="HP3433" s="11"/>
      <c r="HQ3433" s="11"/>
      <c r="HR3433" s="11"/>
      <c r="HS3433" s="11"/>
      <c r="HT3433" s="11"/>
      <c r="HU3433" s="11"/>
      <c r="HV3433" s="11"/>
      <c r="HW3433" s="11"/>
      <c r="HX3433" s="11"/>
      <c r="HY3433" s="11"/>
      <c r="HZ3433" s="11"/>
      <c r="IA3433" s="11"/>
      <c r="IB3433" s="11"/>
      <c r="IC3433" s="11"/>
      <c r="ID3433" s="11"/>
      <c r="IE3433" s="11"/>
      <c r="IF3433" s="11"/>
      <c r="IG3433" s="11"/>
      <c r="IH3433" s="11"/>
      <c r="II3433" s="11"/>
      <c r="IJ3433" s="11"/>
      <c r="IK3433" s="11"/>
      <c r="IL3433" s="11"/>
    </row>
    <row r="3434" spans="2:246" ht="15.75" x14ac:dyDescent="0.25">
      <c r="B3434" s="11" t="s">
        <v>157</v>
      </c>
      <c r="C3434" s="11" t="s">
        <v>130</v>
      </c>
      <c r="D3434" s="12">
        <f t="shared" si="39"/>
        <v>23.44</v>
      </c>
      <c r="E3434" s="12">
        <v>5.65</v>
      </c>
      <c r="F3434" s="12">
        <v>10</v>
      </c>
      <c r="G3434" s="12"/>
      <c r="H3434" s="12"/>
      <c r="I3434" s="12">
        <v>9.32</v>
      </c>
      <c r="J3434" s="12">
        <v>11.5</v>
      </c>
      <c r="K3434" s="12"/>
      <c r="L3434" s="12"/>
      <c r="M3434" s="12"/>
      <c r="N3434" s="12"/>
      <c r="O3434" s="12"/>
      <c r="P3434" s="12"/>
      <c r="Q3434" s="12"/>
      <c r="R3434" s="12"/>
      <c r="S3434" s="12"/>
      <c r="T3434" s="12"/>
      <c r="U3434" s="12"/>
      <c r="V3434" s="12"/>
      <c r="W3434" s="12"/>
      <c r="X3434" s="12"/>
      <c r="Y3434" s="12"/>
      <c r="Z3434" s="12"/>
      <c r="AA3434" s="12"/>
      <c r="AB3434" s="12"/>
      <c r="AC3434" s="12"/>
      <c r="AD3434" s="12"/>
      <c r="AE3434" s="12"/>
      <c r="AF3434" s="12"/>
      <c r="AG3434" s="12">
        <v>3.03</v>
      </c>
      <c r="AH3434" s="12">
        <v>2.7</v>
      </c>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v>5.44</v>
      </c>
      <c r="BQ3434" s="12" t="s">
        <v>163</v>
      </c>
      <c r="BR3434" s="12"/>
      <c r="BS3434" s="12"/>
      <c r="BT3434" s="12"/>
      <c r="BU3434" s="12"/>
      <c r="BV3434" s="12"/>
      <c r="BW3434" s="12"/>
      <c r="BX3434" s="12"/>
      <c r="BY3434" s="12"/>
      <c r="BZ3434" s="12"/>
      <c r="CA3434" s="12"/>
      <c r="CB3434" s="12"/>
      <c r="CC3434" s="12"/>
      <c r="CD3434" s="12"/>
      <c r="CE3434" s="12"/>
      <c r="CF3434" s="12"/>
      <c r="CG3434" s="12"/>
      <c r="CH3434" s="12"/>
      <c r="CI3434" s="12"/>
      <c r="CJ3434" s="12"/>
      <c r="CK3434" s="12"/>
      <c r="CL3434" s="12"/>
      <c r="CM3434" s="12"/>
      <c r="CN3434" s="12"/>
      <c r="CO3434" s="12"/>
      <c r="CP3434" s="12"/>
      <c r="CQ3434" s="12"/>
      <c r="CR3434" s="12"/>
      <c r="CS3434" s="12"/>
      <c r="CT3434" s="12"/>
      <c r="CU3434" s="12"/>
      <c r="CV3434" s="12"/>
      <c r="CW3434" s="12"/>
      <c r="CX3434" s="12"/>
      <c r="CY3434" s="12"/>
      <c r="CZ3434" s="12"/>
      <c r="DA3434" s="12"/>
      <c r="DB3434" s="12"/>
      <c r="DC3434" s="12"/>
      <c r="DD3434" s="12"/>
      <c r="DE3434" s="12"/>
      <c r="DF3434" s="12"/>
      <c r="DG3434" s="12"/>
      <c r="DH3434" s="12"/>
      <c r="DI3434" s="12"/>
      <c r="DJ3434" s="12"/>
      <c r="DK3434" s="12"/>
      <c r="DL3434" s="12"/>
      <c r="DM3434" s="12"/>
      <c r="DN3434" s="12"/>
      <c r="DO3434" s="12"/>
      <c r="DP3434" s="12"/>
      <c r="DQ3434" s="12"/>
      <c r="DR3434" s="12"/>
      <c r="DS3434" s="12"/>
      <c r="DT3434" s="12"/>
      <c r="DU3434" s="12"/>
      <c r="DV3434" s="12"/>
      <c r="DW3434" s="12"/>
      <c r="DX3434" s="12"/>
      <c r="DY3434" s="12"/>
      <c r="DZ3434" s="12"/>
      <c r="EA3434" s="12"/>
      <c r="EB3434" s="12"/>
      <c r="EC3434" s="12"/>
      <c r="ED3434" s="12"/>
      <c r="EE3434" s="12"/>
      <c r="EF3434" s="12"/>
      <c r="EG3434" s="12"/>
      <c r="EH3434" s="12"/>
      <c r="EI3434" s="12"/>
      <c r="EJ3434" s="12"/>
      <c r="EK3434" s="12"/>
      <c r="EL3434" s="12"/>
      <c r="EM3434" s="12"/>
      <c r="EN3434" s="12"/>
      <c r="EO3434" s="12"/>
      <c r="EP3434" s="12"/>
      <c r="EQ3434" s="12"/>
      <c r="ER3434" s="12"/>
      <c r="ES3434" s="12"/>
      <c r="ET3434" s="12"/>
      <c r="EU3434" s="12"/>
      <c r="EV3434" s="12"/>
      <c r="EW3434" s="12"/>
      <c r="EX3434" s="12"/>
      <c r="EY3434" s="12"/>
      <c r="EZ3434" s="12"/>
      <c r="FA3434" s="12"/>
      <c r="FB3434" s="12"/>
      <c r="FC3434" s="12"/>
      <c r="FD3434" s="12"/>
      <c r="FE3434" s="12"/>
      <c r="FF3434" s="12"/>
      <c r="FG3434" s="12"/>
      <c r="FH3434" s="12"/>
      <c r="FI3434" s="12"/>
      <c r="FJ3434" s="12"/>
      <c r="FK3434" s="12"/>
      <c r="FL3434" s="12"/>
      <c r="FM3434" s="12"/>
      <c r="FN3434" s="12"/>
      <c r="FO3434" s="12"/>
      <c r="FP3434" s="12"/>
      <c r="FQ3434" s="12"/>
      <c r="FR3434" s="12"/>
      <c r="FS3434" s="12"/>
      <c r="FT3434" s="12"/>
      <c r="FU3434" s="12"/>
      <c r="FV3434" s="12"/>
      <c r="FW3434" s="12"/>
      <c r="FX3434" s="12"/>
      <c r="FY3434" s="12"/>
      <c r="FZ3434" s="12"/>
      <c r="GA3434" s="12"/>
      <c r="GB3434" s="12"/>
      <c r="GC3434" s="12"/>
      <c r="GD3434" s="12"/>
      <c r="GE3434" s="12"/>
      <c r="GF3434" s="12"/>
      <c r="GG3434" s="12"/>
      <c r="GH3434" s="12"/>
      <c r="GI3434" s="12"/>
      <c r="GJ3434" s="12"/>
      <c r="GK3434" s="12"/>
      <c r="GL3434" s="12"/>
      <c r="GM3434" s="12"/>
      <c r="GN3434" s="12"/>
      <c r="GO3434" s="12"/>
      <c r="GP3434" s="12"/>
      <c r="GQ3434" s="12"/>
      <c r="GR3434" s="12"/>
      <c r="GS3434" s="12"/>
      <c r="GT3434" s="12"/>
      <c r="GU3434" s="12"/>
      <c r="GV3434" s="12"/>
      <c r="GW3434" s="12"/>
      <c r="GX3434" s="12"/>
      <c r="GY3434" s="11"/>
      <c r="GZ3434" s="11"/>
      <c r="HA3434" s="11"/>
      <c r="HB3434" s="11"/>
      <c r="HC3434" s="11"/>
      <c r="HD3434" s="11"/>
      <c r="HE3434" s="11"/>
      <c r="HF3434" s="11"/>
      <c r="HG3434" s="11"/>
      <c r="HH3434" s="11"/>
      <c r="HI3434" s="11"/>
      <c r="HJ3434" s="11"/>
      <c r="HK3434" s="11"/>
      <c r="HL3434" s="11"/>
      <c r="HM3434" s="11"/>
      <c r="HN3434" s="11"/>
      <c r="HO3434" s="11"/>
      <c r="HP3434" s="11"/>
      <c r="HQ3434" s="11"/>
      <c r="HR3434" s="11"/>
      <c r="HS3434" s="11"/>
      <c r="HT3434" s="11"/>
      <c r="HU3434" s="11"/>
      <c r="HV3434" s="11"/>
      <c r="HW3434" s="11"/>
      <c r="HX3434" s="11"/>
      <c r="HY3434" s="11"/>
      <c r="HZ3434" s="11"/>
      <c r="IA3434" s="11"/>
      <c r="IB3434" s="11"/>
      <c r="IC3434" s="11"/>
      <c r="ID3434" s="11"/>
      <c r="IE3434" s="11"/>
      <c r="IF3434" s="11"/>
      <c r="IG3434" s="11"/>
      <c r="IH3434" s="11"/>
      <c r="II3434" s="11"/>
      <c r="IJ3434" s="11"/>
      <c r="IK3434" s="11"/>
      <c r="IL3434" s="11"/>
    </row>
    <row r="3435" spans="2:246" ht="15.75" x14ac:dyDescent="0.25">
      <c r="B3435" s="11" t="s">
        <v>192</v>
      </c>
      <c r="C3435" s="11" t="s">
        <v>130</v>
      </c>
      <c r="D3435" s="12">
        <f t="shared" si="39"/>
        <v>9.17</v>
      </c>
      <c r="E3435" s="12"/>
      <c r="F3435" s="12"/>
      <c r="G3435" s="12"/>
      <c r="H3435" s="12"/>
      <c r="I3435" s="12"/>
      <c r="J3435" s="12"/>
      <c r="K3435" s="12"/>
      <c r="L3435" s="12"/>
      <c r="M3435" s="12"/>
      <c r="N3435" s="12"/>
      <c r="O3435" s="12"/>
      <c r="P3435" s="12"/>
      <c r="Q3435" s="12"/>
      <c r="R3435" s="12"/>
      <c r="S3435" s="12"/>
      <c r="T3435" s="12"/>
      <c r="U3435" s="12">
        <v>6.7</v>
      </c>
      <c r="V3435" s="12">
        <v>9.69</v>
      </c>
      <c r="W3435" s="12"/>
      <c r="X3435" s="12"/>
      <c r="Y3435" s="12"/>
      <c r="Z3435" s="12"/>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v>2.4700000000000002</v>
      </c>
      <c r="AV3435" s="12">
        <v>2.0499999999999998</v>
      </c>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12"/>
      <c r="BR3435" s="12"/>
      <c r="BS3435" s="12"/>
      <c r="BT3435" s="12"/>
      <c r="BU3435" s="12"/>
      <c r="BV3435" s="12"/>
      <c r="BW3435" s="12"/>
      <c r="BX3435" s="12"/>
      <c r="BY3435" s="12"/>
      <c r="BZ3435" s="12"/>
      <c r="CA3435" s="12"/>
      <c r="CB3435" s="12"/>
      <c r="CC3435" s="12"/>
      <c r="CD3435" s="12"/>
      <c r="CE3435" s="12"/>
      <c r="CF3435" s="12"/>
      <c r="CG3435" s="12"/>
      <c r="CH3435" s="12"/>
      <c r="CI3435" s="12"/>
      <c r="CJ3435" s="12"/>
      <c r="CK3435" s="12"/>
      <c r="CL3435" s="12"/>
      <c r="CM3435" s="12"/>
      <c r="CN3435" s="12"/>
      <c r="CO3435" s="12"/>
      <c r="CP3435" s="12"/>
      <c r="CQ3435" s="12"/>
      <c r="CR3435" s="12"/>
      <c r="CS3435" s="12"/>
      <c r="CT3435" s="12"/>
      <c r="CU3435" s="12"/>
      <c r="CV3435" s="12"/>
      <c r="CW3435" s="12"/>
      <c r="CX3435" s="12"/>
      <c r="CY3435" s="12"/>
      <c r="CZ3435" s="12"/>
      <c r="DA3435" s="12"/>
      <c r="DB3435" s="12"/>
      <c r="DC3435" s="12"/>
      <c r="DD3435" s="12"/>
      <c r="DE3435" s="12"/>
      <c r="DF3435" s="12"/>
      <c r="DG3435" s="12"/>
      <c r="DH3435" s="12"/>
      <c r="DI3435" s="12"/>
      <c r="DJ3435" s="12"/>
      <c r="DK3435" s="12"/>
      <c r="DL3435" s="12"/>
      <c r="DM3435" s="12"/>
      <c r="DN3435" s="12"/>
      <c r="DO3435" s="12"/>
      <c r="DP3435" s="12"/>
      <c r="DQ3435" s="12"/>
      <c r="DR3435" s="12"/>
      <c r="DS3435" s="12"/>
      <c r="DT3435" s="12"/>
      <c r="DU3435" s="12"/>
      <c r="DV3435" s="12"/>
      <c r="DW3435" s="12"/>
      <c r="DX3435" s="12"/>
      <c r="DY3435" s="12"/>
      <c r="DZ3435" s="12"/>
      <c r="EA3435" s="12"/>
      <c r="EB3435" s="12"/>
      <c r="EC3435" s="12"/>
      <c r="ED3435" s="12"/>
      <c r="EE3435" s="12"/>
      <c r="EF3435" s="12"/>
      <c r="EG3435" s="12"/>
      <c r="EH3435" s="12"/>
      <c r="EI3435" s="12"/>
      <c r="EJ3435" s="12"/>
      <c r="EK3435" s="12"/>
      <c r="EL3435" s="12"/>
      <c r="EM3435" s="12"/>
      <c r="EN3435" s="12"/>
      <c r="EO3435" s="12"/>
      <c r="EP3435" s="12"/>
      <c r="EQ3435" s="12"/>
      <c r="ER3435" s="12"/>
      <c r="ES3435" s="12"/>
      <c r="ET3435" s="12"/>
      <c r="EU3435" s="12"/>
      <c r="EV3435" s="12"/>
      <c r="EW3435" s="12"/>
      <c r="EX3435" s="12"/>
      <c r="EY3435" s="12"/>
      <c r="EZ3435" s="12"/>
      <c r="FA3435" s="12"/>
      <c r="FB3435" s="12"/>
      <c r="FC3435" s="12"/>
      <c r="FD3435" s="12"/>
      <c r="FE3435" s="12"/>
      <c r="FF3435" s="12"/>
      <c r="FG3435" s="12"/>
      <c r="FH3435" s="12"/>
      <c r="FI3435" s="12"/>
      <c r="FJ3435" s="12"/>
      <c r="FK3435" s="12"/>
      <c r="FL3435" s="12"/>
      <c r="FM3435" s="12"/>
      <c r="FN3435" s="12"/>
      <c r="FO3435" s="12"/>
      <c r="FP3435" s="12"/>
      <c r="FQ3435" s="12"/>
      <c r="FR3435" s="12"/>
      <c r="FS3435" s="12"/>
      <c r="FT3435" s="12"/>
      <c r="FU3435" s="12"/>
      <c r="FV3435" s="12"/>
      <c r="FW3435" s="12"/>
      <c r="FX3435" s="12"/>
      <c r="FY3435" s="12"/>
      <c r="FZ3435" s="12"/>
      <c r="GA3435" s="12"/>
      <c r="GB3435" s="12"/>
      <c r="GC3435" s="12"/>
      <c r="GD3435" s="12"/>
      <c r="GE3435" s="12"/>
      <c r="GF3435" s="12"/>
      <c r="GG3435" s="12"/>
      <c r="GH3435" s="12"/>
      <c r="GI3435" s="12"/>
      <c r="GJ3435" s="12"/>
      <c r="GK3435" s="12"/>
      <c r="GL3435" s="12"/>
      <c r="GM3435" s="12"/>
      <c r="GN3435" s="12"/>
      <c r="GO3435" s="12"/>
      <c r="GP3435" s="12"/>
      <c r="GQ3435" s="12"/>
      <c r="GR3435" s="12"/>
      <c r="GS3435" s="12"/>
      <c r="GT3435" s="12"/>
      <c r="GU3435" s="12"/>
      <c r="GV3435" s="12"/>
      <c r="GW3435" s="12"/>
      <c r="GX3435" s="12"/>
      <c r="GY3435" s="11"/>
      <c r="GZ3435" s="11"/>
      <c r="HA3435" s="11"/>
      <c r="HB3435" s="11"/>
      <c r="HC3435" s="11"/>
      <c r="HD3435" s="11"/>
      <c r="HE3435" s="11"/>
      <c r="HF3435" s="11"/>
      <c r="HG3435" s="11"/>
      <c r="HH3435" s="11"/>
      <c r="HI3435" s="11"/>
      <c r="HJ3435" s="11"/>
      <c r="HK3435" s="11"/>
      <c r="HL3435" s="11"/>
      <c r="HM3435" s="11"/>
      <c r="HN3435" s="11"/>
      <c r="HO3435" s="11"/>
      <c r="HP3435" s="11"/>
      <c r="HQ3435" s="11"/>
      <c r="HR3435" s="11"/>
      <c r="HS3435" s="11"/>
      <c r="HT3435" s="11"/>
      <c r="HU3435" s="11"/>
      <c r="HV3435" s="11"/>
      <c r="HW3435" s="11"/>
      <c r="HX3435" s="11"/>
      <c r="HY3435" s="11"/>
      <c r="HZ3435" s="11"/>
      <c r="IA3435" s="11"/>
      <c r="IB3435" s="11"/>
      <c r="IC3435" s="11"/>
      <c r="ID3435" s="11"/>
      <c r="IE3435" s="11"/>
      <c r="IF3435" s="11"/>
      <c r="IG3435" s="11"/>
      <c r="IH3435" s="11"/>
      <c r="II3435" s="11"/>
      <c r="IJ3435" s="11"/>
      <c r="IK3435" s="11"/>
      <c r="IL3435" s="11"/>
    </row>
    <row r="3436" spans="2:246" ht="15.75" x14ac:dyDescent="0.25">
      <c r="B3436" s="11" t="s">
        <v>179</v>
      </c>
      <c r="C3436" s="11" t="s">
        <v>130</v>
      </c>
      <c r="D3436" s="12">
        <f t="shared" si="39"/>
        <v>68.039999999999992</v>
      </c>
      <c r="E3436" s="12">
        <v>22.44</v>
      </c>
      <c r="F3436" s="12">
        <v>25.31</v>
      </c>
      <c r="G3436" s="12"/>
      <c r="H3436" s="12"/>
      <c r="I3436" s="12"/>
      <c r="J3436" s="12"/>
      <c r="K3436" s="12">
        <v>6.35</v>
      </c>
      <c r="L3436" s="12">
        <v>7.3</v>
      </c>
      <c r="M3436" s="12">
        <v>10.1</v>
      </c>
      <c r="N3436" s="12">
        <v>10.5</v>
      </c>
      <c r="O3436" s="12"/>
      <c r="P3436" s="12"/>
      <c r="Q3436" s="12"/>
      <c r="R3436" s="12"/>
      <c r="S3436" s="12"/>
      <c r="T3436" s="12"/>
      <c r="U3436" s="12"/>
      <c r="V3436" s="12"/>
      <c r="W3436" s="12"/>
      <c r="X3436" s="12"/>
      <c r="Y3436" s="12"/>
      <c r="Z3436" s="12"/>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v>28.9</v>
      </c>
      <c r="BQ3436" s="12" t="s">
        <v>163</v>
      </c>
      <c r="BR3436" s="12"/>
      <c r="BS3436" s="12"/>
      <c r="BT3436" s="12"/>
      <c r="BU3436" s="12"/>
      <c r="BV3436" s="12"/>
      <c r="BW3436" s="12"/>
      <c r="BX3436" s="12"/>
      <c r="BY3436" s="12"/>
      <c r="BZ3436" s="12"/>
      <c r="CA3436" s="12"/>
      <c r="CB3436" s="12"/>
      <c r="CC3436" s="12"/>
      <c r="CD3436" s="12"/>
      <c r="CE3436" s="12"/>
      <c r="CF3436" s="12"/>
      <c r="CG3436" s="12"/>
      <c r="CH3436" s="12"/>
      <c r="CI3436" s="12"/>
      <c r="CJ3436" s="12"/>
      <c r="CK3436" s="12"/>
      <c r="CL3436" s="12"/>
      <c r="CM3436" s="12"/>
      <c r="CN3436" s="12"/>
      <c r="CO3436" s="12"/>
      <c r="CP3436" s="12"/>
      <c r="CQ3436" s="12"/>
      <c r="CR3436" s="12"/>
      <c r="CS3436" s="12"/>
      <c r="CT3436" s="12"/>
      <c r="CU3436" s="12"/>
      <c r="CV3436" s="12">
        <v>0.25</v>
      </c>
      <c r="CW3436" s="12">
        <v>2.5</v>
      </c>
      <c r="CX3436" s="12"/>
      <c r="CY3436" s="12"/>
      <c r="CZ3436" s="12"/>
      <c r="DA3436" s="12"/>
      <c r="DB3436" s="12"/>
      <c r="DC3436" s="12"/>
      <c r="DD3436" s="12"/>
      <c r="DE3436" s="12"/>
      <c r="DF3436" s="12"/>
      <c r="DG3436" s="12"/>
      <c r="DH3436" s="12"/>
      <c r="DI3436" s="12"/>
      <c r="DJ3436" s="12"/>
      <c r="DK3436" s="12"/>
      <c r="DL3436" s="12"/>
      <c r="DM3436" s="12"/>
      <c r="DN3436" s="12"/>
      <c r="DO3436" s="12"/>
      <c r="DP3436" s="12"/>
      <c r="DQ3436" s="12"/>
      <c r="DR3436" s="12"/>
      <c r="DS3436" s="12"/>
      <c r="DT3436" s="12"/>
      <c r="DU3436" s="12"/>
      <c r="DV3436" s="12"/>
      <c r="DW3436" s="12"/>
      <c r="DX3436" s="12"/>
      <c r="DY3436" s="12"/>
      <c r="DZ3436" s="12"/>
      <c r="EA3436" s="12"/>
      <c r="EB3436" s="12"/>
      <c r="EC3436" s="12"/>
      <c r="ED3436" s="12"/>
      <c r="EE3436" s="12"/>
      <c r="EF3436" s="12"/>
      <c r="EG3436" s="12"/>
      <c r="EH3436" s="12"/>
      <c r="EI3436" s="12"/>
      <c r="EJ3436" s="12"/>
      <c r="EK3436" s="12"/>
      <c r="EL3436" s="12"/>
      <c r="EM3436" s="12"/>
      <c r="EN3436" s="12"/>
      <c r="EO3436" s="12"/>
      <c r="EP3436" s="12"/>
      <c r="EQ3436" s="12"/>
      <c r="ER3436" s="12"/>
      <c r="ES3436" s="12"/>
      <c r="ET3436" s="12"/>
      <c r="EU3436" s="12"/>
      <c r="EV3436" s="12"/>
      <c r="EW3436" s="12"/>
      <c r="EX3436" s="12"/>
      <c r="EY3436" s="12"/>
      <c r="EZ3436" s="12"/>
      <c r="FA3436" s="12"/>
      <c r="FB3436" s="12"/>
      <c r="FC3436" s="12"/>
      <c r="FD3436" s="12"/>
      <c r="FE3436" s="12"/>
      <c r="FF3436" s="12"/>
      <c r="FG3436" s="12"/>
      <c r="FH3436" s="12"/>
      <c r="FI3436" s="12"/>
      <c r="FJ3436" s="12"/>
      <c r="FK3436" s="12"/>
      <c r="FL3436" s="12"/>
      <c r="FM3436" s="12"/>
      <c r="FN3436" s="12"/>
      <c r="FO3436" s="12"/>
      <c r="FP3436" s="12"/>
      <c r="FQ3436" s="12"/>
      <c r="FR3436" s="12"/>
      <c r="FS3436" s="12"/>
      <c r="FT3436" s="12"/>
      <c r="FU3436" s="12"/>
      <c r="FV3436" s="12"/>
      <c r="FW3436" s="12"/>
      <c r="FX3436" s="12"/>
      <c r="FY3436" s="12"/>
      <c r="FZ3436" s="12"/>
      <c r="GA3436" s="12"/>
      <c r="GB3436" s="12"/>
      <c r="GC3436" s="12"/>
      <c r="GD3436" s="12"/>
      <c r="GE3436" s="12"/>
      <c r="GF3436" s="12"/>
      <c r="GG3436" s="12"/>
      <c r="GH3436" s="12"/>
      <c r="GI3436" s="12"/>
      <c r="GJ3436" s="12"/>
      <c r="GK3436" s="12"/>
      <c r="GL3436" s="12"/>
      <c r="GM3436" s="12"/>
      <c r="GN3436" s="12"/>
      <c r="GO3436" s="12"/>
      <c r="GP3436" s="12"/>
      <c r="GQ3436" s="12"/>
      <c r="GR3436" s="12"/>
      <c r="GS3436" s="12"/>
      <c r="GT3436" s="12"/>
      <c r="GU3436" s="12"/>
      <c r="GV3436" s="12"/>
      <c r="GW3436" s="12"/>
      <c r="GX3436" s="12"/>
      <c r="GY3436" s="11"/>
      <c r="GZ3436" s="11"/>
      <c r="HA3436" s="11"/>
      <c r="HB3436" s="11"/>
      <c r="HC3436" s="11"/>
      <c r="HD3436" s="11"/>
      <c r="HE3436" s="11"/>
      <c r="HF3436" s="11"/>
      <c r="HG3436" s="11"/>
      <c r="HH3436" s="11"/>
      <c r="HI3436" s="11"/>
      <c r="HJ3436" s="11"/>
      <c r="HK3436" s="11"/>
      <c r="HL3436" s="11"/>
      <c r="HM3436" s="11"/>
      <c r="HN3436" s="11"/>
      <c r="HO3436" s="11"/>
      <c r="HP3436" s="11"/>
      <c r="HQ3436" s="11"/>
      <c r="HR3436" s="11"/>
      <c r="HS3436" s="11"/>
      <c r="HT3436" s="11"/>
      <c r="HU3436" s="11"/>
      <c r="HV3436" s="11"/>
      <c r="HW3436" s="11"/>
      <c r="HX3436" s="11"/>
      <c r="HY3436" s="11"/>
      <c r="HZ3436" s="11"/>
      <c r="IA3436" s="11"/>
      <c r="IB3436" s="11"/>
      <c r="IC3436" s="11"/>
      <c r="ID3436" s="11"/>
      <c r="IE3436" s="11"/>
      <c r="IF3436" s="11"/>
      <c r="IG3436" s="11"/>
      <c r="IH3436" s="11"/>
      <c r="II3436" s="11"/>
      <c r="IJ3436" s="11"/>
      <c r="IK3436" s="11"/>
      <c r="IL3436" s="11"/>
    </row>
    <row r="3437" spans="2:246" ht="15.75" x14ac:dyDescent="0.25">
      <c r="B3437" s="11" t="s">
        <v>167</v>
      </c>
      <c r="C3437" s="11" t="s">
        <v>134</v>
      </c>
      <c r="D3437" s="12">
        <f t="shared" si="39"/>
        <v>431.45999999999992</v>
      </c>
      <c r="E3437" s="12">
        <v>9.35</v>
      </c>
      <c r="F3437" s="12">
        <v>30.25</v>
      </c>
      <c r="G3437" s="12"/>
      <c r="H3437" s="12"/>
      <c r="I3437" s="12">
        <v>1.83</v>
      </c>
      <c r="J3437" s="12">
        <v>4.6399999999999997</v>
      </c>
      <c r="K3437" s="12">
        <v>4.3099999999999996</v>
      </c>
      <c r="L3437" s="12">
        <v>8</v>
      </c>
      <c r="M3437" s="12"/>
      <c r="N3437" s="12"/>
      <c r="O3437" s="12"/>
      <c r="P3437" s="12"/>
      <c r="Q3437" s="12"/>
      <c r="R3437" s="12"/>
      <c r="S3437" s="12"/>
      <c r="T3437" s="12"/>
      <c r="U3437" s="12"/>
      <c r="V3437" s="12"/>
      <c r="W3437" s="12"/>
      <c r="X3437" s="12"/>
      <c r="Y3437" s="12"/>
      <c r="Z3437" s="12"/>
      <c r="AA3437" s="12"/>
      <c r="AB3437" s="12"/>
      <c r="AC3437" s="12"/>
      <c r="AD3437" s="12"/>
      <c r="AE3437" s="12"/>
      <c r="AF3437" s="12"/>
      <c r="AG3437" s="12">
        <v>15.17</v>
      </c>
      <c r="AH3437" s="12">
        <v>15.54</v>
      </c>
      <c r="AI3437" s="12"/>
      <c r="AJ3437" s="12"/>
      <c r="AK3437" s="12"/>
      <c r="AL3437" s="12"/>
      <c r="AM3437" s="12"/>
      <c r="AN3437" s="12"/>
      <c r="AO3437" s="12"/>
      <c r="AP3437" s="12"/>
      <c r="AQ3437" s="12"/>
      <c r="AR3437" s="12"/>
      <c r="AS3437" s="12">
        <v>8.76</v>
      </c>
      <c r="AT3437" s="12">
        <v>12.9</v>
      </c>
      <c r="AU3437" s="12">
        <v>48.22</v>
      </c>
      <c r="AV3437" s="12">
        <v>67.62</v>
      </c>
      <c r="AW3437" s="12"/>
      <c r="AX3437" s="12"/>
      <c r="AY3437" s="12"/>
      <c r="AZ3437" s="12"/>
      <c r="BA3437" s="12"/>
      <c r="BB3437" s="12"/>
      <c r="BC3437" s="12"/>
      <c r="BD3437" s="12"/>
      <c r="BE3437" s="12"/>
      <c r="BF3437" s="12"/>
      <c r="BG3437" s="12"/>
      <c r="BH3437" s="12"/>
      <c r="BI3437" s="12"/>
      <c r="BJ3437" s="12"/>
      <c r="BK3437" s="12"/>
      <c r="BL3437" s="12"/>
      <c r="BM3437" s="12"/>
      <c r="BN3437" s="12"/>
      <c r="BO3437" s="12">
        <v>44.08</v>
      </c>
      <c r="BP3437" s="12">
        <v>114.57</v>
      </c>
      <c r="BQ3437" s="12" t="s">
        <v>481</v>
      </c>
      <c r="BR3437" s="12"/>
      <c r="BS3437" s="12"/>
      <c r="BT3437" s="12"/>
      <c r="BU3437" s="12"/>
      <c r="BV3437" s="12"/>
      <c r="BW3437" s="12"/>
      <c r="BX3437" s="12"/>
      <c r="BY3437" s="12"/>
      <c r="BZ3437" s="12"/>
      <c r="CA3437" s="12"/>
      <c r="CB3437" s="12"/>
      <c r="CC3437" s="12"/>
      <c r="CD3437" s="12"/>
      <c r="CE3437" s="12"/>
      <c r="CF3437" s="12"/>
      <c r="CG3437" s="12"/>
      <c r="CH3437" s="12"/>
      <c r="CI3437" s="12"/>
      <c r="CJ3437" s="12"/>
      <c r="CK3437" s="12"/>
      <c r="CL3437" s="12"/>
      <c r="CM3437" s="12"/>
      <c r="CN3437" s="12"/>
      <c r="CO3437" s="12"/>
      <c r="CP3437" s="12"/>
      <c r="CQ3437" s="12"/>
      <c r="CR3437" s="12"/>
      <c r="CS3437" s="12"/>
      <c r="CT3437" s="12"/>
      <c r="CU3437" s="12"/>
      <c r="CV3437" s="12"/>
      <c r="CW3437" s="12"/>
      <c r="CX3437" s="12"/>
      <c r="CY3437" s="12"/>
      <c r="CZ3437" s="12"/>
      <c r="DA3437" s="12"/>
      <c r="DB3437" s="12"/>
      <c r="DC3437" s="12"/>
      <c r="DD3437" s="12"/>
      <c r="DE3437" s="12"/>
      <c r="DF3437" s="12"/>
      <c r="DG3437" s="12"/>
      <c r="DH3437" s="12"/>
      <c r="DI3437" s="12"/>
      <c r="DJ3437" s="12"/>
      <c r="DK3437" s="12"/>
      <c r="DL3437" s="12"/>
      <c r="DM3437" s="12"/>
      <c r="DN3437" s="12"/>
      <c r="DO3437" s="12"/>
      <c r="DP3437" s="12"/>
      <c r="DQ3437" s="12"/>
      <c r="DR3437" s="12"/>
      <c r="DS3437" s="12"/>
      <c r="DT3437" s="12"/>
      <c r="DU3437" s="12"/>
      <c r="DV3437" s="12"/>
      <c r="DW3437" s="12"/>
      <c r="DX3437" s="12"/>
      <c r="DY3437" s="12"/>
      <c r="DZ3437" s="12"/>
      <c r="EA3437" s="12"/>
      <c r="EB3437" s="12"/>
      <c r="EC3437" s="12"/>
      <c r="ED3437" s="12"/>
      <c r="EE3437" s="12"/>
      <c r="EF3437" s="12"/>
      <c r="EG3437" s="12"/>
      <c r="EH3437" s="12"/>
      <c r="EI3437" s="12"/>
      <c r="EJ3437" s="12"/>
      <c r="EK3437" s="12"/>
      <c r="EL3437" s="12"/>
      <c r="EM3437" s="12"/>
      <c r="EN3437" s="12"/>
      <c r="EO3437" s="12"/>
      <c r="EP3437" s="12"/>
      <c r="EQ3437" s="12"/>
      <c r="ER3437" s="12"/>
      <c r="ES3437" s="12"/>
      <c r="ET3437" s="12"/>
      <c r="EU3437" s="12"/>
      <c r="EV3437" s="12"/>
      <c r="EW3437" s="12"/>
      <c r="EX3437" s="12"/>
      <c r="EY3437" s="12"/>
      <c r="EZ3437" s="12"/>
      <c r="FA3437" s="12"/>
      <c r="FB3437" s="12"/>
      <c r="FC3437" s="12"/>
      <c r="FD3437" s="12"/>
      <c r="FE3437" s="12"/>
      <c r="FF3437" s="12"/>
      <c r="FG3437" s="12"/>
      <c r="FH3437" s="12"/>
      <c r="FI3437" s="12"/>
      <c r="FJ3437" s="12"/>
      <c r="FK3437" s="12"/>
      <c r="FL3437" s="12"/>
      <c r="FM3437" s="12"/>
      <c r="FN3437" s="12"/>
      <c r="FO3437" s="12"/>
      <c r="FP3437" s="12"/>
      <c r="FQ3437" s="12"/>
      <c r="FR3437" s="12"/>
      <c r="FS3437" s="12"/>
      <c r="FT3437" s="12"/>
      <c r="FU3437" s="12"/>
      <c r="FV3437" s="12"/>
      <c r="FW3437" s="12"/>
      <c r="FX3437" s="12"/>
      <c r="FY3437" s="12"/>
      <c r="FZ3437" s="12"/>
      <c r="GA3437" s="12"/>
      <c r="GB3437" s="12">
        <v>4.32</v>
      </c>
      <c r="GC3437" s="12" t="s">
        <v>482</v>
      </c>
      <c r="GD3437" s="12">
        <v>1.1200000000000001</v>
      </c>
      <c r="GE3437" s="12"/>
      <c r="GF3437" s="12"/>
      <c r="GG3437" s="12"/>
      <c r="GH3437" s="12"/>
      <c r="GI3437" s="12"/>
      <c r="GJ3437" s="12"/>
      <c r="GK3437" s="12">
        <v>180.85</v>
      </c>
      <c r="GL3437" s="12" t="s">
        <v>443</v>
      </c>
      <c r="GM3437" s="12"/>
      <c r="GN3437" s="12"/>
      <c r="GO3437" s="12"/>
      <c r="GP3437" s="12"/>
      <c r="GQ3437" s="12"/>
      <c r="GR3437" s="12"/>
      <c r="GS3437" s="12"/>
      <c r="GT3437" s="12"/>
      <c r="GU3437" s="12"/>
      <c r="GV3437" s="12"/>
      <c r="GW3437" s="12"/>
      <c r="GX3437" s="12"/>
      <c r="GY3437" s="11"/>
      <c r="GZ3437" s="11"/>
      <c r="HA3437" s="11"/>
      <c r="HB3437" s="11"/>
      <c r="HC3437" s="11"/>
      <c r="HD3437" s="11"/>
      <c r="HE3437" s="11"/>
      <c r="HF3437" s="11"/>
      <c r="HG3437" s="11"/>
      <c r="HH3437" s="11"/>
      <c r="HI3437" s="11"/>
      <c r="HJ3437" s="11"/>
      <c r="HK3437" s="11"/>
      <c r="HL3437" s="11"/>
      <c r="HM3437" s="11"/>
      <c r="HN3437" s="11"/>
      <c r="HO3437" s="11"/>
      <c r="HP3437" s="11"/>
      <c r="HQ3437" s="11"/>
      <c r="HR3437" s="11"/>
      <c r="HS3437" s="11"/>
      <c r="HT3437" s="11"/>
      <c r="HU3437" s="11"/>
      <c r="HV3437" s="11"/>
      <c r="HW3437" s="11"/>
      <c r="HX3437" s="11"/>
      <c r="HY3437" s="11"/>
      <c r="HZ3437" s="11"/>
      <c r="IA3437" s="11"/>
      <c r="IB3437" s="11"/>
      <c r="IC3437" s="11"/>
      <c r="ID3437" s="11"/>
      <c r="IE3437" s="11"/>
      <c r="IF3437" s="11"/>
      <c r="IG3437" s="11"/>
      <c r="IH3437" s="11"/>
      <c r="II3437" s="11"/>
      <c r="IJ3437" s="11"/>
      <c r="IK3437" s="11"/>
      <c r="IL3437" s="11"/>
    </row>
    <row r="3438" spans="2:246" ht="15.75" x14ac:dyDescent="0.25">
      <c r="B3438" s="11" t="s">
        <v>445</v>
      </c>
      <c r="C3438" s="11" t="s">
        <v>130</v>
      </c>
      <c r="D3438" s="12">
        <f t="shared" si="39"/>
        <v>188.71</v>
      </c>
      <c r="E3438" s="12">
        <v>60.81</v>
      </c>
      <c r="F3438" s="12">
        <v>145.52000000000001</v>
      </c>
      <c r="G3438" s="12"/>
      <c r="H3438" s="12"/>
      <c r="I3438" s="12"/>
      <c r="J3438" s="12"/>
      <c r="K3438" s="12"/>
      <c r="L3438" s="12"/>
      <c r="M3438" s="12"/>
      <c r="N3438" s="12"/>
      <c r="O3438" s="12"/>
      <c r="P3438" s="12"/>
      <c r="Q3438" s="12"/>
      <c r="R3438" s="12"/>
      <c r="S3438" s="12"/>
      <c r="T3438" s="12"/>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v>18.5</v>
      </c>
      <c r="AV3438" s="12">
        <v>30</v>
      </c>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v>58.25</v>
      </c>
      <c r="BQ3438" s="12" t="s">
        <v>163</v>
      </c>
      <c r="BR3438" s="12">
        <v>35.94</v>
      </c>
      <c r="BS3438" s="12">
        <v>14.47</v>
      </c>
      <c r="BT3438" s="12"/>
      <c r="BU3438" s="12"/>
      <c r="BV3438" s="12"/>
      <c r="BW3438" s="12"/>
      <c r="BX3438" s="12">
        <v>6.34</v>
      </c>
      <c r="BY3438" s="12">
        <v>1.45</v>
      </c>
      <c r="BZ3438" s="12"/>
      <c r="CA3438" s="12"/>
      <c r="CB3438" s="12"/>
      <c r="CC3438" s="12"/>
      <c r="CD3438" s="12"/>
      <c r="CE3438" s="12"/>
      <c r="CF3438" s="12"/>
      <c r="CG3438" s="12"/>
      <c r="CH3438" s="12"/>
      <c r="CI3438" s="12"/>
      <c r="CJ3438" s="12"/>
      <c r="CK3438" s="12"/>
      <c r="CL3438" s="12"/>
      <c r="CM3438" s="12"/>
      <c r="CN3438" s="12"/>
      <c r="CO3438" s="12"/>
      <c r="CP3438" s="12"/>
      <c r="CQ3438" s="12"/>
      <c r="CR3438" s="12"/>
      <c r="CS3438" s="12"/>
      <c r="CT3438" s="12"/>
      <c r="CU3438" s="12"/>
      <c r="CV3438" s="12"/>
      <c r="CW3438" s="12"/>
      <c r="CX3438" s="12"/>
      <c r="CY3438" s="12"/>
      <c r="CZ3438" s="12"/>
      <c r="DA3438" s="12"/>
      <c r="DB3438" s="12"/>
      <c r="DC3438" s="12"/>
      <c r="DD3438" s="12"/>
      <c r="DE3438" s="12"/>
      <c r="DF3438" s="12"/>
      <c r="DG3438" s="12"/>
      <c r="DH3438" s="12"/>
      <c r="DI3438" s="12"/>
      <c r="DJ3438" s="12"/>
      <c r="DK3438" s="12"/>
      <c r="DL3438" s="12"/>
      <c r="DM3438" s="12"/>
      <c r="DN3438" s="12"/>
      <c r="DO3438" s="12"/>
      <c r="DP3438" s="12"/>
      <c r="DQ3438" s="12"/>
      <c r="DR3438" s="12"/>
      <c r="DS3438" s="12"/>
      <c r="DT3438" s="12"/>
      <c r="DU3438" s="12"/>
      <c r="DV3438" s="12"/>
      <c r="DW3438" s="12"/>
      <c r="DX3438" s="12"/>
      <c r="DY3438" s="12"/>
      <c r="DZ3438" s="12"/>
      <c r="EA3438" s="12"/>
      <c r="EB3438" s="12"/>
      <c r="EC3438" s="12"/>
      <c r="ED3438" s="12"/>
      <c r="EE3438" s="12"/>
      <c r="EF3438" s="12"/>
      <c r="EG3438" s="12"/>
      <c r="EH3438" s="12"/>
      <c r="EI3438" s="12"/>
      <c r="EJ3438" s="12"/>
      <c r="EK3438" s="12"/>
      <c r="EL3438" s="12"/>
      <c r="EM3438" s="12"/>
      <c r="EN3438" s="12"/>
      <c r="EO3438" s="12"/>
      <c r="EP3438" s="12"/>
      <c r="EQ3438" s="12"/>
      <c r="ER3438" s="12"/>
      <c r="ES3438" s="12"/>
      <c r="ET3438" s="12"/>
      <c r="EU3438" s="12"/>
      <c r="EV3438" s="12"/>
      <c r="EW3438" s="12"/>
      <c r="EX3438" s="12"/>
      <c r="EY3438" s="12"/>
      <c r="EZ3438" s="12"/>
      <c r="FA3438" s="12"/>
      <c r="FB3438" s="12"/>
      <c r="FC3438" s="12"/>
      <c r="FD3438" s="12"/>
      <c r="FE3438" s="12"/>
      <c r="FF3438" s="12"/>
      <c r="FG3438" s="12"/>
      <c r="FH3438" s="12"/>
      <c r="FI3438" s="12"/>
      <c r="FJ3438" s="12"/>
      <c r="FK3438" s="12"/>
      <c r="FL3438" s="12"/>
      <c r="FM3438" s="12"/>
      <c r="FN3438" s="12"/>
      <c r="FO3438" s="12"/>
      <c r="FP3438" s="12"/>
      <c r="FQ3438" s="12"/>
      <c r="FR3438" s="12"/>
      <c r="FS3438" s="12"/>
      <c r="FT3438" s="12"/>
      <c r="FU3438" s="12"/>
      <c r="FV3438" s="12"/>
      <c r="FW3438" s="12"/>
      <c r="FX3438" s="12"/>
      <c r="FY3438" s="12"/>
      <c r="FZ3438" s="12"/>
      <c r="GA3438" s="12"/>
      <c r="GB3438" s="12">
        <v>8.8699999999999992</v>
      </c>
      <c r="GC3438" s="12" t="s">
        <v>162</v>
      </c>
      <c r="GD3438" s="12">
        <v>17.739999999999998</v>
      </c>
      <c r="GE3438" s="12"/>
      <c r="GF3438" s="12"/>
      <c r="GG3438" s="12"/>
      <c r="GH3438" s="12"/>
      <c r="GI3438" s="12"/>
      <c r="GJ3438" s="12"/>
      <c r="GK3438" s="12"/>
      <c r="GL3438" s="12"/>
      <c r="GM3438" s="12"/>
      <c r="GN3438" s="12"/>
      <c r="GO3438" s="12"/>
      <c r="GP3438" s="12"/>
      <c r="GQ3438" s="12"/>
      <c r="GR3438" s="12"/>
      <c r="GS3438" s="12"/>
      <c r="GT3438" s="12"/>
      <c r="GU3438" s="12"/>
      <c r="GV3438" s="12"/>
      <c r="GW3438" s="12"/>
      <c r="GX3438" s="12"/>
      <c r="GY3438" s="11"/>
      <c r="GZ3438" s="11"/>
      <c r="HA3438" s="11"/>
      <c r="HB3438" s="11"/>
      <c r="HC3438" s="11"/>
      <c r="HD3438" s="11"/>
      <c r="HE3438" s="11"/>
      <c r="HF3438" s="11"/>
      <c r="HG3438" s="11"/>
      <c r="HH3438" s="11"/>
      <c r="HI3438" s="11"/>
      <c r="HJ3438" s="11"/>
      <c r="HK3438" s="11"/>
      <c r="HL3438" s="11"/>
      <c r="HM3438" s="11"/>
      <c r="HN3438" s="11"/>
      <c r="HO3438" s="11"/>
      <c r="HP3438" s="11"/>
      <c r="HQ3438" s="11"/>
      <c r="HR3438" s="11"/>
      <c r="HS3438" s="11"/>
      <c r="HT3438" s="11"/>
      <c r="HU3438" s="11"/>
      <c r="HV3438" s="11"/>
      <c r="HW3438" s="11"/>
      <c r="HX3438" s="11"/>
      <c r="HY3438" s="11"/>
      <c r="HZ3438" s="11"/>
      <c r="IA3438" s="11"/>
      <c r="IB3438" s="11"/>
      <c r="IC3438" s="11"/>
      <c r="ID3438" s="11"/>
      <c r="IE3438" s="11"/>
      <c r="IF3438" s="11"/>
      <c r="IG3438" s="11"/>
      <c r="IH3438" s="11"/>
      <c r="II3438" s="11"/>
      <c r="IJ3438" s="11"/>
      <c r="IK3438" s="11"/>
      <c r="IL3438" s="11"/>
    </row>
    <row r="3439" spans="2:246" ht="15.75" x14ac:dyDescent="0.25">
      <c r="B3439" s="11" t="s">
        <v>445</v>
      </c>
      <c r="C3439" s="11" t="s">
        <v>131</v>
      </c>
      <c r="D3439" s="12">
        <f t="shared" si="39"/>
        <v>7.8</v>
      </c>
      <c r="E3439" s="12">
        <v>7.8</v>
      </c>
      <c r="F3439" s="12">
        <v>8.6</v>
      </c>
      <c r="G3439" s="12"/>
      <c r="H3439" s="12"/>
      <c r="I3439" s="12"/>
      <c r="J3439" s="12"/>
      <c r="K3439" s="12"/>
      <c r="L3439" s="12"/>
      <c r="M3439" s="12"/>
      <c r="N3439" s="12"/>
      <c r="O3439" s="12"/>
      <c r="P3439" s="12"/>
      <c r="Q3439" s="12"/>
      <c r="R3439" s="12"/>
      <c r="S3439" s="12"/>
      <c r="T3439" s="12"/>
      <c r="U3439" s="12"/>
      <c r="V3439" s="12"/>
      <c r="W3439" s="12"/>
      <c r="X3439" s="12"/>
      <c r="Y3439" s="12"/>
      <c r="Z3439" s="12"/>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12"/>
      <c r="BR3439" s="12"/>
      <c r="BS3439" s="12"/>
      <c r="BT3439" s="12"/>
      <c r="BU3439" s="12"/>
      <c r="BV3439" s="12"/>
      <c r="BW3439" s="12"/>
      <c r="BX3439" s="12"/>
      <c r="BY3439" s="12"/>
      <c r="BZ3439" s="12"/>
      <c r="CA3439" s="12"/>
      <c r="CB3439" s="12"/>
      <c r="CC3439" s="12"/>
      <c r="CD3439" s="12"/>
      <c r="CE3439" s="12"/>
      <c r="CF3439" s="12"/>
      <c r="CG3439" s="12"/>
      <c r="CH3439" s="12"/>
      <c r="CI3439" s="12"/>
      <c r="CJ3439" s="12"/>
      <c r="CK3439" s="12"/>
      <c r="CL3439" s="12"/>
      <c r="CM3439" s="12"/>
      <c r="CN3439" s="12"/>
      <c r="CO3439" s="12"/>
      <c r="CP3439" s="12"/>
      <c r="CQ3439" s="12"/>
      <c r="CR3439" s="12"/>
      <c r="CS3439" s="12"/>
      <c r="CT3439" s="12"/>
      <c r="CU3439" s="12"/>
      <c r="CV3439" s="12"/>
      <c r="CW3439" s="12"/>
      <c r="CX3439" s="12"/>
      <c r="CY3439" s="12"/>
      <c r="CZ3439" s="12"/>
      <c r="DA3439" s="12"/>
      <c r="DB3439" s="12"/>
      <c r="DC3439" s="12"/>
      <c r="DD3439" s="12"/>
      <c r="DE3439" s="12"/>
      <c r="DF3439" s="12"/>
      <c r="DG3439" s="12"/>
      <c r="DH3439" s="12"/>
      <c r="DI3439" s="12"/>
      <c r="DJ3439" s="12"/>
      <c r="DK3439" s="12"/>
      <c r="DL3439" s="12"/>
      <c r="DM3439" s="12"/>
      <c r="DN3439" s="12"/>
      <c r="DO3439" s="12"/>
      <c r="DP3439" s="12"/>
      <c r="DQ3439" s="12"/>
      <c r="DR3439" s="12"/>
      <c r="DS3439" s="12"/>
      <c r="DT3439" s="12"/>
      <c r="DU3439" s="12"/>
      <c r="DV3439" s="12"/>
      <c r="DW3439" s="12"/>
      <c r="DX3439" s="12"/>
      <c r="DY3439" s="12"/>
      <c r="DZ3439" s="12"/>
      <c r="EA3439" s="12"/>
      <c r="EB3439" s="12"/>
      <c r="EC3439" s="12"/>
      <c r="ED3439" s="12"/>
      <c r="EE3439" s="12"/>
      <c r="EF3439" s="12"/>
      <c r="EG3439" s="12"/>
      <c r="EH3439" s="12"/>
      <c r="EI3439" s="12"/>
      <c r="EJ3439" s="12"/>
      <c r="EK3439" s="12"/>
      <c r="EL3439" s="12"/>
      <c r="EM3439" s="12"/>
      <c r="EN3439" s="12"/>
      <c r="EO3439" s="12"/>
      <c r="EP3439" s="12"/>
      <c r="EQ3439" s="12"/>
      <c r="ER3439" s="12"/>
      <c r="ES3439" s="12"/>
      <c r="ET3439" s="12"/>
      <c r="EU3439" s="12"/>
      <c r="EV3439" s="12"/>
      <c r="EW3439" s="12"/>
      <c r="EX3439" s="12"/>
      <c r="EY3439" s="12"/>
      <c r="EZ3439" s="12"/>
      <c r="FA3439" s="12"/>
      <c r="FB3439" s="12"/>
      <c r="FC3439" s="12"/>
      <c r="FD3439" s="12"/>
      <c r="FE3439" s="12"/>
      <c r="FF3439" s="12"/>
      <c r="FG3439" s="12"/>
      <c r="FH3439" s="12"/>
      <c r="FI3439" s="12"/>
      <c r="FJ3439" s="12"/>
      <c r="FK3439" s="12"/>
      <c r="FL3439" s="12"/>
      <c r="FM3439" s="12"/>
      <c r="FN3439" s="12"/>
      <c r="FO3439" s="12"/>
      <c r="FP3439" s="12"/>
      <c r="FQ3439" s="12"/>
      <c r="FR3439" s="12"/>
      <c r="FS3439" s="12"/>
      <c r="FT3439" s="12"/>
      <c r="FU3439" s="12"/>
      <c r="FV3439" s="12"/>
      <c r="FW3439" s="12"/>
      <c r="FX3439" s="12"/>
      <c r="FY3439" s="12"/>
      <c r="FZ3439" s="12"/>
      <c r="GA3439" s="12"/>
      <c r="GB3439" s="12"/>
      <c r="GC3439" s="12"/>
      <c r="GD3439" s="12"/>
      <c r="GE3439" s="12"/>
      <c r="GF3439" s="12"/>
      <c r="GG3439" s="12"/>
      <c r="GH3439" s="12"/>
      <c r="GI3439" s="12"/>
      <c r="GJ3439" s="12"/>
      <c r="GK3439" s="12"/>
      <c r="GL3439" s="12"/>
      <c r="GM3439" s="12"/>
      <c r="GN3439" s="12"/>
      <c r="GO3439" s="12"/>
      <c r="GP3439" s="12"/>
      <c r="GQ3439" s="12"/>
      <c r="GR3439" s="12"/>
      <c r="GS3439" s="12"/>
      <c r="GT3439" s="12"/>
      <c r="GU3439" s="12"/>
      <c r="GV3439" s="12"/>
      <c r="GW3439" s="12"/>
      <c r="GX3439" s="12"/>
      <c r="GY3439" s="11"/>
      <c r="GZ3439" s="11"/>
      <c r="HA3439" s="11"/>
      <c r="HB3439" s="11"/>
      <c r="HC3439" s="11"/>
      <c r="HD3439" s="11"/>
      <c r="HE3439" s="11"/>
      <c r="HF3439" s="11"/>
      <c r="HG3439" s="11"/>
      <c r="HH3439" s="11"/>
      <c r="HI3439" s="11"/>
      <c r="HJ3439" s="11"/>
      <c r="HK3439" s="11"/>
      <c r="HL3439" s="11"/>
      <c r="HM3439" s="11"/>
      <c r="HN3439" s="11"/>
      <c r="HO3439" s="11"/>
      <c r="HP3439" s="11"/>
      <c r="HQ3439" s="11"/>
      <c r="HR3439" s="11"/>
      <c r="HS3439" s="11"/>
      <c r="HT3439" s="11"/>
      <c r="HU3439" s="11"/>
      <c r="HV3439" s="11"/>
      <c r="HW3439" s="11"/>
      <c r="HX3439" s="11"/>
      <c r="HY3439" s="11"/>
      <c r="HZ3439" s="11"/>
      <c r="IA3439" s="11"/>
      <c r="IB3439" s="11"/>
      <c r="IC3439" s="11"/>
      <c r="ID3439" s="11"/>
      <c r="IE3439" s="11"/>
      <c r="IF3439" s="11"/>
      <c r="IG3439" s="11"/>
      <c r="IH3439" s="11"/>
      <c r="II3439" s="11"/>
      <c r="IJ3439" s="11"/>
      <c r="IK3439" s="11"/>
      <c r="IL3439" s="11"/>
    </row>
    <row r="3440" spans="2:246" ht="15.75" x14ac:dyDescent="0.25">
      <c r="B3440" s="11" t="s">
        <v>196</v>
      </c>
      <c r="C3440" s="11" t="s">
        <v>130</v>
      </c>
      <c r="D3440" s="12">
        <f t="shared" si="39"/>
        <v>36.130000000000003</v>
      </c>
      <c r="E3440" s="12">
        <v>36.130000000000003</v>
      </c>
      <c r="F3440" s="12">
        <v>141</v>
      </c>
      <c r="G3440" s="12"/>
      <c r="H3440" s="12"/>
      <c r="I3440" s="12"/>
      <c r="J3440" s="12"/>
      <c r="K3440" s="12"/>
      <c r="L3440" s="12"/>
      <c r="M3440" s="12"/>
      <c r="N3440" s="12"/>
      <c r="O3440" s="12"/>
      <c r="P3440" s="12"/>
      <c r="Q3440" s="12"/>
      <c r="R3440" s="12"/>
      <c r="S3440" s="12"/>
      <c r="T3440" s="12"/>
      <c r="U3440" s="12"/>
      <c r="V3440" s="12"/>
      <c r="W3440" s="12"/>
      <c r="X3440" s="12"/>
      <c r="Y3440" s="12"/>
      <c r="Z3440" s="12"/>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12"/>
      <c r="BR3440" s="12"/>
      <c r="BS3440" s="12"/>
      <c r="BT3440" s="12"/>
      <c r="BU3440" s="12"/>
      <c r="BV3440" s="12"/>
      <c r="BW3440" s="12"/>
      <c r="BX3440" s="12"/>
      <c r="BY3440" s="12"/>
      <c r="BZ3440" s="12"/>
      <c r="CA3440" s="12"/>
      <c r="CB3440" s="12"/>
      <c r="CC3440" s="12"/>
      <c r="CD3440" s="12"/>
      <c r="CE3440" s="12"/>
      <c r="CF3440" s="12"/>
      <c r="CG3440" s="12"/>
      <c r="CH3440" s="12"/>
      <c r="CI3440" s="12"/>
      <c r="CJ3440" s="12"/>
      <c r="CK3440" s="12"/>
      <c r="CL3440" s="12"/>
      <c r="CM3440" s="12"/>
      <c r="CN3440" s="12"/>
      <c r="CO3440" s="12"/>
      <c r="CP3440" s="12"/>
      <c r="CQ3440" s="12"/>
      <c r="CR3440" s="12"/>
      <c r="CS3440" s="12"/>
      <c r="CT3440" s="12"/>
      <c r="CU3440" s="12"/>
      <c r="CV3440" s="12"/>
      <c r="CW3440" s="12"/>
      <c r="CX3440" s="12"/>
      <c r="CY3440" s="12"/>
      <c r="CZ3440" s="12"/>
      <c r="DA3440" s="12"/>
      <c r="DB3440" s="12"/>
      <c r="DC3440" s="12"/>
      <c r="DD3440" s="12"/>
      <c r="DE3440" s="12"/>
      <c r="DF3440" s="12"/>
      <c r="DG3440" s="12"/>
      <c r="DH3440" s="12"/>
      <c r="DI3440" s="12"/>
      <c r="DJ3440" s="12"/>
      <c r="DK3440" s="12"/>
      <c r="DL3440" s="12"/>
      <c r="DM3440" s="12"/>
      <c r="DN3440" s="12"/>
      <c r="DO3440" s="12"/>
      <c r="DP3440" s="12"/>
      <c r="DQ3440" s="12"/>
      <c r="DR3440" s="12"/>
      <c r="DS3440" s="12"/>
      <c r="DT3440" s="12"/>
      <c r="DU3440" s="12"/>
      <c r="DV3440" s="12"/>
      <c r="DW3440" s="12"/>
      <c r="DX3440" s="12"/>
      <c r="DY3440" s="12"/>
      <c r="DZ3440" s="12"/>
      <c r="EA3440" s="12"/>
      <c r="EB3440" s="12"/>
      <c r="EC3440" s="12"/>
      <c r="ED3440" s="12"/>
      <c r="EE3440" s="12"/>
      <c r="EF3440" s="12"/>
      <c r="EG3440" s="12"/>
      <c r="EH3440" s="12"/>
      <c r="EI3440" s="12"/>
      <c r="EJ3440" s="12"/>
      <c r="EK3440" s="12"/>
      <c r="EL3440" s="12"/>
      <c r="EM3440" s="12"/>
      <c r="EN3440" s="12"/>
      <c r="EO3440" s="12"/>
      <c r="EP3440" s="12"/>
      <c r="EQ3440" s="12"/>
      <c r="ER3440" s="12"/>
      <c r="ES3440" s="12"/>
      <c r="ET3440" s="12"/>
      <c r="EU3440" s="12"/>
      <c r="EV3440" s="12"/>
      <c r="EW3440" s="12"/>
      <c r="EX3440" s="12"/>
      <c r="EY3440" s="12"/>
      <c r="EZ3440" s="12"/>
      <c r="FA3440" s="12"/>
      <c r="FB3440" s="12"/>
      <c r="FC3440" s="12"/>
      <c r="FD3440" s="12"/>
      <c r="FE3440" s="12"/>
      <c r="FF3440" s="12"/>
      <c r="FG3440" s="12"/>
      <c r="FH3440" s="12"/>
      <c r="FI3440" s="12"/>
      <c r="FJ3440" s="12"/>
      <c r="FK3440" s="12"/>
      <c r="FL3440" s="12"/>
      <c r="FM3440" s="12"/>
      <c r="FN3440" s="12"/>
      <c r="FO3440" s="12"/>
      <c r="FP3440" s="12"/>
      <c r="FQ3440" s="12"/>
      <c r="FR3440" s="12"/>
      <c r="FS3440" s="12"/>
      <c r="FT3440" s="12"/>
      <c r="FU3440" s="12"/>
      <c r="FV3440" s="12"/>
      <c r="FW3440" s="12"/>
      <c r="FX3440" s="12"/>
      <c r="FY3440" s="12"/>
      <c r="FZ3440" s="12"/>
      <c r="GA3440" s="12"/>
      <c r="GB3440" s="12"/>
      <c r="GC3440" s="12"/>
      <c r="GD3440" s="12"/>
      <c r="GE3440" s="12"/>
      <c r="GF3440" s="12"/>
      <c r="GG3440" s="12"/>
      <c r="GH3440" s="12"/>
      <c r="GI3440" s="12"/>
      <c r="GJ3440" s="12"/>
      <c r="GK3440" s="12"/>
      <c r="GL3440" s="12"/>
      <c r="GM3440" s="12"/>
      <c r="GN3440" s="12"/>
      <c r="GO3440" s="12"/>
      <c r="GP3440" s="12"/>
      <c r="GQ3440" s="12"/>
      <c r="GR3440" s="12"/>
      <c r="GS3440" s="12"/>
      <c r="GT3440" s="12"/>
      <c r="GU3440" s="12"/>
      <c r="GV3440" s="12"/>
      <c r="GW3440" s="12"/>
      <c r="GX3440" s="12"/>
      <c r="GY3440" s="11"/>
      <c r="GZ3440" s="11"/>
      <c r="HA3440" s="11"/>
      <c r="HB3440" s="11"/>
      <c r="HC3440" s="11"/>
      <c r="HD3440" s="11"/>
      <c r="HE3440" s="11"/>
      <c r="HF3440" s="11"/>
      <c r="HG3440" s="11"/>
      <c r="HH3440" s="11"/>
      <c r="HI3440" s="11"/>
      <c r="HJ3440" s="11"/>
      <c r="HK3440" s="11"/>
      <c r="HL3440" s="11"/>
      <c r="HM3440" s="11"/>
      <c r="HN3440" s="11"/>
      <c r="HO3440" s="11"/>
      <c r="HP3440" s="11"/>
      <c r="HQ3440" s="11"/>
      <c r="HR3440" s="11"/>
      <c r="HS3440" s="11"/>
      <c r="HT3440" s="11"/>
      <c r="HU3440" s="11"/>
      <c r="HV3440" s="11"/>
      <c r="HW3440" s="11"/>
      <c r="HX3440" s="11"/>
      <c r="HY3440" s="11"/>
      <c r="HZ3440" s="11"/>
      <c r="IA3440" s="11"/>
      <c r="IB3440" s="11"/>
      <c r="IC3440" s="11"/>
      <c r="ID3440" s="11"/>
      <c r="IE3440" s="11"/>
      <c r="IF3440" s="11"/>
      <c r="IG3440" s="11"/>
      <c r="IH3440" s="11"/>
      <c r="II3440" s="11"/>
      <c r="IJ3440" s="11"/>
      <c r="IK3440" s="11"/>
      <c r="IL3440" s="11"/>
    </row>
    <row r="3441" spans="2:246" ht="15.75" x14ac:dyDescent="0.25">
      <c r="B3441" s="11" t="s">
        <v>193</v>
      </c>
      <c r="C3441" s="11" t="s">
        <v>130</v>
      </c>
      <c r="D3441" s="12">
        <f t="shared" si="39"/>
        <v>105.02</v>
      </c>
      <c r="E3441" s="12">
        <v>54.68</v>
      </c>
      <c r="F3441" s="12">
        <v>61.44</v>
      </c>
      <c r="G3441" s="12"/>
      <c r="H3441" s="12"/>
      <c r="I3441" s="12"/>
      <c r="J3441" s="12"/>
      <c r="K3441" s="12"/>
      <c r="L3441" s="12"/>
      <c r="M3441" s="12"/>
      <c r="N3441" s="12"/>
      <c r="O3441" s="12">
        <v>17.190000000000001</v>
      </c>
      <c r="P3441" s="12">
        <v>14</v>
      </c>
      <c r="Q3441" s="12"/>
      <c r="R3441" s="12"/>
      <c r="S3441" s="12"/>
      <c r="T3441" s="12"/>
      <c r="U3441" s="12"/>
      <c r="V3441" s="12"/>
      <c r="W3441" s="12"/>
      <c r="X3441" s="12"/>
      <c r="Y3441" s="12"/>
      <c r="Z3441" s="12"/>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v>5.85</v>
      </c>
      <c r="AV3441" s="12">
        <v>6</v>
      </c>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v>27.3</v>
      </c>
      <c r="BQ3441" s="12" t="s">
        <v>163</v>
      </c>
      <c r="BR3441" s="12"/>
      <c r="BS3441" s="12"/>
      <c r="BT3441" s="12"/>
      <c r="BU3441" s="12"/>
      <c r="BV3441" s="12"/>
      <c r="BW3441" s="12"/>
      <c r="BX3441" s="12"/>
      <c r="BY3441" s="12"/>
      <c r="BZ3441" s="12"/>
      <c r="CA3441" s="12"/>
      <c r="CB3441" s="12"/>
      <c r="CC3441" s="12"/>
      <c r="CD3441" s="12"/>
      <c r="CE3441" s="12"/>
      <c r="CF3441" s="12"/>
      <c r="CG3441" s="12"/>
      <c r="CH3441" s="12"/>
      <c r="CI3441" s="12"/>
      <c r="CJ3441" s="12"/>
      <c r="CK3441" s="12"/>
      <c r="CL3441" s="12"/>
      <c r="CM3441" s="12"/>
      <c r="CN3441" s="12"/>
      <c r="CO3441" s="12"/>
      <c r="CP3441" s="12"/>
      <c r="CQ3441" s="12"/>
      <c r="CR3441" s="12"/>
      <c r="CS3441" s="12"/>
      <c r="CT3441" s="12"/>
      <c r="CU3441" s="12"/>
      <c r="CV3441" s="12"/>
      <c r="CW3441" s="12"/>
      <c r="CX3441" s="12"/>
      <c r="CY3441" s="12"/>
      <c r="CZ3441" s="12"/>
      <c r="DA3441" s="12"/>
      <c r="DB3441" s="12"/>
      <c r="DC3441" s="12"/>
      <c r="DD3441" s="12"/>
      <c r="DE3441" s="12"/>
      <c r="DF3441" s="12"/>
      <c r="DG3441" s="12"/>
      <c r="DH3441" s="12"/>
      <c r="DI3441" s="12"/>
      <c r="DJ3441" s="12"/>
      <c r="DK3441" s="12"/>
      <c r="DL3441" s="12"/>
      <c r="DM3441" s="12"/>
      <c r="DN3441" s="12"/>
      <c r="DO3441" s="12"/>
      <c r="DP3441" s="12"/>
      <c r="DQ3441" s="12"/>
      <c r="DR3441" s="12"/>
      <c r="DS3441" s="12"/>
      <c r="DT3441" s="12"/>
      <c r="DU3441" s="12"/>
      <c r="DV3441" s="12"/>
      <c r="DW3441" s="12"/>
      <c r="DX3441" s="12"/>
      <c r="DY3441" s="12"/>
      <c r="DZ3441" s="12"/>
      <c r="EA3441" s="12"/>
      <c r="EB3441" s="12"/>
      <c r="EC3441" s="12"/>
      <c r="ED3441" s="12"/>
      <c r="EE3441" s="12"/>
      <c r="EF3441" s="12"/>
      <c r="EG3441" s="12"/>
      <c r="EH3441" s="12"/>
      <c r="EI3441" s="12"/>
      <c r="EJ3441" s="12"/>
      <c r="EK3441" s="12"/>
      <c r="EL3441" s="12"/>
      <c r="EM3441" s="12"/>
      <c r="EN3441" s="12"/>
      <c r="EO3441" s="12"/>
      <c r="EP3441" s="12"/>
      <c r="EQ3441" s="12"/>
      <c r="ER3441" s="12"/>
      <c r="ES3441" s="12"/>
      <c r="ET3441" s="12"/>
      <c r="EU3441" s="12"/>
      <c r="EV3441" s="12"/>
      <c r="EW3441" s="12"/>
      <c r="EX3441" s="12"/>
      <c r="EY3441" s="12"/>
      <c r="EZ3441" s="12"/>
      <c r="FA3441" s="12"/>
      <c r="FB3441" s="12"/>
      <c r="FC3441" s="12"/>
      <c r="FD3441" s="12"/>
      <c r="FE3441" s="12"/>
      <c r="FF3441" s="12"/>
      <c r="FG3441" s="12"/>
      <c r="FH3441" s="12"/>
      <c r="FI3441" s="12"/>
      <c r="FJ3441" s="12"/>
      <c r="FK3441" s="12"/>
      <c r="FL3441" s="12"/>
      <c r="FM3441" s="12"/>
      <c r="FN3441" s="12"/>
      <c r="FO3441" s="12"/>
      <c r="FP3441" s="12"/>
      <c r="FQ3441" s="12"/>
      <c r="FR3441" s="12"/>
      <c r="FS3441" s="12"/>
      <c r="FT3441" s="12"/>
      <c r="FU3441" s="12"/>
      <c r="FV3441" s="12"/>
      <c r="FW3441" s="12"/>
      <c r="FX3441" s="12"/>
      <c r="FY3441" s="12"/>
      <c r="FZ3441" s="12"/>
      <c r="GA3441" s="12"/>
      <c r="GB3441" s="12"/>
      <c r="GC3441" s="12"/>
      <c r="GD3441" s="12"/>
      <c r="GE3441" s="12"/>
      <c r="GF3441" s="12"/>
      <c r="GG3441" s="12"/>
      <c r="GH3441" s="12"/>
      <c r="GI3441" s="12"/>
      <c r="GJ3441" s="12"/>
      <c r="GK3441" s="12"/>
      <c r="GL3441" s="12"/>
      <c r="GM3441" s="12"/>
      <c r="GN3441" s="12"/>
      <c r="GO3441" s="12"/>
      <c r="GP3441" s="12"/>
      <c r="GQ3441" s="12"/>
      <c r="GR3441" s="12"/>
      <c r="GS3441" s="12"/>
      <c r="GT3441" s="12"/>
      <c r="GU3441" s="12"/>
      <c r="GV3441" s="12"/>
      <c r="GW3441" s="12"/>
      <c r="GX3441" s="12"/>
      <c r="GY3441" s="11"/>
      <c r="GZ3441" s="11"/>
      <c r="HA3441" s="11"/>
      <c r="HB3441" s="11"/>
      <c r="HC3441" s="11"/>
      <c r="HD3441" s="11"/>
      <c r="HE3441" s="11"/>
      <c r="HF3441" s="11"/>
      <c r="HG3441" s="11"/>
      <c r="HH3441" s="11"/>
      <c r="HI3441" s="11"/>
      <c r="HJ3441" s="11"/>
      <c r="HK3441" s="11"/>
      <c r="HL3441" s="11"/>
      <c r="HM3441" s="11"/>
      <c r="HN3441" s="11"/>
      <c r="HO3441" s="11"/>
      <c r="HP3441" s="11"/>
      <c r="HQ3441" s="11"/>
      <c r="HR3441" s="11"/>
      <c r="HS3441" s="11"/>
      <c r="HT3441" s="11"/>
      <c r="HU3441" s="11"/>
      <c r="HV3441" s="11"/>
      <c r="HW3441" s="11"/>
      <c r="HX3441" s="11"/>
      <c r="HY3441" s="11"/>
      <c r="HZ3441" s="11"/>
      <c r="IA3441" s="11"/>
      <c r="IB3441" s="11"/>
      <c r="IC3441" s="11"/>
      <c r="ID3441" s="11"/>
      <c r="IE3441" s="11"/>
      <c r="IF3441" s="11"/>
      <c r="IG3441" s="11"/>
      <c r="IH3441" s="11"/>
      <c r="II3441" s="11"/>
      <c r="IJ3441" s="11"/>
      <c r="IK3441" s="11"/>
      <c r="IL3441" s="11"/>
    </row>
    <row r="3442" spans="2:246" ht="15.75" x14ac:dyDescent="0.25">
      <c r="B3442" s="11" t="s">
        <v>193</v>
      </c>
      <c r="C3442" s="11" t="s">
        <v>130</v>
      </c>
      <c r="D3442" s="12">
        <f t="shared" si="39"/>
        <v>84.699999999999989</v>
      </c>
      <c r="E3442" s="12">
        <v>8.65</v>
      </c>
      <c r="F3442" s="12">
        <v>31</v>
      </c>
      <c r="G3442" s="12"/>
      <c r="H3442" s="12"/>
      <c r="I3442" s="12"/>
      <c r="J3442" s="12"/>
      <c r="K3442" s="12"/>
      <c r="L3442" s="12"/>
      <c r="M3442" s="12">
        <v>18.899999999999999</v>
      </c>
      <c r="N3442" s="12">
        <v>20</v>
      </c>
      <c r="O3442" s="12"/>
      <c r="P3442" s="12"/>
      <c r="Q3442" s="12"/>
      <c r="R3442" s="12"/>
      <c r="S3442" s="12">
        <v>23.5</v>
      </c>
      <c r="T3442" s="12">
        <v>72</v>
      </c>
      <c r="U3442" s="12"/>
      <c r="V3442" s="12"/>
      <c r="W3442" s="12"/>
      <c r="X3442" s="12"/>
      <c r="Y3442" s="12"/>
      <c r="Z3442" s="12"/>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12"/>
      <c r="BR3442" s="12">
        <v>33.65</v>
      </c>
      <c r="BS3442" s="12">
        <v>101</v>
      </c>
      <c r="BT3442" s="12"/>
      <c r="BU3442" s="12"/>
      <c r="BV3442" s="12"/>
      <c r="BW3442" s="12"/>
      <c r="BX3442" s="12"/>
      <c r="BY3442" s="12"/>
      <c r="BZ3442" s="12"/>
      <c r="CA3442" s="12"/>
      <c r="CB3442" s="12"/>
      <c r="CC3442" s="12"/>
      <c r="CD3442" s="12"/>
      <c r="CE3442" s="12"/>
      <c r="CF3442" s="12"/>
      <c r="CG3442" s="12"/>
      <c r="CH3442" s="12"/>
      <c r="CI3442" s="12"/>
      <c r="CJ3442" s="12"/>
      <c r="CK3442" s="12"/>
      <c r="CL3442" s="12"/>
      <c r="CM3442" s="12"/>
      <c r="CN3442" s="12"/>
      <c r="CO3442" s="12"/>
      <c r="CP3442" s="12"/>
      <c r="CQ3442" s="12"/>
      <c r="CR3442" s="12"/>
      <c r="CS3442" s="12"/>
      <c r="CT3442" s="12"/>
      <c r="CU3442" s="12"/>
      <c r="CV3442" s="12"/>
      <c r="CW3442" s="12"/>
      <c r="CX3442" s="12"/>
      <c r="CY3442" s="12"/>
      <c r="CZ3442" s="12"/>
      <c r="DA3442" s="12"/>
      <c r="DB3442" s="12"/>
      <c r="DC3442" s="12"/>
      <c r="DD3442" s="12"/>
      <c r="DE3442" s="12"/>
      <c r="DF3442" s="12"/>
      <c r="DG3442" s="12"/>
      <c r="DH3442" s="12"/>
      <c r="DI3442" s="12"/>
      <c r="DJ3442" s="12"/>
      <c r="DK3442" s="12"/>
      <c r="DL3442" s="12"/>
      <c r="DM3442" s="12"/>
      <c r="DN3442" s="12"/>
      <c r="DO3442" s="12"/>
      <c r="DP3442" s="12"/>
      <c r="DQ3442" s="12"/>
      <c r="DR3442" s="12"/>
      <c r="DS3442" s="12"/>
      <c r="DT3442" s="12"/>
      <c r="DU3442" s="12"/>
      <c r="DV3442" s="12"/>
      <c r="DW3442" s="12"/>
      <c r="DX3442" s="12"/>
      <c r="DY3442" s="12"/>
      <c r="DZ3442" s="12"/>
      <c r="EA3442" s="12"/>
      <c r="EB3442" s="12"/>
      <c r="EC3442" s="12"/>
      <c r="ED3442" s="12"/>
      <c r="EE3442" s="12"/>
      <c r="EF3442" s="12"/>
      <c r="EG3442" s="12"/>
      <c r="EH3442" s="12"/>
      <c r="EI3442" s="12"/>
      <c r="EJ3442" s="12"/>
      <c r="EK3442" s="12"/>
      <c r="EL3442" s="12"/>
      <c r="EM3442" s="12"/>
      <c r="EN3442" s="12"/>
      <c r="EO3442" s="12"/>
      <c r="EP3442" s="12"/>
      <c r="EQ3442" s="12"/>
      <c r="ER3442" s="12"/>
      <c r="ES3442" s="12"/>
      <c r="ET3442" s="12"/>
      <c r="EU3442" s="12"/>
      <c r="EV3442" s="12"/>
      <c r="EW3442" s="12"/>
      <c r="EX3442" s="12"/>
      <c r="EY3442" s="12"/>
      <c r="EZ3442" s="12"/>
      <c r="FA3442" s="12"/>
      <c r="FB3442" s="12"/>
      <c r="FC3442" s="12"/>
      <c r="FD3442" s="12"/>
      <c r="FE3442" s="12"/>
      <c r="FF3442" s="12"/>
      <c r="FG3442" s="12"/>
      <c r="FH3442" s="12"/>
      <c r="FI3442" s="12"/>
      <c r="FJ3442" s="12"/>
      <c r="FK3442" s="12"/>
      <c r="FL3442" s="12"/>
      <c r="FM3442" s="12"/>
      <c r="FN3442" s="12"/>
      <c r="FO3442" s="12"/>
      <c r="FP3442" s="12"/>
      <c r="FQ3442" s="12"/>
      <c r="FR3442" s="12"/>
      <c r="FS3442" s="12"/>
      <c r="FT3442" s="12"/>
      <c r="FU3442" s="12"/>
      <c r="FV3442" s="12"/>
      <c r="FW3442" s="12"/>
      <c r="FX3442" s="12"/>
      <c r="FY3442" s="12"/>
      <c r="FZ3442" s="12"/>
      <c r="GA3442" s="12"/>
      <c r="GB3442" s="12"/>
      <c r="GC3442" s="12"/>
      <c r="GD3442" s="12"/>
      <c r="GE3442" s="12"/>
      <c r="GF3442" s="12"/>
      <c r="GG3442" s="12"/>
      <c r="GH3442" s="12"/>
      <c r="GI3442" s="12"/>
      <c r="GJ3442" s="12"/>
      <c r="GK3442" s="12"/>
      <c r="GL3442" s="12"/>
      <c r="GM3442" s="12"/>
      <c r="GN3442" s="12"/>
      <c r="GO3442" s="12"/>
      <c r="GP3442" s="12"/>
      <c r="GQ3442" s="12"/>
      <c r="GR3442" s="12"/>
      <c r="GS3442" s="12"/>
      <c r="GT3442" s="12"/>
      <c r="GU3442" s="12"/>
      <c r="GV3442" s="12"/>
      <c r="GW3442" s="12"/>
      <c r="GX3442" s="12"/>
      <c r="GY3442" s="11"/>
      <c r="GZ3442" s="11"/>
      <c r="HA3442" s="11"/>
      <c r="HB3442" s="11">
        <v>22</v>
      </c>
      <c r="HC3442" s="11">
        <v>0</v>
      </c>
      <c r="HD3442" s="11">
        <v>1</v>
      </c>
      <c r="HE3442" s="11">
        <v>0</v>
      </c>
      <c r="HF3442" s="11">
        <v>18</v>
      </c>
      <c r="HG3442" s="11">
        <v>16</v>
      </c>
      <c r="HH3442" s="11"/>
      <c r="HI3442" s="11">
        <v>16</v>
      </c>
      <c r="HJ3442" s="11">
        <v>8.6999999999999993</v>
      </c>
      <c r="HK3442" s="11"/>
      <c r="HL3442" s="11"/>
      <c r="HM3442" s="11"/>
      <c r="HN3442" s="11"/>
      <c r="HO3442" s="11"/>
      <c r="HP3442" s="11"/>
      <c r="HQ3442" s="11"/>
      <c r="HR3442" s="11"/>
      <c r="HS3442" s="11"/>
      <c r="HT3442" s="11"/>
      <c r="HU3442" s="11"/>
      <c r="HV3442" s="11"/>
      <c r="HW3442" s="11"/>
      <c r="HX3442" s="11"/>
      <c r="HY3442" s="11"/>
      <c r="HZ3442" s="11"/>
      <c r="IA3442" s="11"/>
      <c r="IB3442" s="11"/>
      <c r="IC3442" s="11"/>
      <c r="ID3442" s="11"/>
      <c r="IE3442" s="11"/>
      <c r="IF3442" s="11"/>
      <c r="IG3442" s="11"/>
      <c r="IH3442" s="11"/>
      <c r="II3442" s="11"/>
      <c r="IJ3442" s="11"/>
      <c r="IK3442" s="11"/>
      <c r="IL3442" s="11"/>
    </row>
    <row r="3443" spans="2:246" ht="15.75" x14ac:dyDescent="0.25">
      <c r="B3443" s="11" t="s">
        <v>196</v>
      </c>
      <c r="C3443" s="11" t="s">
        <v>130</v>
      </c>
      <c r="D3443" s="12">
        <f t="shared" si="39"/>
        <v>424.36</v>
      </c>
      <c r="E3443" s="12">
        <v>160.65</v>
      </c>
      <c r="F3443" s="12">
        <v>641</v>
      </c>
      <c r="G3443" s="12"/>
      <c r="H3443" s="12"/>
      <c r="I3443" s="12"/>
      <c r="J3443" s="12"/>
      <c r="K3443" s="12">
        <v>59.89</v>
      </c>
      <c r="L3443" s="12">
        <v>253</v>
      </c>
      <c r="M3443" s="12"/>
      <c r="N3443" s="12"/>
      <c r="O3443" s="12"/>
      <c r="P3443" s="12"/>
      <c r="Q3443" s="12"/>
      <c r="R3443" s="12"/>
      <c r="S3443" s="12"/>
      <c r="T3443" s="12"/>
      <c r="U3443" s="12"/>
      <c r="V3443" s="12"/>
      <c r="W3443" s="12"/>
      <c r="X3443" s="12"/>
      <c r="Y3443" s="12"/>
      <c r="Z3443" s="12"/>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12"/>
      <c r="BR3443" s="12"/>
      <c r="BS3443" s="12"/>
      <c r="BT3443" s="12"/>
      <c r="BU3443" s="12"/>
      <c r="BV3443" s="12"/>
      <c r="BW3443" s="12"/>
      <c r="BX3443" s="12">
        <v>198.64</v>
      </c>
      <c r="BY3443" s="12">
        <v>58.924999999999997</v>
      </c>
      <c r="BZ3443" s="12"/>
      <c r="CA3443" s="12"/>
      <c r="CB3443" s="12"/>
      <c r="CC3443" s="12"/>
      <c r="CD3443" s="12"/>
      <c r="CE3443" s="12"/>
      <c r="CF3443" s="12"/>
      <c r="CG3443" s="12"/>
      <c r="CH3443" s="12"/>
      <c r="CI3443" s="12"/>
      <c r="CJ3443" s="12"/>
      <c r="CK3443" s="12"/>
      <c r="CL3443" s="12"/>
      <c r="CM3443" s="12"/>
      <c r="CN3443" s="12"/>
      <c r="CO3443" s="12"/>
      <c r="CP3443" s="12"/>
      <c r="CQ3443" s="12"/>
      <c r="CR3443" s="12"/>
      <c r="CS3443" s="12"/>
      <c r="CT3443" s="12"/>
      <c r="CU3443" s="12"/>
      <c r="CV3443" s="12"/>
      <c r="CW3443" s="12"/>
      <c r="CX3443" s="12"/>
      <c r="CY3443" s="12"/>
      <c r="CZ3443" s="12"/>
      <c r="DA3443" s="12"/>
      <c r="DB3443" s="12"/>
      <c r="DC3443" s="12"/>
      <c r="DD3443" s="12"/>
      <c r="DE3443" s="12"/>
      <c r="DF3443" s="12"/>
      <c r="DG3443" s="12"/>
      <c r="DH3443" s="12"/>
      <c r="DI3443" s="12"/>
      <c r="DJ3443" s="12"/>
      <c r="DK3443" s="12"/>
      <c r="DL3443" s="12">
        <v>5.18</v>
      </c>
      <c r="DM3443" s="12">
        <v>4</v>
      </c>
      <c r="DN3443" s="12"/>
      <c r="DO3443" s="12"/>
      <c r="DP3443" s="12"/>
      <c r="DQ3443" s="12"/>
      <c r="DR3443" s="12"/>
      <c r="DS3443" s="12"/>
      <c r="DT3443" s="12"/>
      <c r="DU3443" s="12"/>
      <c r="DV3443" s="12"/>
      <c r="DW3443" s="12"/>
      <c r="DX3443" s="12"/>
      <c r="DY3443" s="12"/>
      <c r="DZ3443" s="12"/>
      <c r="EA3443" s="12"/>
      <c r="EB3443" s="12"/>
      <c r="EC3443" s="12"/>
      <c r="ED3443" s="12"/>
      <c r="EE3443" s="12"/>
      <c r="EF3443" s="12"/>
      <c r="EG3443" s="12"/>
      <c r="EH3443" s="12"/>
      <c r="EI3443" s="12"/>
      <c r="EJ3443" s="12"/>
      <c r="EK3443" s="12"/>
      <c r="EL3443" s="12"/>
      <c r="EM3443" s="12"/>
      <c r="EN3443" s="12"/>
      <c r="EO3443" s="12"/>
      <c r="EP3443" s="12"/>
      <c r="EQ3443" s="12"/>
      <c r="ER3443" s="12"/>
      <c r="ES3443" s="12"/>
      <c r="ET3443" s="12"/>
      <c r="EU3443" s="12"/>
      <c r="EV3443" s="12"/>
      <c r="EW3443" s="12"/>
      <c r="EX3443" s="12"/>
      <c r="EY3443" s="12"/>
      <c r="EZ3443" s="12"/>
      <c r="FA3443" s="12"/>
      <c r="FB3443" s="12"/>
      <c r="FC3443" s="12"/>
      <c r="FD3443" s="12"/>
      <c r="FE3443" s="12"/>
      <c r="FF3443" s="12"/>
      <c r="FG3443" s="12"/>
      <c r="FH3443" s="12"/>
      <c r="FI3443" s="12"/>
      <c r="FJ3443" s="12"/>
      <c r="FK3443" s="12"/>
      <c r="FL3443" s="12"/>
      <c r="FM3443" s="12"/>
      <c r="FN3443" s="12"/>
      <c r="FO3443" s="12"/>
      <c r="FP3443" s="12"/>
      <c r="FQ3443" s="12"/>
      <c r="FR3443" s="12"/>
      <c r="FS3443" s="12"/>
      <c r="FT3443" s="12"/>
      <c r="FU3443" s="12"/>
      <c r="FV3443" s="12"/>
      <c r="FW3443" s="12"/>
      <c r="FX3443" s="12"/>
      <c r="FY3443" s="12"/>
      <c r="FZ3443" s="12"/>
      <c r="GA3443" s="12"/>
      <c r="GB3443" s="12"/>
      <c r="GC3443" s="12"/>
      <c r="GD3443" s="12"/>
      <c r="GE3443" s="12"/>
      <c r="GF3443" s="12"/>
      <c r="GG3443" s="12"/>
      <c r="GH3443" s="12"/>
      <c r="GI3443" s="12"/>
      <c r="GJ3443" s="12"/>
      <c r="GK3443" s="12"/>
      <c r="GL3443" s="12"/>
      <c r="GM3443" s="12"/>
      <c r="GN3443" s="12"/>
      <c r="GO3443" s="12"/>
      <c r="GP3443" s="12"/>
      <c r="GQ3443" s="12"/>
      <c r="GR3443" s="12"/>
      <c r="GS3443" s="12"/>
      <c r="GT3443" s="12"/>
      <c r="GU3443" s="12"/>
      <c r="GV3443" s="12"/>
      <c r="GW3443" s="12"/>
      <c r="GX3443" s="12"/>
      <c r="GY3443" s="11"/>
      <c r="GZ3443" s="11"/>
      <c r="HA3443" s="11"/>
      <c r="HB3443" s="11"/>
      <c r="HC3443" s="11"/>
      <c r="HD3443" s="11"/>
      <c r="HE3443" s="11"/>
      <c r="HF3443" s="11"/>
      <c r="HG3443" s="11"/>
      <c r="HH3443" s="11"/>
      <c r="HI3443" s="11"/>
      <c r="HJ3443" s="11"/>
      <c r="HK3443" s="11"/>
      <c r="HL3443" s="11"/>
      <c r="HM3443" s="11"/>
      <c r="HN3443" s="11"/>
      <c r="HO3443" s="11"/>
      <c r="HP3443" s="11"/>
      <c r="HQ3443" s="11"/>
      <c r="HR3443" s="11"/>
      <c r="HS3443" s="11"/>
      <c r="HT3443" s="11"/>
      <c r="HU3443" s="11"/>
      <c r="HV3443" s="11"/>
      <c r="HW3443" s="11"/>
      <c r="HX3443" s="11"/>
      <c r="HY3443" s="11"/>
      <c r="HZ3443" s="11"/>
      <c r="IA3443" s="11"/>
      <c r="IB3443" s="11"/>
      <c r="IC3443" s="11"/>
      <c r="ID3443" s="11"/>
      <c r="IE3443" s="11"/>
      <c r="IF3443" s="11"/>
      <c r="IG3443" s="11"/>
      <c r="IH3443" s="11"/>
      <c r="II3443" s="11"/>
      <c r="IJ3443" s="11"/>
      <c r="IK3443" s="11"/>
      <c r="IL3443" s="11"/>
    </row>
    <row r="3444" spans="2:246" ht="15.75" x14ac:dyDescent="0.25">
      <c r="B3444" s="11" t="s">
        <v>188</v>
      </c>
      <c r="C3444" s="11" t="s">
        <v>130</v>
      </c>
      <c r="D3444" s="12">
        <f t="shared" si="39"/>
        <v>52.38</v>
      </c>
      <c r="E3444" s="12">
        <v>25.63</v>
      </c>
      <c r="F3444" s="12">
        <v>38.44</v>
      </c>
      <c r="G3444" s="12"/>
      <c r="H3444" s="12"/>
      <c r="I3444" s="12">
        <v>7.78</v>
      </c>
      <c r="J3444" s="12">
        <v>17.27</v>
      </c>
      <c r="K3444" s="12">
        <v>8.34</v>
      </c>
      <c r="L3444" s="12">
        <v>13.34</v>
      </c>
      <c r="M3444" s="12"/>
      <c r="N3444" s="12"/>
      <c r="O3444" s="12"/>
      <c r="P3444" s="12"/>
      <c r="Q3444" s="12"/>
      <c r="R3444" s="12"/>
      <c r="S3444" s="12"/>
      <c r="T3444" s="12"/>
      <c r="U3444" s="12"/>
      <c r="V3444" s="12"/>
      <c r="W3444" s="12"/>
      <c r="X3444" s="12"/>
      <c r="Y3444" s="12"/>
      <c r="Z3444" s="12"/>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v>2.0699999999999998</v>
      </c>
      <c r="AV3444" s="12">
        <v>3.6</v>
      </c>
      <c r="AW3444" s="12"/>
      <c r="AX3444" s="12"/>
      <c r="AY3444" s="12"/>
      <c r="AZ3444" s="12"/>
      <c r="BA3444" s="12"/>
      <c r="BB3444" s="12"/>
      <c r="BC3444" s="12"/>
      <c r="BD3444" s="12"/>
      <c r="BE3444" s="12"/>
      <c r="BF3444" s="12"/>
      <c r="BG3444" s="12"/>
      <c r="BH3444" s="12"/>
      <c r="BI3444" s="12"/>
      <c r="BJ3444" s="12"/>
      <c r="BK3444" s="12"/>
      <c r="BL3444" s="12"/>
      <c r="BM3444" s="12"/>
      <c r="BN3444" s="12"/>
      <c r="BO3444" s="12">
        <v>3.74</v>
      </c>
      <c r="BP3444" s="12"/>
      <c r="BQ3444" s="12"/>
      <c r="BR3444" s="12">
        <v>4.82</v>
      </c>
      <c r="BS3444" s="12">
        <v>6</v>
      </c>
      <c r="BT3444" s="12"/>
      <c r="BU3444" s="12"/>
      <c r="BV3444" s="12"/>
      <c r="BW3444" s="12"/>
      <c r="BX3444" s="12"/>
      <c r="BY3444" s="12"/>
      <c r="BZ3444" s="12"/>
      <c r="CA3444" s="12"/>
      <c r="CB3444" s="12"/>
      <c r="CC3444" s="12"/>
      <c r="CD3444" s="12"/>
      <c r="CE3444" s="12"/>
      <c r="CF3444" s="12"/>
      <c r="CG3444" s="12"/>
      <c r="CH3444" s="12"/>
      <c r="CI3444" s="12"/>
      <c r="CJ3444" s="12"/>
      <c r="CK3444" s="12"/>
      <c r="CL3444" s="12"/>
      <c r="CM3444" s="12"/>
      <c r="CN3444" s="12"/>
      <c r="CO3444" s="12"/>
      <c r="CP3444" s="12"/>
      <c r="CQ3444" s="12"/>
      <c r="CR3444" s="12"/>
      <c r="CS3444" s="12"/>
      <c r="CT3444" s="12"/>
      <c r="CU3444" s="12"/>
      <c r="CV3444" s="12"/>
      <c r="CW3444" s="12"/>
      <c r="CX3444" s="12"/>
      <c r="CY3444" s="12"/>
      <c r="CZ3444" s="12"/>
      <c r="DA3444" s="12"/>
      <c r="DB3444" s="12"/>
      <c r="DC3444" s="12"/>
      <c r="DD3444" s="12"/>
      <c r="DE3444" s="12"/>
      <c r="DF3444" s="12"/>
      <c r="DG3444" s="12"/>
      <c r="DH3444" s="12"/>
      <c r="DI3444" s="12"/>
      <c r="DJ3444" s="12"/>
      <c r="DK3444" s="12"/>
      <c r="DL3444" s="12"/>
      <c r="DM3444" s="12"/>
      <c r="DN3444" s="12"/>
      <c r="DO3444" s="12"/>
      <c r="DP3444" s="12"/>
      <c r="DQ3444" s="12"/>
      <c r="DR3444" s="12"/>
      <c r="DS3444" s="12"/>
      <c r="DT3444" s="12"/>
      <c r="DU3444" s="12"/>
      <c r="DV3444" s="12"/>
      <c r="DW3444" s="12"/>
      <c r="DX3444" s="12"/>
      <c r="DY3444" s="12"/>
      <c r="DZ3444" s="12"/>
      <c r="EA3444" s="12"/>
      <c r="EB3444" s="12"/>
      <c r="EC3444" s="12"/>
      <c r="ED3444" s="12"/>
      <c r="EE3444" s="12"/>
      <c r="EF3444" s="12"/>
      <c r="EG3444" s="12"/>
      <c r="EH3444" s="12"/>
      <c r="EI3444" s="12"/>
      <c r="EJ3444" s="12"/>
      <c r="EK3444" s="12"/>
      <c r="EL3444" s="12"/>
      <c r="EM3444" s="12"/>
      <c r="EN3444" s="12"/>
      <c r="EO3444" s="12"/>
      <c r="EP3444" s="12"/>
      <c r="EQ3444" s="12"/>
      <c r="ER3444" s="12"/>
      <c r="ES3444" s="12"/>
      <c r="ET3444" s="12"/>
      <c r="EU3444" s="12"/>
      <c r="EV3444" s="12"/>
      <c r="EW3444" s="12"/>
      <c r="EX3444" s="12"/>
      <c r="EY3444" s="12"/>
      <c r="EZ3444" s="12"/>
      <c r="FA3444" s="12"/>
      <c r="FB3444" s="12"/>
      <c r="FC3444" s="12"/>
      <c r="FD3444" s="12"/>
      <c r="FE3444" s="12"/>
      <c r="FF3444" s="12"/>
      <c r="FG3444" s="12"/>
      <c r="FH3444" s="12"/>
      <c r="FI3444" s="12"/>
      <c r="FJ3444" s="12"/>
      <c r="FK3444" s="12"/>
      <c r="FL3444" s="12"/>
      <c r="FM3444" s="12"/>
      <c r="FN3444" s="12"/>
      <c r="FO3444" s="12"/>
      <c r="FP3444" s="12"/>
      <c r="FQ3444" s="12"/>
      <c r="FR3444" s="12"/>
      <c r="FS3444" s="12"/>
      <c r="FT3444" s="12"/>
      <c r="FU3444" s="12"/>
      <c r="FV3444" s="12"/>
      <c r="FW3444" s="12"/>
      <c r="FX3444" s="12"/>
      <c r="FY3444" s="12"/>
      <c r="FZ3444" s="12"/>
      <c r="GA3444" s="12"/>
      <c r="GB3444" s="12"/>
      <c r="GC3444" s="12"/>
      <c r="GD3444" s="12"/>
      <c r="GE3444" s="12"/>
      <c r="GF3444" s="12"/>
      <c r="GG3444" s="12"/>
      <c r="GH3444" s="12"/>
      <c r="GI3444" s="12"/>
      <c r="GJ3444" s="12"/>
      <c r="GK3444" s="12"/>
      <c r="GL3444" s="12"/>
      <c r="GM3444" s="12"/>
      <c r="GN3444" s="12"/>
      <c r="GO3444" s="12"/>
      <c r="GP3444" s="12"/>
      <c r="GQ3444" s="12"/>
      <c r="GR3444" s="12"/>
      <c r="GS3444" s="12"/>
      <c r="GT3444" s="12"/>
      <c r="GU3444" s="12"/>
      <c r="GV3444" s="12"/>
      <c r="GW3444" s="12"/>
      <c r="GX3444" s="12"/>
      <c r="GY3444" s="11"/>
      <c r="GZ3444" s="11"/>
      <c r="HA3444" s="11"/>
      <c r="HB3444" s="11"/>
      <c r="HC3444" s="11"/>
      <c r="HD3444" s="11"/>
      <c r="HE3444" s="11"/>
      <c r="HF3444" s="11"/>
      <c r="HG3444" s="11"/>
      <c r="HH3444" s="11"/>
      <c r="HI3444" s="11"/>
      <c r="HJ3444" s="11"/>
      <c r="HK3444" s="11"/>
      <c r="HL3444" s="11"/>
      <c r="HM3444" s="11"/>
      <c r="HN3444" s="11"/>
      <c r="HO3444" s="11"/>
      <c r="HP3444" s="11"/>
      <c r="HQ3444" s="11"/>
      <c r="HR3444" s="11"/>
      <c r="HS3444" s="11"/>
      <c r="HT3444" s="11"/>
      <c r="HU3444" s="11"/>
      <c r="HV3444" s="11"/>
      <c r="HW3444" s="11"/>
      <c r="HX3444" s="11"/>
      <c r="HY3444" s="11"/>
      <c r="HZ3444" s="11"/>
      <c r="IA3444" s="11"/>
      <c r="IB3444" s="11"/>
      <c r="IC3444" s="11"/>
      <c r="ID3444" s="11"/>
      <c r="IE3444" s="11"/>
      <c r="IF3444" s="11"/>
      <c r="IG3444" s="11"/>
      <c r="IH3444" s="11"/>
      <c r="II3444" s="11"/>
      <c r="IJ3444" s="11"/>
      <c r="IK3444" s="11"/>
      <c r="IL3444" s="11"/>
    </row>
    <row r="3445" spans="2:246" ht="15.75" x14ac:dyDescent="0.25">
      <c r="B3445" s="11" t="s">
        <v>187</v>
      </c>
      <c r="C3445" s="11" t="s">
        <v>130</v>
      </c>
      <c r="D3445" s="12">
        <f t="shared" si="39"/>
        <v>2.42</v>
      </c>
      <c r="E3445" s="12"/>
      <c r="F3445" s="12"/>
      <c r="G3445" s="12"/>
      <c r="H3445" s="12"/>
      <c r="I3445" s="12"/>
      <c r="J3445" s="12"/>
      <c r="K3445" s="12"/>
      <c r="L3445" s="12"/>
      <c r="M3445" s="12"/>
      <c r="N3445" s="12"/>
      <c r="O3445" s="12"/>
      <c r="P3445" s="12"/>
      <c r="Q3445" s="12"/>
      <c r="R3445" s="12"/>
      <c r="S3445" s="12"/>
      <c r="T3445" s="12"/>
      <c r="U3445" s="12"/>
      <c r="V3445" s="12"/>
      <c r="W3445" s="12"/>
      <c r="X3445" s="12"/>
      <c r="Y3445" s="12"/>
      <c r="Z3445" s="12"/>
      <c r="AA3445" s="12"/>
      <c r="AB3445" s="12"/>
      <c r="AC3445" s="12"/>
      <c r="AD3445" s="12"/>
      <c r="AE3445" s="12"/>
      <c r="AF3445" s="12"/>
      <c r="AG3445" s="12"/>
      <c r="AH3445" s="12"/>
      <c r="AI3445" s="12"/>
      <c r="AJ3445" s="12"/>
      <c r="AK3445" s="12"/>
      <c r="AL3445" s="12"/>
      <c r="AM3445" s="12"/>
      <c r="AN3445" s="12"/>
      <c r="AO3445" s="12"/>
      <c r="AP3445" s="12"/>
      <c r="AQ3445" s="12"/>
      <c r="AR3445" s="12"/>
      <c r="AS3445" s="12">
        <v>2.42</v>
      </c>
      <c r="AT3445" s="12">
        <v>2.5</v>
      </c>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12"/>
      <c r="BR3445" s="12"/>
      <c r="BS3445" s="12"/>
      <c r="BT3445" s="12"/>
      <c r="BU3445" s="12"/>
      <c r="BV3445" s="12"/>
      <c r="BW3445" s="12"/>
      <c r="BX3445" s="12"/>
      <c r="BY3445" s="12"/>
      <c r="BZ3445" s="12"/>
      <c r="CA3445" s="12"/>
      <c r="CB3445" s="12"/>
      <c r="CC3445" s="12"/>
      <c r="CD3445" s="12"/>
      <c r="CE3445" s="12"/>
      <c r="CF3445" s="12"/>
      <c r="CG3445" s="12"/>
      <c r="CH3445" s="12"/>
      <c r="CI3445" s="12"/>
      <c r="CJ3445" s="12"/>
      <c r="CK3445" s="12"/>
      <c r="CL3445" s="12"/>
      <c r="CM3445" s="12"/>
      <c r="CN3445" s="12"/>
      <c r="CO3445" s="12"/>
      <c r="CP3445" s="12"/>
      <c r="CQ3445" s="12"/>
      <c r="CR3445" s="12"/>
      <c r="CS3445" s="12"/>
      <c r="CT3445" s="12"/>
      <c r="CU3445" s="12"/>
      <c r="CV3445" s="12"/>
      <c r="CW3445" s="12"/>
      <c r="CX3445" s="12"/>
      <c r="CY3445" s="12"/>
      <c r="CZ3445" s="12"/>
      <c r="DA3445" s="12"/>
      <c r="DB3445" s="12"/>
      <c r="DC3445" s="12"/>
      <c r="DD3445" s="12"/>
      <c r="DE3445" s="12"/>
      <c r="DF3445" s="12"/>
      <c r="DG3445" s="12"/>
      <c r="DH3445" s="12"/>
      <c r="DI3445" s="12"/>
      <c r="DJ3445" s="12"/>
      <c r="DK3445" s="12"/>
      <c r="DL3445" s="12"/>
      <c r="DM3445" s="12"/>
      <c r="DN3445" s="12"/>
      <c r="DO3445" s="12"/>
      <c r="DP3445" s="12"/>
      <c r="DQ3445" s="12"/>
      <c r="DR3445" s="12"/>
      <c r="DS3445" s="12"/>
      <c r="DT3445" s="12"/>
      <c r="DU3445" s="12"/>
      <c r="DV3445" s="12"/>
      <c r="DW3445" s="12"/>
      <c r="DX3445" s="12"/>
      <c r="DY3445" s="12"/>
      <c r="DZ3445" s="12"/>
      <c r="EA3445" s="12"/>
      <c r="EB3445" s="12"/>
      <c r="EC3445" s="12"/>
      <c r="ED3445" s="12"/>
      <c r="EE3445" s="12"/>
      <c r="EF3445" s="12"/>
      <c r="EG3445" s="12"/>
      <c r="EH3445" s="12"/>
      <c r="EI3445" s="12"/>
      <c r="EJ3445" s="12"/>
      <c r="EK3445" s="12"/>
      <c r="EL3445" s="12"/>
      <c r="EM3445" s="12"/>
      <c r="EN3445" s="12"/>
      <c r="EO3445" s="12"/>
      <c r="EP3445" s="12"/>
      <c r="EQ3445" s="12"/>
      <c r="ER3445" s="12"/>
      <c r="ES3445" s="12"/>
      <c r="ET3445" s="12"/>
      <c r="EU3445" s="12"/>
      <c r="EV3445" s="12"/>
      <c r="EW3445" s="12"/>
      <c r="EX3445" s="12"/>
      <c r="EY3445" s="12"/>
      <c r="EZ3445" s="12"/>
      <c r="FA3445" s="12"/>
      <c r="FB3445" s="12"/>
      <c r="FC3445" s="12"/>
      <c r="FD3445" s="12"/>
      <c r="FE3445" s="12"/>
      <c r="FF3445" s="12"/>
      <c r="FG3445" s="12"/>
      <c r="FH3445" s="12"/>
      <c r="FI3445" s="12"/>
      <c r="FJ3445" s="12"/>
      <c r="FK3445" s="12"/>
      <c r="FL3445" s="12"/>
      <c r="FM3445" s="12"/>
      <c r="FN3445" s="12"/>
      <c r="FO3445" s="12"/>
      <c r="FP3445" s="12"/>
      <c r="FQ3445" s="12"/>
      <c r="FR3445" s="12"/>
      <c r="FS3445" s="12"/>
      <c r="FT3445" s="12"/>
      <c r="FU3445" s="12"/>
      <c r="FV3445" s="12"/>
      <c r="FW3445" s="12"/>
      <c r="FX3445" s="12"/>
      <c r="FY3445" s="12"/>
      <c r="FZ3445" s="12"/>
      <c r="GA3445" s="12"/>
      <c r="GB3445" s="12"/>
      <c r="GC3445" s="12"/>
      <c r="GD3445" s="12"/>
      <c r="GE3445" s="12"/>
      <c r="GF3445" s="12"/>
      <c r="GG3445" s="12"/>
      <c r="GH3445" s="12"/>
      <c r="GI3445" s="12"/>
      <c r="GJ3445" s="12"/>
      <c r="GK3445" s="12"/>
      <c r="GL3445" s="12"/>
      <c r="GM3445" s="12"/>
      <c r="GN3445" s="12"/>
      <c r="GO3445" s="12"/>
      <c r="GP3445" s="12"/>
      <c r="GQ3445" s="12"/>
      <c r="GR3445" s="12"/>
      <c r="GS3445" s="12"/>
      <c r="GT3445" s="12"/>
      <c r="GU3445" s="12"/>
      <c r="GV3445" s="12"/>
      <c r="GW3445" s="12"/>
      <c r="GX3445" s="12"/>
      <c r="GY3445" s="11"/>
      <c r="GZ3445" s="11"/>
      <c r="HA3445" s="11"/>
      <c r="HB3445" s="11"/>
      <c r="HC3445" s="11"/>
      <c r="HD3445" s="11"/>
      <c r="HE3445" s="11"/>
      <c r="HF3445" s="11"/>
      <c r="HG3445" s="11"/>
      <c r="HH3445" s="11"/>
      <c r="HI3445" s="11"/>
      <c r="HJ3445" s="11"/>
      <c r="HK3445" s="11"/>
      <c r="HL3445" s="11"/>
      <c r="HM3445" s="11"/>
      <c r="HN3445" s="11"/>
      <c r="HO3445" s="11"/>
      <c r="HP3445" s="11"/>
      <c r="HQ3445" s="11"/>
      <c r="HR3445" s="11"/>
      <c r="HS3445" s="11"/>
      <c r="HT3445" s="11"/>
      <c r="HU3445" s="11"/>
      <c r="HV3445" s="11"/>
      <c r="HW3445" s="11"/>
      <c r="HX3445" s="11"/>
      <c r="HY3445" s="11"/>
      <c r="HZ3445" s="11"/>
      <c r="IA3445" s="11"/>
      <c r="IB3445" s="11"/>
      <c r="IC3445" s="11"/>
      <c r="ID3445" s="11"/>
      <c r="IE3445" s="11"/>
      <c r="IF3445" s="11"/>
      <c r="IG3445" s="11"/>
      <c r="IH3445" s="11"/>
      <c r="II3445" s="11"/>
      <c r="IJ3445" s="11"/>
      <c r="IK3445" s="11"/>
      <c r="IL3445" s="11"/>
    </row>
    <row r="3446" spans="2:246" ht="15.75" x14ac:dyDescent="0.25">
      <c r="B3446" s="11" t="s">
        <v>171</v>
      </c>
      <c r="C3446" s="11" t="s">
        <v>130</v>
      </c>
      <c r="D3446" s="12">
        <f t="shared" si="39"/>
        <v>102.68</v>
      </c>
      <c r="E3446" s="12">
        <v>27.73</v>
      </c>
      <c r="F3446" s="12">
        <v>45</v>
      </c>
      <c r="G3446" s="12"/>
      <c r="H3446" s="12"/>
      <c r="I3446" s="12"/>
      <c r="J3446" s="12"/>
      <c r="K3446" s="12">
        <v>1.8</v>
      </c>
      <c r="L3446" s="12">
        <v>3</v>
      </c>
      <c r="M3446" s="12">
        <v>73.150000000000006</v>
      </c>
      <c r="N3446" s="12">
        <v>140</v>
      </c>
      <c r="O3446" s="12"/>
      <c r="P3446" s="12"/>
      <c r="Q3446" s="12"/>
      <c r="R3446" s="12"/>
      <c r="S3446" s="12"/>
      <c r="T3446" s="12"/>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12"/>
      <c r="BR3446" s="12"/>
      <c r="BS3446" s="12"/>
      <c r="BT3446" s="12"/>
      <c r="BU3446" s="12"/>
      <c r="BV3446" s="12"/>
      <c r="BW3446" s="12"/>
      <c r="BX3446" s="12"/>
      <c r="BY3446" s="12"/>
      <c r="BZ3446" s="12"/>
      <c r="CA3446" s="12"/>
      <c r="CB3446" s="12"/>
      <c r="CC3446" s="12"/>
      <c r="CD3446" s="12"/>
      <c r="CE3446" s="12"/>
      <c r="CF3446" s="12"/>
      <c r="CG3446" s="12"/>
      <c r="CH3446" s="12"/>
      <c r="CI3446" s="12"/>
      <c r="CJ3446" s="12"/>
      <c r="CK3446" s="12"/>
      <c r="CL3446" s="12"/>
      <c r="CM3446" s="12"/>
      <c r="CN3446" s="12"/>
      <c r="CO3446" s="12"/>
      <c r="CP3446" s="12"/>
      <c r="CQ3446" s="12"/>
      <c r="CR3446" s="12"/>
      <c r="CS3446" s="12"/>
      <c r="CT3446" s="12"/>
      <c r="CU3446" s="12"/>
      <c r="CV3446" s="12"/>
      <c r="CW3446" s="12"/>
      <c r="CX3446" s="12"/>
      <c r="CY3446" s="12"/>
      <c r="CZ3446" s="12"/>
      <c r="DA3446" s="12"/>
      <c r="DB3446" s="12"/>
      <c r="DC3446" s="12"/>
      <c r="DD3446" s="12"/>
      <c r="DE3446" s="12"/>
      <c r="DF3446" s="12"/>
      <c r="DG3446" s="12"/>
      <c r="DH3446" s="12"/>
      <c r="DI3446" s="12"/>
      <c r="DJ3446" s="12"/>
      <c r="DK3446" s="12"/>
      <c r="DL3446" s="12"/>
      <c r="DM3446" s="12"/>
      <c r="DN3446" s="12"/>
      <c r="DO3446" s="12"/>
      <c r="DP3446" s="12"/>
      <c r="DQ3446" s="12"/>
      <c r="DR3446" s="12"/>
      <c r="DS3446" s="12"/>
      <c r="DT3446" s="12"/>
      <c r="DU3446" s="12"/>
      <c r="DV3446" s="12"/>
      <c r="DW3446" s="12"/>
      <c r="DX3446" s="12"/>
      <c r="DY3446" s="12"/>
      <c r="DZ3446" s="12"/>
      <c r="EA3446" s="12"/>
      <c r="EB3446" s="12"/>
      <c r="EC3446" s="12"/>
      <c r="ED3446" s="12"/>
      <c r="EE3446" s="12"/>
      <c r="EF3446" s="12"/>
      <c r="EG3446" s="12"/>
      <c r="EH3446" s="12"/>
      <c r="EI3446" s="12"/>
      <c r="EJ3446" s="12"/>
      <c r="EK3446" s="12"/>
      <c r="EL3446" s="12"/>
      <c r="EM3446" s="12"/>
      <c r="EN3446" s="12"/>
      <c r="EO3446" s="12"/>
      <c r="EP3446" s="12"/>
      <c r="EQ3446" s="12"/>
      <c r="ER3446" s="12"/>
      <c r="ES3446" s="12"/>
      <c r="ET3446" s="12"/>
      <c r="EU3446" s="12"/>
      <c r="EV3446" s="12"/>
      <c r="EW3446" s="12"/>
      <c r="EX3446" s="12"/>
      <c r="EY3446" s="12"/>
      <c r="EZ3446" s="12"/>
      <c r="FA3446" s="12"/>
      <c r="FB3446" s="12"/>
      <c r="FC3446" s="12"/>
      <c r="FD3446" s="12"/>
      <c r="FE3446" s="12"/>
      <c r="FF3446" s="12"/>
      <c r="FG3446" s="12"/>
      <c r="FH3446" s="12"/>
      <c r="FI3446" s="12"/>
      <c r="FJ3446" s="12"/>
      <c r="FK3446" s="12"/>
      <c r="FL3446" s="12"/>
      <c r="FM3446" s="12"/>
      <c r="FN3446" s="12"/>
      <c r="FO3446" s="12"/>
      <c r="FP3446" s="12"/>
      <c r="FQ3446" s="12"/>
      <c r="FR3446" s="12"/>
      <c r="FS3446" s="12"/>
      <c r="FT3446" s="12"/>
      <c r="FU3446" s="12"/>
      <c r="FV3446" s="12"/>
      <c r="FW3446" s="12"/>
      <c r="FX3446" s="12"/>
      <c r="FY3446" s="12"/>
      <c r="FZ3446" s="12"/>
      <c r="GA3446" s="12"/>
      <c r="GB3446" s="12"/>
      <c r="GC3446" s="12"/>
      <c r="GD3446" s="12"/>
      <c r="GE3446" s="12"/>
      <c r="GF3446" s="12"/>
      <c r="GG3446" s="12"/>
      <c r="GH3446" s="12"/>
      <c r="GI3446" s="12"/>
      <c r="GJ3446" s="12"/>
      <c r="GK3446" s="12"/>
      <c r="GL3446" s="12"/>
      <c r="GM3446" s="12"/>
      <c r="GN3446" s="12"/>
      <c r="GO3446" s="12"/>
      <c r="GP3446" s="12"/>
      <c r="GQ3446" s="12"/>
      <c r="GR3446" s="12"/>
      <c r="GS3446" s="12"/>
      <c r="GT3446" s="12"/>
      <c r="GU3446" s="12"/>
      <c r="GV3446" s="12"/>
      <c r="GW3446" s="12"/>
      <c r="GX3446" s="12"/>
      <c r="GY3446" s="11"/>
      <c r="GZ3446" s="11"/>
      <c r="HA3446" s="11"/>
      <c r="HB3446" s="11"/>
      <c r="HC3446" s="11"/>
      <c r="HD3446" s="11"/>
      <c r="HE3446" s="11"/>
      <c r="HF3446" s="11"/>
      <c r="HG3446" s="11"/>
      <c r="HH3446" s="11"/>
      <c r="HI3446" s="11"/>
      <c r="HJ3446" s="11"/>
      <c r="HK3446" s="11"/>
      <c r="HL3446" s="11"/>
      <c r="HM3446" s="11"/>
      <c r="HN3446" s="11"/>
      <c r="HO3446" s="11"/>
      <c r="HP3446" s="11"/>
      <c r="HQ3446" s="11"/>
      <c r="HR3446" s="11"/>
      <c r="HS3446" s="11"/>
      <c r="HT3446" s="11"/>
      <c r="HU3446" s="11"/>
      <c r="HV3446" s="11"/>
      <c r="HW3446" s="11"/>
      <c r="HX3446" s="11"/>
      <c r="HY3446" s="11"/>
      <c r="HZ3446" s="11"/>
      <c r="IA3446" s="11"/>
      <c r="IB3446" s="11"/>
      <c r="IC3446" s="11"/>
      <c r="ID3446" s="11"/>
      <c r="IE3446" s="11"/>
      <c r="IF3446" s="11"/>
      <c r="IG3446" s="11"/>
      <c r="IH3446" s="11"/>
      <c r="II3446" s="11"/>
      <c r="IJ3446" s="11"/>
      <c r="IK3446" s="11"/>
      <c r="IL3446" s="11"/>
    </row>
    <row r="3447" spans="2:246" ht="15.75" x14ac:dyDescent="0.25">
      <c r="B3447" s="11" t="s">
        <v>171</v>
      </c>
      <c r="C3447" s="11" t="s">
        <v>130</v>
      </c>
      <c r="D3447" s="12">
        <f t="shared" si="39"/>
        <v>36.269999999999996</v>
      </c>
      <c r="E3447" s="12">
        <v>10.6</v>
      </c>
      <c r="F3447" s="12">
        <v>14</v>
      </c>
      <c r="G3447" s="12"/>
      <c r="H3447" s="12"/>
      <c r="I3447" s="12"/>
      <c r="J3447" s="12"/>
      <c r="K3447" s="12"/>
      <c r="L3447" s="12"/>
      <c r="M3447" s="12"/>
      <c r="N3447" s="12"/>
      <c r="O3447" s="12"/>
      <c r="P3447" s="12"/>
      <c r="Q3447" s="12"/>
      <c r="R3447" s="12"/>
      <c r="S3447" s="12"/>
      <c r="T3447" s="12"/>
      <c r="U3447" s="12"/>
      <c r="V3447" s="12"/>
      <c r="W3447" s="12"/>
      <c r="X3447" s="12"/>
      <c r="Y3447" s="12"/>
      <c r="Z3447" s="12"/>
      <c r="AA3447" s="12"/>
      <c r="AB3447" s="12"/>
      <c r="AC3447" s="12"/>
      <c r="AD3447" s="12"/>
      <c r="AE3447" s="12"/>
      <c r="AF3447" s="12"/>
      <c r="AG3447" s="12">
        <v>8.67</v>
      </c>
      <c r="AH3447" s="12">
        <v>12</v>
      </c>
      <c r="AI3447" s="12"/>
      <c r="AJ3447" s="12"/>
      <c r="AK3447" s="12"/>
      <c r="AL3447" s="12"/>
      <c r="AM3447" s="12"/>
      <c r="AN3447" s="12"/>
      <c r="AO3447" s="12"/>
      <c r="AP3447" s="12"/>
      <c r="AQ3447" s="12">
        <v>0.69</v>
      </c>
      <c r="AR3447" s="12">
        <v>8</v>
      </c>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12"/>
      <c r="BR3447" s="12">
        <v>16.309999999999999</v>
      </c>
      <c r="BS3447" s="12">
        <v>100.1</v>
      </c>
      <c r="BT3447" s="12"/>
      <c r="BU3447" s="12"/>
      <c r="BV3447" s="12"/>
      <c r="BW3447" s="12"/>
      <c r="BX3447" s="12"/>
      <c r="BY3447" s="12"/>
      <c r="BZ3447" s="12"/>
      <c r="CA3447" s="12"/>
      <c r="CB3447" s="12"/>
      <c r="CC3447" s="12"/>
      <c r="CD3447" s="12"/>
      <c r="CE3447" s="12"/>
      <c r="CF3447" s="12"/>
      <c r="CG3447" s="12"/>
      <c r="CH3447" s="12"/>
      <c r="CI3447" s="12"/>
      <c r="CJ3447" s="12"/>
      <c r="CK3447" s="12"/>
      <c r="CL3447" s="12"/>
      <c r="CM3447" s="12"/>
      <c r="CN3447" s="12"/>
      <c r="CO3447" s="12"/>
      <c r="CP3447" s="12"/>
      <c r="CQ3447" s="12"/>
      <c r="CR3447" s="12"/>
      <c r="CS3447" s="12"/>
      <c r="CT3447" s="12"/>
      <c r="CU3447" s="12"/>
      <c r="CV3447" s="12"/>
      <c r="CW3447" s="12"/>
      <c r="CX3447" s="12"/>
      <c r="CY3447" s="12"/>
      <c r="CZ3447" s="12"/>
      <c r="DA3447" s="12"/>
      <c r="DB3447" s="12"/>
      <c r="DC3447" s="12"/>
      <c r="DD3447" s="12"/>
      <c r="DE3447" s="12"/>
      <c r="DF3447" s="12"/>
      <c r="DG3447" s="12"/>
      <c r="DH3447" s="12"/>
      <c r="DI3447" s="12"/>
      <c r="DJ3447" s="12"/>
      <c r="DK3447" s="12"/>
      <c r="DL3447" s="12"/>
      <c r="DM3447" s="12"/>
      <c r="DN3447" s="12"/>
      <c r="DO3447" s="12"/>
      <c r="DP3447" s="12"/>
      <c r="DQ3447" s="12"/>
      <c r="DR3447" s="12"/>
      <c r="DS3447" s="12"/>
      <c r="DT3447" s="12"/>
      <c r="DU3447" s="12"/>
      <c r="DV3447" s="12"/>
      <c r="DW3447" s="12"/>
      <c r="DX3447" s="12"/>
      <c r="DY3447" s="12"/>
      <c r="DZ3447" s="12"/>
      <c r="EA3447" s="12"/>
      <c r="EB3447" s="12"/>
      <c r="EC3447" s="12"/>
      <c r="ED3447" s="12"/>
      <c r="EE3447" s="12"/>
      <c r="EF3447" s="12"/>
      <c r="EG3447" s="12"/>
      <c r="EH3447" s="12"/>
      <c r="EI3447" s="12"/>
      <c r="EJ3447" s="12"/>
      <c r="EK3447" s="12"/>
      <c r="EL3447" s="12"/>
      <c r="EM3447" s="12"/>
      <c r="EN3447" s="12"/>
      <c r="EO3447" s="12"/>
      <c r="EP3447" s="12"/>
      <c r="EQ3447" s="12"/>
      <c r="ER3447" s="12"/>
      <c r="ES3447" s="12"/>
      <c r="ET3447" s="12"/>
      <c r="EU3447" s="12"/>
      <c r="EV3447" s="12"/>
      <c r="EW3447" s="12"/>
      <c r="EX3447" s="12"/>
      <c r="EY3447" s="12"/>
      <c r="EZ3447" s="12"/>
      <c r="FA3447" s="12"/>
      <c r="FB3447" s="12"/>
      <c r="FC3447" s="12"/>
      <c r="FD3447" s="12"/>
      <c r="FE3447" s="12"/>
      <c r="FF3447" s="12"/>
      <c r="FG3447" s="12"/>
      <c r="FH3447" s="12"/>
      <c r="FI3447" s="12"/>
      <c r="FJ3447" s="12"/>
      <c r="FK3447" s="12"/>
      <c r="FL3447" s="12"/>
      <c r="FM3447" s="12"/>
      <c r="FN3447" s="12"/>
      <c r="FO3447" s="12"/>
      <c r="FP3447" s="12"/>
      <c r="FQ3447" s="12"/>
      <c r="FR3447" s="12"/>
      <c r="FS3447" s="12"/>
      <c r="FT3447" s="12"/>
      <c r="FU3447" s="12"/>
      <c r="FV3447" s="12"/>
      <c r="FW3447" s="12"/>
      <c r="FX3447" s="12"/>
      <c r="FY3447" s="12"/>
      <c r="FZ3447" s="12"/>
      <c r="GA3447" s="12"/>
      <c r="GB3447" s="12"/>
      <c r="GC3447" s="12"/>
      <c r="GD3447" s="12"/>
      <c r="GE3447" s="12"/>
      <c r="GF3447" s="12"/>
      <c r="GG3447" s="12"/>
      <c r="GH3447" s="12"/>
      <c r="GI3447" s="12"/>
      <c r="GJ3447" s="12"/>
      <c r="GK3447" s="12"/>
      <c r="GL3447" s="12"/>
      <c r="GM3447" s="12"/>
      <c r="GN3447" s="12"/>
      <c r="GO3447" s="12"/>
      <c r="GP3447" s="12"/>
      <c r="GQ3447" s="12"/>
      <c r="GR3447" s="12"/>
      <c r="GS3447" s="12"/>
      <c r="GT3447" s="12"/>
      <c r="GU3447" s="12"/>
      <c r="GV3447" s="12"/>
      <c r="GW3447" s="12"/>
      <c r="GX3447" s="12"/>
      <c r="GY3447" s="11"/>
      <c r="GZ3447" s="11"/>
      <c r="HA3447" s="11"/>
      <c r="HB3447" s="11">
        <v>6</v>
      </c>
      <c r="HC3447" s="11">
        <v>0</v>
      </c>
      <c r="HD3447" s="11"/>
      <c r="HE3447" s="11"/>
      <c r="HF3447" s="11">
        <v>1</v>
      </c>
      <c r="HG3447" s="11">
        <v>8</v>
      </c>
      <c r="HH3447" s="11">
        <v>1</v>
      </c>
      <c r="HI3447" s="11">
        <v>5</v>
      </c>
      <c r="HJ3447" s="11">
        <v>1.5</v>
      </c>
      <c r="HK3447" s="11"/>
      <c r="HL3447" s="11"/>
      <c r="HM3447" s="11"/>
      <c r="HN3447" s="11"/>
      <c r="HO3447" s="11"/>
      <c r="HP3447" s="11"/>
      <c r="HQ3447" s="11"/>
      <c r="HR3447" s="11"/>
      <c r="HS3447" s="11"/>
      <c r="HT3447" s="11">
        <v>1</v>
      </c>
      <c r="HU3447" s="11">
        <v>4</v>
      </c>
      <c r="HV3447" s="11">
        <v>0</v>
      </c>
      <c r="HW3447" s="11">
        <v>0</v>
      </c>
      <c r="HX3447" s="11"/>
      <c r="HY3447" s="11"/>
      <c r="HZ3447" s="11"/>
      <c r="IA3447" s="11"/>
      <c r="IB3447" s="11"/>
      <c r="IC3447" s="11"/>
      <c r="ID3447" s="11"/>
      <c r="IE3447" s="11"/>
      <c r="IF3447" s="11"/>
      <c r="IG3447" s="11"/>
      <c r="IH3447" s="11"/>
      <c r="II3447" s="11"/>
      <c r="IJ3447" s="11"/>
      <c r="IK3447" s="11"/>
      <c r="IL3447" s="11"/>
    </row>
    <row r="3448" spans="2:246" ht="15.75" x14ac:dyDescent="0.25">
      <c r="B3448" s="11" t="s">
        <v>445</v>
      </c>
      <c r="C3448" s="11" t="s">
        <v>130</v>
      </c>
      <c r="D3448" s="12">
        <f t="shared" si="39"/>
        <v>166.2</v>
      </c>
      <c r="E3448" s="12">
        <v>53.95</v>
      </c>
      <c r="F3448" s="12">
        <v>181</v>
      </c>
      <c r="G3448" s="12"/>
      <c r="H3448" s="12"/>
      <c r="I3448" s="12">
        <v>77.45</v>
      </c>
      <c r="J3448" s="12">
        <v>107.9</v>
      </c>
      <c r="K3448" s="12"/>
      <c r="L3448" s="12"/>
      <c r="M3448" s="12"/>
      <c r="N3448" s="12"/>
      <c r="O3448" s="12"/>
      <c r="P3448" s="12"/>
      <c r="Q3448" s="12"/>
      <c r="R3448" s="12"/>
      <c r="S3448" s="12"/>
      <c r="T3448" s="12"/>
      <c r="U3448" s="12"/>
      <c r="V3448" s="12"/>
      <c r="W3448" s="12"/>
      <c r="X3448" s="12"/>
      <c r="Y3448" s="12"/>
      <c r="Z3448" s="12"/>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v>34.799999999999997</v>
      </c>
      <c r="AV3448" s="12">
        <v>118.5</v>
      </c>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12"/>
      <c r="BR3448" s="12"/>
      <c r="BS3448" s="12"/>
      <c r="BT3448" s="12"/>
      <c r="BU3448" s="12"/>
      <c r="BV3448" s="12"/>
      <c r="BW3448" s="12"/>
      <c r="BX3448" s="12"/>
      <c r="BY3448" s="12"/>
      <c r="BZ3448" s="12"/>
      <c r="CA3448" s="12"/>
      <c r="CB3448" s="12"/>
      <c r="CC3448" s="12"/>
      <c r="CD3448" s="12"/>
      <c r="CE3448" s="12"/>
      <c r="CF3448" s="12"/>
      <c r="CG3448" s="12"/>
      <c r="CH3448" s="12"/>
      <c r="CI3448" s="12"/>
      <c r="CJ3448" s="12"/>
      <c r="CK3448" s="12"/>
      <c r="CL3448" s="12"/>
      <c r="CM3448" s="12"/>
      <c r="CN3448" s="12"/>
      <c r="CO3448" s="12"/>
      <c r="CP3448" s="12"/>
      <c r="CQ3448" s="12"/>
      <c r="CR3448" s="12"/>
      <c r="CS3448" s="12"/>
      <c r="CT3448" s="12"/>
      <c r="CU3448" s="12"/>
      <c r="CV3448" s="12"/>
      <c r="CW3448" s="12"/>
      <c r="CX3448" s="12"/>
      <c r="CY3448" s="12"/>
      <c r="CZ3448" s="12"/>
      <c r="DA3448" s="12"/>
      <c r="DB3448" s="12"/>
      <c r="DC3448" s="12"/>
      <c r="DD3448" s="12"/>
      <c r="DE3448" s="12"/>
      <c r="DF3448" s="12"/>
      <c r="DG3448" s="12"/>
      <c r="DH3448" s="12"/>
      <c r="DI3448" s="12"/>
      <c r="DJ3448" s="12"/>
      <c r="DK3448" s="12"/>
      <c r="DL3448" s="12"/>
      <c r="DM3448" s="12"/>
      <c r="DN3448" s="12"/>
      <c r="DO3448" s="12"/>
      <c r="DP3448" s="12"/>
      <c r="DQ3448" s="12"/>
      <c r="DR3448" s="12"/>
      <c r="DS3448" s="12"/>
      <c r="DT3448" s="12"/>
      <c r="DU3448" s="12"/>
      <c r="DV3448" s="12"/>
      <c r="DW3448" s="12"/>
      <c r="DX3448" s="12"/>
      <c r="DY3448" s="12"/>
      <c r="DZ3448" s="12"/>
      <c r="EA3448" s="12"/>
      <c r="EB3448" s="12"/>
      <c r="EC3448" s="12"/>
      <c r="ED3448" s="12"/>
      <c r="EE3448" s="12"/>
      <c r="EF3448" s="12"/>
      <c r="EG3448" s="12"/>
      <c r="EH3448" s="12"/>
      <c r="EI3448" s="12"/>
      <c r="EJ3448" s="12"/>
      <c r="EK3448" s="12"/>
      <c r="EL3448" s="12"/>
      <c r="EM3448" s="12"/>
      <c r="EN3448" s="12"/>
      <c r="EO3448" s="12"/>
      <c r="EP3448" s="12"/>
      <c r="EQ3448" s="12"/>
      <c r="ER3448" s="12"/>
      <c r="ES3448" s="12"/>
      <c r="ET3448" s="12"/>
      <c r="EU3448" s="12"/>
      <c r="EV3448" s="12"/>
      <c r="EW3448" s="12"/>
      <c r="EX3448" s="12"/>
      <c r="EY3448" s="12"/>
      <c r="EZ3448" s="12"/>
      <c r="FA3448" s="12"/>
      <c r="FB3448" s="12"/>
      <c r="FC3448" s="12"/>
      <c r="FD3448" s="12"/>
      <c r="FE3448" s="12"/>
      <c r="FF3448" s="12"/>
      <c r="FG3448" s="12"/>
      <c r="FH3448" s="12"/>
      <c r="FI3448" s="12"/>
      <c r="FJ3448" s="12"/>
      <c r="FK3448" s="12"/>
      <c r="FL3448" s="12"/>
      <c r="FM3448" s="12"/>
      <c r="FN3448" s="12"/>
      <c r="FO3448" s="12"/>
      <c r="FP3448" s="12"/>
      <c r="FQ3448" s="12"/>
      <c r="FR3448" s="12"/>
      <c r="FS3448" s="12"/>
      <c r="FT3448" s="12"/>
      <c r="FU3448" s="12"/>
      <c r="FV3448" s="12"/>
      <c r="FW3448" s="12"/>
      <c r="FX3448" s="12"/>
      <c r="FY3448" s="12"/>
      <c r="FZ3448" s="12"/>
      <c r="GA3448" s="12"/>
      <c r="GB3448" s="12"/>
      <c r="GC3448" s="12"/>
      <c r="GD3448" s="12"/>
      <c r="GE3448" s="12"/>
      <c r="GF3448" s="12"/>
      <c r="GG3448" s="12"/>
      <c r="GH3448" s="12"/>
      <c r="GI3448" s="12"/>
      <c r="GJ3448" s="12"/>
      <c r="GK3448" s="12"/>
      <c r="GL3448" s="12"/>
      <c r="GM3448" s="12"/>
      <c r="GN3448" s="12"/>
      <c r="GO3448" s="12"/>
      <c r="GP3448" s="12"/>
      <c r="GQ3448" s="12"/>
      <c r="GR3448" s="12"/>
      <c r="GS3448" s="12"/>
      <c r="GT3448" s="12"/>
      <c r="GU3448" s="12"/>
      <c r="GV3448" s="12"/>
      <c r="GW3448" s="12"/>
      <c r="GX3448" s="12"/>
      <c r="GY3448" s="11"/>
      <c r="GZ3448" s="11"/>
      <c r="HA3448" s="11"/>
      <c r="HB3448" s="11"/>
      <c r="HC3448" s="11"/>
      <c r="HD3448" s="11"/>
      <c r="HE3448" s="11"/>
      <c r="HF3448" s="11"/>
      <c r="HG3448" s="11"/>
      <c r="HH3448" s="11"/>
      <c r="HI3448" s="11"/>
      <c r="HJ3448" s="11"/>
      <c r="HK3448" s="11"/>
      <c r="HL3448" s="11"/>
      <c r="HM3448" s="11"/>
      <c r="HN3448" s="11"/>
      <c r="HO3448" s="11"/>
      <c r="HP3448" s="11"/>
      <c r="HQ3448" s="11"/>
      <c r="HR3448" s="11"/>
      <c r="HS3448" s="11"/>
      <c r="HT3448" s="11"/>
      <c r="HU3448" s="11"/>
      <c r="HV3448" s="11"/>
      <c r="HW3448" s="11"/>
      <c r="HX3448" s="11"/>
      <c r="HY3448" s="11"/>
      <c r="HZ3448" s="11"/>
      <c r="IA3448" s="11"/>
      <c r="IB3448" s="11"/>
      <c r="IC3448" s="11"/>
      <c r="ID3448" s="11"/>
      <c r="IE3448" s="11"/>
      <c r="IF3448" s="11"/>
      <c r="IG3448" s="11"/>
      <c r="IH3448" s="11"/>
      <c r="II3448" s="11"/>
      <c r="IJ3448" s="11"/>
      <c r="IK3448" s="11"/>
      <c r="IL3448" s="11"/>
    </row>
    <row r="3449" spans="2:246" ht="15.75" x14ac:dyDescent="0.25">
      <c r="B3449" s="11" t="s">
        <v>193</v>
      </c>
      <c r="C3449" s="11" t="s">
        <v>130</v>
      </c>
      <c r="D3449" s="12">
        <f t="shared" si="39"/>
        <v>53.13</v>
      </c>
      <c r="E3449" s="12">
        <v>15.56</v>
      </c>
      <c r="F3449" s="12">
        <v>25</v>
      </c>
      <c r="G3449" s="12"/>
      <c r="H3449" s="12"/>
      <c r="I3449" s="12"/>
      <c r="J3449" s="12"/>
      <c r="K3449" s="12"/>
      <c r="L3449" s="12"/>
      <c r="M3449" s="12"/>
      <c r="N3449" s="12"/>
      <c r="O3449" s="12"/>
      <c r="P3449" s="12"/>
      <c r="Q3449" s="12"/>
      <c r="R3449" s="12"/>
      <c r="S3449" s="12"/>
      <c r="T3449" s="12"/>
      <c r="U3449" s="12"/>
      <c r="V3449" s="12"/>
      <c r="W3449" s="12">
        <v>5</v>
      </c>
      <c r="X3449" s="12">
        <v>8</v>
      </c>
      <c r="Y3449" s="12"/>
      <c r="Z3449" s="12"/>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v>3.19</v>
      </c>
      <c r="AV3449" s="12">
        <v>6</v>
      </c>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12"/>
      <c r="BR3449" s="12">
        <v>29.38</v>
      </c>
      <c r="BS3449" s="12">
        <v>180</v>
      </c>
      <c r="BT3449" s="12"/>
      <c r="BU3449" s="12"/>
      <c r="BV3449" s="12"/>
      <c r="BW3449" s="12"/>
      <c r="BX3449" s="12"/>
      <c r="BY3449" s="12"/>
      <c r="BZ3449" s="12"/>
      <c r="CA3449" s="12"/>
      <c r="CB3449" s="12"/>
      <c r="CC3449" s="12"/>
      <c r="CD3449" s="12"/>
      <c r="CE3449" s="12"/>
      <c r="CF3449" s="12"/>
      <c r="CG3449" s="12"/>
      <c r="CH3449" s="12"/>
      <c r="CI3449" s="12"/>
      <c r="CJ3449" s="12"/>
      <c r="CK3449" s="12"/>
      <c r="CL3449" s="12"/>
      <c r="CM3449" s="12"/>
      <c r="CN3449" s="12"/>
      <c r="CO3449" s="12"/>
      <c r="CP3449" s="12"/>
      <c r="CQ3449" s="12"/>
      <c r="CR3449" s="12"/>
      <c r="CS3449" s="12"/>
      <c r="CT3449" s="12"/>
      <c r="CU3449" s="12"/>
      <c r="CV3449" s="12"/>
      <c r="CW3449" s="12"/>
      <c r="CX3449" s="12"/>
      <c r="CY3449" s="12"/>
      <c r="CZ3449" s="12"/>
      <c r="DA3449" s="12"/>
      <c r="DB3449" s="12"/>
      <c r="DC3449" s="12"/>
      <c r="DD3449" s="12"/>
      <c r="DE3449" s="12"/>
      <c r="DF3449" s="12"/>
      <c r="DG3449" s="12"/>
      <c r="DH3449" s="12"/>
      <c r="DI3449" s="12"/>
      <c r="DJ3449" s="12"/>
      <c r="DK3449" s="12"/>
      <c r="DL3449" s="12"/>
      <c r="DM3449" s="12"/>
      <c r="DN3449" s="12"/>
      <c r="DO3449" s="12"/>
      <c r="DP3449" s="12"/>
      <c r="DQ3449" s="12"/>
      <c r="DR3449" s="12"/>
      <c r="DS3449" s="12"/>
      <c r="DT3449" s="12"/>
      <c r="DU3449" s="12"/>
      <c r="DV3449" s="12"/>
      <c r="DW3449" s="12"/>
      <c r="DX3449" s="12"/>
      <c r="DY3449" s="12"/>
      <c r="DZ3449" s="12"/>
      <c r="EA3449" s="12"/>
      <c r="EB3449" s="12"/>
      <c r="EC3449" s="12"/>
      <c r="ED3449" s="12"/>
      <c r="EE3449" s="12"/>
      <c r="EF3449" s="12"/>
      <c r="EG3449" s="12"/>
      <c r="EH3449" s="12"/>
      <c r="EI3449" s="12"/>
      <c r="EJ3449" s="12"/>
      <c r="EK3449" s="12"/>
      <c r="EL3449" s="12"/>
      <c r="EM3449" s="12"/>
      <c r="EN3449" s="12"/>
      <c r="EO3449" s="12"/>
      <c r="EP3449" s="12"/>
      <c r="EQ3449" s="12"/>
      <c r="ER3449" s="12"/>
      <c r="ES3449" s="12"/>
      <c r="ET3449" s="12"/>
      <c r="EU3449" s="12"/>
      <c r="EV3449" s="12"/>
      <c r="EW3449" s="12"/>
      <c r="EX3449" s="12"/>
      <c r="EY3449" s="12"/>
      <c r="EZ3449" s="12"/>
      <c r="FA3449" s="12"/>
      <c r="FB3449" s="12"/>
      <c r="FC3449" s="12"/>
      <c r="FD3449" s="12"/>
      <c r="FE3449" s="12"/>
      <c r="FF3449" s="12"/>
      <c r="FG3449" s="12"/>
      <c r="FH3449" s="12"/>
      <c r="FI3449" s="12"/>
      <c r="FJ3449" s="12"/>
      <c r="FK3449" s="12"/>
      <c r="FL3449" s="12"/>
      <c r="FM3449" s="12"/>
      <c r="FN3449" s="12"/>
      <c r="FO3449" s="12"/>
      <c r="FP3449" s="12"/>
      <c r="FQ3449" s="12"/>
      <c r="FR3449" s="12"/>
      <c r="FS3449" s="12"/>
      <c r="FT3449" s="12"/>
      <c r="FU3449" s="12"/>
      <c r="FV3449" s="12"/>
      <c r="FW3449" s="12"/>
      <c r="FX3449" s="12"/>
      <c r="FY3449" s="12"/>
      <c r="FZ3449" s="12"/>
      <c r="GA3449" s="12"/>
      <c r="GB3449" s="12"/>
      <c r="GC3449" s="12"/>
      <c r="GD3449" s="12"/>
      <c r="GE3449" s="12"/>
      <c r="GF3449" s="12"/>
      <c r="GG3449" s="12"/>
      <c r="GH3449" s="12"/>
      <c r="GI3449" s="12"/>
      <c r="GJ3449" s="12"/>
      <c r="GK3449" s="12"/>
      <c r="GL3449" s="12"/>
      <c r="GM3449" s="12"/>
      <c r="GN3449" s="12"/>
      <c r="GO3449" s="12"/>
      <c r="GP3449" s="12"/>
      <c r="GQ3449" s="12"/>
      <c r="GR3449" s="12"/>
      <c r="GS3449" s="12"/>
      <c r="GT3449" s="12"/>
      <c r="GU3449" s="12"/>
      <c r="GV3449" s="12"/>
      <c r="GW3449" s="12"/>
      <c r="GX3449" s="12"/>
      <c r="GY3449" s="11">
        <v>19</v>
      </c>
      <c r="GZ3449" s="11">
        <v>73.147999999999996</v>
      </c>
      <c r="HA3449" s="11">
        <v>0.45</v>
      </c>
      <c r="HB3449" s="11"/>
      <c r="HC3449" s="11"/>
      <c r="HD3449" s="11"/>
      <c r="HE3449" s="11"/>
      <c r="HF3449" s="11">
        <v>1</v>
      </c>
      <c r="HG3449" s="11">
        <v>1</v>
      </c>
      <c r="HH3449" s="11">
        <v>1</v>
      </c>
      <c r="HI3449" s="11">
        <v>7</v>
      </c>
      <c r="HJ3449" s="11">
        <v>2.7</v>
      </c>
      <c r="HK3449" s="11"/>
      <c r="HL3449" s="11"/>
      <c r="HM3449" s="11"/>
      <c r="HN3449" s="11"/>
      <c r="HO3449" s="11"/>
      <c r="HP3449" s="11"/>
      <c r="HQ3449" s="11"/>
      <c r="HR3449" s="11"/>
      <c r="HS3449" s="11"/>
      <c r="HT3449" s="11"/>
      <c r="HU3449" s="11"/>
      <c r="HV3449" s="11"/>
      <c r="HW3449" s="11"/>
      <c r="HX3449" s="11"/>
      <c r="HY3449" s="11"/>
      <c r="HZ3449" s="11"/>
      <c r="IA3449" s="11"/>
      <c r="IB3449" s="11"/>
      <c r="IC3449" s="11"/>
      <c r="ID3449" s="11"/>
      <c r="IE3449" s="11"/>
      <c r="IF3449" s="11"/>
      <c r="IG3449" s="11"/>
      <c r="IH3449" s="11"/>
      <c r="II3449" s="11"/>
      <c r="IJ3449" s="11"/>
      <c r="IK3449" s="11"/>
      <c r="IL3449" s="11"/>
    </row>
    <row r="3450" spans="2:246" ht="15.75" x14ac:dyDescent="0.25">
      <c r="B3450" s="11" t="s">
        <v>193</v>
      </c>
      <c r="C3450" s="11" t="s">
        <v>131</v>
      </c>
      <c r="D3450" s="12">
        <f t="shared" si="39"/>
        <v>5.19</v>
      </c>
      <c r="E3450" s="12">
        <v>5.19</v>
      </c>
      <c r="F3450" s="12">
        <v>8.6</v>
      </c>
      <c r="G3450" s="12"/>
      <c r="H3450" s="12"/>
      <c r="I3450" s="12"/>
      <c r="J3450" s="12"/>
      <c r="K3450" s="12"/>
      <c r="L3450" s="12"/>
      <c r="M3450" s="12"/>
      <c r="N3450" s="12"/>
      <c r="O3450" s="12"/>
      <c r="P3450" s="12"/>
      <c r="Q3450" s="12"/>
      <c r="R3450" s="12"/>
      <c r="S3450" s="12"/>
      <c r="T3450" s="12"/>
      <c r="U3450" s="12"/>
      <c r="V3450" s="12"/>
      <c r="W3450" s="12"/>
      <c r="X3450" s="12"/>
      <c r="Y3450" s="12"/>
      <c r="Z3450" s="12"/>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12"/>
      <c r="BR3450" s="12"/>
      <c r="BS3450" s="12"/>
      <c r="BT3450" s="12"/>
      <c r="BU3450" s="12"/>
      <c r="BV3450" s="12"/>
      <c r="BW3450" s="12"/>
      <c r="BX3450" s="12"/>
      <c r="BY3450" s="12"/>
      <c r="BZ3450" s="12"/>
      <c r="CA3450" s="12"/>
      <c r="CB3450" s="12"/>
      <c r="CC3450" s="12"/>
      <c r="CD3450" s="12"/>
      <c r="CE3450" s="12"/>
      <c r="CF3450" s="12"/>
      <c r="CG3450" s="12"/>
      <c r="CH3450" s="12"/>
      <c r="CI3450" s="12"/>
      <c r="CJ3450" s="12"/>
      <c r="CK3450" s="12"/>
      <c r="CL3450" s="12"/>
      <c r="CM3450" s="12"/>
      <c r="CN3450" s="12"/>
      <c r="CO3450" s="12"/>
      <c r="CP3450" s="12"/>
      <c r="CQ3450" s="12"/>
      <c r="CR3450" s="12"/>
      <c r="CS3450" s="12"/>
      <c r="CT3450" s="12"/>
      <c r="CU3450" s="12"/>
      <c r="CV3450" s="12"/>
      <c r="CW3450" s="12"/>
      <c r="CX3450" s="12"/>
      <c r="CY3450" s="12"/>
      <c r="CZ3450" s="12"/>
      <c r="DA3450" s="12"/>
      <c r="DB3450" s="12"/>
      <c r="DC3450" s="12"/>
      <c r="DD3450" s="12"/>
      <c r="DE3450" s="12"/>
      <c r="DF3450" s="12"/>
      <c r="DG3450" s="12"/>
      <c r="DH3450" s="12"/>
      <c r="DI3450" s="12"/>
      <c r="DJ3450" s="12"/>
      <c r="DK3450" s="12"/>
      <c r="DL3450" s="12"/>
      <c r="DM3450" s="12"/>
      <c r="DN3450" s="12"/>
      <c r="DO3450" s="12"/>
      <c r="DP3450" s="12"/>
      <c r="DQ3450" s="12"/>
      <c r="DR3450" s="12"/>
      <c r="DS3450" s="12"/>
      <c r="DT3450" s="12"/>
      <c r="DU3450" s="12"/>
      <c r="DV3450" s="12"/>
      <c r="DW3450" s="12"/>
      <c r="DX3450" s="12"/>
      <c r="DY3450" s="12"/>
      <c r="DZ3450" s="12"/>
      <c r="EA3450" s="12"/>
      <c r="EB3450" s="12"/>
      <c r="EC3450" s="12"/>
      <c r="ED3450" s="12"/>
      <c r="EE3450" s="12"/>
      <c r="EF3450" s="12"/>
      <c r="EG3450" s="12"/>
      <c r="EH3450" s="12"/>
      <c r="EI3450" s="12"/>
      <c r="EJ3450" s="12"/>
      <c r="EK3450" s="12"/>
      <c r="EL3450" s="12"/>
      <c r="EM3450" s="12"/>
      <c r="EN3450" s="12"/>
      <c r="EO3450" s="12"/>
      <c r="EP3450" s="12"/>
      <c r="EQ3450" s="12"/>
      <c r="ER3450" s="12"/>
      <c r="ES3450" s="12"/>
      <c r="ET3450" s="12"/>
      <c r="EU3450" s="12"/>
      <c r="EV3450" s="12"/>
      <c r="EW3450" s="12"/>
      <c r="EX3450" s="12"/>
      <c r="EY3450" s="12"/>
      <c r="EZ3450" s="12"/>
      <c r="FA3450" s="12"/>
      <c r="FB3450" s="12"/>
      <c r="FC3450" s="12"/>
      <c r="FD3450" s="12"/>
      <c r="FE3450" s="12"/>
      <c r="FF3450" s="12"/>
      <c r="FG3450" s="12"/>
      <c r="FH3450" s="12"/>
      <c r="FI3450" s="12"/>
      <c r="FJ3450" s="12"/>
      <c r="FK3450" s="12"/>
      <c r="FL3450" s="12"/>
      <c r="FM3450" s="12"/>
      <c r="FN3450" s="12"/>
      <c r="FO3450" s="12"/>
      <c r="FP3450" s="12"/>
      <c r="FQ3450" s="12"/>
      <c r="FR3450" s="12"/>
      <c r="FS3450" s="12"/>
      <c r="FT3450" s="12"/>
      <c r="FU3450" s="12"/>
      <c r="FV3450" s="12"/>
      <c r="FW3450" s="12"/>
      <c r="FX3450" s="12"/>
      <c r="FY3450" s="12"/>
      <c r="FZ3450" s="12"/>
      <c r="GA3450" s="12"/>
      <c r="GB3450" s="12"/>
      <c r="GC3450" s="12"/>
      <c r="GD3450" s="12"/>
      <c r="GE3450" s="12"/>
      <c r="GF3450" s="12"/>
      <c r="GG3450" s="12"/>
      <c r="GH3450" s="12"/>
      <c r="GI3450" s="12"/>
      <c r="GJ3450" s="12"/>
      <c r="GK3450" s="12"/>
      <c r="GL3450" s="12"/>
      <c r="GM3450" s="12"/>
      <c r="GN3450" s="12"/>
      <c r="GO3450" s="12"/>
      <c r="GP3450" s="12"/>
      <c r="GQ3450" s="12"/>
      <c r="GR3450" s="12"/>
      <c r="GS3450" s="12"/>
      <c r="GT3450" s="12"/>
      <c r="GU3450" s="12"/>
      <c r="GV3450" s="12"/>
      <c r="GW3450" s="12"/>
      <c r="GX3450" s="12"/>
      <c r="GY3450" s="11"/>
      <c r="GZ3450" s="11"/>
      <c r="HA3450" s="11"/>
      <c r="HB3450" s="11"/>
      <c r="HC3450" s="11"/>
      <c r="HD3450" s="11"/>
      <c r="HE3450" s="11"/>
      <c r="HF3450" s="11"/>
      <c r="HG3450" s="11"/>
      <c r="HH3450" s="11"/>
      <c r="HI3450" s="11"/>
      <c r="HJ3450" s="11"/>
      <c r="HK3450" s="11"/>
      <c r="HL3450" s="11"/>
      <c r="HM3450" s="11"/>
      <c r="HN3450" s="11"/>
      <c r="HO3450" s="11"/>
      <c r="HP3450" s="11"/>
      <c r="HQ3450" s="11"/>
      <c r="HR3450" s="11"/>
      <c r="HS3450" s="11"/>
      <c r="HT3450" s="11"/>
      <c r="HU3450" s="11"/>
      <c r="HV3450" s="11"/>
      <c r="HW3450" s="11"/>
      <c r="HX3450" s="11"/>
      <c r="HY3450" s="11"/>
      <c r="HZ3450" s="11"/>
      <c r="IA3450" s="11"/>
      <c r="IB3450" s="11"/>
      <c r="IC3450" s="11"/>
      <c r="ID3450" s="11"/>
      <c r="IE3450" s="11"/>
      <c r="IF3450" s="11"/>
      <c r="IG3450" s="11"/>
      <c r="IH3450" s="11"/>
      <c r="II3450" s="11"/>
      <c r="IJ3450" s="11"/>
      <c r="IK3450" s="11"/>
      <c r="IL3450" s="11"/>
    </row>
    <row r="3451" spans="2:246" ht="15.75" x14ac:dyDescent="0.25">
      <c r="B3451" s="11" t="s">
        <v>193</v>
      </c>
      <c r="C3451" s="11" t="s">
        <v>130</v>
      </c>
      <c r="D3451" s="12">
        <f t="shared" si="39"/>
        <v>64.010000000000005</v>
      </c>
      <c r="E3451" s="12">
        <v>36.85</v>
      </c>
      <c r="F3451" s="12">
        <v>109</v>
      </c>
      <c r="G3451" s="12"/>
      <c r="H3451" s="12"/>
      <c r="I3451" s="12"/>
      <c r="J3451" s="12"/>
      <c r="K3451" s="12"/>
      <c r="L3451" s="12"/>
      <c r="M3451" s="12"/>
      <c r="N3451" s="12"/>
      <c r="O3451" s="12"/>
      <c r="P3451" s="12"/>
      <c r="Q3451" s="12"/>
      <c r="R3451" s="12"/>
      <c r="S3451" s="12"/>
      <c r="T3451" s="12"/>
      <c r="U3451" s="12"/>
      <c r="V3451" s="12"/>
      <c r="W3451" s="12"/>
      <c r="X3451" s="12"/>
      <c r="Y3451" s="12"/>
      <c r="Z3451" s="12"/>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12"/>
      <c r="BR3451" s="12">
        <v>27.16</v>
      </c>
      <c r="BS3451" s="12">
        <v>120</v>
      </c>
      <c r="BT3451" s="12"/>
      <c r="BU3451" s="12"/>
      <c r="BV3451" s="12"/>
      <c r="BW3451" s="12"/>
      <c r="BX3451" s="12"/>
      <c r="BY3451" s="12"/>
      <c r="BZ3451" s="12"/>
      <c r="CA3451" s="12"/>
      <c r="CB3451" s="12"/>
      <c r="CC3451" s="12"/>
      <c r="CD3451" s="12"/>
      <c r="CE3451" s="12"/>
      <c r="CF3451" s="12"/>
      <c r="CG3451" s="12"/>
      <c r="CH3451" s="12"/>
      <c r="CI3451" s="12"/>
      <c r="CJ3451" s="12"/>
      <c r="CK3451" s="12"/>
      <c r="CL3451" s="12"/>
      <c r="CM3451" s="12"/>
      <c r="CN3451" s="12"/>
      <c r="CO3451" s="12"/>
      <c r="CP3451" s="12"/>
      <c r="CQ3451" s="12"/>
      <c r="CR3451" s="12"/>
      <c r="CS3451" s="12"/>
      <c r="CT3451" s="12"/>
      <c r="CU3451" s="12"/>
      <c r="CV3451" s="12"/>
      <c r="CW3451" s="12"/>
      <c r="CX3451" s="12"/>
      <c r="CY3451" s="12"/>
      <c r="CZ3451" s="12"/>
      <c r="DA3451" s="12"/>
      <c r="DB3451" s="12"/>
      <c r="DC3451" s="12"/>
      <c r="DD3451" s="12"/>
      <c r="DE3451" s="12"/>
      <c r="DF3451" s="12"/>
      <c r="DG3451" s="12"/>
      <c r="DH3451" s="12"/>
      <c r="DI3451" s="12"/>
      <c r="DJ3451" s="12"/>
      <c r="DK3451" s="12"/>
      <c r="DL3451" s="12"/>
      <c r="DM3451" s="12"/>
      <c r="DN3451" s="12"/>
      <c r="DO3451" s="12"/>
      <c r="DP3451" s="12"/>
      <c r="DQ3451" s="12"/>
      <c r="DR3451" s="12"/>
      <c r="DS3451" s="12"/>
      <c r="DT3451" s="12"/>
      <c r="DU3451" s="12"/>
      <c r="DV3451" s="12"/>
      <c r="DW3451" s="12"/>
      <c r="DX3451" s="12"/>
      <c r="DY3451" s="12"/>
      <c r="DZ3451" s="12"/>
      <c r="EA3451" s="12"/>
      <c r="EB3451" s="12"/>
      <c r="EC3451" s="12"/>
      <c r="ED3451" s="12"/>
      <c r="EE3451" s="12"/>
      <c r="EF3451" s="12"/>
      <c r="EG3451" s="12"/>
      <c r="EH3451" s="12"/>
      <c r="EI3451" s="12"/>
      <c r="EJ3451" s="12"/>
      <c r="EK3451" s="12"/>
      <c r="EL3451" s="12"/>
      <c r="EM3451" s="12"/>
      <c r="EN3451" s="12"/>
      <c r="EO3451" s="12"/>
      <c r="EP3451" s="12"/>
      <c r="EQ3451" s="12"/>
      <c r="ER3451" s="12"/>
      <c r="ES3451" s="12"/>
      <c r="ET3451" s="12"/>
      <c r="EU3451" s="12"/>
      <c r="EV3451" s="12"/>
      <c r="EW3451" s="12"/>
      <c r="EX3451" s="12"/>
      <c r="EY3451" s="12"/>
      <c r="EZ3451" s="12"/>
      <c r="FA3451" s="12"/>
      <c r="FB3451" s="12"/>
      <c r="FC3451" s="12"/>
      <c r="FD3451" s="12"/>
      <c r="FE3451" s="12"/>
      <c r="FF3451" s="12"/>
      <c r="FG3451" s="12"/>
      <c r="FH3451" s="12"/>
      <c r="FI3451" s="12"/>
      <c r="FJ3451" s="12"/>
      <c r="FK3451" s="12"/>
      <c r="FL3451" s="12"/>
      <c r="FM3451" s="12"/>
      <c r="FN3451" s="12"/>
      <c r="FO3451" s="12"/>
      <c r="FP3451" s="12"/>
      <c r="FQ3451" s="12"/>
      <c r="FR3451" s="12"/>
      <c r="FS3451" s="12"/>
      <c r="FT3451" s="12"/>
      <c r="FU3451" s="12"/>
      <c r="FV3451" s="12"/>
      <c r="FW3451" s="12"/>
      <c r="FX3451" s="12"/>
      <c r="FY3451" s="12"/>
      <c r="FZ3451" s="12"/>
      <c r="GA3451" s="12"/>
      <c r="GB3451" s="12"/>
      <c r="GC3451" s="12"/>
      <c r="GD3451" s="12"/>
      <c r="GE3451" s="12"/>
      <c r="GF3451" s="12"/>
      <c r="GG3451" s="12"/>
      <c r="GH3451" s="12"/>
      <c r="GI3451" s="12"/>
      <c r="GJ3451" s="12"/>
      <c r="GK3451" s="12"/>
      <c r="GL3451" s="12"/>
      <c r="GM3451" s="12"/>
      <c r="GN3451" s="12"/>
      <c r="GO3451" s="12"/>
      <c r="GP3451" s="12"/>
      <c r="GQ3451" s="12"/>
      <c r="GR3451" s="12"/>
      <c r="GS3451" s="12"/>
      <c r="GT3451" s="12"/>
      <c r="GU3451" s="12"/>
      <c r="GV3451" s="12"/>
      <c r="GW3451" s="12"/>
      <c r="GX3451" s="12"/>
      <c r="GY3451" s="11">
        <v>5</v>
      </c>
      <c r="GZ3451" s="11">
        <v>9.5069999999999997</v>
      </c>
      <c r="HA3451" s="11">
        <v>1.8</v>
      </c>
      <c r="HB3451" s="11"/>
      <c r="HC3451" s="11"/>
      <c r="HD3451" s="11"/>
      <c r="HE3451" s="11"/>
      <c r="HF3451" s="11">
        <v>2</v>
      </c>
      <c r="HG3451" s="11">
        <v>1</v>
      </c>
      <c r="HH3451" s="11">
        <v>1</v>
      </c>
      <c r="HI3451" s="11">
        <v>9</v>
      </c>
      <c r="HJ3451" s="11">
        <v>0.65400000000000003</v>
      </c>
      <c r="HK3451" s="11"/>
      <c r="HL3451" s="11"/>
      <c r="HM3451" s="11"/>
      <c r="HN3451" s="11"/>
      <c r="HO3451" s="11"/>
      <c r="HP3451" s="11"/>
      <c r="HQ3451" s="11"/>
      <c r="HR3451" s="11"/>
      <c r="HS3451" s="11"/>
      <c r="HT3451" s="11"/>
      <c r="HU3451" s="11"/>
      <c r="HV3451" s="11"/>
      <c r="HW3451" s="11"/>
      <c r="HX3451" s="11"/>
      <c r="HY3451" s="11"/>
      <c r="HZ3451" s="11"/>
      <c r="IA3451" s="11"/>
      <c r="IB3451" s="11"/>
      <c r="IC3451" s="11"/>
      <c r="ID3451" s="11"/>
      <c r="IE3451" s="11"/>
      <c r="IF3451" s="11"/>
      <c r="IG3451" s="11"/>
      <c r="IH3451" s="11"/>
      <c r="II3451" s="11"/>
      <c r="IJ3451" s="11"/>
      <c r="IK3451" s="11"/>
      <c r="IL3451" s="11"/>
    </row>
    <row r="3452" spans="2:246" ht="15.75" x14ac:dyDescent="0.25">
      <c r="B3452" s="11" t="s">
        <v>193</v>
      </c>
      <c r="C3452" s="11" t="s">
        <v>131</v>
      </c>
      <c r="D3452" s="12">
        <f t="shared" si="39"/>
        <v>8.64</v>
      </c>
      <c r="E3452" s="12">
        <v>8.64</v>
      </c>
      <c r="F3452" s="12">
        <v>26</v>
      </c>
      <c r="G3452" s="12"/>
      <c r="H3452" s="12"/>
      <c r="I3452" s="12"/>
      <c r="J3452" s="12"/>
      <c r="K3452" s="12"/>
      <c r="L3452" s="12"/>
      <c r="M3452" s="12"/>
      <c r="N3452" s="12"/>
      <c r="O3452" s="12"/>
      <c r="P3452" s="12"/>
      <c r="Q3452" s="12"/>
      <c r="R3452" s="12"/>
      <c r="S3452" s="12"/>
      <c r="T3452" s="12"/>
      <c r="U3452" s="12"/>
      <c r="V3452" s="12"/>
      <c r="W3452" s="12"/>
      <c r="X3452" s="12"/>
      <c r="Y3452" s="12"/>
      <c r="Z3452" s="12"/>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12"/>
      <c r="BR3452" s="12"/>
      <c r="BS3452" s="12"/>
      <c r="BT3452" s="12"/>
      <c r="BU3452" s="12"/>
      <c r="BV3452" s="12"/>
      <c r="BW3452" s="12"/>
      <c r="BX3452" s="12"/>
      <c r="BY3452" s="12"/>
      <c r="BZ3452" s="12"/>
      <c r="CA3452" s="12"/>
      <c r="CB3452" s="12"/>
      <c r="CC3452" s="12"/>
      <c r="CD3452" s="12"/>
      <c r="CE3452" s="12"/>
      <c r="CF3452" s="12"/>
      <c r="CG3452" s="12"/>
      <c r="CH3452" s="12"/>
      <c r="CI3452" s="12"/>
      <c r="CJ3452" s="12"/>
      <c r="CK3452" s="12"/>
      <c r="CL3452" s="12"/>
      <c r="CM3452" s="12"/>
      <c r="CN3452" s="12"/>
      <c r="CO3452" s="12"/>
      <c r="CP3452" s="12"/>
      <c r="CQ3452" s="12"/>
      <c r="CR3452" s="12"/>
      <c r="CS3452" s="12"/>
      <c r="CT3452" s="12"/>
      <c r="CU3452" s="12"/>
      <c r="CV3452" s="12"/>
      <c r="CW3452" s="12"/>
      <c r="CX3452" s="12"/>
      <c r="CY3452" s="12"/>
      <c r="CZ3452" s="12"/>
      <c r="DA3452" s="12"/>
      <c r="DB3452" s="12"/>
      <c r="DC3452" s="12"/>
      <c r="DD3452" s="12"/>
      <c r="DE3452" s="12"/>
      <c r="DF3452" s="12"/>
      <c r="DG3452" s="12"/>
      <c r="DH3452" s="12"/>
      <c r="DI3452" s="12"/>
      <c r="DJ3452" s="12"/>
      <c r="DK3452" s="12"/>
      <c r="DL3452" s="12"/>
      <c r="DM3452" s="12"/>
      <c r="DN3452" s="12"/>
      <c r="DO3452" s="12"/>
      <c r="DP3452" s="12"/>
      <c r="DQ3452" s="12"/>
      <c r="DR3452" s="12"/>
      <c r="DS3452" s="12"/>
      <c r="DT3452" s="12"/>
      <c r="DU3452" s="12"/>
      <c r="DV3452" s="12"/>
      <c r="DW3452" s="12"/>
      <c r="DX3452" s="12"/>
      <c r="DY3452" s="12"/>
      <c r="DZ3452" s="12"/>
      <c r="EA3452" s="12"/>
      <c r="EB3452" s="12"/>
      <c r="EC3452" s="12"/>
      <c r="ED3452" s="12"/>
      <c r="EE3452" s="12"/>
      <c r="EF3452" s="12"/>
      <c r="EG3452" s="12"/>
      <c r="EH3452" s="12"/>
      <c r="EI3452" s="12"/>
      <c r="EJ3452" s="12"/>
      <c r="EK3452" s="12"/>
      <c r="EL3452" s="12"/>
      <c r="EM3452" s="12"/>
      <c r="EN3452" s="12"/>
      <c r="EO3452" s="12"/>
      <c r="EP3452" s="12"/>
      <c r="EQ3452" s="12"/>
      <c r="ER3452" s="12"/>
      <c r="ES3452" s="12"/>
      <c r="ET3452" s="12"/>
      <c r="EU3452" s="12"/>
      <c r="EV3452" s="12"/>
      <c r="EW3452" s="12"/>
      <c r="EX3452" s="12"/>
      <c r="EY3452" s="12"/>
      <c r="EZ3452" s="12"/>
      <c r="FA3452" s="12"/>
      <c r="FB3452" s="12"/>
      <c r="FC3452" s="12"/>
      <c r="FD3452" s="12"/>
      <c r="FE3452" s="12"/>
      <c r="FF3452" s="12"/>
      <c r="FG3452" s="12"/>
      <c r="FH3452" s="12"/>
      <c r="FI3452" s="12"/>
      <c r="FJ3452" s="12"/>
      <c r="FK3452" s="12"/>
      <c r="FL3452" s="12"/>
      <c r="FM3452" s="12"/>
      <c r="FN3452" s="12"/>
      <c r="FO3452" s="12"/>
      <c r="FP3452" s="12"/>
      <c r="FQ3452" s="12"/>
      <c r="FR3452" s="12"/>
      <c r="FS3452" s="12"/>
      <c r="FT3452" s="12"/>
      <c r="FU3452" s="12"/>
      <c r="FV3452" s="12"/>
      <c r="FW3452" s="12"/>
      <c r="FX3452" s="12"/>
      <c r="FY3452" s="12"/>
      <c r="FZ3452" s="12"/>
      <c r="GA3452" s="12"/>
      <c r="GB3452" s="12"/>
      <c r="GC3452" s="12"/>
      <c r="GD3452" s="12"/>
      <c r="GE3452" s="12"/>
      <c r="GF3452" s="12"/>
      <c r="GG3452" s="12"/>
      <c r="GH3452" s="12"/>
      <c r="GI3452" s="12"/>
      <c r="GJ3452" s="12"/>
      <c r="GK3452" s="12"/>
      <c r="GL3452" s="12"/>
      <c r="GM3452" s="12"/>
      <c r="GN3452" s="12"/>
      <c r="GO3452" s="12"/>
      <c r="GP3452" s="12"/>
      <c r="GQ3452" s="12"/>
      <c r="GR3452" s="12"/>
      <c r="GS3452" s="12"/>
      <c r="GT3452" s="12"/>
      <c r="GU3452" s="12"/>
      <c r="GV3452" s="12"/>
      <c r="GW3452" s="12"/>
      <c r="GX3452" s="12"/>
      <c r="GY3452" s="11"/>
      <c r="GZ3452" s="11"/>
      <c r="HA3452" s="11"/>
      <c r="HB3452" s="11"/>
      <c r="HC3452" s="11"/>
      <c r="HD3452" s="11"/>
      <c r="HE3452" s="11"/>
      <c r="HF3452" s="11"/>
      <c r="HG3452" s="11"/>
      <c r="HH3452" s="11"/>
      <c r="HI3452" s="11"/>
      <c r="HJ3452" s="11"/>
      <c r="HK3452" s="11"/>
      <c r="HL3452" s="11"/>
      <c r="HM3452" s="11"/>
      <c r="HN3452" s="11"/>
      <c r="HO3452" s="11"/>
      <c r="HP3452" s="11"/>
      <c r="HQ3452" s="11"/>
      <c r="HR3452" s="11"/>
      <c r="HS3452" s="11"/>
      <c r="HT3452" s="11"/>
      <c r="HU3452" s="11"/>
      <c r="HV3452" s="11"/>
      <c r="HW3452" s="11"/>
      <c r="HX3452" s="11"/>
      <c r="HY3452" s="11"/>
      <c r="HZ3452" s="11"/>
      <c r="IA3452" s="11"/>
      <c r="IB3452" s="11"/>
      <c r="IC3452" s="11"/>
      <c r="ID3452" s="11"/>
      <c r="IE3452" s="11"/>
      <c r="IF3452" s="11"/>
      <c r="IG3452" s="11"/>
      <c r="IH3452" s="11"/>
      <c r="II3452" s="11"/>
      <c r="IJ3452" s="11"/>
      <c r="IK3452" s="11"/>
      <c r="IL3452" s="11"/>
    </row>
    <row r="3453" spans="2:246" ht="15.75" x14ac:dyDescent="0.25">
      <c r="B3453" s="11" t="s">
        <v>193</v>
      </c>
      <c r="C3453" s="11" t="s">
        <v>130</v>
      </c>
      <c r="D3453" s="12">
        <f t="shared" si="39"/>
        <v>165.72</v>
      </c>
      <c r="E3453" s="12">
        <v>57.14</v>
      </c>
      <c r="F3453" s="12">
        <v>166</v>
      </c>
      <c r="G3453" s="12"/>
      <c r="H3453" s="12"/>
      <c r="I3453" s="12"/>
      <c r="J3453" s="12"/>
      <c r="K3453" s="12">
        <v>29.8</v>
      </c>
      <c r="L3453" s="12">
        <v>66</v>
      </c>
      <c r="M3453" s="12"/>
      <c r="N3453" s="12"/>
      <c r="O3453" s="12"/>
      <c r="P3453" s="12"/>
      <c r="Q3453" s="12"/>
      <c r="R3453" s="12"/>
      <c r="S3453" s="12"/>
      <c r="T3453" s="12"/>
      <c r="U3453" s="12"/>
      <c r="V3453" s="12"/>
      <c r="W3453" s="12"/>
      <c r="X3453" s="12"/>
      <c r="Y3453" s="12"/>
      <c r="Z3453" s="12"/>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12"/>
      <c r="BR3453" s="12">
        <v>78.78</v>
      </c>
      <c r="BS3453" s="12">
        <v>500</v>
      </c>
      <c r="BT3453" s="12"/>
      <c r="BU3453" s="12"/>
      <c r="BV3453" s="12"/>
      <c r="BW3453" s="12"/>
      <c r="BX3453" s="12"/>
      <c r="BY3453" s="12"/>
      <c r="BZ3453" s="12"/>
      <c r="CA3453" s="12"/>
      <c r="CB3453" s="12"/>
      <c r="CC3453" s="12"/>
      <c r="CD3453" s="12"/>
      <c r="CE3453" s="12"/>
      <c r="CF3453" s="12"/>
      <c r="CG3453" s="12"/>
      <c r="CH3453" s="12"/>
      <c r="CI3453" s="12"/>
      <c r="CJ3453" s="12"/>
      <c r="CK3453" s="12"/>
      <c r="CL3453" s="12"/>
      <c r="CM3453" s="12"/>
      <c r="CN3453" s="12"/>
      <c r="CO3453" s="12"/>
      <c r="CP3453" s="12"/>
      <c r="CQ3453" s="12"/>
      <c r="CR3453" s="12"/>
      <c r="CS3453" s="12"/>
      <c r="CT3453" s="12"/>
      <c r="CU3453" s="12"/>
      <c r="CV3453" s="12"/>
      <c r="CW3453" s="12"/>
      <c r="CX3453" s="12"/>
      <c r="CY3453" s="12"/>
      <c r="CZ3453" s="12"/>
      <c r="DA3453" s="12"/>
      <c r="DB3453" s="12"/>
      <c r="DC3453" s="12"/>
      <c r="DD3453" s="12"/>
      <c r="DE3453" s="12"/>
      <c r="DF3453" s="12"/>
      <c r="DG3453" s="12"/>
      <c r="DH3453" s="12"/>
      <c r="DI3453" s="12"/>
      <c r="DJ3453" s="12"/>
      <c r="DK3453" s="12"/>
      <c r="DL3453" s="12"/>
      <c r="DM3453" s="12"/>
      <c r="DN3453" s="12"/>
      <c r="DO3453" s="12"/>
      <c r="DP3453" s="12"/>
      <c r="DQ3453" s="12"/>
      <c r="DR3453" s="12"/>
      <c r="DS3453" s="12"/>
      <c r="DT3453" s="12"/>
      <c r="DU3453" s="12"/>
      <c r="DV3453" s="12"/>
      <c r="DW3453" s="12"/>
      <c r="DX3453" s="12"/>
      <c r="DY3453" s="12"/>
      <c r="DZ3453" s="12"/>
      <c r="EA3453" s="12"/>
      <c r="EB3453" s="12"/>
      <c r="EC3453" s="12"/>
      <c r="ED3453" s="12"/>
      <c r="EE3453" s="12"/>
      <c r="EF3453" s="12"/>
      <c r="EG3453" s="12"/>
      <c r="EH3453" s="12"/>
      <c r="EI3453" s="12"/>
      <c r="EJ3453" s="12"/>
      <c r="EK3453" s="12"/>
      <c r="EL3453" s="12"/>
      <c r="EM3453" s="12"/>
      <c r="EN3453" s="12"/>
      <c r="EO3453" s="12"/>
      <c r="EP3453" s="12"/>
      <c r="EQ3453" s="12"/>
      <c r="ER3453" s="12"/>
      <c r="ES3453" s="12"/>
      <c r="ET3453" s="12"/>
      <c r="EU3453" s="12"/>
      <c r="EV3453" s="12"/>
      <c r="EW3453" s="12"/>
      <c r="EX3453" s="12"/>
      <c r="EY3453" s="12"/>
      <c r="EZ3453" s="12"/>
      <c r="FA3453" s="12"/>
      <c r="FB3453" s="12"/>
      <c r="FC3453" s="12"/>
      <c r="FD3453" s="12"/>
      <c r="FE3453" s="12"/>
      <c r="FF3453" s="12"/>
      <c r="FG3453" s="12"/>
      <c r="FH3453" s="12"/>
      <c r="FI3453" s="12"/>
      <c r="FJ3453" s="12"/>
      <c r="FK3453" s="12"/>
      <c r="FL3453" s="12"/>
      <c r="FM3453" s="12"/>
      <c r="FN3453" s="12"/>
      <c r="FO3453" s="12"/>
      <c r="FP3453" s="12"/>
      <c r="FQ3453" s="12"/>
      <c r="FR3453" s="12"/>
      <c r="FS3453" s="12"/>
      <c r="FT3453" s="12"/>
      <c r="FU3453" s="12"/>
      <c r="FV3453" s="12"/>
      <c r="FW3453" s="12"/>
      <c r="FX3453" s="12"/>
      <c r="FY3453" s="12"/>
      <c r="FZ3453" s="12"/>
      <c r="GA3453" s="12"/>
      <c r="GB3453" s="12"/>
      <c r="GC3453" s="12"/>
      <c r="GD3453" s="12"/>
      <c r="GE3453" s="12"/>
      <c r="GF3453" s="12"/>
      <c r="GG3453" s="12"/>
      <c r="GH3453" s="12"/>
      <c r="GI3453" s="12"/>
      <c r="GJ3453" s="12"/>
      <c r="GK3453" s="12"/>
      <c r="GL3453" s="12"/>
      <c r="GM3453" s="12"/>
      <c r="GN3453" s="12"/>
      <c r="GO3453" s="12"/>
      <c r="GP3453" s="12"/>
      <c r="GQ3453" s="12"/>
      <c r="GR3453" s="12"/>
      <c r="GS3453" s="12"/>
      <c r="GT3453" s="12"/>
      <c r="GU3453" s="12"/>
      <c r="GV3453" s="12"/>
      <c r="GW3453" s="12"/>
      <c r="GX3453" s="12"/>
      <c r="GY3453" s="11">
        <v>33</v>
      </c>
      <c r="GZ3453" s="11">
        <v>130.179</v>
      </c>
      <c r="HA3453" s="11">
        <v>2.7240000000000002</v>
      </c>
      <c r="HB3453" s="11"/>
      <c r="HC3453" s="11"/>
      <c r="HD3453" s="11"/>
      <c r="HE3453" s="11"/>
      <c r="HF3453" s="11">
        <v>17</v>
      </c>
      <c r="HG3453" s="11">
        <v>6</v>
      </c>
      <c r="HH3453" s="11">
        <v>1</v>
      </c>
      <c r="HI3453" s="11">
        <v>26</v>
      </c>
      <c r="HJ3453" s="11">
        <v>6.8010000000000002</v>
      </c>
      <c r="HK3453" s="11"/>
      <c r="HL3453" s="11"/>
      <c r="HM3453" s="11"/>
      <c r="HN3453" s="11"/>
      <c r="HO3453" s="11"/>
      <c r="HP3453" s="11"/>
      <c r="HQ3453" s="11"/>
      <c r="HR3453" s="11"/>
      <c r="HS3453" s="11"/>
      <c r="HT3453" s="11"/>
      <c r="HU3453" s="11"/>
      <c r="HV3453" s="11"/>
      <c r="HW3453" s="11"/>
      <c r="HX3453" s="11"/>
      <c r="HY3453" s="11"/>
      <c r="HZ3453" s="11"/>
      <c r="IA3453" s="11"/>
      <c r="IB3453" s="11"/>
      <c r="IC3453" s="11"/>
      <c r="ID3453" s="11"/>
      <c r="IE3453" s="11"/>
      <c r="IF3453" s="11"/>
      <c r="IG3453" s="11"/>
      <c r="IH3453" s="11"/>
      <c r="II3453" s="11"/>
      <c r="IJ3453" s="11"/>
      <c r="IK3453" s="11"/>
      <c r="IL3453" s="11"/>
    </row>
    <row r="3454" spans="2:246" ht="15.75" x14ac:dyDescent="0.25">
      <c r="B3454" s="11" t="s">
        <v>193</v>
      </c>
      <c r="C3454" s="11" t="s">
        <v>131</v>
      </c>
      <c r="D3454" s="12">
        <f t="shared" si="39"/>
        <v>0.78</v>
      </c>
      <c r="E3454" s="12"/>
      <c r="F3454" s="12"/>
      <c r="G3454" s="12"/>
      <c r="H3454" s="12"/>
      <c r="I3454" s="12"/>
      <c r="J3454" s="12"/>
      <c r="K3454" s="12"/>
      <c r="L3454" s="12"/>
      <c r="M3454" s="12"/>
      <c r="N3454" s="12"/>
      <c r="O3454" s="12"/>
      <c r="P3454" s="12"/>
      <c r="Q3454" s="12"/>
      <c r="R3454" s="12"/>
      <c r="S3454" s="12"/>
      <c r="T3454" s="12"/>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12"/>
      <c r="BR3454" s="12">
        <v>0.78</v>
      </c>
      <c r="BS3454" s="12">
        <v>4.8</v>
      </c>
      <c r="BT3454" s="12"/>
      <c r="BU3454" s="12"/>
      <c r="BV3454" s="12"/>
      <c r="BW3454" s="12"/>
      <c r="BX3454" s="12"/>
      <c r="BY3454" s="12"/>
      <c r="BZ3454" s="12"/>
      <c r="CA3454" s="12"/>
      <c r="CB3454" s="12"/>
      <c r="CC3454" s="12"/>
      <c r="CD3454" s="12"/>
      <c r="CE3454" s="12"/>
      <c r="CF3454" s="12"/>
      <c r="CG3454" s="12"/>
      <c r="CH3454" s="12"/>
      <c r="CI3454" s="12"/>
      <c r="CJ3454" s="12"/>
      <c r="CK3454" s="12"/>
      <c r="CL3454" s="12"/>
      <c r="CM3454" s="12"/>
      <c r="CN3454" s="12"/>
      <c r="CO3454" s="12"/>
      <c r="CP3454" s="12"/>
      <c r="CQ3454" s="12"/>
      <c r="CR3454" s="12"/>
      <c r="CS3454" s="12"/>
      <c r="CT3454" s="12"/>
      <c r="CU3454" s="12"/>
      <c r="CV3454" s="12"/>
      <c r="CW3454" s="12"/>
      <c r="CX3454" s="12"/>
      <c r="CY3454" s="12"/>
      <c r="CZ3454" s="12"/>
      <c r="DA3454" s="12"/>
      <c r="DB3454" s="12"/>
      <c r="DC3454" s="12"/>
      <c r="DD3454" s="12"/>
      <c r="DE3454" s="12"/>
      <c r="DF3454" s="12"/>
      <c r="DG3454" s="12"/>
      <c r="DH3454" s="12"/>
      <c r="DI3454" s="12"/>
      <c r="DJ3454" s="12"/>
      <c r="DK3454" s="12"/>
      <c r="DL3454" s="12"/>
      <c r="DM3454" s="12"/>
      <c r="DN3454" s="12"/>
      <c r="DO3454" s="12"/>
      <c r="DP3454" s="12"/>
      <c r="DQ3454" s="12"/>
      <c r="DR3454" s="12"/>
      <c r="DS3454" s="12"/>
      <c r="DT3454" s="12"/>
      <c r="DU3454" s="12"/>
      <c r="DV3454" s="12"/>
      <c r="DW3454" s="12"/>
      <c r="DX3454" s="12"/>
      <c r="DY3454" s="12"/>
      <c r="DZ3454" s="12"/>
      <c r="EA3454" s="12"/>
      <c r="EB3454" s="12"/>
      <c r="EC3454" s="12"/>
      <c r="ED3454" s="12"/>
      <c r="EE3454" s="12"/>
      <c r="EF3454" s="12"/>
      <c r="EG3454" s="12"/>
      <c r="EH3454" s="12"/>
      <c r="EI3454" s="12"/>
      <c r="EJ3454" s="12"/>
      <c r="EK3454" s="12"/>
      <c r="EL3454" s="12"/>
      <c r="EM3454" s="12"/>
      <c r="EN3454" s="12"/>
      <c r="EO3454" s="12"/>
      <c r="EP3454" s="12"/>
      <c r="EQ3454" s="12"/>
      <c r="ER3454" s="12"/>
      <c r="ES3454" s="12"/>
      <c r="ET3454" s="12"/>
      <c r="EU3454" s="12"/>
      <c r="EV3454" s="12"/>
      <c r="EW3454" s="12"/>
      <c r="EX3454" s="12"/>
      <c r="EY3454" s="12"/>
      <c r="EZ3454" s="12"/>
      <c r="FA3454" s="12"/>
      <c r="FB3454" s="12"/>
      <c r="FC3454" s="12"/>
      <c r="FD3454" s="12"/>
      <c r="FE3454" s="12"/>
      <c r="FF3454" s="12"/>
      <c r="FG3454" s="12"/>
      <c r="FH3454" s="12"/>
      <c r="FI3454" s="12"/>
      <c r="FJ3454" s="12"/>
      <c r="FK3454" s="12"/>
      <c r="FL3454" s="12"/>
      <c r="FM3454" s="12"/>
      <c r="FN3454" s="12"/>
      <c r="FO3454" s="12"/>
      <c r="FP3454" s="12"/>
      <c r="FQ3454" s="12"/>
      <c r="FR3454" s="12"/>
      <c r="FS3454" s="12"/>
      <c r="FT3454" s="12"/>
      <c r="FU3454" s="12"/>
      <c r="FV3454" s="12"/>
      <c r="FW3454" s="12"/>
      <c r="FX3454" s="12"/>
      <c r="FY3454" s="12"/>
      <c r="FZ3454" s="12"/>
      <c r="GA3454" s="12"/>
      <c r="GB3454" s="12"/>
      <c r="GC3454" s="12"/>
      <c r="GD3454" s="12"/>
      <c r="GE3454" s="12"/>
      <c r="GF3454" s="12"/>
      <c r="GG3454" s="12"/>
      <c r="GH3454" s="12"/>
      <c r="GI3454" s="12"/>
      <c r="GJ3454" s="12"/>
      <c r="GK3454" s="12"/>
      <c r="GL3454" s="12"/>
      <c r="GM3454" s="12"/>
      <c r="GN3454" s="12"/>
      <c r="GO3454" s="12"/>
      <c r="GP3454" s="12"/>
      <c r="GQ3454" s="12"/>
      <c r="GR3454" s="12"/>
      <c r="GS3454" s="12"/>
      <c r="GT3454" s="12"/>
      <c r="GU3454" s="12"/>
      <c r="GV3454" s="12"/>
      <c r="GW3454" s="12"/>
      <c r="GX3454" s="12"/>
      <c r="GY3454" s="11"/>
      <c r="GZ3454" s="11"/>
      <c r="HA3454" s="11"/>
      <c r="HB3454" s="11"/>
      <c r="HC3454" s="11"/>
      <c r="HD3454" s="11"/>
      <c r="HE3454" s="11"/>
      <c r="HF3454" s="11"/>
      <c r="HG3454" s="11"/>
      <c r="HH3454" s="11"/>
      <c r="HI3454" s="11"/>
      <c r="HJ3454" s="11"/>
      <c r="HK3454" s="11"/>
      <c r="HL3454" s="11"/>
      <c r="HM3454" s="11"/>
      <c r="HN3454" s="11"/>
      <c r="HO3454" s="11"/>
      <c r="HP3454" s="11"/>
      <c r="HQ3454" s="11"/>
      <c r="HR3454" s="11"/>
      <c r="HS3454" s="11"/>
      <c r="HT3454" s="11"/>
      <c r="HU3454" s="11"/>
      <c r="HV3454" s="11"/>
      <c r="HW3454" s="11"/>
      <c r="HX3454" s="11"/>
      <c r="HY3454" s="11"/>
      <c r="HZ3454" s="11"/>
      <c r="IA3454" s="11"/>
      <c r="IB3454" s="11"/>
      <c r="IC3454" s="11"/>
      <c r="ID3454" s="11"/>
      <c r="IE3454" s="11"/>
      <c r="IF3454" s="11"/>
      <c r="IG3454" s="11"/>
      <c r="IH3454" s="11"/>
      <c r="II3454" s="11"/>
      <c r="IJ3454" s="11"/>
      <c r="IK3454" s="11"/>
      <c r="IL3454" s="11"/>
    </row>
    <row r="3455" spans="2:246" ht="15.75" x14ac:dyDescent="0.25">
      <c r="B3455" s="11" t="s">
        <v>179</v>
      </c>
      <c r="C3455" s="11" t="s">
        <v>130</v>
      </c>
      <c r="D3455" s="12">
        <f t="shared" si="39"/>
        <v>53.73</v>
      </c>
      <c r="E3455" s="12"/>
      <c r="F3455" s="12"/>
      <c r="G3455" s="12"/>
      <c r="H3455" s="12"/>
      <c r="I3455" s="12"/>
      <c r="J3455" s="12"/>
      <c r="K3455" s="12"/>
      <c r="L3455" s="12"/>
      <c r="M3455" s="12"/>
      <c r="N3455" s="12"/>
      <c r="O3455" s="12"/>
      <c r="P3455" s="12"/>
      <c r="Q3455" s="12"/>
      <c r="R3455" s="12"/>
      <c r="S3455" s="12"/>
      <c r="T3455" s="12"/>
      <c r="U3455" s="12"/>
      <c r="V3455" s="12"/>
      <c r="W3455" s="12"/>
      <c r="X3455" s="12"/>
      <c r="Y3455" s="12"/>
      <c r="Z3455" s="12"/>
      <c r="AA3455" s="12"/>
      <c r="AB3455" s="12"/>
      <c r="AC3455" s="12"/>
      <c r="AD3455" s="12"/>
      <c r="AE3455" s="12">
        <v>25.61</v>
      </c>
      <c r="AF3455" s="12">
        <v>3.5</v>
      </c>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v>3.38</v>
      </c>
      <c r="BL3455" s="12">
        <v>3</v>
      </c>
      <c r="BM3455" s="12"/>
      <c r="BN3455" s="12"/>
      <c r="BO3455" s="12"/>
      <c r="BP3455" s="12">
        <v>7.7</v>
      </c>
      <c r="BQ3455" s="12" t="s">
        <v>163</v>
      </c>
      <c r="BR3455" s="12">
        <v>17.04</v>
      </c>
      <c r="BS3455" s="12">
        <v>20.399999999999999</v>
      </c>
      <c r="BT3455" s="12"/>
      <c r="BU3455" s="12"/>
      <c r="BV3455" s="12"/>
      <c r="BW3455" s="12"/>
      <c r="BX3455" s="12"/>
      <c r="BY3455" s="12"/>
      <c r="BZ3455" s="12"/>
      <c r="CA3455" s="12"/>
      <c r="CB3455" s="12"/>
      <c r="CC3455" s="12"/>
      <c r="CD3455" s="12"/>
      <c r="CE3455" s="12"/>
      <c r="CF3455" s="12"/>
      <c r="CG3455" s="12"/>
      <c r="CH3455" s="12"/>
      <c r="CI3455" s="12"/>
      <c r="CJ3455" s="12"/>
      <c r="CK3455" s="12"/>
      <c r="CL3455" s="12"/>
      <c r="CM3455" s="12"/>
      <c r="CN3455" s="12"/>
      <c r="CO3455" s="12"/>
      <c r="CP3455" s="12"/>
      <c r="CQ3455" s="12"/>
      <c r="CR3455" s="12"/>
      <c r="CS3455" s="12"/>
      <c r="CT3455" s="12"/>
      <c r="CU3455" s="12"/>
      <c r="CV3455" s="12"/>
      <c r="CW3455" s="12"/>
      <c r="CX3455" s="12"/>
      <c r="CY3455" s="12"/>
      <c r="CZ3455" s="12"/>
      <c r="DA3455" s="12"/>
      <c r="DB3455" s="12"/>
      <c r="DC3455" s="12"/>
      <c r="DD3455" s="12"/>
      <c r="DE3455" s="12"/>
      <c r="DF3455" s="12"/>
      <c r="DG3455" s="12"/>
      <c r="DH3455" s="12"/>
      <c r="DI3455" s="12"/>
      <c r="DJ3455" s="12"/>
      <c r="DK3455" s="12"/>
      <c r="DL3455" s="12"/>
      <c r="DM3455" s="12"/>
      <c r="DN3455" s="12"/>
      <c r="DO3455" s="12"/>
      <c r="DP3455" s="12"/>
      <c r="DQ3455" s="12"/>
      <c r="DR3455" s="12"/>
      <c r="DS3455" s="12"/>
      <c r="DT3455" s="12"/>
      <c r="DU3455" s="12"/>
      <c r="DV3455" s="12"/>
      <c r="DW3455" s="12"/>
      <c r="DX3455" s="12"/>
      <c r="DY3455" s="12"/>
      <c r="DZ3455" s="12"/>
      <c r="EA3455" s="12"/>
      <c r="EB3455" s="12"/>
      <c r="EC3455" s="12"/>
      <c r="ED3455" s="12"/>
      <c r="EE3455" s="12"/>
      <c r="EF3455" s="12"/>
      <c r="EG3455" s="12"/>
      <c r="EH3455" s="12"/>
      <c r="EI3455" s="12"/>
      <c r="EJ3455" s="12"/>
      <c r="EK3455" s="12"/>
      <c r="EL3455" s="12"/>
      <c r="EM3455" s="12"/>
      <c r="EN3455" s="12"/>
      <c r="EO3455" s="12"/>
      <c r="EP3455" s="12"/>
      <c r="EQ3455" s="12"/>
      <c r="ER3455" s="12"/>
      <c r="ES3455" s="12"/>
      <c r="ET3455" s="12"/>
      <c r="EU3455" s="12"/>
      <c r="EV3455" s="12"/>
      <c r="EW3455" s="12"/>
      <c r="EX3455" s="12"/>
      <c r="EY3455" s="12"/>
      <c r="EZ3455" s="12"/>
      <c r="FA3455" s="12"/>
      <c r="FB3455" s="12"/>
      <c r="FC3455" s="12"/>
      <c r="FD3455" s="12"/>
      <c r="FE3455" s="12"/>
      <c r="FF3455" s="12"/>
      <c r="FG3455" s="12"/>
      <c r="FH3455" s="12"/>
      <c r="FI3455" s="12"/>
      <c r="FJ3455" s="12"/>
      <c r="FK3455" s="12"/>
      <c r="FL3455" s="12"/>
      <c r="FM3455" s="12"/>
      <c r="FN3455" s="12"/>
      <c r="FO3455" s="12"/>
      <c r="FP3455" s="12"/>
      <c r="FQ3455" s="12"/>
      <c r="FR3455" s="12"/>
      <c r="FS3455" s="12"/>
      <c r="FT3455" s="12"/>
      <c r="FU3455" s="12"/>
      <c r="FV3455" s="12"/>
      <c r="FW3455" s="12"/>
      <c r="FX3455" s="12"/>
      <c r="FY3455" s="12"/>
      <c r="FZ3455" s="12"/>
      <c r="GA3455" s="12"/>
      <c r="GB3455" s="12"/>
      <c r="GC3455" s="12"/>
      <c r="GD3455" s="12"/>
      <c r="GE3455" s="12"/>
      <c r="GF3455" s="12"/>
      <c r="GG3455" s="12"/>
      <c r="GH3455" s="12"/>
      <c r="GI3455" s="12"/>
      <c r="GJ3455" s="12"/>
      <c r="GK3455" s="12"/>
      <c r="GL3455" s="12"/>
      <c r="GM3455" s="12"/>
      <c r="GN3455" s="12"/>
      <c r="GO3455" s="12"/>
      <c r="GP3455" s="12"/>
      <c r="GQ3455" s="12"/>
      <c r="GR3455" s="12"/>
      <c r="GS3455" s="12"/>
      <c r="GT3455" s="12"/>
      <c r="GU3455" s="12"/>
      <c r="GV3455" s="12"/>
      <c r="GW3455" s="12"/>
      <c r="GX3455" s="12"/>
      <c r="GY3455" s="11"/>
      <c r="GZ3455" s="11"/>
      <c r="HA3455" s="11"/>
      <c r="HB3455" s="11"/>
      <c r="HC3455" s="11"/>
      <c r="HD3455" s="11"/>
      <c r="HE3455" s="11"/>
      <c r="HF3455" s="11"/>
      <c r="HG3455" s="11"/>
      <c r="HH3455" s="11"/>
      <c r="HI3455" s="11"/>
      <c r="HJ3455" s="11"/>
      <c r="HK3455" s="11"/>
      <c r="HL3455" s="11"/>
      <c r="HM3455" s="11"/>
      <c r="HN3455" s="11"/>
      <c r="HO3455" s="11"/>
      <c r="HP3455" s="11"/>
      <c r="HQ3455" s="11"/>
      <c r="HR3455" s="11"/>
      <c r="HS3455" s="11"/>
      <c r="HT3455" s="11"/>
      <c r="HU3455" s="11"/>
      <c r="HV3455" s="11"/>
      <c r="HW3455" s="11"/>
      <c r="HX3455" s="11"/>
      <c r="HY3455" s="11"/>
      <c r="HZ3455" s="11"/>
      <c r="IA3455" s="11"/>
      <c r="IB3455" s="11"/>
      <c r="IC3455" s="11"/>
      <c r="ID3455" s="11"/>
      <c r="IE3455" s="11"/>
      <c r="IF3455" s="11"/>
      <c r="IG3455" s="11"/>
      <c r="IH3455" s="11"/>
      <c r="II3455" s="11"/>
      <c r="IJ3455" s="11"/>
      <c r="IK3455" s="11"/>
      <c r="IL3455" s="11"/>
    </row>
    <row r="3456" spans="2:246" ht="15.75" x14ac:dyDescent="0.25">
      <c r="B3456" s="11" t="s">
        <v>179</v>
      </c>
      <c r="C3456" s="11" t="s">
        <v>130</v>
      </c>
      <c r="D3456" s="12">
        <f t="shared" si="39"/>
        <v>99.210000000000008</v>
      </c>
      <c r="E3456" s="12"/>
      <c r="F3456" s="12"/>
      <c r="G3456" s="12"/>
      <c r="H3456" s="12"/>
      <c r="I3456" s="12"/>
      <c r="J3456" s="12"/>
      <c r="K3456" s="12"/>
      <c r="L3456" s="12"/>
      <c r="M3456" s="12"/>
      <c r="N3456" s="12"/>
      <c r="O3456" s="12"/>
      <c r="P3456" s="12"/>
      <c r="Q3456" s="12"/>
      <c r="R3456" s="12"/>
      <c r="S3456" s="12"/>
      <c r="T3456" s="12"/>
      <c r="U3456" s="12"/>
      <c r="V3456" s="12"/>
      <c r="W3456" s="12"/>
      <c r="X3456" s="12"/>
      <c r="Y3456" s="12"/>
      <c r="Z3456" s="12"/>
      <c r="AA3456" s="12"/>
      <c r="AB3456" s="12"/>
      <c r="AC3456" s="12"/>
      <c r="AD3456" s="12"/>
      <c r="AE3456" s="12">
        <v>43.04</v>
      </c>
      <c r="AF3456" s="12">
        <v>6</v>
      </c>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12"/>
      <c r="BR3456" s="12">
        <v>38.270000000000003</v>
      </c>
      <c r="BS3456" s="12">
        <v>40.5</v>
      </c>
      <c r="BT3456" s="12"/>
      <c r="BU3456" s="12"/>
      <c r="BV3456" s="12"/>
      <c r="BW3456" s="12"/>
      <c r="BX3456" s="12"/>
      <c r="BY3456" s="12"/>
      <c r="BZ3456" s="12"/>
      <c r="CA3456" s="12"/>
      <c r="CB3456" s="12"/>
      <c r="CC3456" s="12"/>
      <c r="CD3456" s="12"/>
      <c r="CE3456" s="12"/>
      <c r="CF3456" s="12"/>
      <c r="CG3456" s="12"/>
      <c r="CH3456" s="12"/>
      <c r="CI3456" s="12"/>
      <c r="CJ3456" s="12"/>
      <c r="CK3456" s="12"/>
      <c r="CL3456" s="12"/>
      <c r="CM3456" s="12"/>
      <c r="CN3456" s="12"/>
      <c r="CO3456" s="12"/>
      <c r="CP3456" s="12"/>
      <c r="CQ3456" s="12"/>
      <c r="CR3456" s="12"/>
      <c r="CS3456" s="12"/>
      <c r="CT3456" s="12"/>
      <c r="CU3456" s="12"/>
      <c r="CV3456" s="12"/>
      <c r="CW3456" s="12"/>
      <c r="CX3456" s="12"/>
      <c r="CY3456" s="12"/>
      <c r="CZ3456" s="12"/>
      <c r="DA3456" s="12"/>
      <c r="DB3456" s="12"/>
      <c r="DC3456" s="12"/>
      <c r="DD3456" s="12"/>
      <c r="DE3456" s="12"/>
      <c r="DF3456" s="12"/>
      <c r="DG3456" s="12"/>
      <c r="DH3456" s="12"/>
      <c r="DI3456" s="12"/>
      <c r="DJ3456" s="12"/>
      <c r="DK3456" s="12"/>
      <c r="DL3456" s="12"/>
      <c r="DM3456" s="12"/>
      <c r="DN3456" s="12"/>
      <c r="DO3456" s="12"/>
      <c r="DP3456" s="12"/>
      <c r="DQ3456" s="12"/>
      <c r="DR3456" s="12"/>
      <c r="DS3456" s="12"/>
      <c r="DT3456" s="12"/>
      <c r="DU3456" s="12"/>
      <c r="DV3456" s="12"/>
      <c r="DW3456" s="12"/>
      <c r="DX3456" s="12"/>
      <c r="DY3456" s="12"/>
      <c r="DZ3456" s="12"/>
      <c r="EA3456" s="12"/>
      <c r="EB3456" s="12"/>
      <c r="EC3456" s="12"/>
      <c r="ED3456" s="12"/>
      <c r="EE3456" s="12"/>
      <c r="EF3456" s="12"/>
      <c r="EG3456" s="12"/>
      <c r="EH3456" s="12"/>
      <c r="EI3456" s="12"/>
      <c r="EJ3456" s="12"/>
      <c r="EK3456" s="12"/>
      <c r="EL3456" s="12"/>
      <c r="EM3456" s="12"/>
      <c r="EN3456" s="12"/>
      <c r="EO3456" s="12"/>
      <c r="EP3456" s="12"/>
      <c r="EQ3456" s="12"/>
      <c r="ER3456" s="12"/>
      <c r="ES3456" s="12"/>
      <c r="ET3456" s="12"/>
      <c r="EU3456" s="12"/>
      <c r="EV3456" s="12"/>
      <c r="EW3456" s="12"/>
      <c r="EX3456" s="12"/>
      <c r="EY3456" s="12"/>
      <c r="EZ3456" s="12"/>
      <c r="FA3456" s="12"/>
      <c r="FB3456" s="12"/>
      <c r="FC3456" s="12"/>
      <c r="FD3456" s="12"/>
      <c r="FE3456" s="12"/>
      <c r="FF3456" s="12"/>
      <c r="FG3456" s="12"/>
      <c r="FH3456" s="12"/>
      <c r="FI3456" s="12"/>
      <c r="FJ3456" s="12"/>
      <c r="FK3456" s="12"/>
      <c r="FL3456" s="12"/>
      <c r="FM3456" s="12"/>
      <c r="FN3456" s="12"/>
      <c r="FO3456" s="12"/>
      <c r="FP3456" s="12"/>
      <c r="FQ3456" s="12"/>
      <c r="FR3456" s="12"/>
      <c r="FS3456" s="12"/>
      <c r="FT3456" s="12"/>
      <c r="FU3456" s="12"/>
      <c r="FV3456" s="12"/>
      <c r="FW3456" s="12"/>
      <c r="FX3456" s="12"/>
      <c r="FY3456" s="12">
        <v>17.899999999999999</v>
      </c>
      <c r="FZ3456" s="12" t="s">
        <v>483</v>
      </c>
      <c r="GA3456" s="12">
        <v>0.5</v>
      </c>
      <c r="GB3456" s="12"/>
      <c r="GC3456" s="12"/>
      <c r="GD3456" s="12"/>
      <c r="GE3456" s="12"/>
      <c r="GF3456" s="12"/>
      <c r="GG3456" s="12"/>
      <c r="GH3456" s="12"/>
      <c r="GI3456" s="12"/>
      <c r="GJ3456" s="12"/>
      <c r="GK3456" s="12"/>
      <c r="GL3456" s="12"/>
      <c r="GM3456" s="12"/>
      <c r="GN3456" s="12"/>
      <c r="GO3456" s="12"/>
      <c r="GP3456" s="12"/>
      <c r="GQ3456" s="12"/>
      <c r="GR3456" s="12"/>
      <c r="GS3456" s="12"/>
      <c r="GT3456" s="12"/>
      <c r="GU3456" s="12"/>
      <c r="GV3456" s="12"/>
      <c r="GW3456" s="12"/>
      <c r="GX3456" s="12"/>
      <c r="GY3456" s="11"/>
      <c r="GZ3456" s="11"/>
      <c r="HA3456" s="11"/>
      <c r="HB3456" s="11"/>
      <c r="HC3456" s="11"/>
      <c r="HD3456" s="11"/>
      <c r="HE3456" s="11"/>
      <c r="HF3456" s="11"/>
      <c r="HG3456" s="11"/>
      <c r="HH3456" s="11"/>
      <c r="HI3456" s="11"/>
      <c r="HJ3456" s="11"/>
      <c r="HK3456" s="11"/>
      <c r="HL3456" s="11"/>
      <c r="HM3456" s="11"/>
      <c r="HN3456" s="11"/>
      <c r="HO3456" s="11"/>
      <c r="HP3456" s="11"/>
      <c r="HQ3456" s="11"/>
      <c r="HR3456" s="11"/>
      <c r="HS3456" s="11"/>
      <c r="HT3456" s="11"/>
      <c r="HU3456" s="11"/>
      <c r="HV3456" s="11"/>
      <c r="HW3456" s="11"/>
      <c r="HX3456" s="11"/>
      <c r="HY3456" s="11"/>
      <c r="HZ3456" s="11"/>
      <c r="IA3456" s="11"/>
      <c r="IB3456" s="11"/>
      <c r="IC3456" s="11"/>
      <c r="ID3456" s="11"/>
      <c r="IE3456" s="11"/>
      <c r="IF3456" s="11"/>
      <c r="IG3456" s="11"/>
      <c r="IH3456" s="11"/>
      <c r="II3456" s="11"/>
      <c r="IJ3456" s="11"/>
      <c r="IK3456" s="11"/>
      <c r="IL3456" s="11"/>
    </row>
    <row r="3457" spans="2:246" ht="15.75" x14ac:dyDescent="0.25">
      <c r="B3457" s="11" t="s">
        <v>192</v>
      </c>
      <c r="C3457" s="11" t="s">
        <v>130</v>
      </c>
      <c r="D3457" s="12">
        <f t="shared" si="39"/>
        <v>428.89</v>
      </c>
      <c r="E3457" s="12">
        <v>59.75</v>
      </c>
      <c r="F3457" s="12">
        <v>135.57</v>
      </c>
      <c r="G3457" s="12"/>
      <c r="H3457" s="12"/>
      <c r="I3457" s="12">
        <v>12.31</v>
      </c>
      <c r="J3457" s="12">
        <v>31</v>
      </c>
      <c r="K3457" s="12">
        <v>60.85</v>
      </c>
      <c r="L3457" s="12">
        <v>80</v>
      </c>
      <c r="M3457" s="12"/>
      <c r="N3457" s="12"/>
      <c r="O3457" s="12"/>
      <c r="P3457" s="12"/>
      <c r="Q3457" s="12"/>
      <c r="R3457" s="12"/>
      <c r="S3457" s="12"/>
      <c r="T3457" s="12"/>
      <c r="U3457" s="12"/>
      <c r="V3457" s="12"/>
      <c r="W3457" s="12"/>
      <c r="X3457" s="12"/>
      <c r="Y3457" s="12"/>
      <c r="Z3457" s="12"/>
      <c r="AA3457" s="12"/>
      <c r="AB3457" s="12"/>
      <c r="AC3457" s="12"/>
      <c r="AD3457" s="12"/>
      <c r="AE3457" s="12"/>
      <c r="AF3457" s="12"/>
      <c r="AG3457" s="12">
        <v>19.53</v>
      </c>
      <c r="AH3457" s="12">
        <v>13</v>
      </c>
      <c r="AI3457" s="12">
        <v>6.3</v>
      </c>
      <c r="AJ3457" s="12">
        <v>12</v>
      </c>
      <c r="AK3457" s="12"/>
      <c r="AL3457" s="12"/>
      <c r="AM3457" s="12"/>
      <c r="AN3457" s="12"/>
      <c r="AO3457" s="12"/>
      <c r="AP3457" s="12"/>
      <c r="AQ3457" s="12"/>
      <c r="AR3457" s="12"/>
      <c r="AS3457" s="12"/>
      <c r="AT3457" s="12"/>
      <c r="AU3457" s="12">
        <v>107.82</v>
      </c>
      <c r="AV3457" s="12">
        <v>110</v>
      </c>
      <c r="AW3457" s="12"/>
      <c r="AX3457" s="12"/>
      <c r="AY3457" s="12">
        <v>46.9</v>
      </c>
      <c r="AZ3457" s="12">
        <v>62</v>
      </c>
      <c r="BA3457" s="12"/>
      <c r="BB3457" s="12"/>
      <c r="BC3457" s="12"/>
      <c r="BD3457" s="12"/>
      <c r="BE3457" s="12"/>
      <c r="BF3457" s="12"/>
      <c r="BG3457" s="12"/>
      <c r="BH3457" s="12"/>
      <c r="BI3457" s="12"/>
      <c r="BJ3457" s="12"/>
      <c r="BK3457" s="12"/>
      <c r="BL3457" s="12"/>
      <c r="BM3457" s="12"/>
      <c r="BN3457" s="12"/>
      <c r="BO3457" s="12"/>
      <c r="BP3457" s="12"/>
      <c r="BQ3457" s="12"/>
      <c r="BR3457" s="12">
        <v>115.43</v>
      </c>
      <c r="BS3457" s="12">
        <v>1200</v>
      </c>
      <c r="BT3457" s="12"/>
      <c r="BU3457" s="12"/>
      <c r="BV3457" s="12"/>
      <c r="BW3457" s="12"/>
      <c r="BX3457" s="12"/>
      <c r="BY3457" s="12"/>
      <c r="BZ3457" s="12"/>
      <c r="CA3457" s="12"/>
      <c r="CB3457" s="12"/>
      <c r="CC3457" s="12"/>
      <c r="CD3457" s="12"/>
      <c r="CE3457" s="12"/>
      <c r="CF3457" s="12"/>
      <c r="CG3457" s="12"/>
      <c r="CH3457" s="12"/>
      <c r="CI3457" s="12"/>
      <c r="CJ3457" s="12"/>
      <c r="CK3457" s="12"/>
      <c r="CL3457" s="12"/>
      <c r="CM3457" s="12"/>
      <c r="CN3457" s="12"/>
      <c r="CO3457" s="12"/>
      <c r="CP3457" s="12"/>
      <c r="CQ3457" s="12"/>
      <c r="CR3457" s="12"/>
      <c r="CS3457" s="12"/>
      <c r="CT3457" s="12"/>
      <c r="CU3457" s="12"/>
      <c r="CV3457" s="12"/>
      <c r="CW3457" s="12"/>
      <c r="CX3457" s="12"/>
      <c r="CY3457" s="12"/>
      <c r="CZ3457" s="12"/>
      <c r="DA3457" s="12"/>
      <c r="DB3457" s="12"/>
      <c r="DC3457" s="12"/>
      <c r="DD3457" s="12"/>
      <c r="DE3457" s="12"/>
      <c r="DF3457" s="12"/>
      <c r="DG3457" s="12"/>
      <c r="DH3457" s="12"/>
      <c r="DI3457" s="12"/>
      <c r="DJ3457" s="12"/>
      <c r="DK3457" s="12"/>
      <c r="DL3457" s="12"/>
      <c r="DM3457" s="12"/>
      <c r="DN3457" s="12"/>
      <c r="DO3457" s="12"/>
      <c r="DP3457" s="12"/>
      <c r="DQ3457" s="12"/>
      <c r="DR3457" s="12"/>
      <c r="DS3457" s="12"/>
      <c r="DT3457" s="12"/>
      <c r="DU3457" s="12"/>
      <c r="DV3457" s="12"/>
      <c r="DW3457" s="12"/>
      <c r="DX3457" s="12"/>
      <c r="DY3457" s="12"/>
      <c r="DZ3457" s="12"/>
      <c r="EA3457" s="12"/>
      <c r="EB3457" s="12"/>
      <c r="EC3457" s="12"/>
      <c r="ED3457" s="12"/>
      <c r="EE3457" s="12"/>
      <c r="EF3457" s="12"/>
      <c r="EG3457" s="12"/>
      <c r="EH3457" s="12"/>
      <c r="EI3457" s="12"/>
      <c r="EJ3457" s="12"/>
      <c r="EK3457" s="12"/>
      <c r="EL3457" s="12"/>
      <c r="EM3457" s="12"/>
      <c r="EN3457" s="12"/>
      <c r="EO3457" s="12"/>
      <c r="EP3457" s="12"/>
      <c r="EQ3457" s="12"/>
      <c r="ER3457" s="12"/>
      <c r="ES3457" s="12"/>
      <c r="ET3457" s="12"/>
      <c r="EU3457" s="12"/>
      <c r="EV3457" s="12"/>
      <c r="EW3457" s="12"/>
      <c r="EX3457" s="12"/>
      <c r="EY3457" s="12"/>
      <c r="EZ3457" s="12"/>
      <c r="FA3457" s="12"/>
      <c r="FB3457" s="12"/>
      <c r="FC3457" s="12"/>
      <c r="FD3457" s="12"/>
      <c r="FE3457" s="12"/>
      <c r="FF3457" s="12"/>
      <c r="FG3457" s="12"/>
      <c r="FH3457" s="12"/>
      <c r="FI3457" s="12"/>
      <c r="FJ3457" s="12"/>
      <c r="FK3457" s="12"/>
      <c r="FL3457" s="12"/>
      <c r="FM3457" s="12"/>
      <c r="FN3457" s="12"/>
      <c r="FO3457" s="12"/>
      <c r="FP3457" s="12"/>
      <c r="FQ3457" s="12"/>
      <c r="FR3457" s="12"/>
      <c r="FS3457" s="12"/>
      <c r="FT3457" s="12"/>
      <c r="FU3457" s="12"/>
      <c r="FV3457" s="12"/>
      <c r="FW3457" s="12"/>
      <c r="FX3457" s="12"/>
      <c r="FY3457" s="12"/>
      <c r="FZ3457" s="12"/>
      <c r="GA3457" s="12"/>
      <c r="GB3457" s="12"/>
      <c r="GC3457" s="12"/>
      <c r="GD3457" s="12"/>
      <c r="GE3457" s="12"/>
      <c r="GF3457" s="12"/>
      <c r="GG3457" s="12"/>
      <c r="GH3457" s="12"/>
      <c r="GI3457" s="12"/>
      <c r="GJ3457" s="12"/>
      <c r="GK3457" s="12"/>
      <c r="GL3457" s="12"/>
      <c r="GM3457" s="12"/>
      <c r="GN3457" s="12"/>
      <c r="GO3457" s="12"/>
      <c r="GP3457" s="12"/>
      <c r="GQ3457" s="12"/>
      <c r="GR3457" s="12"/>
      <c r="GS3457" s="12"/>
      <c r="GT3457" s="12"/>
      <c r="GU3457" s="12"/>
      <c r="GV3457" s="12"/>
      <c r="GW3457" s="12"/>
      <c r="GX3457" s="12"/>
      <c r="GY3457" s="11">
        <v>38</v>
      </c>
      <c r="GZ3457" s="11">
        <v>147.119</v>
      </c>
      <c r="HA3457" s="11">
        <v>2.7</v>
      </c>
      <c r="HB3457" s="11"/>
      <c r="HC3457" s="11"/>
      <c r="HD3457" s="11"/>
      <c r="HE3457" s="11"/>
      <c r="HF3457" s="11">
        <v>3</v>
      </c>
      <c r="HG3457" s="11">
        <v>14</v>
      </c>
      <c r="HH3457" s="11">
        <v>6</v>
      </c>
      <c r="HI3457" s="11">
        <v>21</v>
      </c>
      <c r="HJ3457" s="11">
        <v>0.9</v>
      </c>
      <c r="HK3457" s="11"/>
      <c r="HL3457" s="11"/>
      <c r="HM3457" s="11"/>
      <c r="HN3457" s="11"/>
      <c r="HO3457" s="11"/>
      <c r="HP3457" s="11"/>
      <c r="HQ3457" s="11"/>
      <c r="HR3457" s="11"/>
      <c r="HS3457" s="11"/>
      <c r="HT3457" s="11"/>
      <c r="HU3457" s="11"/>
      <c r="HV3457" s="11"/>
      <c r="HW3457" s="11"/>
      <c r="HX3457" s="11"/>
      <c r="HY3457" s="11"/>
      <c r="HZ3457" s="11"/>
      <c r="IA3457" s="11"/>
      <c r="IB3457" s="11"/>
      <c r="IC3457" s="11"/>
      <c r="ID3457" s="11"/>
      <c r="IE3457" s="11"/>
      <c r="IF3457" s="11"/>
      <c r="IG3457" s="11"/>
      <c r="IH3457" s="11"/>
      <c r="II3457" s="11"/>
      <c r="IJ3457" s="11"/>
      <c r="IK3457" s="11"/>
      <c r="IL3457" s="11"/>
    </row>
    <row r="3458" spans="2:246" ht="15.75" x14ac:dyDescent="0.25">
      <c r="B3458" s="11" t="s">
        <v>171</v>
      </c>
      <c r="C3458" s="11" t="s">
        <v>130</v>
      </c>
      <c r="D3458" s="12">
        <f t="shared" si="39"/>
        <v>784.43000000000006</v>
      </c>
      <c r="E3458" s="12">
        <v>221.52</v>
      </c>
      <c r="F3458" s="12">
        <v>338.64</v>
      </c>
      <c r="G3458" s="12"/>
      <c r="H3458" s="12"/>
      <c r="I3458" s="12"/>
      <c r="J3458" s="12"/>
      <c r="K3458" s="12">
        <v>33.49</v>
      </c>
      <c r="L3458" s="12">
        <v>54.62</v>
      </c>
      <c r="M3458" s="12"/>
      <c r="N3458" s="12"/>
      <c r="O3458" s="12"/>
      <c r="P3458" s="12"/>
      <c r="Q3458" s="12"/>
      <c r="R3458" s="12"/>
      <c r="S3458" s="12"/>
      <c r="T3458" s="12"/>
      <c r="U3458" s="12"/>
      <c r="V3458" s="12"/>
      <c r="W3458" s="12"/>
      <c r="X3458" s="12"/>
      <c r="Y3458" s="12"/>
      <c r="Z3458" s="12"/>
      <c r="AA3458" s="12"/>
      <c r="AB3458" s="12"/>
      <c r="AC3458" s="12">
        <v>168.66</v>
      </c>
      <c r="AD3458" s="12">
        <v>42.35</v>
      </c>
      <c r="AE3458" s="12"/>
      <c r="AF3458" s="12"/>
      <c r="AG3458" s="12"/>
      <c r="AH3458" s="12"/>
      <c r="AI3458" s="12"/>
      <c r="AJ3458" s="12"/>
      <c r="AK3458" s="12"/>
      <c r="AL3458" s="12"/>
      <c r="AM3458" s="12"/>
      <c r="AN3458" s="12"/>
      <c r="AO3458" s="12"/>
      <c r="AP3458" s="12"/>
      <c r="AQ3458" s="12"/>
      <c r="AR3458" s="12"/>
      <c r="AS3458" s="12">
        <v>171.08</v>
      </c>
      <c r="AT3458" s="12">
        <v>97.8</v>
      </c>
      <c r="AU3458" s="12">
        <v>149.37</v>
      </c>
      <c r="AV3458" s="12">
        <v>216.12</v>
      </c>
      <c r="AW3458" s="12"/>
      <c r="AX3458" s="12"/>
      <c r="AY3458" s="12"/>
      <c r="AZ3458" s="12"/>
      <c r="BA3458" s="12"/>
      <c r="BB3458" s="12"/>
      <c r="BC3458" s="12"/>
      <c r="BD3458" s="12"/>
      <c r="BE3458" s="12"/>
      <c r="BF3458" s="12"/>
      <c r="BG3458" s="12"/>
      <c r="BH3458" s="12"/>
      <c r="BI3458" s="12"/>
      <c r="BJ3458" s="12"/>
      <c r="BK3458" s="12"/>
      <c r="BL3458" s="12"/>
      <c r="BM3458" s="12"/>
      <c r="BN3458" s="12"/>
      <c r="BO3458" s="12">
        <v>13.34</v>
      </c>
      <c r="BP3458" s="12"/>
      <c r="BQ3458" s="12"/>
      <c r="BR3458" s="12">
        <v>26.64</v>
      </c>
      <c r="BS3458" s="12">
        <v>26</v>
      </c>
      <c r="BT3458" s="12"/>
      <c r="BU3458" s="12"/>
      <c r="BV3458" s="12"/>
      <c r="BW3458" s="12"/>
      <c r="BX3458" s="12"/>
      <c r="BY3458" s="12"/>
      <c r="BZ3458" s="12"/>
      <c r="CA3458" s="12"/>
      <c r="CB3458" s="12"/>
      <c r="CC3458" s="12"/>
      <c r="CD3458" s="12"/>
      <c r="CE3458" s="12"/>
      <c r="CF3458" s="12"/>
      <c r="CG3458" s="12"/>
      <c r="CH3458" s="12"/>
      <c r="CI3458" s="12"/>
      <c r="CJ3458" s="12"/>
      <c r="CK3458" s="12"/>
      <c r="CL3458" s="12"/>
      <c r="CM3458" s="12"/>
      <c r="CN3458" s="12"/>
      <c r="CO3458" s="12"/>
      <c r="CP3458" s="12"/>
      <c r="CQ3458" s="12"/>
      <c r="CR3458" s="12"/>
      <c r="CS3458" s="12"/>
      <c r="CT3458" s="12"/>
      <c r="CU3458" s="12"/>
      <c r="CV3458" s="12"/>
      <c r="CW3458" s="12"/>
      <c r="CX3458" s="12"/>
      <c r="CY3458" s="12"/>
      <c r="CZ3458" s="12"/>
      <c r="DA3458" s="12"/>
      <c r="DB3458" s="12"/>
      <c r="DC3458" s="12"/>
      <c r="DD3458" s="12"/>
      <c r="DE3458" s="12"/>
      <c r="DF3458" s="12"/>
      <c r="DG3458" s="12"/>
      <c r="DH3458" s="12"/>
      <c r="DI3458" s="12"/>
      <c r="DJ3458" s="12"/>
      <c r="DK3458" s="12"/>
      <c r="DL3458" s="12"/>
      <c r="DM3458" s="12"/>
      <c r="DN3458" s="12"/>
      <c r="DO3458" s="12"/>
      <c r="DP3458" s="12"/>
      <c r="DQ3458" s="12"/>
      <c r="DR3458" s="12"/>
      <c r="DS3458" s="12"/>
      <c r="DT3458" s="12"/>
      <c r="DU3458" s="12"/>
      <c r="DV3458" s="12"/>
      <c r="DW3458" s="12"/>
      <c r="DX3458" s="12"/>
      <c r="DY3458" s="12"/>
      <c r="DZ3458" s="12"/>
      <c r="EA3458" s="12"/>
      <c r="EB3458" s="12"/>
      <c r="EC3458" s="12"/>
      <c r="ED3458" s="12"/>
      <c r="EE3458" s="12"/>
      <c r="EF3458" s="12"/>
      <c r="EG3458" s="12"/>
      <c r="EH3458" s="12"/>
      <c r="EI3458" s="12"/>
      <c r="EJ3458" s="12"/>
      <c r="EK3458" s="12"/>
      <c r="EL3458" s="12"/>
      <c r="EM3458" s="12"/>
      <c r="EN3458" s="12"/>
      <c r="EO3458" s="12"/>
      <c r="EP3458" s="12"/>
      <c r="EQ3458" s="12"/>
      <c r="ER3458" s="12"/>
      <c r="ES3458" s="12"/>
      <c r="ET3458" s="12"/>
      <c r="EU3458" s="12"/>
      <c r="EV3458" s="12"/>
      <c r="EW3458" s="12"/>
      <c r="EX3458" s="12"/>
      <c r="EY3458" s="12"/>
      <c r="EZ3458" s="12"/>
      <c r="FA3458" s="12"/>
      <c r="FB3458" s="12"/>
      <c r="FC3458" s="12"/>
      <c r="FD3458" s="12"/>
      <c r="FE3458" s="12"/>
      <c r="FF3458" s="12"/>
      <c r="FG3458" s="12"/>
      <c r="FH3458" s="12"/>
      <c r="FI3458" s="12"/>
      <c r="FJ3458" s="12"/>
      <c r="FK3458" s="12"/>
      <c r="FL3458" s="12"/>
      <c r="FM3458" s="12"/>
      <c r="FN3458" s="12"/>
      <c r="FO3458" s="12"/>
      <c r="FP3458" s="12"/>
      <c r="FQ3458" s="12"/>
      <c r="FR3458" s="12"/>
      <c r="FS3458" s="12"/>
      <c r="FT3458" s="12">
        <v>0.33</v>
      </c>
      <c r="FU3458" s="12"/>
      <c r="FV3458" s="12"/>
      <c r="FW3458" s="12"/>
      <c r="FX3458" s="12"/>
      <c r="FY3458" s="12"/>
      <c r="FZ3458" s="12"/>
      <c r="GA3458" s="12"/>
      <c r="GB3458" s="12"/>
      <c r="GC3458" s="12"/>
      <c r="GD3458" s="12"/>
      <c r="GE3458" s="12"/>
      <c r="GF3458" s="12"/>
      <c r="GG3458" s="12"/>
      <c r="GH3458" s="12"/>
      <c r="GI3458" s="12"/>
      <c r="GJ3458" s="12"/>
      <c r="GK3458" s="12"/>
      <c r="GL3458" s="12"/>
      <c r="GM3458" s="12"/>
      <c r="GN3458" s="12"/>
      <c r="GO3458" s="12"/>
      <c r="GP3458" s="12"/>
      <c r="GQ3458" s="12"/>
      <c r="GR3458" s="12"/>
      <c r="GS3458" s="12"/>
      <c r="GT3458" s="12"/>
      <c r="GU3458" s="12"/>
      <c r="GV3458" s="12"/>
      <c r="GW3458" s="12"/>
      <c r="GX3458" s="12"/>
      <c r="GY3458" s="11"/>
      <c r="GZ3458" s="11"/>
      <c r="HA3458" s="11"/>
      <c r="HB3458" s="11"/>
      <c r="HC3458" s="11"/>
      <c r="HD3458" s="11"/>
      <c r="HE3458" s="11"/>
      <c r="HF3458" s="11"/>
      <c r="HG3458" s="11"/>
      <c r="HH3458" s="11"/>
      <c r="HI3458" s="11"/>
      <c r="HJ3458" s="11"/>
      <c r="HK3458" s="11"/>
      <c r="HL3458" s="11"/>
      <c r="HM3458" s="11"/>
      <c r="HN3458" s="11"/>
      <c r="HO3458" s="11"/>
      <c r="HP3458" s="11"/>
      <c r="HQ3458" s="11"/>
      <c r="HR3458" s="11"/>
      <c r="HS3458" s="11"/>
      <c r="HT3458" s="11"/>
      <c r="HU3458" s="11"/>
      <c r="HV3458" s="11"/>
      <c r="HW3458" s="11"/>
      <c r="HX3458" s="11"/>
      <c r="HY3458" s="11"/>
      <c r="HZ3458" s="11"/>
      <c r="IA3458" s="11"/>
      <c r="IB3458" s="11"/>
      <c r="IC3458" s="11"/>
      <c r="ID3458" s="11"/>
      <c r="IE3458" s="11"/>
      <c r="IF3458" s="11"/>
      <c r="IG3458" s="11"/>
      <c r="IH3458" s="11"/>
      <c r="II3458" s="11"/>
      <c r="IJ3458" s="11"/>
      <c r="IK3458" s="11"/>
      <c r="IL3458" s="11"/>
    </row>
    <row r="3459" spans="2:246" ht="15.75" x14ac:dyDescent="0.25">
      <c r="B3459" s="11" t="s">
        <v>171</v>
      </c>
      <c r="C3459" s="11" t="s">
        <v>134</v>
      </c>
      <c r="D3459" s="12">
        <f t="shared" si="39"/>
        <v>4.4000000000000004</v>
      </c>
      <c r="E3459" s="12"/>
      <c r="F3459" s="12"/>
      <c r="G3459" s="12"/>
      <c r="H3459" s="12"/>
      <c r="I3459" s="12"/>
      <c r="J3459" s="12"/>
      <c r="K3459" s="12"/>
      <c r="L3459" s="12"/>
      <c r="M3459" s="12"/>
      <c r="N3459" s="12"/>
      <c r="O3459" s="12"/>
      <c r="P3459" s="12"/>
      <c r="Q3459" s="12"/>
      <c r="R3459" s="12"/>
      <c r="S3459" s="12"/>
      <c r="T3459" s="12"/>
      <c r="U3459" s="12"/>
      <c r="V3459" s="12"/>
      <c r="W3459" s="12"/>
      <c r="X3459" s="12"/>
      <c r="Y3459" s="12"/>
      <c r="Z3459" s="12"/>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12"/>
      <c r="BR3459" s="12"/>
      <c r="BS3459" s="12"/>
      <c r="BT3459" s="12"/>
      <c r="BU3459" s="12"/>
      <c r="BV3459" s="12"/>
      <c r="BW3459" s="12"/>
      <c r="BX3459" s="12"/>
      <c r="BY3459" s="12"/>
      <c r="BZ3459" s="12"/>
      <c r="CA3459" s="12"/>
      <c r="CB3459" s="12"/>
      <c r="CC3459" s="12"/>
      <c r="CD3459" s="12"/>
      <c r="CE3459" s="12"/>
      <c r="CF3459" s="12"/>
      <c r="CG3459" s="12"/>
      <c r="CH3459" s="12"/>
      <c r="CI3459" s="12"/>
      <c r="CJ3459" s="12"/>
      <c r="CK3459" s="12"/>
      <c r="CL3459" s="12"/>
      <c r="CM3459" s="12"/>
      <c r="CN3459" s="12"/>
      <c r="CO3459" s="12"/>
      <c r="CP3459" s="12"/>
      <c r="CQ3459" s="12"/>
      <c r="CR3459" s="12"/>
      <c r="CS3459" s="12"/>
      <c r="CT3459" s="12"/>
      <c r="CU3459" s="12"/>
      <c r="CV3459" s="12"/>
      <c r="CW3459" s="12"/>
      <c r="CX3459" s="12"/>
      <c r="CY3459" s="12"/>
      <c r="CZ3459" s="12"/>
      <c r="DA3459" s="12"/>
      <c r="DB3459" s="12"/>
      <c r="DC3459" s="12"/>
      <c r="DD3459" s="12"/>
      <c r="DE3459" s="12"/>
      <c r="DF3459" s="12"/>
      <c r="DG3459" s="12"/>
      <c r="DH3459" s="12"/>
      <c r="DI3459" s="12"/>
      <c r="DJ3459" s="12"/>
      <c r="DK3459" s="12"/>
      <c r="DL3459" s="12"/>
      <c r="DM3459" s="12"/>
      <c r="DN3459" s="12"/>
      <c r="DO3459" s="12"/>
      <c r="DP3459" s="12"/>
      <c r="DQ3459" s="12"/>
      <c r="DR3459" s="12"/>
      <c r="DS3459" s="12"/>
      <c r="DT3459" s="12"/>
      <c r="DU3459" s="12"/>
      <c r="DV3459" s="12"/>
      <c r="DW3459" s="12"/>
      <c r="DX3459" s="12"/>
      <c r="DY3459" s="12"/>
      <c r="DZ3459" s="12"/>
      <c r="EA3459" s="12"/>
      <c r="EB3459" s="12"/>
      <c r="EC3459" s="12"/>
      <c r="ED3459" s="12"/>
      <c r="EE3459" s="12"/>
      <c r="EF3459" s="12"/>
      <c r="EG3459" s="12"/>
      <c r="EH3459" s="12"/>
      <c r="EI3459" s="12"/>
      <c r="EJ3459" s="12"/>
      <c r="EK3459" s="12"/>
      <c r="EL3459" s="12"/>
      <c r="EM3459" s="12"/>
      <c r="EN3459" s="12"/>
      <c r="EO3459" s="12"/>
      <c r="EP3459" s="12"/>
      <c r="EQ3459" s="12"/>
      <c r="ER3459" s="12"/>
      <c r="ES3459" s="12"/>
      <c r="ET3459" s="12"/>
      <c r="EU3459" s="12"/>
      <c r="EV3459" s="12"/>
      <c r="EW3459" s="12"/>
      <c r="EX3459" s="12"/>
      <c r="EY3459" s="12"/>
      <c r="EZ3459" s="12"/>
      <c r="FA3459" s="12"/>
      <c r="FB3459" s="12"/>
      <c r="FC3459" s="12"/>
      <c r="FD3459" s="12"/>
      <c r="FE3459" s="12"/>
      <c r="FF3459" s="12"/>
      <c r="FG3459" s="12"/>
      <c r="FH3459" s="12"/>
      <c r="FI3459" s="12"/>
      <c r="FJ3459" s="12"/>
      <c r="FK3459" s="12"/>
      <c r="FL3459" s="12"/>
      <c r="FM3459" s="12"/>
      <c r="FN3459" s="12"/>
      <c r="FO3459" s="12"/>
      <c r="FP3459" s="12"/>
      <c r="FQ3459" s="12"/>
      <c r="FR3459" s="12"/>
      <c r="FS3459" s="12"/>
      <c r="FT3459" s="12">
        <v>4.4000000000000004</v>
      </c>
      <c r="FU3459" s="12"/>
      <c r="FV3459" s="12"/>
      <c r="FW3459" s="12"/>
      <c r="FX3459" s="12"/>
      <c r="FY3459" s="12"/>
      <c r="FZ3459" s="12"/>
      <c r="GA3459" s="12"/>
      <c r="GB3459" s="12"/>
      <c r="GC3459" s="12"/>
      <c r="GD3459" s="12"/>
      <c r="GE3459" s="12"/>
      <c r="GF3459" s="12"/>
      <c r="GG3459" s="12"/>
      <c r="GH3459" s="12"/>
      <c r="GI3459" s="12"/>
      <c r="GJ3459" s="12"/>
      <c r="GK3459" s="12"/>
      <c r="GL3459" s="12"/>
      <c r="GM3459" s="12"/>
      <c r="GN3459" s="12"/>
      <c r="GO3459" s="12"/>
      <c r="GP3459" s="12"/>
      <c r="GQ3459" s="12"/>
      <c r="GR3459" s="12"/>
      <c r="GS3459" s="12"/>
      <c r="GT3459" s="12"/>
      <c r="GU3459" s="12"/>
      <c r="GV3459" s="12"/>
      <c r="GW3459" s="12"/>
      <c r="GX3459" s="12"/>
      <c r="GY3459" s="11"/>
      <c r="GZ3459" s="11"/>
      <c r="HA3459" s="11"/>
      <c r="HB3459" s="11"/>
      <c r="HC3459" s="11"/>
      <c r="HD3459" s="11"/>
      <c r="HE3459" s="11"/>
      <c r="HF3459" s="11"/>
      <c r="HG3459" s="11"/>
      <c r="HH3459" s="11"/>
      <c r="HI3459" s="11"/>
      <c r="HJ3459" s="11"/>
      <c r="HK3459" s="11"/>
      <c r="HL3459" s="11"/>
      <c r="HM3459" s="11"/>
      <c r="HN3459" s="11"/>
      <c r="HO3459" s="11"/>
      <c r="HP3459" s="11"/>
      <c r="HQ3459" s="11"/>
      <c r="HR3459" s="11"/>
      <c r="HS3459" s="11"/>
      <c r="HT3459" s="11"/>
      <c r="HU3459" s="11"/>
      <c r="HV3459" s="11"/>
      <c r="HW3459" s="11"/>
      <c r="HX3459" s="11"/>
      <c r="HY3459" s="11"/>
      <c r="HZ3459" s="11"/>
      <c r="IA3459" s="11"/>
      <c r="IB3459" s="11"/>
      <c r="IC3459" s="11"/>
      <c r="ID3459" s="11"/>
      <c r="IE3459" s="11"/>
      <c r="IF3459" s="11"/>
      <c r="IG3459" s="11"/>
      <c r="IH3459" s="11"/>
      <c r="II3459" s="11"/>
      <c r="IJ3459" s="11"/>
      <c r="IK3459" s="11"/>
      <c r="IL3459" s="11"/>
    </row>
    <row r="3460" spans="2:246" ht="15.75" x14ac:dyDescent="0.25">
      <c r="B3460" s="11" t="s">
        <v>171</v>
      </c>
      <c r="C3460" s="11" t="s">
        <v>131</v>
      </c>
      <c r="D3460" s="12">
        <f t="shared" si="39"/>
        <v>0.66</v>
      </c>
      <c r="E3460" s="12"/>
      <c r="F3460" s="12"/>
      <c r="G3460" s="12"/>
      <c r="H3460" s="12"/>
      <c r="I3460" s="12"/>
      <c r="J3460" s="12"/>
      <c r="K3460" s="12"/>
      <c r="L3460" s="12"/>
      <c r="M3460" s="12"/>
      <c r="N3460" s="12"/>
      <c r="O3460" s="12"/>
      <c r="P3460" s="12"/>
      <c r="Q3460" s="12"/>
      <c r="R3460" s="12"/>
      <c r="S3460" s="12"/>
      <c r="T3460" s="12"/>
      <c r="U3460" s="12"/>
      <c r="V3460" s="12"/>
      <c r="W3460" s="12"/>
      <c r="X3460" s="12"/>
      <c r="Y3460" s="12"/>
      <c r="Z3460" s="12"/>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12"/>
      <c r="BR3460" s="12"/>
      <c r="BS3460" s="12"/>
      <c r="BT3460" s="12"/>
      <c r="BU3460" s="12"/>
      <c r="BV3460" s="12"/>
      <c r="BW3460" s="12"/>
      <c r="BX3460" s="12"/>
      <c r="BY3460" s="12"/>
      <c r="BZ3460" s="12"/>
      <c r="CA3460" s="12"/>
      <c r="CB3460" s="12"/>
      <c r="CC3460" s="12"/>
      <c r="CD3460" s="12"/>
      <c r="CE3460" s="12"/>
      <c r="CF3460" s="12"/>
      <c r="CG3460" s="12"/>
      <c r="CH3460" s="12"/>
      <c r="CI3460" s="12"/>
      <c r="CJ3460" s="12"/>
      <c r="CK3460" s="12"/>
      <c r="CL3460" s="12"/>
      <c r="CM3460" s="12"/>
      <c r="CN3460" s="12"/>
      <c r="CO3460" s="12"/>
      <c r="CP3460" s="12"/>
      <c r="CQ3460" s="12"/>
      <c r="CR3460" s="12"/>
      <c r="CS3460" s="12"/>
      <c r="CT3460" s="12"/>
      <c r="CU3460" s="12"/>
      <c r="CV3460" s="12"/>
      <c r="CW3460" s="12"/>
      <c r="CX3460" s="12"/>
      <c r="CY3460" s="12"/>
      <c r="CZ3460" s="12"/>
      <c r="DA3460" s="12"/>
      <c r="DB3460" s="12"/>
      <c r="DC3460" s="12"/>
      <c r="DD3460" s="12"/>
      <c r="DE3460" s="12"/>
      <c r="DF3460" s="12"/>
      <c r="DG3460" s="12"/>
      <c r="DH3460" s="12"/>
      <c r="DI3460" s="12"/>
      <c r="DJ3460" s="12"/>
      <c r="DK3460" s="12"/>
      <c r="DL3460" s="12"/>
      <c r="DM3460" s="12"/>
      <c r="DN3460" s="12"/>
      <c r="DO3460" s="12"/>
      <c r="DP3460" s="12"/>
      <c r="DQ3460" s="12"/>
      <c r="DR3460" s="12"/>
      <c r="DS3460" s="12"/>
      <c r="DT3460" s="12"/>
      <c r="DU3460" s="12"/>
      <c r="DV3460" s="12"/>
      <c r="DW3460" s="12"/>
      <c r="DX3460" s="12"/>
      <c r="DY3460" s="12"/>
      <c r="DZ3460" s="12"/>
      <c r="EA3460" s="12"/>
      <c r="EB3460" s="12"/>
      <c r="EC3460" s="12"/>
      <c r="ED3460" s="12"/>
      <c r="EE3460" s="12"/>
      <c r="EF3460" s="12"/>
      <c r="EG3460" s="12"/>
      <c r="EH3460" s="12"/>
      <c r="EI3460" s="12"/>
      <c r="EJ3460" s="12"/>
      <c r="EK3460" s="12"/>
      <c r="EL3460" s="12"/>
      <c r="EM3460" s="12"/>
      <c r="EN3460" s="12"/>
      <c r="EO3460" s="12"/>
      <c r="EP3460" s="12"/>
      <c r="EQ3460" s="12"/>
      <c r="ER3460" s="12"/>
      <c r="ES3460" s="12"/>
      <c r="ET3460" s="12"/>
      <c r="EU3460" s="12"/>
      <c r="EV3460" s="12"/>
      <c r="EW3460" s="12"/>
      <c r="EX3460" s="12"/>
      <c r="EY3460" s="12"/>
      <c r="EZ3460" s="12"/>
      <c r="FA3460" s="12"/>
      <c r="FB3460" s="12"/>
      <c r="FC3460" s="12"/>
      <c r="FD3460" s="12"/>
      <c r="FE3460" s="12"/>
      <c r="FF3460" s="12"/>
      <c r="FG3460" s="12"/>
      <c r="FH3460" s="12"/>
      <c r="FI3460" s="12"/>
      <c r="FJ3460" s="12"/>
      <c r="FK3460" s="12"/>
      <c r="FL3460" s="12"/>
      <c r="FM3460" s="12"/>
      <c r="FN3460" s="12"/>
      <c r="FO3460" s="12"/>
      <c r="FP3460" s="12"/>
      <c r="FQ3460" s="12"/>
      <c r="FR3460" s="12"/>
      <c r="FS3460" s="12"/>
      <c r="FT3460" s="12">
        <v>0.66</v>
      </c>
      <c r="FU3460" s="12"/>
      <c r="FV3460" s="12"/>
      <c r="FW3460" s="12"/>
      <c r="FX3460" s="12"/>
      <c r="FY3460" s="12"/>
      <c r="FZ3460" s="12"/>
      <c r="GA3460" s="12"/>
      <c r="GB3460" s="12"/>
      <c r="GC3460" s="12"/>
      <c r="GD3460" s="12"/>
      <c r="GE3460" s="12"/>
      <c r="GF3460" s="12"/>
      <c r="GG3460" s="12"/>
      <c r="GH3460" s="12"/>
      <c r="GI3460" s="12"/>
      <c r="GJ3460" s="12"/>
      <c r="GK3460" s="12"/>
      <c r="GL3460" s="12"/>
      <c r="GM3460" s="12"/>
      <c r="GN3460" s="12"/>
      <c r="GO3460" s="12"/>
      <c r="GP3460" s="12"/>
      <c r="GQ3460" s="12"/>
      <c r="GR3460" s="12"/>
      <c r="GS3460" s="12"/>
      <c r="GT3460" s="12"/>
      <c r="GU3460" s="12"/>
      <c r="GV3460" s="12"/>
      <c r="GW3460" s="12"/>
      <c r="GX3460" s="12"/>
      <c r="GY3460" s="11"/>
      <c r="GZ3460" s="11"/>
      <c r="HA3460" s="11"/>
      <c r="HB3460" s="11"/>
      <c r="HC3460" s="11"/>
      <c r="HD3460" s="11"/>
      <c r="HE3460" s="11"/>
      <c r="HF3460" s="11"/>
      <c r="HG3460" s="11"/>
      <c r="HH3460" s="11"/>
      <c r="HI3460" s="11"/>
      <c r="HJ3460" s="11"/>
      <c r="HK3460" s="11"/>
      <c r="HL3460" s="11"/>
      <c r="HM3460" s="11"/>
      <c r="HN3460" s="11"/>
      <c r="HO3460" s="11"/>
      <c r="HP3460" s="11"/>
      <c r="HQ3460" s="11"/>
      <c r="HR3460" s="11"/>
      <c r="HS3460" s="11"/>
      <c r="HT3460" s="11"/>
      <c r="HU3460" s="11"/>
      <c r="HV3460" s="11"/>
      <c r="HW3460" s="11"/>
      <c r="HX3460" s="11"/>
      <c r="HY3460" s="11"/>
      <c r="HZ3460" s="11"/>
      <c r="IA3460" s="11"/>
      <c r="IB3460" s="11"/>
      <c r="IC3460" s="11"/>
      <c r="ID3460" s="11"/>
      <c r="IE3460" s="11"/>
      <c r="IF3460" s="11"/>
      <c r="IG3460" s="11"/>
      <c r="IH3460" s="11"/>
      <c r="II3460" s="11"/>
      <c r="IJ3460" s="11"/>
      <c r="IK3460" s="11"/>
      <c r="IL3460" s="11"/>
    </row>
    <row r="3461" spans="2:246" ht="15.75" x14ac:dyDescent="0.25">
      <c r="B3461" s="11" t="s">
        <v>184</v>
      </c>
      <c r="C3461" s="11" t="s">
        <v>130</v>
      </c>
      <c r="D3461" s="12">
        <f t="shared" si="39"/>
        <v>709.25000000000011</v>
      </c>
      <c r="E3461" s="12"/>
      <c r="F3461" s="12"/>
      <c r="G3461" s="12"/>
      <c r="H3461" s="12"/>
      <c r="I3461" s="12"/>
      <c r="J3461" s="12"/>
      <c r="K3461" s="12">
        <v>388.95</v>
      </c>
      <c r="L3461" s="12">
        <v>534.38</v>
      </c>
      <c r="M3461" s="12">
        <v>8.91</v>
      </c>
      <c r="N3461" s="12">
        <v>32.479999999999997</v>
      </c>
      <c r="O3461" s="12"/>
      <c r="P3461" s="12"/>
      <c r="Q3461" s="12"/>
      <c r="R3461" s="12"/>
      <c r="S3461" s="12"/>
      <c r="T3461" s="12"/>
      <c r="U3461" s="12"/>
      <c r="V3461" s="12"/>
      <c r="W3461" s="12"/>
      <c r="X3461" s="12"/>
      <c r="Y3461" s="12"/>
      <c r="Z3461" s="12"/>
      <c r="AA3461" s="12"/>
      <c r="AB3461" s="12"/>
      <c r="AC3461" s="12"/>
      <c r="AD3461" s="12"/>
      <c r="AE3461" s="12"/>
      <c r="AF3461" s="12"/>
      <c r="AG3461" s="12">
        <v>99.61</v>
      </c>
      <c r="AH3461" s="12">
        <v>138.04</v>
      </c>
      <c r="AI3461" s="12"/>
      <c r="AJ3461" s="12"/>
      <c r="AK3461" s="12"/>
      <c r="AL3461" s="12"/>
      <c r="AM3461" s="12"/>
      <c r="AN3461" s="12"/>
      <c r="AO3461" s="12"/>
      <c r="AP3461" s="12"/>
      <c r="AQ3461" s="12"/>
      <c r="AR3461" s="12"/>
      <c r="AS3461" s="12">
        <v>207.46</v>
      </c>
      <c r="AT3461" s="12">
        <v>153.63999999999999</v>
      </c>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12"/>
      <c r="BR3461" s="12">
        <v>4.32</v>
      </c>
      <c r="BS3461" s="12">
        <v>4.5</v>
      </c>
      <c r="BT3461" s="12"/>
      <c r="BU3461" s="12"/>
      <c r="BV3461" s="12"/>
      <c r="BW3461" s="12"/>
      <c r="BX3461" s="12"/>
      <c r="BY3461" s="12"/>
      <c r="BZ3461" s="12"/>
      <c r="CA3461" s="12"/>
      <c r="CB3461" s="12"/>
      <c r="CC3461" s="12"/>
      <c r="CD3461" s="12"/>
      <c r="CE3461" s="12"/>
      <c r="CF3461" s="12"/>
      <c r="CG3461" s="12"/>
      <c r="CH3461" s="12"/>
      <c r="CI3461" s="12"/>
      <c r="CJ3461" s="12"/>
      <c r="CK3461" s="12"/>
      <c r="CL3461" s="12"/>
      <c r="CM3461" s="12"/>
      <c r="CN3461" s="12"/>
      <c r="CO3461" s="12"/>
      <c r="CP3461" s="12"/>
      <c r="CQ3461" s="12"/>
      <c r="CR3461" s="12"/>
      <c r="CS3461" s="12"/>
      <c r="CT3461" s="12"/>
      <c r="CU3461" s="12"/>
      <c r="CV3461" s="12"/>
      <c r="CW3461" s="12"/>
      <c r="CX3461" s="12"/>
      <c r="CY3461" s="12"/>
      <c r="CZ3461" s="12"/>
      <c r="DA3461" s="12"/>
      <c r="DB3461" s="12"/>
      <c r="DC3461" s="12"/>
      <c r="DD3461" s="12"/>
      <c r="DE3461" s="12"/>
      <c r="DF3461" s="12"/>
      <c r="DG3461" s="12"/>
      <c r="DH3461" s="12"/>
      <c r="DI3461" s="12"/>
      <c r="DJ3461" s="12"/>
      <c r="DK3461" s="12"/>
      <c r="DL3461" s="12"/>
      <c r="DM3461" s="12"/>
      <c r="DN3461" s="12"/>
      <c r="DO3461" s="12"/>
      <c r="DP3461" s="12"/>
      <c r="DQ3461" s="12"/>
      <c r="DR3461" s="12"/>
      <c r="DS3461" s="12"/>
      <c r="DT3461" s="12"/>
      <c r="DU3461" s="12"/>
      <c r="DV3461" s="12"/>
      <c r="DW3461" s="12"/>
      <c r="DX3461" s="12"/>
      <c r="DY3461" s="12"/>
      <c r="DZ3461" s="12"/>
      <c r="EA3461" s="12"/>
      <c r="EB3461" s="12"/>
      <c r="EC3461" s="12"/>
      <c r="ED3461" s="12"/>
      <c r="EE3461" s="12"/>
      <c r="EF3461" s="12"/>
      <c r="EG3461" s="12"/>
      <c r="EH3461" s="12"/>
      <c r="EI3461" s="12"/>
      <c r="EJ3461" s="12"/>
      <c r="EK3461" s="12"/>
      <c r="EL3461" s="12"/>
      <c r="EM3461" s="12"/>
      <c r="EN3461" s="12"/>
      <c r="EO3461" s="12"/>
      <c r="EP3461" s="12"/>
      <c r="EQ3461" s="12"/>
      <c r="ER3461" s="12"/>
      <c r="ES3461" s="12"/>
      <c r="ET3461" s="12"/>
      <c r="EU3461" s="12"/>
      <c r="EV3461" s="12"/>
      <c r="EW3461" s="12"/>
      <c r="EX3461" s="12"/>
      <c r="EY3461" s="12"/>
      <c r="EZ3461" s="12"/>
      <c r="FA3461" s="12"/>
      <c r="FB3461" s="12"/>
      <c r="FC3461" s="12"/>
      <c r="FD3461" s="12"/>
      <c r="FE3461" s="12"/>
      <c r="FF3461" s="12"/>
      <c r="FG3461" s="12"/>
      <c r="FH3461" s="12"/>
      <c r="FI3461" s="12"/>
      <c r="FJ3461" s="12"/>
      <c r="FK3461" s="12"/>
      <c r="FL3461" s="12"/>
      <c r="FM3461" s="12"/>
      <c r="FN3461" s="12"/>
      <c r="FO3461" s="12"/>
      <c r="FP3461" s="12"/>
      <c r="FQ3461" s="12"/>
      <c r="FR3461" s="12"/>
      <c r="FS3461" s="12"/>
      <c r="FT3461" s="12"/>
      <c r="FU3461" s="12"/>
      <c r="FV3461" s="12"/>
      <c r="FW3461" s="12"/>
      <c r="FX3461" s="12"/>
      <c r="FY3461" s="12"/>
      <c r="FZ3461" s="12"/>
      <c r="GA3461" s="12"/>
      <c r="GB3461" s="12"/>
      <c r="GC3461" s="12"/>
      <c r="GD3461" s="12"/>
      <c r="GE3461" s="12"/>
      <c r="GF3461" s="12"/>
      <c r="GG3461" s="12"/>
      <c r="GH3461" s="12"/>
      <c r="GI3461" s="12"/>
      <c r="GJ3461" s="12"/>
      <c r="GK3461" s="12"/>
      <c r="GL3461" s="12"/>
      <c r="GM3461" s="12"/>
      <c r="GN3461" s="12"/>
      <c r="GO3461" s="12"/>
      <c r="GP3461" s="12"/>
      <c r="GQ3461" s="12"/>
      <c r="GR3461" s="12"/>
      <c r="GS3461" s="12"/>
      <c r="GT3461" s="12"/>
      <c r="GU3461" s="12"/>
      <c r="GV3461" s="12"/>
      <c r="GW3461" s="12"/>
      <c r="GX3461" s="12"/>
      <c r="GY3461" s="11"/>
      <c r="GZ3461" s="11"/>
      <c r="HA3461" s="11"/>
      <c r="HB3461" s="11"/>
      <c r="HC3461" s="11"/>
      <c r="HD3461" s="11"/>
      <c r="HE3461" s="11"/>
      <c r="HF3461" s="11"/>
      <c r="HG3461" s="11"/>
      <c r="HH3461" s="11"/>
      <c r="HI3461" s="11"/>
      <c r="HJ3461" s="11"/>
      <c r="HK3461" s="11"/>
      <c r="HL3461" s="11"/>
      <c r="HM3461" s="11"/>
      <c r="HN3461" s="11"/>
      <c r="HO3461" s="11"/>
      <c r="HP3461" s="11"/>
      <c r="HQ3461" s="11"/>
      <c r="HR3461" s="11"/>
      <c r="HS3461" s="11"/>
      <c r="HT3461" s="11"/>
      <c r="HU3461" s="11"/>
      <c r="HV3461" s="11"/>
      <c r="HW3461" s="11"/>
      <c r="HX3461" s="11"/>
      <c r="HY3461" s="11"/>
      <c r="HZ3461" s="11"/>
      <c r="IA3461" s="11"/>
      <c r="IB3461" s="11"/>
      <c r="IC3461" s="11"/>
      <c r="ID3461" s="11"/>
      <c r="IE3461" s="11"/>
      <c r="IF3461" s="11"/>
      <c r="IG3461" s="11"/>
      <c r="IH3461" s="11"/>
      <c r="II3461" s="11"/>
      <c r="IJ3461" s="11"/>
      <c r="IK3461" s="11"/>
      <c r="IL3461" s="11"/>
    </row>
    <row r="3462" spans="2:246" ht="15.75" x14ac:dyDescent="0.25">
      <c r="B3462" s="11" t="s">
        <v>184</v>
      </c>
      <c r="C3462" s="11" t="s">
        <v>131</v>
      </c>
      <c r="D3462" s="12">
        <f t="shared" si="39"/>
        <v>2.0099999999999998</v>
      </c>
      <c r="E3462" s="12"/>
      <c r="F3462" s="12"/>
      <c r="G3462" s="12"/>
      <c r="H3462" s="12"/>
      <c r="I3462" s="12"/>
      <c r="J3462" s="12"/>
      <c r="K3462" s="12"/>
      <c r="L3462" s="12"/>
      <c r="M3462" s="12"/>
      <c r="N3462" s="12"/>
      <c r="O3462" s="12"/>
      <c r="P3462" s="12"/>
      <c r="Q3462" s="12"/>
      <c r="R3462" s="12"/>
      <c r="S3462" s="12"/>
      <c r="T3462" s="12"/>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12"/>
      <c r="BR3462" s="12"/>
      <c r="BS3462" s="12"/>
      <c r="BT3462" s="12"/>
      <c r="BU3462" s="12"/>
      <c r="BV3462" s="12"/>
      <c r="BW3462" s="12"/>
      <c r="BX3462" s="12"/>
      <c r="BY3462" s="12"/>
      <c r="BZ3462" s="12"/>
      <c r="CA3462" s="12"/>
      <c r="CB3462" s="12"/>
      <c r="CC3462" s="12"/>
      <c r="CD3462" s="12"/>
      <c r="CE3462" s="12"/>
      <c r="CF3462" s="12"/>
      <c r="CG3462" s="12"/>
      <c r="CH3462" s="12"/>
      <c r="CI3462" s="12"/>
      <c r="CJ3462" s="12"/>
      <c r="CK3462" s="12"/>
      <c r="CL3462" s="12"/>
      <c r="CM3462" s="12"/>
      <c r="CN3462" s="12"/>
      <c r="CO3462" s="12"/>
      <c r="CP3462" s="12"/>
      <c r="CQ3462" s="12"/>
      <c r="CR3462" s="12"/>
      <c r="CS3462" s="12"/>
      <c r="CT3462" s="12"/>
      <c r="CU3462" s="12"/>
      <c r="CV3462" s="12"/>
      <c r="CW3462" s="12"/>
      <c r="CX3462" s="12"/>
      <c r="CY3462" s="12"/>
      <c r="CZ3462" s="12"/>
      <c r="DA3462" s="12"/>
      <c r="DB3462" s="12"/>
      <c r="DC3462" s="12"/>
      <c r="DD3462" s="12"/>
      <c r="DE3462" s="12"/>
      <c r="DF3462" s="12"/>
      <c r="DG3462" s="12"/>
      <c r="DH3462" s="12"/>
      <c r="DI3462" s="12"/>
      <c r="DJ3462" s="12"/>
      <c r="DK3462" s="12"/>
      <c r="DL3462" s="12"/>
      <c r="DM3462" s="12"/>
      <c r="DN3462" s="12"/>
      <c r="DO3462" s="12"/>
      <c r="DP3462" s="12"/>
      <c r="DQ3462" s="12"/>
      <c r="DR3462" s="12"/>
      <c r="DS3462" s="12"/>
      <c r="DT3462" s="12"/>
      <c r="DU3462" s="12"/>
      <c r="DV3462" s="12"/>
      <c r="DW3462" s="12"/>
      <c r="DX3462" s="12"/>
      <c r="DY3462" s="12"/>
      <c r="DZ3462" s="12"/>
      <c r="EA3462" s="12"/>
      <c r="EB3462" s="12"/>
      <c r="EC3462" s="12"/>
      <c r="ED3462" s="12"/>
      <c r="EE3462" s="12"/>
      <c r="EF3462" s="12"/>
      <c r="EG3462" s="12"/>
      <c r="EH3462" s="12"/>
      <c r="EI3462" s="12"/>
      <c r="EJ3462" s="12"/>
      <c r="EK3462" s="12"/>
      <c r="EL3462" s="12"/>
      <c r="EM3462" s="12"/>
      <c r="EN3462" s="12"/>
      <c r="EO3462" s="12"/>
      <c r="EP3462" s="12"/>
      <c r="EQ3462" s="12"/>
      <c r="ER3462" s="12"/>
      <c r="ES3462" s="12"/>
      <c r="ET3462" s="12"/>
      <c r="EU3462" s="12"/>
      <c r="EV3462" s="12"/>
      <c r="EW3462" s="12"/>
      <c r="EX3462" s="12"/>
      <c r="EY3462" s="12"/>
      <c r="EZ3462" s="12"/>
      <c r="FA3462" s="12"/>
      <c r="FB3462" s="12"/>
      <c r="FC3462" s="12"/>
      <c r="FD3462" s="12"/>
      <c r="FE3462" s="12"/>
      <c r="FF3462" s="12"/>
      <c r="FG3462" s="12"/>
      <c r="FH3462" s="12"/>
      <c r="FI3462" s="12"/>
      <c r="FJ3462" s="12"/>
      <c r="FK3462" s="12"/>
      <c r="FL3462" s="12"/>
      <c r="FM3462" s="12"/>
      <c r="FN3462" s="12"/>
      <c r="FO3462" s="12"/>
      <c r="FP3462" s="12"/>
      <c r="FQ3462" s="12"/>
      <c r="FR3462" s="12"/>
      <c r="FS3462" s="12"/>
      <c r="FT3462" s="12">
        <v>2.0099999999999998</v>
      </c>
      <c r="FU3462" s="12"/>
      <c r="FV3462" s="12"/>
      <c r="FW3462" s="12"/>
      <c r="FX3462" s="12"/>
      <c r="FY3462" s="12"/>
      <c r="FZ3462" s="12"/>
      <c r="GA3462" s="12"/>
      <c r="GB3462" s="12"/>
      <c r="GC3462" s="12"/>
      <c r="GD3462" s="12"/>
      <c r="GE3462" s="12"/>
      <c r="GF3462" s="12"/>
      <c r="GG3462" s="12"/>
      <c r="GH3462" s="12"/>
      <c r="GI3462" s="12"/>
      <c r="GJ3462" s="12"/>
      <c r="GK3462" s="12"/>
      <c r="GL3462" s="12"/>
      <c r="GM3462" s="12"/>
      <c r="GN3462" s="12"/>
      <c r="GO3462" s="12"/>
      <c r="GP3462" s="12"/>
      <c r="GQ3462" s="12"/>
      <c r="GR3462" s="12"/>
      <c r="GS3462" s="12"/>
      <c r="GT3462" s="12"/>
      <c r="GU3462" s="12"/>
      <c r="GV3462" s="12"/>
      <c r="GW3462" s="12"/>
      <c r="GX3462" s="12"/>
      <c r="GY3462" s="11"/>
      <c r="GZ3462" s="11"/>
      <c r="HA3462" s="11"/>
      <c r="HB3462" s="11"/>
      <c r="HC3462" s="11"/>
      <c r="HD3462" s="11"/>
      <c r="HE3462" s="11"/>
      <c r="HF3462" s="11"/>
      <c r="HG3462" s="11"/>
      <c r="HH3462" s="11"/>
      <c r="HI3462" s="11"/>
      <c r="HJ3462" s="11"/>
      <c r="HK3462" s="11"/>
      <c r="HL3462" s="11"/>
      <c r="HM3462" s="11"/>
      <c r="HN3462" s="11"/>
      <c r="HO3462" s="11"/>
      <c r="HP3462" s="11"/>
      <c r="HQ3462" s="11"/>
      <c r="HR3462" s="11"/>
      <c r="HS3462" s="11"/>
      <c r="HT3462" s="11"/>
      <c r="HU3462" s="11"/>
      <c r="HV3462" s="11"/>
      <c r="HW3462" s="11"/>
      <c r="HX3462" s="11"/>
      <c r="HY3462" s="11"/>
      <c r="HZ3462" s="11"/>
      <c r="IA3462" s="11"/>
      <c r="IB3462" s="11"/>
      <c r="IC3462" s="11"/>
      <c r="ID3462" s="11"/>
      <c r="IE3462" s="11"/>
      <c r="IF3462" s="11"/>
      <c r="IG3462" s="11"/>
      <c r="IH3462" s="11"/>
      <c r="II3462" s="11"/>
      <c r="IJ3462" s="11"/>
      <c r="IK3462" s="11"/>
      <c r="IL3462" s="11"/>
    </row>
    <row r="3463" spans="2:246" ht="15.75" x14ac:dyDescent="0.25">
      <c r="B3463" s="11" t="s">
        <v>446</v>
      </c>
      <c r="C3463" s="11" t="s">
        <v>130</v>
      </c>
      <c r="D3463" s="12">
        <f t="shared" si="39"/>
        <v>14.629999999999999</v>
      </c>
      <c r="E3463" s="12"/>
      <c r="F3463" s="12"/>
      <c r="G3463" s="12"/>
      <c r="H3463" s="12"/>
      <c r="I3463" s="12"/>
      <c r="J3463" s="12"/>
      <c r="K3463" s="12"/>
      <c r="L3463" s="12"/>
      <c r="M3463" s="12">
        <v>7.13</v>
      </c>
      <c r="N3463" s="12">
        <v>16.5</v>
      </c>
      <c r="O3463" s="12"/>
      <c r="P3463" s="12"/>
      <c r="Q3463" s="12"/>
      <c r="R3463" s="12"/>
      <c r="S3463" s="12"/>
      <c r="T3463" s="12"/>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12"/>
      <c r="CH3463" s="12"/>
      <c r="CI3463" s="12"/>
      <c r="CJ3463" s="12"/>
      <c r="CK3463" s="12"/>
      <c r="CL3463" s="12"/>
      <c r="CM3463" s="12"/>
      <c r="CN3463" s="12"/>
      <c r="CO3463" s="12"/>
      <c r="CP3463" s="12"/>
      <c r="CQ3463" s="12"/>
      <c r="CR3463" s="12"/>
      <c r="CS3463" s="12"/>
      <c r="CT3463" s="12"/>
      <c r="CU3463" s="12"/>
      <c r="CV3463" s="12"/>
      <c r="CW3463" s="12"/>
      <c r="CX3463" s="12"/>
      <c r="CY3463" s="12"/>
      <c r="CZ3463" s="12"/>
      <c r="DA3463" s="12"/>
      <c r="DB3463" s="12"/>
      <c r="DC3463" s="12"/>
      <c r="DD3463" s="12"/>
      <c r="DE3463" s="12"/>
      <c r="DF3463" s="12"/>
      <c r="DG3463" s="12"/>
      <c r="DH3463" s="12"/>
      <c r="DI3463" s="12"/>
      <c r="DJ3463" s="12"/>
      <c r="DK3463" s="12"/>
      <c r="DL3463" s="12"/>
      <c r="DM3463" s="12"/>
      <c r="DN3463" s="12"/>
      <c r="DO3463" s="12"/>
      <c r="DP3463" s="12"/>
      <c r="DQ3463" s="12"/>
      <c r="DR3463" s="12"/>
      <c r="DS3463" s="12"/>
      <c r="DT3463" s="12"/>
      <c r="DU3463" s="12"/>
      <c r="DV3463" s="12"/>
      <c r="DW3463" s="12"/>
      <c r="DX3463" s="12"/>
      <c r="DY3463" s="12"/>
      <c r="DZ3463" s="12"/>
      <c r="EA3463" s="12"/>
      <c r="EB3463" s="12"/>
      <c r="EC3463" s="12"/>
      <c r="ED3463" s="12"/>
      <c r="EE3463" s="12"/>
      <c r="EF3463" s="12"/>
      <c r="EG3463" s="12"/>
      <c r="EH3463" s="12"/>
      <c r="EI3463" s="12"/>
      <c r="EJ3463" s="12"/>
      <c r="EK3463" s="12"/>
      <c r="EL3463" s="12"/>
      <c r="EM3463" s="12"/>
      <c r="EN3463" s="12"/>
      <c r="EO3463" s="12"/>
      <c r="EP3463" s="12"/>
      <c r="EQ3463" s="12"/>
      <c r="ER3463" s="12"/>
      <c r="ES3463" s="12"/>
      <c r="ET3463" s="12"/>
      <c r="EU3463" s="12"/>
      <c r="EV3463" s="12"/>
      <c r="EW3463" s="12"/>
      <c r="EX3463" s="12"/>
      <c r="EY3463" s="12"/>
      <c r="EZ3463" s="12"/>
      <c r="FA3463" s="12"/>
      <c r="FB3463" s="12"/>
      <c r="FC3463" s="12"/>
      <c r="FD3463" s="12"/>
      <c r="FE3463" s="12"/>
      <c r="FF3463" s="12"/>
      <c r="FG3463" s="12"/>
      <c r="FH3463" s="12"/>
      <c r="FI3463" s="12"/>
      <c r="FJ3463" s="12"/>
      <c r="FK3463" s="12"/>
      <c r="FL3463" s="12"/>
      <c r="FM3463" s="12"/>
      <c r="FN3463" s="12"/>
      <c r="FO3463" s="12"/>
      <c r="FP3463" s="12"/>
      <c r="FQ3463" s="12">
        <v>7.5</v>
      </c>
      <c r="FR3463" s="12" t="s">
        <v>136</v>
      </c>
      <c r="FS3463" s="12">
        <v>2.5</v>
      </c>
      <c r="FT3463" s="12"/>
      <c r="FU3463" s="12"/>
      <c r="FV3463" s="12"/>
      <c r="FW3463" s="12"/>
      <c r="FX3463" s="12"/>
      <c r="FY3463" s="12"/>
      <c r="FZ3463" s="12"/>
      <c r="GA3463" s="12"/>
      <c r="GB3463" s="12"/>
      <c r="GC3463" s="12"/>
      <c r="GD3463" s="12"/>
      <c r="GE3463" s="12"/>
      <c r="GF3463" s="12"/>
      <c r="GG3463" s="12"/>
      <c r="GH3463" s="12"/>
      <c r="GI3463" s="12"/>
      <c r="GJ3463" s="12"/>
      <c r="GK3463" s="12"/>
      <c r="GL3463" s="12"/>
      <c r="GM3463" s="12"/>
      <c r="GN3463" s="12"/>
      <c r="GO3463" s="12"/>
      <c r="GP3463" s="12"/>
      <c r="GQ3463" s="12"/>
      <c r="GR3463" s="12"/>
      <c r="GS3463" s="12"/>
      <c r="GT3463" s="12"/>
      <c r="GU3463" s="12"/>
      <c r="GV3463" s="12"/>
      <c r="GW3463" s="12"/>
      <c r="GX3463" s="12"/>
      <c r="GY3463" s="11"/>
      <c r="GZ3463" s="11"/>
      <c r="HA3463" s="11"/>
      <c r="HB3463" s="11"/>
      <c r="HC3463" s="11"/>
      <c r="HD3463" s="11"/>
      <c r="HE3463" s="11"/>
      <c r="HF3463" s="11"/>
      <c r="HG3463" s="11"/>
      <c r="HH3463" s="11"/>
      <c r="HI3463" s="11"/>
      <c r="HJ3463" s="11"/>
      <c r="HK3463" s="11"/>
      <c r="HL3463" s="11"/>
      <c r="HM3463" s="11"/>
      <c r="HN3463" s="11"/>
      <c r="HO3463" s="11"/>
      <c r="HP3463" s="11"/>
      <c r="HQ3463" s="11"/>
      <c r="HR3463" s="11"/>
      <c r="HS3463" s="11"/>
      <c r="HT3463" s="11"/>
      <c r="HU3463" s="11"/>
      <c r="HV3463" s="11"/>
      <c r="HW3463" s="11"/>
      <c r="HX3463" s="11"/>
      <c r="HY3463" s="11"/>
      <c r="HZ3463" s="11"/>
      <c r="IA3463" s="11"/>
      <c r="IB3463" s="11"/>
      <c r="IC3463" s="11"/>
      <c r="ID3463" s="11"/>
      <c r="IE3463" s="11"/>
      <c r="IF3463" s="11"/>
      <c r="IG3463" s="11"/>
      <c r="IH3463" s="11"/>
      <c r="II3463" s="11"/>
      <c r="IJ3463" s="11"/>
      <c r="IK3463" s="11"/>
      <c r="IL3463" s="11"/>
    </row>
    <row r="3464" spans="2:246" ht="15.75" x14ac:dyDescent="0.25">
      <c r="B3464" s="11" t="s">
        <v>446</v>
      </c>
      <c r="C3464" s="11" t="s">
        <v>130</v>
      </c>
      <c r="D3464" s="12">
        <f t="shared" si="39"/>
        <v>5.27</v>
      </c>
      <c r="E3464" s="12"/>
      <c r="F3464" s="12"/>
      <c r="G3464" s="12"/>
      <c r="H3464" s="12"/>
      <c r="I3464" s="12"/>
      <c r="J3464" s="12"/>
      <c r="K3464" s="12"/>
      <c r="L3464" s="12"/>
      <c r="M3464" s="12">
        <v>0.77</v>
      </c>
      <c r="N3464" s="12">
        <v>1.52</v>
      </c>
      <c r="O3464" s="12"/>
      <c r="P3464" s="12"/>
      <c r="Q3464" s="12"/>
      <c r="R3464" s="12"/>
      <c r="S3464" s="12"/>
      <c r="T3464" s="12"/>
      <c r="U3464" s="12"/>
      <c r="V3464" s="12"/>
      <c r="W3464" s="12">
        <v>1.62</v>
      </c>
      <c r="X3464" s="12">
        <v>2.75</v>
      </c>
      <c r="Y3464" s="12"/>
      <c r="Z3464" s="12"/>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v>1.74</v>
      </c>
      <c r="AV3464" s="12">
        <v>3.2</v>
      </c>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12"/>
      <c r="BR3464" s="12"/>
      <c r="BS3464" s="12"/>
      <c r="BT3464" s="12"/>
      <c r="BU3464" s="12"/>
      <c r="BV3464" s="12"/>
      <c r="BW3464" s="12"/>
      <c r="BX3464" s="12"/>
      <c r="BY3464" s="12"/>
      <c r="BZ3464" s="12"/>
      <c r="CA3464" s="12"/>
      <c r="CB3464" s="12"/>
      <c r="CC3464" s="12"/>
      <c r="CD3464" s="12"/>
      <c r="CE3464" s="12"/>
      <c r="CF3464" s="12"/>
      <c r="CG3464" s="12"/>
      <c r="CH3464" s="12"/>
      <c r="CI3464" s="12"/>
      <c r="CJ3464" s="12"/>
      <c r="CK3464" s="12"/>
      <c r="CL3464" s="12"/>
      <c r="CM3464" s="12"/>
      <c r="CN3464" s="12"/>
      <c r="CO3464" s="12"/>
      <c r="CP3464" s="12"/>
      <c r="CQ3464" s="12"/>
      <c r="CR3464" s="12"/>
      <c r="CS3464" s="12"/>
      <c r="CT3464" s="12"/>
      <c r="CU3464" s="12"/>
      <c r="CV3464" s="12">
        <v>0.14000000000000001</v>
      </c>
      <c r="CW3464" s="12">
        <v>1.51</v>
      </c>
      <c r="CX3464" s="12"/>
      <c r="CY3464" s="12"/>
      <c r="CZ3464" s="12"/>
      <c r="DA3464" s="12"/>
      <c r="DB3464" s="12"/>
      <c r="DC3464" s="12"/>
      <c r="DD3464" s="12"/>
      <c r="DE3464" s="12"/>
      <c r="DF3464" s="12"/>
      <c r="DG3464" s="12"/>
      <c r="DH3464" s="12"/>
      <c r="DI3464" s="12"/>
      <c r="DJ3464" s="12"/>
      <c r="DK3464" s="12"/>
      <c r="DL3464" s="12"/>
      <c r="DM3464" s="12"/>
      <c r="DN3464" s="12"/>
      <c r="DO3464" s="12"/>
      <c r="DP3464" s="12"/>
      <c r="DQ3464" s="12"/>
      <c r="DR3464" s="12"/>
      <c r="DS3464" s="12"/>
      <c r="DT3464" s="12"/>
      <c r="DU3464" s="12"/>
      <c r="DV3464" s="12"/>
      <c r="DW3464" s="12"/>
      <c r="DX3464" s="12"/>
      <c r="DY3464" s="12"/>
      <c r="DZ3464" s="12"/>
      <c r="EA3464" s="12"/>
      <c r="EB3464" s="12"/>
      <c r="EC3464" s="12"/>
      <c r="ED3464" s="12"/>
      <c r="EE3464" s="12"/>
      <c r="EF3464" s="12"/>
      <c r="EG3464" s="12"/>
      <c r="EH3464" s="12"/>
      <c r="EI3464" s="12"/>
      <c r="EJ3464" s="12"/>
      <c r="EK3464" s="12"/>
      <c r="EL3464" s="12"/>
      <c r="EM3464" s="12"/>
      <c r="EN3464" s="12"/>
      <c r="EO3464" s="12"/>
      <c r="EP3464" s="12"/>
      <c r="EQ3464" s="12"/>
      <c r="ER3464" s="12"/>
      <c r="ES3464" s="12"/>
      <c r="ET3464" s="12"/>
      <c r="EU3464" s="12"/>
      <c r="EV3464" s="12"/>
      <c r="EW3464" s="12"/>
      <c r="EX3464" s="12"/>
      <c r="EY3464" s="12"/>
      <c r="EZ3464" s="12"/>
      <c r="FA3464" s="12"/>
      <c r="FB3464" s="12"/>
      <c r="FC3464" s="12"/>
      <c r="FD3464" s="12"/>
      <c r="FE3464" s="12"/>
      <c r="FF3464" s="12"/>
      <c r="FG3464" s="12"/>
      <c r="FH3464" s="12"/>
      <c r="FI3464" s="12"/>
      <c r="FJ3464" s="12"/>
      <c r="FK3464" s="12"/>
      <c r="FL3464" s="12"/>
      <c r="FM3464" s="12"/>
      <c r="FN3464" s="12"/>
      <c r="FO3464" s="12"/>
      <c r="FP3464" s="12"/>
      <c r="FQ3464" s="12"/>
      <c r="FR3464" s="12"/>
      <c r="FS3464" s="12"/>
      <c r="FT3464" s="12"/>
      <c r="FU3464" s="12"/>
      <c r="FV3464" s="12"/>
      <c r="FW3464" s="12"/>
      <c r="FX3464" s="12"/>
      <c r="FY3464" s="12"/>
      <c r="FZ3464" s="12"/>
      <c r="GA3464" s="12"/>
      <c r="GB3464" s="12"/>
      <c r="GC3464" s="12"/>
      <c r="GD3464" s="12"/>
      <c r="GE3464" s="12"/>
      <c r="GF3464" s="12"/>
      <c r="GG3464" s="12"/>
      <c r="GH3464" s="12"/>
      <c r="GI3464" s="12"/>
      <c r="GJ3464" s="12"/>
      <c r="GK3464" s="12"/>
      <c r="GL3464" s="12"/>
      <c r="GM3464" s="12"/>
      <c r="GN3464" s="12"/>
      <c r="GO3464" s="12"/>
      <c r="GP3464" s="12"/>
      <c r="GQ3464" s="12"/>
      <c r="GR3464" s="12"/>
      <c r="GS3464" s="12">
        <v>1</v>
      </c>
      <c r="GT3464" s="12" t="s">
        <v>135</v>
      </c>
      <c r="GU3464" s="12">
        <v>2</v>
      </c>
      <c r="GV3464" s="12"/>
      <c r="GW3464" s="12"/>
      <c r="GX3464" s="12"/>
      <c r="GY3464" s="11"/>
      <c r="GZ3464" s="11"/>
      <c r="HA3464" s="11"/>
      <c r="HB3464" s="11"/>
      <c r="HC3464" s="11"/>
      <c r="HD3464" s="11"/>
      <c r="HE3464" s="11"/>
      <c r="HF3464" s="11"/>
      <c r="HG3464" s="11"/>
      <c r="HH3464" s="11"/>
      <c r="HI3464" s="11"/>
      <c r="HJ3464" s="11"/>
      <c r="HK3464" s="11"/>
      <c r="HL3464" s="11"/>
      <c r="HM3464" s="11"/>
      <c r="HN3464" s="11"/>
      <c r="HO3464" s="11"/>
      <c r="HP3464" s="11"/>
      <c r="HQ3464" s="11"/>
      <c r="HR3464" s="11"/>
      <c r="HS3464" s="11"/>
      <c r="HT3464" s="11"/>
      <c r="HU3464" s="11"/>
      <c r="HV3464" s="11"/>
      <c r="HW3464" s="11"/>
      <c r="HX3464" s="11"/>
      <c r="HY3464" s="11"/>
      <c r="HZ3464" s="11"/>
      <c r="IA3464" s="11"/>
      <c r="IB3464" s="11"/>
      <c r="IC3464" s="11"/>
      <c r="ID3464" s="11"/>
      <c r="IE3464" s="11"/>
      <c r="IF3464" s="11"/>
      <c r="IG3464" s="11"/>
      <c r="IH3464" s="11"/>
      <c r="II3464" s="11"/>
      <c r="IJ3464" s="11"/>
      <c r="IK3464" s="11"/>
      <c r="IL3464" s="11"/>
    </row>
    <row r="3465" spans="2:246" ht="15.75" x14ac:dyDescent="0.25">
      <c r="B3465" s="11" t="s">
        <v>446</v>
      </c>
      <c r="C3465" s="11" t="s">
        <v>130</v>
      </c>
      <c r="D3465" s="12">
        <f t="shared" si="39"/>
        <v>147.76</v>
      </c>
      <c r="E3465" s="12">
        <v>29.29</v>
      </c>
      <c r="F3465" s="12">
        <v>85</v>
      </c>
      <c r="G3465" s="12"/>
      <c r="H3465" s="12"/>
      <c r="I3465" s="12"/>
      <c r="J3465" s="12"/>
      <c r="K3465" s="12"/>
      <c r="L3465" s="12"/>
      <c r="M3465" s="12"/>
      <c r="N3465" s="12"/>
      <c r="O3465" s="12">
        <v>37.36</v>
      </c>
      <c r="P3465" s="12">
        <v>80</v>
      </c>
      <c r="Q3465" s="12"/>
      <c r="R3465" s="12"/>
      <c r="S3465" s="12"/>
      <c r="T3465" s="12"/>
      <c r="U3465" s="12"/>
      <c r="V3465" s="12"/>
      <c r="W3465" s="12"/>
      <c r="X3465" s="12"/>
      <c r="Y3465" s="12"/>
      <c r="Z3465" s="12"/>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v>40.94</v>
      </c>
      <c r="AV3465" s="12">
        <v>95</v>
      </c>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12"/>
      <c r="BR3465" s="12"/>
      <c r="BS3465" s="12"/>
      <c r="BT3465" s="12"/>
      <c r="BU3465" s="12"/>
      <c r="BV3465" s="12"/>
      <c r="BW3465" s="12"/>
      <c r="BX3465" s="12">
        <v>40.17</v>
      </c>
      <c r="BY3465" s="12">
        <v>23.8</v>
      </c>
      <c r="BZ3465" s="12"/>
      <c r="CA3465" s="12"/>
      <c r="CB3465" s="12"/>
      <c r="CC3465" s="12"/>
      <c r="CD3465" s="12"/>
      <c r="CE3465" s="12"/>
      <c r="CF3465" s="12"/>
      <c r="CG3465" s="12"/>
      <c r="CH3465" s="12"/>
      <c r="CI3465" s="12"/>
      <c r="CJ3465" s="12"/>
      <c r="CK3465" s="12"/>
      <c r="CL3465" s="12"/>
      <c r="CM3465" s="12"/>
      <c r="CN3465" s="12"/>
      <c r="CO3465" s="12"/>
      <c r="CP3465" s="12"/>
      <c r="CQ3465" s="12"/>
      <c r="CR3465" s="12"/>
      <c r="CS3465" s="12"/>
      <c r="CT3465" s="12"/>
      <c r="CU3465" s="12"/>
      <c r="CV3465" s="12"/>
      <c r="CW3465" s="12"/>
      <c r="CX3465" s="12"/>
      <c r="CY3465" s="12"/>
      <c r="CZ3465" s="12"/>
      <c r="DA3465" s="12"/>
      <c r="DB3465" s="12"/>
      <c r="DC3465" s="12"/>
      <c r="DD3465" s="12"/>
      <c r="DE3465" s="12"/>
      <c r="DF3465" s="12"/>
      <c r="DG3465" s="12"/>
      <c r="DH3465" s="12"/>
      <c r="DI3465" s="12"/>
      <c r="DJ3465" s="12"/>
      <c r="DK3465" s="12"/>
      <c r="DL3465" s="12"/>
      <c r="DM3465" s="12"/>
      <c r="DN3465" s="12"/>
      <c r="DO3465" s="12"/>
      <c r="DP3465" s="12"/>
      <c r="DQ3465" s="12"/>
      <c r="DR3465" s="12"/>
      <c r="DS3465" s="12"/>
      <c r="DT3465" s="12"/>
      <c r="DU3465" s="12"/>
      <c r="DV3465" s="12"/>
      <c r="DW3465" s="12"/>
      <c r="DX3465" s="12"/>
      <c r="DY3465" s="12"/>
      <c r="DZ3465" s="12"/>
      <c r="EA3465" s="12"/>
      <c r="EB3465" s="12"/>
      <c r="EC3465" s="12"/>
      <c r="ED3465" s="12"/>
      <c r="EE3465" s="12"/>
      <c r="EF3465" s="12"/>
      <c r="EG3465" s="12"/>
      <c r="EH3465" s="12"/>
      <c r="EI3465" s="12"/>
      <c r="EJ3465" s="12"/>
      <c r="EK3465" s="12"/>
      <c r="EL3465" s="12"/>
      <c r="EM3465" s="12"/>
      <c r="EN3465" s="12"/>
      <c r="EO3465" s="12"/>
      <c r="EP3465" s="12"/>
      <c r="EQ3465" s="12"/>
      <c r="ER3465" s="12"/>
      <c r="ES3465" s="12"/>
      <c r="ET3465" s="12"/>
      <c r="EU3465" s="12"/>
      <c r="EV3465" s="12"/>
      <c r="EW3465" s="12"/>
      <c r="EX3465" s="12"/>
      <c r="EY3465" s="12"/>
      <c r="EZ3465" s="12"/>
      <c r="FA3465" s="12"/>
      <c r="FB3465" s="12"/>
      <c r="FC3465" s="12"/>
      <c r="FD3465" s="12"/>
      <c r="FE3465" s="12"/>
      <c r="FF3465" s="12"/>
      <c r="FG3465" s="12"/>
      <c r="FH3465" s="12"/>
      <c r="FI3465" s="12"/>
      <c r="FJ3465" s="12"/>
      <c r="FK3465" s="12"/>
      <c r="FL3465" s="12"/>
      <c r="FM3465" s="12"/>
      <c r="FN3465" s="12"/>
      <c r="FO3465" s="12"/>
      <c r="FP3465" s="12"/>
      <c r="FQ3465" s="12"/>
      <c r="FR3465" s="12"/>
      <c r="FS3465" s="12"/>
      <c r="FT3465" s="12"/>
      <c r="FU3465" s="12"/>
      <c r="FV3465" s="12"/>
      <c r="FW3465" s="12"/>
      <c r="FX3465" s="12"/>
      <c r="FY3465" s="12"/>
      <c r="FZ3465" s="12"/>
      <c r="GA3465" s="12"/>
      <c r="GB3465" s="12"/>
      <c r="GC3465" s="12"/>
      <c r="GD3465" s="12"/>
      <c r="GE3465" s="12"/>
      <c r="GF3465" s="12"/>
      <c r="GG3465" s="12"/>
      <c r="GH3465" s="12"/>
      <c r="GI3465" s="12"/>
      <c r="GJ3465" s="12"/>
      <c r="GK3465" s="12"/>
      <c r="GL3465" s="12"/>
      <c r="GM3465" s="12"/>
      <c r="GN3465" s="12"/>
      <c r="GO3465" s="12"/>
      <c r="GP3465" s="12"/>
      <c r="GQ3465" s="12"/>
      <c r="GR3465" s="12"/>
      <c r="GS3465" s="12"/>
      <c r="GT3465" s="12"/>
      <c r="GU3465" s="12"/>
      <c r="GV3465" s="12"/>
      <c r="GW3465" s="12"/>
      <c r="GX3465" s="12"/>
      <c r="GY3465" s="11"/>
      <c r="GZ3465" s="11"/>
      <c r="HA3465" s="11"/>
      <c r="HB3465" s="11"/>
      <c r="HC3465" s="11"/>
      <c r="HD3465" s="11"/>
      <c r="HE3465" s="11"/>
      <c r="HF3465" s="11"/>
      <c r="HG3465" s="11"/>
      <c r="HH3465" s="11"/>
      <c r="HI3465" s="11"/>
      <c r="HJ3465" s="11"/>
      <c r="HK3465" s="11"/>
      <c r="HL3465" s="11"/>
      <c r="HM3465" s="11"/>
      <c r="HN3465" s="11"/>
      <c r="HO3465" s="11"/>
      <c r="HP3465" s="11"/>
      <c r="HQ3465" s="11"/>
      <c r="HR3465" s="11"/>
      <c r="HS3465" s="11"/>
      <c r="HT3465" s="11"/>
      <c r="HU3465" s="11"/>
      <c r="HV3465" s="11"/>
      <c r="HW3465" s="11"/>
      <c r="HX3465" s="11"/>
      <c r="HY3465" s="11"/>
      <c r="HZ3465" s="11"/>
      <c r="IA3465" s="11"/>
      <c r="IB3465" s="11"/>
      <c r="IC3465" s="11"/>
      <c r="ID3465" s="11"/>
      <c r="IE3465" s="11"/>
      <c r="IF3465" s="11"/>
      <c r="IG3465" s="11"/>
      <c r="IH3465" s="11"/>
      <c r="II3465" s="11"/>
      <c r="IJ3465" s="11"/>
      <c r="IK3465" s="11"/>
      <c r="IL3465" s="11"/>
    </row>
    <row r="3466" spans="2:246" ht="15.75" x14ac:dyDescent="0.25">
      <c r="B3466" s="11" t="s">
        <v>446</v>
      </c>
      <c r="C3466" s="11" t="s">
        <v>131</v>
      </c>
      <c r="D3466" s="12">
        <f t="shared" si="39"/>
        <v>23.5</v>
      </c>
      <c r="E3466" s="12"/>
      <c r="F3466" s="12"/>
      <c r="G3466" s="12"/>
      <c r="H3466" s="12"/>
      <c r="I3466" s="12">
        <v>23.5</v>
      </c>
      <c r="J3466" s="12">
        <v>50.12</v>
      </c>
      <c r="K3466" s="12"/>
      <c r="L3466" s="12"/>
      <c r="M3466" s="12"/>
      <c r="N3466" s="12"/>
      <c r="O3466" s="12"/>
      <c r="P3466" s="12"/>
      <c r="Q3466" s="12"/>
      <c r="R3466" s="12"/>
      <c r="S3466" s="12"/>
      <c r="T3466" s="12"/>
      <c r="U3466" s="12"/>
      <c r="V3466" s="12"/>
      <c r="W3466" s="12"/>
      <c r="X3466" s="12"/>
      <c r="Y3466" s="12"/>
      <c r="Z3466" s="12"/>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12"/>
      <c r="BR3466" s="12"/>
      <c r="BS3466" s="12"/>
      <c r="BT3466" s="12"/>
      <c r="BU3466" s="12"/>
      <c r="BV3466" s="12"/>
      <c r="BW3466" s="12"/>
      <c r="BX3466" s="12"/>
      <c r="BY3466" s="12"/>
      <c r="BZ3466" s="12"/>
      <c r="CA3466" s="12"/>
      <c r="CB3466" s="12"/>
      <c r="CC3466" s="12"/>
      <c r="CD3466" s="12"/>
      <c r="CE3466" s="12"/>
      <c r="CF3466" s="12"/>
      <c r="CG3466" s="12"/>
      <c r="CH3466" s="12"/>
      <c r="CI3466" s="12"/>
      <c r="CJ3466" s="12"/>
      <c r="CK3466" s="12"/>
      <c r="CL3466" s="12"/>
      <c r="CM3466" s="12"/>
      <c r="CN3466" s="12"/>
      <c r="CO3466" s="12"/>
      <c r="CP3466" s="12"/>
      <c r="CQ3466" s="12"/>
      <c r="CR3466" s="12"/>
      <c r="CS3466" s="12"/>
      <c r="CT3466" s="12"/>
      <c r="CU3466" s="12"/>
      <c r="CV3466" s="12"/>
      <c r="CW3466" s="12"/>
      <c r="CX3466" s="12"/>
      <c r="CY3466" s="12"/>
      <c r="CZ3466" s="12"/>
      <c r="DA3466" s="12"/>
      <c r="DB3466" s="12"/>
      <c r="DC3466" s="12"/>
      <c r="DD3466" s="12"/>
      <c r="DE3466" s="12"/>
      <c r="DF3466" s="12"/>
      <c r="DG3466" s="12"/>
      <c r="DH3466" s="12"/>
      <c r="DI3466" s="12"/>
      <c r="DJ3466" s="12"/>
      <c r="DK3466" s="12"/>
      <c r="DL3466" s="12"/>
      <c r="DM3466" s="12"/>
      <c r="DN3466" s="12"/>
      <c r="DO3466" s="12"/>
      <c r="DP3466" s="12"/>
      <c r="DQ3466" s="12"/>
      <c r="DR3466" s="12"/>
      <c r="DS3466" s="12"/>
      <c r="DT3466" s="12"/>
      <c r="DU3466" s="12"/>
      <c r="DV3466" s="12"/>
      <c r="DW3466" s="12"/>
      <c r="DX3466" s="12"/>
      <c r="DY3466" s="12"/>
      <c r="DZ3466" s="12"/>
      <c r="EA3466" s="12"/>
      <c r="EB3466" s="12"/>
      <c r="EC3466" s="12"/>
      <c r="ED3466" s="12"/>
      <c r="EE3466" s="12"/>
      <c r="EF3466" s="12"/>
      <c r="EG3466" s="12"/>
      <c r="EH3466" s="12"/>
      <c r="EI3466" s="12"/>
      <c r="EJ3466" s="12"/>
      <c r="EK3466" s="12"/>
      <c r="EL3466" s="12"/>
      <c r="EM3466" s="12"/>
      <c r="EN3466" s="12"/>
      <c r="EO3466" s="12"/>
      <c r="EP3466" s="12"/>
      <c r="EQ3466" s="12"/>
      <c r="ER3466" s="12"/>
      <c r="ES3466" s="12"/>
      <c r="ET3466" s="12"/>
      <c r="EU3466" s="12"/>
      <c r="EV3466" s="12"/>
      <c r="EW3466" s="12"/>
      <c r="EX3466" s="12"/>
      <c r="EY3466" s="12"/>
      <c r="EZ3466" s="12"/>
      <c r="FA3466" s="12"/>
      <c r="FB3466" s="12"/>
      <c r="FC3466" s="12"/>
      <c r="FD3466" s="12"/>
      <c r="FE3466" s="12"/>
      <c r="FF3466" s="12"/>
      <c r="FG3466" s="12"/>
      <c r="FH3466" s="12"/>
      <c r="FI3466" s="12"/>
      <c r="FJ3466" s="12"/>
      <c r="FK3466" s="12"/>
      <c r="FL3466" s="12"/>
      <c r="FM3466" s="12"/>
      <c r="FN3466" s="12"/>
      <c r="FO3466" s="12"/>
      <c r="FP3466" s="12"/>
      <c r="FQ3466" s="12"/>
      <c r="FR3466" s="12"/>
      <c r="FS3466" s="12"/>
      <c r="FT3466" s="12"/>
      <c r="FU3466" s="12"/>
      <c r="FV3466" s="12"/>
      <c r="FW3466" s="12"/>
      <c r="FX3466" s="12"/>
      <c r="FY3466" s="12"/>
      <c r="FZ3466" s="12"/>
      <c r="GA3466" s="12"/>
      <c r="GB3466" s="12"/>
      <c r="GC3466" s="12"/>
      <c r="GD3466" s="12"/>
      <c r="GE3466" s="12"/>
      <c r="GF3466" s="12"/>
      <c r="GG3466" s="12"/>
      <c r="GH3466" s="12"/>
      <c r="GI3466" s="12"/>
      <c r="GJ3466" s="12"/>
      <c r="GK3466" s="12"/>
      <c r="GL3466" s="12"/>
      <c r="GM3466" s="12"/>
      <c r="GN3466" s="12"/>
      <c r="GO3466" s="12"/>
      <c r="GP3466" s="12"/>
      <c r="GQ3466" s="12"/>
      <c r="GR3466" s="12"/>
      <c r="GS3466" s="12"/>
      <c r="GT3466" s="12"/>
      <c r="GU3466" s="12"/>
      <c r="GV3466" s="12"/>
      <c r="GW3466" s="12"/>
      <c r="GX3466" s="12"/>
      <c r="GY3466" s="11"/>
      <c r="GZ3466" s="11"/>
      <c r="HA3466" s="11"/>
      <c r="HB3466" s="11"/>
      <c r="HC3466" s="11"/>
      <c r="HD3466" s="11"/>
      <c r="HE3466" s="11"/>
      <c r="HF3466" s="11"/>
      <c r="HG3466" s="11"/>
      <c r="HH3466" s="11"/>
      <c r="HI3466" s="11"/>
      <c r="HJ3466" s="11"/>
      <c r="HK3466" s="11"/>
      <c r="HL3466" s="11"/>
      <c r="HM3466" s="11"/>
      <c r="HN3466" s="11"/>
      <c r="HO3466" s="11"/>
      <c r="HP3466" s="11"/>
      <c r="HQ3466" s="11"/>
      <c r="HR3466" s="11"/>
      <c r="HS3466" s="11"/>
      <c r="HT3466" s="11"/>
      <c r="HU3466" s="11"/>
      <c r="HV3466" s="11"/>
      <c r="HW3466" s="11"/>
      <c r="HX3466" s="11"/>
      <c r="HY3466" s="11"/>
      <c r="HZ3466" s="11"/>
      <c r="IA3466" s="11"/>
      <c r="IB3466" s="11"/>
      <c r="IC3466" s="11"/>
      <c r="ID3466" s="11"/>
      <c r="IE3466" s="11"/>
      <c r="IF3466" s="11"/>
      <c r="IG3466" s="11"/>
      <c r="IH3466" s="11"/>
      <c r="II3466" s="11"/>
      <c r="IJ3466" s="11"/>
      <c r="IK3466" s="11"/>
      <c r="IL3466" s="11"/>
    </row>
    <row r="3467" spans="2:246" ht="15.75" x14ac:dyDescent="0.25">
      <c r="B3467" s="11" t="s">
        <v>171</v>
      </c>
      <c r="C3467" s="11" t="s">
        <v>130</v>
      </c>
      <c r="D3467" s="12">
        <f t="shared" si="39"/>
        <v>102.54</v>
      </c>
      <c r="E3467" s="12">
        <v>38.36</v>
      </c>
      <c r="F3467" s="12">
        <v>84</v>
      </c>
      <c r="G3467" s="12"/>
      <c r="H3467" s="12"/>
      <c r="I3467" s="12"/>
      <c r="J3467" s="12"/>
      <c r="K3467" s="12"/>
      <c r="L3467" s="12"/>
      <c r="M3467" s="12"/>
      <c r="N3467" s="12"/>
      <c r="O3467" s="12"/>
      <c r="P3467" s="12"/>
      <c r="Q3467" s="12"/>
      <c r="R3467" s="12"/>
      <c r="S3467" s="12"/>
      <c r="T3467" s="12"/>
      <c r="U3467" s="12"/>
      <c r="V3467" s="12"/>
      <c r="W3467" s="12"/>
      <c r="X3467" s="12"/>
      <c r="Y3467" s="12"/>
      <c r="Z3467" s="12"/>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12"/>
      <c r="BR3467" s="12">
        <v>64.180000000000007</v>
      </c>
      <c r="BS3467" s="12">
        <v>130</v>
      </c>
      <c r="BT3467" s="12"/>
      <c r="BU3467" s="12"/>
      <c r="BV3467" s="12"/>
      <c r="BW3467" s="12"/>
      <c r="BX3467" s="12"/>
      <c r="BY3467" s="12"/>
      <c r="BZ3467" s="12"/>
      <c r="CA3467" s="12"/>
      <c r="CB3467" s="12"/>
      <c r="CC3467" s="12"/>
      <c r="CD3467" s="12"/>
      <c r="CE3467" s="12"/>
      <c r="CF3467" s="12"/>
      <c r="CG3467" s="12"/>
      <c r="CH3467" s="12"/>
      <c r="CI3467" s="12"/>
      <c r="CJ3467" s="12"/>
      <c r="CK3467" s="12"/>
      <c r="CL3467" s="12"/>
      <c r="CM3467" s="12"/>
      <c r="CN3467" s="12"/>
      <c r="CO3467" s="12"/>
      <c r="CP3467" s="12"/>
      <c r="CQ3467" s="12"/>
      <c r="CR3467" s="12"/>
      <c r="CS3467" s="12"/>
      <c r="CT3467" s="12"/>
      <c r="CU3467" s="12"/>
      <c r="CV3467" s="12"/>
      <c r="CW3467" s="12"/>
      <c r="CX3467" s="12"/>
      <c r="CY3467" s="12"/>
      <c r="CZ3467" s="12"/>
      <c r="DA3467" s="12"/>
      <c r="DB3467" s="12"/>
      <c r="DC3467" s="12"/>
      <c r="DD3467" s="12"/>
      <c r="DE3467" s="12"/>
      <c r="DF3467" s="12"/>
      <c r="DG3467" s="12"/>
      <c r="DH3467" s="12"/>
      <c r="DI3467" s="12"/>
      <c r="DJ3467" s="12"/>
      <c r="DK3467" s="12"/>
      <c r="DL3467" s="12"/>
      <c r="DM3467" s="12"/>
      <c r="DN3467" s="12"/>
      <c r="DO3467" s="12"/>
      <c r="DP3467" s="12"/>
      <c r="DQ3467" s="12"/>
      <c r="DR3467" s="12"/>
      <c r="DS3467" s="12"/>
      <c r="DT3467" s="12"/>
      <c r="DU3467" s="12"/>
      <c r="DV3467" s="12"/>
      <c r="DW3467" s="12"/>
      <c r="DX3467" s="12"/>
      <c r="DY3467" s="12"/>
      <c r="DZ3467" s="12"/>
      <c r="EA3467" s="12"/>
      <c r="EB3467" s="12"/>
      <c r="EC3467" s="12"/>
      <c r="ED3467" s="12"/>
      <c r="EE3467" s="12"/>
      <c r="EF3467" s="12"/>
      <c r="EG3467" s="12"/>
      <c r="EH3467" s="12"/>
      <c r="EI3467" s="12"/>
      <c r="EJ3467" s="12"/>
      <c r="EK3467" s="12"/>
      <c r="EL3467" s="12"/>
      <c r="EM3467" s="12"/>
      <c r="EN3467" s="12"/>
      <c r="EO3467" s="12"/>
      <c r="EP3467" s="12"/>
      <c r="EQ3467" s="12"/>
      <c r="ER3467" s="12"/>
      <c r="ES3467" s="12"/>
      <c r="ET3467" s="12"/>
      <c r="EU3467" s="12"/>
      <c r="EV3467" s="12"/>
      <c r="EW3467" s="12"/>
      <c r="EX3467" s="12"/>
      <c r="EY3467" s="12"/>
      <c r="EZ3467" s="12"/>
      <c r="FA3467" s="12"/>
      <c r="FB3467" s="12"/>
      <c r="FC3467" s="12"/>
      <c r="FD3467" s="12"/>
      <c r="FE3467" s="12"/>
      <c r="FF3467" s="12"/>
      <c r="FG3467" s="12"/>
      <c r="FH3467" s="12"/>
      <c r="FI3467" s="12"/>
      <c r="FJ3467" s="12"/>
      <c r="FK3467" s="12"/>
      <c r="FL3467" s="12"/>
      <c r="FM3467" s="12"/>
      <c r="FN3467" s="12"/>
      <c r="FO3467" s="12"/>
      <c r="FP3467" s="12"/>
      <c r="FQ3467" s="12"/>
      <c r="FR3467" s="12"/>
      <c r="FS3467" s="12"/>
      <c r="FT3467" s="12"/>
      <c r="FU3467" s="12"/>
      <c r="FV3467" s="12"/>
      <c r="FW3467" s="12"/>
      <c r="FX3467" s="12"/>
      <c r="FY3467" s="12"/>
      <c r="FZ3467" s="12"/>
      <c r="GA3467" s="12"/>
      <c r="GB3467" s="12"/>
      <c r="GC3467" s="12"/>
      <c r="GD3467" s="12"/>
      <c r="GE3467" s="12"/>
      <c r="GF3467" s="12"/>
      <c r="GG3467" s="12"/>
      <c r="GH3467" s="12"/>
      <c r="GI3467" s="12"/>
      <c r="GJ3467" s="12"/>
      <c r="GK3467" s="12"/>
      <c r="GL3467" s="12"/>
      <c r="GM3467" s="12"/>
      <c r="GN3467" s="12"/>
      <c r="GO3467" s="12"/>
      <c r="GP3467" s="12"/>
      <c r="GQ3467" s="12"/>
      <c r="GR3467" s="12"/>
      <c r="GS3467" s="12"/>
      <c r="GT3467" s="12"/>
      <c r="GU3467" s="12"/>
      <c r="GV3467" s="12"/>
      <c r="GW3467" s="12"/>
      <c r="GX3467" s="12"/>
      <c r="GY3467" s="11"/>
      <c r="GZ3467" s="11"/>
      <c r="HA3467" s="11"/>
      <c r="HB3467" s="11">
        <v>16</v>
      </c>
      <c r="HC3467" s="11">
        <v>0</v>
      </c>
      <c r="HD3467" s="11">
        <v>1</v>
      </c>
      <c r="HE3467" s="11">
        <v>0</v>
      </c>
      <c r="HF3467" s="11">
        <v>6</v>
      </c>
      <c r="HG3467" s="11">
        <v>11</v>
      </c>
      <c r="HH3467" s="11">
        <v>1</v>
      </c>
      <c r="HI3467" s="11">
        <v>15</v>
      </c>
      <c r="HJ3467" s="11">
        <v>6.3</v>
      </c>
      <c r="HK3467" s="11"/>
      <c r="HL3467" s="11"/>
      <c r="HM3467" s="11"/>
      <c r="HN3467" s="11"/>
      <c r="HO3467" s="11"/>
      <c r="HP3467" s="11"/>
      <c r="HQ3467" s="11"/>
      <c r="HR3467" s="11"/>
      <c r="HS3467" s="11"/>
      <c r="HT3467" s="11"/>
      <c r="HU3467" s="11"/>
      <c r="HV3467" s="11"/>
      <c r="HW3467" s="11"/>
      <c r="HX3467" s="11"/>
      <c r="HY3467" s="11"/>
      <c r="HZ3467" s="11"/>
      <c r="IA3467" s="11"/>
      <c r="IB3467" s="11"/>
      <c r="IC3467" s="11"/>
      <c r="ID3467" s="11"/>
      <c r="IE3467" s="11"/>
      <c r="IF3467" s="11"/>
      <c r="IG3467" s="11"/>
      <c r="IH3467" s="11"/>
      <c r="II3467" s="11"/>
      <c r="IJ3467" s="11"/>
      <c r="IK3467" s="11"/>
      <c r="IL3467" s="11"/>
    </row>
    <row r="3468" spans="2:246" ht="15.75" x14ac:dyDescent="0.25">
      <c r="B3468" s="11" t="s">
        <v>157</v>
      </c>
      <c r="C3468" s="11" t="s">
        <v>130</v>
      </c>
      <c r="D3468" s="12">
        <f t="shared" si="39"/>
        <v>29.41</v>
      </c>
      <c r="E3468" s="12">
        <v>9.35</v>
      </c>
      <c r="F3468" s="12">
        <v>13.425000000000001</v>
      </c>
      <c r="G3468" s="12"/>
      <c r="H3468" s="12"/>
      <c r="I3468" s="12"/>
      <c r="J3468" s="12"/>
      <c r="K3468" s="12">
        <v>17.5</v>
      </c>
      <c r="L3468" s="12">
        <v>17.399999999999999</v>
      </c>
      <c r="M3468" s="12"/>
      <c r="N3468" s="12"/>
      <c r="O3468" s="12"/>
      <c r="P3468" s="12"/>
      <c r="Q3468" s="12"/>
      <c r="R3468" s="12"/>
      <c r="S3468" s="12"/>
      <c r="T3468" s="12"/>
      <c r="U3468" s="12"/>
      <c r="V3468" s="12"/>
      <c r="W3468" s="12"/>
      <c r="X3468" s="12"/>
      <c r="Y3468" s="12"/>
      <c r="Z3468" s="12"/>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v>2.56</v>
      </c>
      <c r="AV3468" s="12">
        <v>10</v>
      </c>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12"/>
      <c r="BR3468" s="12"/>
      <c r="BS3468" s="12"/>
      <c r="BT3468" s="12"/>
      <c r="BU3468" s="12"/>
      <c r="BV3468" s="12"/>
      <c r="BW3468" s="12"/>
      <c r="BX3468" s="12"/>
      <c r="BY3468" s="12"/>
      <c r="BZ3468" s="12"/>
      <c r="CA3468" s="12"/>
      <c r="CB3468" s="12"/>
      <c r="CC3468" s="12"/>
      <c r="CD3468" s="12"/>
      <c r="CE3468" s="12"/>
      <c r="CF3468" s="12"/>
      <c r="CG3468" s="12"/>
      <c r="CH3468" s="12"/>
      <c r="CI3468" s="12"/>
      <c r="CJ3468" s="12"/>
      <c r="CK3468" s="12"/>
      <c r="CL3468" s="12"/>
      <c r="CM3468" s="12"/>
      <c r="CN3468" s="12"/>
      <c r="CO3468" s="12"/>
      <c r="CP3468" s="12"/>
      <c r="CQ3468" s="12"/>
      <c r="CR3468" s="12"/>
      <c r="CS3468" s="12"/>
      <c r="CT3468" s="12"/>
      <c r="CU3468" s="12"/>
      <c r="CV3468" s="12"/>
      <c r="CW3468" s="12"/>
      <c r="CX3468" s="12"/>
      <c r="CY3468" s="12"/>
      <c r="CZ3468" s="12"/>
      <c r="DA3468" s="12"/>
      <c r="DB3468" s="12"/>
      <c r="DC3468" s="12"/>
      <c r="DD3468" s="12"/>
      <c r="DE3468" s="12"/>
      <c r="DF3468" s="12"/>
      <c r="DG3468" s="12"/>
      <c r="DH3468" s="12"/>
      <c r="DI3468" s="12"/>
      <c r="DJ3468" s="12"/>
      <c r="DK3468" s="12"/>
      <c r="DL3468" s="12"/>
      <c r="DM3468" s="12"/>
      <c r="DN3468" s="12"/>
      <c r="DO3468" s="12"/>
      <c r="DP3468" s="12"/>
      <c r="DQ3468" s="12"/>
      <c r="DR3468" s="12"/>
      <c r="DS3468" s="12"/>
      <c r="DT3468" s="12"/>
      <c r="DU3468" s="12"/>
      <c r="DV3468" s="12"/>
      <c r="DW3468" s="12"/>
      <c r="DX3468" s="12"/>
      <c r="DY3468" s="12"/>
      <c r="DZ3468" s="12"/>
      <c r="EA3468" s="12"/>
      <c r="EB3468" s="12"/>
      <c r="EC3468" s="12"/>
      <c r="ED3468" s="12"/>
      <c r="EE3468" s="12"/>
      <c r="EF3468" s="12"/>
      <c r="EG3468" s="12"/>
      <c r="EH3468" s="12"/>
      <c r="EI3468" s="12"/>
      <c r="EJ3468" s="12"/>
      <c r="EK3468" s="12"/>
      <c r="EL3468" s="12"/>
      <c r="EM3468" s="12"/>
      <c r="EN3468" s="12"/>
      <c r="EO3468" s="12"/>
      <c r="EP3468" s="12"/>
      <c r="EQ3468" s="12"/>
      <c r="ER3468" s="12"/>
      <c r="ES3468" s="12"/>
      <c r="ET3468" s="12"/>
      <c r="EU3468" s="12"/>
      <c r="EV3468" s="12"/>
      <c r="EW3468" s="12"/>
      <c r="EX3468" s="12"/>
      <c r="EY3468" s="12"/>
      <c r="EZ3468" s="12"/>
      <c r="FA3468" s="12"/>
      <c r="FB3468" s="12"/>
      <c r="FC3468" s="12"/>
      <c r="FD3468" s="12"/>
      <c r="FE3468" s="12"/>
      <c r="FF3468" s="12"/>
      <c r="FG3468" s="12"/>
      <c r="FH3468" s="12"/>
      <c r="FI3468" s="12"/>
      <c r="FJ3468" s="12"/>
      <c r="FK3468" s="12"/>
      <c r="FL3468" s="12"/>
      <c r="FM3468" s="12"/>
      <c r="FN3468" s="12"/>
      <c r="FO3468" s="12"/>
      <c r="FP3468" s="12"/>
      <c r="FQ3468" s="12"/>
      <c r="FR3468" s="12"/>
      <c r="FS3468" s="12"/>
      <c r="FT3468" s="12"/>
      <c r="FU3468" s="12"/>
      <c r="FV3468" s="12"/>
      <c r="FW3468" s="12"/>
      <c r="FX3468" s="12"/>
      <c r="FY3468" s="12"/>
      <c r="FZ3468" s="12"/>
      <c r="GA3468" s="12"/>
      <c r="GB3468" s="12"/>
      <c r="GC3468" s="12"/>
      <c r="GD3468" s="12"/>
      <c r="GE3468" s="12"/>
      <c r="GF3468" s="12"/>
      <c r="GG3468" s="12"/>
      <c r="GH3468" s="12"/>
      <c r="GI3468" s="12"/>
      <c r="GJ3468" s="12"/>
      <c r="GK3468" s="12"/>
      <c r="GL3468" s="12"/>
      <c r="GM3468" s="12"/>
      <c r="GN3468" s="12"/>
      <c r="GO3468" s="12"/>
      <c r="GP3468" s="12"/>
      <c r="GQ3468" s="12"/>
      <c r="GR3468" s="12"/>
      <c r="GS3468" s="12"/>
      <c r="GT3468" s="12"/>
      <c r="GU3468" s="12"/>
      <c r="GV3468" s="12"/>
      <c r="GW3468" s="12"/>
      <c r="GX3468" s="12"/>
      <c r="GY3468" s="11"/>
      <c r="GZ3468" s="11"/>
      <c r="HA3468" s="11"/>
      <c r="HB3468" s="11"/>
      <c r="HC3468" s="11"/>
      <c r="HD3468" s="11"/>
      <c r="HE3468" s="11"/>
      <c r="HF3468" s="11"/>
      <c r="HG3468" s="11"/>
      <c r="HH3468" s="11"/>
      <c r="HI3468" s="11"/>
      <c r="HJ3468" s="11"/>
      <c r="HK3468" s="11"/>
      <c r="HL3468" s="11"/>
      <c r="HM3468" s="11"/>
      <c r="HN3468" s="11"/>
      <c r="HO3468" s="11"/>
      <c r="HP3468" s="11"/>
      <c r="HQ3468" s="11"/>
      <c r="HR3468" s="11"/>
      <c r="HS3468" s="11"/>
      <c r="HT3468" s="11"/>
      <c r="HU3468" s="11"/>
      <c r="HV3468" s="11"/>
      <c r="HW3468" s="11"/>
      <c r="HX3468" s="11"/>
      <c r="HY3468" s="11"/>
      <c r="HZ3468" s="11"/>
      <c r="IA3468" s="11"/>
      <c r="IB3468" s="11"/>
      <c r="IC3468" s="11"/>
      <c r="ID3468" s="11"/>
      <c r="IE3468" s="11"/>
      <c r="IF3468" s="11"/>
      <c r="IG3468" s="11"/>
      <c r="IH3468" s="11"/>
      <c r="II3468" s="11"/>
      <c r="IJ3468" s="11"/>
      <c r="IK3468" s="11"/>
      <c r="IL3468" s="11"/>
    </row>
    <row r="3469" spans="2:246" ht="15.75" x14ac:dyDescent="0.25">
      <c r="B3469" s="11" t="s">
        <v>187</v>
      </c>
      <c r="C3469" s="11" t="s">
        <v>130</v>
      </c>
      <c r="D3469" s="12">
        <f t="shared" si="39"/>
        <v>7.55</v>
      </c>
      <c r="E3469" s="12">
        <v>4.3099999999999996</v>
      </c>
      <c r="F3469" s="12">
        <v>6</v>
      </c>
      <c r="G3469" s="12"/>
      <c r="H3469" s="12"/>
      <c r="I3469" s="12"/>
      <c r="J3469" s="12"/>
      <c r="K3469" s="12"/>
      <c r="L3469" s="12"/>
      <c r="M3469" s="12"/>
      <c r="N3469" s="12"/>
      <c r="O3469" s="12"/>
      <c r="P3469" s="12"/>
      <c r="Q3469" s="12"/>
      <c r="R3469" s="12"/>
      <c r="S3469" s="12"/>
      <c r="T3469" s="12"/>
      <c r="U3469" s="12"/>
      <c r="V3469" s="12"/>
      <c r="W3469" s="12"/>
      <c r="X3469" s="12"/>
      <c r="Y3469" s="12"/>
      <c r="Z3469" s="12"/>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v>2.2400000000000002</v>
      </c>
      <c r="BP3469" s="12"/>
      <c r="BQ3469" s="12"/>
      <c r="BR3469" s="12"/>
      <c r="BS3469" s="12"/>
      <c r="BT3469" s="12"/>
      <c r="BU3469" s="12"/>
      <c r="BV3469" s="12"/>
      <c r="BW3469" s="12"/>
      <c r="BX3469" s="12"/>
      <c r="BY3469" s="12"/>
      <c r="BZ3469" s="12"/>
      <c r="CA3469" s="12"/>
      <c r="CB3469" s="12"/>
      <c r="CC3469" s="12"/>
      <c r="CD3469" s="12"/>
      <c r="CE3469" s="12"/>
      <c r="CF3469" s="12"/>
      <c r="CG3469" s="12"/>
      <c r="CH3469" s="12"/>
      <c r="CI3469" s="12"/>
      <c r="CJ3469" s="12"/>
      <c r="CK3469" s="12"/>
      <c r="CL3469" s="12"/>
      <c r="CM3469" s="12"/>
      <c r="CN3469" s="12"/>
      <c r="CO3469" s="12"/>
      <c r="CP3469" s="12"/>
      <c r="CQ3469" s="12"/>
      <c r="CR3469" s="12"/>
      <c r="CS3469" s="12"/>
      <c r="CT3469" s="12"/>
      <c r="CU3469" s="12"/>
      <c r="CV3469" s="12"/>
      <c r="CW3469" s="12"/>
      <c r="CX3469" s="12"/>
      <c r="CY3469" s="12"/>
      <c r="CZ3469" s="12"/>
      <c r="DA3469" s="12"/>
      <c r="DB3469" s="12"/>
      <c r="DC3469" s="12"/>
      <c r="DD3469" s="12"/>
      <c r="DE3469" s="12"/>
      <c r="DF3469" s="12"/>
      <c r="DG3469" s="12"/>
      <c r="DH3469" s="12"/>
      <c r="DI3469" s="12"/>
      <c r="DJ3469" s="12"/>
      <c r="DK3469" s="12"/>
      <c r="DL3469" s="12"/>
      <c r="DM3469" s="12"/>
      <c r="DN3469" s="12"/>
      <c r="DO3469" s="12"/>
      <c r="DP3469" s="12"/>
      <c r="DQ3469" s="12"/>
      <c r="DR3469" s="12"/>
      <c r="DS3469" s="12"/>
      <c r="DT3469" s="12"/>
      <c r="DU3469" s="12"/>
      <c r="DV3469" s="12"/>
      <c r="DW3469" s="12"/>
      <c r="DX3469" s="12"/>
      <c r="DY3469" s="12"/>
      <c r="DZ3469" s="12"/>
      <c r="EA3469" s="12"/>
      <c r="EB3469" s="12"/>
      <c r="EC3469" s="12"/>
      <c r="ED3469" s="12"/>
      <c r="EE3469" s="12"/>
      <c r="EF3469" s="12"/>
      <c r="EG3469" s="12"/>
      <c r="EH3469" s="12"/>
      <c r="EI3469" s="12"/>
      <c r="EJ3469" s="12"/>
      <c r="EK3469" s="12"/>
      <c r="EL3469" s="12"/>
      <c r="EM3469" s="12"/>
      <c r="EN3469" s="12"/>
      <c r="EO3469" s="12"/>
      <c r="EP3469" s="12"/>
      <c r="EQ3469" s="12"/>
      <c r="ER3469" s="12"/>
      <c r="ES3469" s="12"/>
      <c r="ET3469" s="12"/>
      <c r="EU3469" s="12"/>
      <c r="EV3469" s="12"/>
      <c r="EW3469" s="12"/>
      <c r="EX3469" s="12">
        <v>1</v>
      </c>
      <c r="EY3469" s="12">
        <v>0.6</v>
      </c>
      <c r="EZ3469" s="12"/>
      <c r="FA3469" s="12"/>
      <c r="FB3469" s="12"/>
      <c r="FC3469" s="12"/>
      <c r="FD3469" s="12"/>
      <c r="FE3469" s="12"/>
      <c r="FF3469" s="12"/>
      <c r="FG3469" s="12"/>
      <c r="FH3469" s="12"/>
      <c r="FI3469" s="12"/>
      <c r="FJ3469" s="12"/>
      <c r="FK3469" s="12"/>
      <c r="FL3469" s="12"/>
      <c r="FM3469" s="12"/>
      <c r="FN3469" s="12"/>
      <c r="FO3469" s="12"/>
      <c r="FP3469" s="12"/>
      <c r="FQ3469" s="12"/>
      <c r="FR3469" s="12"/>
      <c r="FS3469" s="12"/>
      <c r="FT3469" s="12"/>
      <c r="FU3469" s="12"/>
      <c r="FV3469" s="12"/>
      <c r="FW3469" s="12"/>
      <c r="FX3469" s="12"/>
      <c r="FY3469" s="12"/>
      <c r="FZ3469" s="12"/>
      <c r="GA3469" s="12"/>
      <c r="GB3469" s="12"/>
      <c r="GC3469" s="12"/>
      <c r="GD3469" s="12"/>
      <c r="GE3469" s="12"/>
      <c r="GF3469" s="12"/>
      <c r="GG3469" s="12"/>
      <c r="GH3469" s="12"/>
      <c r="GI3469" s="12"/>
      <c r="GJ3469" s="12"/>
      <c r="GK3469" s="12"/>
      <c r="GL3469" s="12"/>
      <c r="GM3469" s="12"/>
      <c r="GN3469" s="12"/>
      <c r="GO3469" s="12"/>
      <c r="GP3469" s="12"/>
      <c r="GQ3469" s="12"/>
      <c r="GR3469" s="12"/>
      <c r="GS3469" s="12"/>
      <c r="GT3469" s="12"/>
      <c r="GU3469" s="12"/>
      <c r="GV3469" s="12"/>
      <c r="GW3469" s="12"/>
      <c r="GX3469" s="12"/>
      <c r="GY3469" s="11"/>
      <c r="GZ3469" s="11"/>
      <c r="HA3469" s="11"/>
      <c r="HB3469" s="11"/>
      <c r="HC3469" s="11"/>
      <c r="HD3469" s="11"/>
      <c r="HE3469" s="11"/>
      <c r="HF3469" s="11"/>
      <c r="HG3469" s="11"/>
      <c r="HH3469" s="11"/>
      <c r="HI3469" s="11"/>
      <c r="HJ3469" s="11"/>
      <c r="HK3469" s="11"/>
      <c r="HL3469" s="11"/>
      <c r="HM3469" s="11"/>
      <c r="HN3469" s="11"/>
      <c r="HO3469" s="11"/>
      <c r="HP3469" s="11"/>
      <c r="HQ3469" s="11"/>
      <c r="HR3469" s="11"/>
      <c r="HS3469" s="11"/>
      <c r="HT3469" s="11"/>
      <c r="HU3469" s="11"/>
      <c r="HV3469" s="11"/>
      <c r="HW3469" s="11"/>
      <c r="HX3469" s="11"/>
      <c r="HY3469" s="11"/>
      <c r="HZ3469" s="11"/>
      <c r="IA3469" s="11"/>
      <c r="IB3469" s="11"/>
      <c r="IC3469" s="11"/>
      <c r="ID3469" s="11"/>
      <c r="IE3469" s="11"/>
      <c r="IF3469" s="11"/>
      <c r="IG3469" s="11"/>
      <c r="IH3469" s="11"/>
      <c r="II3469" s="11"/>
      <c r="IJ3469" s="11"/>
      <c r="IK3469" s="11"/>
      <c r="IL3469" s="11"/>
    </row>
    <row r="3470" spans="2:246" ht="15.75" x14ac:dyDescent="0.25">
      <c r="B3470" s="11" t="s">
        <v>182</v>
      </c>
      <c r="C3470" s="11" t="s">
        <v>130</v>
      </c>
      <c r="D3470" s="12">
        <f t="shared" si="39"/>
        <v>66.509999999999991</v>
      </c>
      <c r="E3470" s="12">
        <v>14.97</v>
      </c>
      <c r="F3470" s="12">
        <v>18</v>
      </c>
      <c r="G3470" s="12"/>
      <c r="H3470" s="12"/>
      <c r="I3470" s="12"/>
      <c r="J3470" s="12"/>
      <c r="K3470" s="12">
        <v>15.46</v>
      </c>
      <c r="L3470" s="12">
        <v>18.5</v>
      </c>
      <c r="M3470" s="12"/>
      <c r="N3470" s="12"/>
      <c r="O3470" s="12"/>
      <c r="P3470" s="12"/>
      <c r="Q3470" s="12"/>
      <c r="R3470" s="12"/>
      <c r="S3470" s="12"/>
      <c r="T3470" s="12"/>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12"/>
      <c r="BR3470" s="12">
        <v>36.08</v>
      </c>
      <c r="BS3470" s="12">
        <v>62</v>
      </c>
      <c r="BT3470" s="12"/>
      <c r="BU3470" s="12"/>
      <c r="BV3470" s="12"/>
      <c r="BW3470" s="12"/>
      <c r="BX3470" s="12"/>
      <c r="BY3470" s="12"/>
      <c r="BZ3470" s="12"/>
      <c r="CA3470" s="12"/>
      <c r="CB3470" s="12"/>
      <c r="CC3470" s="12"/>
      <c r="CD3470" s="12"/>
      <c r="CE3470" s="12"/>
      <c r="CF3470" s="12"/>
      <c r="CG3470" s="12"/>
      <c r="CH3470" s="12"/>
      <c r="CI3470" s="12"/>
      <c r="CJ3470" s="12"/>
      <c r="CK3470" s="12"/>
      <c r="CL3470" s="12"/>
      <c r="CM3470" s="12"/>
      <c r="CN3470" s="12"/>
      <c r="CO3470" s="12"/>
      <c r="CP3470" s="12"/>
      <c r="CQ3470" s="12"/>
      <c r="CR3470" s="12"/>
      <c r="CS3470" s="12"/>
      <c r="CT3470" s="12"/>
      <c r="CU3470" s="12"/>
      <c r="CV3470" s="12"/>
      <c r="CW3470" s="12"/>
      <c r="CX3470" s="12"/>
      <c r="CY3470" s="12"/>
      <c r="CZ3470" s="12"/>
      <c r="DA3470" s="12"/>
      <c r="DB3470" s="12"/>
      <c r="DC3470" s="12"/>
      <c r="DD3470" s="12"/>
      <c r="DE3470" s="12"/>
      <c r="DF3470" s="12"/>
      <c r="DG3470" s="12"/>
      <c r="DH3470" s="12"/>
      <c r="DI3470" s="12"/>
      <c r="DJ3470" s="12"/>
      <c r="DK3470" s="12"/>
      <c r="DL3470" s="12"/>
      <c r="DM3470" s="12"/>
      <c r="DN3470" s="12"/>
      <c r="DO3470" s="12"/>
      <c r="DP3470" s="12"/>
      <c r="DQ3470" s="12"/>
      <c r="DR3470" s="12"/>
      <c r="DS3470" s="12"/>
      <c r="DT3470" s="12"/>
      <c r="DU3470" s="12"/>
      <c r="DV3470" s="12"/>
      <c r="DW3470" s="12"/>
      <c r="DX3470" s="12"/>
      <c r="DY3470" s="12"/>
      <c r="DZ3470" s="12"/>
      <c r="EA3470" s="12"/>
      <c r="EB3470" s="12"/>
      <c r="EC3470" s="12"/>
      <c r="ED3470" s="12"/>
      <c r="EE3470" s="12"/>
      <c r="EF3470" s="12"/>
      <c r="EG3470" s="12"/>
      <c r="EH3470" s="12"/>
      <c r="EI3470" s="12"/>
      <c r="EJ3470" s="12"/>
      <c r="EK3470" s="12"/>
      <c r="EL3470" s="12"/>
      <c r="EM3470" s="12"/>
      <c r="EN3470" s="12"/>
      <c r="EO3470" s="12"/>
      <c r="EP3470" s="12"/>
      <c r="EQ3470" s="12"/>
      <c r="ER3470" s="12"/>
      <c r="ES3470" s="12"/>
      <c r="ET3470" s="12"/>
      <c r="EU3470" s="12"/>
      <c r="EV3470" s="12"/>
      <c r="EW3470" s="12"/>
      <c r="EX3470" s="12"/>
      <c r="EY3470" s="12"/>
      <c r="EZ3470" s="12"/>
      <c r="FA3470" s="12"/>
      <c r="FB3470" s="12"/>
      <c r="FC3470" s="12"/>
      <c r="FD3470" s="12"/>
      <c r="FE3470" s="12"/>
      <c r="FF3470" s="12"/>
      <c r="FG3470" s="12"/>
      <c r="FH3470" s="12"/>
      <c r="FI3470" s="12"/>
      <c r="FJ3470" s="12"/>
      <c r="FK3470" s="12"/>
      <c r="FL3470" s="12"/>
      <c r="FM3470" s="12"/>
      <c r="FN3470" s="12"/>
      <c r="FO3470" s="12"/>
      <c r="FP3470" s="12"/>
      <c r="FQ3470" s="12"/>
      <c r="FR3470" s="12"/>
      <c r="FS3470" s="12"/>
      <c r="FT3470" s="12"/>
      <c r="FU3470" s="12"/>
      <c r="FV3470" s="12"/>
      <c r="FW3470" s="12"/>
      <c r="FX3470" s="12"/>
      <c r="FY3470" s="12"/>
      <c r="FZ3470" s="12"/>
      <c r="GA3470" s="12"/>
      <c r="GB3470" s="12"/>
      <c r="GC3470" s="12"/>
      <c r="GD3470" s="12"/>
      <c r="GE3470" s="12"/>
      <c r="GF3470" s="12"/>
      <c r="GG3470" s="12"/>
      <c r="GH3470" s="12"/>
      <c r="GI3470" s="12"/>
      <c r="GJ3470" s="12"/>
      <c r="GK3470" s="12"/>
      <c r="GL3470" s="12"/>
      <c r="GM3470" s="12"/>
      <c r="GN3470" s="12"/>
      <c r="GO3470" s="12"/>
      <c r="GP3470" s="12"/>
      <c r="GQ3470" s="12"/>
      <c r="GR3470" s="12"/>
      <c r="GS3470" s="12"/>
      <c r="GT3470" s="12"/>
      <c r="GU3470" s="12"/>
      <c r="GV3470" s="12"/>
      <c r="GW3470" s="12"/>
      <c r="GX3470" s="12"/>
      <c r="GY3470" s="11"/>
      <c r="GZ3470" s="11"/>
      <c r="HA3470" s="11"/>
      <c r="HB3470" s="11">
        <v>5</v>
      </c>
      <c r="HC3470" s="11">
        <v>1.8</v>
      </c>
      <c r="HD3470" s="11"/>
      <c r="HE3470" s="11"/>
      <c r="HF3470" s="11">
        <v>1</v>
      </c>
      <c r="HG3470" s="11">
        <v>7</v>
      </c>
      <c r="HH3470" s="11">
        <v>5</v>
      </c>
      <c r="HI3470" s="11">
        <v>5</v>
      </c>
      <c r="HJ3470" s="11">
        <v>6.306</v>
      </c>
      <c r="HK3470" s="11"/>
      <c r="HL3470" s="11"/>
      <c r="HM3470" s="11"/>
      <c r="HN3470" s="11"/>
      <c r="HO3470" s="11"/>
      <c r="HP3470" s="11"/>
      <c r="HQ3470" s="11"/>
      <c r="HR3470" s="11"/>
      <c r="HS3470" s="11"/>
      <c r="HT3470" s="11">
        <v>1</v>
      </c>
      <c r="HU3470" s="11">
        <v>8</v>
      </c>
      <c r="HV3470" s="11">
        <v>0</v>
      </c>
      <c r="HW3470" s="11">
        <v>0</v>
      </c>
      <c r="HX3470" s="11"/>
      <c r="HY3470" s="11"/>
      <c r="HZ3470" s="11"/>
      <c r="IA3470" s="11"/>
      <c r="IB3470" s="11"/>
      <c r="IC3470" s="11"/>
      <c r="ID3470" s="11"/>
      <c r="IE3470" s="11"/>
      <c r="IF3470" s="11"/>
      <c r="IG3470" s="11"/>
      <c r="IH3470" s="11"/>
      <c r="II3470" s="11"/>
      <c r="IJ3470" s="11"/>
      <c r="IK3470" s="11"/>
      <c r="IL3470" s="11"/>
    </row>
    <row r="3471" spans="2:246" ht="15.75" x14ac:dyDescent="0.25">
      <c r="B3471" s="11" t="s">
        <v>182</v>
      </c>
      <c r="C3471" s="11" t="s">
        <v>134</v>
      </c>
      <c r="D3471" s="12">
        <f t="shared" ref="D3471:D3534" si="40">SUM(E3471,G3471,I3471,K3471,M3471,O3471,Q3471,S3471,U3471,W3471,Y3471,AA3471,AC3471,AE3471,AG3471,AI3471,AK3471,AM3471,AO3471,AQ3471,AS3471,AU3471,AW3471,AY3471,BA3471,BC3471,BE3471,BG3471,BI3471,BK3471,BM3471,BO3471,BP3471,BR3471,BT3471,BV3471,BX3471,BZ3471,CB3471,CD3471,CF3471,CH3471,CJ3471,CL3471,CN3471,CP3471,CR3471,CT3471,CV3471,CX3471,CZ3471,DB3471,DD3471,DF3471,DH3471,DJ3471,DL3471,DN3471,DP3471,DR3471,DT3471,DV3471,DX3471,DZ3471,EB3471,ED3471,EF3471,EH3471,EJ3471,EL3471,EN3471,EP3471,ER3471,ET3471,EV3471,EX3471,EZ3471,FB3471,FD3471,FF3471,FH3471,FJ3471,FL3471,FN3471,FQ3471,FT3471,FU3471,FX3471,FY3471,GB3471,GE3471,GG3471,GI3471,GK3471,GM3471,GP3471,GS3471,GV3471)</f>
        <v>2.46</v>
      </c>
      <c r="E3471" s="12"/>
      <c r="F3471" s="12"/>
      <c r="G3471" s="12"/>
      <c r="H3471" s="12"/>
      <c r="I3471" s="12"/>
      <c r="J3471" s="12"/>
      <c r="K3471" s="12"/>
      <c r="L3471" s="12"/>
      <c r="M3471" s="12"/>
      <c r="N3471" s="12"/>
      <c r="O3471" s="12"/>
      <c r="P3471" s="12"/>
      <c r="Q3471" s="12"/>
      <c r="R3471" s="12"/>
      <c r="S3471" s="12"/>
      <c r="T3471" s="12"/>
      <c r="U3471" s="12"/>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12"/>
      <c r="BR3471" s="12">
        <v>2.46</v>
      </c>
      <c r="BS3471" s="12">
        <v>4</v>
      </c>
      <c r="BT3471" s="12"/>
      <c r="BU3471" s="12"/>
      <c r="BV3471" s="12"/>
      <c r="BW3471" s="12"/>
      <c r="BX3471" s="12"/>
      <c r="BY3471" s="12"/>
      <c r="BZ3471" s="12"/>
      <c r="CA3471" s="12"/>
      <c r="CB3471" s="12"/>
      <c r="CC3471" s="12"/>
      <c r="CD3471" s="12"/>
      <c r="CE3471" s="12"/>
      <c r="CF3471" s="12"/>
      <c r="CG3471" s="12"/>
      <c r="CH3471" s="12"/>
      <c r="CI3471" s="12"/>
      <c r="CJ3471" s="12"/>
      <c r="CK3471" s="12"/>
      <c r="CL3471" s="12"/>
      <c r="CM3471" s="12"/>
      <c r="CN3471" s="12"/>
      <c r="CO3471" s="12"/>
      <c r="CP3471" s="12"/>
      <c r="CQ3471" s="12"/>
      <c r="CR3471" s="12"/>
      <c r="CS3471" s="12"/>
      <c r="CT3471" s="12"/>
      <c r="CU3471" s="12"/>
      <c r="CV3471" s="12"/>
      <c r="CW3471" s="12"/>
      <c r="CX3471" s="12"/>
      <c r="CY3471" s="12"/>
      <c r="CZ3471" s="12"/>
      <c r="DA3471" s="12"/>
      <c r="DB3471" s="12"/>
      <c r="DC3471" s="12"/>
      <c r="DD3471" s="12"/>
      <c r="DE3471" s="12"/>
      <c r="DF3471" s="12"/>
      <c r="DG3471" s="12"/>
      <c r="DH3471" s="12"/>
      <c r="DI3471" s="12"/>
      <c r="DJ3471" s="12"/>
      <c r="DK3471" s="12"/>
      <c r="DL3471" s="12"/>
      <c r="DM3471" s="12"/>
      <c r="DN3471" s="12"/>
      <c r="DO3471" s="12"/>
      <c r="DP3471" s="12"/>
      <c r="DQ3471" s="12"/>
      <c r="DR3471" s="12"/>
      <c r="DS3471" s="12"/>
      <c r="DT3471" s="12"/>
      <c r="DU3471" s="12"/>
      <c r="DV3471" s="12"/>
      <c r="DW3471" s="12"/>
      <c r="DX3471" s="12"/>
      <c r="DY3471" s="12"/>
      <c r="DZ3471" s="12"/>
      <c r="EA3471" s="12"/>
      <c r="EB3471" s="12"/>
      <c r="EC3471" s="12"/>
      <c r="ED3471" s="12"/>
      <c r="EE3471" s="12"/>
      <c r="EF3471" s="12"/>
      <c r="EG3471" s="12"/>
      <c r="EH3471" s="12"/>
      <c r="EI3471" s="12"/>
      <c r="EJ3471" s="12"/>
      <c r="EK3471" s="12"/>
      <c r="EL3471" s="12"/>
      <c r="EM3471" s="12"/>
      <c r="EN3471" s="12"/>
      <c r="EO3471" s="12"/>
      <c r="EP3471" s="12"/>
      <c r="EQ3471" s="12"/>
      <c r="ER3471" s="12"/>
      <c r="ES3471" s="12"/>
      <c r="ET3471" s="12"/>
      <c r="EU3471" s="12"/>
      <c r="EV3471" s="12"/>
      <c r="EW3471" s="12"/>
      <c r="EX3471" s="12"/>
      <c r="EY3471" s="12"/>
      <c r="EZ3471" s="12"/>
      <c r="FA3471" s="12"/>
      <c r="FB3471" s="12"/>
      <c r="FC3471" s="12"/>
      <c r="FD3471" s="12"/>
      <c r="FE3471" s="12"/>
      <c r="FF3471" s="12"/>
      <c r="FG3471" s="12"/>
      <c r="FH3471" s="12"/>
      <c r="FI3471" s="12"/>
      <c r="FJ3471" s="12"/>
      <c r="FK3471" s="12"/>
      <c r="FL3471" s="12"/>
      <c r="FM3471" s="12"/>
      <c r="FN3471" s="12"/>
      <c r="FO3471" s="12"/>
      <c r="FP3471" s="12"/>
      <c r="FQ3471" s="12"/>
      <c r="FR3471" s="12"/>
      <c r="FS3471" s="12"/>
      <c r="FT3471" s="12"/>
      <c r="FU3471" s="12"/>
      <c r="FV3471" s="12"/>
      <c r="FW3471" s="12"/>
      <c r="FX3471" s="12"/>
      <c r="FY3471" s="12"/>
      <c r="FZ3471" s="12"/>
      <c r="GA3471" s="12"/>
      <c r="GB3471" s="12"/>
      <c r="GC3471" s="12"/>
      <c r="GD3471" s="12"/>
      <c r="GE3471" s="12"/>
      <c r="GF3471" s="12"/>
      <c r="GG3471" s="12"/>
      <c r="GH3471" s="12"/>
      <c r="GI3471" s="12"/>
      <c r="GJ3471" s="12"/>
      <c r="GK3471" s="12"/>
      <c r="GL3471" s="12"/>
      <c r="GM3471" s="12"/>
      <c r="GN3471" s="12"/>
      <c r="GO3471" s="12"/>
      <c r="GP3471" s="12"/>
      <c r="GQ3471" s="12"/>
      <c r="GR3471" s="12"/>
      <c r="GS3471" s="12"/>
      <c r="GT3471" s="12"/>
      <c r="GU3471" s="12"/>
      <c r="GV3471" s="12"/>
      <c r="GW3471" s="12"/>
      <c r="GX3471" s="12"/>
      <c r="GY3471" s="11"/>
      <c r="GZ3471" s="11"/>
      <c r="HA3471" s="11"/>
      <c r="HB3471" s="11"/>
      <c r="HC3471" s="11"/>
      <c r="HD3471" s="11"/>
      <c r="HE3471" s="11"/>
      <c r="HF3471" s="11"/>
      <c r="HG3471" s="11"/>
      <c r="HH3471" s="11"/>
      <c r="HI3471" s="11"/>
      <c r="HJ3471" s="11"/>
      <c r="HK3471" s="11"/>
      <c r="HL3471" s="11"/>
      <c r="HM3471" s="11"/>
      <c r="HN3471" s="11"/>
      <c r="HO3471" s="11"/>
      <c r="HP3471" s="11"/>
      <c r="HQ3471" s="11"/>
      <c r="HR3471" s="11"/>
      <c r="HS3471" s="11"/>
      <c r="HT3471" s="11"/>
      <c r="HU3471" s="11"/>
      <c r="HV3471" s="11"/>
      <c r="HW3471" s="11"/>
      <c r="HX3471" s="11"/>
      <c r="HY3471" s="11"/>
      <c r="HZ3471" s="11"/>
      <c r="IA3471" s="11"/>
      <c r="IB3471" s="11"/>
      <c r="IC3471" s="11"/>
      <c r="ID3471" s="11"/>
      <c r="IE3471" s="11"/>
      <c r="IF3471" s="11"/>
      <c r="IG3471" s="11"/>
      <c r="IH3471" s="11"/>
      <c r="II3471" s="11"/>
      <c r="IJ3471" s="11"/>
      <c r="IK3471" s="11"/>
      <c r="IL3471" s="11"/>
    </row>
    <row r="3472" spans="2:246" ht="15.75" x14ac:dyDescent="0.25">
      <c r="B3472" s="11" t="s">
        <v>182</v>
      </c>
      <c r="C3472" s="11" t="s">
        <v>131</v>
      </c>
      <c r="D3472" s="12">
        <f t="shared" si="40"/>
        <v>3.36</v>
      </c>
      <c r="E3472" s="12"/>
      <c r="F3472" s="12"/>
      <c r="G3472" s="12"/>
      <c r="H3472" s="12"/>
      <c r="I3472" s="12"/>
      <c r="J3472" s="12"/>
      <c r="K3472" s="12"/>
      <c r="L3472" s="12"/>
      <c r="M3472" s="12"/>
      <c r="N3472" s="12"/>
      <c r="O3472" s="12"/>
      <c r="P3472" s="12"/>
      <c r="Q3472" s="12"/>
      <c r="R3472" s="12"/>
      <c r="S3472" s="12"/>
      <c r="T3472" s="12"/>
      <c r="U3472" s="12"/>
      <c r="V3472" s="12"/>
      <c r="W3472" s="12"/>
      <c r="X3472" s="12"/>
      <c r="Y3472" s="12"/>
      <c r="Z3472" s="12"/>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12"/>
      <c r="BR3472" s="12">
        <v>3.36</v>
      </c>
      <c r="BS3472" s="12">
        <v>0</v>
      </c>
      <c r="BT3472" s="12"/>
      <c r="BU3472" s="12"/>
      <c r="BV3472" s="12"/>
      <c r="BW3472" s="12"/>
      <c r="BX3472" s="12"/>
      <c r="BY3472" s="12"/>
      <c r="BZ3472" s="12"/>
      <c r="CA3472" s="12"/>
      <c r="CB3472" s="12"/>
      <c r="CC3472" s="12"/>
      <c r="CD3472" s="12"/>
      <c r="CE3472" s="12"/>
      <c r="CF3472" s="12"/>
      <c r="CG3472" s="12"/>
      <c r="CH3472" s="12"/>
      <c r="CI3472" s="12"/>
      <c r="CJ3472" s="12"/>
      <c r="CK3472" s="12"/>
      <c r="CL3472" s="12"/>
      <c r="CM3472" s="12"/>
      <c r="CN3472" s="12"/>
      <c r="CO3472" s="12"/>
      <c r="CP3472" s="12"/>
      <c r="CQ3472" s="12"/>
      <c r="CR3472" s="12"/>
      <c r="CS3472" s="12"/>
      <c r="CT3472" s="12"/>
      <c r="CU3472" s="12"/>
      <c r="CV3472" s="12"/>
      <c r="CW3472" s="12"/>
      <c r="CX3472" s="12"/>
      <c r="CY3472" s="12"/>
      <c r="CZ3472" s="12"/>
      <c r="DA3472" s="12"/>
      <c r="DB3472" s="12"/>
      <c r="DC3472" s="12"/>
      <c r="DD3472" s="12"/>
      <c r="DE3472" s="12"/>
      <c r="DF3472" s="12"/>
      <c r="DG3472" s="12"/>
      <c r="DH3472" s="12"/>
      <c r="DI3472" s="12"/>
      <c r="DJ3472" s="12"/>
      <c r="DK3472" s="12"/>
      <c r="DL3472" s="12"/>
      <c r="DM3472" s="12"/>
      <c r="DN3472" s="12"/>
      <c r="DO3472" s="12"/>
      <c r="DP3472" s="12"/>
      <c r="DQ3472" s="12"/>
      <c r="DR3472" s="12"/>
      <c r="DS3472" s="12"/>
      <c r="DT3472" s="12"/>
      <c r="DU3472" s="12"/>
      <c r="DV3472" s="12"/>
      <c r="DW3472" s="12"/>
      <c r="DX3472" s="12"/>
      <c r="DY3472" s="12"/>
      <c r="DZ3472" s="12"/>
      <c r="EA3472" s="12"/>
      <c r="EB3472" s="12"/>
      <c r="EC3472" s="12"/>
      <c r="ED3472" s="12"/>
      <c r="EE3472" s="12"/>
      <c r="EF3472" s="12"/>
      <c r="EG3472" s="12"/>
      <c r="EH3472" s="12"/>
      <c r="EI3472" s="12"/>
      <c r="EJ3472" s="12"/>
      <c r="EK3472" s="12"/>
      <c r="EL3472" s="12"/>
      <c r="EM3472" s="12"/>
      <c r="EN3472" s="12"/>
      <c r="EO3472" s="12"/>
      <c r="EP3472" s="12"/>
      <c r="EQ3472" s="12"/>
      <c r="ER3472" s="12"/>
      <c r="ES3472" s="12"/>
      <c r="ET3472" s="12"/>
      <c r="EU3472" s="12"/>
      <c r="EV3472" s="12"/>
      <c r="EW3472" s="12"/>
      <c r="EX3472" s="12"/>
      <c r="EY3472" s="12"/>
      <c r="EZ3472" s="12"/>
      <c r="FA3472" s="12"/>
      <c r="FB3472" s="12"/>
      <c r="FC3472" s="12"/>
      <c r="FD3472" s="12"/>
      <c r="FE3472" s="12"/>
      <c r="FF3472" s="12"/>
      <c r="FG3472" s="12"/>
      <c r="FH3472" s="12"/>
      <c r="FI3472" s="12"/>
      <c r="FJ3472" s="12"/>
      <c r="FK3472" s="12"/>
      <c r="FL3472" s="12"/>
      <c r="FM3472" s="12"/>
      <c r="FN3472" s="12"/>
      <c r="FO3472" s="12"/>
      <c r="FP3472" s="12"/>
      <c r="FQ3472" s="12"/>
      <c r="FR3472" s="12"/>
      <c r="FS3472" s="12"/>
      <c r="FT3472" s="12"/>
      <c r="FU3472" s="12"/>
      <c r="FV3472" s="12"/>
      <c r="FW3472" s="12"/>
      <c r="FX3472" s="12"/>
      <c r="FY3472" s="12"/>
      <c r="FZ3472" s="12"/>
      <c r="GA3472" s="12"/>
      <c r="GB3472" s="12"/>
      <c r="GC3472" s="12"/>
      <c r="GD3472" s="12"/>
      <c r="GE3472" s="12"/>
      <c r="GF3472" s="12"/>
      <c r="GG3472" s="12"/>
      <c r="GH3472" s="12"/>
      <c r="GI3472" s="12"/>
      <c r="GJ3472" s="12"/>
      <c r="GK3472" s="12"/>
      <c r="GL3472" s="12"/>
      <c r="GM3472" s="12"/>
      <c r="GN3472" s="12"/>
      <c r="GO3472" s="12"/>
      <c r="GP3472" s="12"/>
      <c r="GQ3472" s="12"/>
      <c r="GR3472" s="12"/>
      <c r="GS3472" s="12"/>
      <c r="GT3472" s="12"/>
      <c r="GU3472" s="12"/>
      <c r="GV3472" s="12"/>
      <c r="GW3472" s="12"/>
      <c r="GX3472" s="12"/>
      <c r="GY3472" s="11"/>
      <c r="GZ3472" s="11"/>
      <c r="HA3472" s="11"/>
      <c r="HB3472" s="11"/>
      <c r="HC3472" s="11"/>
      <c r="HD3472" s="11"/>
      <c r="HE3472" s="11"/>
      <c r="HF3472" s="11"/>
      <c r="HG3472" s="11"/>
      <c r="HH3472" s="11"/>
      <c r="HI3472" s="11"/>
      <c r="HJ3472" s="11"/>
      <c r="HK3472" s="11"/>
      <c r="HL3472" s="11"/>
      <c r="HM3472" s="11"/>
      <c r="HN3472" s="11"/>
      <c r="HO3472" s="11"/>
      <c r="HP3472" s="11"/>
      <c r="HQ3472" s="11"/>
      <c r="HR3472" s="11"/>
      <c r="HS3472" s="11"/>
      <c r="HT3472" s="11"/>
      <c r="HU3472" s="11"/>
      <c r="HV3472" s="11"/>
      <c r="HW3472" s="11"/>
      <c r="HX3472" s="11"/>
      <c r="HY3472" s="11"/>
      <c r="HZ3472" s="11"/>
      <c r="IA3472" s="11"/>
      <c r="IB3472" s="11"/>
      <c r="IC3472" s="11"/>
      <c r="ID3472" s="11"/>
      <c r="IE3472" s="11"/>
      <c r="IF3472" s="11"/>
      <c r="IG3472" s="11"/>
      <c r="IH3472" s="11"/>
      <c r="II3472" s="11"/>
      <c r="IJ3472" s="11"/>
      <c r="IK3472" s="11"/>
      <c r="IL3472" s="11"/>
    </row>
    <row r="3473" spans="2:246" ht="15.75" x14ac:dyDescent="0.25">
      <c r="B3473" s="11" t="s">
        <v>192</v>
      </c>
      <c r="C3473" s="11" t="s">
        <v>130</v>
      </c>
      <c r="D3473" s="12">
        <f t="shared" si="40"/>
        <v>19.22</v>
      </c>
      <c r="E3473" s="12"/>
      <c r="F3473" s="12"/>
      <c r="G3473" s="12"/>
      <c r="H3473" s="12"/>
      <c r="I3473" s="12"/>
      <c r="J3473" s="12"/>
      <c r="K3473" s="12"/>
      <c r="L3473" s="12"/>
      <c r="M3473" s="12"/>
      <c r="N3473" s="12"/>
      <c r="O3473" s="12"/>
      <c r="P3473" s="12"/>
      <c r="Q3473" s="12"/>
      <c r="R3473" s="12"/>
      <c r="S3473" s="12"/>
      <c r="T3473" s="12"/>
      <c r="U3473" s="12"/>
      <c r="V3473" s="12"/>
      <c r="W3473" s="12"/>
      <c r="X3473" s="12"/>
      <c r="Y3473" s="12"/>
      <c r="Z3473" s="12"/>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12"/>
      <c r="BR3473" s="12"/>
      <c r="BS3473" s="12"/>
      <c r="BT3473" s="12"/>
      <c r="BU3473" s="12"/>
      <c r="BV3473" s="12"/>
      <c r="BW3473" s="12"/>
      <c r="BX3473" s="12"/>
      <c r="BY3473" s="12"/>
      <c r="BZ3473" s="12"/>
      <c r="CA3473" s="12"/>
      <c r="CB3473" s="12"/>
      <c r="CC3473" s="12"/>
      <c r="CD3473" s="12"/>
      <c r="CE3473" s="12"/>
      <c r="CF3473" s="12"/>
      <c r="CG3473" s="12"/>
      <c r="CH3473" s="12"/>
      <c r="CI3473" s="12"/>
      <c r="CJ3473" s="12"/>
      <c r="CK3473" s="12"/>
      <c r="CL3473" s="12"/>
      <c r="CM3473" s="12"/>
      <c r="CN3473" s="12"/>
      <c r="CO3473" s="12"/>
      <c r="CP3473" s="12"/>
      <c r="CQ3473" s="12"/>
      <c r="CR3473" s="12"/>
      <c r="CS3473" s="12"/>
      <c r="CT3473" s="12"/>
      <c r="CU3473" s="12"/>
      <c r="CV3473" s="12"/>
      <c r="CW3473" s="12"/>
      <c r="CX3473" s="12"/>
      <c r="CY3473" s="12"/>
      <c r="CZ3473" s="12"/>
      <c r="DA3473" s="12"/>
      <c r="DB3473" s="12"/>
      <c r="DC3473" s="12"/>
      <c r="DD3473" s="12"/>
      <c r="DE3473" s="12"/>
      <c r="DF3473" s="12"/>
      <c r="DG3473" s="12"/>
      <c r="DH3473" s="12"/>
      <c r="DI3473" s="12"/>
      <c r="DJ3473" s="12"/>
      <c r="DK3473" s="12"/>
      <c r="DL3473" s="12"/>
      <c r="DM3473" s="12"/>
      <c r="DN3473" s="12"/>
      <c r="DO3473" s="12"/>
      <c r="DP3473" s="12"/>
      <c r="DQ3473" s="12"/>
      <c r="DR3473" s="12"/>
      <c r="DS3473" s="12"/>
      <c r="DT3473" s="12"/>
      <c r="DU3473" s="12"/>
      <c r="DV3473" s="12"/>
      <c r="DW3473" s="12"/>
      <c r="DX3473" s="12"/>
      <c r="DY3473" s="12"/>
      <c r="DZ3473" s="12"/>
      <c r="EA3473" s="12"/>
      <c r="EB3473" s="12"/>
      <c r="EC3473" s="12"/>
      <c r="ED3473" s="12">
        <v>1.92</v>
      </c>
      <c r="EE3473" s="12">
        <v>1</v>
      </c>
      <c r="EF3473" s="12"/>
      <c r="EG3473" s="12"/>
      <c r="EH3473" s="12"/>
      <c r="EI3473" s="12"/>
      <c r="EJ3473" s="12"/>
      <c r="EK3473" s="12"/>
      <c r="EL3473" s="12"/>
      <c r="EM3473" s="12"/>
      <c r="EN3473" s="12"/>
      <c r="EO3473" s="12"/>
      <c r="EP3473" s="12"/>
      <c r="EQ3473" s="12"/>
      <c r="ER3473" s="12"/>
      <c r="ES3473" s="12"/>
      <c r="ET3473" s="12"/>
      <c r="EU3473" s="12"/>
      <c r="EV3473" s="12"/>
      <c r="EW3473" s="12"/>
      <c r="EX3473" s="12"/>
      <c r="EY3473" s="12"/>
      <c r="EZ3473" s="12"/>
      <c r="FA3473" s="12"/>
      <c r="FB3473" s="12"/>
      <c r="FC3473" s="12"/>
      <c r="FD3473" s="12"/>
      <c r="FE3473" s="12"/>
      <c r="FF3473" s="12"/>
      <c r="FG3473" s="12"/>
      <c r="FH3473" s="12"/>
      <c r="FI3473" s="12"/>
      <c r="FJ3473" s="12"/>
      <c r="FK3473" s="12"/>
      <c r="FL3473" s="12"/>
      <c r="FM3473" s="12"/>
      <c r="FN3473" s="12"/>
      <c r="FO3473" s="12"/>
      <c r="FP3473" s="12"/>
      <c r="FQ3473" s="12"/>
      <c r="FR3473" s="12"/>
      <c r="FS3473" s="12"/>
      <c r="FT3473" s="12"/>
      <c r="FU3473" s="12"/>
      <c r="FV3473" s="12"/>
      <c r="FW3473" s="12"/>
      <c r="FX3473" s="12"/>
      <c r="FY3473" s="12">
        <v>2.5299999999999998</v>
      </c>
      <c r="FZ3473" s="12" t="s">
        <v>161</v>
      </c>
      <c r="GA3473" s="12">
        <v>1</v>
      </c>
      <c r="GB3473" s="12">
        <v>14.77</v>
      </c>
      <c r="GC3473" s="12" t="s">
        <v>132</v>
      </c>
      <c r="GD3473" s="12">
        <v>2.5830000000000002</v>
      </c>
      <c r="GE3473" s="12"/>
      <c r="GF3473" s="12"/>
      <c r="GG3473" s="12"/>
      <c r="GH3473" s="12"/>
      <c r="GI3473" s="12"/>
      <c r="GJ3473" s="12"/>
      <c r="GK3473" s="12"/>
      <c r="GL3473" s="12"/>
      <c r="GM3473" s="12"/>
      <c r="GN3473" s="12"/>
      <c r="GO3473" s="12"/>
      <c r="GP3473" s="12"/>
      <c r="GQ3473" s="12"/>
      <c r="GR3473" s="12"/>
      <c r="GS3473" s="12"/>
      <c r="GT3473" s="12"/>
      <c r="GU3473" s="12"/>
      <c r="GV3473" s="12"/>
      <c r="GW3473" s="12"/>
      <c r="GX3473" s="12"/>
      <c r="GY3473" s="11"/>
      <c r="GZ3473" s="11"/>
      <c r="HA3473" s="11"/>
      <c r="HB3473" s="11"/>
      <c r="HC3473" s="11"/>
      <c r="HD3473" s="11"/>
      <c r="HE3473" s="11"/>
      <c r="HF3473" s="11"/>
      <c r="HG3473" s="11"/>
      <c r="HH3473" s="11"/>
      <c r="HI3473" s="11"/>
      <c r="HJ3473" s="11"/>
      <c r="HK3473" s="11"/>
      <c r="HL3473" s="11"/>
      <c r="HM3473" s="11"/>
      <c r="HN3473" s="11"/>
      <c r="HO3473" s="11"/>
      <c r="HP3473" s="11"/>
      <c r="HQ3473" s="11"/>
      <c r="HR3473" s="11"/>
      <c r="HS3473" s="11"/>
      <c r="HT3473" s="11"/>
      <c r="HU3473" s="11"/>
      <c r="HV3473" s="11"/>
      <c r="HW3473" s="11"/>
      <c r="HX3473" s="11"/>
      <c r="HY3473" s="11"/>
      <c r="HZ3473" s="11"/>
      <c r="IA3473" s="11"/>
      <c r="IB3473" s="11"/>
      <c r="IC3473" s="11"/>
      <c r="ID3473" s="11"/>
      <c r="IE3473" s="11"/>
      <c r="IF3473" s="11"/>
      <c r="IG3473" s="11"/>
      <c r="IH3473" s="11"/>
      <c r="II3473" s="11"/>
      <c r="IJ3473" s="11"/>
      <c r="IK3473" s="11"/>
      <c r="IL3473" s="11"/>
    </row>
    <row r="3474" spans="2:246" ht="15.75" x14ac:dyDescent="0.25">
      <c r="B3474" s="11" t="s">
        <v>188</v>
      </c>
      <c r="C3474" s="11" t="s">
        <v>130</v>
      </c>
      <c r="D3474" s="12">
        <f t="shared" si="40"/>
        <v>51.2</v>
      </c>
      <c r="E3474" s="12">
        <v>3.3</v>
      </c>
      <c r="F3474" s="12">
        <v>10</v>
      </c>
      <c r="G3474" s="12"/>
      <c r="H3474" s="12"/>
      <c r="I3474" s="12">
        <v>3.2</v>
      </c>
      <c r="J3474" s="12">
        <v>11</v>
      </c>
      <c r="K3474" s="12"/>
      <c r="L3474" s="12"/>
      <c r="M3474" s="12"/>
      <c r="N3474" s="12"/>
      <c r="O3474" s="12"/>
      <c r="P3474" s="12"/>
      <c r="Q3474" s="12"/>
      <c r="R3474" s="12"/>
      <c r="S3474" s="12"/>
      <c r="T3474" s="12"/>
      <c r="U3474" s="12"/>
      <c r="V3474" s="12"/>
      <c r="W3474" s="12">
        <v>1.78</v>
      </c>
      <c r="X3474" s="12">
        <v>5</v>
      </c>
      <c r="Y3474" s="12"/>
      <c r="Z3474" s="12"/>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12"/>
      <c r="BR3474" s="12">
        <v>42.92</v>
      </c>
      <c r="BS3474" s="12">
        <v>220</v>
      </c>
      <c r="BT3474" s="12"/>
      <c r="BU3474" s="12"/>
      <c r="BV3474" s="12"/>
      <c r="BW3474" s="12"/>
      <c r="BX3474" s="12"/>
      <c r="BY3474" s="12"/>
      <c r="BZ3474" s="12"/>
      <c r="CA3474" s="12"/>
      <c r="CB3474" s="12"/>
      <c r="CC3474" s="12"/>
      <c r="CD3474" s="12"/>
      <c r="CE3474" s="12"/>
      <c r="CF3474" s="12"/>
      <c r="CG3474" s="12"/>
      <c r="CH3474" s="12"/>
      <c r="CI3474" s="12"/>
      <c r="CJ3474" s="12"/>
      <c r="CK3474" s="12"/>
      <c r="CL3474" s="12"/>
      <c r="CM3474" s="12"/>
      <c r="CN3474" s="12"/>
      <c r="CO3474" s="12"/>
      <c r="CP3474" s="12"/>
      <c r="CQ3474" s="12"/>
      <c r="CR3474" s="12"/>
      <c r="CS3474" s="12"/>
      <c r="CT3474" s="12"/>
      <c r="CU3474" s="12"/>
      <c r="CV3474" s="12"/>
      <c r="CW3474" s="12"/>
      <c r="CX3474" s="12"/>
      <c r="CY3474" s="12"/>
      <c r="CZ3474" s="12"/>
      <c r="DA3474" s="12"/>
      <c r="DB3474" s="12"/>
      <c r="DC3474" s="12"/>
      <c r="DD3474" s="12"/>
      <c r="DE3474" s="12"/>
      <c r="DF3474" s="12"/>
      <c r="DG3474" s="12"/>
      <c r="DH3474" s="12"/>
      <c r="DI3474" s="12"/>
      <c r="DJ3474" s="12"/>
      <c r="DK3474" s="12"/>
      <c r="DL3474" s="12"/>
      <c r="DM3474" s="12"/>
      <c r="DN3474" s="12"/>
      <c r="DO3474" s="12"/>
      <c r="DP3474" s="12"/>
      <c r="DQ3474" s="12"/>
      <c r="DR3474" s="12"/>
      <c r="DS3474" s="12"/>
      <c r="DT3474" s="12"/>
      <c r="DU3474" s="12"/>
      <c r="DV3474" s="12"/>
      <c r="DW3474" s="12"/>
      <c r="DX3474" s="12"/>
      <c r="DY3474" s="12"/>
      <c r="DZ3474" s="12"/>
      <c r="EA3474" s="12"/>
      <c r="EB3474" s="12"/>
      <c r="EC3474" s="12"/>
      <c r="ED3474" s="12"/>
      <c r="EE3474" s="12"/>
      <c r="EF3474" s="12"/>
      <c r="EG3474" s="12"/>
      <c r="EH3474" s="12"/>
      <c r="EI3474" s="12"/>
      <c r="EJ3474" s="12"/>
      <c r="EK3474" s="12"/>
      <c r="EL3474" s="12"/>
      <c r="EM3474" s="12"/>
      <c r="EN3474" s="12"/>
      <c r="EO3474" s="12"/>
      <c r="EP3474" s="12"/>
      <c r="EQ3474" s="12"/>
      <c r="ER3474" s="12"/>
      <c r="ES3474" s="12"/>
      <c r="ET3474" s="12"/>
      <c r="EU3474" s="12"/>
      <c r="EV3474" s="12"/>
      <c r="EW3474" s="12"/>
      <c r="EX3474" s="12"/>
      <c r="EY3474" s="12"/>
      <c r="EZ3474" s="12"/>
      <c r="FA3474" s="12"/>
      <c r="FB3474" s="12"/>
      <c r="FC3474" s="12"/>
      <c r="FD3474" s="12"/>
      <c r="FE3474" s="12"/>
      <c r="FF3474" s="12"/>
      <c r="FG3474" s="12"/>
      <c r="FH3474" s="12"/>
      <c r="FI3474" s="12"/>
      <c r="FJ3474" s="12"/>
      <c r="FK3474" s="12"/>
      <c r="FL3474" s="12"/>
      <c r="FM3474" s="12"/>
      <c r="FN3474" s="12"/>
      <c r="FO3474" s="12"/>
      <c r="FP3474" s="12"/>
      <c r="FQ3474" s="12"/>
      <c r="FR3474" s="12"/>
      <c r="FS3474" s="12"/>
      <c r="FT3474" s="12"/>
      <c r="FU3474" s="12"/>
      <c r="FV3474" s="12"/>
      <c r="FW3474" s="12"/>
      <c r="FX3474" s="12"/>
      <c r="FY3474" s="12"/>
      <c r="FZ3474" s="12"/>
      <c r="GA3474" s="12"/>
      <c r="GB3474" s="12"/>
      <c r="GC3474" s="12"/>
      <c r="GD3474" s="12"/>
      <c r="GE3474" s="12"/>
      <c r="GF3474" s="12"/>
      <c r="GG3474" s="12"/>
      <c r="GH3474" s="12"/>
      <c r="GI3474" s="12"/>
      <c r="GJ3474" s="12"/>
      <c r="GK3474" s="12"/>
      <c r="GL3474" s="12"/>
      <c r="GM3474" s="12"/>
      <c r="GN3474" s="12"/>
      <c r="GO3474" s="12"/>
      <c r="GP3474" s="12"/>
      <c r="GQ3474" s="12"/>
      <c r="GR3474" s="12"/>
      <c r="GS3474" s="12"/>
      <c r="GT3474" s="12"/>
      <c r="GU3474" s="12"/>
      <c r="GV3474" s="12"/>
      <c r="GW3474" s="12"/>
      <c r="GX3474" s="12"/>
      <c r="GY3474" s="11">
        <v>22</v>
      </c>
      <c r="GZ3474" s="11">
        <v>105.63500000000001</v>
      </c>
      <c r="HA3474" s="11">
        <v>0.9</v>
      </c>
      <c r="HB3474" s="11"/>
      <c r="HC3474" s="11"/>
      <c r="HD3474" s="11"/>
      <c r="HE3474" s="11"/>
      <c r="HF3474" s="11"/>
      <c r="HG3474" s="11"/>
      <c r="HH3474" s="11">
        <v>1</v>
      </c>
      <c r="HI3474" s="11">
        <v>4</v>
      </c>
      <c r="HJ3474" s="11">
        <v>6.3</v>
      </c>
      <c r="HK3474" s="11"/>
      <c r="HL3474" s="11"/>
      <c r="HM3474" s="11"/>
      <c r="HN3474" s="11"/>
      <c r="HO3474" s="11"/>
      <c r="HP3474" s="11"/>
      <c r="HQ3474" s="11"/>
      <c r="HR3474" s="11"/>
      <c r="HS3474" s="11"/>
      <c r="HT3474" s="11"/>
      <c r="HU3474" s="11"/>
      <c r="HV3474" s="11"/>
      <c r="HW3474" s="11"/>
      <c r="HX3474" s="11"/>
      <c r="HY3474" s="11"/>
      <c r="HZ3474" s="11"/>
      <c r="IA3474" s="11"/>
      <c r="IB3474" s="11"/>
      <c r="IC3474" s="11"/>
      <c r="ID3474" s="11"/>
      <c r="IE3474" s="11"/>
      <c r="IF3474" s="11"/>
      <c r="IG3474" s="11"/>
      <c r="IH3474" s="11"/>
      <c r="II3474" s="11"/>
      <c r="IJ3474" s="11"/>
      <c r="IK3474" s="11"/>
      <c r="IL3474" s="11"/>
    </row>
    <row r="3475" spans="2:246" ht="15.75" x14ac:dyDescent="0.25">
      <c r="B3475" s="11" t="s">
        <v>188</v>
      </c>
      <c r="C3475" s="11" t="s">
        <v>134</v>
      </c>
      <c r="D3475" s="12">
        <f t="shared" si="40"/>
        <v>0.82</v>
      </c>
      <c r="E3475" s="12"/>
      <c r="F3475" s="12"/>
      <c r="G3475" s="12"/>
      <c r="H3475" s="12"/>
      <c r="I3475" s="12"/>
      <c r="J3475" s="12"/>
      <c r="K3475" s="12"/>
      <c r="L3475" s="12"/>
      <c r="M3475" s="12"/>
      <c r="N3475" s="12"/>
      <c r="O3475" s="12"/>
      <c r="P3475" s="12"/>
      <c r="Q3475" s="12"/>
      <c r="R3475" s="12"/>
      <c r="S3475" s="12"/>
      <c r="T3475" s="12"/>
      <c r="U3475" s="12"/>
      <c r="V3475" s="12"/>
      <c r="W3475" s="12"/>
      <c r="X3475" s="12"/>
      <c r="Y3475" s="12"/>
      <c r="Z3475" s="12"/>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12"/>
      <c r="BR3475" s="12">
        <v>0.82</v>
      </c>
      <c r="BS3475" s="12">
        <v>0</v>
      </c>
      <c r="BT3475" s="12"/>
      <c r="BU3475" s="12"/>
      <c r="BV3475" s="12"/>
      <c r="BW3475" s="12"/>
      <c r="BX3475" s="12"/>
      <c r="BY3475" s="12"/>
      <c r="BZ3475" s="12"/>
      <c r="CA3475" s="12"/>
      <c r="CB3475" s="12"/>
      <c r="CC3475" s="12"/>
      <c r="CD3475" s="12"/>
      <c r="CE3475" s="12"/>
      <c r="CF3475" s="12"/>
      <c r="CG3475" s="12"/>
      <c r="CH3475" s="12"/>
      <c r="CI3475" s="12"/>
      <c r="CJ3475" s="12"/>
      <c r="CK3475" s="12"/>
      <c r="CL3475" s="12"/>
      <c r="CM3475" s="12"/>
      <c r="CN3475" s="12"/>
      <c r="CO3475" s="12"/>
      <c r="CP3475" s="12"/>
      <c r="CQ3475" s="12"/>
      <c r="CR3475" s="12"/>
      <c r="CS3475" s="12"/>
      <c r="CT3475" s="12"/>
      <c r="CU3475" s="12"/>
      <c r="CV3475" s="12"/>
      <c r="CW3475" s="12"/>
      <c r="CX3475" s="12"/>
      <c r="CY3475" s="12"/>
      <c r="CZ3475" s="12"/>
      <c r="DA3475" s="12"/>
      <c r="DB3475" s="12"/>
      <c r="DC3475" s="12"/>
      <c r="DD3475" s="12"/>
      <c r="DE3475" s="12"/>
      <c r="DF3475" s="12"/>
      <c r="DG3475" s="12"/>
      <c r="DH3475" s="12"/>
      <c r="DI3475" s="12"/>
      <c r="DJ3475" s="12"/>
      <c r="DK3475" s="12"/>
      <c r="DL3475" s="12"/>
      <c r="DM3475" s="12"/>
      <c r="DN3475" s="12"/>
      <c r="DO3475" s="12"/>
      <c r="DP3475" s="12"/>
      <c r="DQ3475" s="12"/>
      <c r="DR3475" s="12"/>
      <c r="DS3475" s="12"/>
      <c r="DT3475" s="12"/>
      <c r="DU3475" s="12"/>
      <c r="DV3475" s="12"/>
      <c r="DW3475" s="12"/>
      <c r="DX3475" s="12"/>
      <c r="DY3475" s="12"/>
      <c r="DZ3475" s="12"/>
      <c r="EA3475" s="12"/>
      <c r="EB3475" s="12"/>
      <c r="EC3475" s="12"/>
      <c r="ED3475" s="12"/>
      <c r="EE3475" s="12"/>
      <c r="EF3475" s="12"/>
      <c r="EG3475" s="12"/>
      <c r="EH3475" s="12"/>
      <c r="EI3475" s="12"/>
      <c r="EJ3475" s="12"/>
      <c r="EK3475" s="12"/>
      <c r="EL3475" s="12"/>
      <c r="EM3475" s="12"/>
      <c r="EN3475" s="12"/>
      <c r="EO3475" s="12"/>
      <c r="EP3475" s="12"/>
      <c r="EQ3475" s="12"/>
      <c r="ER3475" s="12"/>
      <c r="ES3475" s="12"/>
      <c r="ET3475" s="12"/>
      <c r="EU3475" s="12"/>
      <c r="EV3475" s="12"/>
      <c r="EW3475" s="12"/>
      <c r="EX3475" s="12"/>
      <c r="EY3475" s="12"/>
      <c r="EZ3475" s="12"/>
      <c r="FA3475" s="12"/>
      <c r="FB3475" s="12"/>
      <c r="FC3475" s="12"/>
      <c r="FD3475" s="12"/>
      <c r="FE3475" s="12"/>
      <c r="FF3475" s="12"/>
      <c r="FG3475" s="12"/>
      <c r="FH3475" s="12"/>
      <c r="FI3475" s="12"/>
      <c r="FJ3475" s="12"/>
      <c r="FK3475" s="12"/>
      <c r="FL3475" s="12"/>
      <c r="FM3475" s="12"/>
      <c r="FN3475" s="12"/>
      <c r="FO3475" s="12"/>
      <c r="FP3475" s="12"/>
      <c r="FQ3475" s="12"/>
      <c r="FR3475" s="12"/>
      <c r="FS3475" s="12"/>
      <c r="FT3475" s="12"/>
      <c r="FU3475" s="12"/>
      <c r="FV3475" s="12"/>
      <c r="FW3475" s="12"/>
      <c r="FX3475" s="12"/>
      <c r="FY3475" s="12"/>
      <c r="FZ3475" s="12"/>
      <c r="GA3475" s="12"/>
      <c r="GB3475" s="12"/>
      <c r="GC3475" s="12"/>
      <c r="GD3475" s="12"/>
      <c r="GE3475" s="12"/>
      <c r="GF3475" s="12"/>
      <c r="GG3475" s="12"/>
      <c r="GH3475" s="12"/>
      <c r="GI3475" s="12"/>
      <c r="GJ3475" s="12"/>
      <c r="GK3475" s="12"/>
      <c r="GL3475" s="12"/>
      <c r="GM3475" s="12"/>
      <c r="GN3475" s="12"/>
      <c r="GO3475" s="12"/>
      <c r="GP3475" s="12"/>
      <c r="GQ3475" s="12"/>
      <c r="GR3475" s="12"/>
      <c r="GS3475" s="12"/>
      <c r="GT3475" s="12"/>
      <c r="GU3475" s="12"/>
      <c r="GV3475" s="12"/>
      <c r="GW3475" s="12"/>
      <c r="GX3475" s="12"/>
      <c r="GY3475" s="11"/>
      <c r="GZ3475" s="11"/>
      <c r="HA3475" s="11"/>
      <c r="HB3475" s="11"/>
      <c r="HC3475" s="11"/>
      <c r="HD3475" s="11"/>
      <c r="HE3475" s="11"/>
      <c r="HF3475" s="11"/>
      <c r="HG3475" s="11"/>
      <c r="HH3475" s="11"/>
      <c r="HI3475" s="11"/>
      <c r="HJ3475" s="11"/>
      <c r="HK3475" s="11"/>
      <c r="HL3475" s="11"/>
      <c r="HM3475" s="11"/>
      <c r="HN3475" s="11"/>
      <c r="HO3475" s="11"/>
      <c r="HP3475" s="11"/>
      <c r="HQ3475" s="11"/>
      <c r="HR3475" s="11"/>
      <c r="HS3475" s="11"/>
      <c r="HT3475" s="11"/>
      <c r="HU3475" s="11"/>
      <c r="HV3475" s="11"/>
      <c r="HW3475" s="11"/>
      <c r="HX3475" s="11"/>
      <c r="HY3475" s="11"/>
      <c r="HZ3475" s="11"/>
      <c r="IA3475" s="11"/>
      <c r="IB3475" s="11"/>
      <c r="IC3475" s="11"/>
      <c r="ID3475" s="11"/>
      <c r="IE3475" s="11"/>
      <c r="IF3475" s="11"/>
      <c r="IG3475" s="11"/>
      <c r="IH3475" s="11"/>
      <c r="II3475" s="11"/>
      <c r="IJ3475" s="11"/>
      <c r="IK3475" s="11"/>
      <c r="IL3475" s="11"/>
    </row>
    <row r="3476" spans="2:246" ht="15.75" x14ac:dyDescent="0.25">
      <c r="B3476" s="11" t="s">
        <v>167</v>
      </c>
      <c r="C3476" s="11" t="s">
        <v>130</v>
      </c>
      <c r="D3476" s="12">
        <f t="shared" si="40"/>
        <v>117.17</v>
      </c>
      <c r="E3476" s="12">
        <v>22.48</v>
      </c>
      <c r="F3476" s="12">
        <v>76.2</v>
      </c>
      <c r="G3476" s="12"/>
      <c r="H3476" s="12"/>
      <c r="I3476" s="12"/>
      <c r="J3476" s="12"/>
      <c r="K3476" s="12"/>
      <c r="L3476" s="12"/>
      <c r="M3476" s="12">
        <v>6.5</v>
      </c>
      <c r="N3476" s="12">
        <v>19.5</v>
      </c>
      <c r="O3476" s="12"/>
      <c r="P3476" s="12"/>
      <c r="Q3476" s="12"/>
      <c r="R3476" s="12"/>
      <c r="S3476" s="12"/>
      <c r="T3476" s="12"/>
      <c r="U3476" s="12"/>
      <c r="V3476" s="12"/>
      <c r="W3476" s="12"/>
      <c r="X3476" s="12"/>
      <c r="Y3476" s="12"/>
      <c r="Z3476" s="12"/>
      <c r="AA3476" s="12"/>
      <c r="AB3476" s="12"/>
      <c r="AC3476" s="12"/>
      <c r="AD3476" s="12"/>
      <c r="AE3476" s="12"/>
      <c r="AF3476" s="12"/>
      <c r="AG3476" s="12">
        <v>6.89</v>
      </c>
      <c r="AH3476" s="12">
        <v>15</v>
      </c>
      <c r="AI3476" s="12"/>
      <c r="AJ3476" s="12"/>
      <c r="AK3476" s="12"/>
      <c r="AL3476" s="12"/>
      <c r="AM3476" s="12"/>
      <c r="AN3476" s="12"/>
      <c r="AO3476" s="12"/>
      <c r="AP3476" s="12"/>
      <c r="AQ3476" s="12"/>
      <c r="AR3476" s="12"/>
      <c r="AS3476" s="12"/>
      <c r="AT3476" s="12"/>
      <c r="AU3476" s="12">
        <v>3.72</v>
      </c>
      <c r="AV3476" s="12">
        <v>9.3000000000000007</v>
      </c>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12"/>
      <c r="BR3476" s="12">
        <v>55.88</v>
      </c>
      <c r="BS3476" s="12">
        <v>161</v>
      </c>
      <c r="BT3476" s="12"/>
      <c r="BU3476" s="12"/>
      <c r="BV3476" s="12"/>
      <c r="BW3476" s="12"/>
      <c r="BX3476" s="12">
        <v>21.7</v>
      </c>
      <c r="BY3476" s="12">
        <v>258</v>
      </c>
      <c r="BZ3476" s="12"/>
      <c r="CA3476" s="12"/>
      <c r="CB3476" s="12"/>
      <c r="CC3476" s="12"/>
      <c r="CD3476" s="12"/>
      <c r="CE3476" s="12"/>
      <c r="CF3476" s="12"/>
      <c r="CG3476" s="12"/>
      <c r="CH3476" s="12"/>
      <c r="CI3476" s="12"/>
      <c r="CJ3476" s="12"/>
      <c r="CK3476" s="12"/>
      <c r="CL3476" s="12"/>
      <c r="CM3476" s="12"/>
      <c r="CN3476" s="12"/>
      <c r="CO3476" s="12"/>
      <c r="CP3476" s="12"/>
      <c r="CQ3476" s="12"/>
      <c r="CR3476" s="12"/>
      <c r="CS3476" s="12"/>
      <c r="CT3476" s="12"/>
      <c r="CU3476" s="12"/>
      <c r="CV3476" s="12"/>
      <c r="CW3476" s="12"/>
      <c r="CX3476" s="12"/>
      <c r="CY3476" s="12"/>
      <c r="CZ3476" s="12"/>
      <c r="DA3476" s="12"/>
      <c r="DB3476" s="12"/>
      <c r="DC3476" s="12"/>
      <c r="DD3476" s="12"/>
      <c r="DE3476" s="12"/>
      <c r="DF3476" s="12"/>
      <c r="DG3476" s="12"/>
      <c r="DH3476" s="12"/>
      <c r="DI3476" s="12"/>
      <c r="DJ3476" s="12"/>
      <c r="DK3476" s="12"/>
      <c r="DL3476" s="12"/>
      <c r="DM3476" s="12"/>
      <c r="DN3476" s="12"/>
      <c r="DO3476" s="12"/>
      <c r="DP3476" s="12"/>
      <c r="DQ3476" s="12"/>
      <c r="DR3476" s="12"/>
      <c r="DS3476" s="12"/>
      <c r="DT3476" s="12"/>
      <c r="DU3476" s="12"/>
      <c r="DV3476" s="12"/>
      <c r="DW3476" s="12"/>
      <c r="DX3476" s="12"/>
      <c r="DY3476" s="12"/>
      <c r="DZ3476" s="12"/>
      <c r="EA3476" s="12"/>
      <c r="EB3476" s="12"/>
      <c r="EC3476" s="12"/>
      <c r="ED3476" s="12"/>
      <c r="EE3476" s="12"/>
      <c r="EF3476" s="12"/>
      <c r="EG3476" s="12"/>
      <c r="EH3476" s="12"/>
      <c r="EI3476" s="12"/>
      <c r="EJ3476" s="12"/>
      <c r="EK3476" s="12"/>
      <c r="EL3476" s="12"/>
      <c r="EM3476" s="12"/>
      <c r="EN3476" s="12"/>
      <c r="EO3476" s="12"/>
      <c r="EP3476" s="12"/>
      <c r="EQ3476" s="12"/>
      <c r="ER3476" s="12"/>
      <c r="ES3476" s="12"/>
      <c r="ET3476" s="12"/>
      <c r="EU3476" s="12"/>
      <c r="EV3476" s="12"/>
      <c r="EW3476" s="12"/>
      <c r="EX3476" s="12"/>
      <c r="EY3476" s="12"/>
      <c r="EZ3476" s="12"/>
      <c r="FA3476" s="12"/>
      <c r="FB3476" s="12"/>
      <c r="FC3476" s="12"/>
      <c r="FD3476" s="12"/>
      <c r="FE3476" s="12"/>
      <c r="FF3476" s="12"/>
      <c r="FG3476" s="12"/>
      <c r="FH3476" s="12"/>
      <c r="FI3476" s="12"/>
      <c r="FJ3476" s="12"/>
      <c r="FK3476" s="12"/>
      <c r="FL3476" s="12"/>
      <c r="FM3476" s="12"/>
      <c r="FN3476" s="12"/>
      <c r="FO3476" s="12"/>
      <c r="FP3476" s="12"/>
      <c r="FQ3476" s="12"/>
      <c r="FR3476" s="12"/>
      <c r="FS3476" s="12"/>
      <c r="FT3476" s="12"/>
      <c r="FU3476" s="12"/>
      <c r="FV3476" s="12"/>
      <c r="FW3476" s="12"/>
      <c r="FX3476" s="12"/>
      <c r="FY3476" s="12"/>
      <c r="FZ3476" s="12"/>
      <c r="GA3476" s="12"/>
      <c r="GB3476" s="12"/>
      <c r="GC3476" s="12"/>
      <c r="GD3476" s="12"/>
      <c r="GE3476" s="12"/>
      <c r="GF3476" s="12"/>
      <c r="GG3476" s="12"/>
      <c r="GH3476" s="12"/>
      <c r="GI3476" s="12"/>
      <c r="GJ3476" s="12"/>
      <c r="GK3476" s="12"/>
      <c r="GL3476" s="12"/>
      <c r="GM3476" s="12"/>
      <c r="GN3476" s="12"/>
      <c r="GO3476" s="12"/>
      <c r="GP3476" s="12"/>
      <c r="GQ3476" s="12"/>
      <c r="GR3476" s="12"/>
      <c r="GS3476" s="12"/>
      <c r="GT3476" s="12"/>
      <c r="GU3476" s="12"/>
      <c r="GV3476" s="12"/>
      <c r="GW3476" s="12"/>
      <c r="GX3476" s="12"/>
      <c r="GY3476" s="11"/>
      <c r="GZ3476" s="11"/>
      <c r="HA3476" s="11"/>
      <c r="HB3476" s="11">
        <v>28</v>
      </c>
      <c r="HC3476" s="11">
        <v>0</v>
      </c>
      <c r="HD3476" s="11">
        <v>1</v>
      </c>
      <c r="HE3476" s="11">
        <v>0</v>
      </c>
      <c r="HF3476" s="11">
        <v>8</v>
      </c>
      <c r="HG3476" s="11">
        <v>27</v>
      </c>
      <c r="HH3476" s="11">
        <v>11</v>
      </c>
      <c r="HI3476" s="11">
        <v>23</v>
      </c>
      <c r="HJ3476" s="11">
        <v>6.6790000000000003</v>
      </c>
      <c r="HK3476" s="11"/>
      <c r="HL3476" s="11"/>
      <c r="HM3476" s="11"/>
      <c r="HN3476" s="11"/>
      <c r="HO3476" s="11"/>
      <c r="HP3476" s="11"/>
      <c r="HQ3476" s="11"/>
      <c r="HR3476" s="11"/>
      <c r="HS3476" s="11"/>
      <c r="HT3476" s="11"/>
      <c r="HU3476" s="11"/>
      <c r="HV3476" s="11"/>
      <c r="HW3476" s="11"/>
      <c r="HX3476" s="11"/>
      <c r="HY3476" s="11"/>
      <c r="HZ3476" s="11"/>
      <c r="IA3476" s="11"/>
      <c r="IB3476" s="11"/>
      <c r="IC3476" s="11"/>
      <c r="ID3476" s="11"/>
      <c r="IE3476" s="11"/>
      <c r="IF3476" s="11"/>
      <c r="IG3476" s="11"/>
      <c r="IH3476" s="11"/>
      <c r="II3476" s="11"/>
      <c r="IJ3476" s="11"/>
      <c r="IK3476" s="11"/>
      <c r="IL3476" s="11"/>
    </row>
    <row r="3477" spans="2:246" ht="15.75" x14ac:dyDescent="0.25">
      <c r="B3477" s="11" t="s">
        <v>193</v>
      </c>
      <c r="C3477" s="11" t="s">
        <v>130</v>
      </c>
      <c r="D3477" s="12">
        <f t="shared" si="40"/>
        <v>74.350000000000009</v>
      </c>
      <c r="E3477" s="12">
        <v>36.950000000000003</v>
      </c>
      <c r="F3477" s="12">
        <v>60</v>
      </c>
      <c r="G3477" s="12"/>
      <c r="H3477" s="12"/>
      <c r="I3477" s="12"/>
      <c r="J3477" s="12"/>
      <c r="K3477" s="12">
        <v>17.86</v>
      </c>
      <c r="L3477" s="12">
        <v>27</v>
      </c>
      <c r="M3477" s="12"/>
      <c r="N3477" s="12"/>
      <c r="O3477" s="12"/>
      <c r="P3477" s="12"/>
      <c r="Q3477" s="12"/>
      <c r="R3477" s="12"/>
      <c r="S3477" s="12"/>
      <c r="T3477" s="12"/>
      <c r="U3477" s="12">
        <v>9</v>
      </c>
      <c r="V3477" s="12">
        <v>12</v>
      </c>
      <c r="W3477" s="12">
        <v>5.9</v>
      </c>
      <c r="X3477" s="12">
        <v>10</v>
      </c>
      <c r="Y3477" s="12"/>
      <c r="Z3477" s="12"/>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v>3.94</v>
      </c>
      <c r="AV3477" s="12">
        <v>6</v>
      </c>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12"/>
      <c r="BR3477" s="12">
        <v>0.7</v>
      </c>
      <c r="BS3477" s="12">
        <v>0.5</v>
      </c>
      <c r="BT3477" s="12"/>
      <c r="BU3477" s="12"/>
      <c r="BV3477" s="12"/>
      <c r="BW3477" s="12"/>
      <c r="BX3477" s="12"/>
      <c r="BY3477" s="12"/>
      <c r="BZ3477" s="12"/>
      <c r="CA3477" s="12"/>
      <c r="CB3477" s="12"/>
      <c r="CC3477" s="12"/>
      <c r="CD3477" s="12"/>
      <c r="CE3477" s="12"/>
      <c r="CF3477" s="12"/>
      <c r="CG3477" s="12"/>
      <c r="CH3477" s="12"/>
      <c r="CI3477" s="12"/>
      <c r="CJ3477" s="12"/>
      <c r="CK3477" s="12"/>
      <c r="CL3477" s="12"/>
      <c r="CM3477" s="12"/>
      <c r="CN3477" s="12"/>
      <c r="CO3477" s="12"/>
      <c r="CP3477" s="12"/>
      <c r="CQ3477" s="12"/>
      <c r="CR3477" s="12"/>
      <c r="CS3477" s="12"/>
      <c r="CT3477" s="12"/>
      <c r="CU3477" s="12"/>
      <c r="CV3477" s="12"/>
      <c r="CW3477" s="12"/>
      <c r="CX3477" s="12"/>
      <c r="CY3477" s="12"/>
      <c r="CZ3477" s="12"/>
      <c r="DA3477" s="12"/>
      <c r="DB3477" s="12"/>
      <c r="DC3477" s="12"/>
      <c r="DD3477" s="12"/>
      <c r="DE3477" s="12"/>
      <c r="DF3477" s="12"/>
      <c r="DG3477" s="12"/>
      <c r="DH3477" s="12"/>
      <c r="DI3477" s="12"/>
      <c r="DJ3477" s="12"/>
      <c r="DK3477" s="12"/>
      <c r="DL3477" s="12"/>
      <c r="DM3477" s="12"/>
      <c r="DN3477" s="12"/>
      <c r="DO3477" s="12"/>
      <c r="DP3477" s="12"/>
      <c r="DQ3477" s="12"/>
      <c r="DR3477" s="12"/>
      <c r="DS3477" s="12"/>
      <c r="DT3477" s="12"/>
      <c r="DU3477" s="12"/>
      <c r="DV3477" s="12"/>
      <c r="DW3477" s="12"/>
      <c r="DX3477" s="12"/>
      <c r="DY3477" s="12"/>
      <c r="DZ3477" s="12"/>
      <c r="EA3477" s="12"/>
      <c r="EB3477" s="12"/>
      <c r="EC3477" s="12"/>
      <c r="ED3477" s="12"/>
      <c r="EE3477" s="12"/>
      <c r="EF3477" s="12"/>
      <c r="EG3477" s="12"/>
      <c r="EH3477" s="12"/>
      <c r="EI3477" s="12"/>
      <c r="EJ3477" s="12"/>
      <c r="EK3477" s="12"/>
      <c r="EL3477" s="12"/>
      <c r="EM3477" s="12"/>
      <c r="EN3477" s="12"/>
      <c r="EO3477" s="12"/>
      <c r="EP3477" s="12"/>
      <c r="EQ3477" s="12"/>
      <c r="ER3477" s="12"/>
      <c r="ES3477" s="12"/>
      <c r="ET3477" s="12"/>
      <c r="EU3477" s="12"/>
      <c r="EV3477" s="12"/>
      <c r="EW3477" s="12"/>
      <c r="EX3477" s="12"/>
      <c r="EY3477" s="12"/>
      <c r="EZ3477" s="12"/>
      <c r="FA3477" s="12"/>
      <c r="FB3477" s="12"/>
      <c r="FC3477" s="12"/>
      <c r="FD3477" s="12"/>
      <c r="FE3477" s="12"/>
      <c r="FF3477" s="12"/>
      <c r="FG3477" s="12"/>
      <c r="FH3477" s="12"/>
      <c r="FI3477" s="12"/>
      <c r="FJ3477" s="12"/>
      <c r="FK3477" s="12"/>
      <c r="FL3477" s="12"/>
      <c r="FM3477" s="12"/>
      <c r="FN3477" s="12"/>
      <c r="FO3477" s="12"/>
      <c r="FP3477" s="12"/>
      <c r="FQ3477" s="12"/>
      <c r="FR3477" s="12"/>
      <c r="FS3477" s="12"/>
      <c r="FT3477" s="12"/>
      <c r="FU3477" s="12"/>
      <c r="FV3477" s="12"/>
      <c r="FW3477" s="12"/>
      <c r="FX3477" s="12"/>
      <c r="FY3477" s="12"/>
      <c r="FZ3477" s="12"/>
      <c r="GA3477" s="12"/>
      <c r="GB3477" s="12"/>
      <c r="GC3477" s="12"/>
      <c r="GD3477" s="12"/>
      <c r="GE3477" s="12"/>
      <c r="GF3477" s="12"/>
      <c r="GG3477" s="12"/>
      <c r="GH3477" s="12"/>
      <c r="GI3477" s="12"/>
      <c r="GJ3477" s="12"/>
      <c r="GK3477" s="12"/>
      <c r="GL3477" s="12"/>
      <c r="GM3477" s="12"/>
      <c r="GN3477" s="12"/>
      <c r="GO3477" s="12"/>
      <c r="GP3477" s="12"/>
      <c r="GQ3477" s="12"/>
      <c r="GR3477" s="12"/>
      <c r="GS3477" s="12"/>
      <c r="GT3477" s="12"/>
      <c r="GU3477" s="12"/>
      <c r="GV3477" s="12"/>
      <c r="GW3477" s="12"/>
      <c r="GX3477" s="12"/>
      <c r="GY3477" s="11"/>
      <c r="GZ3477" s="11"/>
      <c r="HA3477" s="11"/>
      <c r="HB3477" s="11"/>
      <c r="HC3477" s="11"/>
      <c r="HD3477" s="11"/>
      <c r="HE3477" s="11"/>
      <c r="HF3477" s="11"/>
      <c r="HG3477" s="11"/>
      <c r="HH3477" s="11"/>
      <c r="HI3477" s="11"/>
      <c r="HJ3477" s="11"/>
      <c r="HK3477" s="11"/>
      <c r="HL3477" s="11"/>
      <c r="HM3477" s="11"/>
      <c r="HN3477" s="11"/>
      <c r="HO3477" s="11"/>
      <c r="HP3477" s="11"/>
      <c r="HQ3477" s="11"/>
      <c r="HR3477" s="11"/>
      <c r="HS3477" s="11"/>
      <c r="HT3477" s="11"/>
      <c r="HU3477" s="11"/>
      <c r="HV3477" s="11"/>
      <c r="HW3477" s="11"/>
      <c r="HX3477" s="11"/>
      <c r="HY3477" s="11"/>
      <c r="HZ3477" s="11"/>
      <c r="IA3477" s="11"/>
      <c r="IB3477" s="11"/>
      <c r="IC3477" s="11"/>
      <c r="ID3477" s="11"/>
      <c r="IE3477" s="11"/>
      <c r="IF3477" s="11"/>
      <c r="IG3477" s="11"/>
      <c r="IH3477" s="11"/>
      <c r="II3477" s="11"/>
      <c r="IJ3477" s="11"/>
      <c r="IK3477" s="11"/>
      <c r="IL3477" s="11"/>
    </row>
    <row r="3478" spans="2:246" ht="15.75" x14ac:dyDescent="0.25">
      <c r="B3478" s="11" t="s">
        <v>193</v>
      </c>
      <c r="C3478" s="11" t="s">
        <v>131</v>
      </c>
      <c r="D3478" s="12">
        <f t="shared" si="40"/>
        <v>6.4</v>
      </c>
      <c r="E3478" s="12"/>
      <c r="F3478" s="12"/>
      <c r="G3478" s="12"/>
      <c r="H3478" s="12"/>
      <c r="I3478" s="12"/>
      <c r="J3478" s="12"/>
      <c r="K3478" s="12"/>
      <c r="L3478" s="12"/>
      <c r="M3478" s="12"/>
      <c r="N3478" s="12"/>
      <c r="O3478" s="12"/>
      <c r="P3478" s="12"/>
      <c r="Q3478" s="12"/>
      <c r="R3478" s="12"/>
      <c r="S3478" s="12"/>
      <c r="T3478" s="12"/>
      <c r="U3478" s="12"/>
      <c r="V3478" s="12"/>
      <c r="W3478" s="12">
        <v>5.9</v>
      </c>
      <c r="X3478" s="12">
        <v>13</v>
      </c>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12"/>
      <c r="BR3478" s="12"/>
      <c r="BS3478" s="12"/>
      <c r="BT3478" s="12"/>
      <c r="BU3478" s="12"/>
      <c r="BV3478" s="12"/>
      <c r="BW3478" s="12"/>
      <c r="BX3478" s="12"/>
      <c r="BY3478" s="12"/>
      <c r="BZ3478" s="12"/>
      <c r="CA3478" s="12"/>
      <c r="CB3478" s="12"/>
      <c r="CC3478" s="12"/>
      <c r="CD3478" s="12"/>
      <c r="CE3478" s="12"/>
      <c r="CF3478" s="12"/>
      <c r="CG3478" s="12"/>
      <c r="CH3478" s="12"/>
      <c r="CI3478" s="12"/>
      <c r="CJ3478" s="12"/>
      <c r="CK3478" s="12"/>
      <c r="CL3478" s="12"/>
      <c r="CM3478" s="12"/>
      <c r="CN3478" s="12"/>
      <c r="CO3478" s="12"/>
      <c r="CP3478" s="12"/>
      <c r="CQ3478" s="12"/>
      <c r="CR3478" s="12"/>
      <c r="CS3478" s="12"/>
      <c r="CT3478" s="12"/>
      <c r="CU3478" s="12"/>
      <c r="CV3478" s="12">
        <v>0.5</v>
      </c>
      <c r="CW3478" s="12">
        <v>10</v>
      </c>
      <c r="CX3478" s="12"/>
      <c r="CY3478" s="12"/>
      <c r="CZ3478" s="12"/>
      <c r="DA3478" s="12"/>
      <c r="DB3478" s="12"/>
      <c r="DC3478" s="12"/>
      <c r="DD3478" s="12"/>
      <c r="DE3478" s="12"/>
      <c r="DF3478" s="12"/>
      <c r="DG3478" s="12"/>
      <c r="DH3478" s="12"/>
      <c r="DI3478" s="12"/>
      <c r="DJ3478" s="12"/>
      <c r="DK3478" s="12"/>
      <c r="DL3478" s="12"/>
      <c r="DM3478" s="12"/>
      <c r="DN3478" s="12"/>
      <c r="DO3478" s="12"/>
      <c r="DP3478" s="12"/>
      <c r="DQ3478" s="12"/>
      <c r="DR3478" s="12"/>
      <c r="DS3478" s="12"/>
      <c r="DT3478" s="12"/>
      <c r="DU3478" s="12"/>
      <c r="DV3478" s="12"/>
      <c r="DW3478" s="12"/>
      <c r="DX3478" s="12"/>
      <c r="DY3478" s="12"/>
      <c r="DZ3478" s="12"/>
      <c r="EA3478" s="12"/>
      <c r="EB3478" s="12"/>
      <c r="EC3478" s="12"/>
      <c r="ED3478" s="12"/>
      <c r="EE3478" s="12"/>
      <c r="EF3478" s="12"/>
      <c r="EG3478" s="12"/>
      <c r="EH3478" s="12"/>
      <c r="EI3478" s="12"/>
      <c r="EJ3478" s="12"/>
      <c r="EK3478" s="12"/>
      <c r="EL3478" s="12"/>
      <c r="EM3478" s="12"/>
      <c r="EN3478" s="12"/>
      <c r="EO3478" s="12"/>
      <c r="EP3478" s="12"/>
      <c r="EQ3478" s="12"/>
      <c r="ER3478" s="12"/>
      <c r="ES3478" s="12"/>
      <c r="ET3478" s="12"/>
      <c r="EU3478" s="12"/>
      <c r="EV3478" s="12"/>
      <c r="EW3478" s="12"/>
      <c r="EX3478" s="12"/>
      <c r="EY3478" s="12"/>
      <c r="EZ3478" s="12"/>
      <c r="FA3478" s="12"/>
      <c r="FB3478" s="12"/>
      <c r="FC3478" s="12"/>
      <c r="FD3478" s="12"/>
      <c r="FE3478" s="12"/>
      <c r="FF3478" s="12"/>
      <c r="FG3478" s="12"/>
      <c r="FH3478" s="12"/>
      <c r="FI3478" s="12"/>
      <c r="FJ3478" s="12"/>
      <c r="FK3478" s="12"/>
      <c r="FL3478" s="12"/>
      <c r="FM3478" s="12"/>
      <c r="FN3478" s="12"/>
      <c r="FO3478" s="12"/>
      <c r="FP3478" s="12"/>
      <c r="FQ3478" s="12"/>
      <c r="FR3478" s="12"/>
      <c r="FS3478" s="12"/>
      <c r="FT3478" s="12"/>
      <c r="FU3478" s="12"/>
      <c r="FV3478" s="12"/>
      <c r="FW3478" s="12"/>
      <c r="FX3478" s="12"/>
      <c r="FY3478" s="12"/>
      <c r="FZ3478" s="12"/>
      <c r="GA3478" s="12"/>
      <c r="GB3478" s="12"/>
      <c r="GC3478" s="12"/>
      <c r="GD3478" s="12"/>
      <c r="GE3478" s="12"/>
      <c r="GF3478" s="12"/>
      <c r="GG3478" s="12"/>
      <c r="GH3478" s="12"/>
      <c r="GI3478" s="12"/>
      <c r="GJ3478" s="12"/>
      <c r="GK3478" s="12"/>
      <c r="GL3478" s="12"/>
      <c r="GM3478" s="12"/>
      <c r="GN3478" s="12"/>
      <c r="GO3478" s="12"/>
      <c r="GP3478" s="12"/>
      <c r="GQ3478" s="12"/>
      <c r="GR3478" s="12"/>
      <c r="GS3478" s="12"/>
      <c r="GT3478" s="12"/>
      <c r="GU3478" s="12"/>
      <c r="GV3478" s="12"/>
      <c r="GW3478" s="12"/>
      <c r="GX3478" s="12"/>
      <c r="GY3478" s="11"/>
      <c r="GZ3478" s="11"/>
      <c r="HA3478" s="11"/>
      <c r="HB3478" s="11"/>
      <c r="HC3478" s="11"/>
      <c r="HD3478" s="11"/>
      <c r="HE3478" s="11"/>
      <c r="HF3478" s="11"/>
      <c r="HG3478" s="11"/>
      <c r="HH3478" s="11"/>
      <c r="HI3478" s="11"/>
      <c r="HJ3478" s="11"/>
      <c r="HK3478" s="11"/>
      <c r="HL3478" s="11"/>
      <c r="HM3478" s="11"/>
      <c r="HN3478" s="11"/>
      <c r="HO3478" s="11"/>
      <c r="HP3478" s="11"/>
      <c r="HQ3478" s="11"/>
      <c r="HR3478" s="11"/>
      <c r="HS3478" s="11"/>
      <c r="HT3478" s="11"/>
      <c r="HU3478" s="11"/>
      <c r="HV3478" s="11"/>
      <c r="HW3478" s="11"/>
      <c r="HX3478" s="11"/>
      <c r="HY3478" s="11"/>
      <c r="HZ3478" s="11"/>
      <c r="IA3478" s="11"/>
      <c r="IB3478" s="11"/>
      <c r="IC3478" s="11"/>
      <c r="ID3478" s="11"/>
      <c r="IE3478" s="11"/>
      <c r="IF3478" s="11"/>
      <c r="IG3478" s="11"/>
      <c r="IH3478" s="11"/>
      <c r="II3478" s="11"/>
      <c r="IJ3478" s="11"/>
      <c r="IK3478" s="11"/>
      <c r="IL3478" s="11"/>
    </row>
    <row r="3479" spans="2:246" ht="15.75" x14ac:dyDescent="0.25">
      <c r="B3479" s="11" t="s">
        <v>184</v>
      </c>
      <c r="C3479" s="11" t="s">
        <v>130</v>
      </c>
      <c r="D3479" s="12">
        <f t="shared" si="40"/>
        <v>103.7</v>
      </c>
      <c r="E3479" s="12"/>
      <c r="F3479" s="12"/>
      <c r="G3479" s="12"/>
      <c r="H3479" s="12"/>
      <c r="I3479" s="12"/>
      <c r="J3479" s="12"/>
      <c r="K3479" s="12"/>
      <c r="L3479" s="12"/>
      <c r="M3479" s="12"/>
      <c r="N3479" s="12"/>
      <c r="O3479" s="12"/>
      <c r="P3479" s="12"/>
      <c r="Q3479" s="12"/>
      <c r="R3479" s="12"/>
      <c r="S3479" s="12"/>
      <c r="T3479" s="12"/>
      <c r="U3479" s="12"/>
      <c r="V3479" s="12"/>
      <c r="W3479" s="12"/>
      <c r="X3479" s="12"/>
      <c r="Y3479" s="12"/>
      <c r="Z3479" s="12"/>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12"/>
      <c r="BR3479" s="12">
        <v>66.510000000000005</v>
      </c>
      <c r="BS3479" s="12">
        <v>70</v>
      </c>
      <c r="BT3479" s="12"/>
      <c r="BU3479" s="12"/>
      <c r="BV3479" s="12"/>
      <c r="BW3479" s="12"/>
      <c r="BX3479" s="12">
        <v>37.19</v>
      </c>
      <c r="BY3479" s="12">
        <v>100</v>
      </c>
      <c r="BZ3479" s="12"/>
      <c r="CA3479" s="12"/>
      <c r="CB3479" s="12"/>
      <c r="CC3479" s="12"/>
      <c r="CD3479" s="12"/>
      <c r="CE3479" s="12"/>
      <c r="CF3479" s="12"/>
      <c r="CG3479" s="12"/>
      <c r="CH3479" s="12"/>
      <c r="CI3479" s="12"/>
      <c r="CJ3479" s="12"/>
      <c r="CK3479" s="12"/>
      <c r="CL3479" s="12"/>
      <c r="CM3479" s="12"/>
      <c r="CN3479" s="12"/>
      <c r="CO3479" s="12"/>
      <c r="CP3479" s="12"/>
      <c r="CQ3479" s="12"/>
      <c r="CR3479" s="12"/>
      <c r="CS3479" s="12"/>
      <c r="CT3479" s="12"/>
      <c r="CU3479" s="12"/>
      <c r="CV3479" s="12"/>
      <c r="CW3479" s="12"/>
      <c r="CX3479" s="12"/>
      <c r="CY3479" s="12"/>
      <c r="CZ3479" s="12"/>
      <c r="DA3479" s="12"/>
      <c r="DB3479" s="12"/>
      <c r="DC3479" s="12"/>
      <c r="DD3479" s="12"/>
      <c r="DE3479" s="12"/>
      <c r="DF3479" s="12"/>
      <c r="DG3479" s="12"/>
      <c r="DH3479" s="12"/>
      <c r="DI3479" s="12"/>
      <c r="DJ3479" s="12"/>
      <c r="DK3479" s="12"/>
      <c r="DL3479" s="12"/>
      <c r="DM3479" s="12"/>
      <c r="DN3479" s="12"/>
      <c r="DO3479" s="12"/>
      <c r="DP3479" s="12"/>
      <c r="DQ3479" s="12"/>
      <c r="DR3479" s="12"/>
      <c r="DS3479" s="12"/>
      <c r="DT3479" s="12"/>
      <c r="DU3479" s="12"/>
      <c r="DV3479" s="12"/>
      <c r="DW3479" s="12"/>
      <c r="DX3479" s="12"/>
      <c r="DY3479" s="12"/>
      <c r="DZ3479" s="12"/>
      <c r="EA3479" s="12"/>
      <c r="EB3479" s="12"/>
      <c r="EC3479" s="12"/>
      <c r="ED3479" s="12"/>
      <c r="EE3479" s="12"/>
      <c r="EF3479" s="12"/>
      <c r="EG3479" s="12"/>
      <c r="EH3479" s="12"/>
      <c r="EI3479" s="12"/>
      <c r="EJ3479" s="12"/>
      <c r="EK3479" s="12"/>
      <c r="EL3479" s="12"/>
      <c r="EM3479" s="12"/>
      <c r="EN3479" s="12"/>
      <c r="EO3479" s="12"/>
      <c r="EP3479" s="12"/>
      <c r="EQ3479" s="12"/>
      <c r="ER3479" s="12"/>
      <c r="ES3479" s="12"/>
      <c r="ET3479" s="12"/>
      <c r="EU3479" s="12"/>
      <c r="EV3479" s="12"/>
      <c r="EW3479" s="12"/>
      <c r="EX3479" s="12"/>
      <c r="EY3479" s="12"/>
      <c r="EZ3479" s="12"/>
      <c r="FA3479" s="12"/>
      <c r="FB3479" s="12"/>
      <c r="FC3479" s="12"/>
      <c r="FD3479" s="12"/>
      <c r="FE3479" s="12"/>
      <c r="FF3479" s="12"/>
      <c r="FG3479" s="12"/>
      <c r="FH3479" s="12"/>
      <c r="FI3479" s="12"/>
      <c r="FJ3479" s="12"/>
      <c r="FK3479" s="12"/>
      <c r="FL3479" s="12"/>
      <c r="FM3479" s="12"/>
      <c r="FN3479" s="12"/>
      <c r="FO3479" s="12"/>
      <c r="FP3479" s="12"/>
      <c r="FQ3479" s="12"/>
      <c r="FR3479" s="12"/>
      <c r="FS3479" s="12"/>
      <c r="FT3479" s="12"/>
      <c r="FU3479" s="12"/>
      <c r="FV3479" s="12"/>
      <c r="FW3479" s="12"/>
      <c r="FX3479" s="12"/>
      <c r="FY3479" s="12"/>
      <c r="FZ3479" s="12"/>
      <c r="GA3479" s="12"/>
      <c r="GB3479" s="12"/>
      <c r="GC3479" s="12"/>
      <c r="GD3479" s="12"/>
      <c r="GE3479" s="12"/>
      <c r="GF3479" s="12"/>
      <c r="GG3479" s="12"/>
      <c r="GH3479" s="12"/>
      <c r="GI3479" s="12"/>
      <c r="GJ3479" s="12"/>
      <c r="GK3479" s="12"/>
      <c r="GL3479" s="12"/>
      <c r="GM3479" s="12"/>
      <c r="GN3479" s="12"/>
      <c r="GO3479" s="12"/>
      <c r="GP3479" s="12"/>
      <c r="GQ3479" s="12"/>
      <c r="GR3479" s="12"/>
      <c r="GS3479" s="12"/>
      <c r="GT3479" s="12"/>
      <c r="GU3479" s="12"/>
      <c r="GV3479" s="12"/>
      <c r="GW3479" s="12"/>
      <c r="GX3479" s="12"/>
      <c r="GY3479" s="11"/>
      <c r="GZ3479" s="11"/>
      <c r="HA3479" s="11"/>
      <c r="HB3479" s="11">
        <v>31</v>
      </c>
      <c r="HC3479" s="11">
        <v>0</v>
      </c>
      <c r="HD3479" s="11">
        <v>1</v>
      </c>
      <c r="HE3479" s="11">
        <v>0</v>
      </c>
      <c r="HF3479" s="11">
        <v>12</v>
      </c>
      <c r="HG3479" s="11">
        <v>22</v>
      </c>
      <c r="HH3479" s="11"/>
      <c r="HI3479" s="11">
        <v>22</v>
      </c>
      <c r="HJ3479" s="11">
        <v>2.2000000000000002</v>
      </c>
      <c r="HK3479" s="11"/>
      <c r="HL3479" s="11"/>
      <c r="HM3479" s="11"/>
      <c r="HN3479" s="11"/>
      <c r="HO3479" s="11"/>
      <c r="HP3479" s="11"/>
      <c r="HQ3479" s="11"/>
      <c r="HR3479" s="11"/>
      <c r="HS3479" s="11"/>
      <c r="HT3479" s="11"/>
      <c r="HU3479" s="11"/>
      <c r="HV3479" s="11"/>
      <c r="HW3479" s="11"/>
      <c r="HX3479" s="11"/>
      <c r="HY3479" s="11"/>
      <c r="HZ3479" s="11"/>
      <c r="IA3479" s="11"/>
      <c r="IB3479" s="11"/>
      <c r="IC3479" s="11"/>
      <c r="ID3479" s="11"/>
      <c r="IE3479" s="11"/>
      <c r="IF3479" s="11"/>
      <c r="IG3479" s="11"/>
      <c r="IH3479" s="11"/>
      <c r="II3479" s="11"/>
      <c r="IJ3479" s="11"/>
      <c r="IK3479" s="11"/>
      <c r="IL3479" s="11"/>
    </row>
    <row r="3480" spans="2:246" ht="15.75" x14ac:dyDescent="0.25">
      <c r="B3480" s="11" t="s">
        <v>437</v>
      </c>
      <c r="C3480" s="11" t="s">
        <v>130</v>
      </c>
      <c r="D3480" s="12">
        <f t="shared" si="40"/>
        <v>757.92</v>
      </c>
      <c r="E3480" s="12">
        <v>155.09</v>
      </c>
      <c r="F3480" s="12">
        <v>280.3</v>
      </c>
      <c r="G3480" s="12"/>
      <c r="H3480" s="12"/>
      <c r="I3480" s="12"/>
      <c r="J3480" s="12"/>
      <c r="K3480" s="12">
        <v>4.68</v>
      </c>
      <c r="L3480" s="12">
        <v>10.48</v>
      </c>
      <c r="M3480" s="12"/>
      <c r="N3480" s="12"/>
      <c r="O3480" s="12"/>
      <c r="P3480" s="12"/>
      <c r="Q3480" s="12"/>
      <c r="R3480" s="12"/>
      <c r="S3480" s="12"/>
      <c r="T3480" s="12"/>
      <c r="U3480" s="12"/>
      <c r="V3480" s="12"/>
      <c r="W3480" s="12"/>
      <c r="X3480" s="12"/>
      <c r="Y3480" s="12"/>
      <c r="Z3480" s="12"/>
      <c r="AA3480" s="12"/>
      <c r="AB3480" s="12"/>
      <c r="AC3480" s="12">
        <v>189.16</v>
      </c>
      <c r="AD3480" s="12">
        <v>44.01</v>
      </c>
      <c r="AE3480" s="12"/>
      <c r="AF3480" s="12"/>
      <c r="AG3480" s="12"/>
      <c r="AH3480" s="12"/>
      <c r="AI3480" s="12"/>
      <c r="AJ3480" s="12"/>
      <c r="AK3480" s="12"/>
      <c r="AL3480" s="12"/>
      <c r="AM3480" s="12"/>
      <c r="AN3480" s="12"/>
      <c r="AO3480" s="12"/>
      <c r="AP3480" s="12"/>
      <c r="AQ3480" s="12"/>
      <c r="AR3480" s="12"/>
      <c r="AS3480" s="12"/>
      <c r="AT3480" s="12"/>
      <c r="AU3480" s="12">
        <v>350.13</v>
      </c>
      <c r="AV3480" s="12">
        <v>472.3</v>
      </c>
      <c r="AW3480" s="12"/>
      <c r="AX3480" s="12"/>
      <c r="AY3480" s="12"/>
      <c r="AZ3480" s="12"/>
      <c r="BA3480" s="12"/>
      <c r="BB3480" s="12"/>
      <c r="BC3480" s="12"/>
      <c r="BD3480" s="12"/>
      <c r="BE3480" s="12"/>
      <c r="BF3480" s="12"/>
      <c r="BG3480" s="12"/>
      <c r="BH3480" s="12"/>
      <c r="BI3480" s="12"/>
      <c r="BJ3480" s="12"/>
      <c r="BK3480" s="12"/>
      <c r="BL3480" s="12"/>
      <c r="BM3480" s="12"/>
      <c r="BN3480" s="12"/>
      <c r="BO3480" s="12">
        <v>6.35</v>
      </c>
      <c r="BP3480" s="12"/>
      <c r="BQ3480" s="12"/>
      <c r="BR3480" s="12">
        <v>43.96</v>
      </c>
      <c r="BS3480" s="12">
        <v>45</v>
      </c>
      <c r="BT3480" s="12"/>
      <c r="BU3480" s="12"/>
      <c r="BV3480" s="12"/>
      <c r="BW3480" s="12"/>
      <c r="BX3480" s="12"/>
      <c r="BY3480" s="12"/>
      <c r="BZ3480" s="12"/>
      <c r="CA3480" s="12"/>
      <c r="CB3480" s="12"/>
      <c r="CC3480" s="12"/>
      <c r="CD3480" s="12"/>
      <c r="CE3480" s="12"/>
      <c r="CF3480" s="12"/>
      <c r="CG3480" s="12"/>
      <c r="CH3480" s="12"/>
      <c r="CI3480" s="12"/>
      <c r="CJ3480" s="12"/>
      <c r="CK3480" s="12"/>
      <c r="CL3480" s="12"/>
      <c r="CM3480" s="12"/>
      <c r="CN3480" s="12"/>
      <c r="CO3480" s="12"/>
      <c r="CP3480" s="12"/>
      <c r="CQ3480" s="12"/>
      <c r="CR3480" s="12"/>
      <c r="CS3480" s="12"/>
      <c r="CT3480" s="12"/>
      <c r="CU3480" s="12"/>
      <c r="CV3480" s="12"/>
      <c r="CW3480" s="12"/>
      <c r="CX3480" s="12"/>
      <c r="CY3480" s="12"/>
      <c r="CZ3480" s="12"/>
      <c r="DA3480" s="12"/>
      <c r="DB3480" s="12"/>
      <c r="DC3480" s="12"/>
      <c r="DD3480" s="12"/>
      <c r="DE3480" s="12"/>
      <c r="DF3480" s="12"/>
      <c r="DG3480" s="12"/>
      <c r="DH3480" s="12"/>
      <c r="DI3480" s="12"/>
      <c r="DJ3480" s="12"/>
      <c r="DK3480" s="12"/>
      <c r="DL3480" s="12"/>
      <c r="DM3480" s="12"/>
      <c r="DN3480" s="12"/>
      <c r="DO3480" s="12"/>
      <c r="DP3480" s="12"/>
      <c r="DQ3480" s="12"/>
      <c r="DR3480" s="12"/>
      <c r="DS3480" s="12"/>
      <c r="DT3480" s="12"/>
      <c r="DU3480" s="12"/>
      <c r="DV3480" s="12"/>
      <c r="DW3480" s="12"/>
      <c r="DX3480" s="12"/>
      <c r="DY3480" s="12"/>
      <c r="DZ3480" s="12"/>
      <c r="EA3480" s="12"/>
      <c r="EB3480" s="12"/>
      <c r="EC3480" s="12"/>
      <c r="ED3480" s="12"/>
      <c r="EE3480" s="12"/>
      <c r="EF3480" s="12"/>
      <c r="EG3480" s="12"/>
      <c r="EH3480" s="12"/>
      <c r="EI3480" s="12"/>
      <c r="EJ3480" s="12"/>
      <c r="EK3480" s="12"/>
      <c r="EL3480" s="12"/>
      <c r="EM3480" s="12"/>
      <c r="EN3480" s="12"/>
      <c r="EO3480" s="12"/>
      <c r="EP3480" s="12"/>
      <c r="EQ3480" s="12"/>
      <c r="ER3480" s="12"/>
      <c r="ES3480" s="12"/>
      <c r="ET3480" s="12"/>
      <c r="EU3480" s="12"/>
      <c r="EV3480" s="12"/>
      <c r="EW3480" s="12"/>
      <c r="EX3480" s="12"/>
      <c r="EY3480" s="12"/>
      <c r="EZ3480" s="12"/>
      <c r="FA3480" s="12"/>
      <c r="FB3480" s="12"/>
      <c r="FC3480" s="12"/>
      <c r="FD3480" s="12"/>
      <c r="FE3480" s="12"/>
      <c r="FF3480" s="12"/>
      <c r="FG3480" s="12"/>
      <c r="FH3480" s="12"/>
      <c r="FI3480" s="12"/>
      <c r="FJ3480" s="12"/>
      <c r="FK3480" s="12"/>
      <c r="FL3480" s="12"/>
      <c r="FM3480" s="12"/>
      <c r="FN3480" s="12"/>
      <c r="FO3480" s="12"/>
      <c r="FP3480" s="12"/>
      <c r="FQ3480" s="12"/>
      <c r="FR3480" s="12"/>
      <c r="FS3480" s="12"/>
      <c r="FT3480" s="12"/>
      <c r="FU3480" s="12"/>
      <c r="FV3480" s="12"/>
      <c r="FW3480" s="12"/>
      <c r="FX3480" s="12"/>
      <c r="FY3480" s="12"/>
      <c r="FZ3480" s="12"/>
      <c r="GA3480" s="12"/>
      <c r="GB3480" s="12">
        <v>8.5500000000000007</v>
      </c>
      <c r="GC3480" s="12" t="s">
        <v>166</v>
      </c>
      <c r="GD3480" s="12">
        <v>1</v>
      </c>
      <c r="GE3480" s="12"/>
      <c r="GF3480" s="12"/>
      <c r="GG3480" s="12"/>
      <c r="GH3480" s="12"/>
      <c r="GI3480" s="12"/>
      <c r="GJ3480" s="12"/>
      <c r="GK3480" s="12"/>
      <c r="GL3480" s="12"/>
      <c r="GM3480" s="12"/>
      <c r="GN3480" s="12"/>
      <c r="GO3480" s="12"/>
      <c r="GP3480" s="12"/>
      <c r="GQ3480" s="12"/>
      <c r="GR3480" s="12"/>
      <c r="GS3480" s="12"/>
      <c r="GT3480" s="12"/>
      <c r="GU3480" s="12"/>
      <c r="GV3480" s="12"/>
      <c r="GW3480" s="12"/>
      <c r="GX3480" s="12"/>
      <c r="GY3480" s="11"/>
      <c r="GZ3480" s="11"/>
      <c r="HA3480" s="11"/>
      <c r="HB3480" s="11"/>
      <c r="HC3480" s="11"/>
      <c r="HD3480" s="11"/>
      <c r="HE3480" s="11"/>
      <c r="HF3480" s="11"/>
      <c r="HG3480" s="11"/>
      <c r="HH3480" s="11"/>
      <c r="HI3480" s="11"/>
      <c r="HJ3480" s="11"/>
      <c r="HK3480" s="11"/>
      <c r="HL3480" s="11"/>
      <c r="HM3480" s="11"/>
      <c r="HN3480" s="11"/>
      <c r="HO3480" s="11"/>
      <c r="HP3480" s="11"/>
      <c r="HQ3480" s="11"/>
      <c r="HR3480" s="11"/>
      <c r="HS3480" s="11"/>
      <c r="HT3480" s="11"/>
      <c r="HU3480" s="11"/>
      <c r="HV3480" s="11"/>
      <c r="HW3480" s="11"/>
      <c r="HX3480" s="11"/>
      <c r="HY3480" s="11"/>
      <c r="HZ3480" s="11"/>
      <c r="IA3480" s="11"/>
      <c r="IB3480" s="11"/>
      <c r="IC3480" s="11"/>
      <c r="ID3480" s="11"/>
      <c r="IE3480" s="11"/>
      <c r="IF3480" s="11"/>
      <c r="IG3480" s="11"/>
      <c r="IH3480" s="11"/>
      <c r="II3480" s="11"/>
      <c r="IJ3480" s="11"/>
      <c r="IK3480" s="11"/>
      <c r="IL3480" s="11"/>
    </row>
    <row r="3481" spans="2:246" ht="15.75" x14ac:dyDescent="0.25">
      <c r="B3481" s="11" t="s">
        <v>437</v>
      </c>
      <c r="C3481" s="11" t="s">
        <v>131</v>
      </c>
      <c r="D3481" s="12">
        <f t="shared" si="40"/>
        <v>0.8</v>
      </c>
      <c r="E3481" s="12"/>
      <c r="F3481" s="12"/>
      <c r="G3481" s="12"/>
      <c r="H3481" s="12"/>
      <c r="I3481" s="12"/>
      <c r="J3481" s="12"/>
      <c r="K3481" s="12"/>
      <c r="L3481" s="12"/>
      <c r="M3481" s="12"/>
      <c r="N3481" s="12"/>
      <c r="O3481" s="12"/>
      <c r="P3481" s="12"/>
      <c r="Q3481" s="12"/>
      <c r="R3481" s="12"/>
      <c r="S3481" s="12"/>
      <c r="T3481" s="12"/>
      <c r="U3481" s="12"/>
      <c r="V3481" s="12"/>
      <c r="W3481" s="12"/>
      <c r="X3481" s="12"/>
      <c r="Y3481" s="12"/>
      <c r="Z3481" s="12"/>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12"/>
      <c r="BR3481" s="12"/>
      <c r="BS3481" s="12"/>
      <c r="BT3481" s="12"/>
      <c r="BU3481" s="12"/>
      <c r="BV3481" s="12"/>
      <c r="BW3481" s="12"/>
      <c r="BX3481" s="12"/>
      <c r="BY3481" s="12"/>
      <c r="BZ3481" s="12"/>
      <c r="CA3481" s="12"/>
      <c r="CB3481" s="12"/>
      <c r="CC3481" s="12"/>
      <c r="CD3481" s="12"/>
      <c r="CE3481" s="12"/>
      <c r="CF3481" s="12"/>
      <c r="CG3481" s="12"/>
      <c r="CH3481" s="12"/>
      <c r="CI3481" s="12"/>
      <c r="CJ3481" s="12"/>
      <c r="CK3481" s="12"/>
      <c r="CL3481" s="12"/>
      <c r="CM3481" s="12"/>
      <c r="CN3481" s="12"/>
      <c r="CO3481" s="12"/>
      <c r="CP3481" s="12"/>
      <c r="CQ3481" s="12"/>
      <c r="CR3481" s="12"/>
      <c r="CS3481" s="12"/>
      <c r="CT3481" s="12"/>
      <c r="CU3481" s="12"/>
      <c r="CV3481" s="12"/>
      <c r="CW3481" s="12"/>
      <c r="CX3481" s="12"/>
      <c r="CY3481" s="12"/>
      <c r="CZ3481" s="12"/>
      <c r="DA3481" s="12"/>
      <c r="DB3481" s="12"/>
      <c r="DC3481" s="12"/>
      <c r="DD3481" s="12"/>
      <c r="DE3481" s="12"/>
      <c r="DF3481" s="12"/>
      <c r="DG3481" s="12"/>
      <c r="DH3481" s="12"/>
      <c r="DI3481" s="12"/>
      <c r="DJ3481" s="12"/>
      <c r="DK3481" s="12"/>
      <c r="DL3481" s="12"/>
      <c r="DM3481" s="12"/>
      <c r="DN3481" s="12"/>
      <c r="DO3481" s="12"/>
      <c r="DP3481" s="12"/>
      <c r="DQ3481" s="12"/>
      <c r="DR3481" s="12"/>
      <c r="DS3481" s="12"/>
      <c r="DT3481" s="12"/>
      <c r="DU3481" s="12"/>
      <c r="DV3481" s="12"/>
      <c r="DW3481" s="12"/>
      <c r="DX3481" s="12"/>
      <c r="DY3481" s="12"/>
      <c r="DZ3481" s="12"/>
      <c r="EA3481" s="12"/>
      <c r="EB3481" s="12"/>
      <c r="EC3481" s="12"/>
      <c r="ED3481" s="12"/>
      <c r="EE3481" s="12"/>
      <c r="EF3481" s="12"/>
      <c r="EG3481" s="12"/>
      <c r="EH3481" s="12"/>
      <c r="EI3481" s="12"/>
      <c r="EJ3481" s="12"/>
      <c r="EK3481" s="12"/>
      <c r="EL3481" s="12"/>
      <c r="EM3481" s="12"/>
      <c r="EN3481" s="12"/>
      <c r="EO3481" s="12"/>
      <c r="EP3481" s="12"/>
      <c r="EQ3481" s="12"/>
      <c r="ER3481" s="12"/>
      <c r="ES3481" s="12"/>
      <c r="ET3481" s="12"/>
      <c r="EU3481" s="12"/>
      <c r="EV3481" s="12"/>
      <c r="EW3481" s="12"/>
      <c r="EX3481" s="12"/>
      <c r="EY3481" s="12"/>
      <c r="EZ3481" s="12"/>
      <c r="FA3481" s="12"/>
      <c r="FB3481" s="12"/>
      <c r="FC3481" s="12"/>
      <c r="FD3481" s="12"/>
      <c r="FE3481" s="12"/>
      <c r="FF3481" s="12"/>
      <c r="FG3481" s="12"/>
      <c r="FH3481" s="12"/>
      <c r="FI3481" s="12"/>
      <c r="FJ3481" s="12"/>
      <c r="FK3481" s="12"/>
      <c r="FL3481" s="12"/>
      <c r="FM3481" s="12"/>
      <c r="FN3481" s="12"/>
      <c r="FO3481" s="12"/>
      <c r="FP3481" s="12"/>
      <c r="FQ3481" s="12"/>
      <c r="FR3481" s="12"/>
      <c r="FS3481" s="12"/>
      <c r="FT3481" s="12">
        <v>0.8</v>
      </c>
      <c r="FU3481" s="12"/>
      <c r="FV3481" s="12"/>
      <c r="FW3481" s="12"/>
      <c r="FX3481" s="12"/>
      <c r="FY3481" s="12"/>
      <c r="FZ3481" s="12"/>
      <c r="GA3481" s="12"/>
      <c r="GB3481" s="12"/>
      <c r="GC3481" s="12"/>
      <c r="GD3481" s="12"/>
      <c r="GE3481" s="12"/>
      <c r="GF3481" s="12"/>
      <c r="GG3481" s="12"/>
      <c r="GH3481" s="12"/>
      <c r="GI3481" s="12"/>
      <c r="GJ3481" s="12"/>
      <c r="GK3481" s="12"/>
      <c r="GL3481" s="12"/>
      <c r="GM3481" s="12"/>
      <c r="GN3481" s="12"/>
      <c r="GO3481" s="12"/>
      <c r="GP3481" s="12"/>
      <c r="GQ3481" s="12"/>
      <c r="GR3481" s="12"/>
      <c r="GS3481" s="12"/>
      <c r="GT3481" s="12"/>
      <c r="GU3481" s="12"/>
      <c r="GV3481" s="12"/>
      <c r="GW3481" s="12"/>
      <c r="GX3481" s="12"/>
      <c r="GY3481" s="11"/>
      <c r="GZ3481" s="11"/>
      <c r="HA3481" s="11"/>
      <c r="HB3481" s="11"/>
      <c r="HC3481" s="11"/>
      <c r="HD3481" s="11"/>
      <c r="HE3481" s="11"/>
      <c r="HF3481" s="11"/>
      <c r="HG3481" s="11"/>
      <c r="HH3481" s="11"/>
      <c r="HI3481" s="11"/>
      <c r="HJ3481" s="11"/>
      <c r="HK3481" s="11"/>
      <c r="HL3481" s="11"/>
      <c r="HM3481" s="11"/>
      <c r="HN3481" s="11"/>
      <c r="HO3481" s="11"/>
      <c r="HP3481" s="11"/>
      <c r="HQ3481" s="11"/>
      <c r="HR3481" s="11"/>
      <c r="HS3481" s="11"/>
      <c r="HT3481" s="11"/>
      <c r="HU3481" s="11"/>
      <c r="HV3481" s="11"/>
      <c r="HW3481" s="11"/>
      <c r="HX3481" s="11"/>
      <c r="HY3481" s="11"/>
      <c r="HZ3481" s="11"/>
      <c r="IA3481" s="11"/>
      <c r="IB3481" s="11"/>
      <c r="IC3481" s="11"/>
      <c r="ID3481" s="11"/>
      <c r="IE3481" s="11"/>
      <c r="IF3481" s="11"/>
      <c r="IG3481" s="11"/>
      <c r="IH3481" s="11"/>
      <c r="II3481" s="11"/>
      <c r="IJ3481" s="11"/>
      <c r="IK3481" s="11"/>
      <c r="IL3481" s="11"/>
    </row>
    <row r="3482" spans="2:246" ht="15.75" x14ac:dyDescent="0.25">
      <c r="B3482" s="11" t="s">
        <v>437</v>
      </c>
      <c r="C3482" s="11" t="s">
        <v>130</v>
      </c>
      <c r="D3482" s="12">
        <f t="shared" si="40"/>
        <v>27.450000000000003</v>
      </c>
      <c r="E3482" s="12"/>
      <c r="F3482" s="12"/>
      <c r="G3482" s="12"/>
      <c r="H3482" s="12"/>
      <c r="I3482" s="12"/>
      <c r="J3482" s="12"/>
      <c r="K3482" s="12"/>
      <c r="L3482" s="12"/>
      <c r="M3482" s="12"/>
      <c r="N3482" s="12"/>
      <c r="O3482" s="12"/>
      <c r="P3482" s="12"/>
      <c r="Q3482" s="12"/>
      <c r="R3482" s="12"/>
      <c r="S3482" s="12"/>
      <c r="T3482" s="12"/>
      <c r="U3482" s="12"/>
      <c r="V3482" s="12"/>
      <c r="W3482" s="12"/>
      <c r="X3482" s="12"/>
      <c r="Y3482" s="12"/>
      <c r="Z3482" s="12"/>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12"/>
      <c r="BR3482" s="12"/>
      <c r="BS3482" s="12"/>
      <c r="BT3482" s="12"/>
      <c r="BU3482" s="12"/>
      <c r="BV3482" s="12"/>
      <c r="BW3482" s="12"/>
      <c r="BX3482" s="12"/>
      <c r="BY3482" s="12"/>
      <c r="BZ3482" s="12"/>
      <c r="CA3482" s="12"/>
      <c r="CB3482" s="12"/>
      <c r="CC3482" s="12"/>
      <c r="CD3482" s="12"/>
      <c r="CE3482" s="12"/>
      <c r="CF3482" s="12"/>
      <c r="CG3482" s="12"/>
      <c r="CH3482" s="12"/>
      <c r="CI3482" s="12"/>
      <c r="CJ3482" s="12"/>
      <c r="CK3482" s="12"/>
      <c r="CL3482" s="12"/>
      <c r="CM3482" s="12"/>
      <c r="CN3482" s="12"/>
      <c r="CO3482" s="12"/>
      <c r="CP3482" s="12"/>
      <c r="CQ3482" s="12"/>
      <c r="CR3482" s="12"/>
      <c r="CS3482" s="12"/>
      <c r="CT3482" s="12"/>
      <c r="CU3482" s="12"/>
      <c r="CV3482" s="12"/>
      <c r="CW3482" s="12"/>
      <c r="CX3482" s="12"/>
      <c r="CY3482" s="12"/>
      <c r="CZ3482" s="12"/>
      <c r="DA3482" s="12"/>
      <c r="DB3482" s="12"/>
      <c r="DC3482" s="12"/>
      <c r="DD3482" s="12"/>
      <c r="DE3482" s="12"/>
      <c r="DF3482" s="12"/>
      <c r="DG3482" s="12"/>
      <c r="DH3482" s="12"/>
      <c r="DI3482" s="12"/>
      <c r="DJ3482" s="12"/>
      <c r="DK3482" s="12"/>
      <c r="DL3482" s="12"/>
      <c r="DM3482" s="12"/>
      <c r="DN3482" s="12"/>
      <c r="DO3482" s="12"/>
      <c r="DP3482" s="12"/>
      <c r="DQ3482" s="12"/>
      <c r="DR3482" s="12"/>
      <c r="DS3482" s="12"/>
      <c r="DT3482" s="12"/>
      <c r="DU3482" s="12"/>
      <c r="DV3482" s="12"/>
      <c r="DW3482" s="12"/>
      <c r="DX3482" s="12"/>
      <c r="DY3482" s="12"/>
      <c r="DZ3482" s="12"/>
      <c r="EA3482" s="12"/>
      <c r="EB3482" s="12"/>
      <c r="EC3482" s="12"/>
      <c r="ED3482" s="12">
        <v>24.37</v>
      </c>
      <c r="EE3482" s="12">
        <v>15.4747</v>
      </c>
      <c r="EF3482" s="12"/>
      <c r="EG3482" s="12"/>
      <c r="EH3482" s="12"/>
      <c r="EI3482" s="12"/>
      <c r="EJ3482" s="12"/>
      <c r="EK3482" s="12"/>
      <c r="EL3482" s="12"/>
      <c r="EM3482" s="12"/>
      <c r="EN3482" s="12"/>
      <c r="EO3482" s="12"/>
      <c r="EP3482" s="12"/>
      <c r="EQ3482" s="12"/>
      <c r="ER3482" s="12"/>
      <c r="ES3482" s="12"/>
      <c r="ET3482" s="12"/>
      <c r="EU3482" s="12"/>
      <c r="EV3482" s="12"/>
      <c r="EW3482" s="12"/>
      <c r="EX3482" s="12"/>
      <c r="EY3482" s="12"/>
      <c r="EZ3482" s="12"/>
      <c r="FA3482" s="12"/>
      <c r="FB3482" s="12"/>
      <c r="FC3482" s="12"/>
      <c r="FD3482" s="12"/>
      <c r="FE3482" s="12"/>
      <c r="FF3482" s="12"/>
      <c r="FG3482" s="12"/>
      <c r="FH3482" s="12"/>
      <c r="FI3482" s="12"/>
      <c r="FJ3482" s="12"/>
      <c r="FK3482" s="12"/>
      <c r="FL3482" s="12"/>
      <c r="FM3482" s="12"/>
      <c r="FN3482" s="12">
        <v>3.08</v>
      </c>
      <c r="FO3482" s="12" t="s">
        <v>132</v>
      </c>
      <c r="FP3482" s="12">
        <v>0</v>
      </c>
      <c r="FQ3482" s="12"/>
      <c r="FR3482" s="12"/>
      <c r="FS3482" s="12"/>
      <c r="FT3482" s="12"/>
      <c r="FU3482" s="12"/>
      <c r="FV3482" s="12"/>
      <c r="FW3482" s="12"/>
      <c r="FX3482" s="12"/>
      <c r="FY3482" s="12"/>
      <c r="FZ3482" s="12"/>
      <c r="GA3482" s="12"/>
      <c r="GB3482" s="12"/>
      <c r="GC3482" s="12"/>
      <c r="GD3482" s="12"/>
      <c r="GE3482" s="12"/>
      <c r="GF3482" s="12"/>
      <c r="GG3482" s="12"/>
      <c r="GH3482" s="12"/>
      <c r="GI3482" s="12"/>
      <c r="GJ3482" s="12"/>
      <c r="GK3482" s="12"/>
      <c r="GL3482" s="12"/>
      <c r="GM3482" s="12"/>
      <c r="GN3482" s="12"/>
      <c r="GO3482" s="12"/>
      <c r="GP3482" s="12"/>
      <c r="GQ3482" s="12"/>
      <c r="GR3482" s="12"/>
      <c r="GS3482" s="12"/>
      <c r="GT3482" s="12"/>
      <c r="GU3482" s="12"/>
      <c r="GV3482" s="12"/>
      <c r="GW3482" s="12"/>
      <c r="GX3482" s="12"/>
      <c r="GY3482" s="11"/>
      <c r="GZ3482" s="11"/>
      <c r="HA3482" s="11"/>
      <c r="HB3482" s="11"/>
      <c r="HC3482" s="11"/>
      <c r="HD3482" s="11"/>
      <c r="HE3482" s="11"/>
      <c r="HF3482" s="11"/>
      <c r="HG3482" s="11"/>
      <c r="HH3482" s="11"/>
      <c r="HI3482" s="11"/>
      <c r="HJ3482" s="11"/>
      <c r="HK3482" s="11"/>
      <c r="HL3482" s="11"/>
      <c r="HM3482" s="11"/>
      <c r="HN3482" s="11"/>
      <c r="HO3482" s="11"/>
      <c r="HP3482" s="11"/>
      <c r="HQ3482" s="11"/>
      <c r="HR3482" s="11"/>
      <c r="HS3482" s="11"/>
      <c r="HT3482" s="11"/>
      <c r="HU3482" s="11"/>
      <c r="HV3482" s="11"/>
      <c r="HW3482" s="11"/>
      <c r="HX3482" s="11"/>
      <c r="HY3482" s="11"/>
      <c r="HZ3482" s="11"/>
      <c r="IA3482" s="11"/>
      <c r="IB3482" s="11"/>
      <c r="IC3482" s="11"/>
      <c r="ID3482" s="11"/>
      <c r="IE3482" s="11"/>
      <c r="IF3482" s="11"/>
      <c r="IG3482" s="11"/>
      <c r="IH3482" s="11"/>
      <c r="II3482" s="11"/>
      <c r="IJ3482" s="11"/>
      <c r="IK3482" s="11"/>
      <c r="IL3482" s="11"/>
    </row>
    <row r="3483" spans="2:246" ht="15.75" x14ac:dyDescent="0.25">
      <c r="B3483" s="11" t="s">
        <v>193</v>
      </c>
      <c r="C3483" s="11" t="s">
        <v>130</v>
      </c>
      <c r="D3483" s="12">
        <f t="shared" si="40"/>
        <v>114.47</v>
      </c>
      <c r="E3483" s="12">
        <v>52.68</v>
      </c>
      <c r="F3483" s="12">
        <v>90</v>
      </c>
      <c r="G3483" s="12"/>
      <c r="H3483" s="12"/>
      <c r="I3483" s="12">
        <v>18.3</v>
      </c>
      <c r="J3483" s="12">
        <v>18</v>
      </c>
      <c r="K3483" s="12"/>
      <c r="L3483" s="12"/>
      <c r="M3483" s="12">
        <v>10.84</v>
      </c>
      <c r="N3483" s="12">
        <v>10</v>
      </c>
      <c r="O3483" s="12"/>
      <c r="P3483" s="12"/>
      <c r="Q3483" s="12"/>
      <c r="R3483" s="12"/>
      <c r="S3483" s="12"/>
      <c r="T3483" s="12"/>
      <c r="U3483" s="12"/>
      <c r="V3483" s="12"/>
      <c r="W3483" s="12"/>
      <c r="X3483" s="12"/>
      <c r="Y3483" s="12"/>
      <c r="Z3483" s="12"/>
      <c r="AA3483" s="12"/>
      <c r="AB3483" s="12"/>
      <c r="AC3483" s="12"/>
      <c r="AD3483" s="12"/>
      <c r="AE3483" s="12"/>
      <c r="AF3483" s="12"/>
      <c r="AG3483" s="12">
        <v>3.7</v>
      </c>
      <c r="AH3483" s="12">
        <v>4</v>
      </c>
      <c r="AI3483" s="12"/>
      <c r="AJ3483" s="12"/>
      <c r="AK3483" s="12"/>
      <c r="AL3483" s="12"/>
      <c r="AM3483" s="12"/>
      <c r="AN3483" s="12"/>
      <c r="AO3483" s="12"/>
      <c r="AP3483" s="12"/>
      <c r="AQ3483" s="12"/>
      <c r="AR3483" s="12"/>
      <c r="AS3483" s="12"/>
      <c r="AT3483" s="12"/>
      <c r="AU3483" s="12">
        <v>24.05</v>
      </c>
      <c r="AV3483" s="12">
        <v>30</v>
      </c>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12"/>
      <c r="BR3483" s="12">
        <v>2.8</v>
      </c>
      <c r="BS3483" s="12">
        <v>10</v>
      </c>
      <c r="BT3483" s="12"/>
      <c r="BU3483" s="12"/>
      <c r="BV3483" s="12"/>
      <c r="BW3483" s="12"/>
      <c r="BX3483" s="12">
        <v>2.1</v>
      </c>
      <c r="BY3483" s="12">
        <v>0.46</v>
      </c>
      <c r="BZ3483" s="12"/>
      <c r="CA3483" s="12"/>
      <c r="CB3483" s="12"/>
      <c r="CC3483" s="12"/>
      <c r="CD3483" s="12"/>
      <c r="CE3483" s="12"/>
      <c r="CF3483" s="12"/>
      <c r="CG3483" s="12"/>
      <c r="CH3483" s="12"/>
      <c r="CI3483" s="12"/>
      <c r="CJ3483" s="12"/>
      <c r="CK3483" s="12"/>
      <c r="CL3483" s="12"/>
      <c r="CM3483" s="12"/>
      <c r="CN3483" s="12"/>
      <c r="CO3483" s="12"/>
      <c r="CP3483" s="12"/>
      <c r="CQ3483" s="12"/>
      <c r="CR3483" s="12"/>
      <c r="CS3483" s="12"/>
      <c r="CT3483" s="12"/>
      <c r="CU3483" s="12"/>
      <c r="CV3483" s="12"/>
      <c r="CW3483" s="12"/>
      <c r="CX3483" s="12"/>
      <c r="CY3483" s="12"/>
      <c r="CZ3483" s="12"/>
      <c r="DA3483" s="12"/>
      <c r="DB3483" s="12"/>
      <c r="DC3483" s="12"/>
      <c r="DD3483" s="12"/>
      <c r="DE3483" s="12"/>
      <c r="DF3483" s="12"/>
      <c r="DG3483" s="12"/>
      <c r="DH3483" s="12"/>
      <c r="DI3483" s="12"/>
      <c r="DJ3483" s="12"/>
      <c r="DK3483" s="12"/>
      <c r="DL3483" s="12"/>
      <c r="DM3483" s="12"/>
      <c r="DN3483" s="12"/>
      <c r="DO3483" s="12"/>
      <c r="DP3483" s="12"/>
      <c r="DQ3483" s="12"/>
      <c r="DR3483" s="12"/>
      <c r="DS3483" s="12"/>
      <c r="DT3483" s="12"/>
      <c r="DU3483" s="12"/>
      <c r="DV3483" s="12"/>
      <c r="DW3483" s="12"/>
      <c r="DX3483" s="12"/>
      <c r="DY3483" s="12"/>
      <c r="DZ3483" s="12"/>
      <c r="EA3483" s="12"/>
      <c r="EB3483" s="12"/>
      <c r="EC3483" s="12"/>
      <c r="ED3483" s="12"/>
      <c r="EE3483" s="12"/>
      <c r="EF3483" s="12"/>
      <c r="EG3483" s="12"/>
      <c r="EH3483" s="12"/>
      <c r="EI3483" s="12"/>
      <c r="EJ3483" s="12"/>
      <c r="EK3483" s="12"/>
      <c r="EL3483" s="12"/>
      <c r="EM3483" s="12"/>
      <c r="EN3483" s="12"/>
      <c r="EO3483" s="12"/>
      <c r="EP3483" s="12"/>
      <c r="EQ3483" s="12"/>
      <c r="ER3483" s="12"/>
      <c r="ES3483" s="12"/>
      <c r="ET3483" s="12"/>
      <c r="EU3483" s="12"/>
      <c r="EV3483" s="12"/>
      <c r="EW3483" s="12"/>
      <c r="EX3483" s="12"/>
      <c r="EY3483" s="12"/>
      <c r="EZ3483" s="12"/>
      <c r="FA3483" s="12"/>
      <c r="FB3483" s="12"/>
      <c r="FC3483" s="12"/>
      <c r="FD3483" s="12"/>
      <c r="FE3483" s="12"/>
      <c r="FF3483" s="12"/>
      <c r="FG3483" s="12"/>
      <c r="FH3483" s="12"/>
      <c r="FI3483" s="12"/>
      <c r="FJ3483" s="12"/>
      <c r="FK3483" s="12"/>
      <c r="FL3483" s="12"/>
      <c r="FM3483" s="12"/>
      <c r="FN3483" s="12"/>
      <c r="FO3483" s="12"/>
      <c r="FP3483" s="12"/>
      <c r="FQ3483" s="12"/>
      <c r="FR3483" s="12"/>
      <c r="FS3483" s="12"/>
      <c r="FT3483" s="12"/>
      <c r="FU3483" s="12"/>
      <c r="FV3483" s="12"/>
      <c r="FW3483" s="12"/>
      <c r="FX3483" s="12"/>
      <c r="FY3483" s="12"/>
      <c r="FZ3483" s="12"/>
      <c r="GA3483" s="12"/>
      <c r="GB3483" s="12"/>
      <c r="GC3483" s="12"/>
      <c r="GD3483" s="12"/>
      <c r="GE3483" s="12"/>
      <c r="GF3483" s="12"/>
      <c r="GG3483" s="12"/>
      <c r="GH3483" s="12"/>
      <c r="GI3483" s="12"/>
      <c r="GJ3483" s="12"/>
      <c r="GK3483" s="12"/>
      <c r="GL3483" s="12"/>
      <c r="GM3483" s="12"/>
      <c r="GN3483" s="12"/>
      <c r="GO3483" s="12"/>
      <c r="GP3483" s="12"/>
      <c r="GQ3483" s="12"/>
      <c r="GR3483" s="12"/>
      <c r="GS3483" s="12"/>
      <c r="GT3483" s="12"/>
      <c r="GU3483" s="12"/>
      <c r="GV3483" s="12"/>
      <c r="GW3483" s="12"/>
      <c r="GX3483" s="12"/>
      <c r="GY3483" s="11"/>
      <c r="GZ3483" s="11"/>
      <c r="HA3483" s="11"/>
      <c r="HB3483" s="11"/>
      <c r="HC3483" s="11"/>
      <c r="HD3483" s="11"/>
      <c r="HE3483" s="11"/>
      <c r="HF3483" s="11"/>
      <c r="HG3483" s="11"/>
      <c r="HH3483" s="11"/>
      <c r="HI3483" s="11"/>
      <c r="HJ3483" s="11"/>
      <c r="HK3483" s="11"/>
      <c r="HL3483" s="11"/>
      <c r="HM3483" s="11"/>
      <c r="HN3483" s="11"/>
      <c r="HO3483" s="11"/>
      <c r="HP3483" s="11"/>
      <c r="HQ3483" s="11"/>
      <c r="HR3483" s="11"/>
      <c r="HS3483" s="11"/>
      <c r="HT3483" s="11"/>
      <c r="HU3483" s="11"/>
      <c r="HV3483" s="11"/>
      <c r="HW3483" s="11"/>
      <c r="HX3483" s="11"/>
      <c r="HY3483" s="11"/>
      <c r="HZ3483" s="11"/>
      <c r="IA3483" s="11"/>
      <c r="IB3483" s="11"/>
      <c r="IC3483" s="11"/>
      <c r="ID3483" s="11"/>
      <c r="IE3483" s="11"/>
      <c r="IF3483" s="11"/>
      <c r="IG3483" s="11"/>
      <c r="IH3483" s="11"/>
      <c r="II3483" s="11"/>
      <c r="IJ3483" s="11"/>
      <c r="IK3483" s="11"/>
      <c r="IL3483" s="11"/>
    </row>
    <row r="3484" spans="2:246" ht="15.75" x14ac:dyDescent="0.25">
      <c r="B3484" s="11" t="s">
        <v>193</v>
      </c>
      <c r="C3484" s="11" t="s">
        <v>130</v>
      </c>
      <c r="D3484" s="12">
        <f t="shared" si="40"/>
        <v>98.08</v>
      </c>
      <c r="E3484" s="12">
        <v>26.98</v>
      </c>
      <c r="F3484" s="12">
        <v>60</v>
      </c>
      <c r="G3484" s="12"/>
      <c r="H3484" s="12"/>
      <c r="I3484" s="12"/>
      <c r="J3484" s="12"/>
      <c r="K3484" s="12"/>
      <c r="L3484" s="12"/>
      <c r="M3484" s="12"/>
      <c r="N3484" s="12"/>
      <c r="O3484" s="12"/>
      <c r="P3484" s="12"/>
      <c r="Q3484" s="12"/>
      <c r="R3484" s="12"/>
      <c r="S3484" s="12"/>
      <c r="T3484" s="12"/>
      <c r="U3484" s="12"/>
      <c r="V3484" s="12"/>
      <c r="W3484" s="12"/>
      <c r="X3484" s="12"/>
      <c r="Y3484" s="12"/>
      <c r="Z3484" s="12"/>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12"/>
      <c r="BR3484" s="12">
        <v>66.099999999999994</v>
      </c>
      <c r="BS3484" s="12">
        <v>460</v>
      </c>
      <c r="BT3484" s="12"/>
      <c r="BU3484" s="12"/>
      <c r="BV3484" s="12"/>
      <c r="BW3484" s="12"/>
      <c r="BX3484" s="12">
        <v>5</v>
      </c>
      <c r="BY3484" s="12">
        <v>50</v>
      </c>
      <c r="BZ3484" s="12"/>
      <c r="CA3484" s="12"/>
      <c r="CB3484" s="12"/>
      <c r="CC3484" s="12"/>
      <c r="CD3484" s="12"/>
      <c r="CE3484" s="12"/>
      <c r="CF3484" s="12"/>
      <c r="CG3484" s="12"/>
      <c r="CH3484" s="12"/>
      <c r="CI3484" s="12"/>
      <c r="CJ3484" s="12"/>
      <c r="CK3484" s="12"/>
      <c r="CL3484" s="12"/>
      <c r="CM3484" s="12"/>
      <c r="CN3484" s="12"/>
      <c r="CO3484" s="12"/>
      <c r="CP3484" s="12"/>
      <c r="CQ3484" s="12"/>
      <c r="CR3484" s="12"/>
      <c r="CS3484" s="12"/>
      <c r="CT3484" s="12"/>
      <c r="CU3484" s="12"/>
      <c r="CV3484" s="12"/>
      <c r="CW3484" s="12"/>
      <c r="CX3484" s="12"/>
      <c r="CY3484" s="12"/>
      <c r="CZ3484" s="12"/>
      <c r="DA3484" s="12"/>
      <c r="DB3484" s="12"/>
      <c r="DC3484" s="12"/>
      <c r="DD3484" s="12"/>
      <c r="DE3484" s="12"/>
      <c r="DF3484" s="12"/>
      <c r="DG3484" s="12"/>
      <c r="DH3484" s="12"/>
      <c r="DI3484" s="12"/>
      <c r="DJ3484" s="12"/>
      <c r="DK3484" s="12"/>
      <c r="DL3484" s="12"/>
      <c r="DM3484" s="12"/>
      <c r="DN3484" s="12"/>
      <c r="DO3484" s="12"/>
      <c r="DP3484" s="12"/>
      <c r="DQ3484" s="12"/>
      <c r="DR3484" s="12"/>
      <c r="DS3484" s="12"/>
      <c r="DT3484" s="12"/>
      <c r="DU3484" s="12"/>
      <c r="DV3484" s="12"/>
      <c r="DW3484" s="12"/>
      <c r="DX3484" s="12"/>
      <c r="DY3484" s="12"/>
      <c r="DZ3484" s="12"/>
      <c r="EA3484" s="12"/>
      <c r="EB3484" s="12"/>
      <c r="EC3484" s="12"/>
      <c r="ED3484" s="12"/>
      <c r="EE3484" s="12"/>
      <c r="EF3484" s="12"/>
      <c r="EG3484" s="12"/>
      <c r="EH3484" s="12"/>
      <c r="EI3484" s="12"/>
      <c r="EJ3484" s="12"/>
      <c r="EK3484" s="12"/>
      <c r="EL3484" s="12"/>
      <c r="EM3484" s="12"/>
      <c r="EN3484" s="12"/>
      <c r="EO3484" s="12"/>
      <c r="EP3484" s="12"/>
      <c r="EQ3484" s="12"/>
      <c r="ER3484" s="12"/>
      <c r="ES3484" s="12"/>
      <c r="ET3484" s="12"/>
      <c r="EU3484" s="12"/>
      <c r="EV3484" s="12"/>
      <c r="EW3484" s="12"/>
      <c r="EX3484" s="12"/>
      <c r="EY3484" s="12"/>
      <c r="EZ3484" s="12"/>
      <c r="FA3484" s="12"/>
      <c r="FB3484" s="12"/>
      <c r="FC3484" s="12"/>
      <c r="FD3484" s="12"/>
      <c r="FE3484" s="12"/>
      <c r="FF3484" s="12"/>
      <c r="FG3484" s="12"/>
      <c r="FH3484" s="12"/>
      <c r="FI3484" s="12"/>
      <c r="FJ3484" s="12"/>
      <c r="FK3484" s="12"/>
      <c r="FL3484" s="12"/>
      <c r="FM3484" s="12"/>
      <c r="FN3484" s="12"/>
      <c r="FO3484" s="12"/>
      <c r="FP3484" s="12"/>
      <c r="FQ3484" s="12"/>
      <c r="FR3484" s="12"/>
      <c r="FS3484" s="12"/>
      <c r="FT3484" s="12"/>
      <c r="FU3484" s="12"/>
      <c r="FV3484" s="12"/>
      <c r="FW3484" s="12"/>
      <c r="FX3484" s="12"/>
      <c r="FY3484" s="12"/>
      <c r="FZ3484" s="12"/>
      <c r="GA3484" s="12"/>
      <c r="GB3484" s="12"/>
      <c r="GC3484" s="12"/>
      <c r="GD3484" s="12"/>
      <c r="GE3484" s="12"/>
      <c r="GF3484" s="12"/>
      <c r="GG3484" s="12"/>
      <c r="GH3484" s="12"/>
      <c r="GI3484" s="12"/>
      <c r="GJ3484" s="12"/>
      <c r="GK3484" s="12"/>
      <c r="GL3484" s="12"/>
      <c r="GM3484" s="12"/>
      <c r="GN3484" s="12"/>
      <c r="GO3484" s="12"/>
      <c r="GP3484" s="12"/>
      <c r="GQ3484" s="12"/>
      <c r="GR3484" s="12"/>
      <c r="GS3484" s="12"/>
      <c r="GT3484" s="12"/>
      <c r="GU3484" s="12"/>
      <c r="GV3484" s="12"/>
      <c r="GW3484" s="12"/>
      <c r="GX3484" s="12"/>
      <c r="GY3484" s="11">
        <v>52</v>
      </c>
      <c r="GZ3484" s="11">
        <v>179.99799999999999</v>
      </c>
      <c r="HA3484" s="11">
        <v>4.05</v>
      </c>
      <c r="HB3484" s="11"/>
      <c r="HC3484" s="11"/>
      <c r="HD3484" s="11"/>
      <c r="HE3484" s="11"/>
      <c r="HF3484" s="11">
        <v>6</v>
      </c>
      <c r="HG3484" s="11">
        <v>26</v>
      </c>
      <c r="HH3484" s="11">
        <v>33</v>
      </c>
      <c r="HI3484" s="11"/>
      <c r="HJ3484" s="11">
        <v>14</v>
      </c>
      <c r="HK3484" s="11"/>
      <c r="HL3484" s="11"/>
      <c r="HM3484" s="11"/>
      <c r="HN3484" s="11"/>
      <c r="HO3484" s="11"/>
      <c r="HP3484" s="11"/>
      <c r="HQ3484" s="11"/>
      <c r="HR3484" s="11"/>
      <c r="HS3484" s="11"/>
      <c r="HT3484" s="11"/>
      <c r="HU3484" s="11"/>
      <c r="HV3484" s="11"/>
      <c r="HW3484" s="11"/>
      <c r="HX3484" s="11"/>
      <c r="HY3484" s="11"/>
      <c r="HZ3484" s="11"/>
      <c r="IA3484" s="11"/>
      <c r="IB3484" s="11"/>
      <c r="IC3484" s="11"/>
      <c r="ID3484" s="11"/>
      <c r="IE3484" s="11"/>
      <c r="IF3484" s="11"/>
      <c r="IG3484" s="11"/>
      <c r="IH3484" s="11"/>
      <c r="II3484" s="11"/>
      <c r="IJ3484" s="11"/>
      <c r="IK3484" s="11"/>
      <c r="IL3484" s="11"/>
    </row>
    <row r="3485" spans="2:246" ht="15.75" x14ac:dyDescent="0.25">
      <c r="B3485" s="20" t="s">
        <v>437</v>
      </c>
      <c r="C3485" s="20" t="s">
        <v>130</v>
      </c>
      <c r="D3485" s="12">
        <f t="shared" si="40"/>
        <v>638.95999999999992</v>
      </c>
      <c r="E3485" s="21">
        <v>58.39</v>
      </c>
      <c r="F3485" s="21">
        <v>113.28</v>
      </c>
      <c r="G3485" s="21"/>
      <c r="H3485" s="21"/>
      <c r="I3485" s="21"/>
      <c r="J3485" s="21"/>
      <c r="K3485" s="21">
        <v>144.79</v>
      </c>
      <c r="L3485" s="21">
        <v>318.42</v>
      </c>
      <c r="M3485" s="21">
        <v>171.99</v>
      </c>
      <c r="N3485" s="21">
        <v>619.62</v>
      </c>
      <c r="O3485" s="21"/>
      <c r="P3485" s="21"/>
      <c r="Q3485" s="21"/>
      <c r="R3485" s="21"/>
      <c r="S3485" s="21"/>
      <c r="T3485" s="21"/>
      <c r="U3485" s="21"/>
      <c r="V3485" s="21"/>
      <c r="W3485" s="21"/>
      <c r="X3485" s="21"/>
      <c r="Y3485" s="21"/>
      <c r="Z3485" s="21"/>
      <c r="AA3485" s="21"/>
      <c r="AB3485" s="21"/>
      <c r="AC3485" s="21">
        <v>24.75</v>
      </c>
      <c r="AD3485" s="21">
        <v>29.26</v>
      </c>
      <c r="AE3485" s="21"/>
      <c r="AF3485" s="21"/>
      <c r="AG3485" s="21"/>
      <c r="AH3485" s="21"/>
      <c r="AI3485" s="21"/>
      <c r="AJ3485" s="21"/>
      <c r="AK3485" s="21"/>
      <c r="AL3485" s="21"/>
      <c r="AM3485" s="21"/>
      <c r="AN3485" s="21"/>
      <c r="AO3485" s="21"/>
      <c r="AP3485" s="21"/>
      <c r="AQ3485" s="21"/>
      <c r="AR3485" s="21"/>
      <c r="AS3485" s="21">
        <v>83.89</v>
      </c>
      <c r="AT3485" s="21">
        <v>72.62</v>
      </c>
      <c r="AU3485" s="21">
        <v>115.98</v>
      </c>
      <c r="AV3485" s="21">
        <v>221.98</v>
      </c>
      <c r="AW3485" s="21"/>
      <c r="AX3485" s="21"/>
      <c r="AY3485" s="21"/>
      <c r="AZ3485" s="21"/>
      <c r="BA3485" s="21"/>
      <c r="BB3485" s="21"/>
      <c r="BC3485" s="21"/>
      <c r="BD3485" s="21"/>
      <c r="BE3485" s="21"/>
      <c r="BF3485" s="21"/>
      <c r="BG3485" s="21"/>
      <c r="BH3485" s="21"/>
      <c r="BI3485" s="21"/>
      <c r="BJ3485" s="21"/>
      <c r="BK3485" s="21"/>
      <c r="BL3485" s="21"/>
      <c r="BM3485" s="21"/>
      <c r="BN3485" s="21"/>
      <c r="BO3485" s="21">
        <v>1.38</v>
      </c>
      <c r="BP3485" s="21"/>
      <c r="BQ3485" s="21"/>
      <c r="BR3485" s="21">
        <v>37.79</v>
      </c>
      <c r="BS3485" s="21">
        <v>391.3</v>
      </c>
      <c r="BT3485" s="21"/>
      <c r="BU3485" s="21"/>
      <c r="BV3485" s="21"/>
      <c r="BW3485" s="21"/>
      <c r="BX3485" s="21"/>
      <c r="BY3485" s="21"/>
      <c r="BZ3485" s="21"/>
      <c r="CA3485" s="21"/>
      <c r="CB3485" s="21"/>
      <c r="CC3485" s="21"/>
      <c r="CD3485" s="21"/>
      <c r="CE3485" s="21"/>
      <c r="CF3485" s="21"/>
      <c r="CG3485" s="21"/>
      <c r="CH3485" s="21"/>
      <c r="CI3485" s="21"/>
      <c r="CJ3485" s="21"/>
      <c r="CK3485" s="21"/>
      <c r="CL3485" s="21"/>
      <c r="CM3485" s="21"/>
      <c r="CN3485" s="21"/>
      <c r="CO3485" s="21"/>
      <c r="CP3485" s="21"/>
      <c r="CQ3485" s="21"/>
      <c r="CR3485" s="21"/>
      <c r="CS3485" s="21"/>
      <c r="CT3485" s="21"/>
      <c r="CU3485" s="21"/>
      <c r="CV3485" s="21"/>
      <c r="CW3485" s="21"/>
      <c r="CX3485" s="21"/>
      <c r="CY3485" s="21"/>
      <c r="CZ3485" s="21"/>
      <c r="DA3485" s="21"/>
      <c r="DB3485" s="21"/>
      <c r="DC3485" s="21"/>
      <c r="DD3485" s="21"/>
      <c r="DE3485" s="21"/>
      <c r="DF3485" s="21"/>
      <c r="DG3485" s="21"/>
      <c r="DH3485" s="21"/>
      <c r="DI3485" s="21"/>
      <c r="DJ3485" s="21"/>
      <c r="DK3485" s="21"/>
      <c r="DL3485" s="21"/>
      <c r="DM3485" s="21"/>
      <c r="DN3485" s="21"/>
      <c r="DO3485" s="21"/>
      <c r="DP3485" s="21"/>
      <c r="DQ3485" s="21"/>
      <c r="DR3485" s="21"/>
      <c r="DS3485" s="21"/>
      <c r="DT3485" s="21"/>
      <c r="DU3485" s="21"/>
      <c r="DV3485" s="21"/>
      <c r="DW3485" s="21"/>
      <c r="DX3485" s="21"/>
      <c r="DY3485" s="21"/>
      <c r="DZ3485" s="21"/>
      <c r="EA3485" s="21"/>
      <c r="EB3485" s="21"/>
      <c r="EC3485" s="21"/>
      <c r="ED3485" s="21"/>
      <c r="EE3485" s="21"/>
      <c r="EF3485" s="21"/>
      <c r="EG3485" s="21"/>
      <c r="EH3485" s="21"/>
      <c r="EI3485" s="21"/>
      <c r="EJ3485" s="21"/>
      <c r="EK3485" s="21"/>
      <c r="EL3485" s="21"/>
      <c r="EM3485" s="21"/>
      <c r="EN3485" s="21"/>
      <c r="EO3485" s="21"/>
      <c r="EP3485" s="21"/>
      <c r="EQ3485" s="21"/>
      <c r="ER3485" s="21"/>
      <c r="ES3485" s="21"/>
      <c r="ET3485" s="21"/>
      <c r="EU3485" s="21"/>
      <c r="EV3485" s="21"/>
      <c r="EW3485" s="21"/>
      <c r="EX3485" s="21"/>
      <c r="EY3485" s="21"/>
      <c r="EZ3485" s="21"/>
      <c r="FA3485" s="21"/>
      <c r="FB3485" s="21"/>
      <c r="FC3485" s="21"/>
      <c r="FD3485" s="21"/>
      <c r="FE3485" s="21"/>
      <c r="FF3485" s="21"/>
      <c r="FG3485" s="21"/>
      <c r="FH3485" s="21"/>
      <c r="FI3485" s="21"/>
      <c r="FJ3485" s="21"/>
      <c r="FK3485" s="21"/>
      <c r="FL3485" s="21"/>
      <c r="FM3485" s="21"/>
      <c r="FN3485" s="21"/>
      <c r="FO3485" s="21"/>
      <c r="FP3485" s="21"/>
      <c r="FQ3485" s="21"/>
      <c r="FR3485" s="21"/>
      <c r="FS3485" s="21"/>
      <c r="FT3485" s="21"/>
      <c r="FU3485" s="21"/>
      <c r="FV3485" s="21"/>
      <c r="FW3485" s="21"/>
      <c r="FX3485" s="21"/>
      <c r="FY3485" s="21"/>
      <c r="FZ3485" s="21"/>
      <c r="GA3485" s="21"/>
      <c r="GB3485" s="21"/>
      <c r="GC3485" s="21"/>
      <c r="GD3485" s="21"/>
      <c r="GE3485" s="21"/>
      <c r="GF3485" s="21"/>
      <c r="GG3485" s="21"/>
      <c r="GH3485" s="21"/>
      <c r="GI3485" s="21"/>
      <c r="GJ3485" s="21"/>
      <c r="GK3485" s="21"/>
      <c r="GL3485" s="21"/>
      <c r="GM3485" s="21"/>
      <c r="GN3485" s="21"/>
      <c r="GO3485" s="21"/>
      <c r="GP3485" s="21"/>
      <c r="GQ3485" s="21"/>
      <c r="GR3485" s="21"/>
      <c r="GS3485" s="21"/>
      <c r="GT3485" s="21"/>
      <c r="GU3485" s="21"/>
      <c r="GV3485" s="21"/>
      <c r="GW3485" s="21"/>
      <c r="GX3485" s="21"/>
      <c r="GY3485" s="20"/>
      <c r="GZ3485" s="20"/>
      <c r="HA3485" s="20"/>
      <c r="HB3485" s="20"/>
      <c r="HC3485" s="20"/>
      <c r="HD3485" s="20"/>
      <c r="HE3485" s="20"/>
      <c r="HF3485" s="20"/>
      <c r="HG3485" s="20"/>
      <c r="HH3485" s="20"/>
      <c r="HI3485" s="20"/>
      <c r="HJ3485" s="20"/>
      <c r="HK3485" s="20"/>
      <c r="HL3485" s="20"/>
      <c r="HM3485" s="20"/>
      <c r="HN3485" s="20"/>
      <c r="HO3485" s="20"/>
      <c r="HP3485" s="20"/>
      <c r="HQ3485" s="20"/>
      <c r="HR3485" s="20"/>
      <c r="HS3485" s="20"/>
      <c r="HT3485" s="20"/>
      <c r="HU3485" s="20"/>
      <c r="HV3485" s="20"/>
      <c r="HW3485" s="20"/>
      <c r="HX3485" s="20"/>
      <c r="HY3485" s="20"/>
      <c r="HZ3485" s="20"/>
      <c r="IA3485" s="20"/>
      <c r="IB3485" s="20"/>
      <c r="IC3485" s="20"/>
      <c r="ID3485" s="20"/>
      <c r="IE3485" s="20"/>
      <c r="IF3485" s="20"/>
      <c r="IG3485" s="20"/>
      <c r="IH3485" s="20"/>
      <c r="II3485" s="20"/>
      <c r="IJ3485" s="20"/>
      <c r="IK3485" s="20"/>
      <c r="IL3485" s="20"/>
    </row>
    <row r="3486" spans="2:246" ht="15.75" x14ac:dyDescent="0.25">
      <c r="B3486" s="11" t="s">
        <v>171</v>
      </c>
      <c r="C3486" s="11" t="s">
        <v>130</v>
      </c>
      <c r="D3486" s="12">
        <f t="shared" si="40"/>
        <v>191.18</v>
      </c>
      <c r="E3486" s="12">
        <v>95.84</v>
      </c>
      <c r="F3486" s="12">
        <v>102.87</v>
      </c>
      <c r="G3486" s="12"/>
      <c r="H3486" s="12"/>
      <c r="I3486" s="12"/>
      <c r="J3486" s="12"/>
      <c r="K3486" s="12">
        <v>95.34</v>
      </c>
      <c r="L3486" s="12">
        <v>88.72</v>
      </c>
      <c r="M3486" s="12"/>
      <c r="N3486" s="12"/>
      <c r="O3486" s="12"/>
      <c r="P3486" s="12"/>
      <c r="Q3486" s="12"/>
      <c r="R3486" s="12"/>
      <c r="S3486" s="12"/>
      <c r="T3486" s="12"/>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12"/>
      <c r="BR3486" s="12"/>
      <c r="BS3486" s="12"/>
      <c r="BT3486" s="12"/>
      <c r="BU3486" s="12"/>
      <c r="BV3486" s="12"/>
      <c r="BW3486" s="12"/>
      <c r="BX3486" s="12"/>
      <c r="BY3486" s="12"/>
      <c r="BZ3486" s="12"/>
      <c r="CA3486" s="12"/>
      <c r="CB3486" s="12"/>
      <c r="CC3486" s="12"/>
      <c r="CD3486" s="12"/>
      <c r="CE3486" s="12"/>
      <c r="CF3486" s="12"/>
      <c r="CG3486" s="12"/>
      <c r="CH3486" s="12"/>
      <c r="CI3486" s="12"/>
      <c r="CJ3486" s="12"/>
      <c r="CK3486" s="12"/>
      <c r="CL3486" s="12"/>
      <c r="CM3486" s="12"/>
      <c r="CN3486" s="12"/>
      <c r="CO3486" s="12"/>
      <c r="CP3486" s="12"/>
      <c r="CQ3486" s="12"/>
      <c r="CR3486" s="12"/>
      <c r="CS3486" s="12"/>
      <c r="CT3486" s="12"/>
      <c r="CU3486" s="12"/>
      <c r="CV3486" s="12"/>
      <c r="CW3486" s="12"/>
      <c r="CX3486" s="12"/>
      <c r="CY3486" s="12"/>
      <c r="CZ3486" s="12"/>
      <c r="DA3486" s="12"/>
      <c r="DB3486" s="12"/>
      <c r="DC3486" s="12"/>
      <c r="DD3486" s="12"/>
      <c r="DE3486" s="12"/>
      <c r="DF3486" s="12"/>
      <c r="DG3486" s="12"/>
      <c r="DH3486" s="12"/>
      <c r="DI3486" s="12"/>
      <c r="DJ3486" s="12"/>
      <c r="DK3486" s="12"/>
      <c r="DL3486" s="12"/>
      <c r="DM3486" s="12"/>
      <c r="DN3486" s="12"/>
      <c r="DO3486" s="12"/>
      <c r="DP3486" s="12"/>
      <c r="DQ3486" s="12"/>
      <c r="DR3486" s="12"/>
      <c r="DS3486" s="12"/>
      <c r="DT3486" s="12"/>
      <c r="DU3486" s="12"/>
      <c r="DV3486" s="12"/>
      <c r="DW3486" s="12"/>
      <c r="DX3486" s="12"/>
      <c r="DY3486" s="12"/>
      <c r="DZ3486" s="12"/>
      <c r="EA3486" s="12"/>
      <c r="EB3486" s="12"/>
      <c r="EC3486" s="12"/>
      <c r="ED3486" s="12"/>
      <c r="EE3486" s="12"/>
      <c r="EF3486" s="12"/>
      <c r="EG3486" s="12"/>
      <c r="EH3486" s="12"/>
      <c r="EI3486" s="12"/>
      <c r="EJ3486" s="12"/>
      <c r="EK3486" s="12"/>
      <c r="EL3486" s="12"/>
      <c r="EM3486" s="12"/>
      <c r="EN3486" s="12"/>
      <c r="EO3486" s="12"/>
      <c r="EP3486" s="12"/>
      <c r="EQ3486" s="12"/>
      <c r="ER3486" s="12"/>
      <c r="ES3486" s="12"/>
      <c r="ET3486" s="12"/>
      <c r="EU3486" s="12"/>
      <c r="EV3486" s="12"/>
      <c r="EW3486" s="12"/>
      <c r="EX3486" s="12"/>
      <c r="EY3486" s="12"/>
      <c r="EZ3486" s="12"/>
      <c r="FA3486" s="12"/>
      <c r="FB3486" s="12"/>
      <c r="FC3486" s="12"/>
      <c r="FD3486" s="12"/>
      <c r="FE3486" s="12"/>
      <c r="FF3486" s="12"/>
      <c r="FG3486" s="12"/>
      <c r="FH3486" s="12"/>
      <c r="FI3486" s="12"/>
      <c r="FJ3486" s="12"/>
      <c r="FK3486" s="12"/>
      <c r="FL3486" s="12"/>
      <c r="FM3486" s="12"/>
      <c r="FN3486" s="12"/>
      <c r="FO3486" s="12"/>
      <c r="FP3486" s="12"/>
      <c r="FQ3486" s="12"/>
      <c r="FR3486" s="12"/>
      <c r="FS3486" s="12"/>
      <c r="FT3486" s="12"/>
      <c r="FU3486" s="12"/>
      <c r="FV3486" s="12"/>
      <c r="FW3486" s="12"/>
      <c r="FX3486" s="12"/>
      <c r="FY3486" s="12"/>
      <c r="FZ3486" s="12"/>
      <c r="GA3486" s="12"/>
      <c r="GB3486" s="12"/>
      <c r="GC3486" s="12"/>
      <c r="GD3486" s="12"/>
      <c r="GE3486" s="12"/>
      <c r="GF3486" s="12"/>
      <c r="GG3486" s="12"/>
      <c r="GH3486" s="12"/>
      <c r="GI3486" s="12"/>
      <c r="GJ3486" s="12"/>
      <c r="GK3486" s="12"/>
      <c r="GL3486" s="12"/>
      <c r="GM3486" s="12"/>
      <c r="GN3486" s="12"/>
      <c r="GO3486" s="12"/>
      <c r="GP3486" s="12"/>
      <c r="GQ3486" s="12"/>
      <c r="GR3486" s="12"/>
      <c r="GS3486" s="12"/>
      <c r="GT3486" s="12"/>
      <c r="GU3486" s="12"/>
      <c r="GV3486" s="12"/>
      <c r="GW3486" s="12"/>
      <c r="GX3486" s="12"/>
      <c r="GY3486" s="11"/>
      <c r="GZ3486" s="11"/>
      <c r="HA3486" s="11"/>
      <c r="HB3486" s="11"/>
      <c r="HC3486" s="11"/>
      <c r="HD3486" s="11"/>
      <c r="HE3486" s="11"/>
      <c r="HF3486" s="11"/>
      <c r="HG3486" s="11"/>
      <c r="HH3486" s="11"/>
      <c r="HI3486" s="11"/>
      <c r="HJ3486" s="11"/>
      <c r="HK3486" s="11"/>
      <c r="HL3486" s="11"/>
      <c r="HM3486" s="11"/>
      <c r="HN3486" s="11"/>
      <c r="HO3486" s="11"/>
      <c r="HP3486" s="11"/>
      <c r="HQ3486" s="11"/>
      <c r="HR3486" s="11"/>
      <c r="HS3486" s="11"/>
      <c r="HT3486" s="11"/>
      <c r="HU3486" s="11"/>
      <c r="HV3486" s="11"/>
      <c r="HW3486" s="11"/>
      <c r="HX3486" s="11"/>
      <c r="HY3486" s="11"/>
      <c r="HZ3486" s="11"/>
      <c r="IA3486" s="11"/>
      <c r="IB3486" s="11"/>
      <c r="IC3486" s="11"/>
      <c r="ID3486" s="11"/>
      <c r="IE3486" s="11"/>
      <c r="IF3486" s="11"/>
      <c r="IG3486" s="11"/>
      <c r="IH3486" s="11"/>
      <c r="II3486" s="11"/>
      <c r="IJ3486" s="11"/>
      <c r="IK3486" s="11"/>
      <c r="IL3486" s="11"/>
    </row>
    <row r="3487" spans="2:246" ht="15.75" x14ac:dyDescent="0.25">
      <c r="B3487" s="11" t="s">
        <v>193</v>
      </c>
      <c r="C3487" s="11" t="s">
        <v>130</v>
      </c>
      <c r="D3487" s="12">
        <f t="shared" si="40"/>
        <v>594.16999999999996</v>
      </c>
      <c r="E3487" s="12">
        <v>80.72</v>
      </c>
      <c r="F3487" s="12">
        <v>234</v>
      </c>
      <c r="G3487" s="12"/>
      <c r="H3487" s="12"/>
      <c r="I3487" s="12"/>
      <c r="J3487" s="12"/>
      <c r="K3487" s="12"/>
      <c r="L3487" s="12"/>
      <c r="M3487" s="12"/>
      <c r="N3487" s="12"/>
      <c r="O3487" s="12"/>
      <c r="P3487" s="12"/>
      <c r="Q3487" s="12"/>
      <c r="R3487" s="12"/>
      <c r="S3487" s="12">
        <v>7.2</v>
      </c>
      <c r="T3487" s="12">
        <v>7.5</v>
      </c>
      <c r="U3487" s="12">
        <v>18.8</v>
      </c>
      <c r="V3487" s="12">
        <v>52</v>
      </c>
      <c r="W3487" s="12"/>
      <c r="X3487" s="12"/>
      <c r="Y3487" s="12"/>
      <c r="Z3487" s="12"/>
      <c r="AA3487" s="12"/>
      <c r="AB3487" s="12"/>
      <c r="AC3487" s="12"/>
      <c r="AD3487" s="12"/>
      <c r="AE3487" s="12"/>
      <c r="AF3487" s="12"/>
      <c r="AG3487" s="12"/>
      <c r="AH3487" s="12"/>
      <c r="AI3487" s="12">
        <v>20.6</v>
      </c>
      <c r="AJ3487" s="12">
        <v>400</v>
      </c>
      <c r="AK3487" s="12"/>
      <c r="AL3487" s="12"/>
      <c r="AM3487" s="12">
        <v>41.6</v>
      </c>
      <c r="AN3487" s="12">
        <v>204</v>
      </c>
      <c r="AO3487" s="12"/>
      <c r="AP3487" s="12"/>
      <c r="AQ3487" s="12">
        <v>44.29</v>
      </c>
      <c r="AR3487" s="12">
        <v>310</v>
      </c>
      <c r="AS3487" s="12"/>
      <c r="AT3487" s="12"/>
      <c r="AU3487" s="12">
        <v>65.05</v>
      </c>
      <c r="AV3487" s="12">
        <v>70</v>
      </c>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12"/>
      <c r="BR3487" s="12">
        <v>313.56</v>
      </c>
      <c r="BS3487" s="12">
        <v>412</v>
      </c>
      <c r="BT3487" s="12"/>
      <c r="BU3487" s="12"/>
      <c r="BV3487" s="12"/>
      <c r="BW3487" s="12"/>
      <c r="BX3487" s="12"/>
      <c r="BY3487" s="12"/>
      <c r="BZ3487" s="12"/>
      <c r="CA3487" s="12"/>
      <c r="CB3487" s="12"/>
      <c r="CC3487" s="12"/>
      <c r="CD3487" s="12"/>
      <c r="CE3487" s="12"/>
      <c r="CF3487" s="12"/>
      <c r="CG3487" s="12"/>
      <c r="CH3487" s="12"/>
      <c r="CI3487" s="12"/>
      <c r="CJ3487" s="12"/>
      <c r="CK3487" s="12"/>
      <c r="CL3487" s="12"/>
      <c r="CM3487" s="12"/>
      <c r="CN3487" s="12"/>
      <c r="CO3487" s="12"/>
      <c r="CP3487" s="12"/>
      <c r="CQ3487" s="12"/>
      <c r="CR3487" s="12"/>
      <c r="CS3487" s="12"/>
      <c r="CT3487" s="12"/>
      <c r="CU3487" s="12"/>
      <c r="CV3487" s="12"/>
      <c r="CW3487" s="12"/>
      <c r="CX3487" s="12"/>
      <c r="CY3487" s="12"/>
      <c r="CZ3487" s="12"/>
      <c r="DA3487" s="12"/>
      <c r="DB3487" s="12"/>
      <c r="DC3487" s="12"/>
      <c r="DD3487" s="12"/>
      <c r="DE3487" s="12"/>
      <c r="DF3487" s="12"/>
      <c r="DG3487" s="12"/>
      <c r="DH3487" s="12"/>
      <c r="DI3487" s="12"/>
      <c r="DJ3487" s="12"/>
      <c r="DK3487" s="12"/>
      <c r="DL3487" s="12"/>
      <c r="DM3487" s="12"/>
      <c r="DN3487" s="12"/>
      <c r="DO3487" s="12"/>
      <c r="DP3487" s="12"/>
      <c r="DQ3487" s="12"/>
      <c r="DR3487" s="12"/>
      <c r="DS3487" s="12"/>
      <c r="DT3487" s="12"/>
      <c r="DU3487" s="12"/>
      <c r="DV3487" s="12"/>
      <c r="DW3487" s="12"/>
      <c r="DX3487" s="12"/>
      <c r="DY3487" s="12"/>
      <c r="DZ3487" s="12"/>
      <c r="EA3487" s="12"/>
      <c r="EB3487" s="12"/>
      <c r="EC3487" s="12"/>
      <c r="ED3487" s="12"/>
      <c r="EE3487" s="12"/>
      <c r="EF3487" s="12"/>
      <c r="EG3487" s="12"/>
      <c r="EH3487" s="12"/>
      <c r="EI3487" s="12"/>
      <c r="EJ3487" s="12"/>
      <c r="EK3487" s="12"/>
      <c r="EL3487" s="12"/>
      <c r="EM3487" s="12"/>
      <c r="EN3487" s="12"/>
      <c r="EO3487" s="12"/>
      <c r="EP3487" s="12"/>
      <c r="EQ3487" s="12"/>
      <c r="ER3487" s="12"/>
      <c r="ES3487" s="12"/>
      <c r="ET3487" s="12"/>
      <c r="EU3487" s="12"/>
      <c r="EV3487" s="12"/>
      <c r="EW3487" s="12"/>
      <c r="EX3487" s="12"/>
      <c r="EY3487" s="12"/>
      <c r="EZ3487" s="12"/>
      <c r="FA3487" s="12"/>
      <c r="FB3487" s="12"/>
      <c r="FC3487" s="12"/>
      <c r="FD3487" s="12"/>
      <c r="FE3487" s="12"/>
      <c r="FF3487" s="12"/>
      <c r="FG3487" s="12"/>
      <c r="FH3487" s="12"/>
      <c r="FI3487" s="12"/>
      <c r="FJ3487" s="12"/>
      <c r="FK3487" s="12"/>
      <c r="FL3487" s="12"/>
      <c r="FM3487" s="12"/>
      <c r="FN3487" s="12"/>
      <c r="FO3487" s="12"/>
      <c r="FP3487" s="12"/>
      <c r="FQ3487" s="12"/>
      <c r="FR3487" s="12"/>
      <c r="FS3487" s="12"/>
      <c r="FT3487" s="12">
        <v>2.35</v>
      </c>
      <c r="FU3487" s="12"/>
      <c r="FV3487" s="12"/>
      <c r="FW3487" s="12"/>
      <c r="FX3487" s="12"/>
      <c r="FY3487" s="12"/>
      <c r="FZ3487" s="12"/>
      <c r="GA3487" s="12"/>
      <c r="GB3487" s="12"/>
      <c r="GC3487" s="12"/>
      <c r="GD3487" s="12"/>
      <c r="GE3487" s="12"/>
      <c r="GF3487" s="12"/>
      <c r="GG3487" s="12"/>
      <c r="GH3487" s="12"/>
      <c r="GI3487" s="12"/>
      <c r="GJ3487" s="12"/>
      <c r="GK3487" s="12"/>
      <c r="GL3487" s="12"/>
      <c r="GM3487" s="12"/>
      <c r="GN3487" s="12"/>
      <c r="GO3487" s="12"/>
      <c r="GP3487" s="12"/>
      <c r="GQ3487" s="12"/>
      <c r="GR3487" s="12"/>
      <c r="GS3487" s="12"/>
      <c r="GT3487" s="12"/>
      <c r="GU3487" s="12"/>
      <c r="GV3487" s="12"/>
      <c r="GW3487" s="12"/>
      <c r="GX3487" s="12"/>
      <c r="GY3487" s="11">
        <v>94</v>
      </c>
      <c r="GZ3487" s="11">
        <v>511.74</v>
      </c>
      <c r="HA3487" s="11">
        <v>22.51</v>
      </c>
      <c r="HB3487" s="11"/>
      <c r="HC3487" s="11"/>
      <c r="HD3487" s="11"/>
      <c r="HE3487" s="11"/>
      <c r="HF3487" s="11">
        <v>5</v>
      </c>
      <c r="HG3487" s="11">
        <v>63</v>
      </c>
      <c r="HH3487" s="11">
        <v>43</v>
      </c>
      <c r="HI3487" s="11">
        <v>47</v>
      </c>
      <c r="HJ3487" s="11">
        <v>30</v>
      </c>
      <c r="HK3487" s="11"/>
      <c r="HL3487" s="11"/>
      <c r="HM3487" s="11"/>
      <c r="HN3487" s="11"/>
      <c r="HO3487" s="11"/>
      <c r="HP3487" s="11"/>
      <c r="HQ3487" s="11"/>
      <c r="HR3487" s="11"/>
      <c r="HS3487" s="11"/>
      <c r="HT3487" s="11"/>
      <c r="HU3487" s="11"/>
      <c r="HV3487" s="11"/>
      <c r="HW3487" s="11"/>
      <c r="HX3487" s="11"/>
      <c r="HY3487" s="11"/>
      <c r="HZ3487" s="11"/>
      <c r="IA3487" s="11"/>
      <c r="IB3487" s="11"/>
      <c r="IC3487" s="11"/>
      <c r="ID3487" s="11"/>
      <c r="IE3487" s="11"/>
      <c r="IF3487" s="11"/>
      <c r="IG3487" s="11"/>
      <c r="IH3487" s="11"/>
      <c r="II3487" s="11"/>
      <c r="IJ3487" s="11"/>
      <c r="IK3487" s="11"/>
      <c r="IL3487" s="11"/>
    </row>
    <row r="3488" spans="2:246" ht="15.75" x14ac:dyDescent="0.25">
      <c r="B3488" s="11" t="s">
        <v>193</v>
      </c>
      <c r="C3488" s="11" t="s">
        <v>134</v>
      </c>
      <c r="D3488" s="12">
        <f t="shared" si="40"/>
        <v>14.07</v>
      </c>
      <c r="E3488" s="12"/>
      <c r="F3488" s="12"/>
      <c r="G3488" s="12"/>
      <c r="H3488" s="12"/>
      <c r="I3488" s="12"/>
      <c r="J3488" s="12"/>
      <c r="K3488" s="12"/>
      <c r="L3488" s="12"/>
      <c r="M3488" s="12"/>
      <c r="N3488" s="12"/>
      <c r="O3488" s="12"/>
      <c r="P3488" s="12"/>
      <c r="Q3488" s="12"/>
      <c r="R3488" s="12"/>
      <c r="S3488" s="12">
        <v>7.6</v>
      </c>
      <c r="T3488" s="12">
        <v>7</v>
      </c>
      <c r="U3488" s="12"/>
      <c r="V3488" s="12"/>
      <c r="W3488" s="12"/>
      <c r="X3488" s="12"/>
      <c r="Y3488" s="12"/>
      <c r="Z3488" s="12"/>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12"/>
      <c r="BR3488" s="12">
        <v>4.4000000000000004</v>
      </c>
      <c r="BS3488" s="12">
        <v>0</v>
      </c>
      <c r="BT3488" s="12"/>
      <c r="BU3488" s="12"/>
      <c r="BV3488" s="12"/>
      <c r="BW3488" s="12"/>
      <c r="BX3488" s="12"/>
      <c r="BY3488" s="12"/>
      <c r="BZ3488" s="12"/>
      <c r="CA3488" s="12"/>
      <c r="CB3488" s="12"/>
      <c r="CC3488" s="12"/>
      <c r="CD3488" s="12"/>
      <c r="CE3488" s="12"/>
      <c r="CF3488" s="12"/>
      <c r="CG3488" s="12"/>
      <c r="CH3488" s="12"/>
      <c r="CI3488" s="12"/>
      <c r="CJ3488" s="12"/>
      <c r="CK3488" s="12"/>
      <c r="CL3488" s="12"/>
      <c r="CM3488" s="12"/>
      <c r="CN3488" s="12"/>
      <c r="CO3488" s="12"/>
      <c r="CP3488" s="12"/>
      <c r="CQ3488" s="12"/>
      <c r="CR3488" s="12"/>
      <c r="CS3488" s="12"/>
      <c r="CT3488" s="12"/>
      <c r="CU3488" s="12"/>
      <c r="CV3488" s="12"/>
      <c r="CW3488" s="12"/>
      <c r="CX3488" s="12"/>
      <c r="CY3488" s="12"/>
      <c r="CZ3488" s="12"/>
      <c r="DA3488" s="12"/>
      <c r="DB3488" s="12"/>
      <c r="DC3488" s="12"/>
      <c r="DD3488" s="12"/>
      <c r="DE3488" s="12"/>
      <c r="DF3488" s="12"/>
      <c r="DG3488" s="12"/>
      <c r="DH3488" s="12"/>
      <c r="DI3488" s="12"/>
      <c r="DJ3488" s="12"/>
      <c r="DK3488" s="12"/>
      <c r="DL3488" s="12"/>
      <c r="DM3488" s="12"/>
      <c r="DN3488" s="12"/>
      <c r="DO3488" s="12"/>
      <c r="DP3488" s="12"/>
      <c r="DQ3488" s="12"/>
      <c r="DR3488" s="12"/>
      <c r="DS3488" s="12"/>
      <c r="DT3488" s="12"/>
      <c r="DU3488" s="12"/>
      <c r="DV3488" s="12"/>
      <c r="DW3488" s="12"/>
      <c r="DX3488" s="12"/>
      <c r="DY3488" s="12"/>
      <c r="DZ3488" s="12"/>
      <c r="EA3488" s="12"/>
      <c r="EB3488" s="12"/>
      <c r="EC3488" s="12"/>
      <c r="ED3488" s="12"/>
      <c r="EE3488" s="12"/>
      <c r="EF3488" s="12"/>
      <c r="EG3488" s="12"/>
      <c r="EH3488" s="12"/>
      <c r="EI3488" s="12"/>
      <c r="EJ3488" s="12"/>
      <c r="EK3488" s="12"/>
      <c r="EL3488" s="12"/>
      <c r="EM3488" s="12"/>
      <c r="EN3488" s="12"/>
      <c r="EO3488" s="12"/>
      <c r="EP3488" s="12"/>
      <c r="EQ3488" s="12"/>
      <c r="ER3488" s="12"/>
      <c r="ES3488" s="12"/>
      <c r="ET3488" s="12"/>
      <c r="EU3488" s="12"/>
      <c r="EV3488" s="12"/>
      <c r="EW3488" s="12"/>
      <c r="EX3488" s="12"/>
      <c r="EY3488" s="12"/>
      <c r="EZ3488" s="12"/>
      <c r="FA3488" s="12"/>
      <c r="FB3488" s="12"/>
      <c r="FC3488" s="12"/>
      <c r="FD3488" s="12"/>
      <c r="FE3488" s="12"/>
      <c r="FF3488" s="12"/>
      <c r="FG3488" s="12"/>
      <c r="FH3488" s="12"/>
      <c r="FI3488" s="12"/>
      <c r="FJ3488" s="12"/>
      <c r="FK3488" s="12"/>
      <c r="FL3488" s="12"/>
      <c r="FM3488" s="12"/>
      <c r="FN3488" s="12"/>
      <c r="FO3488" s="12"/>
      <c r="FP3488" s="12"/>
      <c r="FQ3488" s="12"/>
      <c r="FR3488" s="12"/>
      <c r="FS3488" s="12"/>
      <c r="FT3488" s="12">
        <v>2.0699999999999998</v>
      </c>
      <c r="FU3488" s="12"/>
      <c r="FV3488" s="12"/>
      <c r="FW3488" s="12"/>
      <c r="FX3488" s="12"/>
      <c r="FY3488" s="12"/>
      <c r="FZ3488" s="12"/>
      <c r="GA3488" s="12"/>
      <c r="GB3488" s="12"/>
      <c r="GC3488" s="12"/>
      <c r="GD3488" s="12"/>
      <c r="GE3488" s="12"/>
      <c r="GF3488" s="12"/>
      <c r="GG3488" s="12"/>
      <c r="GH3488" s="12"/>
      <c r="GI3488" s="12"/>
      <c r="GJ3488" s="12"/>
      <c r="GK3488" s="12"/>
      <c r="GL3488" s="12"/>
      <c r="GM3488" s="12"/>
      <c r="GN3488" s="12"/>
      <c r="GO3488" s="12"/>
      <c r="GP3488" s="12"/>
      <c r="GQ3488" s="12"/>
      <c r="GR3488" s="12"/>
      <c r="GS3488" s="12"/>
      <c r="GT3488" s="12"/>
      <c r="GU3488" s="12"/>
      <c r="GV3488" s="12"/>
      <c r="GW3488" s="12"/>
      <c r="GX3488" s="12"/>
      <c r="GY3488" s="11"/>
      <c r="GZ3488" s="11"/>
      <c r="HA3488" s="11"/>
      <c r="HB3488" s="11"/>
      <c r="HC3488" s="11"/>
      <c r="HD3488" s="11"/>
      <c r="HE3488" s="11"/>
      <c r="HF3488" s="11"/>
      <c r="HG3488" s="11"/>
      <c r="HH3488" s="11"/>
      <c r="HI3488" s="11"/>
      <c r="HJ3488" s="11"/>
      <c r="HK3488" s="11"/>
      <c r="HL3488" s="11"/>
      <c r="HM3488" s="11"/>
      <c r="HN3488" s="11"/>
      <c r="HO3488" s="11"/>
      <c r="HP3488" s="11"/>
      <c r="HQ3488" s="11"/>
      <c r="HR3488" s="11"/>
      <c r="HS3488" s="11"/>
      <c r="HT3488" s="11"/>
      <c r="HU3488" s="11"/>
      <c r="HV3488" s="11"/>
      <c r="HW3488" s="11"/>
      <c r="HX3488" s="11"/>
      <c r="HY3488" s="11"/>
      <c r="HZ3488" s="11"/>
      <c r="IA3488" s="11"/>
      <c r="IB3488" s="11"/>
      <c r="IC3488" s="11"/>
      <c r="ID3488" s="11"/>
      <c r="IE3488" s="11"/>
      <c r="IF3488" s="11"/>
      <c r="IG3488" s="11"/>
      <c r="IH3488" s="11"/>
      <c r="II3488" s="11"/>
      <c r="IJ3488" s="11"/>
      <c r="IK3488" s="11"/>
      <c r="IL3488" s="11"/>
    </row>
    <row r="3489" spans="2:246" ht="15.75" x14ac:dyDescent="0.25">
      <c r="B3489" s="11" t="s">
        <v>193</v>
      </c>
      <c r="C3489" s="11" t="s">
        <v>131</v>
      </c>
      <c r="D3489" s="12">
        <f t="shared" si="40"/>
        <v>3.55</v>
      </c>
      <c r="E3489" s="12"/>
      <c r="F3489" s="12"/>
      <c r="G3489" s="12"/>
      <c r="H3489" s="12"/>
      <c r="I3489" s="12"/>
      <c r="J3489" s="12"/>
      <c r="K3489" s="12"/>
      <c r="L3489" s="12"/>
      <c r="M3489" s="12"/>
      <c r="N3489" s="12"/>
      <c r="O3489" s="12"/>
      <c r="P3489" s="12"/>
      <c r="Q3489" s="12"/>
      <c r="R3489" s="12"/>
      <c r="S3489" s="12"/>
      <c r="T3489" s="12"/>
      <c r="U3489" s="12"/>
      <c r="V3489" s="12"/>
      <c r="W3489" s="12"/>
      <c r="X3489" s="12"/>
      <c r="Y3489" s="12"/>
      <c r="Z3489" s="12"/>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12"/>
      <c r="BR3489" s="12">
        <v>1.56</v>
      </c>
      <c r="BS3489" s="12">
        <v>0</v>
      </c>
      <c r="BT3489" s="12"/>
      <c r="BU3489" s="12"/>
      <c r="BV3489" s="12"/>
      <c r="BW3489" s="12"/>
      <c r="BX3489" s="12"/>
      <c r="BY3489" s="12"/>
      <c r="BZ3489" s="12"/>
      <c r="CA3489" s="12"/>
      <c r="CB3489" s="12"/>
      <c r="CC3489" s="12"/>
      <c r="CD3489" s="12"/>
      <c r="CE3489" s="12"/>
      <c r="CF3489" s="12"/>
      <c r="CG3489" s="12"/>
      <c r="CH3489" s="12"/>
      <c r="CI3489" s="12"/>
      <c r="CJ3489" s="12"/>
      <c r="CK3489" s="12"/>
      <c r="CL3489" s="12"/>
      <c r="CM3489" s="12"/>
      <c r="CN3489" s="12"/>
      <c r="CO3489" s="12"/>
      <c r="CP3489" s="12"/>
      <c r="CQ3489" s="12"/>
      <c r="CR3489" s="12"/>
      <c r="CS3489" s="12"/>
      <c r="CT3489" s="12"/>
      <c r="CU3489" s="12"/>
      <c r="CV3489" s="12"/>
      <c r="CW3489" s="12"/>
      <c r="CX3489" s="12"/>
      <c r="CY3489" s="12"/>
      <c r="CZ3489" s="12"/>
      <c r="DA3489" s="12"/>
      <c r="DB3489" s="12"/>
      <c r="DC3489" s="12"/>
      <c r="DD3489" s="12"/>
      <c r="DE3489" s="12"/>
      <c r="DF3489" s="12"/>
      <c r="DG3489" s="12"/>
      <c r="DH3489" s="12"/>
      <c r="DI3489" s="12"/>
      <c r="DJ3489" s="12"/>
      <c r="DK3489" s="12"/>
      <c r="DL3489" s="12"/>
      <c r="DM3489" s="12"/>
      <c r="DN3489" s="12"/>
      <c r="DO3489" s="12"/>
      <c r="DP3489" s="12"/>
      <c r="DQ3489" s="12"/>
      <c r="DR3489" s="12"/>
      <c r="DS3489" s="12"/>
      <c r="DT3489" s="12"/>
      <c r="DU3489" s="12"/>
      <c r="DV3489" s="12"/>
      <c r="DW3489" s="12"/>
      <c r="DX3489" s="12"/>
      <c r="DY3489" s="12"/>
      <c r="DZ3489" s="12"/>
      <c r="EA3489" s="12"/>
      <c r="EB3489" s="12"/>
      <c r="EC3489" s="12"/>
      <c r="ED3489" s="12"/>
      <c r="EE3489" s="12"/>
      <c r="EF3489" s="12"/>
      <c r="EG3489" s="12"/>
      <c r="EH3489" s="12"/>
      <c r="EI3489" s="12"/>
      <c r="EJ3489" s="12"/>
      <c r="EK3489" s="12"/>
      <c r="EL3489" s="12"/>
      <c r="EM3489" s="12"/>
      <c r="EN3489" s="12"/>
      <c r="EO3489" s="12"/>
      <c r="EP3489" s="12"/>
      <c r="EQ3489" s="12"/>
      <c r="ER3489" s="12"/>
      <c r="ES3489" s="12"/>
      <c r="ET3489" s="12"/>
      <c r="EU3489" s="12"/>
      <c r="EV3489" s="12"/>
      <c r="EW3489" s="12"/>
      <c r="EX3489" s="12"/>
      <c r="EY3489" s="12"/>
      <c r="EZ3489" s="12"/>
      <c r="FA3489" s="12"/>
      <c r="FB3489" s="12"/>
      <c r="FC3489" s="12"/>
      <c r="FD3489" s="12"/>
      <c r="FE3489" s="12"/>
      <c r="FF3489" s="12"/>
      <c r="FG3489" s="12"/>
      <c r="FH3489" s="12"/>
      <c r="FI3489" s="12"/>
      <c r="FJ3489" s="12"/>
      <c r="FK3489" s="12"/>
      <c r="FL3489" s="12"/>
      <c r="FM3489" s="12"/>
      <c r="FN3489" s="12"/>
      <c r="FO3489" s="12"/>
      <c r="FP3489" s="12"/>
      <c r="FQ3489" s="12"/>
      <c r="FR3489" s="12"/>
      <c r="FS3489" s="12"/>
      <c r="FT3489" s="12">
        <v>1.99</v>
      </c>
      <c r="FU3489" s="12"/>
      <c r="FV3489" s="12"/>
      <c r="FW3489" s="12"/>
      <c r="FX3489" s="12"/>
      <c r="FY3489" s="12"/>
      <c r="FZ3489" s="12"/>
      <c r="GA3489" s="12"/>
      <c r="GB3489" s="12"/>
      <c r="GC3489" s="12"/>
      <c r="GD3489" s="12"/>
      <c r="GE3489" s="12"/>
      <c r="GF3489" s="12"/>
      <c r="GG3489" s="12"/>
      <c r="GH3489" s="12"/>
      <c r="GI3489" s="12"/>
      <c r="GJ3489" s="12"/>
      <c r="GK3489" s="12"/>
      <c r="GL3489" s="12"/>
      <c r="GM3489" s="12"/>
      <c r="GN3489" s="12"/>
      <c r="GO3489" s="12"/>
      <c r="GP3489" s="12"/>
      <c r="GQ3489" s="12"/>
      <c r="GR3489" s="12"/>
      <c r="GS3489" s="12"/>
      <c r="GT3489" s="12"/>
      <c r="GU3489" s="12"/>
      <c r="GV3489" s="12"/>
      <c r="GW3489" s="12"/>
      <c r="GX3489" s="12"/>
      <c r="GY3489" s="11"/>
      <c r="GZ3489" s="11"/>
      <c r="HA3489" s="11"/>
      <c r="HB3489" s="11"/>
      <c r="HC3489" s="11"/>
      <c r="HD3489" s="11"/>
      <c r="HE3489" s="11"/>
      <c r="HF3489" s="11"/>
      <c r="HG3489" s="11"/>
      <c r="HH3489" s="11"/>
      <c r="HI3489" s="11"/>
      <c r="HJ3489" s="11"/>
      <c r="HK3489" s="11"/>
      <c r="HL3489" s="11"/>
      <c r="HM3489" s="11"/>
      <c r="HN3489" s="11"/>
      <c r="HO3489" s="11"/>
      <c r="HP3489" s="11"/>
      <c r="HQ3489" s="11"/>
      <c r="HR3489" s="11"/>
      <c r="HS3489" s="11"/>
      <c r="HT3489" s="11"/>
      <c r="HU3489" s="11"/>
      <c r="HV3489" s="11"/>
      <c r="HW3489" s="11"/>
      <c r="HX3489" s="11"/>
      <c r="HY3489" s="11"/>
      <c r="HZ3489" s="11"/>
      <c r="IA3489" s="11"/>
      <c r="IB3489" s="11"/>
      <c r="IC3489" s="11"/>
      <c r="ID3489" s="11"/>
      <c r="IE3489" s="11"/>
      <c r="IF3489" s="11"/>
      <c r="IG3489" s="11"/>
      <c r="IH3489" s="11"/>
      <c r="II3489" s="11"/>
      <c r="IJ3489" s="11"/>
      <c r="IK3489" s="11"/>
      <c r="IL3489" s="11"/>
    </row>
    <row r="3490" spans="2:246" ht="15.75" x14ac:dyDescent="0.25">
      <c r="B3490" s="11" t="s">
        <v>193</v>
      </c>
      <c r="C3490" s="11" t="s">
        <v>130</v>
      </c>
      <c r="D3490" s="12">
        <f t="shared" si="40"/>
        <v>22.549999999999997</v>
      </c>
      <c r="E3490" s="12">
        <v>13.54</v>
      </c>
      <c r="F3490" s="12">
        <v>13.5</v>
      </c>
      <c r="G3490" s="12"/>
      <c r="H3490" s="12"/>
      <c r="I3490" s="12">
        <v>3.01</v>
      </c>
      <c r="J3490" s="12">
        <v>3.6</v>
      </c>
      <c r="K3490" s="12"/>
      <c r="L3490" s="12"/>
      <c r="M3490" s="12">
        <v>1.85</v>
      </c>
      <c r="N3490" s="12">
        <v>1.5</v>
      </c>
      <c r="O3490" s="12"/>
      <c r="P3490" s="12"/>
      <c r="Q3490" s="12"/>
      <c r="R3490" s="12"/>
      <c r="S3490" s="12"/>
      <c r="T3490" s="12"/>
      <c r="U3490" s="12"/>
      <c r="V3490" s="12"/>
      <c r="W3490" s="12"/>
      <c r="X3490" s="12"/>
      <c r="Y3490" s="12"/>
      <c r="Z3490" s="12"/>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12"/>
      <c r="BR3490" s="12"/>
      <c r="BS3490" s="12"/>
      <c r="BT3490" s="12"/>
      <c r="BU3490" s="12"/>
      <c r="BV3490" s="12"/>
      <c r="BW3490" s="12"/>
      <c r="BX3490" s="12"/>
      <c r="BY3490" s="12"/>
      <c r="BZ3490" s="12"/>
      <c r="CA3490" s="12"/>
      <c r="CB3490" s="12"/>
      <c r="CC3490" s="12"/>
      <c r="CD3490" s="12"/>
      <c r="CE3490" s="12"/>
      <c r="CF3490" s="12"/>
      <c r="CG3490" s="12"/>
      <c r="CH3490" s="12"/>
      <c r="CI3490" s="12"/>
      <c r="CJ3490" s="12"/>
      <c r="CK3490" s="12"/>
      <c r="CL3490" s="12"/>
      <c r="CM3490" s="12"/>
      <c r="CN3490" s="12"/>
      <c r="CO3490" s="12"/>
      <c r="CP3490" s="12"/>
      <c r="CQ3490" s="12"/>
      <c r="CR3490" s="12"/>
      <c r="CS3490" s="12"/>
      <c r="CT3490" s="12"/>
      <c r="CU3490" s="12"/>
      <c r="CV3490" s="12"/>
      <c r="CW3490" s="12"/>
      <c r="CX3490" s="12"/>
      <c r="CY3490" s="12"/>
      <c r="CZ3490" s="12"/>
      <c r="DA3490" s="12"/>
      <c r="DB3490" s="12"/>
      <c r="DC3490" s="12"/>
      <c r="DD3490" s="12"/>
      <c r="DE3490" s="12"/>
      <c r="DF3490" s="12"/>
      <c r="DG3490" s="12"/>
      <c r="DH3490" s="12"/>
      <c r="DI3490" s="12"/>
      <c r="DJ3490" s="12"/>
      <c r="DK3490" s="12"/>
      <c r="DL3490" s="12"/>
      <c r="DM3490" s="12"/>
      <c r="DN3490" s="12"/>
      <c r="DO3490" s="12"/>
      <c r="DP3490" s="12"/>
      <c r="DQ3490" s="12"/>
      <c r="DR3490" s="12"/>
      <c r="DS3490" s="12"/>
      <c r="DT3490" s="12"/>
      <c r="DU3490" s="12"/>
      <c r="DV3490" s="12"/>
      <c r="DW3490" s="12"/>
      <c r="DX3490" s="12"/>
      <c r="DY3490" s="12"/>
      <c r="DZ3490" s="12"/>
      <c r="EA3490" s="12"/>
      <c r="EB3490" s="12"/>
      <c r="EC3490" s="12"/>
      <c r="ED3490" s="12"/>
      <c r="EE3490" s="12"/>
      <c r="EF3490" s="12"/>
      <c r="EG3490" s="12"/>
      <c r="EH3490" s="12"/>
      <c r="EI3490" s="12"/>
      <c r="EJ3490" s="12"/>
      <c r="EK3490" s="12"/>
      <c r="EL3490" s="12"/>
      <c r="EM3490" s="12"/>
      <c r="EN3490" s="12"/>
      <c r="EO3490" s="12"/>
      <c r="EP3490" s="12"/>
      <c r="EQ3490" s="12"/>
      <c r="ER3490" s="12"/>
      <c r="ES3490" s="12"/>
      <c r="ET3490" s="12"/>
      <c r="EU3490" s="12"/>
      <c r="EV3490" s="12"/>
      <c r="EW3490" s="12"/>
      <c r="EX3490" s="12">
        <v>2.15</v>
      </c>
      <c r="EY3490" s="12">
        <v>11.64</v>
      </c>
      <c r="EZ3490" s="12"/>
      <c r="FA3490" s="12"/>
      <c r="FB3490" s="12"/>
      <c r="FC3490" s="12"/>
      <c r="FD3490" s="12"/>
      <c r="FE3490" s="12"/>
      <c r="FF3490" s="12"/>
      <c r="FG3490" s="12"/>
      <c r="FH3490" s="12"/>
      <c r="FI3490" s="12"/>
      <c r="FJ3490" s="12"/>
      <c r="FK3490" s="12"/>
      <c r="FL3490" s="12"/>
      <c r="FM3490" s="12"/>
      <c r="FN3490" s="12"/>
      <c r="FO3490" s="12"/>
      <c r="FP3490" s="12"/>
      <c r="FQ3490" s="12"/>
      <c r="FR3490" s="12"/>
      <c r="FS3490" s="12"/>
      <c r="FT3490" s="12"/>
      <c r="FU3490" s="12"/>
      <c r="FV3490" s="12"/>
      <c r="FW3490" s="12"/>
      <c r="FX3490" s="12"/>
      <c r="FY3490" s="12"/>
      <c r="FZ3490" s="12"/>
      <c r="GA3490" s="12"/>
      <c r="GB3490" s="12"/>
      <c r="GC3490" s="12"/>
      <c r="GD3490" s="12"/>
      <c r="GE3490" s="12"/>
      <c r="GF3490" s="12"/>
      <c r="GG3490" s="12"/>
      <c r="GH3490" s="12"/>
      <c r="GI3490" s="12"/>
      <c r="GJ3490" s="12"/>
      <c r="GK3490" s="12">
        <v>2</v>
      </c>
      <c r="GL3490" s="12" t="s">
        <v>484</v>
      </c>
      <c r="GM3490" s="12"/>
      <c r="GN3490" s="12"/>
      <c r="GO3490" s="12"/>
      <c r="GP3490" s="12"/>
      <c r="GQ3490" s="12"/>
      <c r="GR3490" s="12"/>
      <c r="GS3490" s="12"/>
      <c r="GT3490" s="12"/>
      <c r="GU3490" s="12"/>
      <c r="GV3490" s="12"/>
      <c r="GW3490" s="12"/>
      <c r="GX3490" s="12"/>
      <c r="GY3490" s="11"/>
      <c r="GZ3490" s="11"/>
      <c r="HA3490" s="11"/>
      <c r="HB3490" s="11"/>
      <c r="HC3490" s="11"/>
      <c r="HD3490" s="11"/>
      <c r="HE3490" s="11"/>
      <c r="HF3490" s="11"/>
      <c r="HG3490" s="11"/>
      <c r="HH3490" s="11"/>
      <c r="HI3490" s="11"/>
      <c r="HJ3490" s="11"/>
      <c r="HK3490" s="11"/>
      <c r="HL3490" s="11"/>
      <c r="HM3490" s="11"/>
      <c r="HN3490" s="11"/>
      <c r="HO3490" s="11"/>
      <c r="HP3490" s="11"/>
      <c r="HQ3490" s="11"/>
      <c r="HR3490" s="11"/>
      <c r="HS3490" s="11"/>
      <c r="HT3490" s="11"/>
      <c r="HU3490" s="11"/>
      <c r="HV3490" s="11"/>
      <c r="HW3490" s="11"/>
      <c r="HX3490" s="11"/>
      <c r="HY3490" s="11"/>
      <c r="HZ3490" s="11"/>
      <c r="IA3490" s="11"/>
      <c r="IB3490" s="11"/>
      <c r="IC3490" s="11"/>
      <c r="ID3490" s="11"/>
      <c r="IE3490" s="11"/>
      <c r="IF3490" s="11"/>
      <c r="IG3490" s="11"/>
      <c r="IH3490" s="11"/>
      <c r="II3490" s="11"/>
      <c r="IJ3490" s="11"/>
      <c r="IK3490" s="11"/>
      <c r="IL3490" s="11"/>
    </row>
    <row r="3491" spans="2:246" ht="15.75" x14ac:dyDescent="0.25">
      <c r="B3491" s="11" t="s">
        <v>188</v>
      </c>
      <c r="C3491" s="11" t="s">
        <v>130</v>
      </c>
      <c r="D3491" s="12">
        <f t="shared" si="40"/>
        <v>121.33000000000001</v>
      </c>
      <c r="E3491" s="12"/>
      <c r="F3491" s="12"/>
      <c r="G3491" s="12"/>
      <c r="H3491" s="12"/>
      <c r="I3491" s="12"/>
      <c r="J3491" s="12"/>
      <c r="K3491" s="12">
        <v>8.65</v>
      </c>
      <c r="L3491" s="12">
        <v>21</v>
      </c>
      <c r="M3491" s="12"/>
      <c r="N3491" s="12"/>
      <c r="O3491" s="12"/>
      <c r="P3491" s="12"/>
      <c r="Q3491" s="12"/>
      <c r="R3491" s="12"/>
      <c r="S3491" s="12"/>
      <c r="T3491" s="12"/>
      <c r="U3491" s="12"/>
      <c r="V3491" s="12"/>
      <c r="W3491" s="12"/>
      <c r="X3491" s="12"/>
      <c r="Y3491" s="12"/>
      <c r="Z3491" s="12"/>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12"/>
      <c r="BR3491" s="12">
        <v>112.68</v>
      </c>
      <c r="BS3491" s="12">
        <v>820</v>
      </c>
      <c r="BT3491" s="12"/>
      <c r="BU3491" s="12"/>
      <c r="BV3491" s="12"/>
      <c r="BW3491" s="12"/>
      <c r="BX3491" s="12"/>
      <c r="BY3491" s="12"/>
      <c r="BZ3491" s="12"/>
      <c r="CA3491" s="12"/>
      <c r="CB3491" s="12"/>
      <c r="CC3491" s="12"/>
      <c r="CD3491" s="12"/>
      <c r="CE3491" s="12"/>
      <c r="CF3491" s="12"/>
      <c r="CG3491" s="12"/>
      <c r="CH3491" s="12"/>
      <c r="CI3491" s="12"/>
      <c r="CJ3491" s="12"/>
      <c r="CK3491" s="12"/>
      <c r="CL3491" s="12"/>
      <c r="CM3491" s="12"/>
      <c r="CN3491" s="12"/>
      <c r="CO3491" s="12"/>
      <c r="CP3491" s="12"/>
      <c r="CQ3491" s="12"/>
      <c r="CR3491" s="12"/>
      <c r="CS3491" s="12"/>
      <c r="CT3491" s="12"/>
      <c r="CU3491" s="12"/>
      <c r="CV3491" s="12"/>
      <c r="CW3491" s="12"/>
      <c r="CX3491" s="12"/>
      <c r="CY3491" s="12"/>
      <c r="CZ3491" s="12"/>
      <c r="DA3491" s="12"/>
      <c r="DB3491" s="12"/>
      <c r="DC3491" s="12"/>
      <c r="DD3491" s="12"/>
      <c r="DE3491" s="12"/>
      <c r="DF3491" s="12"/>
      <c r="DG3491" s="12"/>
      <c r="DH3491" s="12"/>
      <c r="DI3491" s="12"/>
      <c r="DJ3491" s="12"/>
      <c r="DK3491" s="12"/>
      <c r="DL3491" s="12"/>
      <c r="DM3491" s="12"/>
      <c r="DN3491" s="12"/>
      <c r="DO3491" s="12"/>
      <c r="DP3491" s="12"/>
      <c r="DQ3491" s="12"/>
      <c r="DR3491" s="12"/>
      <c r="DS3491" s="12"/>
      <c r="DT3491" s="12"/>
      <c r="DU3491" s="12"/>
      <c r="DV3491" s="12"/>
      <c r="DW3491" s="12"/>
      <c r="DX3491" s="12"/>
      <c r="DY3491" s="12"/>
      <c r="DZ3491" s="12"/>
      <c r="EA3491" s="12"/>
      <c r="EB3491" s="12"/>
      <c r="EC3491" s="12"/>
      <c r="ED3491" s="12"/>
      <c r="EE3491" s="12"/>
      <c r="EF3491" s="12"/>
      <c r="EG3491" s="12"/>
      <c r="EH3491" s="12"/>
      <c r="EI3491" s="12"/>
      <c r="EJ3491" s="12"/>
      <c r="EK3491" s="12"/>
      <c r="EL3491" s="12"/>
      <c r="EM3491" s="12"/>
      <c r="EN3491" s="12"/>
      <c r="EO3491" s="12"/>
      <c r="EP3491" s="12"/>
      <c r="EQ3491" s="12"/>
      <c r="ER3491" s="12"/>
      <c r="ES3491" s="12"/>
      <c r="ET3491" s="12"/>
      <c r="EU3491" s="12"/>
      <c r="EV3491" s="12"/>
      <c r="EW3491" s="12"/>
      <c r="EX3491" s="12"/>
      <c r="EY3491" s="12"/>
      <c r="EZ3491" s="12"/>
      <c r="FA3491" s="12"/>
      <c r="FB3491" s="12"/>
      <c r="FC3491" s="12"/>
      <c r="FD3491" s="12"/>
      <c r="FE3491" s="12"/>
      <c r="FF3491" s="12"/>
      <c r="FG3491" s="12"/>
      <c r="FH3491" s="12"/>
      <c r="FI3491" s="12"/>
      <c r="FJ3491" s="12"/>
      <c r="FK3491" s="12"/>
      <c r="FL3491" s="12"/>
      <c r="FM3491" s="12"/>
      <c r="FN3491" s="12"/>
      <c r="FO3491" s="12"/>
      <c r="FP3491" s="12"/>
      <c r="FQ3491" s="12"/>
      <c r="FR3491" s="12"/>
      <c r="FS3491" s="12"/>
      <c r="FT3491" s="12"/>
      <c r="FU3491" s="12"/>
      <c r="FV3491" s="12"/>
      <c r="FW3491" s="12"/>
      <c r="FX3491" s="12"/>
      <c r="FY3491" s="12"/>
      <c r="FZ3491" s="12"/>
      <c r="GA3491" s="12"/>
      <c r="GB3491" s="12"/>
      <c r="GC3491" s="12"/>
      <c r="GD3491" s="12"/>
      <c r="GE3491" s="12"/>
      <c r="GF3491" s="12"/>
      <c r="GG3491" s="12"/>
      <c r="GH3491" s="12"/>
      <c r="GI3491" s="12"/>
      <c r="GJ3491" s="12"/>
      <c r="GK3491" s="12"/>
      <c r="GL3491" s="12"/>
      <c r="GM3491" s="12"/>
      <c r="GN3491" s="12"/>
      <c r="GO3491" s="12"/>
      <c r="GP3491" s="12"/>
      <c r="GQ3491" s="12"/>
      <c r="GR3491" s="12"/>
      <c r="GS3491" s="12"/>
      <c r="GT3491" s="12"/>
      <c r="GU3491" s="12"/>
      <c r="GV3491" s="12"/>
      <c r="GW3491" s="12"/>
      <c r="GX3491" s="12"/>
      <c r="GY3491" s="11"/>
      <c r="GZ3491" s="11"/>
      <c r="HA3491" s="11"/>
      <c r="HB3491" s="11">
        <v>40</v>
      </c>
      <c r="HC3491" s="11">
        <v>3</v>
      </c>
      <c r="HD3491" s="11">
        <v>2</v>
      </c>
      <c r="HE3491" s="11">
        <v>0</v>
      </c>
      <c r="HF3491" s="11">
        <v>19</v>
      </c>
      <c r="HG3491" s="11">
        <v>29</v>
      </c>
      <c r="HH3491" s="11">
        <v>11</v>
      </c>
      <c r="HI3491" s="11">
        <v>43</v>
      </c>
      <c r="HJ3491" s="11">
        <v>12.747</v>
      </c>
      <c r="HK3491" s="11"/>
      <c r="HL3491" s="11"/>
      <c r="HM3491" s="11"/>
      <c r="HN3491" s="11"/>
      <c r="HO3491" s="11"/>
      <c r="HP3491" s="11"/>
      <c r="HQ3491" s="11"/>
      <c r="HR3491" s="11"/>
      <c r="HS3491" s="11"/>
      <c r="HT3491" s="11"/>
      <c r="HU3491" s="11"/>
      <c r="HV3491" s="11"/>
      <c r="HW3491" s="11"/>
      <c r="HX3491" s="11"/>
      <c r="HY3491" s="11"/>
      <c r="HZ3491" s="11"/>
      <c r="IA3491" s="11"/>
      <c r="IB3491" s="11"/>
      <c r="IC3491" s="11"/>
      <c r="ID3491" s="11"/>
      <c r="IE3491" s="11"/>
      <c r="IF3491" s="11"/>
      <c r="IG3491" s="11"/>
      <c r="IH3491" s="11"/>
      <c r="II3491" s="11"/>
      <c r="IJ3491" s="11"/>
      <c r="IK3491" s="11"/>
      <c r="IL3491" s="11"/>
    </row>
    <row r="3492" spans="2:246" ht="15.75" x14ac:dyDescent="0.25">
      <c r="B3492" s="11" t="s">
        <v>188</v>
      </c>
      <c r="C3492" s="11" t="s">
        <v>130</v>
      </c>
      <c r="D3492" s="12">
        <f t="shared" si="40"/>
        <v>169.58</v>
      </c>
      <c r="E3492" s="12"/>
      <c r="F3492" s="12"/>
      <c r="G3492" s="12"/>
      <c r="H3492" s="12"/>
      <c r="I3492" s="12"/>
      <c r="J3492" s="12"/>
      <c r="K3492" s="12"/>
      <c r="L3492" s="12"/>
      <c r="M3492" s="12"/>
      <c r="N3492" s="12"/>
      <c r="O3492" s="12"/>
      <c r="P3492" s="12"/>
      <c r="Q3492" s="12"/>
      <c r="R3492" s="12"/>
      <c r="S3492" s="12">
        <v>18.43</v>
      </c>
      <c r="T3492" s="12">
        <v>46</v>
      </c>
      <c r="U3492" s="12"/>
      <c r="V3492" s="12"/>
      <c r="W3492" s="12"/>
      <c r="X3492" s="12"/>
      <c r="Y3492" s="12"/>
      <c r="Z3492" s="12"/>
      <c r="AA3492" s="12"/>
      <c r="AB3492" s="12"/>
      <c r="AC3492" s="12"/>
      <c r="AD3492" s="12"/>
      <c r="AE3492" s="12"/>
      <c r="AF3492" s="12"/>
      <c r="AG3492" s="12"/>
      <c r="AH3492" s="12"/>
      <c r="AI3492" s="12"/>
      <c r="AJ3492" s="12"/>
      <c r="AK3492" s="12"/>
      <c r="AL3492" s="12"/>
      <c r="AM3492" s="12"/>
      <c r="AN3492" s="12"/>
      <c r="AO3492" s="12"/>
      <c r="AP3492" s="12"/>
      <c r="AQ3492" s="12">
        <v>5.78</v>
      </c>
      <c r="AR3492" s="12">
        <v>64</v>
      </c>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12"/>
      <c r="BR3492" s="12">
        <v>145.37</v>
      </c>
      <c r="BS3492" s="12">
        <v>1000</v>
      </c>
      <c r="BT3492" s="12"/>
      <c r="BU3492" s="12"/>
      <c r="BV3492" s="12"/>
      <c r="BW3492" s="12"/>
      <c r="BX3492" s="12"/>
      <c r="BY3492" s="12"/>
      <c r="BZ3492" s="12"/>
      <c r="CA3492" s="12"/>
      <c r="CB3492" s="12"/>
      <c r="CC3492" s="12"/>
      <c r="CD3492" s="12"/>
      <c r="CE3492" s="12"/>
      <c r="CF3492" s="12"/>
      <c r="CG3492" s="12"/>
      <c r="CH3492" s="12"/>
      <c r="CI3492" s="12"/>
      <c r="CJ3492" s="12"/>
      <c r="CK3492" s="12"/>
      <c r="CL3492" s="12"/>
      <c r="CM3492" s="12"/>
      <c r="CN3492" s="12"/>
      <c r="CO3492" s="12"/>
      <c r="CP3492" s="12"/>
      <c r="CQ3492" s="12"/>
      <c r="CR3492" s="12"/>
      <c r="CS3492" s="12"/>
      <c r="CT3492" s="12"/>
      <c r="CU3492" s="12"/>
      <c r="CV3492" s="12"/>
      <c r="CW3492" s="12"/>
      <c r="CX3492" s="12"/>
      <c r="CY3492" s="12"/>
      <c r="CZ3492" s="12"/>
      <c r="DA3492" s="12"/>
      <c r="DB3492" s="12"/>
      <c r="DC3492" s="12"/>
      <c r="DD3492" s="12"/>
      <c r="DE3492" s="12"/>
      <c r="DF3492" s="12"/>
      <c r="DG3492" s="12"/>
      <c r="DH3492" s="12"/>
      <c r="DI3492" s="12"/>
      <c r="DJ3492" s="12"/>
      <c r="DK3492" s="12"/>
      <c r="DL3492" s="12"/>
      <c r="DM3492" s="12"/>
      <c r="DN3492" s="12"/>
      <c r="DO3492" s="12"/>
      <c r="DP3492" s="12"/>
      <c r="DQ3492" s="12"/>
      <c r="DR3492" s="12"/>
      <c r="DS3492" s="12"/>
      <c r="DT3492" s="12"/>
      <c r="DU3492" s="12"/>
      <c r="DV3492" s="12"/>
      <c r="DW3492" s="12"/>
      <c r="DX3492" s="12"/>
      <c r="DY3492" s="12"/>
      <c r="DZ3492" s="12"/>
      <c r="EA3492" s="12"/>
      <c r="EB3492" s="12"/>
      <c r="EC3492" s="12"/>
      <c r="ED3492" s="12"/>
      <c r="EE3492" s="12"/>
      <c r="EF3492" s="12"/>
      <c r="EG3492" s="12"/>
      <c r="EH3492" s="12"/>
      <c r="EI3492" s="12"/>
      <c r="EJ3492" s="12"/>
      <c r="EK3492" s="12"/>
      <c r="EL3492" s="12"/>
      <c r="EM3492" s="12"/>
      <c r="EN3492" s="12"/>
      <c r="EO3492" s="12"/>
      <c r="EP3492" s="12"/>
      <c r="EQ3492" s="12"/>
      <c r="ER3492" s="12"/>
      <c r="ES3492" s="12"/>
      <c r="ET3492" s="12"/>
      <c r="EU3492" s="12"/>
      <c r="EV3492" s="12"/>
      <c r="EW3492" s="12"/>
      <c r="EX3492" s="12"/>
      <c r="EY3492" s="12"/>
      <c r="EZ3492" s="12"/>
      <c r="FA3492" s="12"/>
      <c r="FB3492" s="12"/>
      <c r="FC3492" s="12"/>
      <c r="FD3492" s="12"/>
      <c r="FE3492" s="12"/>
      <c r="FF3492" s="12"/>
      <c r="FG3492" s="12"/>
      <c r="FH3492" s="12"/>
      <c r="FI3492" s="12"/>
      <c r="FJ3492" s="12"/>
      <c r="FK3492" s="12"/>
      <c r="FL3492" s="12"/>
      <c r="FM3492" s="12"/>
      <c r="FN3492" s="12"/>
      <c r="FO3492" s="12"/>
      <c r="FP3492" s="12"/>
      <c r="FQ3492" s="12"/>
      <c r="FR3492" s="12"/>
      <c r="FS3492" s="12"/>
      <c r="FT3492" s="12"/>
      <c r="FU3492" s="12"/>
      <c r="FV3492" s="12"/>
      <c r="FW3492" s="12"/>
      <c r="FX3492" s="12"/>
      <c r="FY3492" s="12"/>
      <c r="FZ3492" s="12"/>
      <c r="GA3492" s="12"/>
      <c r="GB3492" s="12"/>
      <c r="GC3492" s="12"/>
      <c r="GD3492" s="12"/>
      <c r="GE3492" s="12"/>
      <c r="GF3492" s="12"/>
      <c r="GG3492" s="12"/>
      <c r="GH3492" s="12"/>
      <c r="GI3492" s="12"/>
      <c r="GJ3492" s="12"/>
      <c r="GK3492" s="12"/>
      <c r="GL3492" s="12"/>
      <c r="GM3492" s="12"/>
      <c r="GN3492" s="12"/>
      <c r="GO3492" s="12"/>
      <c r="GP3492" s="12"/>
      <c r="GQ3492" s="12"/>
      <c r="GR3492" s="12"/>
      <c r="GS3492" s="12"/>
      <c r="GT3492" s="12"/>
      <c r="GU3492" s="12"/>
      <c r="GV3492" s="12"/>
      <c r="GW3492" s="12"/>
      <c r="GX3492" s="12"/>
      <c r="GY3492" s="11">
        <v>70</v>
      </c>
      <c r="GZ3492" s="11">
        <v>311.27300000000002</v>
      </c>
      <c r="HA3492" s="11">
        <v>2.883</v>
      </c>
      <c r="HB3492" s="11"/>
      <c r="HC3492" s="11"/>
      <c r="HD3492" s="11"/>
      <c r="HE3492" s="11"/>
      <c r="HF3492" s="11">
        <v>6</v>
      </c>
      <c r="HG3492" s="11">
        <v>7</v>
      </c>
      <c r="HH3492" s="11">
        <v>9</v>
      </c>
      <c r="HI3492" s="11">
        <v>18</v>
      </c>
      <c r="HJ3492" s="11">
        <v>13</v>
      </c>
      <c r="HK3492" s="11"/>
      <c r="HL3492" s="11"/>
      <c r="HM3492" s="11"/>
      <c r="HN3492" s="11"/>
      <c r="HO3492" s="11"/>
      <c r="HP3492" s="11"/>
      <c r="HQ3492" s="11"/>
      <c r="HR3492" s="11"/>
      <c r="HS3492" s="11"/>
      <c r="HT3492" s="11"/>
      <c r="HU3492" s="11"/>
      <c r="HV3492" s="11"/>
      <c r="HW3492" s="11"/>
      <c r="HX3492" s="11"/>
      <c r="HY3492" s="11"/>
      <c r="HZ3492" s="11"/>
      <c r="IA3492" s="11"/>
      <c r="IB3492" s="11"/>
      <c r="IC3492" s="11"/>
      <c r="ID3492" s="11"/>
      <c r="IE3492" s="11"/>
      <c r="IF3492" s="11"/>
      <c r="IG3492" s="11"/>
      <c r="IH3492" s="11"/>
      <c r="II3492" s="11"/>
      <c r="IJ3492" s="11"/>
      <c r="IK3492" s="11"/>
      <c r="IL3492" s="11"/>
    </row>
    <row r="3493" spans="2:246" ht="15.75" x14ac:dyDescent="0.25">
      <c r="B3493" s="11" t="s">
        <v>188</v>
      </c>
      <c r="C3493" s="11" t="s">
        <v>134</v>
      </c>
      <c r="D3493" s="12">
        <f t="shared" si="40"/>
        <v>13.35</v>
      </c>
      <c r="E3493" s="12"/>
      <c r="F3493" s="12"/>
      <c r="G3493" s="12"/>
      <c r="H3493" s="12"/>
      <c r="I3493" s="12"/>
      <c r="J3493" s="12"/>
      <c r="K3493" s="12"/>
      <c r="L3493" s="12"/>
      <c r="M3493" s="12"/>
      <c r="N3493" s="12"/>
      <c r="O3493" s="12"/>
      <c r="P3493" s="12"/>
      <c r="Q3493" s="12"/>
      <c r="R3493" s="12"/>
      <c r="S3493" s="12"/>
      <c r="T3493" s="12"/>
      <c r="U3493" s="12"/>
      <c r="V3493" s="12"/>
      <c r="W3493" s="12"/>
      <c r="X3493" s="12"/>
      <c r="Y3493" s="12"/>
      <c r="Z3493" s="12"/>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12"/>
      <c r="BR3493" s="12">
        <v>13.35</v>
      </c>
      <c r="BS3493" s="12">
        <v>0</v>
      </c>
      <c r="BT3493" s="12"/>
      <c r="BU3493" s="12"/>
      <c r="BV3493" s="12"/>
      <c r="BW3493" s="12"/>
      <c r="BX3493" s="12"/>
      <c r="BY3493" s="12"/>
      <c r="BZ3493" s="12"/>
      <c r="CA3493" s="12"/>
      <c r="CB3493" s="12"/>
      <c r="CC3493" s="12"/>
      <c r="CD3493" s="12"/>
      <c r="CE3493" s="12"/>
      <c r="CF3493" s="12"/>
      <c r="CG3493" s="12"/>
      <c r="CH3493" s="12"/>
      <c r="CI3493" s="12"/>
      <c r="CJ3493" s="12"/>
      <c r="CK3493" s="12"/>
      <c r="CL3493" s="12"/>
      <c r="CM3493" s="12"/>
      <c r="CN3493" s="12"/>
      <c r="CO3493" s="12"/>
      <c r="CP3493" s="12"/>
      <c r="CQ3493" s="12"/>
      <c r="CR3493" s="12"/>
      <c r="CS3493" s="12"/>
      <c r="CT3493" s="12"/>
      <c r="CU3493" s="12"/>
      <c r="CV3493" s="12"/>
      <c r="CW3493" s="12"/>
      <c r="CX3493" s="12"/>
      <c r="CY3493" s="12"/>
      <c r="CZ3493" s="12"/>
      <c r="DA3493" s="12"/>
      <c r="DB3493" s="12"/>
      <c r="DC3493" s="12"/>
      <c r="DD3493" s="12"/>
      <c r="DE3493" s="12"/>
      <c r="DF3493" s="12"/>
      <c r="DG3493" s="12"/>
      <c r="DH3493" s="12"/>
      <c r="DI3493" s="12"/>
      <c r="DJ3493" s="12"/>
      <c r="DK3493" s="12"/>
      <c r="DL3493" s="12"/>
      <c r="DM3493" s="12"/>
      <c r="DN3493" s="12"/>
      <c r="DO3493" s="12"/>
      <c r="DP3493" s="12"/>
      <c r="DQ3493" s="12"/>
      <c r="DR3493" s="12"/>
      <c r="DS3493" s="12"/>
      <c r="DT3493" s="12"/>
      <c r="DU3493" s="12"/>
      <c r="DV3493" s="12"/>
      <c r="DW3493" s="12"/>
      <c r="DX3493" s="12"/>
      <c r="DY3493" s="12"/>
      <c r="DZ3493" s="12"/>
      <c r="EA3493" s="12"/>
      <c r="EB3493" s="12"/>
      <c r="EC3493" s="12"/>
      <c r="ED3493" s="12"/>
      <c r="EE3493" s="12"/>
      <c r="EF3493" s="12"/>
      <c r="EG3493" s="12"/>
      <c r="EH3493" s="12"/>
      <c r="EI3493" s="12"/>
      <c r="EJ3493" s="12"/>
      <c r="EK3493" s="12"/>
      <c r="EL3493" s="12"/>
      <c r="EM3493" s="12"/>
      <c r="EN3493" s="12"/>
      <c r="EO3493" s="12"/>
      <c r="EP3493" s="12"/>
      <c r="EQ3493" s="12"/>
      <c r="ER3493" s="12"/>
      <c r="ES3493" s="12"/>
      <c r="ET3493" s="12"/>
      <c r="EU3493" s="12"/>
      <c r="EV3493" s="12"/>
      <c r="EW3493" s="12"/>
      <c r="EX3493" s="12"/>
      <c r="EY3493" s="12"/>
      <c r="EZ3493" s="12"/>
      <c r="FA3493" s="12"/>
      <c r="FB3493" s="12"/>
      <c r="FC3493" s="12"/>
      <c r="FD3493" s="12"/>
      <c r="FE3493" s="12"/>
      <c r="FF3493" s="12"/>
      <c r="FG3493" s="12"/>
      <c r="FH3493" s="12"/>
      <c r="FI3493" s="12"/>
      <c r="FJ3493" s="12"/>
      <c r="FK3493" s="12"/>
      <c r="FL3493" s="12"/>
      <c r="FM3493" s="12"/>
      <c r="FN3493" s="12"/>
      <c r="FO3493" s="12"/>
      <c r="FP3493" s="12"/>
      <c r="FQ3493" s="12"/>
      <c r="FR3493" s="12"/>
      <c r="FS3493" s="12"/>
      <c r="FT3493" s="12"/>
      <c r="FU3493" s="12"/>
      <c r="FV3493" s="12"/>
      <c r="FW3493" s="12"/>
      <c r="FX3493" s="12"/>
      <c r="FY3493" s="12"/>
      <c r="FZ3493" s="12"/>
      <c r="GA3493" s="12"/>
      <c r="GB3493" s="12"/>
      <c r="GC3493" s="12"/>
      <c r="GD3493" s="12"/>
      <c r="GE3493" s="12"/>
      <c r="GF3493" s="12"/>
      <c r="GG3493" s="12"/>
      <c r="GH3493" s="12"/>
      <c r="GI3493" s="12"/>
      <c r="GJ3493" s="12"/>
      <c r="GK3493" s="12"/>
      <c r="GL3493" s="12"/>
      <c r="GM3493" s="12"/>
      <c r="GN3493" s="12"/>
      <c r="GO3493" s="12"/>
      <c r="GP3493" s="12"/>
      <c r="GQ3493" s="12"/>
      <c r="GR3493" s="12"/>
      <c r="GS3493" s="12"/>
      <c r="GT3493" s="12"/>
      <c r="GU3493" s="12"/>
      <c r="GV3493" s="12"/>
      <c r="GW3493" s="12"/>
      <c r="GX3493" s="12"/>
      <c r="GY3493" s="11"/>
      <c r="GZ3493" s="11"/>
      <c r="HA3493" s="11"/>
      <c r="HB3493" s="11"/>
      <c r="HC3493" s="11"/>
      <c r="HD3493" s="11"/>
      <c r="HE3493" s="11"/>
      <c r="HF3493" s="11"/>
      <c r="HG3493" s="11"/>
      <c r="HH3493" s="11"/>
      <c r="HI3493" s="11"/>
      <c r="HJ3493" s="11"/>
      <c r="HK3493" s="11"/>
      <c r="HL3493" s="11"/>
      <c r="HM3493" s="11"/>
      <c r="HN3493" s="11"/>
      <c r="HO3493" s="11"/>
      <c r="HP3493" s="11"/>
      <c r="HQ3493" s="11"/>
      <c r="HR3493" s="11"/>
      <c r="HS3493" s="11"/>
      <c r="HT3493" s="11"/>
      <c r="HU3493" s="11"/>
      <c r="HV3493" s="11"/>
      <c r="HW3493" s="11"/>
      <c r="HX3493" s="11"/>
      <c r="HY3493" s="11"/>
      <c r="HZ3493" s="11"/>
      <c r="IA3493" s="11"/>
      <c r="IB3493" s="11"/>
      <c r="IC3493" s="11"/>
      <c r="ID3493" s="11"/>
      <c r="IE3493" s="11"/>
      <c r="IF3493" s="11"/>
      <c r="IG3493" s="11"/>
      <c r="IH3493" s="11"/>
      <c r="II3493" s="11"/>
      <c r="IJ3493" s="11"/>
      <c r="IK3493" s="11"/>
      <c r="IL3493" s="11"/>
    </row>
    <row r="3494" spans="2:246" ht="15.75" x14ac:dyDescent="0.25">
      <c r="B3494" s="11" t="s">
        <v>187</v>
      </c>
      <c r="C3494" s="11" t="s">
        <v>130</v>
      </c>
      <c r="D3494" s="12">
        <f t="shared" si="40"/>
        <v>73.040000000000006</v>
      </c>
      <c r="E3494" s="12"/>
      <c r="F3494" s="12"/>
      <c r="G3494" s="12"/>
      <c r="H3494" s="12"/>
      <c r="I3494" s="12"/>
      <c r="J3494" s="12"/>
      <c r="K3494" s="12"/>
      <c r="L3494" s="12"/>
      <c r="M3494" s="12"/>
      <c r="N3494" s="12"/>
      <c r="O3494" s="12"/>
      <c r="P3494" s="12"/>
      <c r="Q3494" s="12"/>
      <c r="R3494" s="12"/>
      <c r="S3494" s="12"/>
      <c r="T3494" s="12"/>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12"/>
      <c r="BR3494" s="12">
        <v>73.040000000000006</v>
      </c>
      <c r="BS3494" s="12">
        <v>88</v>
      </c>
      <c r="BT3494" s="12"/>
      <c r="BU3494" s="12"/>
      <c r="BV3494" s="12"/>
      <c r="BW3494" s="12"/>
      <c r="BX3494" s="12"/>
      <c r="BY3494" s="12"/>
      <c r="BZ3494" s="12"/>
      <c r="CA3494" s="12"/>
      <c r="CB3494" s="12"/>
      <c r="CC3494" s="12"/>
      <c r="CD3494" s="12"/>
      <c r="CE3494" s="12"/>
      <c r="CF3494" s="12"/>
      <c r="CG3494" s="12"/>
      <c r="CH3494" s="12"/>
      <c r="CI3494" s="12"/>
      <c r="CJ3494" s="12"/>
      <c r="CK3494" s="12"/>
      <c r="CL3494" s="12"/>
      <c r="CM3494" s="12"/>
      <c r="CN3494" s="12"/>
      <c r="CO3494" s="12"/>
      <c r="CP3494" s="12"/>
      <c r="CQ3494" s="12"/>
      <c r="CR3494" s="12"/>
      <c r="CS3494" s="12"/>
      <c r="CT3494" s="12"/>
      <c r="CU3494" s="12"/>
      <c r="CV3494" s="12"/>
      <c r="CW3494" s="12"/>
      <c r="CX3494" s="12"/>
      <c r="CY3494" s="12"/>
      <c r="CZ3494" s="12"/>
      <c r="DA3494" s="12"/>
      <c r="DB3494" s="12"/>
      <c r="DC3494" s="12"/>
      <c r="DD3494" s="12"/>
      <c r="DE3494" s="12"/>
      <c r="DF3494" s="12"/>
      <c r="DG3494" s="12"/>
      <c r="DH3494" s="12"/>
      <c r="DI3494" s="12"/>
      <c r="DJ3494" s="12"/>
      <c r="DK3494" s="12"/>
      <c r="DL3494" s="12"/>
      <c r="DM3494" s="12"/>
      <c r="DN3494" s="12"/>
      <c r="DO3494" s="12"/>
      <c r="DP3494" s="12"/>
      <c r="DQ3494" s="12"/>
      <c r="DR3494" s="12"/>
      <c r="DS3494" s="12"/>
      <c r="DT3494" s="12"/>
      <c r="DU3494" s="12"/>
      <c r="DV3494" s="12"/>
      <c r="DW3494" s="12"/>
      <c r="DX3494" s="12"/>
      <c r="DY3494" s="12"/>
      <c r="DZ3494" s="12"/>
      <c r="EA3494" s="12"/>
      <c r="EB3494" s="12"/>
      <c r="EC3494" s="12"/>
      <c r="ED3494" s="12"/>
      <c r="EE3494" s="12"/>
      <c r="EF3494" s="12"/>
      <c r="EG3494" s="12"/>
      <c r="EH3494" s="12"/>
      <c r="EI3494" s="12"/>
      <c r="EJ3494" s="12"/>
      <c r="EK3494" s="12"/>
      <c r="EL3494" s="12"/>
      <c r="EM3494" s="12"/>
      <c r="EN3494" s="12"/>
      <c r="EO3494" s="12"/>
      <c r="EP3494" s="12"/>
      <c r="EQ3494" s="12"/>
      <c r="ER3494" s="12"/>
      <c r="ES3494" s="12"/>
      <c r="ET3494" s="12"/>
      <c r="EU3494" s="12"/>
      <c r="EV3494" s="12"/>
      <c r="EW3494" s="12"/>
      <c r="EX3494" s="12"/>
      <c r="EY3494" s="12"/>
      <c r="EZ3494" s="12"/>
      <c r="FA3494" s="12"/>
      <c r="FB3494" s="12"/>
      <c r="FC3494" s="12"/>
      <c r="FD3494" s="12"/>
      <c r="FE3494" s="12"/>
      <c r="FF3494" s="12"/>
      <c r="FG3494" s="12"/>
      <c r="FH3494" s="12"/>
      <c r="FI3494" s="12"/>
      <c r="FJ3494" s="12"/>
      <c r="FK3494" s="12"/>
      <c r="FL3494" s="12"/>
      <c r="FM3494" s="12"/>
      <c r="FN3494" s="12"/>
      <c r="FO3494" s="12"/>
      <c r="FP3494" s="12"/>
      <c r="FQ3494" s="12"/>
      <c r="FR3494" s="12"/>
      <c r="FS3494" s="12"/>
      <c r="FT3494" s="12"/>
      <c r="FU3494" s="12"/>
      <c r="FV3494" s="12"/>
      <c r="FW3494" s="12"/>
      <c r="FX3494" s="12"/>
      <c r="FY3494" s="12"/>
      <c r="FZ3494" s="12"/>
      <c r="GA3494" s="12"/>
      <c r="GB3494" s="12"/>
      <c r="GC3494" s="12"/>
      <c r="GD3494" s="12"/>
      <c r="GE3494" s="12"/>
      <c r="GF3494" s="12"/>
      <c r="GG3494" s="12"/>
      <c r="GH3494" s="12"/>
      <c r="GI3494" s="12"/>
      <c r="GJ3494" s="12"/>
      <c r="GK3494" s="12"/>
      <c r="GL3494" s="12"/>
      <c r="GM3494" s="12"/>
      <c r="GN3494" s="12"/>
      <c r="GO3494" s="12"/>
      <c r="GP3494" s="12"/>
      <c r="GQ3494" s="12"/>
      <c r="GR3494" s="12"/>
      <c r="GS3494" s="12"/>
      <c r="GT3494" s="12"/>
      <c r="GU3494" s="12"/>
      <c r="GV3494" s="12"/>
      <c r="GW3494" s="12"/>
      <c r="GX3494" s="12"/>
      <c r="GY3494" s="11"/>
      <c r="GZ3494" s="11"/>
      <c r="HA3494" s="11"/>
      <c r="HB3494" s="11"/>
      <c r="HC3494" s="11"/>
      <c r="HD3494" s="11"/>
      <c r="HE3494" s="11"/>
      <c r="HF3494" s="11"/>
      <c r="HG3494" s="11"/>
      <c r="HH3494" s="11"/>
      <c r="HI3494" s="11"/>
      <c r="HJ3494" s="11"/>
      <c r="HK3494" s="11"/>
      <c r="HL3494" s="11"/>
      <c r="HM3494" s="11"/>
      <c r="HN3494" s="11"/>
      <c r="HO3494" s="11"/>
      <c r="HP3494" s="11"/>
      <c r="HQ3494" s="11"/>
      <c r="HR3494" s="11"/>
      <c r="HS3494" s="11"/>
      <c r="HT3494" s="11">
        <v>214</v>
      </c>
      <c r="HU3494" s="11">
        <v>275</v>
      </c>
      <c r="HV3494" s="11">
        <v>0</v>
      </c>
      <c r="HW3494" s="11">
        <v>8.6</v>
      </c>
      <c r="HX3494" s="11"/>
      <c r="HY3494" s="11"/>
      <c r="HZ3494" s="11"/>
      <c r="IA3494" s="11"/>
      <c r="IB3494" s="11"/>
      <c r="IC3494" s="11"/>
      <c r="ID3494" s="11"/>
      <c r="IE3494" s="11"/>
      <c r="IF3494" s="11"/>
      <c r="IG3494" s="11"/>
      <c r="IH3494" s="11"/>
      <c r="II3494" s="11"/>
      <c r="IJ3494" s="11"/>
      <c r="IK3494" s="11"/>
      <c r="IL3494" s="11"/>
    </row>
    <row r="3495" spans="2:246" ht="15.75" x14ac:dyDescent="0.25">
      <c r="B3495" s="11" t="s">
        <v>187</v>
      </c>
      <c r="C3495" s="11" t="s">
        <v>131</v>
      </c>
      <c r="D3495" s="12">
        <f t="shared" si="40"/>
        <v>2.29</v>
      </c>
      <c r="E3495" s="12"/>
      <c r="F3495" s="12"/>
      <c r="G3495" s="12"/>
      <c r="H3495" s="12"/>
      <c r="I3495" s="12"/>
      <c r="J3495" s="12"/>
      <c r="K3495" s="12"/>
      <c r="L3495" s="12"/>
      <c r="M3495" s="12"/>
      <c r="N3495" s="12"/>
      <c r="O3495" s="12"/>
      <c r="P3495" s="12"/>
      <c r="Q3495" s="12"/>
      <c r="R3495" s="12"/>
      <c r="S3495" s="12"/>
      <c r="T3495" s="12"/>
      <c r="U3495" s="12"/>
      <c r="V3495" s="12"/>
      <c r="W3495" s="12"/>
      <c r="X3495" s="12"/>
      <c r="Y3495" s="12"/>
      <c r="Z3495" s="12"/>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12"/>
      <c r="BR3495" s="12">
        <v>2.29</v>
      </c>
      <c r="BS3495" s="12">
        <v>0</v>
      </c>
      <c r="BT3495" s="12"/>
      <c r="BU3495" s="12"/>
      <c r="BV3495" s="12"/>
      <c r="BW3495" s="12"/>
      <c r="BX3495" s="12"/>
      <c r="BY3495" s="12"/>
      <c r="BZ3495" s="12"/>
      <c r="CA3495" s="12"/>
      <c r="CB3495" s="12"/>
      <c r="CC3495" s="12"/>
      <c r="CD3495" s="12"/>
      <c r="CE3495" s="12"/>
      <c r="CF3495" s="12"/>
      <c r="CG3495" s="12"/>
      <c r="CH3495" s="12"/>
      <c r="CI3495" s="12"/>
      <c r="CJ3495" s="12"/>
      <c r="CK3495" s="12"/>
      <c r="CL3495" s="12"/>
      <c r="CM3495" s="12"/>
      <c r="CN3495" s="12"/>
      <c r="CO3495" s="12"/>
      <c r="CP3495" s="12"/>
      <c r="CQ3495" s="12"/>
      <c r="CR3495" s="12"/>
      <c r="CS3495" s="12"/>
      <c r="CT3495" s="12"/>
      <c r="CU3495" s="12"/>
      <c r="CV3495" s="12"/>
      <c r="CW3495" s="12"/>
      <c r="CX3495" s="12"/>
      <c r="CY3495" s="12"/>
      <c r="CZ3495" s="12"/>
      <c r="DA3495" s="12"/>
      <c r="DB3495" s="12"/>
      <c r="DC3495" s="12"/>
      <c r="DD3495" s="12"/>
      <c r="DE3495" s="12"/>
      <c r="DF3495" s="12"/>
      <c r="DG3495" s="12"/>
      <c r="DH3495" s="12"/>
      <c r="DI3495" s="12"/>
      <c r="DJ3495" s="12"/>
      <c r="DK3495" s="12"/>
      <c r="DL3495" s="12"/>
      <c r="DM3495" s="12"/>
      <c r="DN3495" s="12"/>
      <c r="DO3495" s="12"/>
      <c r="DP3495" s="12"/>
      <c r="DQ3495" s="12"/>
      <c r="DR3495" s="12"/>
      <c r="DS3495" s="12"/>
      <c r="DT3495" s="12"/>
      <c r="DU3495" s="12"/>
      <c r="DV3495" s="12"/>
      <c r="DW3495" s="12"/>
      <c r="DX3495" s="12"/>
      <c r="DY3495" s="12"/>
      <c r="DZ3495" s="12"/>
      <c r="EA3495" s="12"/>
      <c r="EB3495" s="12"/>
      <c r="EC3495" s="12"/>
      <c r="ED3495" s="12"/>
      <c r="EE3495" s="12"/>
      <c r="EF3495" s="12"/>
      <c r="EG3495" s="12"/>
      <c r="EH3495" s="12"/>
      <c r="EI3495" s="12"/>
      <c r="EJ3495" s="12"/>
      <c r="EK3495" s="12"/>
      <c r="EL3495" s="12"/>
      <c r="EM3495" s="12"/>
      <c r="EN3495" s="12"/>
      <c r="EO3495" s="12"/>
      <c r="EP3495" s="12"/>
      <c r="EQ3495" s="12"/>
      <c r="ER3495" s="12"/>
      <c r="ES3495" s="12"/>
      <c r="ET3495" s="12"/>
      <c r="EU3495" s="12"/>
      <c r="EV3495" s="12"/>
      <c r="EW3495" s="12"/>
      <c r="EX3495" s="12"/>
      <c r="EY3495" s="12"/>
      <c r="EZ3495" s="12"/>
      <c r="FA3495" s="12"/>
      <c r="FB3495" s="12"/>
      <c r="FC3495" s="12"/>
      <c r="FD3495" s="12"/>
      <c r="FE3495" s="12"/>
      <c r="FF3495" s="12"/>
      <c r="FG3495" s="12"/>
      <c r="FH3495" s="12"/>
      <c r="FI3495" s="12"/>
      <c r="FJ3495" s="12"/>
      <c r="FK3495" s="12"/>
      <c r="FL3495" s="12"/>
      <c r="FM3495" s="12"/>
      <c r="FN3495" s="12"/>
      <c r="FO3495" s="12"/>
      <c r="FP3495" s="12"/>
      <c r="FQ3495" s="12"/>
      <c r="FR3495" s="12"/>
      <c r="FS3495" s="12"/>
      <c r="FT3495" s="12"/>
      <c r="FU3495" s="12"/>
      <c r="FV3495" s="12"/>
      <c r="FW3495" s="12"/>
      <c r="FX3495" s="12"/>
      <c r="FY3495" s="12"/>
      <c r="FZ3495" s="12"/>
      <c r="GA3495" s="12"/>
      <c r="GB3495" s="12"/>
      <c r="GC3495" s="12"/>
      <c r="GD3495" s="12"/>
      <c r="GE3495" s="12"/>
      <c r="GF3495" s="12"/>
      <c r="GG3495" s="12"/>
      <c r="GH3495" s="12"/>
      <c r="GI3495" s="12"/>
      <c r="GJ3495" s="12"/>
      <c r="GK3495" s="12"/>
      <c r="GL3495" s="12"/>
      <c r="GM3495" s="12"/>
      <c r="GN3495" s="12"/>
      <c r="GO3495" s="12"/>
      <c r="GP3495" s="12"/>
      <c r="GQ3495" s="12"/>
      <c r="GR3495" s="12"/>
      <c r="GS3495" s="12"/>
      <c r="GT3495" s="12"/>
      <c r="GU3495" s="12"/>
      <c r="GV3495" s="12"/>
      <c r="GW3495" s="12"/>
      <c r="GX3495" s="12"/>
      <c r="GY3495" s="11"/>
      <c r="GZ3495" s="11"/>
      <c r="HA3495" s="11"/>
      <c r="HB3495" s="11"/>
      <c r="HC3495" s="11"/>
      <c r="HD3495" s="11"/>
      <c r="HE3495" s="11"/>
      <c r="HF3495" s="11"/>
      <c r="HG3495" s="11"/>
      <c r="HH3495" s="11"/>
      <c r="HI3495" s="11"/>
      <c r="HJ3495" s="11"/>
      <c r="HK3495" s="11"/>
      <c r="HL3495" s="11"/>
      <c r="HM3495" s="11"/>
      <c r="HN3495" s="11"/>
      <c r="HO3495" s="11"/>
      <c r="HP3495" s="11"/>
      <c r="HQ3495" s="11"/>
      <c r="HR3495" s="11"/>
      <c r="HS3495" s="11"/>
      <c r="HT3495" s="11"/>
      <c r="HU3495" s="11"/>
      <c r="HV3495" s="11"/>
      <c r="HW3495" s="11"/>
      <c r="HX3495" s="11"/>
      <c r="HY3495" s="11"/>
      <c r="HZ3495" s="11"/>
      <c r="IA3495" s="11"/>
      <c r="IB3495" s="11"/>
      <c r="IC3495" s="11"/>
      <c r="ID3495" s="11"/>
      <c r="IE3495" s="11"/>
      <c r="IF3495" s="11"/>
      <c r="IG3495" s="11"/>
      <c r="IH3495" s="11"/>
      <c r="II3495" s="11"/>
      <c r="IJ3495" s="11"/>
      <c r="IK3495" s="11"/>
      <c r="IL3495" s="11"/>
    </row>
    <row r="3496" spans="2:246" ht="15.75" x14ac:dyDescent="0.25">
      <c r="B3496" s="11" t="s">
        <v>193</v>
      </c>
      <c r="C3496" s="11" t="s">
        <v>130</v>
      </c>
      <c r="D3496" s="12">
        <f t="shared" si="40"/>
        <v>103</v>
      </c>
      <c r="E3496" s="12"/>
      <c r="F3496" s="12"/>
      <c r="G3496" s="12"/>
      <c r="H3496" s="12"/>
      <c r="I3496" s="12"/>
      <c r="J3496" s="12"/>
      <c r="K3496" s="12"/>
      <c r="L3496" s="12"/>
      <c r="M3496" s="12"/>
      <c r="N3496" s="12"/>
      <c r="O3496" s="12"/>
      <c r="P3496" s="12"/>
      <c r="Q3496" s="12"/>
      <c r="R3496" s="12"/>
      <c r="S3496" s="12"/>
      <c r="T3496" s="12"/>
      <c r="U3496" s="12"/>
      <c r="V3496" s="12"/>
      <c r="W3496" s="12"/>
      <c r="X3496" s="12"/>
      <c r="Y3496" s="12"/>
      <c r="Z3496" s="12"/>
      <c r="AA3496" s="12"/>
      <c r="AB3496" s="12"/>
      <c r="AC3496" s="12"/>
      <c r="AD3496" s="12"/>
      <c r="AE3496" s="12"/>
      <c r="AF3496" s="12"/>
      <c r="AG3496" s="12"/>
      <c r="AH3496" s="12"/>
      <c r="AI3496" s="12">
        <v>7.65</v>
      </c>
      <c r="AJ3496" s="12">
        <v>200</v>
      </c>
      <c r="AK3496" s="12"/>
      <c r="AL3496" s="12"/>
      <c r="AM3496" s="12"/>
      <c r="AN3496" s="12"/>
      <c r="AO3496" s="12">
        <v>5.04</v>
      </c>
      <c r="AP3496" s="12">
        <v>18</v>
      </c>
      <c r="AQ3496" s="12"/>
      <c r="AR3496" s="12"/>
      <c r="AS3496" s="12"/>
      <c r="AT3496" s="12"/>
      <c r="AU3496" s="12">
        <v>4.6500000000000004</v>
      </c>
      <c r="AV3496" s="12">
        <v>14</v>
      </c>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12"/>
      <c r="BR3496" s="12">
        <v>84.31</v>
      </c>
      <c r="BS3496" s="12">
        <v>360</v>
      </c>
      <c r="BT3496" s="12"/>
      <c r="BU3496" s="12"/>
      <c r="BV3496" s="12"/>
      <c r="BW3496" s="12"/>
      <c r="BX3496" s="12">
        <v>1.19</v>
      </c>
      <c r="BY3496" s="12">
        <v>0.3</v>
      </c>
      <c r="BZ3496" s="12"/>
      <c r="CA3496" s="12"/>
      <c r="CB3496" s="12"/>
      <c r="CC3496" s="12"/>
      <c r="CD3496" s="12"/>
      <c r="CE3496" s="12"/>
      <c r="CF3496" s="12"/>
      <c r="CG3496" s="12"/>
      <c r="CH3496" s="12"/>
      <c r="CI3496" s="12"/>
      <c r="CJ3496" s="12"/>
      <c r="CK3496" s="12"/>
      <c r="CL3496" s="12"/>
      <c r="CM3496" s="12"/>
      <c r="CN3496" s="12"/>
      <c r="CO3496" s="12"/>
      <c r="CP3496" s="12"/>
      <c r="CQ3496" s="12"/>
      <c r="CR3496" s="12"/>
      <c r="CS3496" s="12"/>
      <c r="CT3496" s="12"/>
      <c r="CU3496" s="12"/>
      <c r="CV3496" s="12">
        <v>7.0000000000000007E-2</v>
      </c>
      <c r="CW3496" s="12">
        <v>1.5</v>
      </c>
      <c r="CX3496" s="12"/>
      <c r="CY3496" s="12"/>
      <c r="CZ3496" s="12"/>
      <c r="DA3496" s="12"/>
      <c r="DB3496" s="12"/>
      <c r="DC3496" s="12"/>
      <c r="DD3496" s="12"/>
      <c r="DE3496" s="12"/>
      <c r="DF3496" s="12"/>
      <c r="DG3496" s="12"/>
      <c r="DH3496" s="12"/>
      <c r="DI3496" s="12"/>
      <c r="DJ3496" s="12"/>
      <c r="DK3496" s="12"/>
      <c r="DL3496" s="12"/>
      <c r="DM3496" s="12"/>
      <c r="DN3496" s="12"/>
      <c r="DO3496" s="12"/>
      <c r="DP3496" s="12"/>
      <c r="DQ3496" s="12"/>
      <c r="DR3496" s="12"/>
      <c r="DS3496" s="12"/>
      <c r="DT3496" s="12"/>
      <c r="DU3496" s="12"/>
      <c r="DV3496" s="12"/>
      <c r="DW3496" s="12"/>
      <c r="DX3496" s="12"/>
      <c r="DY3496" s="12"/>
      <c r="DZ3496" s="12"/>
      <c r="EA3496" s="12"/>
      <c r="EB3496" s="12"/>
      <c r="EC3496" s="12"/>
      <c r="ED3496" s="12"/>
      <c r="EE3496" s="12"/>
      <c r="EF3496" s="12"/>
      <c r="EG3496" s="12"/>
      <c r="EH3496" s="12"/>
      <c r="EI3496" s="12"/>
      <c r="EJ3496" s="12"/>
      <c r="EK3496" s="12"/>
      <c r="EL3496" s="12"/>
      <c r="EM3496" s="12"/>
      <c r="EN3496" s="12"/>
      <c r="EO3496" s="12"/>
      <c r="EP3496" s="12"/>
      <c r="EQ3496" s="12"/>
      <c r="ER3496" s="12"/>
      <c r="ES3496" s="12"/>
      <c r="ET3496" s="12"/>
      <c r="EU3496" s="12"/>
      <c r="EV3496" s="12"/>
      <c r="EW3496" s="12"/>
      <c r="EX3496" s="12"/>
      <c r="EY3496" s="12"/>
      <c r="EZ3496" s="12"/>
      <c r="FA3496" s="12"/>
      <c r="FB3496" s="12"/>
      <c r="FC3496" s="12"/>
      <c r="FD3496" s="12"/>
      <c r="FE3496" s="12"/>
      <c r="FF3496" s="12"/>
      <c r="FG3496" s="12"/>
      <c r="FH3496" s="12"/>
      <c r="FI3496" s="12"/>
      <c r="FJ3496" s="12"/>
      <c r="FK3496" s="12"/>
      <c r="FL3496" s="12"/>
      <c r="FM3496" s="12"/>
      <c r="FN3496" s="12"/>
      <c r="FO3496" s="12"/>
      <c r="FP3496" s="12"/>
      <c r="FQ3496" s="12"/>
      <c r="FR3496" s="12"/>
      <c r="FS3496" s="12"/>
      <c r="FT3496" s="12"/>
      <c r="FU3496" s="12"/>
      <c r="FV3496" s="12"/>
      <c r="FW3496" s="12"/>
      <c r="FX3496" s="12"/>
      <c r="FY3496" s="12"/>
      <c r="FZ3496" s="12"/>
      <c r="GA3496" s="12"/>
      <c r="GB3496" s="12">
        <v>0.09</v>
      </c>
      <c r="GC3496" s="12" t="s">
        <v>162</v>
      </c>
      <c r="GD3496" s="12">
        <v>0.15</v>
      </c>
      <c r="GE3496" s="12"/>
      <c r="GF3496" s="12"/>
      <c r="GG3496" s="12"/>
      <c r="GH3496" s="12"/>
      <c r="GI3496" s="12"/>
      <c r="GJ3496" s="12"/>
      <c r="GK3496" s="12"/>
      <c r="GL3496" s="12"/>
      <c r="GM3496" s="12"/>
      <c r="GN3496" s="12"/>
      <c r="GO3496" s="12"/>
      <c r="GP3496" s="12"/>
      <c r="GQ3496" s="12"/>
      <c r="GR3496" s="12"/>
      <c r="GS3496" s="12"/>
      <c r="GT3496" s="12"/>
      <c r="GU3496" s="12"/>
      <c r="GV3496" s="12"/>
      <c r="GW3496" s="12"/>
      <c r="GX3496" s="12"/>
      <c r="GY3496" s="11">
        <v>36</v>
      </c>
      <c r="GZ3496" s="11">
        <v>161.54400000000001</v>
      </c>
      <c r="HA3496" s="11">
        <v>0</v>
      </c>
      <c r="HB3496" s="11">
        <v>18</v>
      </c>
      <c r="HC3496" s="11">
        <v>2.7090000000000001</v>
      </c>
      <c r="HD3496" s="11">
        <v>1</v>
      </c>
      <c r="HE3496" s="11">
        <v>0</v>
      </c>
      <c r="HF3496" s="11">
        <v>14</v>
      </c>
      <c r="HG3496" s="11">
        <v>5</v>
      </c>
      <c r="HH3496" s="11">
        <v>22</v>
      </c>
      <c r="HI3496" s="11">
        <v>34</v>
      </c>
      <c r="HJ3496" s="11">
        <v>2.484</v>
      </c>
      <c r="HK3496" s="11"/>
      <c r="HL3496" s="11"/>
      <c r="HM3496" s="11"/>
      <c r="HN3496" s="11"/>
      <c r="HO3496" s="11"/>
      <c r="HP3496" s="11"/>
      <c r="HQ3496" s="11"/>
      <c r="HR3496" s="11"/>
      <c r="HS3496" s="11"/>
      <c r="HT3496" s="11"/>
      <c r="HU3496" s="11"/>
      <c r="HV3496" s="11"/>
      <c r="HW3496" s="11"/>
      <c r="HX3496" s="11"/>
      <c r="HY3496" s="11"/>
      <c r="HZ3496" s="11"/>
      <c r="IA3496" s="11"/>
      <c r="IB3496" s="11"/>
      <c r="IC3496" s="11"/>
      <c r="ID3496" s="11"/>
      <c r="IE3496" s="11"/>
      <c r="IF3496" s="11"/>
      <c r="IG3496" s="11"/>
      <c r="IH3496" s="11"/>
      <c r="II3496" s="11"/>
      <c r="IJ3496" s="11"/>
      <c r="IK3496" s="11"/>
      <c r="IL3496" s="11"/>
    </row>
    <row r="3497" spans="2:246" ht="15.75" x14ac:dyDescent="0.25">
      <c r="B3497" s="11" t="s">
        <v>193</v>
      </c>
      <c r="C3497" s="11" t="s">
        <v>134</v>
      </c>
      <c r="D3497" s="12">
        <f t="shared" si="40"/>
        <v>54.94</v>
      </c>
      <c r="E3497" s="12"/>
      <c r="F3497" s="12"/>
      <c r="G3497" s="12"/>
      <c r="H3497" s="12"/>
      <c r="I3497" s="12"/>
      <c r="J3497" s="12"/>
      <c r="K3497" s="12">
        <v>54.11</v>
      </c>
      <c r="L3497" s="12">
        <v>160</v>
      </c>
      <c r="M3497" s="12"/>
      <c r="N3497" s="12"/>
      <c r="O3497" s="12"/>
      <c r="P3497" s="12"/>
      <c r="Q3497" s="12"/>
      <c r="R3497" s="12"/>
      <c r="S3497" s="12"/>
      <c r="T3497" s="12"/>
      <c r="U3497" s="12"/>
      <c r="V3497" s="12"/>
      <c r="W3497" s="12"/>
      <c r="X3497" s="12"/>
      <c r="Y3497" s="12"/>
      <c r="Z3497" s="12"/>
      <c r="AA3497" s="12"/>
      <c r="AB3497" s="12"/>
      <c r="AC3497" s="12"/>
      <c r="AD3497" s="12"/>
      <c r="AE3497" s="12"/>
      <c r="AF3497" s="12"/>
      <c r="AG3497" s="12"/>
      <c r="AH3497" s="12"/>
      <c r="AI3497" s="12">
        <v>0.83</v>
      </c>
      <c r="AJ3497" s="12">
        <v>10</v>
      </c>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12"/>
      <c r="BR3497" s="12"/>
      <c r="BS3497" s="12"/>
      <c r="BT3497" s="12"/>
      <c r="BU3497" s="12"/>
      <c r="BV3497" s="12"/>
      <c r="BW3497" s="12"/>
      <c r="BX3497" s="12"/>
      <c r="BY3497" s="12"/>
      <c r="BZ3497" s="12"/>
      <c r="CA3497" s="12"/>
      <c r="CB3497" s="12"/>
      <c r="CC3497" s="12"/>
      <c r="CD3497" s="12"/>
      <c r="CE3497" s="12"/>
      <c r="CF3497" s="12"/>
      <c r="CG3497" s="12"/>
      <c r="CH3497" s="12"/>
      <c r="CI3497" s="12"/>
      <c r="CJ3497" s="12"/>
      <c r="CK3497" s="12"/>
      <c r="CL3497" s="12"/>
      <c r="CM3497" s="12"/>
      <c r="CN3497" s="12"/>
      <c r="CO3497" s="12"/>
      <c r="CP3497" s="12"/>
      <c r="CQ3497" s="12"/>
      <c r="CR3497" s="12"/>
      <c r="CS3497" s="12"/>
      <c r="CT3497" s="12"/>
      <c r="CU3497" s="12"/>
      <c r="CV3497" s="12"/>
      <c r="CW3497" s="12"/>
      <c r="CX3497" s="12"/>
      <c r="CY3497" s="12"/>
      <c r="CZ3497" s="12"/>
      <c r="DA3497" s="12"/>
      <c r="DB3497" s="12"/>
      <c r="DC3497" s="12"/>
      <c r="DD3497" s="12"/>
      <c r="DE3497" s="12"/>
      <c r="DF3497" s="12"/>
      <c r="DG3497" s="12"/>
      <c r="DH3497" s="12"/>
      <c r="DI3497" s="12"/>
      <c r="DJ3497" s="12"/>
      <c r="DK3497" s="12"/>
      <c r="DL3497" s="12"/>
      <c r="DM3497" s="12"/>
      <c r="DN3497" s="12"/>
      <c r="DO3497" s="12"/>
      <c r="DP3497" s="12"/>
      <c r="DQ3497" s="12"/>
      <c r="DR3497" s="12"/>
      <c r="DS3497" s="12"/>
      <c r="DT3497" s="12"/>
      <c r="DU3497" s="12"/>
      <c r="DV3497" s="12"/>
      <c r="DW3497" s="12"/>
      <c r="DX3497" s="12"/>
      <c r="DY3497" s="12"/>
      <c r="DZ3497" s="12"/>
      <c r="EA3497" s="12"/>
      <c r="EB3497" s="12"/>
      <c r="EC3497" s="12"/>
      <c r="ED3497" s="12"/>
      <c r="EE3497" s="12"/>
      <c r="EF3497" s="12"/>
      <c r="EG3497" s="12"/>
      <c r="EH3497" s="12"/>
      <c r="EI3497" s="12"/>
      <c r="EJ3497" s="12"/>
      <c r="EK3497" s="12"/>
      <c r="EL3497" s="12"/>
      <c r="EM3497" s="12"/>
      <c r="EN3497" s="12"/>
      <c r="EO3497" s="12"/>
      <c r="EP3497" s="12"/>
      <c r="EQ3497" s="12"/>
      <c r="ER3497" s="12"/>
      <c r="ES3497" s="12"/>
      <c r="ET3497" s="12"/>
      <c r="EU3497" s="12"/>
      <c r="EV3497" s="12"/>
      <c r="EW3497" s="12"/>
      <c r="EX3497" s="12"/>
      <c r="EY3497" s="12"/>
      <c r="EZ3497" s="12"/>
      <c r="FA3497" s="12"/>
      <c r="FB3497" s="12"/>
      <c r="FC3497" s="12"/>
      <c r="FD3497" s="12"/>
      <c r="FE3497" s="12"/>
      <c r="FF3497" s="12"/>
      <c r="FG3497" s="12"/>
      <c r="FH3497" s="12"/>
      <c r="FI3497" s="12"/>
      <c r="FJ3497" s="12"/>
      <c r="FK3497" s="12"/>
      <c r="FL3497" s="12"/>
      <c r="FM3497" s="12"/>
      <c r="FN3497" s="12"/>
      <c r="FO3497" s="12"/>
      <c r="FP3497" s="12"/>
      <c r="FQ3497" s="12"/>
      <c r="FR3497" s="12"/>
      <c r="FS3497" s="12"/>
      <c r="FT3497" s="12"/>
      <c r="FU3497" s="12"/>
      <c r="FV3497" s="12"/>
      <c r="FW3497" s="12"/>
      <c r="FX3497" s="12"/>
      <c r="FY3497" s="12"/>
      <c r="FZ3497" s="12"/>
      <c r="GA3497" s="12"/>
      <c r="GB3497" s="12"/>
      <c r="GC3497" s="12"/>
      <c r="GD3497" s="12"/>
      <c r="GE3497" s="12"/>
      <c r="GF3497" s="12"/>
      <c r="GG3497" s="12"/>
      <c r="GH3497" s="12"/>
      <c r="GI3497" s="12"/>
      <c r="GJ3497" s="12"/>
      <c r="GK3497" s="12"/>
      <c r="GL3497" s="12"/>
      <c r="GM3497" s="12"/>
      <c r="GN3497" s="12"/>
      <c r="GO3497" s="12"/>
      <c r="GP3497" s="12"/>
      <c r="GQ3497" s="12"/>
      <c r="GR3497" s="12"/>
      <c r="GS3497" s="12"/>
      <c r="GT3497" s="12"/>
      <c r="GU3497" s="12"/>
      <c r="GV3497" s="12"/>
      <c r="GW3497" s="12"/>
      <c r="GX3497" s="12"/>
      <c r="GY3497" s="11"/>
      <c r="GZ3497" s="11"/>
      <c r="HA3497" s="11"/>
      <c r="HB3497" s="11"/>
      <c r="HC3497" s="11"/>
      <c r="HD3497" s="11"/>
      <c r="HE3497" s="11"/>
      <c r="HF3497" s="11"/>
      <c r="HG3497" s="11"/>
      <c r="HH3497" s="11"/>
      <c r="HI3497" s="11"/>
      <c r="HJ3497" s="11"/>
      <c r="HK3497" s="11"/>
      <c r="HL3497" s="11"/>
      <c r="HM3497" s="11"/>
      <c r="HN3497" s="11"/>
      <c r="HO3497" s="11"/>
      <c r="HP3497" s="11"/>
      <c r="HQ3497" s="11"/>
      <c r="HR3497" s="11"/>
      <c r="HS3497" s="11"/>
      <c r="HT3497" s="11"/>
      <c r="HU3497" s="11"/>
      <c r="HV3497" s="11"/>
      <c r="HW3497" s="11"/>
      <c r="HX3497" s="11"/>
      <c r="HY3497" s="11"/>
      <c r="HZ3497" s="11"/>
      <c r="IA3497" s="11"/>
      <c r="IB3497" s="11"/>
      <c r="IC3497" s="11"/>
      <c r="ID3497" s="11"/>
      <c r="IE3497" s="11"/>
      <c r="IF3497" s="11"/>
      <c r="IG3497" s="11"/>
      <c r="IH3497" s="11"/>
      <c r="II3497" s="11"/>
      <c r="IJ3497" s="11"/>
      <c r="IK3497" s="11"/>
      <c r="IL3497" s="11"/>
    </row>
    <row r="3498" spans="2:246" ht="15.75" x14ac:dyDescent="0.25">
      <c r="B3498" s="11" t="s">
        <v>193</v>
      </c>
      <c r="C3498" s="11" t="s">
        <v>131</v>
      </c>
      <c r="D3498" s="12">
        <f t="shared" si="40"/>
        <v>58.52</v>
      </c>
      <c r="E3498" s="12">
        <v>24.68</v>
      </c>
      <c r="F3498" s="12">
        <v>80</v>
      </c>
      <c r="G3498" s="12"/>
      <c r="H3498" s="12"/>
      <c r="I3498" s="12"/>
      <c r="J3498" s="12"/>
      <c r="K3498" s="12"/>
      <c r="L3498" s="12"/>
      <c r="M3498" s="12"/>
      <c r="N3498" s="12"/>
      <c r="O3498" s="12"/>
      <c r="P3498" s="12"/>
      <c r="Q3498" s="12"/>
      <c r="R3498" s="12"/>
      <c r="S3498" s="12"/>
      <c r="T3498" s="12"/>
      <c r="U3498" s="12"/>
      <c r="V3498" s="12"/>
      <c r="W3498" s="12"/>
      <c r="X3498" s="12"/>
      <c r="Y3498" s="12"/>
      <c r="Z3498" s="12"/>
      <c r="AA3498" s="12"/>
      <c r="AB3498" s="12"/>
      <c r="AC3498" s="12"/>
      <c r="AD3498" s="12"/>
      <c r="AE3498" s="12"/>
      <c r="AF3498" s="12"/>
      <c r="AG3498" s="12"/>
      <c r="AH3498" s="12"/>
      <c r="AI3498" s="12">
        <v>2.7</v>
      </c>
      <c r="AJ3498" s="12">
        <v>75</v>
      </c>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v>1.54</v>
      </c>
      <c r="BP3498" s="12">
        <v>0.48</v>
      </c>
      <c r="BQ3498" s="12" t="s">
        <v>146</v>
      </c>
      <c r="BR3498" s="12">
        <v>29.05</v>
      </c>
      <c r="BS3498" s="12">
        <v>110</v>
      </c>
      <c r="BT3498" s="12"/>
      <c r="BU3498" s="12"/>
      <c r="BV3498" s="12"/>
      <c r="BW3498" s="12"/>
      <c r="BX3498" s="12"/>
      <c r="BY3498" s="12"/>
      <c r="BZ3498" s="12"/>
      <c r="CA3498" s="12"/>
      <c r="CB3498" s="12"/>
      <c r="CC3498" s="12"/>
      <c r="CD3498" s="12"/>
      <c r="CE3498" s="12"/>
      <c r="CF3498" s="12"/>
      <c r="CG3498" s="12"/>
      <c r="CH3498" s="12"/>
      <c r="CI3498" s="12"/>
      <c r="CJ3498" s="12"/>
      <c r="CK3498" s="12"/>
      <c r="CL3498" s="12"/>
      <c r="CM3498" s="12"/>
      <c r="CN3498" s="12"/>
      <c r="CO3498" s="12"/>
      <c r="CP3498" s="12"/>
      <c r="CQ3498" s="12"/>
      <c r="CR3498" s="12"/>
      <c r="CS3498" s="12"/>
      <c r="CT3498" s="12"/>
      <c r="CU3498" s="12"/>
      <c r="CV3498" s="12"/>
      <c r="CW3498" s="12"/>
      <c r="CX3498" s="12"/>
      <c r="CY3498" s="12"/>
      <c r="CZ3498" s="12"/>
      <c r="DA3498" s="12"/>
      <c r="DB3498" s="12"/>
      <c r="DC3498" s="12"/>
      <c r="DD3498" s="12"/>
      <c r="DE3498" s="12"/>
      <c r="DF3498" s="12"/>
      <c r="DG3498" s="12"/>
      <c r="DH3498" s="12"/>
      <c r="DI3498" s="12"/>
      <c r="DJ3498" s="12"/>
      <c r="DK3498" s="12"/>
      <c r="DL3498" s="12"/>
      <c r="DM3498" s="12"/>
      <c r="DN3498" s="12"/>
      <c r="DO3498" s="12"/>
      <c r="DP3498" s="12"/>
      <c r="DQ3498" s="12"/>
      <c r="DR3498" s="12"/>
      <c r="DS3498" s="12"/>
      <c r="DT3498" s="12"/>
      <c r="DU3498" s="12"/>
      <c r="DV3498" s="12"/>
      <c r="DW3498" s="12"/>
      <c r="DX3498" s="12"/>
      <c r="DY3498" s="12"/>
      <c r="DZ3498" s="12"/>
      <c r="EA3498" s="12"/>
      <c r="EB3498" s="12"/>
      <c r="EC3498" s="12"/>
      <c r="ED3498" s="12"/>
      <c r="EE3498" s="12"/>
      <c r="EF3498" s="12"/>
      <c r="EG3498" s="12"/>
      <c r="EH3498" s="12"/>
      <c r="EI3498" s="12"/>
      <c r="EJ3498" s="12"/>
      <c r="EK3498" s="12"/>
      <c r="EL3498" s="12"/>
      <c r="EM3498" s="12"/>
      <c r="EN3498" s="12"/>
      <c r="EO3498" s="12"/>
      <c r="EP3498" s="12"/>
      <c r="EQ3498" s="12"/>
      <c r="ER3498" s="12"/>
      <c r="ES3498" s="12"/>
      <c r="ET3498" s="12"/>
      <c r="EU3498" s="12"/>
      <c r="EV3498" s="12"/>
      <c r="EW3498" s="12"/>
      <c r="EX3498" s="12"/>
      <c r="EY3498" s="12"/>
      <c r="EZ3498" s="12"/>
      <c r="FA3498" s="12"/>
      <c r="FB3498" s="12"/>
      <c r="FC3498" s="12"/>
      <c r="FD3498" s="12"/>
      <c r="FE3498" s="12"/>
      <c r="FF3498" s="12"/>
      <c r="FG3498" s="12"/>
      <c r="FH3498" s="12"/>
      <c r="FI3498" s="12"/>
      <c r="FJ3498" s="12"/>
      <c r="FK3498" s="12"/>
      <c r="FL3498" s="12"/>
      <c r="FM3498" s="12"/>
      <c r="FN3498" s="12"/>
      <c r="FO3498" s="12"/>
      <c r="FP3498" s="12"/>
      <c r="FQ3498" s="12"/>
      <c r="FR3498" s="12"/>
      <c r="FS3498" s="12"/>
      <c r="FT3498" s="12"/>
      <c r="FU3498" s="12"/>
      <c r="FV3498" s="12"/>
      <c r="FW3498" s="12"/>
      <c r="FX3498" s="12"/>
      <c r="FY3498" s="12"/>
      <c r="FZ3498" s="12"/>
      <c r="GA3498" s="12"/>
      <c r="GB3498" s="12">
        <v>7.0000000000000007E-2</v>
      </c>
      <c r="GC3498" s="12" t="s">
        <v>162</v>
      </c>
      <c r="GD3498" s="12">
        <v>7.0000000000000007E-2</v>
      </c>
      <c r="GE3498" s="12"/>
      <c r="GF3498" s="12"/>
      <c r="GG3498" s="12"/>
      <c r="GH3498" s="12"/>
      <c r="GI3498" s="12"/>
      <c r="GJ3498" s="12"/>
      <c r="GK3498" s="12"/>
      <c r="GL3498" s="12"/>
      <c r="GM3498" s="12"/>
      <c r="GN3498" s="12"/>
      <c r="GO3498" s="12"/>
      <c r="GP3498" s="12"/>
      <c r="GQ3498" s="12"/>
      <c r="GR3498" s="12"/>
      <c r="GS3498" s="12"/>
      <c r="GT3498" s="12"/>
      <c r="GU3498" s="12"/>
      <c r="GV3498" s="12"/>
      <c r="GW3498" s="12"/>
      <c r="GX3498" s="12"/>
      <c r="GY3498" s="11"/>
      <c r="GZ3498" s="11"/>
      <c r="HA3498" s="11"/>
      <c r="HB3498" s="11"/>
      <c r="HC3498" s="11"/>
      <c r="HD3498" s="11"/>
      <c r="HE3498" s="11"/>
      <c r="HF3498" s="11"/>
      <c r="HG3498" s="11"/>
      <c r="HH3498" s="11"/>
      <c r="HI3498" s="11"/>
      <c r="HJ3498" s="11"/>
      <c r="HK3498" s="11"/>
      <c r="HL3498" s="11"/>
      <c r="HM3498" s="11"/>
      <c r="HN3498" s="11"/>
      <c r="HO3498" s="11"/>
      <c r="HP3498" s="11"/>
      <c r="HQ3498" s="11"/>
      <c r="HR3498" s="11"/>
      <c r="HS3498" s="11"/>
      <c r="HT3498" s="11"/>
      <c r="HU3498" s="11"/>
      <c r="HV3498" s="11"/>
      <c r="HW3498" s="11"/>
      <c r="HX3498" s="11"/>
      <c r="HY3498" s="11"/>
      <c r="HZ3498" s="11"/>
      <c r="IA3498" s="11"/>
      <c r="IB3498" s="11"/>
      <c r="IC3498" s="11"/>
      <c r="ID3498" s="11"/>
      <c r="IE3498" s="11"/>
      <c r="IF3498" s="11"/>
      <c r="IG3498" s="11"/>
      <c r="IH3498" s="11"/>
      <c r="II3498" s="11"/>
      <c r="IJ3498" s="11"/>
      <c r="IK3498" s="11"/>
      <c r="IL3498" s="11"/>
    </row>
    <row r="3499" spans="2:246" ht="15.75" x14ac:dyDescent="0.25">
      <c r="B3499" s="11" t="s">
        <v>437</v>
      </c>
      <c r="C3499" s="11" t="s">
        <v>130</v>
      </c>
      <c r="D3499" s="12">
        <f t="shared" si="40"/>
        <v>4.0199999999999996</v>
      </c>
      <c r="E3499" s="12"/>
      <c r="F3499" s="12"/>
      <c r="G3499" s="12"/>
      <c r="H3499" s="12"/>
      <c r="I3499" s="12"/>
      <c r="J3499" s="12"/>
      <c r="K3499" s="12"/>
      <c r="L3499" s="12"/>
      <c r="M3499" s="12"/>
      <c r="N3499" s="12"/>
      <c r="O3499" s="12"/>
      <c r="P3499" s="12"/>
      <c r="Q3499" s="12"/>
      <c r="R3499" s="12"/>
      <c r="S3499" s="12"/>
      <c r="T3499" s="12"/>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12"/>
      <c r="CH3499" s="12"/>
      <c r="CI3499" s="12"/>
      <c r="CJ3499" s="12"/>
      <c r="CK3499" s="12"/>
      <c r="CL3499" s="12"/>
      <c r="CM3499" s="12"/>
      <c r="CN3499" s="12"/>
      <c r="CO3499" s="12"/>
      <c r="CP3499" s="12"/>
      <c r="CQ3499" s="12"/>
      <c r="CR3499" s="12"/>
      <c r="CS3499" s="12"/>
      <c r="CT3499" s="12"/>
      <c r="CU3499" s="12"/>
      <c r="CV3499" s="12"/>
      <c r="CW3499" s="12"/>
      <c r="CX3499" s="12"/>
      <c r="CY3499" s="12"/>
      <c r="CZ3499" s="12"/>
      <c r="DA3499" s="12"/>
      <c r="DB3499" s="12"/>
      <c r="DC3499" s="12"/>
      <c r="DD3499" s="12"/>
      <c r="DE3499" s="12"/>
      <c r="DF3499" s="12"/>
      <c r="DG3499" s="12"/>
      <c r="DH3499" s="12"/>
      <c r="DI3499" s="12"/>
      <c r="DJ3499" s="12"/>
      <c r="DK3499" s="12"/>
      <c r="DL3499" s="12"/>
      <c r="DM3499" s="12"/>
      <c r="DN3499" s="12"/>
      <c r="DO3499" s="12"/>
      <c r="DP3499" s="12"/>
      <c r="DQ3499" s="12"/>
      <c r="DR3499" s="12"/>
      <c r="DS3499" s="12"/>
      <c r="DT3499" s="12"/>
      <c r="DU3499" s="12"/>
      <c r="DV3499" s="12"/>
      <c r="DW3499" s="12"/>
      <c r="DX3499" s="12"/>
      <c r="DY3499" s="12"/>
      <c r="DZ3499" s="12"/>
      <c r="EA3499" s="12"/>
      <c r="EB3499" s="12"/>
      <c r="EC3499" s="12"/>
      <c r="ED3499" s="12"/>
      <c r="EE3499" s="12"/>
      <c r="EF3499" s="12"/>
      <c r="EG3499" s="12"/>
      <c r="EH3499" s="12"/>
      <c r="EI3499" s="12"/>
      <c r="EJ3499" s="12"/>
      <c r="EK3499" s="12"/>
      <c r="EL3499" s="12"/>
      <c r="EM3499" s="12"/>
      <c r="EN3499" s="12"/>
      <c r="EO3499" s="12"/>
      <c r="EP3499" s="12"/>
      <c r="EQ3499" s="12"/>
      <c r="ER3499" s="12"/>
      <c r="ES3499" s="12"/>
      <c r="ET3499" s="12"/>
      <c r="EU3499" s="12"/>
      <c r="EV3499" s="12"/>
      <c r="EW3499" s="12"/>
      <c r="EX3499" s="12"/>
      <c r="EY3499" s="12"/>
      <c r="EZ3499" s="12"/>
      <c r="FA3499" s="12"/>
      <c r="FB3499" s="12"/>
      <c r="FC3499" s="12"/>
      <c r="FD3499" s="12"/>
      <c r="FE3499" s="12"/>
      <c r="FF3499" s="12"/>
      <c r="FG3499" s="12"/>
      <c r="FH3499" s="12"/>
      <c r="FI3499" s="12"/>
      <c r="FJ3499" s="12"/>
      <c r="FK3499" s="12"/>
      <c r="FL3499" s="12"/>
      <c r="FM3499" s="12"/>
      <c r="FN3499" s="12"/>
      <c r="FO3499" s="12"/>
      <c r="FP3499" s="12"/>
      <c r="FQ3499" s="12"/>
      <c r="FR3499" s="12"/>
      <c r="FS3499" s="12"/>
      <c r="FT3499" s="12"/>
      <c r="FU3499" s="12"/>
      <c r="FV3499" s="12"/>
      <c r="FW3499" s="12"/>
      <c r="FX3499" s="12"/>
      <c r="FY3499" s="12"/>
      <c r="FZ3499" s="12"/>
      <c r="GA3499" s="12"/>
      <c r="GB3499" s="12">
        <v>4.0199999999999996</v>
      </c>
      <c r="GC3499" s="12" t="s">
        <v>132</v>
      </c>
      <c r="GD3499" s="12">
        <v>1.4481999999999999</v>
      </c>
      <c r="GE3499" s="12"/>
      <c r="GF3499" s="12"/>
      <c r="GG3499" s="12"/>
      <c r="GH3499" s="12"/>
      <c r="GI3499" s="12"/>
      <c r="GJ3499" s="12"/>
      <c r="GK3499" s="12"/>
      <c r="GL3499" s="12"/>
      <c r="GM3499" s="12"/>
      <c r="GN3499" s="12"/>
      <c r="GO3499" s="12"/>
      <c r="GP3499" s="12"/>
      <c r="GQ3499" s="12"/>
      <c r="GR3499" s="12"/>
      <c r="GS3499" s="12"/>
      <c r="GT3499" s="12"/>
      <c r="GU3499" s="12"/>
      <c r="GV3499" s="12"/>
      <c r="GW3499" s="12"/>
      <c r="GX3499" s="12"/>
      <c r="GY3499" s="11"/>
      <c r="GZ3499" s="11"/>
      <c r="HA3499" s="11"/>
      <c r="HB3499" s="11"/>
      <c r="HC3499" s="11"/>
      <c r="HD3499" s="11"/>
      <c r="HE3499" s="11"/>
      <c r="HF3499" s="11"/>
      <c r="HG3499" s="11"/>
      <c r="HH3499" s="11"/>
      <c r="HI3499" s="11"/>
      <c r="HJ3499" s="11"/>
      <c r="HK3499" s="11"/>
      <c r="HL3499" s="11"/>
      <c r="HM3499" s="11"/>
      <c r="HN3499" s="11"/>
      <c r="HO3499" s="11"/>
      <c r="HP3499" s="11"/>
      <c r="HQ3499" s="11"/>
      <c r="HR3499" s="11"/>
      <c r="HS3499" s="11"/>
      <c r="HT3499" s="11"/>
      <c r="HU3499" s="11"/>
      <c r="HV3499" s="11"/>
      <c r="HW3499" s="11"/>
      <c r="HX3499" s="11"/>
      <c r="HY3499" s="11"/>
      <c r="HZ3499" s="11"/>
      <c r="IA3499" s="11"/>
      <c r="IB3499" s="11"/>
      <c r="IC3499" s="11"/>
      <c r="ID3499" s="11"/>
      <c r="IE3499" s="11"/>
      <c r="IF3499" s="11"/>
      <c r="IG3499" s="11"/>
      <c r="IH3499" s="11"/>
      <c r="II3499" s="11"/>
      <c r="IJ3499" s="11"/>
      <c r="IK3499" s="11"/>
      <c r="IL3499" s="11"/>
    </row>
    <row r="3500" spans="2:246" ht="15.75" x14ac:dyDescent="0.25">
      <c r="B3500" s="11" t="s">
        <v>196</v>
      </c>
      <c r="C3500" s="11" t="s">
        <v>134</v>
      </c>
      <c r="D3500" s="12">
        <f t="shared" si="40"/>
        <v>191.86</v>
      </c>
      <c r="E3500" s="12">
        <v>191.86</v>
      </c>
      <c r="F3500" s="12">
        <v>191.86</v>
      </c>
      <c r="G3500" s="12"/>
      <c r="H3500" s="12"/>
      <c r="I3500" s="12"/>
      <c r="J3500" s="12"/>
      <c r="K3500" s="12"/>
      <c r="L3500" s="12"/>
      <c r="M3500" s="12"/>
      <c r="N3500" s="12"/>
      <c r="O3500" s="12"/>
      <c r="P3500" s="12"/>
      <c r="Q3500" s="12"/>
      <c r="R3500" s="12"/>
      <c r="S3500" s="12"/>
      <c r="T3500" s="12"/>
      <c r="U3500" s="12"/>
      <c r="V3500" s="12"/>
      <c r="W3500" s="12"/>
      <c r="X3500" s="12"/>
      <c r="Y3500" s="12"/>
      <c r="Z3500" s="12"/>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12"/>
      <c r="BR3500" s="12"/>
      <c r="BS3500" s="12"/>
      <c r="BT3500" s="12"/>
      <c r="BU3500" s="12"/>
      <c r="BV3500" s="12"/>
      <c r="BW3500" s="12"/>
      <c r="BX3500" s="12"/>
      <c r="BY3500" s="12"/>
      <c r="BZ3500" s="12"/>
      <c r="CA3500" s="12"/>
      <c r="CB3500" s="12"/>
      <c r="CC3500" s="12"/>
      <c r="CD3500" s="12"/>
      <c r="CE3500" s="12"/>
      <c r="CF3500" s="12"/>
      <c r="CG3500" s="12"/>
      <c r="CH3500" s="12"/>
      <c r="CI3500" s="12"/>
      <c r="CJ3500" s="12"/>
      <c r="CK3500" s="12"/>
      <c r="CL3500" s="12"/>
      <c r="CM3500" s="12"/>
      <c r="CN3500" s="12"/>
      <c r="CO3500" s="12"/>
      <c r="CP3500" s="12"/>
      <c r="CQ3500" s="12"/>
      <c r="CR3500" s="12"/>
      <c r="CS3500" s="12"/>
      <c r="CT3500" s="12"/>
      <c r="CU3500" s="12"/>
      <c r="CV3500" s="12"/>
      <c r="CW3500" s="12"/>
      <c r="CX3500" s="12"/>
      <c r="CY3500" s="12"/>
      <c r="CZ3500" s="12"/>
      <c r="DA3500" s="12"/>
      <c r="DB3500" s="12"/>
      <c r="DC3500" s="12"/>
      <c r="DD3500" s="12"/>
      <c r="DE3500" s="12"/>
      <c r="DF3500" s="12"/>
      <c r="DG3500" s="12"/>
      <c r="DH3500" s="12"/>
      <c r="DI3500" s="12"/>
      <c r="DJ3500" s="12"/>
      <c r="DK3500" s="12"/>
      <c r="DL3500" s="12"/>
      <c r="DM3500" s="12"/>
      <c r="DN3500" s="12"/>
      <c r="DO3500" s="12"/>
      <c r="DP3500" s="12"/>
      <c r="DQ3500" s="12"/>
      <c r="DR3500" s="12"/>
      <c r="DS3500" s="12"/>
      <c r="DT3500" s="12"/>
      <c r="DU3500" s="12"/>
      <c r="DV3500" s="12"/>
      <c r="DW3500" s="12"/>
      <c r="DX3500" s="12"/>
      <c r="DY3500" s="12"/>
      <c r="DZ3500" s="12"/>
      <c r="EA3500" s="12"/>
      <c r="EB3500" s="12"/>
      <c r="EC3500" s="12"/>
      <c r="ED3500" s="12"/>
      <c r="EE3500" s="12"/>
      <c r="EF3500" s="12"/>
      <c r="EG3500" s="12"/>
      <c r="EH3500" s="12"/>
      <c r="EI3500" s="12"/>
      <c r="EJ3500" s="12"/>
      <c r="EK3500" s="12"/>
      <c r="EL3500" s="12"/>
      <c r="EM3500" s="12"/>
      <c r="EN3500" s="12"/>
      <c r="EO3500" s="12"/>
      <c r="EP3500" s="12"/>
      <c r="EQ3500" s="12"/>
      <c r="ER3500" s="12"/>
      <c r="ES3500" s="12"/>
      <c r="ET3500" s="12"/>
      <c r="EU3500" s="12"/>
      <c r="EV3500" s="12"/>
      <c r="EW3500" s="12"/>
      <c r="EX3500" s="12"/>
      <c r="EY3500" s="12"/>
      <c r="EZ3500" s="12"/>
      <c r="FA3500" s="12"/>
      <c r="FB3500" s="12"/>
      <c r="FC3500" s="12"/>
      <c r="FD3500" s="12"/>
      <c r="FE3500" s="12"/>
      <c r="FF3500" s="12"/>
      <c r="FG3500" s="12"/>
      <c r="FH3500" s="12"/>
      <c r="FI3500" s="12"/>
      <c r="FJ3500" s="12"/>
      <c r="FK3500" s="12"/>
      <c r="FL3500" s="12"/>
      <c r="FM3500" s="12"/>
      <c r="FN3500" s="12"/>
      <c r="FO3500" s="12"/>
      <c r="FP3500" s="12"/>
      <c r="FQ3500" s="12"/>
      <c r="FR3500" s="12"/>
      <c r="FS3500" s="12"/>
      <c r="FT3500" s="12"/>
      <c r="FU3500" s="12"/>
      <c r="FV3500" s="12"/>
      <c r="FW3500" s="12"/>
      <c r="FX3500" s="12"/>
      <c r="FY3500" s="12"/>
      <c r="FZ3500" s="12"/>
      <c r="GA3500" s="12"/>
      <c r="GB3500" s="12"/>
      <c r="GC3500" s="12"/>
      <c r="GD3500" s="12"/>
      <c r="GE3500" s="12"/>
      <c r="GF3500" s="12"/>
      <c r="GG3500" s="12"/>
      <c r="GH3500" s="12"/>
      <c r="GI3500" s="12"/>
      <c r="GJ3500" s="12"/>
      <c r="GK3500" s="12"/>
      <c r="GL3500" s="12"/>
      <c r="GM3500" s="12"/>
      <c r="GN3500" s="12"/>
      <c r="GO3500" s="12"/>
      <c r="GP3500" s="12"/>
      <c r="GQ3500" s="12"/>
      <c r="GR3500" s="12"/>
      <c r="GS3500" s="12"/>
      <c r="GT3500" s="12"/>
      <c r="GU3500" s="12"/>
      <c r="GV3500" s="12"/>
      <c r="GW3500" s="12"/>
      <c r="GX3500" s="12"/>
      <c r="GY3500" s="11"/>
      <c r="GZ3500" s="11"/>
      <c r="HA3500" s="11"/>
      <c r="HB3500" s="11"/>
      <c r="HC3500" s="11"/>
      <c r="HD3500" s="11"/>
      <c r="HE3500" s="11"/>
      <c r="HF3500" s="11"/>
      <c r="HG3500" s="11"/>
      <c r="HH3500" s="11"/>
      <c r="HI3500" s="11"/>
      <c r="HJ3500" s="11"/>
      <c r="HK3500" s="11"/>
      <c r="HL3500" s="11"/>
      <c r="HM3500" s="11"/>
      <c r="HN3500" s="11"/>
      <c r="HO3500" s="11"/>
      <c r="HP3500" s="11"/>
      <c r="HQ3500" s="11"/>
      <c r="HR3500" s="11"/>
      <c r="HS3500" s="11"/>
      <c r="HT3500" s="11"/>
      <c r="HU3500" s="11"/>
      <c r="HV3500" s="11"/>
      <c r="HW3500" s="11"/>
      <c r="HX3500" s="11"/>
      <c r="HY3500" s="11"/>
      <c r="HZ3500" s="11"/>
      <c r="IA3500" s="11"/>
      <c r="IB3500" s="11"/>
      <c r="IC3500" s="11"/>
      <c r="ID3500" s="11"/>
      <c r="IE3500" s="11"/>
      <c r="IF3500" s="11"/>
      <c r="IG3500" s="11"/>
      <c r="IH3500" s="11"/>
      <c r="II3500" s="11"/>
      <c r="IJ3500" s="11"/>
      <c r="IK3500" s="11"/>
      <c r="IL3500" s="11"/>
    </row>
    <row r="3501" spans="2:246" ht="15.75" x14ac:dyDescent="0.25">
      <c r="B3501" s="11" t="s">
        <v>192</v>
      </c>
      <c r="C3501" s="11" t="s">
        <v>130</v>
      </c>
      <c r="D3501" s="12">
        <f t="shared" si="40"/>
        <v>23.7</v>
      </c>
      <c r="E3501" s="12"/>
      <c r="F3501" s="12"/>
      <c r="G3501" s="12"/>
      <c r="H3501" s="12"/>
      <c r="I3501" s="12"/>
      <c r="J3501" s="12"/>
      <c r="K3501" s="12"/>
      <c r="L3501" s="12"/>
      <c r="M3501" s="12"/>
      <c r="N3501" s="12"/>
      <c r="O3501" s="12"/>
      <c r="P3501" s="12"/>
      <c r="Q3501" s="12"/>
      <c r="R3501" s="12"/>
      <c r="S3501" s="12"/>
      <c r="T3501" s="12"/>
      <c r="U3501" s="12"/>
      <c r="V3501" s="12"/>
      <c r="W3501" s="12"/>
      <c r="X3501" s="12"/>
      <c r="Y3501" s="12"/>
      <c r="Z3501" s="12"/>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12"/>
      <c r="BR3501" s="12">
        <v>23.7</v>
      </c>
      <c r="BS3501" s="12">
        <v>50</v>
      </c>
      <c r="BT3501" s="12"/>
      <c r="BU3501" s="12"/>
      <c r="BV3501" s="12"/>
      <c r="BW3501" s="12"/>
      <c r="BX3501" s="12"/>
      <c r="BY3501" s="12"/>
      <c r="BZ3501" s="12"/>
      <c r="CA3501" s="12"/>
      <c r="CB3501" s="12"/>
      <c r="CC3501" s="12"/>
      <c r="CD3501" s="12"/>
      <c r="CE3501" s="12"/>
      <c r="CF3501" s="12"/>
      <c r="CG3501" s="12"/>
      <c r="CH3501" s="12"/>
      <c r="CI3501" s="12"/>
      <c r="CJ3501" s="12"/>
      <c r="CK3501" s="12"/>
      <c r="CL3501" s="12"/>
      <c r="CM3501" s="12"/>
      <c r="CN3501" s="12"/>
      <c r="CO3501" s="12"/>
      <c r="CP3501" s="12"/>
      <c r="CQ3501" s="12"/>
      <c r="CR3501" s="12"/>
      <c r="CS3501" s="12"/>
      <c r="CT3501" s="12"/>
      <c r="CU3501" s="12"/>
      <c r="CV3501" s="12"/>
      <c r="CW3501" s="12"/>
      <c r="CX3501" s="12"/>
      <c r="CY3501" s="12"/>
      <c r="CZ3501" s="12"/>
      <c r="DA3501" s="12"/>
      <c r="DB3501" s="12"/>
      <c r="DC3501" s="12"/>
      <c r="DD3501" s="12"/>
      <c r="DE3501" s="12"/>
      <c r="DF3501" s="12"/>
      <c r="DG3501" s="12"/>
      <c r="DH3501" s="12"/>
      <c r="DI3501" s="12"/>
      <c r="DJ3501" s="12"/>
      <c r="DK3501" s="12"/>
      <c r="DL3501" s="12"/>
      <c r="DM3501" s="12"/>
      <c r="DN3501" s="12"/>
      <c r="DO3501" s="12"/>
      <c r="DP3501" s="12"/>
      <c r="DQ3501" s="12"/>
      <c r="DR3501" s="12"/>
      <c r="DS3501" s="12"/>
      <c r="DT3501" s="12"/>
      <c r="DU3501" s="12"/>
      <c r="DV3501" s="12"/>
      <c r="DW3501" s="12"/>
      <c r="DX3501" s="12"/>
      <c r="DY3501" s="12"/>
      <c r="DZ3501" s="12"/>
      <c r="EA3501" s="12"/>
      <c r="EB3501" s="12"/>
      <c r="EC3501" s="12"/>
      <c r="ED3501" s="12"/>
      <c r="EE3501" s="12"/>
      <c r="EF3501" s="12"/>
      <c r="EG3501" s="12"/>
      <c r="EH3501" s="12"/>
      <c r="EI3501" s="12"/>
      <c r="EJ3501" s="12"/>
      <c r="EK3501" s="12"/>
      <c r="EL3501" s="12"/>
      <c r="EM3501" s="12"/>
      <c r="EN3501" s="12"/>
      <c r="EO3501" s="12"/>
      <c r="EP3501" s="12"/>
      <c r="EQ3501" s="12"/>
      <c r="ER3501" s="12"/>
      <c r="ES3501" s="12"/>
      <c r="ET3501" s="12"/>
      <c r="EU3501" s="12"/>
      <c r="EV3501" s="12"/>
      <c r="EW3501" s="12"/>
      <c r="EX3501" s="12"/>
      <c r="EY3501" s="12"/>
      <c r="EZ3501" s="12"/>
      <c r="FA3501" s="12"/>
      <c r="FB3501" s="12"/>
      <c r="FC3501" s="12"/>
      <c r="FD3501" s="12"/>
      <c r="FE3501" s="12"/>
      <c r="FF3501" s="12"/>
      <c r="FG3501" s="12"/>
      <c r="FH3501" s="12"/>
      <c r="FI3501" s="12"/>
      <c r="FJ3501" s="12"/>
      <c r="FK3501" s="12"/>
      <c r="FL3501" s="12"/>
      <c r="FM3501" s="12"/>
      <c r="FN3501" s="12"/>
      <c r="FO3501" s="12"/>
      <c r="FP3501" s="12"/>
      <c r="FQ3501" s="12"/>
      <c r="FR3501" s="12"/>
      <c r="FS3501" s="12"/>
      <c r="FT3501" s="12"/>
      <c r="FU3501" s="12"/>
      <c r="FV3501" s="12"/>
      <c r="FW3501" s="12"/>
      <c r="FX3501" s="12"/>
      <c r="FY3501" s="12"/>
      <c r="FZ3501" s="12"/>
      <c r="GA3501" s="12"/>
      <c r="GB3501" s="12"/>
      <c r="GC3501" s="12"/>
      <c r="GD3501" s="12"/>
      <c r="GE3501" s="12"/>
      <c r="GF3501" s="12"/>
      <c r="GG3501" s="12"/>
      <c r="GH3501" s="12"/>
      <c r="GI3501" s="12"/>
      <c r="GJ3501" s="12"/>
      <c r="GK3501" s="12"/>
      <c r="GL3501" s="12"/>
      <c r="GM3501" s="12"/>
      <c r="GN3501" s="12"/>
      <c r="GO3501" s="12"/>
      <c r="GP3501" s="12"/>
      <c r="GQ3501" s="12"/>
      <c r="GR3501" s="12"/>
      <c r="GS3501" s="12"/>
      <c r="GT3501" s="12"/>
      <c r="GU3501" s="12"/>
      <c r="GV3501" s="12"/>
      <c r="GW3501" s="12"/>
      <c r="GX3501" s="12"/>
      <c r="GY3501" s="11"/>
      <c r="GZ3501" s="11"/>
      <c r="HA3501" s="11"/>
      <c r="HB3501" s="11">
        <v>14</v>
      </c>
      <c r="HC3501" s="11">
        <v>1.66</v>
      </c>
      <c r="HD3501" s="11">
        <v>1</v>
      </c>
      <c r="HE3501" s="11">
        <v>0</v>
      </c>
      <c r="HF3501" s="11"/>
      <c r="HG3501" s="11"/>
      <c r="HH3501" s="11"/>
      <c r="HI3501" s="11">
        <v>4</v>
      </c>
      <c r="HJ3501" s="11">
        <v>0.998</v>
      </c>
      <c r="HK3501" s="11"/>
      <c r="HL3501" s="11"/>
      <c r="HM3501" s="11"/>
      <c r="HN3501" s="11"/>
      <c r="HO3501" s="11"/>
      <c r="HP3501" s="11"/>
      <c r="HQ3501" s="11"/>
      <c r="HR3501" s="11"/>
      <c r="HS3501" s="11"/>
      <c r="HT3501" s="11"/>
      <c r="HU3501" s="11"/>
      <c r="HV3501" s="11"/>
      <c r="HW3501" s="11"/>
      <c r="HX3501" s="11"/>
      <c r="HY3501" s="11"/>
      <c r="HZ3501" s="11"/>
      <c r="IA3501" s="11"/>
      <c r="IB3501" s="11">
        <v>685</v>
      </c>
      <c r="IC3501" s="11">
        <v>51800</v>
      </c>
      <c r="ID3501" s="11">
        <v>0</v>
      </c>
      <c r="IE3501" s="11"/>
      <c r="IF3501" s="11"/>
      <c r="IG3501" s="11"/>
      <c r="IH3501" s="11"/>
      <c r="II3501" s="11"/>
      <c r="IJ3501" s="11"/>
      <c r="IK3501" s="11"/>
      <c r="IL3501" s="11"/>
    </row>
    <row r="3502" spans="2:246" ht="15.75" x14ac:dyDescent="0.25">
      <c r="B3502" s="11" t="s">
        <v>192</v>
      </c>
      <c r="C3502" s="11" t="s">
        <v>134</v>
      </c>
      <c r="D3502" s="12">
        <f t="shared" si="40"/>
        <v>1.38</v>
      </c>
      <c r="E3502" s="12"/>
      <c r="F3502" s="12"/>
      <c r="G3502" s="12"/>
      <c r="H3502" s="12"/>
      <c r="I3502" s="12"/>
      <c r="J3502" s="12"/>
      <c r="K3502" s="12"/>
      <c r="L3502" s="12"/>
      <c r="M3502" s="12"/>
      <c r="N3502" s="12"/>
      <c r="O3502" s="12"/>
      <c r="P3502" s="12"/>
      <c r="Q3502" s="12"/>
      <c r="R3502" s="12"/>
      <c r="S3502" s="12"/>
      <c r="T3502" s="12"/>
      <c r="U3502" s="12"/>
      <c r="V3502" s="12"/>
      <c r="W3502" s="12">
        <v>1.38</v>
      </c>
      <c r="X3502" s="12">
        <v>1.3</v>
      </c>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12"/>
      <c r="BR3502" s="12"/>
      <c r="BS3502" s="12"/>
      <c r="BT3502" s="12"/>
      <c r="BU3502" s="12"/>
      <c r="BV3502" s="12"/>
      <c r="BW3502" s="12"/>
      <c r="BX3502" s="12"/>
      <c r="BY3502" s="12"/>
      <c r="BZ3502" s="12"/>
      <c r="CA3502" s="12"/>
      <c r="CB3502" s="12"/>
      <c r="CC3502" s="12"/>
      <c r="CD3502" s="12"/>
      <c r="CE3502" s="12"/>
      <c r="CF3502" s="12"/>
      <c r="CG3502" s="12"/>
      <c r="CH3502" s="12"/>
      <c r="CI3502" s="12"/>
      <c r="CJ3502" s="12"/>
      <c r="CK3502" s="12"/>
      <c r="CL3502" s="12"/>
      <c r="CM3502" s="12"/>
      <c r="CN3502" s="12"/>
      <c r="CO3502" s="12"/>
      <c r="CP3502" s="12"/>
      <c r="CQ3502" s="12"/>
      <c r="CR3502" s="12"/>
      <c r="CS3502" s="12"/>
      <c r="CT3502" s="12"/>
      <c r="CU3502" s="12"/>
      <c r="CV3502" s="12"/>
      <c r="CW3502" s="12"/>
      <c r="CX3502" s="12"/>
      <c r="CY3502" s="12"/>
      <c r="CZ3502" s="12"/>
      <c r="DA3502" s="12"/>
      <c r="DB3502" s="12"/>
      <c r="DC3502" s="12"/>
      <c r="DD3502" s="12"/>
      <c r="DE3502" s="12"/>
      <c r="DF3502" s="12"/>
      <c r="DG3502" s="12"/>
      <c r="DH3502" s="12"/>
      <c r="DI3502" s="12"/>
      <c r="DJ3502" s="12"/>
      <c r="DK3502" s="12"/>
      <c r="DL3502" s="12"/>
      <c r="DM3502" s="12"/>
      <c r="DN3502" s="12"/>
      <c r="DO3502" s="12"/>
      <c r="DP3502" s="12"/>
      <c r="DQ3502" s="12"/>
      <c r="DR3502" s="12"/>
      <c r="DS3502" s="12"/>
      <c r="DT3502" s="12"/>
      <c r="DU3502" s="12"/>
      <c r="DV3502" s="12"/>
      <c r="DW3502" s="12"/>
      <c r="DX3502" s="12"/>
      <c r="DY3502" s="12"/>
      <c r="DZ3502" s="12"/>
      <c r="EA3502" s="12"/>
      <c r="EB3502" s="12"/>
      <c r="EC3502" s="12"/>
      <c r="ED3502" s="12"/>
      <c r="EE3502" s="12"/>
      <c r="EF3502" s="12"/>
      <c r="EG3502" s="12"/>
      <c r="EH3502" s="12"/>
      <c r="EI3502" s="12"/>
      <c r="EJ3502" s="12"/>
      <c r="EK3502" s="12"/>
      <c r="EL3502" s="12"/>
      <c r="EM3502" s="12"/>
      <c r="EN3502" s="12"/>
      <c r="EO3502" s="12"/>
      <c r="EP3502" s="12"/>
      <c r="EQ3502" s="12"/>
      <c r="ER3502" s="12"/>
      <c r="ES3502" s="12"/>
      <c r="ET3502" s="12"/>
      <c r="EU3502" s="12"/>
      <c r="EV3502" s="12"/>
      <c r="EW3502" s="12"/>
      <c r="EX3502" s="12"/>
      <c r="EY3502" s="12"/>
      <c r="EZ3502" s="12"/>
      <c r="FA3502" s="12"/>
      <c r="FB3502" s="12"/>
      <c r="FC3502" s="12"/>
      <c r="FD3502" s="12"/>
      <c r="FE3502" s="12"/>
      <c r="FF3502" s="12"/>
      <c r="FG3502" s="12"/>
      <c r="FH3502" s="12"/>
      <c r="FI3502" s="12"/>
      <c r="FJ3502" s="12"/>
      <c r="FK3502" s="12"/>
      <c r="FL3502" s="12"/>
      <c r="FM3502" s="12"/>
      <c r="FN3502" s="12"/>
      <c r="FO3502" s="12"/>
      <c r="FP3502" s="12"/>
      <c r="FQ3502" s="12"/>
      <c r="FR3502" s="12"/>
      <c r="FS3502" s="12"/>
      <c r="FT3502" s="12"/>
      <c r="FU3502" s="12"/>
      <c r="FV3502" s="12"/>
      <c r="FW3502" s="12"/>
      <c r="FX3502" s="12"/>
      <c r="FY3502" s="12"/>
      <c r="FZ3502" s="12"/>
      <c r="GA3502" s="12"/>
      <c r="GB3502" s="12"/>
      <c r="GC3502" s="12"/>
      <c r="GD3502" s="12"/>
      <c r="GE3502" s="12"/>
      <c r="GF3502" s="12"/>
      <c r="GG3502" s="12"/>
      <c r="GH3502" s="12"/>
      <c r="GI3502" s="12"/>
      <c r="GJ3502" s="12"/>
      <c r="GK3502" s="12"/>
      <c r="GL3502" s="12"/>
      <c r="GM3502" s="12"/>
      <c r="GN3502" s="12"/>
      <c r="GO3502" s="12"/>
      <c r="GP3502" s="12"/>
      <c r="GQ3502" s="12"/>
      <c r="GR3502" s="12"/>
      <c r="GS3502" s="12"/>
      <c r="GT3502" s="12"/>
      <c r="GU3502" s="12"/>
      <c r="GV3502" s="12"/>
      <c r="GW3502" s="12"/>
      <c r="GX3502" s="12"/>
      <c r="GY3502" s="11"/>
      <c r="GZ3502" s="11"/>
      <c r="HA3502" s="11"/>
      <c r="HB3502" s="11"/>
      <c r="HC3502" s="11"/>
      <c r="HD3502" s="11"/>
      <c r="HE3502" s="11"/>
      <c r="HF3502" s="11"/>
      <c r="HG3502" s="11"/>
      <c r="HH3502" s="11"/>
      <c r="HI3502" s="11"/>
      <c r="HJ3502" s="11"/>
      <c r="HK3502" s="11"/>
      <c r="HL3502" s="11"/>
      <c r="HM3502" s="11"/>
      <c r="HN3502" s="11"/>
      <c r="HO3502" s="11"/>
      <c r="HP3502" s="11"/>
      <c r="HQ3502" s="11"/>
      <c r="HR3502" s="11"/>
      <c r="HS3502" s="11"/>
      <c r="HT3502" s="11"/>
      <c r="HU3502" s="11"/>
      <c r="HV3502" s="11"/>
      <c r="HW3502" s="11"/>
      <c r="HX3502" s="11"/>
      <c r="HY3502" s="11"/>
      <c r="HZ3502" s="11"/>
      <c r="IA3502" s="11"/>
      <c r="IB3502" s="11"/>
      <c r="IC3502" s="11"/>
      <c r="ID3502" s="11"/>
      <c r="IE3502" s="11"/>
      <c r="IF3502" s="11"/>
      <c r="IG3502" s="11"/>
      <c r="IH3502" s="11"/>
      <c r="II3502" s="11"/>
      <c r="IJ3502" s="11"/>
      <c r="IK3502" s="11"/>
      <c r="IL3502" s="11"/>
    </row>
    <row r="3503" spans="2:246" ht="15.75" x14ac:dyDescent="0.25">
      <c r="B3503" s="11" t="s">
        <v>192</v>
      </c>
      <c r="C3503" s="11" t="s">
        <v>131</v>
      </c>
      <c r="D3503" s="12">
        <f t="shared" si="40"/>
        <v>6.2</v>
      </c>
      <c r="E3503" s="12"/>
      <c r="F3503" s="12"/>
      <c r="G3503" s="12"/>
      <c r="H3503" s="12"/>
      <c r="I3503" s="12"/>
      <c r="J3503" s="12"/>
      <c r="K3503" s="12"/>
      <c r="L3503" s="12"/>
      <c r="M3503" s="12"/>
      <c r="N3503" s="12"/>
      <c r="O3503" s="12"/>
      <c r="P3503" s="12"/>
      <c r="Q3503" s="12"/>
      <c r="R3503" s="12"/>
      <c r="S3503" s="12"/>
      <c r="T3503" s="12"/>
      <c r="U3503" s="12"/>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12"/>
      <c r="BR3503" s="12">
        <v>6.2</v>
      </c>
      <c r="BS3503" s="12">
        <v>23</v>
      </c>
      <c r="BT3503" s="12"/>
      <c r="BU3503" s="12"/>
      <c r="BV3503" s="12"/>
      <c r="BW3503" s="12"/>
      <c r="BX3503" s="12"/>
      <c r="BY3503" s="12"/>
      <c r="BZ3503" s="12"/>
      <c r="CA3503" s="12"/>
      <c r="CB3503" s="12"/>
      <c r="CC3503" s="12"/>
      <c r="CD3503" s="12"/>
      <c r="CE3503" s="12"/>
      <c r="CF3503" s="12"/>
      <c r="CG3503" s="12"/>
      <c r="CH3503" s="12"/>
      <c r="CI3503" s="12"/>
      <c r="CJ3503" s="12"/>
      <c r="CK3503" s="12"/>
      <c r="CL3503" s="12"/>
      <c r="CM3503" s="12"/>
      <c r="CN3503" s="12"/>
      <c r="CO3503" s="12"/>
      <c r="CP3503" s="12"/>
      <c r="CQ3503" s="12"/>
      <c r="CR3503" s="12"/>
      <c r="CS3503" s="12"/>
      <c r="CT3503" s="12"/>
      <c r="CU3503" s="12"/>
      <c r="CV3503" s="12"/>
      <c r="CW3503" s="12"/>
      <c r="CX3503" s="12"/>
      <c r="CY3503" s="12"/>
      <c r="CZ3503" s="12"/>
      <c r="DA3503" s="12"/>
      <c r="DB3503" s="12"/>
      <c r="DC3503" s="12"/>
      <c r="DD3503" s="12"/>
      <c r="DE3503" s="12"/>
      <c r="DF3503" s="12"/>
      <c r="DG3503" s="12"/>
      <c r="DH3503" s="12"/>
      <c r="DI3503" s="12"/>
      <c r="DJ3503" s="12"/>
      <c r="DK3503" s="12"/>
      <c r="DL3503" s="12"/>
      <c r="DM3503" s="12"/>
      <c r="DN3503" s="12"/>
      <c r="DO3503" s="12"/>
      <c r="DP3503" s="12"/>
      <c r="DQ3503" s="12"/>
      <c r="DR3503" s="12"/>
      <c r="DS3503" s="12"/>
      <c r="DT3503" s="12"/>
      <c r="DU3503" s="12"/>
      <c r="DV3503" s="12"/>
      <c r="DW3503" s="12"/>
      <c r="DX3503" s="12"/>
      <c r="DY3503" s="12"/>
      <c r="DZ3503" s="12"/>
      <c r="EA3503" s="12"/>
      <c r="EB3503" s="12"/>
      <c r="EC3503" s="12"/>
      <c r="ED3503" s="12"/>
      <c r="EE3503" s="12"/>
      <c r="EF3503" s="12"/>
      <c r="EG3503" s="12"/>
      <c r="EH3503" s="12"/>
      <c r="EI3503" s="12"/>
      <c r="EJ3503" s="12"/>
      <c r="EK3503" s="12"/>
      <c r="EL3503" s="12"/>
      <c r="EM3503" s="12"/>
      <c r="EN3503" s="12"/>
      <c r="EO3503" s="12"/>
      <c r="EP3503" s="12"/>
      <c r="EQ3503" s="12"/>
      <c r="ER3503" s="12"/>
      <c r="ES3503" s="12"/>
      <c r="ET3503" s="12"/>
      <c r="EU3503" s="12"/>
      <c r="EV3503" s="12"/>
      <c r="EW3503" s="12"/>
      <c r="EX3503" s="12"/>
      <c r="EY3503" s="12"/>
      <c r="EZ3503" s="12"/>
      <c r="FA3503" s="12"/>
      <c r="FB3503" s="12"/>
      <c r="FC3503" s="12"/>
      <c r="FD3503" s="12"/>
      <c r="FE3503" s="12"/>
      <c r="FF3503" s="12"/>
      <c r="FG3503" s="12"/>
      <c r="FH3503" s="12"/>
      <c r="FI3503" s="12"/>
      <c r="FJ3503" s="12"/>
      <c r="FK3503" s="12"/>
      <c r="FL3503" s="12"/>
      <c r="FM3503" s="12"/>
      <c r="FN3503" s="12"/>
      <c r="FO3503" s="12"/>
      <c r="FP3503" s="12"/>
      <c r="FQ3503" s="12"/>
      <c r="FR3503" s="12"/>
      <c r="FS3503" s="12"/>
      <c r="FT3503" s="12"/>
      <c r="FU3503" s="12"/>
      <c r="FV3503" s="12"/>
      <c r="FW3503" s="12"/>
      <c r="FX3503" s="12"/>
      <c r="FY3503" s="12"/>
      <c r="FZ3503" s="12"/>
      <c r="GA3503" s="12"/>
      <c r="GB3503" s="12"/>
      <c r="GC3503" s="12"/>
      <c r="GD3503" s="12"/>
      <c r="GE3503" s="12"/>
      <c r="GF3503" s="12"/>
      <c r="GG3503" s="12"/>
      <c r="GH3503" s="12"/>
      <c r="GI3503" s="12"/>
      <c r="GJ3503" s="12"/>
      <c r="GK3503" s="12"/>
      <c r="GL3503" s="12"/>
      <c r="GM3503" s="12"/>
      <c r="GN3503" s="12"/>
      <c r="GO3503" s="12"/>
      <c r="GP3503" s="12"/>
      <c r="GQ3503" s="12"/>
      <c r="GR3503" s="12"/>
      <c r="GS3503" s="12"/>
      <c r="GT3503" s="12"/>
      <c r="GU3503" s="12"/>
      <c r="GV3503" s="12"/>
      <c r="GW3503" s="12"/>
      <c r="GX3503" s="12"/>
      <c r="GY3503" s="11"/>
      <c r="GZ3503" s="11"/>
      <c r="HA3503" s="11"/>
      <c r="HB3503" s="11"/>
      <c r="HC3503" s="11"/>
      <c r="HD3503" s="11"/>
      <c r="HE3503" s="11"/>
      <c r="HF3503" s="11"/>
      <c r="HG3503" s="11"/>
      <c r="HH3503" s="11"/>
      <c r="HI3503" s="11"/>
      <c r="HJ3503" s="11"/>
      <c r="HK3503" s="11"/>
      <c r="HL3503" s="11"/>
      <c r="HM3503" s="11"/>
      <c r="HN3503" s="11"/>
      <c r="HO3503" s="11"/>
      <c r="HP3503" s="11"/>
      <c r="HQ3503" s="11"/>
      <c r="HR3503" s="11"/>
      <c r="HS3503" s="11"/>
      <c r="HT3503" s="11"/>
      <c r="HU3503" s="11"/>
      <c r="HV3503" s="11"/>
      <c r="HW3503" s="11"/>
      <c r="HX3503" s="11"/>
      <c r="HY3503" s="11"/>
      <c r="HZ3503" s="11"/>
      <c r="IA3503" s="11"/>
      <c r="IB3503" s="11"/>
      <c r="IC3503" s="11"/>
      <c r="ID3503" s="11"/>
      <c r="IE3503" s="11"/>
      <c r="IF3503" s="11"/>
      <c r="IG3503" s="11"/>
      <c r="IH3503" s="11"/>
      <c r="II3503" s="11"/>
      <c r="IJ3503" s="11"/>
      <c r="IK3503" s="11"/>
      <c r="IL3503" s="11"/>
    </row>
    <row r="3504" spans="2:246" ht="15.75" x14ac:dyDescent="0.25">
      <c r="B3504" s="11" t="s">
        <v>193</v>
      </c>
      <c r="C3504" s="11" t="s">
        <v>130</v>
      </c>
      <c r="D3504" s="12">
        <f t="shared" si="40"/>
        <v>9.33</v>
      </c>
      <c r="E3504" s="12">
        <v>8.17</v>
      </c>
      <c r="F3504" s="12">
        <v>22</v>
      </c>
      <c r="G3504" s="12"/>
      <c r="H3504" s="12"/>
      <c r="I3504" s="12"/>
      <c r="J3504" s="12"/>
      <c r="K3504" s="12"/>
      <c r="L3504" s="12"/>
      <c r="M3504" s="12"/>
      <c r="N3504" s="12"/>
      <c r="O3504" s="12"/>
      <c r="P3504" s="12"/>
      <c r="Q3504" s="12"/>
      <c r="R3504" s="12"/>
      <c r="S3504" s="12"/>
      <c r="T3504" s="12"/>
      <c r="U3504" s="12"/>
      <c r="V3504" s="12"/>
      <c r="W3504" s="12"/>
      <c r="X3504" s="12"/>
      <c r="Y3504" s="12"/>
      <c r="Z3504" s="12"/>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v>1.1599999999999999</v>
      </c>
      <c r="AV3504" s="12">
        <v>2.5</v>
      </c>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12"/>
      <c r="BR3504" s="12"/>
      <c r="BS3504" s="12"/>
      <c r="BT3504" s="12"/>
      <c r="BU3504" s="12"/>
      <c r="BV3504" s="12"/>
      <c r="BW3504" s="12"/>
      <c r="BX3504" s="12"/>
      <c r="BY3504" s="12"/>
      <c r="BZ3504" s="12"/>
      <c r="CA3504" s="12"/>
      <c r="CB3504" s="12"/>
      <c r="CC3504" s="12"/>
      <c r="CD3504" s="12"/>
      <c r="CE3504" s="12"/>
      <c r="CF3504" s="12"/>
      <c r="CG3504" s="12"/>
      <c r="CH3504" s="12"/>
      <c r="CI3504" s="12"/>
      <c r="CJ3504" s="12"/>
      <c r="CK3504" s="12"/>
      <c r="CL3504" s="12"/>
      <c r="CM3504" s="12"/>
      <c r="CN3504" s="12"/>
      <c r="CO3504" s="12"/>
      <c r="CP3504" s="12"/>
      <c r="CQ3504" s="12"/>
      <c r="CR3504" s="12"/>
      <c r="CS3504" s="12"/>
      <c r="CT3504" s="12"/>
      <c r="CU3504" s="12"/>
      <c r="CV3504" s="12"/>
      <c r="CW3504" s="12"/>
      <c r="CX3504" s="12"/>
      <c r="CY3504" s="12"/>
      <c r="CZ3504" s="12"/>
      <c r="DA3504" s="12"/>
      <c r="DB3504" s="12"/>
      <c r="DC3504" s="12"/>
      <c r="DD3504" s="12"/>
      <c r="DE3504" s="12"/>
      <c r="DF3504" s="12"/>
      <c r="DG3504" s="12"/>
      <c r="DH3504" s="12"/>
      <c r="DI3504" s="12"/>
      <c r="DJ3504" s="12"/>
      <c r="DK3504" s="12"/>
      <c r="DL3504" s="12"/>
      <c r="DM3504" s="12"/>
      <c r="DN3504" s="12"/>
      <c r="DO3504" s="12"/>
      <c r="DP3504" s="12"/>
      <c r="DQ3504" s="12"/>
      <c r="DR3504" s="12"/>
      <c r="DS3504" s="12"/>
      <c r="DT3504" s="12"/>
      <c r="DU3504" s="12"/>
      <c r="DV3504" s="12"/>
      <c r="DW3504" s="12"/>
      <c r="DX3504" s="12"/>
      <c r="DY3504" s="12"/>
      <c r="DZ3504" s="12"/>
      <c r="EA3504" s="12"/>
      <c r="EB3504" s="12"/>
      <c r="EC3504" s="12"/>
      <c r="ED3504" s="12"/>
      <c r="EE3504" s="12"/>
      <c r="EF3504" s="12"/>
      <c r="EG3504" s="12"/>
      <c r="EH3504" s="12"/>
      <c r="EI3504" s="12"/>
      <c r="EJ3504" s="12"/>
      <c r="EK3504" s="12"/>
      <c r="EL3504" s="12"/>
      <c r="EM3504" s="12"/>
      <c r="EN3504" s="12"/>
      <c r="EO3504" s="12"/>
      <c r="EP3504" s="12"/>
      <c r="EQ3504" s="12"/>
      <c r="ER3504" s="12"/>
      <c r="ES3504" s="12"/>
      <c r="ET3504" s="12"/>
      <c r="EU3504" s="12"/>
      <c r="EV3504" s="12"/>
      <c r="EW3504" s="12"/>
      <c r="EX3504" s="12"/>
      <c r="EY3504" s="12"/>
      <c r="EZ3504" s="12"/>
      <c r="FA3504" s="12"/>
      <c r="FB3504" s="12"/>
      <c r="FC3504" s="12"/>
      <c r="FD3504" s="12"/>
      <c r="FE3504" s="12"/>
      <c r="FF3504" s="12"/>
      <c r="FG3504" s="12"/>
      <c r="FH3504" s="12"/>
      <c r="FI3504" s="12"/>
      <c r="FJ3504" s="12"/>
      <c r="FK3504" s="12"/>
      <c r="FL3504" s="12"/>
      <c r="FM3504" s="12"/>
      <c r="FN3504" s="12"/>
      <c r="FO3504" s="12"/>
      <c r="FP3504" s="12"/>
      <c r="FQ3504" s="12"/>
      <c r="FR3504" s="12"/>
      <c r="FS3504" s="12"/>
      <c r="FT3504" s="12"/>
      <c r="FU3504" s="12"/>
      <c r="FV3504" s="12"/>
      <c r="FW3504" s="12"/>
      <c r="FX3504" s="12"/>
      <c r="FY3504" s="12"/>
      <c r="FZ3504" s="12"/>
      <c r="GA3504" s="12"/>
      <c r="GB3504" s="12"/>
      <c r="GC3504" s="12"/>
      <c r="GD3504" s="12"/>
      <c r="GE3504" s="12"/>
      <c r="GF3504" s="12"/>
      <c r="GG3504" s="12"/>
      <c r="GH3504" s="12"/>
      <c r="GI3504" s="12"/>
      <c r="GJ3504" s="12"/>
      <c r="GK3504" s="12"/>
      <c r="GL3504" s="12"/>
      <c r="GM3504" s="12"/>
      <c r="GN3504" s="12"/>
      <c r="GO3504" s="12"/>
      <c r="GP3504" s="12"/>
      <c r="GQ3504" s="12"/>
      <c r="GR3504" s="12"/>
      <c r="GS3504" s="12"/>
      <c r="GT3504" s="12"/>
      <c r="GU3504" s="12"/>
      <c r="GV3504" s="12"/>
      <c r="GW3504" s="12"/>
      <c r="GX3504" s="12"/>
      <c r="GY3504" s="11"/>
      <c r="GZ3504" s="11"/>
      <c r="HA3504" s="11"/>
      <c r="HB3504" s="11"/>
      <c r="HC3504" s="11"/>
      <c r="HD3504" s="11"/>
      <c r="HE3504" s="11"/>
      <c r="HF3504" s="11"/>
      <c r="HG3504" s="11"/>
      <c r="HH3504" s="11"/>
      <c r="HI3504" s="11"/>
      <c r="HJ3504" s="11"/>
      <c r="HK3504" s="11"/>
      <c r="HL3504" s="11"/>
      <c r="HM3504" s="11"/>
      <c r="HN3504" s="11"/>
      <c r="HO3504" s="11"/>
      <c r="HP3504" s="11"/>
      <c r="HQ3504" s="11"/>
      <c r="HR3504" s="11"/>
      <c r="HS3504" s="11"/>
      <c r="HT3504" s="11"/>
      <c r="HU3504" s="11"/>
      <c r="HV3504" s="11"/>
      <c r="HW3504" s="11"/>
      <c r="HX3504" s="11"/>
      <c r="HY3504" s="11"/>
      <c r="HZ3504" s="11"/>
      <c r="IA3504" s="11"/>
      <c r="IB3504" s="11"/>
      <c r="IC3504" s="11"/>
      <c r="ID3504" s="11"/>
      <c r="IE3504" s="11"/>
      <c r="IF3504" s="11"/>
      <c r="IG3504" s="11"/>
      <c r="IH3504" s="11"/>
      <c r="II3504" s="11"/>
      <c r="IJ3504" s="11"/>
      <c r="IK3504" s="11"/>
      <c r="IL3504" s="11"/>
    </row>
    <row r="3505" spans="2:246" ht="15.75" x14ac:dyDescent="0.25">
      <c r="B3505" s="11" t="s">
        <v>188</v>
      </c>
      <c r="C3505" s="11" t="s">
        <v>130</v>
      </c>
      <c r="D3505" s="12">
        <f t="shared" si="40"/>
        <v>102.52000000000001</v>
      </c>
      <c r="E3505" s="12"/>
      <c r="F3505" s="12"/>
      <c r="G3505" s="12"/>
      <c r="H3505" s="12"/>
      <c r="I3505" s="12"/>
      <c r="J3505" s="12"/>
      <c r="K3505" s="12">
        <v>21.04</v>
      </c>
      <c r="L3505" s="12">
        <v>48</v>
      </c>
      <c r="M3505" s="12"/>
      <c r="N3505" s="12"/>
      <c r="O3505" s="12"/>
      <c r="P3505" s="12"/>
      <c r="Q3505" s="12"/>
      <c r="R3505" s="12"/>
      <c r="S3505" s="12"/>
      <c r="T3505" s="12"/>
      <c r="U3505" s="12"/>
      <c r="V3505" s="12"/>
      <c r="W3505" s="12"/>
      <c r="X3505" s="12"/>
      <c r="Y3505" s="12"/>
      <c r="Z3505" s="12"/>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12"/>
      <c r="BR3505" s="12">
        <v>81.48</v>
      </c>
      <c r="BS3505" s="12">
        <v>630</v>
      </c>
      <c r="BT3505" s="12"/>
      <c r="BU3505" s="12"/>
      <c r="BV3505" s="12"/>
      <c r="BW3505" s="12"/>
      <c r="BX3505" s="12"/>
      <c r="BY3505" s="12"/>
      <c r="BZ3505" s="12"/>
      <c r="CA3505" s="12"/>
      <c r="CB3505" s="12"/>
      <c r="CC3505" s="12"/>
      <c r="CD3505" s="12"/>
      <c r="CE3505" s="12"/>
      <c r="CF3505" s="12"/>
      <c r="CG3505" s="12"/>
      <c r="CH3505" s="12"/>
      <c r="CI3505" s="12"/>
      <c r="CJ3505" s="12"/>
      <c r="CK3505" s="12"/>
      <c r="CL3505" s="12"/>
      <c r="CM3505" s="12"/>
      <c r="CN3505" s="12"/>
      <c r="CO3505" s="12"/>
      <c r="CP3505" s="12"/>
      <c r="CQ3505" s="12"/>
      <c r="CR3505" s="12"/>
      <c r="CS3505" s="12"/>
      <c r="CT3505" s="12"/>
      <c r="CU3505" s="12"/>
      <c r="CV3505" s="12"/>
      <c r="CW3505" s="12"/>
      <c r="CX3505" s="12"/>
      <c r="CY3505" s="12"/>
      <c r="CZ3505" s="12"/>
      <c r="DA3505" s="12"/>
      <c r="DB3505" s="12"/>
      <c r="DC3505" s="12"/>
      <c r="DD3505" s="12"/>
      <c r="DE3505" s="12"/>
      <c r="DF3505" s="12"/>
      <c r="DG3505" s="12"/>
      <c r="DH3505" s="12"/>
      <c r="DI3505" s="12"/>
      <c r="DJ3505" s="12"/>
      <c r="DK3505" s="12"/>
      <c r="DL3505" s="12"/>
      <c r="DM3505" s="12"/>
      <c r="DN3505" s="12"/>
      <c r="DO3505" s="12"/>
      <c r="DP3505" s="12"/>
      <c r="DQ3505" s="12"/>
      <c r="DR3505" s="12"/>
      <c r="DS3505" s="12"/>
      <c r="DT3505" s="12"/>
      <c r="DU3505" s="12"/>
      <c r="DV3505" s="12"/>
      <c r="DW3505" s="12"/>
      <c r="DX3505" s="12"/>
      <c r="DY3505" s="12"/>
      <c r="DZ3505" s="12"/>
      <c r="EA3505" s="12"/>
      <c r="EB3505" s="12"/>
      <c r="EC3505" s="12"/>
      <c r="ED3505" s="12"/>
      <c r="EE3505" s="12"/>
      <c r="EF3505" s="12"/>
      <c r="EG3505" s="12"/>
      <c r="EH3505" s="12"/>
      <c r="EI3505" s="12"/>
      <c r="EJ3505" s="12"/>
      <c r="EK3505" s="12"/>
      <c r="EL3505" s="12"/>
      <c r="EM3505" s="12"/>
      <c r="EN3505" s="12"/>
      <c r="EO3505" s="12"/>
      <c r="EP3505" s="12"/>
      <c r="EQ3505" s="12"/>
      <c r="ER3505" s="12"/>
      <c r="ES3505" s="12"/>
      <c r="ET3505" s="12"/>
      <c r="EU3505" s="12"/>
      <c r="EV3505" s="12"/>
      <c r="EW3505" s="12"/>
      <c r="EX3505" s="12"/>
      <c r="EY3505" s="12"/>
      <c r="EZ3505" s="12"/>
      <c r="FA3505" s="12"/>
      <c r="FB3505" s="12"/>
      <c r="FC3505" s="12"/>
      <c r="FD3505" s="12"/>
      <c r="FE3505" s="12"/>
      <c r="FF3505" s="12"/>
      <c r="FG3505" s="12"/>
      <c r="FH3505" s="12"/>
      <c r="FI3505" s="12"/>
      <c r="FJ3505" s="12"/>
      <c r="FK3505" s="12"/>
      <c r="FL3505" s="12"/>
      <c r="FM3505" s="12"/>
      <c r="FN3505" s="12"/>
      <c r="FO3505" s="12"/>
      <c r="FP3505" s="12"/>
      <c r="FQ3505" s="12"/>
      <c r="FR3505" s="12"/>
      <c r="FS3505" s="12"/>
      <c r="FT3505" s="12"/>
      <c r="FU3505" s="12"/>
      <c r="FV3505" s="12"/>
      <c r="FW3505" s="12"/>
      <c r="FX3505" s="12"/>
      <c r="FY3505" s="12"/>
      <c r="FZ3505" s="12"/>
      <c r="GA3505" s="12"/>
      <c r="GB3505" s="12"/>
      <c r="GC3505" s="12"/>
      <c r="GD3505" s="12"/>
      <c r="GE3505" s="12"/>
      <c r="GF3505" s="12"/>
      <c r="GG3505" s="12"/>
      <c r="GH3505" s="12"/>
      <c r="GI3505" s="12"/>
      <c r="GJ3505" s="12"/>
      <c r="GK3505" s="12"/>
      <c r="GL3505" s="12"/>
      <c r="GM3505" s="12"/>
      <c r="GN3505" s="12"/>
      <c r="GO3505" s="12"/>
      <c r="GP3505" s="12"/>
      <c r="GQ3505" s="12"/>
      <c r="GR3505" s="12"/>
      <c r="GS3505" s="12"/>
      <c r="GT3505" s="12"/>
      <c r="GU3505" s="12"/>
      <c r="GV3505" s="12"/>
      <c r="GW3505" s="12"/>
      <c r="GX3505" s="12"/>
      <c r="GY3505" s="11">
        <v>32</v>
      </c>
      <c r="GZ3505" s="11">
        <v>153.86199999999999</v>
      </c>
      <c r="HA3505" s="11">
        <v>8.33</v>
      </c>
      <c r="HB3505" s="11">
        <v>16</v>
      </c>
      <c r="HC3505" s="11">
        <v>0</v>
      </c>
      <c r="HD3505" s="11"/>
      <c r="HE3505" s="11"/>
      <c r="HF3505" s="11"/>
      <c r="HG3505" s="11">
        <v>26</v>
      </c>
      <c r="HH3505" s="11"/>
      <c r="HI3505" s="11">
        <v>35</v>
      </c>
      <c r="HJ3505" s="11">
        <v>10</v>
      </c>
      <c r="HK3505" s="11"/>
      <c r="HL3505" s="11"/>
      <c r="HM3505" s="11"/>
      <c r="HN3505" s="11"/>
      <c r="HO3505" s="11"/>
      <c r="HP3505" s="11"/>
      <c r="HQ3505" s="11"/>
      <c r="HR3505" s="11"/>
      <c r="HS3505" s="11"/>
      <c r="HT3505" s="11"/>
      <c r="HU3505" s="11"/>
      <c r="HV3505" s="11"/>
      <c r="HW3505" s="11"/>
      <c r="HX3505" s="11"/>
      <c r="HY3505" s="11"/>
      <c r="HZ3505" s="11"/>
      <c r="IA3505" s="11"/>
      <c r="IB3505" s="11"/>
      <c r="IC3505" s="11"/>
      <c r="ID3505" s="11"/>
      <c r="IE3505" s="11"/>
      <c r="IF3505" s="11"/>
      <c r="IG3505" s="11"/>
      <c r="IH3505" s="11"/>
      <c r="II3505" s="11"/>
      <c r="IJ3505" s="11"/>
      <c r="IK3505" s="11"/>
      <c r="IL3505" s="11"/>
    </row>
    <row r="3506" spans="2:246" ht="15.75" x14ac:dyDescent="0.25">
      <c r="B3506" s="11" t="s">
        <v>188</v>
      </c>
      <c r="C3506" s="11" t="s">
        <v>131</v>
      </c>
      <c r="D3506" s="12">
        <f t="shared" si="40"/>
        <v>10.029999999999999</v>
      </c>
      <c r="E3506" s="12"/>
      <c r="F3506" s="12"/>
      <c r="G3506" s="12"/>
      <c r="H3506" s="12"/>
      <c r="I3506" s="12"/>
      <c r="J3506" s="12"/>
      <c r="K3506" s="12"/>
      <c r="L3506" s="12"/>
      <c r="M3506" s="12"/>
      <c r="N3506" s="12"/>
      <c r="O3506" s="12"/>
      <c r="P3506" s="12"/>
      <c r="Q3506" s="12"/>
      <c r="R3506" s="12"/>
      <c r="S3506" s="12"/>
      <c r="T3506" s="12"/>
      <c r="U3506" s="12"/>
      <c r="V3506" s="12"/>
      <c r="W3506" s="12"/>
      <c r="X3506" s="12"/>
      <c r="Y3506" s="12"/>
      <c r="Z3506" s="12"/>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12"/>
      <c r="BR3506" s="12">
        <v>10.029999999999999</v>
      </c>
      <c r="BS3506" s="12">
        <v>0</v>
      </c>
      <c r="BT3506" s="12"/>
      <c r="BU3506" s="12"/>
      <c r="BV3506" s="12"/>
      <c r="BW3506" s="12"/>
      <c r="BX3506" s="12"/>
      <c r="BY3506" s="12"/>
      <c r="BZ3506" s="12"/>
      <c r="CA3506" s="12"/>
      <c r="CB3506" s="12"/>
      <c r="CC3506" s="12"/>
      <c r="CD3506" s="12"/>
      <c r="CE3506" s="12"/>
      <c r="CF3506" s="12"/>
      <c r="CG3506" s="12"/>
      <c r="CH3506" s="12"/>
      <c r="CI3506" s="12"/>
      <c r="CJ3506" s="12"/>
      <c r="CK3506" s="12"/>
      <c r="CL3506" s="12"/>
      <c r="CM3506" s="12"/>
      <c r="CN3506" s="12"/>
      <c r="CO3506" s="12"/>
      <c r="CP3506" s="12"/>
      <c r="CQ3506" s="12"/>
      <c r="CR3506" s="12"/>
      <c r="CS3506" s="12"/>
      <c r="CT3506" s="12"/>
      <c r="CU3506" s="12"/>
      <c r="CV3506" s="12"/>
      <c r="CW3506" s="12"/>
      <c r="CX3506" s="12"/>
      <c r="CY3506" s="12"/>
      <c r="CZ3506" s="12"/>
      <c r="DA3506" s="12"/>
      <c r="DB3506" s="12"/>
      <c r="DC3506" s="12"/>
      <c r="DD3506" s="12"/>
      <c r="DE3506" s="12"/>
      <c r="DF3506" s="12"/>
      <c r="DG3506" s="12"/>
      <c r="DH3506" s="12"/>
      <c r="DI3506" s="12"/>
      <c r="DJ3506" s="12"/>
      <c r="DK3506" s="12"/>
      <c r="DL3506" s="12"/>
      <c r="DM3506" s="12"/>
      <c r="DN3506" s="12"/>
      <c r="DO3506" s="12"/>
      <c r="DP3506" s="12"/>
      <c r="DQ3506" s="12"/>
      <c r="DR3506" s="12"/>
      <c r="DS3506" s="12"/>
      <c r="DT3506" s="12"/>
      <c r="DU3506" s="12"/>
      <c r="DV3506" s="12"/>
      <c r="DW3506" s="12"/>
      <c r="DX3506" s="12"/>
      <c r="DY3506" s="12"/>
      <c r="DZ3506" s="12"/>
      <c r="EA3506" s="12"/>
      <c r="EB3506" s="12"/>
      <c r="EC3506" s="12"/>
      <c r="ED3506" s="12"/>
      <c r="EE3506" s="12"/>
      <c r="EF3506" s="12"/>
      <c r="EG3506" s="12"/>
      <c r="EH3506" s="12"/>
      <c r="EI3506" s="12"/>
      <c r="EJ3506" s="12"/>
      <c r="EK3506" s="12"/>
      <c r="EL3506" s="12"/>
      <c r="EM3506" s="12"/>
      <c r="EN3506" s="12"/>
      <c r="EO3506" s="12"/>
      <c r="EP3506" s="12"/>
      <c r="EQ3506" s="12"/>
      <c r="ER3506" s="12"/>
      <c r="ES3506" s="12"/>
      <c r="ET3506" s="12"/>
      <c r="EU3506" s="12"/>
      <c r="EV3506" s="12"/>
      <c r="EW3506" s="12"/>
      <c r="EX3506" s="12"/>
      <c r="EY3506" s="12"/>
      <c r="EZ3506" s="12"/>
      <c r="FA3506" s="12"/>
      <c r="FB3506" s="12"/>
      <c r="FC3506" s="12"/>
      <c r="FD3506" s="12"/>
      <c r="FE3506" s="12"/>
      <c r="FF3506" s="12"/>
      <c r="FG3506" s="12"/>
      <c r="FH3506" s="12"/>
      <c r="FI3506" s="12"/>
      <c r="FJ3506" s="12"/>
      <c r="FK3506" s="12"/>
      <c r="FL3506" s="12"/>
      <c r="FM3506" s="12"/>
      <c r="FN3506" s="12"/>
      <c r="FO3506" s="12"/>
      <c r="FP3506" s="12"/>
      <c r="FQ3506" s="12"/>
      <c r="FR3506" s="12"/>
      <c r="FS3506" s="12"/>
      <c r="FT3506" s="12"/>
      <c r="FU3506" s="12"/>
      <c r="FV3506" s="12"/>
      <c r="FW3506" s="12"/>
      <c r="FX3506" s="12"/>
      <c r="FY3506" s="12"/>
      <c r="FZ3506" s="12"/>
      <c r="GA3506" s="12"/>
      <c r="GB3506" s="12"/>
      <c r="GC3506" s="12"/>
      <c r="GD3506" s="12"/>
      <c r="GE3506" s="12"/>
      <c r="GF3506" s="12"/>
      <c r="GG3506" s="12"/>
      <c r="GH3506" s="12"/>
      <c r="GI3506" s="12"/>
      <c r="GJ3506" s="12"/>
      <c r="GK3506" s="12"/>
      <c r="GL3506" s="12"/>
      <c r="GM3506" s="12"/>
      <c r="GN3506" s="12"/>
      <c r="GO3506" s="12"/>
      <c r="GP3506" s="12"/>
      <c r="GQ3506" s="12"/>
      <c r="GR3506" s="12"/>
      <c r="GS3506" s="12"/>
      <c r="GT3506" s="12"/>
      <c r="GU3506" s="12"/>
      <c r="GV3506" s="12"/>
      <c r="GW3506" s="12"/>
      <c r="GX3506" s="12"/>
      <c r="GY3506" s="11"/>
      <c r="GZ3506" s="11"/>
      <c r="HA3506" s="11"/>
      <c r="HB3506" s="11"/>
      <c r="HC3506" s="11"/>
      <c r="HD3506" s="11"/>
      <c r="HE3506" s="11"/>
      <c r="HF3506" s="11"/>
      <c r="HG3506" s="11"/>
      <c r="HH3506" s="11"/>
      <c r="HI3506" s="11"/>
      <c r="HJ3506" s="11"/>
      <c r="HK3506" s="11"/>
      <c r="HL3506" s="11"/>
      <c r="HM3506" s="11"/>
      <c r="HN3506" s="11"/>
      <c r="HO3506" s="11"/>
      <c r="HP3506" s="11"/>
      <c r="HQ3506" s="11"/>
      <c r="HR3506" s="11"/>
      <c r="HS3506" s="11"/>
      <c r="HT3506" s="11"/>
      <c r="HU3506" s="11"/>
      <c r="HV3506" s="11"/>
      <c r="HW3506" s="11"/>
      <c r="HX3506" s="11"/>
      <c r="HY3506" s="11"/>
      <c r="HZ3506" s="11"/>
      <c r="IA3506" s="11"/>
      <c r="IB3506" s="11"/>
      <c r="IC3506" s="11"/>
      <c r="ID3506" s="11"/>
      <c r="IE3506" s="11"/>
      <c r="IF3506" s="11"/>
      <c r="IG3506" s="11"/>
      <c r="IH3506" s="11"/>
      <c r="II3506" s="11"/>
      <c r="IJ3506" s="11"/>
      <c r="IK3506" s="11"/>
      <c r="IL3506" s="11"/>
    </row>
    <row r="3507" spans="2:246" ht="15.75" x14ac:dyDescent="0.25">
      <c r="B3507" s="11" t="s">
        <v>171</v>
      </c>
      <c r="C3507" s="11" t="s">
        <v>130</v>
      </c>
      <c r="D3507" s="12">
        <f t="shared" si="40"/>
        <v>39.82</v>
      </c>
      <c r="E3507" s="12">
        <v>5.66</v>
      </c>
      <c r="F3507" s="12">
        <v>36</v>
      </c>
      <c r="G3507" s="12"/>
      <c r="H3507" s="12"/>
      <c r="I3507" s="12"/>
      <c r="J3507" s="12"/>
      <c r="K3507" s="12"/>
      <c r="L3507" s="12"/>
      <c r="M3507" s="12">
        <v>5.53</v>
      </c>
      <c r="N3507" s="12">
        <v>12</v>
      </c>
      <c r="O3507" s="12"/>
      <c r="P3507" s="12"/>
      <c r="Q3507" s="12"/>
      <c r="R3507" s="12"/>
      <c r="S3507" s="12"/>
      <c r="T3507" s="12"/>
      <c r="U3507" s="12"/>
      <c r="V3507" s="12"/>
      <c r="W3507" s="12"/>
      <c r="X3507" s="12"/>
      <c r="Y3507" s="12"/>
      <c r="Z3507" s="12"/>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12"/>
      <c r="BR3507" s="12">
        <v>28.63</v>
      </c>
      <c r="BS3507" s="12">
        <v>70</v>
      </c>
      <c r="BT3507" s="12"/>
      <c r="BU3507" s="12"/>
      <c r="BV3507" s="12"/>
      <c r="BW3507" s="12"/>
      <c r="BX3507" s="12"/>
      <c r="BY3507" s="12"/>
      <c r="BZ3507" s="12"/>
      <c r="CA3507" s="12"/>
      <c r="CB3507" s="12"/>
      <c r="CC3507" s="12"/>
      <c r="CD3507" s="12"/>
      <c r="CE3507" s="12"/>
      <c r="CF3507" s="12"/>
      <c r="CG3507" s="12"/>
      <c r="CH3507" s="12"/>
      <c r="CI3507" s="12"/>
      <c r="CJ3507" s="12"/>
      <c r="CK3507" s="12"/>
      <c r="CL3507" s="12"/>
      <c r="CM3507" s="12"/>
      <c r="CN3507" s="12"/>
      <c r="CO3507" s="12"/>
      <c r="CP3507" s="12"/>
      <c r="CQ3507" s="12"/>
      <c r="CR3507" s="12"/>
      <c r="CS3507" s="12"/>
      <c r="CT3507" s="12"/>
      <c r="CU3507" s="12"/>
      <c r="CV3507" s="12"/>
      <c r="CW3507" s="12"/>
      <c r="CX3507" s="12"/>
      <c r="CY3507" s="12"/>
      <c r="CZ3507" s="12"/>
      <c r="DA3507" s="12"/>
      <c r="DB3507" s="12"/>
      <c r="DC3507" s="12"/>
      <c r="DD3507" s="12"/>
      <c r="DE3507" s="12"/>
      <c r="DF3507" s="12"/>
      <c r="DG3507" s="12"/>
      <c r="DH3507" s="12"/>
      <c r="DI3507" s="12"/>
      <c r="DJ3507" s="12"/>
      <c r="DK3507" s="12"/>
      <c r="DL3507" s="12"/>
      <c r="DM3507" s="12"/>
      <c r="DN3507" s="12"/>
      <c r="DO3507" s="12"/>
      <c r="DP3507" s="12"/>
      <c r="DQ3507" s="12"/>
      <c r="DR3507" s="12"/>
      <c r="DS3507" s="12"/>
      <c r="DT3507" s="12"/>
      <c r="DU3507" s="12"/>
      <c r="DV3507" s="12"/>
      <c r="DW3507" s="12"/>
      <c r="DX3507" s="12"/>
      <c r="DY3507" s="12"/>
      <c r="DZ3507" s="12"/>
      <c r="EA3507" s="12"/>
      <c r="EB3507" s="12"/>
      <c r="EC3507" s="12"/>
      <c r="ED3507" s="12"/>
      <c r="EE3507" s="12"/>
      <c r="EF3507" s="12"/>
      <c r="EG3507" s="12"/>
      <c r="EH3507" s="12"/>
      <c r="EI3507" s="12"/>
      <c r="EJ3507" s="12"/>
      <c r="EK3507" s="12"/>
      <c r="EL3507" s="12"/>
      <c r="EM3507" s="12"/>
      <c r="EN3507" s="12"/>
      <c r="EO3507" s="12"/>
      <c r="EP3507" s="12"/>
      <c r="EQ3507" s="12"/>
      <c r="ER3507" s="12"/>
      <c r="ES3507" s="12"/>
      <c r="ET3507" s="12"/>
      <c r="EU3507" s="12"/>
      <c r="EV3507" s="12"/>
      <c r="EW3507" s="12"/>
      <c r="EX3507" s="12"/>
      <c r="EY3507" s="12"/>
      <c r="EZ3507" s="12"/>
      <c r="FA3507" s="12"/>
      <c r="FB3507" s="12"/>
      <c r="FC3507" s="12"/>
      <c r="FD3507" s="12"/>
      <c r="FE3507" s="12"/>
      <c r="FF3507" s="12"/>
      <c r="FG3507" s="12"/>
      <c r="FH3507" s="12"/>
      <c r="FI3507" s="12"/>
      <c r="FJ3507" s="12"/>
      <c r="FK3507" s="12"/>
      <c r="FL3507" s="12"/>
      <c r="FM3507" s="12"/>
      <c r="FN3507" s="12"/>
      <c r="FO3507" s="12"/>
      <c r="FP3507" s="12"/>
      <c r="FQ3507" s="12"/>
      <c r="FR3507" s="12"/>
      <c r="FS3507" s="12"/>
      <c r="FT3507" s="12"/>
      <c r="FU3507" s="12"/>
      <c r="FV3507" s="12"/>
      <c r="FW3507" s="12"/>
      <c r="FX3507" s="12"/>
      <c r="FY3507" s="12"/>
      <c r="FZ3507" s="12"/>
      <c r="GA3507" s="12"/>
      <c r="GB3507" s="12"/>
      <c r="GC3507" s="12"/>
      <c r="GD3507" s="12"/>
      <c r="GE3507" s="12"/>
      <c r="GF3507" s="12"/>
      <c r="GG3507" s="12"/>
      <c r="GH3507" s="12"/>
      <c r="GI3507" s="12"/>
      <c r="GJ3507" s="12"/>
      <c r="GK3507" s="12"/>
      <c r="GL3507" s="12"/>
      <c r="GM3507" s="12"/>
      <c r="GN3507" s="12"/>
      <c r="GO3507" s="12"/>
      <c r="GP3507" s="12"/>
      <c r="GQ3507" s="12"/>
      <c r="GR3507" s="12"/>
      <c r="GS3507" s="12"/>
      <c r="GT3507" s="12"/>
      <c r="GU3507" s="12"/>
      <c r="GV3507" s="12"/>
      <c r="GW3507" s="12"/>
      <c r="GX3507" s="12"/>
      <c r="GY3507" s="11">
        <v>9</v>
      </c>
      <c r="GZ3507" s="11">
        <v>31.093</v>
      </c>
      <c r="HA3507" s="11">
        <v>0</v>
      </c>
      <c r="HB3507" s="11"/>
      <c r="HC3507" s="11"/>
      <c r="HD3507" s="11"/>
      <c r="HE3507" s="11"/>
      <c r="HF3507" s="11">
        <v>1</v>
      </c>
      <c r="HG3507" s="11">
        <v>14</v>
      </c>
      <c r="HH3507" s="11"/>
      <c r="HI3507" s="11">
        <v>6</v>
      </c>
      <c r="HJ3507" s="11">
        <v>3.2320000000000002</v>
      </c>
      <c r="HK3507" s="11"/>
      <c r="HL3507" s="11"/>
      <c r="HM3507" s="11"/>
      <c r="HN3507" s="11"/>
      <c r="HO3507" s="11"/>
      <c r="HP3507" s="11"/>
      <c r="HQ3507" s="11"/>
      <c r="HR3507" s="11"/>
      <c r="HS3507" s="11"/>
      <c r="HT3507" s="11"/>
      <c r="HU3507" s="11"/>
      <c r="HV3507" s="11"/>
      <c r="HW3507" s="11"/>
      <c r="HX3507" s="11"/>
      <c r="HY3507" s="11"/>
      <c r="HZ3507" s="11"/>
      <c r="IA3507" s="11"/>
      <c r="IB3507" s="11"/>
      <c r="IC3507" s="11"/>
      <c r="ID3507" s="11"/>
      <c r="IE3507" s="11"/>
      <c r="IF3507" s="11"/>
      <c r="IG3507" s="11"/>
      <c r="IH3507" s="11"/>
      <c r="II3507" s="11"/>
      <c r="IJ3507" s="11"/>
      <c r="IK3507" s="11"/>
      <c r="IL3507" s="11"/>
    </row>
    <row r="3508" spans="2:246" ht="15.75" x14ac:dyDescent="0.25">
      <c r="B3508" s="11" t="s">
        <v>167</v>
      </c>
      <c r="C3508" s="11" t="s">
        <v>130</v>
      </c>
      <c r="D3508" s="12">
        <f t="shared" si="40"/>
        <v>3.99</v>
      </c>
      <c r="E3508" s="12">
        <v>1.07</v>
      </c>
      <c r="F3508" s="12">
        <v>2</v>
      </c>
      <c r="G3508" s="12"/>
      <c r="H3508" s="12"/>
      <c r="I3508" s="12"/>
      <c r="J3508" s="12"/>
      <c r="K3508" s="12"/>
      <c r="L3508" s="12"/>
      <c r="M3508" s="12"/>
      <c r="N3508" s="12"/>
      <c r="O3508" s="12"/>
      <c r="P3508" s="12"/>
      <c r="Q3508" s="12"/>
      <c r="R3508" s="12"/>
      <c r="S3508" s="12"/>
      <c r="T3508" s="12"/>
      <c r="U3508" s="12"/>
      <c r="V3508" s="12"/>
      <c r="W3508" s="12"/>
      <c r="X3508" s="12"/>
      <c r="Y3508" s="12"/>
      <c r="Z3508" s="12"/>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v>0.81</v>
      </c>
      <c r="AV3508" s="12">
        <v>0.65</v>
      </c>
      <c r="AW3508" s="12"/>
      <c r="AX3508" s="12"/>
      <c r="AY3508" s="12"/>
      <c r="AZ3508" s="12"/>
      <c r="BA3508" s="12"/>
      <c r="BB3508" s="12"/>
      <c r="BC3508" s="12"/>
      <c r="BD3508" s="12"/>
      <c r="BE3508" s="12"/>
      <c r="BF3508" s="12"/>
      <c r="BG3508" s="12"/>
      <c r="BH3508" s="12"/>
      <c r="BI3508" s="12"/>
      <c r="BJ3508" s="12"/>
      <c r="BK3508" s="12"/>
      <c r="BL3508" s="12"/>
      <c r="BM3508" s="12"/>
      <c r="BN3508" s="12"/>
      <c r="BO3508" s="12">
        <v>0.35</v>
      </c>
      <c r="BP3508" s="12"/>
      <c r="BQ3508" s="12"/>
      <c r="BR3508" s="12">
        <v>0.37</v>
      </c>
      <c r="BS3508" s="12">
        <v>1</v>
      </c>
      <c r="BT3508" s="12"/>
      <c r="BU3508" s="12"/>
      <c r="BV3508" s="12"/>
      <c r="BW3508" s="12"/>
      <c r="BX3508" s="12"/>
      <c r="BY3508" s="12"/>
      <c r="BZ3508" s="12"/>
      <c r="CA3508" s="12"/>
      <c r="CB3508" s="12"/>
      <c r="CC3508" s="12"/>
      <c r="CD3508" s="12"/>
      <c r="CE3508" s="12"/>
      <c r="CF3508" s="12">
        <v>0.11</v>
      </c>
      <c r="CG3508" s="12">
        <v>0.435</v>
      </c>
      <c r="CH3508" s="12"/>
      <c r="CI3508" s="12"/>
      <c r="CJ3508" s="12"/>
      <c r="CK3508" s="12"/>
      <c r="CL3508" s="12"/>
      <c r="CM3508" s="12"/>
      <c r="CN3508" s="12"/>
      <c r="CO3508" s="12"/>
      <c r="CP3508" s="12"/>
      <c r="CQ3508" s="12"/>
      <c r="CR3508" s="12"/>
      <c r="CS3508" s="12"/>
      <c r="CT3508" s="12"/>
      <c r="CU3508" s="12"/>
      <c r="CV3508" s="12">
        <v>0.25</v>
      </c>
      <c r="CW3508" s="12">
        <v>2.5</v>
      </c>
      <c r="CX3508" s="12"/>
      <c r="CY3508" s="12"/>
      <c r="CZ3508" s="12"/>
      <c r="DA3508" s="12"/>
      <c r="DB3508" s="12"/>
      <c r="DC3508" s="12"/>
      <c r="DD3508" s="12"/>
      <c r="DE3508" s="12"/>
      <c r="DF3508" s="12"/>
      <c r="DG3508" s="12"/>
      <c r="DH3508" s="12"/>
      <c r="DI3508" s="12"/>
      <c r="DJ3508" s="12"/>
      <c r="DK3508" s="12"/>
      <c r="DL3508" s="12"/>
      <c r="DM3508" s="12"/>
      <c r="DN3508" s="12"/>
      <c r="DO3508" s="12"/>
      <c r="DP3508" s="12"/>
      <c r="DQ3508" s="12"/>
      <c r="DR3508" s="12"/>
      <c r="DS3508" s="12"/>
      <c r="DT3508" s="12"/>
      <c r="DU3508" s="12"/>
      <c r="DV3508" s="12"/>
      <c r="DW3508" s="12"/>
      <c r="DX3508" s="12"/>
      <c r="DY3508" s="12"/>
      <c r="DZ3508" s="12"/>
      <c r="EA3508" s="12"/>
      <c r="EB3508" s="12"/>
      <c r="EC3508" s="12"/>
      <c r="ED3508" s="12"/>
      <c r="EE3508" s="12"/>
      <c r="EF3508" s="12"/>
      <c r="EG3508" s="12"/>
      <c r="EH3508" s="12"/>
      <c r="EI3508" s="12"/>
      <c r="EJ3508" s="12"/>
      <c r="EK3508" s="12"/>
      <c r="EL3508" s="12"/>
      <c r="EM3508" s="12"/>
      <c r="EN3508" s="12"/>
      <c r="EO3508" s="12"/>
      <c r="EP3508" s="12"/>
      <c r="EQ3508" s="12"/>
      <c r="ER3508" s="12"/>
      <c r="ES3508" s="12"/>
      <c r="ET3508" s="12"/>
      <c r="EU3508" s="12"/>
      <c r="EV3508" s="12"/>
      <c r="EW3508" s="12"/>
      <c r="EX3508" s="12"/>
      <c r="EY3508" s="12"/>
      <c r="EZ3508" s="12"/>
      <c r="FA3508" s="12"/>
      <c r="FB3508" s="12"/>
      <c r="FC3508" s="12"/>
      <c r="FD3508" s="12"/>
      <c r="FE3508" s="12"/>
      <c r="FF3508" s="12"/>
      <c r="FG3508" s="12"/>
      <c r="FH3508" s="12"/>
      <c r="FI3508" s="12"/>
      <c r="FJ3508" s="12"/>
      <c r="FK3508" s="12"/>
      <c r="FL3508" s="12"/>
      <c r="FM3508" s="12"/>
      <c r="FN3508" s="12"/>
      <c r="FO3508" s="12"/>
      <c r="FP3508" s="12"/>
      <c r="FQ3508" s="12"/>
      <c r="FR3508" s="12"/>
      <c r="FS3508" s="12"/>
      <c r="FT3508" s="12"/>
      <c r="FU3508" s="12">
        <v>1.03</v>
      </c>
      <c r="FV3508" s="12" t="s">
        <v>140</v>
      </c>
      <c r="FW3508" s="12">
        <v>1</v>
      </c>
      <c r="FX3508" s="12"/>
      <c r="FY3508" s="12"/>
      <c r="FZ3508" s="12"/>
      <c r="GA3508" s="12"/>
      <c r="GB3508" s="12"/>
      <c r="GC3508" s="12"/>
      <c r="GD3508" s="12"/>
      <c r="GE3508" s="12"/>
      <c r="GF3508" s="12"/>
      <c r="GG3508" s="12"/>
      <c r="GH3508" s="12"/>
      <c r="GI3508" s="12"/>
      <c r="GJ3508" s="12"/>
      <c r="GK3508" s="12"/>
      <c r="GL3508" s="12"/>
      <c r="GM3508" s="12"/>
      <c r="GN3508" s="12"/>
      <c r="GO3508" s="12"/>
      <c r="GP3508" s="12"/>
      <c r="GQ3508" s="12"/>
      <c r="GR3508" s="12"/>
      <c r="GS3508" s="12"/>
      <c r="GT3508" s="12"/>
      <c r="GU3508" s="12"/>
      <c r="GV3508" s="12"/>
      <c r="GW3508" s="12"/>
      <c r="GX3508" s="12"/>
      <c r="GY3508" s="11"/>
      <c r="GZ3508" s="11"/>
      <c r="HA3508" s="11"/>
      <c r="HB3508" s="11"/>
      <c r="HC3508" s="11"/>
      <c r="HD3508" s="11"/>
      <c r="HE3508" s="11"/>
      <c r="HF3508" s="11"/>
      <c r="HG3508" s="11"/>
      <c r="HH3508" s="11"/>
      <c r="HI3508" s="11"/>
      <c r="HJ3508" s="11"/>
      <c r="HK3508" s="11"/>
      <c r="HL3508" s="11"/>
      <c r="HM3508" s="11"/>
      <c r="HN3508" s="11"/>
      <c r="HO3508" s="11"/>
      <c r="HP3508" s="11"/>
      <c r="HQ3508" s="11"/>
      <c r="HR3508" s="11"/>
      <c r="HS3508" s="11"/>
      <c r="HT3508" s="11"/>
      <c r="HU3508" s="11"/>
      <c r="HV3508" s="11"/>
      <c r="HW3508" s="11"/>
      <c r="HX3508" s="11"/>
      <c r="HY3508" s="11"/>
      <c r="HZ3508" s="11"/>
      <c r="IA3508" s="11"/>
      <c r="IB3508" s="11"/>
      <c r="IC3508" s="11"/>
      <c r="ID3508" s="11"/>
      <c r="IE3508" s="11"/>
      <c r="IF3508" s="11"/>
      <c r="IG3508" s="11"/>
      <c r="IH3508" s="11"/>
      <c r="II3508" s="11"/>
      <c r="IJ3508" s="11"/>
      <c r="IK3508" s="11"/>
      <c r="IL3508" s="11"/>
    </row>
    <row r="3509" spans="2:246" ht="15.75" x14ac:dyDescent="0.25">
      <c r="B3509" s="11" t="s">
        <v>167</v>
      </c>
      <c r="C3509" s="11" t="s">
        <v>130</v>
      </c>
      <c r="D3509" s="12">
        <f t="shared" si="40"/>
        <v>43.889999999999993</v>
      </c>
      <c r="E3509" s="12">
        <v>0.66</v>
      </c>
      <c r="F3509" s="12">
        <v>5</v>
      </c>
      <c r="G3509" s="12"/>
      <c r="H3509" s="12"/>
      <c r="I3509" s="12"/>
      <c r="J3509" s="12"/>
      <c r="K3509" s="12"/>
      <c r="L3509" s="12"/>
      <c r="M3509" s="12"/>
      <c r="N3509" s="12"/>
      <c r="O3509" s="12"/>
      <c r="P3509" s="12"/>
      <c r="Q3509" s="12"/>
      <c r="R3509" s="12"/>
      <c r="S3509" s="12"/>
      <c r="T3509" s="12"/>
      <c r="U3509" s="12"/>
      <c r="V3509" s="12"/>
      <c r="W3509" s="12"/>
      <c r="X3509" s="12"/>
      <c r="Y3509" s="12"/>
      <c r="Z3509" s="12"/>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v>4.05</v>
      </c>
      <c r="AV3509" s="12">
        <v>3</v>
      </c>
      <c r="AW3509" s="12"/>
      <c r="AX3509" s="12"/>
      <c r="AY3509" s="12"/>
      <c r="AZ3509" s="12"/>
      <c r="BA3509" s="12"/>
      <c r="BB3509" s="12"/>
      <c r="BC3509" s="12"/>
      <c r="BD3509" s="12"/>
      <c r="BE3509" s="12"/>
      <c r="BF3509" s="12"/>
      <c r="BG3509" s="12"/>
      <c r="BH3509" s="12"/>
      <c r="BI3509" s="12"/>
      <c r="BJ3509" s="12"/>
      <c r="BK3509" s="12"/>
      <c r="BL3509" s="12"/>
      <c r="BM3509" s="12"/>
      <c r="BN3509" s="12"/>
      <c r="BO3509" s="12">
        <v>2.16</v>
      </c>
      <c r="BP3509" s="12"/>
      <c r="BQ3509" s="12"/>
      <c r="BR3509" s="12">
        <v>34.71</v>
      </c>
      <c r="BS3509" s="12">
        <v>50</v>
      </c>
      <c r="BT3509" s="12"/>
      <c r="BU3509" s="12"/>
      <c r="BV3509" s="12"/>
      <c r="BW3509" s="12"/>
      <c r="BX3509" s="12"/>
      <c r="BY3509" s="12"/>
      <c r="BZ3509" s="12"/>
      <c r="CA3509" s="12"/>
      <c r="CB3509" s="12"/>
      <c r="CC3509" s="12"/>
      <c r="CD3509" s="12"/>
      <c r="CE3509" s="12"/>
      <c r="CF3509" s="12">
        <v>0.68</v>
      </c>
      <c r="CG3509" s="12">
        <v>1.83</v>
      </c>
      <c r="CH3509" s="12"/>
      <c r="CI3509" s="12"/>
      <c r="CJ3509" s="12"/>
      <c r="CK3509" s="12"/>
      <c r="CL3509" s="12"/>
      <c r="CM3509" s="12"/>
      <c r="CN3509" s="12"/>
      <c r="CO3509" s="12"/>
      <c r="CP3509" s="12"/>
      <c r="CQ3509" s="12"/>
      <c r="CR3509" s="12"/>
      <c r="CS3509" s="12"/>
      <c r="CT3509" s="12"/>
      <c r="CU3509" s="12"/>
      <c r="CV3509" s="12">
        <v>0.1</v>
      </c>
      <c r="CW3509" s="12">
        <v>2</v>
      </c>
      <c r="CX3509" s="12"/>
      <c r="CY3509" s="12"/>
      <c r="CZ3509" s="12"/>
      <c r="DA3509" s="12"/>
      <c r="DB3509" s="12"/>
      <c r="DC3509" s="12"/>
      <c r="DD3509" s="12"/>
      <c r="DE3509" s="12"/>
      <c r="DF3509" s="12"/>
      <c r="DG3509" s="12"/>
      <c r="DH3509" s="12"/>
      <c r="DI3509" s="12"/>
      <c r="DJ3509" s="12"/>
      <c r="DK3509" s="12"/>
      <c r="DL3509" s="12"/>
      <c r="DM3509" s="12"/>
      <c r="DN3509" s="12"/>
      <c r="DO3509" s="12"/>
      <c r="DP3509" s="12"/>
      <c r="DQ3509" s="12"/>
      <c r="DR3509" s="12"/>
      <c r="DS3509" s="12"/>
      <c r="DT3509" s="12"/>
      <c r="DU3509" s="12"/>
      <c r="DV3509" s="12"/>
      <c r="DW3509" s="12"/>
      <c r="DX3509" s="12"/>
      <c r="DY3509" s="12"/>
      <c r="DZ3509" s="12"/>
      <c r="EA3509" s="12"/>
      <c r="EB3509" s="12"/>
      <c r="EC3509" s="12"/>
      <c r="ED3509" s="12"/>
      <c r="EE3509" s="12"/>
      <c r="EF3509" s="12"/>
      <c r="EG3509" s="12"/>
      <c r="EH3509" s="12"/>
      <c r="EI3509" s="12"/>
      <c r="EJ3509" s="12"/>
      <c r="EK3509" s="12"/>
      <c r="EL3509" s="12"/>
      <c r="EM3509" s="12"/>
      <c r="EN3509" s="12"/>
      <c r="EO3509" s="12"/>
      <c r="EP3509" s="12"/>
      <c r="EQ3509" s="12"/>
      <c r="ER3509" s="12"/>
      <c r="ES3509" s="12"/>
      <c r="ET3509" s="12"/>
      <c r="EU3509" s="12"/>
      <c r="EV3509" s="12">
        <v>0.3</v>
      </c>
      <c r="EW3509" s="12">
        <v>1.06</v>
      </c>
      <c r="EX3509" s="12">
        <v>0.22</v>
      </c>
      <c r="EY3509" s="12">
        <v>1.01</v>
      </c>
      <c r="EZ3509" s="12"/>
      <c r="FA3509" s="12"/>
      <c r="FB3509" s="12"/>
      <c r="FC3509" s="12"/>
      <c r="FD3509" s="12"/>
      <c r="FE3509" s="12"/>
      <c r="FF3509" s="12"/>
      <c r="FG3509" s="12"/>
      <c r="FH3509" s="12"/>
      <c r="FI3509" s="12"/>
      <c r="FJ3509" s="12"/>
      <c r="FK3509" s="12"/>
      <c r="FL3509" s="12"/>
      <c r="FM3509" s="12"/>
      <c r="FN3509" s="12"/>
      <c r="FO3509" s="12"/>
      <c r="FP3509" s="12"/>
      <c r="FQ3509" s="12"/>
      <c r="FR3509" s="12"/>
      <c r="FS3509" s="12"/>
      <c r="FT3509" s="12"/>
      <c r="FU3509" s="12"/>
      <c r="FV3509" s="12"/>
      <c r="FW3509" s="12"/>
      <c r="FX3509" s="12">
        <v>1.01</v>
      </c>
      <c r="FY3509" s="12"/>
      <c r="FZ3509" s="12"/>
      <c r="GA3509" s="12"/>
      <c r="GB3509" s="12"/>
      <c r="GC3509" s="12"/>
      <c r="GD3509" s="12"/>
      <c r="GE3509" s="12"/>
      <c r="GF3509" s="12"/>
      <c r="GG3509" s="12"/>
      <c r="GH3509" s="12"/>
      <c r="GI3509" s="12"/>
      <c r="GJ3509" s="12"/>
      <c r="GK3509" s="12"/>
      <c r="GL3509" s="12"/>
      <c r="GM3509" s="12"/>
      <c r="GN3509" s="12"/>
      <c r="GO3509" s="12"/>
      <c r="GP3509" s="12"/>
      <c r="GQ3509" s="12"/>
      <c r="GR3509" s="12"/>
      <c r="GS3509" s="12"/>
      <c r="GT3509" s="12"/>
      <c r="GU3509" s="12"/>
      <c r="GV3509" s="12"/>
      <c r="GW3509" s="12"/>
      <c r="GX3509" s="12"/>
      <c r="GY3509" s="11"/>
      <c r="GZ3509" s="11"/>
      <c r="HA3509" s="11"/>
      <c r="HB3509" s="11">
        <v>2</v>
      </c>
      <c r="HC3509" s="11">
        <v>0</v>
      </c>
      <c r="HD3509" s="11"/>
      <c r="HE3509" s="11"/>
      <c r="HF3509" s="11"/>
      <c r="HG3509" s="11">
        <v>1</v>
      </c>
      <c r="HH3509" s="11">
        <v>1</v>
      </c>
      <c r="HI3509" s="11">
        <v>2</v>
      </c>
      <c r="HJ3509" s="11">
        <v>1</v>
      </c>
      <c r="HK3509" s="11">
        <v>17</v>
      </c>
      <c r="HL3509" s="11">
        <v>3</v>
      </c>
      <c r="HM3509" s="11">
        <v>0</v>
      </c>
      <c r="HN3509" s="11"/>
      <c r="HO3509" s="11"/>
      <c r="HP3509" s="11"/>
      <c r="HQ3509" s="11"/>
      <c r="HR3509" s="11"/>
      <c r="HS3509" s="11"/>
      <c r="HT3509" s="11"/>
      <c r="HU3509" s="11"/>
      <c r="HV3509" s="11"/>
      <c r="HW3509" s="11"/>
      <c r="HX3509" s="11"/>
      <c r="HY3509" s="11"/>
      <c r="HZ3509" s="11"/>
      <c r="IA3509" s="11"/>
      <c r="IB3509" s="11"/>
      <c r="IC3509" s="11"/>
      <c r="ID3509" s="11"/>
      <c r="IE3509" s="11"/>
      <c r="IF3509" s="11"/>
      <c r="IG3509" s="11"/>
      <c r="IH3509" s="11"/>
      <c r="II3509" s="11"/>
      <c r="IJ3509" s="11"/>
      <c r="IK3509" s="11"/>
      <c r="IL3509" s="11"/>
    </row>
    <row r="3510" spans="2:246" ht="15.75" x14ac:dyDescent="0.25">
      <c r="B3510" s="11" t="s">
        <v>187</v>
      </c>
      <c r="C3510" s="11" t="s">
        <v>130</v>
      </c>
      <c r="D3510" s="12">
        <f t="shared" si="40"/>
        <v>21.39</v>
      </c>
      <c r="E3510" s="12"/>
      <c r="F3510" s="12"/>
      <c r="G3510" s="12"/>
      <c r="H3510" s="12"/>
      <c r="I3510" s="12"/>
      <c r="J3510" s="12"/>
      <c r="K3510" s="12"/>
      <c r="L3510" s="12"/>
      <c r="M3510" s="12"/>
      <c r="N3510" s="12"/>
      <c r="O3510" s="12"/>
      <c r="P3510" s="12"/>
      <c r="Q3510" s="12"/>
      <c r="R3510" s="12"/>
      <c r="S3510" s="12"/>
      <c r="T3510" s="12"/>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12"/>
      <c r="BR3510" s="12"/>
      <c r="BS3510" s="12"/>
      <c r="BT3510" s="12"/>
      <c r="BU3510" s="12"/>
      <c r="BV3510" s="12"/>
      <c r="BW3510" s="12"/>
      <c r="BX3510" s="12"/>
      <c r="BY3510" s="12"/>
      <c r="BZ3510" s="12"/>
      <c r="CA3510" s="12"/>
      <c r="CB3510" s="12"/>
      <c r="CC3510" s="12"/>
      <c r="CD3510" s="12"/>
      <c r="CE3510" s="12"/>
      <c r="CF3510" s="12"/>
      <c r="CG3510" s="12"/>
      <c r="CH3510" s="12"/>
      <c r="CI3510" s="12"/>
      <c r="CJ3510" s="12"/>
      <c r="CK3510" s="12"/>
      <c r="CL3510" s="12"/>
      <c r="CM3510" s="12"/>
      <c r="CN3510" s="12"/>
      <c r="CO3510" s="12"/>
      <c r="CP3510" s="12"/>
      <c r="CQ3510" s="12"/>
      <c r="CR3510" s="12"/>
      <c r="CS3510" s="12"/>
      <c r="CT3510" s="12"/>
      <c r="CU3510" s="12"/>
      <c r="CV3510" s="12"/>
      <c r="CW3510" s="12"/>
      <c r="CX3510" s="12"/>
      <c r="CY3510" s="12"/>
      <c r="CZ3510" s="12"/>
      <c r="DA3510" s="12"/>
      <c r="DB3510" s="12"/>
      <c r="DC3510" s="12"/>
      <c r="DD3510" s="12"/>
      <c r="DE3510" s="12"/>
      <c r="DF3510" s="12"/>
      <c r="DG3510" s="12"/>
      <c r="DH3510" s="12"/>
      <c r="DI3510" s="12"/>
      <c r="DJ3510" s="12"/>
      <c r="DK3510" s="12"/>
      <c r="DL3510" s="12"/>
      <c r="DM3510" s="12"/>
      <c r="DN3510" s="12"/>
      <c r="DO3510" s="12"/>
      <c r="DP3510" s="12"/>
      <c r="DQ3510" s="12"/>
      <c r="DR3510" s="12"/>
      <c r="DS3510" s="12"/>
      <c r="DT3510" s="12"/>
      <c r="DU3510" s="12"/>
      <c r="DV3510" s="12"/>
      <c r="DW3510" s="12"/>
      <c r="DX3510" s="12"/>
      <c r="DY3510" s="12"/>
      <c r="DZ3510" s="12"/>
      <c r="EA3510" s="12"/>
      <c r="EB3510" s="12"/>
      <c r="EC3510" s="12"/>
      <c r="ED3510" s="12">
        <v>21.39</v>
      </c>
      <c r="EE3510" s="12">
        <v>12.6</v>
      </c>
      <c r="EF3510" s="12"/>
      <c r="EG3510" s="12"/>
      <c r="EH3510" s="12"/>
      <c r="EI3510" s="12"/>
      <c r="EJ3510" s="12"/>
      <c r="EK3510" s="12"/>
      <c r="EL3510" s="12"/>
      <c r="EM3510" s="12"/>
      <c r="EN3510" s="12"/>
      <c r="EO3510" s="12"/>
      <c r="EP3510" s="12"/>
      <c r="EQ3510" s="12"/>
      <c r="ER3510" s="12"/>
      <c r="ES3510" s="12"/>
      <c r="ET3510" s="12"/>
      <c r="EU3510" s="12"/>
      <c r="EV3510" s="12"/>
      <c r="EW3510" s="12"/>
      <c r="EX3510" s="12"/>
      <c r="EY3510" s="12"/>
      <c r="EZ3510" s="12"/>
      <c r="FA3510" s="12"/>
      <c r="FB3510" s="12"/>
      <c r="FC3510" s="12"/>
      <c r="FD3510" s="12"/>
      <c r="FE3510" s="12"/>
      <c r="FF3510" s="12"/>
      <c r="FG3510" s="12"/>
      <c r="FH3510" s="12"/>
      <c r="FI3510" s="12"/>
      <c r="FJ3510" s="12"/>
      <c r="FK3510" s="12"/>
      <c r="FL3510" s="12"/>
      <c r="FM3510" s="12"/>
      <c r="FN3510" s="12"/>
      <c r="FO3510" s="12"/>
      <c r="FP3510" s="12"/>
      <c r="FQ3510" s="12"/>
      <c r="FR3510" s="12"/>
      <c r="FS3510" s="12"/>
      <c r="FT3510" s="12"/>
      <c r="FU3510" s="12"/>
      <c r="FV3510" s="12"/>
      <c r="FW3510" s="12"/>
      <c r="FX3510" s="12"/>
      <c r="FY3510" s="12"/>
      <c r="FZ3510" s="12"/>
      <c r="GA3510" s="12"/>
      <c r="GB3510" s="12"/>
      <c r="GC3510" s="12"/>
      <c r="GD3510" s="12"/>
      <c r="GE3510" s="12"/>
      <c r="GF3510" s="12"/>
      <c r="GG3510" s="12"/>
      <c r="GH3510" s="12"/>
      <c r="GI3510" s="12"/>
      <c r="GJ3510" s="12"/>
      <c r="GK3510" s="12"/>
      <c r="GL3510" s="12"/>
      <c r="GM3510" s="12"/>
      <c r="GN3510" s="12"/>
      <c r="GO3510" s="12"/>
      <c r="GP3510" s="12"/>
      <c r="GQ3510" s="12"/>
      <c r="GR3510" s="12"/>
      <c r="GS3510" s="12"/>
      <c r="GT3510" s="12"/>
      <c r="GU3510" s="12"/>
      <c r="GV3510" s="12"/>
      <c r="GW3510" s="12"/>
      <c r="GX3510" s="12"/>
      <c r="GY3510" s="11"/>
      <c r="GZ3510" s="11"/>
      <c r="HA3510" s="11"/>
      <c r="HB3510" s="11"/>
      <c r="HC3510" s="11"/>
      <c r="HD3510" s="11"/>
      <c r="HE3510" s="11"/>
      <c r="HF3510" s="11"/>
      <c r="HG3510" s="11"/>
      <c r="HH3510" s="11"/>
      <c r="HI3510" s="11"/>
      <c r="HJ3510" s="11"/>
      <c r="HK3510" s="11"/>
      <c r="HL3510" s="11"/>
      <c r="HM3510" s="11"/>
      <c r="HN3510" s="11"/>
      <c r="HO3510" s="11"/>
      <c r="HP3510" s="11"/>
      <c r="HQ3510" s="11"/>
      <c r="HR3510" s="11"/>
      <c r="HS3510" s="11"/>
      <c r="HT3510" s="11"/>
      <c r="HU3510" s="11"/>
      <c r="HV3510" s="11"/>
      <c r="HW3510" s="11"/>
      <c r="HX3510" s="11"/>
      <c r="HY3510" s="11"/>
      <c r="HZ3510" s="11"/>
      <c r="IA3510" s="11"/>
      <c r="IB3510" s="11"/>
      <c r="IC3510" s="11"/>
      <c r="ID3510" s="11"/>
      <c r="IE3510" s="11"/>
      <c r="IF3510" s="11"/>
      <c r="IG3510" s="11"/>
      <c r="IH3510" s="11"/>
      <c r="II3510" s="11"/>
      <c r="IJ3510" s="11"/>
      <c r="IK3510" s="11"/>
      <c r="IL3510" s="11"/>
    </row>
    <row r="3511" spans="2:246" ht="15.75" x14ac:dyDescent="0.25">
      <c r="B3511" s="11" t="s">
        <v>187</v>
      </c>
      <c r="C3511" s="11" t="s">
        <v>130</v>
      </c>
      <c r="D3511" s="12">
        <f t="shared" si="40"/>
        <v>9.75</v>
      </c>
      <c r="E3511" s="12"/>
      <c r="F3511" s="12"/>
      <c r="G3511" s="12"/>
      <c r="H3511" s="12"/>
      <c r="I3511" s="12"/>
      <c r="J3511" s="12"/>
      <c r="K3511" s="12"/>
      <c r="L3511" s="12"/>
      <c r="M3511" s="12"/>
      <c r="N3511" s="12"/>
      <c r="O3511" s="12"/>
      <c r="P3511" s="12"/>
      <c r="Q3511" s="12"/>
      <c r="R3511" s="12"/>
      <c r="S3511" s="12"/>
      <c r="T3511" s="12"/>
      <c r="U3511" s="12"/>
      <c r="V3511" s="12"/>
      <c r="W3511" s="12"/>
      <c r="X3511" s="12"/>
      <c r="Y3511" s="12"/>
      <c r="Z3511" s="12"/>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12"/>
      <c r="BR3511" s="12"/>
      <c r="BS3511" s="12"/>
      <c r="BT3511" s="12"/>
      <c r="BU3511" s="12"/>
      <c r="BV3511" s="12"/>
      <c r="BW3511" s="12"/>
      <c r="BX3511" s="12"/>
      <c r="BY3511" s="12"/>
      <c r="BZ3511" s="12"/>
      <c r="CA3511" s="12"/>
      <c r="CB3511" s="12"/>
      <c r="CC3511" s="12"/>
      <c r="CD3511" s="12"/>
      <c r="CE3511" s="12"/>
      <c r="CF3511" s="12"/>
      <c r="CG3511" s="12"/>
      <c r="CH3511" s="12"/>
      <c r="CI3511" s="12"/>
      <c r="CJ3511" s="12"/>
      <c r="CK3511" s="12"/>
      <c r="CL3511" s="12"/>
      <c r="CM3511" s="12"/>
      <c r="CN3511" s="12"/>
      <c r="CO3511" s="12"/>
      <c r="CP3511" s="12"/>
      <c r="CQ3511" s="12"/>
      <c r="CR3511" s="12"/>
      <c r="CS3511" s="12"/>
      <c r="CT3511" s="12"/>
      <c r="CU3511" s="12"/>
      <c r="CV3511" s="12"/>
      <c r="CW3511" s="12"/>
      <c r="CX3511" s="12"/>
      <c r="CY3511" s="12"/>
      <c r="CZ3511" s="12"/>
      <c r="DA3511" s="12"/>
      <c r="DB3511" s="12"/>
      <c r="DC3511" s="12"/>
      <c r="DD3511" s="12"/>
      <c r="DE3511" s="12"/>
      <c r="DF3511" s="12"/>
      <c r="DG3511" s="12"/>
      <c r="DH3511" s="12"/>
      <c r="DI3511" s="12"/>
      <c r="DJ3511" s="12"/>
      <c r="DK3511" s="12"/>
      <c r="DL3511" s="12"/>
      <c r="DM3511" s="12"/>
      <c r="DN3511" s="12"/>
      <c r="DO3511" s="12"/>
      <c r="DP3511" s="12"/>
      <c r="DQ3511" s="12"/>
      <c r="DR3511" s="12"/>
      <c r="DS3511" s="12"/>
      <c r="DT3511" s="12"/>
      <c r="DU3511" s="12"/>
      <c r="DV3511" s="12"/>
      <c r="DW3511" s="12"/>
      <c r="DX3511" s="12"/>
      <c r="DY3511" s="12"/>
      <c r="DZ3511" s="12"/>
      <c r="EA3511" s="12"/>
      <c r="EB3511" s="12"/>
      <c r="EC3511" s="12"/>
      <c r="ED3511" s="12">
        <v>9.75</v>
      </c>
      <c r="EE3511" s="12">
        <v>5.48</v>
      </c>
      <c r="EF3511" s="12"/>
      <c r="EG3511" s="12"/>
      <c r="EH3511" s="12"/>
      <c r="EI3511" s="12"/>
      <c r="EJ3511" s="12"/>
      <c r="EK3511" s="12"/>
      <c r="EL3511" s="12"/>
      <c r="EM3511" s="12"/>
      <c r="EN3511" s="12"/>
      <c r="EO3511" s="12"/>
      <c r="EP3511" s="12"/>
      <c r="EQ3511" s="12"/>
      <c r="ER3511" s="12"/>
      <c r="ES3511" s="12"/>
      <c r="ET3511" s="12"/>
      <c r="EU3511" s="12"/>
      <c r="EV3511" s="12"/>
      <c r="EW3511" s="12"/>
      <c r="EX3511" s="12"/>
      <c r="EY3511" s="12"/>
      <c r="EZ3511" s="12"/>
      <c r="FA3511" s="12"/>
      <c r="FB3511" s="12"/>
      <c r="FC3511" s="12"/>
      <c r="FD3511" s="12"/>
      <c r="FE3511" s="12"/>
      <c r="FF3511" s="12"/>
      <c r="FG3511" s="12"/>
      <c r="FH3511" s="12"/>
      <c r="FI3511" s="12"/>
      <c r="FJ3511" s="12"/>
      <c r="FK3511" s="12"/>
      <c r="FL3511" s="12"/>
      <c r="FM3511" s="12"/>
      <c r="FN3511" s="12"/>
      <c r="FO3511" s="12"/>
      <c r="FP3511" s="12"/>
      <c r="FQ3511" s="12"/>
      <c r="FR3511" s="12"/>
      <c r="FS3511" s="12"/>
      <c r="FT3511" s="12"/>
      <c r="FU3511" s="12"/>
      <c r="FV3511" s="12"/>
      <c r="FW3511" s="12"/>
      <c r="FX3511" s="12"/>
      <c r="FY3511" s="12"/>
      <c r="FZ3511" s="12"/>
      <c r="GA3511" s="12"/>
      <c r="GB3511" s="12"/>
      <c r="GC3511" s="12"/>
      <c r="GD3511" s="12"/>
      <c r="GE3511" s="12"/>
      <c r="GF3511" s="12"/>
      <c r="GG3511" s="12"/>
      <c r="GH3511" s="12"/>
      <c r="GI3511" s="12"/>
      <c r="GJ3511" s="12"/>
      <c r="GK3511" s="12"/>
      <c r="GL3511" s="12"/>
      <c r="GM3511" s="12"/>
      <c r="GN3511" s="12"/>
      <c r="GO3511" s="12"/>
      <c r="GP3511" s="12"/>
      <c r="GQ3511" s="12"/>
      <c r="GR3511" s="12"/>
      <c r="GS3511" s="12"/>
      <c r="GT3511" s="12"/>
      <c r="GU3511" s="12"/>
      <c r="GV3511" s="12"/>
      <c r="GW3511" s="12"/>
      <c r="GX3511" s="12"/>
      <c r="GY3511" s="11"/>
      <c r="GZ3511" s="11"/>
      <c r="HA3511" s="11"/>
      <c r="HB3511" s="11"/>
      <c r="HC3511" s="11"/>
      <c r="HD3511" s="11"/>
      <c r="HE3511" s="11"/>
      <c r="HF3511" s="11"/>
      <c r="HG3511" s="11"/>
      <c r="HH3511" s="11"/>
      <c r="HI3511" s="11"/>
      <c r="HJ3511" s="11"/>
      <c r="HK3511" s="11"/>
      <c r="HL3511" s="11"/>
      <c r="HM3511" s="11"/>
      <c r="HN3511" s="11"/>
      <c r="HO3511" s="11"/>
      <c r="HP3511" s="11"/>
      <c r="HQ3511" s="11"/>
      <c r="HR3511" s="11"/>
      <c r="HS3511" s="11"/>
      <c r="HT3511" s="11"/>
      <c r="HU3511" s="11"/>
      <c r="HV3511" s="11"/>
      <c r="HW3511" s="11"/>
      <c r="HX3511" s="11"/>
      <c r="HY3511" s="11"/>
      <c r="HZ3511" s="11"/>
      <c r="IA3511" s="11"/>
      <c r="IB3511" s="11"/>
      <c r="IC3511" s="11"/>
      <c r="ID3511" s="11"/>
      <c r="IE3511" s="11"/>
      <c r="IF3511" s="11"/>
      <c r="IG3511" s="11"/>
      <c r="IH3511" s="11"/>
      <c r="II3511" s="11"/>
      <c r="IJ3511" s="11"/>
      <c r="IK3511" s="11"/>
      <c r="IL3511" s="11"/>
    </row>
    <row r="3512" spans="2:246" ht="15.75" x14ac:dyDescent="0.25">
      <c r="B3512" s="11" t="s">
        <v>193</v>
      </c>
      <c r="C3512" s="11" t="s">
        <v>130</v>
      </c>
      <c r="D3512" s="12">
        <f t="shared" si="40"/>
        <v>79.290000000000006</v>
      </c>
      <c r="E3512" s="12"/>
      <c r="F3512" s="12"/>
      <c r="G3512" s="12"/>
      <c r="H3512" s="12"/>
      <c r="I3512" s="12"/>
      <c r="J3512" s="12"/>
      <c r="K3512" s="12"/>
      <c r="L3512" s="12"/>
      <c r="M3512" s="12"/>
      <c r="N3512" s="12"/>
      <c r="O3512" s="12"/>
      <c r="P3512" s="12"/>
      <c r="Q3512" s="12"/>
      <c r="R3512" s="12"/>
      <c r="S3512" s="12"/>
      <c r="T3512" s="12"/>
      <c r="U3512" s="12"/>
      <c r="V3512" s="12"/>
      <c r="W3512" s="12"/>
      <c r="X3512" s="12"/>
      <c r="Y3512" s="12"/>
      <c r="Z3512" s="12"/>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12"/>
      <c r="BR3512" s="12">
        <v>79.290000000000006</v>
      </c>
      <c r="BS3512" s="12">
        <v>200</v>
      </c>
      <c r="BT3512" s="12"/>
      <c r="BU3512" s="12"/>
      <c r="BV3512" s="12"/>
      <c r="BW3512" s="12"/>
      <c r="BX3512" s="12"/>
      <c r="BY3512" s="12"/>
      <c r="BZ3512" s="12"/>
      <c r="CA3512" s="12"/>
      <c r="CB3512" s="12"/>
      <c r="CC3512" s="12"/>
      <c r="CD3512" s="12"/>
      <c r="CE3512" s="12"/>
      <c r="CF3512" s="12"/>
      <c r="CG3512" s="12"/>
      <c r="CH3512" s="12"/>
      <c r="CI3512" s="12"/>
      <c r="CJ3512" s="12"/>
      <c r="CK3512" s="12"/>
      <c r="CL3512" s="12"/>
      <c r="CM3512" s="12"/>
      <c r="CN3512" s="12"/>
      <c r="CO3512" s="12"/>
      <c r="CP3512" s="12"/>
      <c r="CQ3512" s="12"/>
      <c r="CR3512" s="12"/>
      <c r="CS3512" s="12"/>
      <c r="CT3512" s="12"/>
      <c r="CU3512" s="12"/>
      <c r="CV3512" s="12"/>
      <c r="CW3512" s="12"/>
      <c r="CX3512" s="12"/>
      <c r="CY3512" s="12"/>
      <c r="CZ3512" s="12"/>
      <c r="DA3512" s="12"/>
      <c r="DB3512" s="12"/>
      <c r="DC3512" s="12"/>
      <c r="DD3512" s="12"/>
      <c r="DE3512" s="12"/>
      <c r="DF3512" s="12"/>
      <c r="DG3512" s="12"/>
      <c r="DH3512" s="12"/>
      <c r="DI3512" s="12"/>
      <c r="DJ3512" s="12"/>
      <c r="DK3512" s="12"/>
      <c r="DL3512" s="12"/>
      <c r="DM3512" s="12"/>
      <c r="DN3512" s="12"/>
      <c r="DO3512" s="12"/>
      <c r="DP3512" s="12"/>
      <c r="DQ3512" s="12"/>
      <c r="DR3512" s="12"/>
      <c r="DS3512" s="12"/>
      <c r="DT3512" s="12"/>
      <c r="DU3512" s="12"/>
      <c r="DV3512" s="12"/>
      <c r="DW3512" s="12"/>
      <c r="DX3512" s="12"/>
      <c r="DY3512" s="12"/>
      <c r="DZ3512" s="12"/>
      <c r="EA3512" s="12"/>
      <c r="EB3512" s="12"/>
      <c r="EC3512" s="12"/>
      <c r="ED3512" s="12"/>
      <c r="EE3512" s="12"/>
      <c r="EF3512" s="12"/>
      <c r="EG3512" s="12"/>
      <c r="EH3512" s="12"/>
      <c r="EI3512" s="12"/>
      <c r="EJ3512" s="12"/>
      <c r="EK3512" s="12"/>
      <c r="EL3512" s="12"/>
      <c r="EM3512" s="12"/>
      <c r="EN3512" s="12"/>
      <c r="EO3512" s="12"/>
      <c r="EP3512" s="12"/>
      <c r="EQ3512" s="12"/>
      <c r="ER3512" s="12"/>
      <c r="ES3512" s="12"/>
      <c r="ET3512" s="12"/>
      <c r="EU3512" s="12"/>
      <c r="EV3512" s="12"/>
      <c r="EW3512" s="12"/>
      <c r="EX3512" s="12"/>
      <c r="EY3512" s="12"/>
      <c r="EZ3512" s="12"/>
      <c r="FA3512" s="12"/>
      <c r="FB3512" s="12"/>
      <c r="FC3512" s="12"/>
      <c r="FD3512" s="12"/>
      <c r="FE3512" s="12"/>
      <c r="FF3512" s="12"/>
      <c r="FG3512" s="12"/>
      <c r="FH3512" s="12"/>
      <c r="FI3512" s="12"/>
      <c r="FJ3512" s="12"/>
      <c r="FK3512" s="12"/>
      <c r="FL3512" s="12"/>
      <c r="FM3512" s="12"/>
      <c r="FN3512" s="12"/>
      <c r="FO3512" s="12"/>
      <c r="FP3512" s="12"/>
      <c r="FQ3512" s="12"/>
      <c r="FR3512" s="12"/>
      <c r="FS3512" s="12"/>
      <c r="FT3512" s="12"/>
      <c r="FU3512" s="12"/>
      <c r="FV3512" s="12"/>
      <c r="FW3512" s="12"/>
      <c r="FX3512" s="12"/>
      <c r="FY3512" s="12"/>
      <c r="FZ3512" s="12"/>
      <c r="GA3512" s="12"/>
      <c r="GB3512" s="12"/>
      <c r="GC3512" s="12"/>
      <c r="GD3512" s="12"/>
      <c r="GE3512" s="12"/>
      <c r="GF3512" s="12"/>
      <c r="GG3512" s="12"/>
      <c r="GH3512" s="12"/>
      <c r="GI3512" s="12"/>
      <c r="GJ3512" s="12"/>
      <c r="GK3512" s="12"/>
      <c r="GL3512" s="12"/>
      <c r="GM3512" s="12"/>
      <c r="GN3512" s="12"/>
      <c r="GO3512" s="12"/>
      <c r="GP3512" s="12"/>
      <c r="GQ3512" s="12"/>
      <c r="GR3512" s="12"/>
      <c r="GS3512" s="12"/>
      <c r="GT3512" s="12"/>
      <c r="GU3512" s="12"/>
      <c r="GV3512" s="12"/>
      <c r="GW3512" s="12"/>
      <c r="GX3512" s="12"/>
      <c r="GY3512" s="11"/>
      <c r="GZ3512" s="11"/>
      <c r="HA3512" s="11"/>
      <c r="HB3512" s="11">
        <v>2</v>
      </c>
      <c r="HC3512" s="11">
        <v>0</v>
      </c>
      <c r="HD3512" s="11">
        <v>1</v>
      </c>
      <c r="HE3512" s="11">
        <v>0</v>
      </c>
      <c r="HF3512" s="11">
        <v>25</v>
      </c>
      <c r="HG3512" s="11">
        <v>30</v>
      </c>
      <c r="HH3512" s="11"/>
      <c r="HI3512" s="11"/>
      <c r="HJ3512" s="11">
        <v>13.792999999999999</v>
      </c>
      <c r="HK3512" s="11"/>
      <c r="HL3512" s="11"/>
      <c r="HM3512" s="11"/>
      <c r="HN3512" s="11"/>
      <c r="HO3512" s="11"/>
      <c r="HP3512" s="11"/>
      <c r="HQ3512" s="11"/>
      <c r="HR3512" s="11"/>
      <c r="HS3512" s="11"/>
      <c r="HT3512" s="11"/>
      <c r="HU3512" s="11"/>
      <c r="HV3512" s="11"/>
      <c r="HW3512" s="11"/>
      <c r="HX3512" s="11"/>
      <c r="HY3512" s="11"/>
      <c r="HZ3512" s="11"/>
      <c r="IA3512" s="11"/>
      <c r="IB3512" s="11"/>
      <c r="IC3512" s="11"/>
      <c r="ID3512" s="11"/>
      <c r="IE3512" s="11"/>
      <c r="IF3512" s="11"/>
      <c r="IG3512" s="11"/>
      <c r="IH3512" s="11"/>
      <c r="II3512" s="11"/>
      <c r="IJ3512" s="11"/>
      <c r="IK3512" s="11"/>
      <c r="IL3512" s="11"/>
    </row>
    <row r="3513" spans="2:246" ht="15.75" x14ac:dyDescent="0.25">
      <c r="B3513" s="11" t="s">
        <v>193</v>
      </c>
      <c r="C3513" s="11" t="s">
        <v>130</v>
      </c>
      <c r="D3513" s="12">
        <f t="shared" si="40"/>
        <v>201.6</v>
      </c>
      <c r="E3513" s="12"/>
      <c r="F3513" s="12"/>
      <c r="G3513" s="12"/>
      <c r="H3513" s="12"/>
      <c r="I3513" s="12"/>
      <c r="J3513" s="12"/>
      <c r="K3513" s="12"/>
      <c r="L3513" s="12"/>
      <c r="M3513" s="12"/>
      <c r="N3513" s="12"/>
      <c r="O3513" s="12"/>
      <c r="P3513" s="12"/>
      <c r="Q3513" s="12"/>
      <c r="R3513" s="12"/>
      <c r="S3513" s="12"/>
      <c r="T3513" s="12"/>
      <c r="U3513" s="12"/>
      <c r="V3513" s="12"/>
      <c r="W3513" s="12"/>
      <c r="X3513" s="12"/>
      <c r="Y3513" s="12"/>
      <c r="Z3513" s="12"/>
      <c r="AA3513" s="12"/>
      <c r="AB3513" s="12"/>
      <c r="AC3513" s="12"/>
      <c r="AD3513" s="12"/>
      <c r="AE3513" s="12"/>
      <c r="AF3513" s="12"/>
      <c r="AG3513" s="12"/>
      <c r="AH3513" s="12"/>
      <c r="AI3513" s="12"/>
      <c r="AJ3513" s="12"/>
      <c r="AK3513" s="12"/>
      <c r="AL3513" s="12"/>
      <c r="AM3513" s="12"/>
      <c r="AN3513" s="12"/>
      <c r="AO3513" s="12"/>
      <c r="AP3513" s="12"/>
      <c r="AQ3513" s="12">
        <v>4.0599999999999996</v>
      </c>
      <c r="AR3513" s="12">
        <v>30</v>
      </c>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12"/>
      <c r="BR3513" s="12">
        <v>197.54</v>
      </c>
      <c r="BS3513" s="12">
        <v>1450</v>
      </c>
      <c r="BT3513" s="12"/>
      <c r="BU3513" s="12"/>
      <c r="BV3513" s="12"/>
      <c r="BW3513" s="12"/>
      <c r="BX3513" s="12"/>
      <c r="BY3513" s="12"/>
      <c r="BZ3513" s="12"/>
      <c r="CA3513" s="12"/>
      <c r="CB3513" s="12"/>
      <c r="CC3513" s="12"/>
      <c r="CD3513" s="12"/>
      <c r="CE3513" s="12"/>
      <c r="CF3513" s="12"/>
      <c r="CG3513" s="12"/>
      <c r="CH3513" s="12"/>
      <c r="CI3513" s="12"/>
      <c r="CJ3513" s="12"/>
      <c r="CK3513" s="12"/>
      <c r="CL3513" s="12"/>
      <c r="CM3513" s="12"/>
      <c r="CN3513" s="12"/>
      <c r="CO3513" s="12"/>
      <c r="CP3513" s="12"/>
      <c r="CQ3513" s="12"/>
      <c r="CR3513" s="12"/>
      <c r="CS3513" s="12"/>
      <c r="CT3513" s="12"/>
      <c r="CU3513" s="12"/>
      <c r="CV3513" s="12"/>
      <c r="CW3513" s="12"/>
      <c r="CX3513" s="12"/>
      <c r="CY3513" s="12"/>
      <c r="CZ3513" s="12"/>
      <c r="DA3513" s="12"/>
      <c r="DB3513" s="12"/>
      <c r="DC3513" s="12"/>
      <c r="DD3513" s="12"/>
      <c r="DE3513" s="12"/>
      <c r="DF3513" s="12"/>
      <c r="DG3513" s="12"/>
      <c r="DH3513" s="12"/>
      <c r="DI3513" s="12"/>
      <c r="DJ3513" s="12"/>
      <c r="DK3513" s="12"/>
      <c r="DL3513" s="12"/>
      <c r="DM3513" s="12"/>
      <c r="DN3513" s="12"/>
      <c r="DO3513" s="12"/>
      <c r="DP3513" s="12"/>
      <c r="DQ3513" s="12"/>
      <c r="DR3513" s="12"/>
      <c r="DS3513" s="12"/>
      <c r="DT3513" s="12"/>
      <c r="DU3513" s="12"/>
      <c r="DV3513" s="12"/>
      <c r="DW3513" s="12"/>
      <c r="DX3513" s="12"/>
      <c r="DY3513" s="12"/>
      <c r="DZ3513" s="12"/>
      <c r="EA3513" s="12"/>
      <c r="EB3513" s="12"/>
      <c r="EC3513" s="12"/>
      <c r="ED3513" s="12"/>
      <c r="EE3513" s="12"/>
      <c r="EF3513" s="12"/>
      <c r="EG3513" s="12"/>
      <c r="EH3513" s="12"/>
      <c r="EI3513" s="12"/>
      <c r="EJ3513" s="12"/>
      <c r="EK3513" s="12"/>
      <c r="EL3513" s="12"/>
      <c r="EM3513" s="12"/>
      <c r="EN3513" s="12"/>
      <c r="EO3513" s="12"/>
      <c r="EP3513" s="12"/>
      <c r="EQ3513" s="12"/>
      <c r="ER3513" s="12"/>
      <c r="ES3513" s="12"/>
      <c r="ET3513" s="12"/>
      <c r="EU3513" s="12"/>
      <c r="EV3513" s="12"/>
      <c r="EW3513" s="12"/>
      <c r="EX3513" s="12"/>
      <c r="EY3513" s="12"/>
      <c r="EZ3513" s="12"/>
      <c r="FA3513" s="12"/>
      <c r="FB3513" s="12"/>
      <c r="FC3513" s="12"/>
      <c r="FD3513" s="12"/>
      <c r="FE3513" s="12"/>
      <c r="FF3513" s="12"/>
      <c r="FG3513" s="12"/>
      <c r="FH3513" s="12"/>
      <c r="FI3513" s="12"/>
      <c r="FJ3513" s="12"/>
      <c r="FK3513" s="12"/>
      <c r="FL3513" s="12"/>
      <c r="FM3513" s="12"/>
      <c r="FN3513" s="12"/>
      <c r="FO3513" s="12"/>
      <c r="FP3513" s="12"/>
      <c r="FQ3513" s="12"/>
      <c r="FR3513" s="12"/>
      <c r="FS3513" s="12"/>
      <c r="FT3513" s="12"/>
      <c r="FU3513" s="12"/>
      <c r="FV3513" s="12"/>
      <c r="FW3513" s="12"/>
      <c r="FX3513" s="12"/>
      <c r="FY3513" s="12"/>
      <c r="FZ3513" s="12"/>
      <c r="GA3513" s="12"/>
      <c r="GB3513" s="12"/>
      <c r="GC3513" s="12"/>
      <c r="GD3513" s="12"/>
      <c r="GE3513" s="12"/>
      <c r="GF3513" s="12"/>
      <c r="GG3513" s="12"/>
      <c r="GH3513" s="12"/>
      <c r="GI3513" s="12"/>
      <c r="GJ3513" s="12"/>
      <c r="GK3513" s="12"/>
      <c r="GL3513" s="12"/>
      <c r="GM3513" s="12"/>
      <c r="GN3513" s="12"/>
      <c r="GO3513" s="12"/>
      <c r="GP3513" s="12"/>
      <c r="GQ3513" s="12"/>
      <c r="GR3513" s="12"/>
      <c r="GS3513" s="12"/>
      <c r="GT3513" s="12"/>
      <c r="GU3513" s="12"/>
      <c r="GV3513" s="12"/>
      <c r="GW3513" s="12"/>
      <c r="GX3513" s="12"/>
      <c r="GY3513" s="11">
        <v>94</v>
      </c>
      <c r="GZ3513" s="11">
        <v>470.47</v>
      </c>
      <c r="HA3513" s="11">
        <v>7.4</v>
      </c>
      <c r="HB3513" s="11"/>
      <c r="HC3513" s="11"/>
      <c r="HD3513" s="11">
        <v>2</v>
      </c>
      <c r="HE3513" s="11">
        <v>0</v>
      </c>
      <c r="HF3513" s="11">
        <v>13</v>
      </c>
      <c r="HG3513" s="11">
        <v>1</v>
      </c>
      <c r="HH3513" s="11">
        <v>26</v>
      </c>
      <c r="HI3513" s="11">
        <v>16</v>
      </c>
      <c r="HJ3513" s="11">
        <v>10</v>
      </c>
      <c r="HK3513" s="11"/>
      <c r="HL3513" s="11"/>
      <c r="HM3513" s="11"/>
      <c r="HN3513" s="11"/>
      <c r="HO3513" s="11"/>
      <c r="HP3513" s="11"/>
      <c r="HQ3513" s="11"/>
      <c r="HR3513" s="11"/>
      <c r="HS3513" s="11"/>
      <c r="HT3513" s="11"/>
      <c r="HU3513" s="11"/>
      <c r="HV3513" s="11"/>
      <c r="HW3513" s="11"/>
      <c r="HX3513" s="11"/>
      <c r="HY3513" s="11"/>
      <c r="HZ3513" s="11"/>
      <c r="IA3513" s="11"/>
      <c r="IB3513" s="11"/>
      <c r="IC3513" s="11"/>
      <c r="ID3513" s="11"/>
      <c r="IE3513" s="11"/>
      <c r="IF3513" s="11"/>
      <c r="IG3513" s="11"/>
      <c r="IH3513" s="11"/>
      <c r="II3513" s="11"/>
      <c r="IJ3513" s="11"/>
      <c r="IK3513" s="11"/>
      <c r="IL3513" s="11"/>
    </row>
    <row r="3514" spans="2:246" ht="15.75" x14ac:dyDescent="0.25">
      <c r="B3514" s="11" t="s">
        <v>193</v>
      </c>
      <c r="C3514" s="11" t="s">
        <v>134</v>
      </c>
      <c r="D3514" s="12">
        <f t="shared" si="40"/>
        <v>3.22</v>
      </c>
      <c r="E3514" s="12"/>
      <c r="F3514" s="12"/>
      <c r="G3514" s="12"/>
      <c r="H3514" s="12"/>
      <c r="I3514" s="12"/>
      <c r="J3514" s="12"/>
      <c r="K3514" s="12"/>
      <c r="L3514" s="12"/>
      <c r="M3514" s="12"/>
      <c r="N3514" s="12"/>
      <c r="O3514" s="12"/>
      <c r="P3514" s="12"/>
      <c r="Q3514" s="12"/>
      <c r="R3514" s="12"/>
      <c r="S3514" s="12"/>
      <c r="T3514" s="12"/>
      <c r="U3514" s="12"/>
      <c r="V3514" s="12"/>
      <c r="W3514" s="12"/>
      <c r="X3514" s="12"/>
      <c r="Y3514" s="12"/>
      <c r="Z3514" s="12"/>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12"/>
      <c r="BR3514" s="12">
        <v>3.22</v>
      </c>
      <c r="BS3514" s="12">
        <v>30</v>
      </c>
      <c r="BT3514" s="12"/>
      <c r="BU3514" s="12"/>
      <c r="BV3514" s="12"/>
      <c r="BW3514" s="12"/>
      <c r="BX3514" s="12"/>
      <c r="BY3514" s="12"/>
      <c r="BZ3514" s="12"/>
      <c r="CA3514" s="12"/>
      <c r="CB3514" s="12"/>
      <c r="CC3514" s="12"/>
      <c r="CD3514" s="12"/>
      <c r="CE3514" s="12"/>
      <c r="CF3514" s="12"/>
      <c r="CG3514" s="12"/>
      <c r="CH3514" s="12"/>
      <c r="CI3514" s="12"/>
      <c r="CJ3514" s="12"/>
      <c r="CK3514" s="12"/>
      <c r="CL3514" s="12"/>
      <c r="CM3514" s="12"/>
      <c r="CN3514" s="12"/>
      <c r="CO3514" s="12"/>
      <c r="CP3514" s="12"/>
      <c r="CQ3514" s="12"/>
      <c r="CR3514" s="12"/>
      <c r="CS3514" s="12"/>
      <c r="CT3514" s="12"/>
      <c r="CU3514" s="12"/>
      <c r="CV3514" s="12"/>
      <c r="CW3514" s="12"/>
      <c r="CX3514" s="12"/>
      <c r="CY3514" s="12"/>
      <c r="CZ3514" s="12"/>
      <c r="DA3514" s="12"/>
      <c r="DB3514" s="12"/>
      <c r="DC3514" s="12"/>
      <c r="DD3514" s="12"/>
      <c r="DE3514" s="12"/>
      <c r="DF3514" s="12"/>
      <c r="DG3514" s="12"/>
      <c r="DH3514" s="12"/>
      <c r="DI3514" s="12"/>
      <c r="DJ3514" s="12"/>
      <c r="DK3514" s="12"/>
      <c r="DL3514" s="12"/>
      <c r="DM3514" s="12"/>
      <c r="DN3514" s="12"/>
      <c r="DO3514" s="12"/>
      <c r="DP3514" s="12"/>
      <c r="DQ3514" s="12"/>
      <c r="DR3514" s="12"/>
      <c r="DS3514" s="12"/>
      <c r="DT3514" s="12"/>
      <c r="DU3514" s="12"/>
      <c r="DV3514" s="12"/>
      <c r="DW3514" s="12"/>
      <c r="DX3514" s="12"/>
      <c r="DY3514" s="12"/>
      <c r="DZ3514" s="12"/>
      <c r="EA3514" s="12"/>
      <c r="EB3514" s="12"/>
      <c r="EC3514" s="12"/>
      <c r="ED3514" s="12"/>
      <c r="EE3514" s="12"/>
      <c r="EF3514" s="12"/>
      <c r="EG3514" s="12"/>
      <c r="EH3514" s="12"/>
      <c r="EI3514" s="12"/>
      <c r="EJ3514" s="12"/>
      <c r="EK3514" s="12"/>
      <c r="EL3514" s="12"/>
      <c r="EM3514" s="12"/>
      <c r="EN3514" s="12"/>
      <c r="EO3514" s="12"/>
      <c r="EP3514" s="12"/>
      <c r="EQ3514" s="12"/>
      <c r="ER3514" s="12"/>
      <c r="ES3514" s="12"/>
      <c r="ET3514" s="12"/>
      <c r="EU3514" s="12"/>
      <c r="EV3514" s="12"/>
      <c r="EW3514" s="12"/>
      <c r="EX3514" s="12"/>
      <c r="EY3514" s="12"/>
      <c r="EZ3514" s="12"/>
      <c r="FA3514" s="12"/>
      <c r="FB3514" s="12"/>
      <c r="FC3514" s="12"/>
      <c r="FD3514" s="12"/>
      <c r="FE3514" s="12"/>
      <c r="FF3514" s="12"/>
      <c r="FG3514" s="12"/>
      <c r="FH3514" s="12"/>
      <c r="FI3514" s="12"/>
      <c r="FJ3514" s="12"/>
      <c r="FK3514" s="12"/>
      <c r="FL3514" s="12"/>
      <c r="FM3514" s="12"/>
      <c r="FN3514" s="12"/>
      <c r="FO3514" s="12"/>
      <c r="FP3514" s="12"/>
      <c r="FQ3514" s="12"/>
      <c r="FR3514" s="12"/>
      <c r="FS3514" s="12"/>
      <c r="FT3514" s="12"/>
      <c r="FU3514" s="12"/>
      <c r="FV3514" s="12"/>
      <c r="FW3514" s="12"/>
      <c r="FX3514" s="12"/>
      <c r="FY3514" s="12"/>
      <c r="FZ3514" s="12"/>
      <c r="GA3514" s="12"/>
      <c r="GB3514" s="12"/>
      <c r="GC3514" s="12"/>
      <c r="GD3514" s="12"/>
      <c r="GE3514" s="12"/>
      <c r="GF3514" s="12"/>
      <c r="GG3514" s="12"/>
      <c r="GH3514" s="12"/>
      <c r="GI3514" s="12"/>
      <c r="GJ3514" s="12"/>
      <c r="GK3514" s="12"/>
      <c r="GL3514" s="12"/>
      <c r="GM3514" s="12"/>
      <c r="GN3514" s="12"/>
      <c r="GO3514" s="12"/>
      <c r="GP3514" s="12"/>
      <c r="GQ3514" s="12"/>
      <c r="GR3514" s="12"/>
      <c r="GS3514" s="12"/>
      <c r="GT3514" s="12"/>
      <c r="GU3514" s="12"/>
      <c r="GV3514" s="12"/>
      <c r="GW3514" s="12"/>
      <c r="GX3514" s="12"/>
      <c r="GY3514" s="11"/>
      <c r="GZ3514" s="11"/>
      <c r="HA3514" s="11"/>
      <c r="HB3514" s="11"/>
      <c r="HC3514" s="11"/>
      <c r="HD3514" s="11"/>
      <c r="HE3514" s="11"/>
      <c r="HF3514" s="11"/>
      <c r="HG3514" s="11"/>
      <c r="HH3514" s="11"/>
      <c r="HI3514" s="11"/>
      <c r="HJ3514" s="11"/>
      <c r="HK3514" s="11"/>
      <c r="HL3514" s="11"/>
      <c r="HM3514" s="11"/>
      <c r="HN3514" s="11"/>
      <c r="HO3514" s="11"/>
      <c r="HP3514" s="11"/>
      <c r="HQ3514" s="11"/>
      <c r="HR3514" s="11"/>
      <c r="HS3514" s="11"/>
      <c r="HT3514" s="11"/>
      <c r="HU3514" s="11"/>
      <c r="HV3514" s="11"/>
      <c r="HW3514" s="11"/>
      <c r="HX3514" s="11"/>
      <c r="HY3514" s="11"/>
      <c r="HZ3514" s="11"/>
      <c r="IA3514" s="11"/>
      <c r="IB3514" s="11"/>
      <c r="IC3514" s="11"/>
      <c r="ID3514" s="11"/>
      <c r="IE3514" s="11"/>
      <c r="IF3514" s="11"/>
      <c r="IG3514" s="11"/>
      <c r="IH3514" s="11"/>
      <c r="II3514" s="11"/>
      <c r="IJ3514" s="11"/>
      <c r="IK3514" s="11"/>
      <c r="IL3514" s="11"/>
    </row>
    <row r="3515" spans="2:246" ht="15.75" x14ac:dyDescent="0.25">
      <c r="B3515" s="11" t="s">
        <v>193</v>
      </c>
      <c r="C3515" s="11" t="s">
        <v>131</v>
      </c>
      <c r="D3515" s="12">
        <f t="shared" si="40"/>
        <v>8.2200000000000006</v>
      </c>
      <c r="E3515" s="12"/>
      <c r="F3515" s="12"/>
      <c r="G3515" s="12"/>
      <c r="H3515" s="12"/>
      <c r="I3515" s="12"/>
      <c r="J3515" s="12"/>
      <c r="K3515" s="12"/>
      <c r="L3515" s="12"/>
      <c r="M3515" s="12"/>
      <c r="N3515" s="12"/>
      <c r="O3515" s="12"/>
      <c r="P3515" s="12"/>
      <c r="Q3515" s="12"/>
      <c r="R3515" s="12"/>
      <c r="S3515" s="12"/>
      <c r="T3515" s="12"/>
      <c r="U3515" s="12"/>
      <c r="V3515" s="12"/>
      <c r="W3515" s="12"/>
      <c r="X3515" s="12"/>
      <c r="Y3515" s="12"/>
      <c r="Z3515" s="12"/>
      <c r="AA3515" s="12"/>
      <c r="AB3515" s="12"/>
      <c r="AC3515" s="12"/>
      <c r="AD3515" s="12"/>
      <c r="AE3515" s="12"/>
      <c r="AF3515" s="12"/>
      <c r="AG3515" s="12"/>
      <c r="AH3515" s="12"/>
      <c r="AI3515" s="12"/>
      <c r="AJ3515" s="12"/>
      <c r="AK3515" s="12"/>
      <c r="AL3515" s="12"/>
      <c r="AM3515" s="12"/>
      <c r="AN3515" s="12"/>
      <c r="AO3515" s="12"/>
      <c r="AP3515" s="12"/>
      <c r="AQ3515" s="12">
        <v>2.78</v>
      </c>
      <c r="AR3515" s="12">
        <v>10</v>
      </c>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12"/>
      <c r="BR3515" s="12">
        <v>5.44</v>
      </c>
      <c r="BS3515" s="12">
        <v>15</v>
      </c>
      <c r="BT3515" s="12"/>
      <c r="BU3515" s="12"/>
      <c r="BV3515" s="12"/>
      <c r="BW3515" s="12"/>
      <c r="BX3515" s="12"/>
      <c r="BY3515" s="12"/>
      <c r="BZ3515" s="12"/>
      <c r="CA3515" s="12"/>
      <c r="CB3515" s="12"/>
      <c r="CC3515" s="12"/>
      <c r="CD3515" s="12"/>
      <c r="CE3515" s="12"/>
      <c r="CF3515" s="12"/>
      <c r="CG3515" s="12"/>
      <c r="CH3515" s="12"/>
      <c r="CI3515" s="12"/>
      <c r="CJ3515" s="12"/>
      <c r="CK3515" s="12"/>
      <c r="CL3515" s="12"/>
      <c r="CM3515" s="12"/>
      <c r="CN3515" s="12"/>
      <c r="CO3515" s="12"/>
      <c r="CP3515" s="12"/>
      <c r="CQ3515" s="12"/>
      <c r="CR3515" s="12"/>
      <c r="CS3515" s="12"/>
      <c r="CT3515" s="12"/>
      <c r="CU3515" s="12"/>
      <c r="CV3515" s="12"/>
      <c r="CW3515" s="12"/>
      <c r="CX3515" s="12"/>
      <c r="CY3515" s="12"/>
      <c r="CZ3515" s="12"/>
      <c r="DA3515" s="12"/>
      <c r="DB3515" s="12"/>
      <c r="DC3515" s="12"/>
      <c r="DD3515" s="12"/>
      <c r="DE3515" s="12"/>
      <c r="DF3515" s="12"/>
      <c r="DG3515" s="12"/>
      <c r="DH3515" s="12"/>
      <c r="DI3515" s="12"/>
      <c r="DJ3515" s="12"/>
      <c r="DK3515" s="12"/>
      <c r="DL3515" s="12"/>
      <c r="DM3515" s="12"/>
      <c r="DN3515" s="12"/>
      <c r="DO3515" s="12"/>
      <c r="DP3515" s="12"/>
      <c r="DQ3515" s="12"/>
      <c r="DR3515" s="12"/>
      <c r="DS3515" s="12"/>
      <c r="DT3515" s="12"/>
      <c r="DU3515" s="12"/>
      <c r="DV3515" s="12"/>
      <c r="DW3515" s="12"/>
      <c r="DX3515" s="12"/>
      <c r="DY3515" s="12"/>
      <c r="DZ3515" s="12"/>
      <c r="EA3515" s="12"/>
      <c r="EB3515" s="12"/>
      <c r="EC3515" s="12"/>
      <c r="ED3515" s="12"/>
      <c r="EE3515" s="12"/>
      <c r="EF3515" s="12"/>
      <c r="EG3515" s="12"/>
      <c r="EH3515" s="12"/>
      <c r="EI3515" s="12"/>
      <c r="EJ3515" s="12"/>
      <c r="EK3515" s="12"/>
      <c r="EL3515" s="12"/>
      <c r="EM3515" s="12"/>
      <c r="EN3515" s="12"/>
      <c r="EO3515" s="12"/>
      <c r="EP3515" s="12"/>
      <c r="EQ3515" s="12"/>
      <c r="ER3515" s="12"/>
      <c r="ES3515" s="12"/>
      <c r="ET3515" s="12"/>
      <c r="EU3515" s="12"/>
      <c r="EV3515" s="12"/>
      <c r="EW3515" s="12"/>
      <c r="EX3515" s="12"/>
      <c r="EY3515" s="12"/>
      <c r="EZ3515" s="12"/>
      <c r="FA3515" s="12"/>
      <c r="FB3515" s="12"/>
      <c r="FC3515" s="12"/>
      <c r="FD3515" s="12"/>
      <c r="FE3515" s="12"/>
      <c r="FF3515" s="12"/>
      <c r="FG3515" s="12"/>
      <c r="FH3515" s="12"/>
      <c r="FI3515" s="12"/>
      <c r="FJ3515" s="12"/>
      <c r="FK3515" s="12"/>
      <c r="FL3515" s="12"/>
      <c r="FM3515" s="12"/>
      <c r="FN3515" s="12"/>
      <c r="FO3515" s="12"/>
      <c r="FP3515" s="12"/>
      <c r="FQ3515" s="12"/>
      <c r="FR3515" s="12"/>
      <c r="FS3515" s="12"/>
      <c r="FT3515" s="12"/>
      <c r="FU3515" s="12"/>
      <c r="FV3515" s="12"/>
      <c r="FW3515" s="12"/>
      <c r="FX3515" s="12"/>
      <c r="FY3515" s="12"/>
      <c r="FZ3515" s="12"/>
      <c r="GA3515" s="12"/>
      <c r="GB3515" s="12"/>
      <c r="GC3515" s="12"/>
      <c r="GD3515" s="12"/>
      <c r="GE3515" s="12"/>
      <c r="GF3515" s="12"/>
      <c r="GG3515" s="12"/>
      <c r="GH3515" s="12"/>
      <c r="GI3515" s="12"/>
      <c r="GJ3515" s="12"/>
      <c r="GK3515" s="12"/>
      <c r="GL3515" s="12"/>
      <c r="GM3515" s="12"/>
      <c r="GN3515" s="12"/>
      <c r="GO3515" s="12"/>
      <c r="GP3515" s="12"/>
      <c r="GQ3515" s="12"/>
      <c r="GR3515" s="12"/>
      <c r="GS3515" s="12"/>
      <c r="GT3515" s="12"/>
      <c r="GU3515" s="12"/>
      <c r="GV3515" s="12"/>
      <c r="GW3515" s="12"/>
      <c r="GX3515" s="12"/>
      <c r="GY3515" s="11"/>
      <c r="GZ3515" s="11"/>
      <c r="HA3515" s="11"/>
      <c r="HB3515" s="11"/>
      <c r="HC3515" s="11"/>
      <c r="HD3515" s="11"/>
      <c r="HE3515" s="11"/>
      <c r="HF3515" s="11"/>
      <c r="HG3515" s="11"/>
      <c r="HH3515" s="11"/>
      <c r="HI3515" s="11"/>
      <c r="HJ3515" s="11"/>
      <c r="HK3515" s="11"/>
      <c r="HL3515" s="11"/>
      <c r="HM3515" s="11"/>
      <c r="HN3515" s="11"/>
      <c r="HO3515" s="11"/>
      <c r="HP3515" s="11"/>
      <c r="HQ3515" s="11"/>
      <c r="HR3515" s="11"/>
      <c r="HS3515" s="11"/>
      <c r="HT3515" s="11"/>
      <c r="HU3515" s="11"/>
      <c r="HV3515" s="11"/>
      <c r="HW3515" s="11"/>
      <c r="HX3515" s="11"/>
      <c r="HY3515" s="11"/>
      <c r="HZ3515" s="11"/>
      <c r="IA3515" s="11"/>
      <c r="IB3515" s="11"/>
      <c r="IC3515" s="11"/>
      <c r="ID3515" s="11"/>
      <c r="IE3515" s="11"/>
      <c r="IF3515" s="11"/>
      <c r="IG3515" s="11"/>
      <c r="IH3515" s="11"/>
      <c r="II3515" s="11"/>
      <c r="IJ3515" s="11"/>
      <c r="IK3515" s="11"/>
      <c r="IL3515" s="11"/>
    </row>
    <row r="3516" spans="2:246" ht="15.75" x14ac:dyDescent="0.25">
      <c r="B3516" s="11" t="s">
        <v>157</v>
      </c>
      <c r="C3516" s="11" t="s">
        <v>130</v>
      </c>
      <c r="D3516" s="12">
        <f t="shared" si="40"/>
        <v>17.829999999999998</v>
      </c>
      <c r="E3516" s="12"/>
      <c r="F3516" s="12"/>
      <c r="G3516" s="12"/>
      <c r="H3516" s="12"/>
      <c r="I3516" s="12"/>
      <c r="J3516" s="12"/>
      <c r="K3516" s="12"/>
      <c r="L3516" s="12"/>
      <c r="M3516" s="12"/>
      <c r="N3516" s="12"/>
      <c r="O3516" s="12"/>
      <c r="P3516" s="12"/>
      <c r="Q3516" s="12"/>
      <c r="R3516" s="12"/>
      <c r="S3516" s="12"/>
      <c r="T3516" s="12"/>
      <c r="U3516" s="12"/>
      <c r="V3516" s="12"/>
      <c r="W3516" s="12"/>
      <c r="X3516" s="12"/>
      <c r="Y3516" s="12"/>
      <c r="Z3516" s="12"/>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12"/>
      <c r="BR3516" s="12"/>
      <c r="BS3516" s="12"/>
      <c r="BT3516" s="12"/>
      <c r="BU3516" s="12"/>
      <c r="BV3516" s="12"/>
      <c r="BW3516" s="12"/>
      <c r="BX3516" s="12"/>
      <c r="BY3516" s="12"/>
      <c r="BZ3516" s="12"/>
      <c r="CA3516" s="12"/>
      <c r="CB3516" s="12"/>
      <c r="CC3516" s="12"/>
      <c r="CD3516" s="12"/>
      <c r="CE3516" s="12"/>
      <c r="CF3516" s="12"/>
      <c r="CG3516" s="12"/>
      <c r="CH3516" s="12"/>
      <c r="CI3516" s="12"/>
      <c r="CJ3516" s="12"/>
      <c r="CK3516" s="12"/>
      <c r="CL3516" s="12"/>
      <c r="CM3516" s="12"/>
      <c r="CN3516" s="12"/>
      <c r="CO3516" s="12"/>
      <c r="CP3516" s="12"/>
      <c r="CQ3516" s="12"/>
      <c r="CR3516" s="12"/>
      <c r="CS3516" s="12"/>
      <c r="CT3516" s="12"/>
      <c r="CU3516" s="12"/>
      <c r="CV3516" s="12"/>
      <c r="CW3516" s="12"/>
      <c r="CX3516" s="12"/>
      <c r="CY3516" s="12"/>
      <c r="CZ3516" s="12"/>
      <c r="DA3516" s="12"/>
      <c r="DB3516" s="12"/>
      <c r="DC3516" s="12"/>
      <c r="DD3516" s="12"/>
      <c r="DE3516" s="12"/>
      <c r="DF3516" s="12"/>
      <c r="DG3516" s="12"/>
      <c r="DH3516" s="12"/>
      <c r="DI3516" s="12"/>
      <c r="DJ3516" s="12"/>
      <c r="DK3516" s="12"/>
      <c r="DL3516" s="12"/>
      <c r="DM3516" s="12"/>
      <c r="DN3516" s="12"/>
      <c r="DO3516" s="12"/>
      <c r="DP3516" s="12"/>
      <c r="DQ3516" s="12"/>
      <c r="DR3516" s="12"/>
      <c r="DS3516" s="12"/>
      <c r="DT3516" s="12"/>
      <c r="DU3516" s="12"/>
      <c r="DV3516" s="12"/>
      <c r="DW3516" s="12"/>
      <c r="DX3516" s="12"/>
      <c r="DY3516" s="12"/>
      <c r="DZ3516" s="12"/>
      <c r="EA3516" s="12"/>
      <c r="EB3516" s="12"/>
      <c r="EC3516" s="12"/>
      <c r="ED3516" s="12"/>
      <c r="EE3516" s="12"/>
      <c r="EF3516" s="12"/>
      <c r="EG3516" s="12"/>
      <c r="EH3516" s="12"/>
      <c r="EI3516" s="12"/>
      <c r="EJ3516" s="12"/>
      <c r="EK3516" s="12"/>
      <c r="EL3516" s="12"/>
      <c r="EM3516" s="12"/>
      <c r="EN3516" s="12"/>
      <c r="EO3516" s="12"/>
      <c r="EP3516" s="12"/>
      <c r="EQ3516" s="12"/>
      <c r="ER3516" s="12"/>
      <c r="ES3516" s="12"/>
      <c r="ET3516" s="12"/>
      <c r="EU3516" s="12"/>
      <c r="EV3516" s="12"/>
      <c r="EW3516" s="12"/>
      <c r="EX3516" s="12">
        <v>16.829999999999998</v>
      </c>
      <c r="EY3516" s="12">
        <v>60.1</v>
      </c>
      <c r="EZ3516" s="12"/>
      <c r="FA3516" s="12"/>
      <c r="FB3516" s="12"/>
      <c r="FC3516" s="12"/>
      <c r="FD3516" s="12"/>
      <c r="FE3516" s="12"/>
      <c r="FF3516" s="12"/>
      <c r="FG3516" s="12"/>
      <c r="FH3516" s="12"/>
      <c r="FI3516" s="12"/>
      <c r="FJ3516" s="12"/>
      <c r="FK3516" s="12"/>
      <c r="FL3516" s="12"/>
      <c r="FM3516" s="12"/>
      <c r="FN3516" s="12"/>
      <c r="FO3516" s="12"/>
      <c r="FP3516" s="12"/>
      <c r="FQ3516" s="12"/>
      <c r="FR3516" s="12"/>
      <c r="FS3516" s="12"/>
      <c r="FT3516" s="12"/>
      <c r="FU3516" s="12"/>
      <c r="FV3516" s="12"/>
      <c r="FW3516" s="12"/>
      <c r="FX3516" s="12"/>
      <c r="FY3516" s="12"/>
      <c r="FZ3516" s="12"/>
      <c r="GA3516" s="12"/>
      <c r="GB3516" s="12">
        <v>1</v>
      </c>
      <c r="GC3516" s="12" t="s">
        <v>485</v>
      </c>
      <c r="GD3516" s="12">
        <v>0.98</v>
      </c>
      <c r="GE3516" s="12"/>
      <c r="GF3516" s="12"/>
      <c r="GG3516" s="12"/>
      <c r="GH3516" s="12"/>
      <c r="GI3516" s="12"/>
      <c r="GJ3516" s="12"/>
      <c r="GK3516" s="12"/>
      <c r="GL3516" s="12"/>
      <c r="GM3516" s="12"/>
      <c r="GN3516" s="12"/>
      <c r="GO3516" s="12"/>
      <c r="GP3516" s="12"/>
      <c r="GQ3516" s="12"/>
      <c r="GR3516" s="12"/>
      <c r="GS3516" s="12"/>
      <c r="GT3516" s="12"/>
      <c r="GU3516" s="12"/>
      <c r="GV3516" s="12"/>
      <c r="GW3516" s="12"/>
      <c r="GX3516" s="12"/>
      <c r="GY3516" s="11"/>
      <c r="GZ3516" s="11"/>
      <c r="HA3516" s="11"/>
      <c r="HB3516" s="11"/>
      <c r="HC3516" s="11"/>
      <c r="HD3516" s="11"/>
      <c r="HE3516" s="11"/>
      <c r="HF3516" s="11"/>
      <c r="HG3516" s="11"/>
      <c r="HH3516" s="11"/>
      <c r="HI3516" s="11"/>
      <c r="HJ3516" s="11"/>
      <c r="HK3516" s="11"/>
      <c r="HL3516" s="11"/>
      <c r="HM3516" s="11"/>
      <c r="HN3516" s="11"/>
      <c r="HO3516" s="11"/>
      <c r="HP3516" s="11"/>
      <c r="HQ3516" s="11"/>
      <c r="HR3516" s="11"/>
      <c r="HS3516" s="11"/>
      <c r="HT3516" s="11"/>
      <c r="HU3516" s="11"/>
      <c r="HV3516" s="11"/>
      <c r="HW3516" s="11"/>
      <c r="HX3516" s="11"/>
      <c r="HY3516" s="11"/>
      <c r="HZ3516" s="11"/>
      <c r="IA3516" s="11"/>
      <c r="IB3516" s="11"/>
      <c r="IC3516" s="11"/>
      <c r="ID3516" s="11"/>
      <c r="IE3516" s="11"/>
      <c r="IF3516" s="11"/>
      <c r="IG3516" s="11"/>
      <c r="IH3516" s="11"/>
      <c r="II3516" s="11"/>
      <c r="IJ3516" s="11"/>
      <c r="IK3516" s="11"/>
      <c r="IL3516" s="11"/>
    </row>
    <row r="3517" spans="2:246" ht="15.75" x14ac:dyDescent="0.25">
      <c r="B3517" s="11" t="s">
        <v>157</v>
      </c>
      <c r="C3517" s="11" t="s">
        <v>133</v>
      </c>
      <c r="D3517" s="12">
        <f t="shared" si="40"/>
        <v>2.4700000000000002</v>
      </c>
      <c r="E3517" s="12"/>
      <c r="F3517" s="12"/>
      <c r="G3517" s="12"/>
      <c r="H3517" s="12"/>
      <c r="I3517" s="12"/>
      <c r="J3517" s="12"/>
      <c r="K3517" s="12"/>
      <c r="L3517" s="12"/>
      <c r="M3517" s="12"/>
      <c r="N3517" s="12"/>
      <c r="O3517" s="12"/>
      <c r="P3517" s="12"/>
      <c r="Q3517" s="12"/>
      <c r="R3517" s="12"/>
      <c r="S3517" s="12"/>
      <c r="T3517" s="12"/>
      <c r="U3517" s="12"/>
      <c r="V3517" s="12"/>
      <c r="W3517" s="12"/>
      <c r="X3517" s="12"/>
      <c r="Y3517" s="12"/>
      <c r="Z3517" s="12"/>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12"/>
      <c r="BR3517" s="12"/>
      <c r="BS3517" s="12"/>
      <c r="BT3517" s="12"/>
      <c r="BU3517" s="12"/>
      <c r="BV3517" s="12"/>
      <c r="BW3517" s="12"/>
      <c r="BX3517" s="12"/>
      <c r="BY3517" s="12"/>
      <c r="BZ3517" s="12"/>
      <c r="CA3517" s="12"/>
      <c r="CB3517" s="12"/>
      <c r="CC3517" s="12"/>
      <c r="CD3517" s="12"/>
      <c r="CE3517" s="12"/>
      <c r="CF3517" s="12"/>
      <c r="CG3517" s="12"/>
      <c r="CH3517" s="12"/>
      <c r="CI3517" s="12"/>
      <c r="CJ3517" s="12"/>
      <c r="CK3517" s="12"/>
      <c r="CL3517" s="12"/>
      <c r="CM3517" s="12"/>
      <c r="CN3517" s="12"/>
      <c r="CO3517" s="12"/>
      <c r="CP3517" s="12"/>
      <c r="CQ3517" s="12"/>
      <c r="CR3517" s="12"/>
      <c r="CS3517" s="12"/>
      <c r="CT3517" s="12"/>
      <c r="CU3517" s="12"/>
      <c r="CV3517" s="12"/>
      <c r="CW3517" s="12"/>
      <c r="CX3517" s="12"/>
      <c r="CY3517" s="12"/>
      <c r="CZ3517" s="12"/>
      <c r="DA3517" s="12"/>
      <c r="DB3517" s="12"/>
      <c r="DC3517" s="12"/>
      <c r="DD3517" s="12"/>
      <c r="DE3517" s="12"/>
      <c r="DF3517" s="12"/>
      <c r="DG3517" s="12"/>
      <c r="DH3517" s="12"/>
      <c r="DI3517" s="12"/>
      <c r="DJ3517" s="12"/>
      <c r="DK3517" s="12"/>
      <c r="DL3517" s="12"/>
      <c r="DM3517" s="12"/>
      <c r="DN3517" s="12"/>
      <c r="DO3517" s="12"/>
      <c r="DP3517" s="12"/>
      <c r="DQ3517" s="12"/>
      <c r="DR3517" s="12"/>
      <c r="DS3517" s="12"/>
      <c r="DT3517" s="12"/>
      <c r="DU3517" s="12"/>
      <c r="DV3517" s="12"/>
      <c r="DW3517" s="12"/>
      <c r="DX3517" s="12"/>
      <c r="DY3517" s="12"/>
      <c r="DZ3517" s="12"/>
      <c r="EA3517" s="12"/>
      <c r="EB3517" s="12"/>
      <c r="EC3517" s="12"/>
      <c r="ED3517" s="12"/>
      <c r="EE3517" s="12"/>
      <c r="EF3517" s="12"/>
      <c r="EG3517" s="12"/>
      <c r="EH3517" s="12"/>
      <c r="EI3517" s="12"/>
      <c r="EJ3517" s="12"/>
      <c r="EK3517" s="12"/>
      <c r="EL3517" s="12"/>
      <c r="EM3517" s="12"/>
      <c r="EN3517" s="12"/>
      <c r="EO3517" s="12"/>
      <c r="EP3517" s="12"/>
      <c r="EQ3517" s="12"/>
      <c r="ER3517" s="12"/>
      <c r="ES3517" s="12"/>
      <c r="ET3517" s="12"/>
      <c r="EU3517" s="12"/>
      <c r="EV3517" s="12"/>
      <c r="EW3517" s="12"/>
      <c r="EX3517" s="12">
        <v>2.4700000000000002</v>
      </c>
      <c r="EY3517" s="12">
        <v>8.25</v>
      </c>
      <c r="EZ3517" s="12"/>
      <c r="FA3517" s="12"/>
      <c r="FB3517" s="12"/>
      <c r="FC3517" s="12"/>
      <c r="FD3517" s="12"/>
      <c r="FE3517" s="12"/>
      <c r="FF3517" s="12"/>
      <c r="FG3517" s="12"/>
      <c r="FH3517" s="12"/>
      <c r="FI3517" s="12"/>
      <c r="FJ3517" s="12"/>
      <c r="FK3517" s="12"/>
      <c r="FL3517" s="12"/>
      <c r="FM3517" s="12"/>
      <c r="FN3517" s="12"/>
      <c r="FO3517" s="12"/>
      <c r="FP3517" s="12"/>
      <c r="FQ3517" s="12"/>
      <c r="FR3517" s="12"/>
      <c r="FS3517" s="12"/>
      <c r="FT3517" s="12"/>
      <c r="FU3517" s="12"/>
      <c r="FV3517" s="12"/>
      <c r="FW3517" s="12"/>
      <c r="FX3517" s="12"/>
      <c r="FY3517" s="12"/>
      <c r="FZ3517" s="12"/>
      <c r="GA3517" s="12"/>
      <c r="GB3517" s="12"/>
      <c r="GC3517" s="12"/>
      <c r="GD3517" s="12"/>
      <c r="GE3517" s="12"/>
      <c r="GF3517" s="12"/>
      <c r="GG3517" s="12"/>
      <c r="GH3517" s="12"/>
      <c r="GI3517" s="12"/>
      <c r="GJ3517" s="12"/>
      <c r="GK3517" s="12"/>
      <c r="GL3517" s="12"/>
      <c r="GM3517" s="12"/>
      <c r="GN3517" s="12"/>
      <c r="GO3517" s="12"/>
      <c r="GP3517" s="12"/>
      <c r="GQ3517" s="12"/>
      <c r="GR3517" s="12"/>
      <c r="GS3517" s="12"/>
      <c r="GT3517" s="12"/>
      <c r="GU3517" s="12"/>
      <c r="GV3517" s="12"/>
      <c r="GW3517" s="12"/>
      <c r="GX3517" s="12"/>
      <c r="GY3517" s="11"/>
      <c r="GZ3517" s="11"/>
      <c r="HA3517" s="11"/>
      <c r="HB3517" s="11"/>
      <c r="HC3517" s="11"/>
      <c r="HD3517" s="11"/>
      <c r="HE3517" s="11"/>
      <c r="HF3517" s="11"/>
      <c r="HG3517" s="11"/>
      <c r="HH3517" s="11"/>
      <c r="HI3517" s="11"/>
      <c r="HJ3517" s="11"/>
      <c r="HK3517" s="11"/>
      <c r="HL3517" s="11"/>
      <c r="HM3517" s="11"/>
      <c r="HN3517" s="11"/>
      <c r="HO3517" s="11"/>
      <c r="HP3517" s="11"/>
      <c r="HQ3517" s="11"/>
      <c r="HR3517" s="11"/>
      <c r="HS3517" s="11"/>
      <c r="HT3517" s="11"/>
      <c r="HU3517" s="11"/>
      <c r="HV3517" s="11"/>
      <c r="HW3517" s="11"/>
      <c r="HX3517" s="11"/>
      <c r="HY3517" s="11"/>
      <c r="HZ3517" s="11"/>
      <c r="IA3517" s="11"/>
      <c r="IB3517" s="11"/>
      <c r="IC3517" s="11"/>
      <c r="ID3517" s="11"/>
      <c r="IE3517" s="11"/>
      <c r="IF3517" s="11"/>
      <c r="IG3517" s="11"/>
      <c r="IH3517" s="11"/>
      <c r="II3517" s="11"/>
      <c r="IJ3517" s="11"/>
      <c r="IK3517" s="11"/>
      <c r="IL3517" s="11"/>
    </row>
    <row r="3518" spans="2:246" ht="15.75" x14ac:dyDescent="0.25">
      <c r="B3518" s="11" t="s">
        <v>157</v>
      </c>
      <c r="C3518" s="11" t="s">
        <v>130</v>
      </c>
      <c r="D3518" s="12">
        <f t="shared" si="40"/>
        <v>44.58</v>
      </c>
      <c r="E3518" s="12"/>
      <c r="F3518" s="12"/>
      <c r="G3518" s="12"/>
      <c r="H3518" s="12"/>
      <c r="I3518" s="12">
        <v>13.53</v>
      </c>
      <c r="J3518" s="12">
        <v>25</v>
      </c>
      <c r="K3518" s="12">
        <v>4.2</v>
      </c>
      <c r="L3518" s="12">
        <v>10.9</v>
      </c>
      <c r="M3518" s="12"/>
      <c r="N3518" s="12"/>
      <c r="O3518" s="12"/>
      <c r="P3518" s="12"/>
      <c r="Q3518" s="12"/>
      <c r="R3518" s="12"/>
      <c r="S3518" s="12"/>
      <c r="T3518" s="12"/>
      <c r="U3518" s="12"/>
      <c r="V3518" s="12"/>
      <c r="W3518" s="12">
        <v>9.27</v>
      </c>
      <c r="X3518" s="12">
        <v>9</v>
      </c>
      <c r="Y3518" s="12"/>
      <c r="Z3518" s="12"/>
      <c r="AA3518" s="12"/>
      <c r="AB3518" s="12"/>
      <c r="AC3518" s="12"/>
      <c r="AD3518" s="12"/>
      <c r="AE3518" s="12"/>
      <c r="AF3518" s="12"/>
      <c r="AG3518" s="12"/>
      <c r="AH3518" s="12"/>
      <c r="AI3518" s="12"/>
      <c r="AJ3518" s="12"/>
      <c r="AK3518" s="12"/>
      <c r="AL3518" s="12"/>
      <c r="AM3518" s="12"/>
      <c r="AN3518" s="12"/>
      <c r="AO3518" s="12"/>
      <c r="AP3518" s="12"/>
      <c r="AQ3518" s="12">
        <v>1.68</v>
      </c>
      <c r="AR3518" s="12">
        <v>3.5</v>
      </c>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v>7.96</v>
      </c>
      <c r="BP3518" s="12"/>
      <c r="BQ3518" s="12"/>
      <c r="BR3518" s="12">
        <v>5.56</v>
      </c>
      <c r="BS3518" s="12">
        <v>4.5</v>
      </c>
      <c r="BT3518" s="12"/>
      <c r="BU3518" s="12"/>
      <c r="BV3518" s="12"/>
      <c r="BW3518" s="12"/>
      <c r="BX3518" s="12"/>
      <c r="BY3518" s="12"/>
      <c r="BZ3518" s="12"/>
      <c r="CA3518" s="12"/>
      <c r="CB3518" s="12"/>
      <c r="CC3518" s="12"/>
      <c r="CD3518" s="12"/>
      <c r="CE3518" s="12"/>
      <c r="CF3518" s="12"/>
      <c r="CG3518" s="12"/>
      <c r="CH3518" s="12"/>
      <c r="CI3518" s="12"/>
      <c r="CJ3518" s="12"/>
      <c r="CK3518" s="12"/>
      <c r="CL3518" s="12"/>
      <c r="CM3518" s="12"/>
      <c r="CN3518" s="12">
        <v>1.54</v>
      </c>
      <c r="CO3518" s="12">
        <v>5.8</v>
      </c>
      <c r="CP3518" s="12"/>
      <c r="CQ3518" s="12"/>
      <c r="CR3518" s="12"/>
      <c r="CS3518" s="12"/>
      <c r="CT3518" s="12"/>
      <c r="CU3518" s="12"/>
      <c r="CV3518" s="12"/>
      <c r="CW3518" s="12"/>
      <c r="CX3518" s="12"/>
      <c r="CY3518" s="12"/>
      <c r="CZ3518" s="12"/>
      <c r="DA3518" s="12"/>
      <c r="DB3518" s="12"/>
      <c r="DC3518" s="12"/>
      <c r="DD3518" s="12"/>
      <c r="DE3518" s="12"/>
      <c r="DF3518" s="12"/>
      <c r="DG3518" s="12"/>
      <c r="DH3518" s="12"/>
      <c r="DI3518" s="12"/>
      <c r="DJ3518" s="12"/>
      <c r="DK3518" s="12"/>
      <c r="DL3518" s="12"/>
      <c r="DM3518" s="12"/>
      <c r="DN3518" s="12"/>
      <c r="DO3518" s="12"/>
      <c r="DP3518" s="12"/>
      <c r="DQ3518" s="12"/>
      <c r="DR3518" s="12"/>
      <c r="DS3518" s="12"/>
      <c r="DT3518" s="12"/>
      <c r="DU3518" s="12"/>
      <c r="DV3518" s="12"/>
      <c r="DW3518" s="12"/>
      <c r="DX3518" s="12"/>
      <c r="DY3518" s="12"/>
      <c r="DZ3518" s="12"/>
      <c r="EA3518" s="12"/>
      <c r="EB3518" s="12"/>
      <c r="EC3518" s="12"/>
      <c r="ED3518" s="12"/>
      <c r="EE3518" s="12"/>
      <c r="EF3518" s="12">
        <v>0.1</v>
      </c>
      <c r="EG3518" s="12">
        <v>0.28000000000000003</v>
      </c>
      <c r="EH3518" s="12"/>
      <c r="EI3518" s="12"/>
      <c r="EJ3518" s="12"/>
      <c r="EK3518" s="12"/>
      <c r="EL3518" s="12"/>
      <c r="EM3518" s="12"/>
      <c r="EN3518" s="12"/>
      <c r="EO3518" s="12"/>
      <c r="EP3518" s="12"/>
      <c r="EQ3518" s="12"/>
      <c r="ER3518" s="12"/>
      <c r="ES3518" s="12"/>
      <c r="ET3518" s="12"/>
      <c r="EU3518" s="12"/>
      <c r="EV3518" s="12"/>
      <c r="EW3518" s="12"/>
      <c r="EX3518" s="12"/>
      <c r="EY3518" s="12"/>
      <c r="EZ3518" s="12"/>
      <c r="FA3518" s="12"/>
      <c r="FB3518" s="12"/>
      <c r="FC3518" s="12"/>
      <c r="FD3518" s="12"/>
      <c r="FE3518" s="12"/>
      <c r="FF3518" s="12"/>
      <c r="FG3518" s="12"/>
      <c r="FH3518" s="12"/>
      <c r="FI3518" s="12"/>
      <c r="FJ3518" s="12"/>
      <c r="FK3518" s="12"/>
      <c r="FL3518" s="12"/>
      <c r="FM3518" s="12"/>
      <c r="FN3518" s="12"/>
      <c r="FO3518" s="12"/>
      <c r="FP3518" s="12"/>
      <c r="FQ3518" s="12">
        <v>0.12</v>
      </c>
      <c r="FR3518" s="12" t="s">
        <v>156</v>
      </c>
      <c r="FS3518" s="12">
        <v>0</v>
      </c>
      <c r="FT3518" s="12"/>
      <c r="FU3518" s="12"/>
      <c r="FV3518" s="12"/>
      <c r="FW3518" s="12"/>
      <c r="FX3518" s="12"/>
      <c r="FY3518" s="12"/>
      <c r="FZ3518" s="12"/>
      <c r="GA3518" s="12"/>
      <c r="GB3518" s="12">
        <v>0.62</v>
      </c>
      <c r="GC3518" s="12" t="s">
        <v>160</v>
      </c>
      <c r="GD3518" s="12">
        <v>1</v>
      </c>
      <c r="GE3518" s="12"/>
      <c r="GF3518" s="12"/>
      <c r="GG3518" s="12"/>
      <c r="GH3518" s="12"/>
      <c r="GI3518" s="12"/>
      <c r="GJ3518" s="12"/>
      <c r="GK3518" s="12"/>
      <c r="GL3518" s="12"/>
      <c r="GM3518" s="12"/>
      <c r="GN3518" s="12"/>
      <c r="GO3518" s="12"/>
      <c r="GP3518" s="12"/>
      <c r="GQ3518" s="12"/>
      <c r="GR3518" s="12"/>
      <c r="GS3518" s="12"/>
      <c r="GT3518" s="12"/>
      <c r="GU3518" s="12"/>
      <c r="GV3518" s="12"/>
      <c r="GW3518" s="12"/>
      <c r="GX3518" s="12"/>
      <c r="GY3518" s="11"/>
      <c r="GZ3518" s="11"/>
      <c r="HA3518" s="11"/>
      <c r="HB3518" s="11">
        <v>2</v>
      </c>
      <c r="HC3518" s="11">
        <v>0</v>
      </c>
      <c r="HD3518" s="11"/>
      <c r="HE3518" s="11"/>
      <c r="HF3518" s="11"/>
      <c r="HG3518" s="11">
        <v>3</v>
      </c>
      <c r="HH3518" s="11"/>
      <c r="HI3518" s="11">
        <v>1</v>
      </c>
      <c r="HJ3518" s="11">
        <v>0</v>
      </c>
      <c r="HK3518" s="11">
        <v>2</v>
      </c>
      <c r="HL3518" s="11"/>
      <c r="HM3518" s="11">
        <v>0</v>
      </c>
      <c r="HN3518" s="11"/>
      <c r="HO3518" s="11"/>
      <c r="HP3518" s="11"/>
      <c r="HQ3518" s="11"/>
      <c r="HR3518" s="11"/>
      <c r="HS3518" s="11"/>
      <c r="HT3518" s="11">
        <v>9</v>
      </c>
      <c r="HU3518" s="11">
        <v>7</v>
      </c>
      <c r="HV3518" s="11">
        <v>0</v>
      </c>
      <c r="HW3518" s="11">
        <v>0.09</v>
      </c>
      <c r="HX3518" s="11"/>
      <c r="HY3518" s="11"/>
      <c r="HZ3518" s="11"/>
      <c r="IA3518" s="11"/>
      <c r="IB3518" s="11"/>
      <c r="IC3518" s="11"/>
      <c r="ID3518" s="11"/>
      <c r="IE3518" s="11"/>
      <c r="IF3518" s="11"/>
      <c r="IG3518" s="11"/>
      <c r="IH3518" s="11"/>
      <c r="II3518" s="11"/>
      <c r="IJ3518" s="11"/>
      <c r="IK3518" s="11"/>
      <c r="IL3518" s="11"/>
    </row>
    <row r="3519" spans="2:246" ht="15.75" x14ac:dyDescent="0.25">
      <c r="B3519" s="11" t="s">
        <v>157</v>
      </c>
      <c r="C3519" s="11" t="s">
        <v>134</v>
      </c>
      <c r="D3519" s="12">
        <f t="shared" si="40"/>
        <v>0.8</v>
      </c>
      <c r="E3519" s="12"/>
      <c r="F3519" s="12"/>
      <c r="G3519" s="12"/>
      <c r="H3519" s="12"/>
      <c r="I3519" s="12"/>
      <c r="J3519" s="12"/>
      <c r="K3519" s="12"/>
      <c r="L3519" s="12"/>
      <c r="M3519" s="12"/>
      <c r="N3519" s="12"/>
      <c r="O3519" s="12"/>
      <c r="P3519" s="12"/>
      <c r="Q3519" s="12"/>
      <c r="R3519" s="12"/>
      <c r="S3519" s="12"/>
      <c r="T3519" s="12"/>
      <c r="U3519" s="12"/>
      <c r="V3519" s="12"/>
      <c r="W3519" s="12"/>
      <c r="X3519" s="12"/>
      <c r="Y3519" s="12"/>
      <c r="Z3519" s="12"/>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12"/>
      <c r="BR3519" s="12">
        <v>0.8</v>
      </c>
      <c r="BS3519" s="12">
        <v>1</v>
      </c>
      <c r="BT3519" s="12"/>
      <c r="BU3519" s="12"/>
      <c r="BV3519" s="12"/>
      <c r="BW3519" s="12"/>
      <c r="BX3519" s="12"/>
      <c r="BY3519" s="12"/>
      <c r="BZ3519" s="12"/>
      <c r="CA3519" s="12"/>
      <c r="CB3519" s="12"/>
      <c r="CC3519" s="12"/>
      <c r="CD3519" s="12"/>
      <c r="CE3519" s="12"/>
      <c r="CF3519" s="12"/>
      <c r="CG3519" s="12"/>
      <c r="CH3519" s="12"/>
      <c r="CI3519" s="12"/>
      <c r="CJ3519" s="12"/>
      <c r="CK3519" s="12"/>
      <c r="CL3519" s="12"/>
      <c r="CM3519" s="12"/>
      <c r="CN3519" s="12"/>
      <c r="CO3519" s="12"/>
      <c r="CP3519" s="12"/>
      <c r="CQ3519" s="12"/>
      <c r="CR3519" s="12"/>
      <c r="CS3519" s="12"/>
      <c r="CT3519" s="12"/>
      <c r="CU3519" s="12"/>
      <c r="CV3519" s="12"/>
      <c r="CW3519" s="12"/>
      <c r="CX3519" s="12"/>
      <c r="CY3519" s="12"/>
      <c r="CZ3519" s="12"/>
      <c r="DA3519" s="12"/>
      <c r="DB3519" s="12"/>
      <c r="DC3519" s="12"/>
      <c r="DD3519" s="12"/>
      <c r="DE3519" s="12"/>
      <c r="DF3519" s="12"/>
      <c r="DG3519" s="12"/>
      <c r="DH3519" s="12"/>
      <c r="DI3519" s="12"/>
      <c r="DJ3519" s="12"/>
      <c r="DK3519" s="12"/>
      <c r="DL3519" s="12"/>
      <c r="DM3519" s="12"/>
      <c r="DN3519" s="12"/>
      <c r="DO3519" s="12"/>
      <c r="DP3519" s="12"/>
      <c r="DQ3519" s="12"/>
      <c r="DR3519" s="12"/>
      <c r="DS3519" s="12"/>
      <c r="DT3519" s="12"/>
      <c r="DU3519" s="12"/>
      <c r="DV3519" s="12"/>
      <c r="DW3519" s="12"/>
      <c r="DX3519" s="12"/>
      <c r="DY3519" s="12"/>
      <c r="DZ3519" s="12"/>
      <c r="EA3519" s="12"/>
      <c r="EB3519" s="12"/>
      <c r="EC3519" s="12"/>
      <c r="ED3519" s="12"/>
      <c r="EE3519" s="12"/>
      <c r="EF3519" s="12"/>
      <c r="EG3519" s="12"/>
      <c r="EH3519" s="12"/>
      <c r="EI3519" s="12"/>
      <c r="EJ3519" s="12"/>
      <c r="EK3519" s="12"/>
      <c r="EL3519" s="12"/>
      <c r="EM3519" s="12"/>
      <c r="EN3519" s="12"/>
      <c r="EO3519" s="12"/>
      <c r="EP3519" s="12"/>
      <c r="EQ3519" s="12"/>
      <c r="ER3519" s="12"/>
      <c r="ES3519" s="12"/>
      <c r="ET3519" s="12"/>
      <c r="EU3519" s="12"/>
      <c r="EV3519" s="12"/>
      <c r="EW3519" s="12"/>
      <c r="EX3519" s="12"/>
      <c r="EY3519" s="12"/>
      <c r="EZ3519" s="12"/>
      <c r="FA3519" s="12"/>
      <c r="FB3519" s="12"/>
      <c r="FC3519" s="12"/>
      <c r="FD3519" s="12"/>
      <c r="FE3519" s="12"/>
      <c r="FF3519" s="12"/>
      <c r="FG3519" s="12"/>
      <c r="FH3519" s="12"/>
      <c r="FI3519" s="12"/>
      <c r="FJ3519" s="12"/>
      <c r="FK3519" s="12"/>
      <c r="FL3519" s="12"/>
      <c r="FM3519" s="12"/>
      <c r="FN3519" s="12"/>
      <c r="FO3519" s="12"/>
      <c r="FP3519" s="12"/>
      <c r="FQ3519" s="12"/>
      <c r="FR3519" s="12"/>
      <c r="FS3519" s="12"/>
      <c r="FT3519" s="12"/>
      <c r="FU3519" s="12"/>
      <c r="FV3519" s="12"/>
      <c r="FW3519" s="12"/>
      <c r="FX3519" s="12"/>
      <c r="FY3519" s="12"/>
      <c r="FZ3519" s="12"/>
      <c r="GA3519" s="12"/>
      <c r="GB3519" s="12"/>
      <c r="GC3519" s="12"/>
      <c r="GD3519" s="12"/>
      <c r="GE3519" s="12"/>
      <c r="GF3519" s="12"/>
      <c r="GG3519" s="12"/>
      <c r="GH3519" s="12"/>
      <c r="GI3519" s="12"/>
      <c r="GJ3519" s="12"/>
      <c r="GK3519" s="12"/>
      <c r="GL3519" s="12"/>
      <c r="GM3519" s="12"/>
      <c r="GN3519" s="12"/>
      <c r="GO3519" s="12"/>
      <c r="GP3519" s="12"/>
      <c r="GQ3519" s="12"/>
      <c r="GR3519" s="12"/>
      <c r="GS3519" s="12"/>
      <c r="GT3519" s="12"/>
      <c r="GU3519" s="12"/>
      <c r="GV3519" s="12"/>
      <c r="GW3519" s="12"/>
      <c r="GX3519" s="12"/>
      <c r="GY3519" s="11"/>
      <c r="GZ3519" s="11"/>
      <c r="HA3519" s="11"/>
      <c r="HB3519" s="11"/>
      <c r="HC3519" s="11"/>
      <c r="HD3519" s="11"/>
      <c r="HE3519" s="11"/>
      <c r="HF3519" s="11"/>
      <c r="HG3519" s="11"/>
      <c r="HH3519" s="11"/>
      <c r="HI3519" s="11"/>
      <c r="HJ3519" s="11"/>
      <c r="HK3519" s="11"/>
      <c r="HL3519" s="11"/>
      <c r="HM3519" s="11"/>
      <c r="HN3519" s="11"/>
      <c r="HO3519" s="11"/>
      <c r="HP3519" s="11"/>
      <c r="HQ3519" s="11"/>
      <c r="HR3519" s="11"/>
      <c r="HS3519" s="11"/>
      <c r="HT3519" s="11"/>
      <c r="HU3519" s="11"/>
      <c r="HV3519" s="11"/>
      <c r="HW3519" s="11"/>
      <c r="HX3519" s="11"/>
      <c r="HY3519" s="11"/>
      <c r="HZ3519" s="11"/>
      <c r="IA3519" s="11"/>
      <c r="IB3519" s="11"/>
      <c r="IC3519" s="11"/>
      <c r="ID3519" s="11"/>
      <c r="IE3519" s="11"/>
      <c r="IF3519" s="11"/>
      <c r="IG3519" s="11"/>
      <c r="IH3519" s="11"/>
      <c r="II3519" s="11"/>
      <c r="IJ3519" s="11"/>
      <c r="IK3519" s="11"/>
      <c r="IL3519" s="11"/>
    </row>
    <row r="3520" spans="2:246" ht="15.75" x14ac:dyDescent="0.25">
      <c r="B3520" s="11" t="s">
        <v>157</v>
      </c>
      <c r="C3520" s="11" t="s">
        <v>131</v>
      </c>
      <c r="D3520" s="12">
        <f t="shared" si="40"/>
        <v>19.5</v>
      </c>
      <c r="E3520" s="12"/>
      <c r="F3520" s="12"/>
      <c r="G3520" s="12"/>
      <c r="H3520" s="12"/>
      <c r="I3520" s="12">
        <v>1.21</v>
      </c>
      <c r="J3520" s="12">
        <v>0.9</v>
      </c>
      <c r="K3520" s="12">
        <v>9.06</v>
      </c>
      <c r="L3520" s="12">
        <v>8</v>
      </c>
      <c r="M3520" s="12"/>
      <c r="N3520" s="12"/>
      <c r="O3520" s="12"/>
      <c r="P3520" s="12"/>
      <c r="Q3520" s="12"/>
      <c r="R3520" s="12"/>
      <c r="S3520" s="12"/>
      <c r="T3520" s="12"/>
      <c r="U3520" s="12"/>
      <c r="V3520" s="12"/>
      <c r="W3520" s="12">
        <v>5.57</v>
      </c>
      <c r="X3520" s="12">
        <v>5</v>
      </c>
      <c r="Y3520" s="12"/>
      <c r="Z3520" s="12"/>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12"/>
      <c r="BR3520" s="12">
        <v>3.2</v>
      </c>
      <c r="BS3520" s="12">
        <v>8</v>
      </c>
      <c r="BT3520" s="12"/>
      <c r="BU3520" s="12"/>
      <c r="BV3520" s="12"/>
      <c r="BW3520" s="12"/>
      <c r="BX3520" s="12"/>
      <c r="BY3520" s="12"/>
      <c r="BZ3520" s="12"/>
      <c r="CA3520" s="12"/>
      <c r="CB3520" s="12"/>
      <c r="CC3520" s="12"/>
      <c r="CD3520" s="12"/>
      <c r="CE3520" s="12"/>
      <c r="CF3520" s="12"/>
      <c r="CG3520" s="12"/>
      <c r="CH3520" s="12"/>
      <c r="CI3520" s="12"/>
      <c r="CJ3520" s="12"/>
      <c r="CK3520" s="12"/>
      <c r="CL3520" s="12"/>
      <c r="CM3520" s="12"/>
      <c r="CN3520" s="12"/>
      <c r="CO3520" s="12"/>
      <c r="CP3520" s="12"/>
      <c r="CQ3520" s="12"/>
      <c r="CR3520" s="12"/>
      <c r="CS3520" s="12"/>
      <c r="CT3520" s="12">
        <v>0.2</v>
      </c>
      <c r="CU3520" s="12">
        <v>0.8</v>
      </c>
      <c r="CV3520" s="12"/>
      <c r="CW3520" s="12"/>
      <c r="CX3520" s="12"/>
      <c r="CY3520" s="12"/>
      <c r="CZ3520" s="12"/>
      <c r="DA3520" s="12"/>
      <c r="DB3520" s="12"/>
      <c r="DC3520" s="12"/>
      <c r="DD3520" s="12"/>
      <c r="DE3520" s="12"/>
      <c r="DF3520" s="12"/>
      <c r="DG3520" s="12"/>
      <c r="DH3520" s="12"/>
      <c r="DI3520" s="12"/>
      <c r="DJ3520" s="12"/>
      <c r="DK3520" s="12"/>
      <c r="DL3520" s="12"/>
      <c r="DM3520" s="12"/>
      <c r="DN3520" s="12"/>
      <c r="DO3520" s="12"/>
      <c r="DP3520" s="12"/>
      <c r="DQ3520" s="12"/>
      <c r="DR3520" s="12"/>
      <c r="DS3520" s="12"/>
      <c r="DT3520" s="12"/>
      <c r="DU3520" s="12"/>
      <c r="DV3520" s="12"/>
      <c r="DW3520" s="12"/>
      <c r="DX3520" s="12"/>
      <c r="DY3520" s="12"/>
      <c r="DZ3520" s="12"/>
      <c r="EA3520" s="12"/>
      <c r="EB3520" s="12"/>
      <c r="EC3520" s="12"/>
      <c r="ED3520" s="12"/>
      <c r="EE3520" s="12"/>
      <c r="EF3520" s="12"/>
      <c r="EG3520" s="12"/>
      <c r="EH3520" s="12"/>
      <c r="EI3520" s="12"/>
      <c r="EJ3520" s="12"/>
      <c r="EK3520" s="12"/>
      <c r="EL3520" s="12"/>
      <c r="EM3520" s="12"/>
      <c r="EN3520" s="12"/>
      <c r="EO3520" s="12"/>
      <c r="EP3520" s="12"/>
      <c r="EQ3520" s="12"/>
      <c r="ER3520" s="12"/>
      <c r="ES3520" s="12"/>
      <c r="ET3520" s="12"/>
      <c r="EU3520" s="12"/>
      <c r="EV3520" s="12"/>
      <c r="EW3520" s="12"/>
      <c r="EX3520" s="12"/>
      <c r="EY3520" s="12"/>
      <c r="EZ3520" s="12"/>
      <c r="FA3520" s="12"/>
      <c r="FB3520" s="12"/>
      <c r="FC3520" s="12"/>
      <c r="FD3520" s="12"/>
      <c r="FE3520" s="12"/>
      <c r="FF3520" s="12"/>
      <c r="FG3520" s="12"/>
      <c r="FH3520" s="12"/>
      <c r="FI3520" s="12"/>
      <c r="FJ3520" s="12"/>
      <c r="FK3520" s="12"/>
      <c r="FL3520" s="12"/>
      <c r="FM3520" s="12"/>
      <c r="FN3520" s="12"/>
      <c r="FO3520" s="12"/>
      <c r="FP3520" s="12"/>
      <c r="FQ3520" s="12"/>
      <c r="FR3520" s="12"/>
      <c r="FS3520" s="12"/>
      <c r="FT3520" s="12"/>
      <c r="FU3520" s="12"/>
      <c r="FV3520" s="12"/>
      <c r="FW3520" s="12"/>
      <c r="FX3520" s="12"/>
      <c r="FY3520" s="12"/>
      <c r="FZ3520" s="12"/>
      <c r="GA3520" s="12"/>
      <c r="GB3520" s="12">
        <v>0.26</v>
      </c>
      <c r="GC3520" s="12" t="s">
        <v>160</v>
      </c>
      <c r="GD3520" s="12">
        <v>0.4</v>
      </c>
      <c r="GE3520" s="12"/>
      <c r="GF3520" s="12"/>
      <c r="GG3520" s="12"/>
      <c r="GH3520" s="12"/>
      <c r="GI3520" s="12"/>
      <c r="GJ3520" s="12"/>
      <c r="GK3520" s="12"/>
      <c r="GL3520" s="12"/>
      <c r="GM3520" s="12"/>
      <c r="GN3520" s="12"/>
      <c r="GO3520" s="12"/>
      <c r="GP3520" s="12"/>
      <c r="GQ3520" s="12"/>
      <c r="GR3520" s="12"/>
      <c r="GS3520" s="12"/>
      <c r="GT3520" s="12"/>
      <c r="GU3520" s="12"/>
      <c r="GV3520" s="12"/>
      <c r="GW3520" s="12"/>
      <c r="GX3520" s="12"/>
      <c r="GY3520" s="11"/>
      <c r="GZ3520" s="11"/>
      <c r="HA3520" s="11"/>
      <c r="HB3520" s="11"/>
      <c r="HC3520" s="11"/>
      <c r="HD3520" s="11"/>
      <c r="HE3520" s="11"/>
      <c r="HF3520" s="11"/>
      <c r="HG3520" s="11"/>
      <c r="HH3520" s="11"/>
      <c r="HI3520" s="11"/>
      <c r="HJ3520" s="11"/>
      <c r="HK3520" s="11"/>
      <c r="HL3520" s="11"/>
      <c r="HM3520" s="11"/>
      <c r="HN3520" s="11"/>
      <c r="HO3520" s="11"/>
      <c r="HP3520" s="11"/>
      <c r="HQ3520" s="11"/>
      <c r="HR3520" s="11"/>
      <c r="HS3520" s="11"/>
      <c r="HT3520" s="11"/>
      <c r="HU3520" s="11"/>
      <c r="HV3520" s="11"/>
      <c r="HW3520" s="11"/>
      <c r="HX3520" s="11"/>
      <c r="HY3520" s="11"/>
      <c r="HZ3520" s="11"/>
      <c r="IA3520" s="11"/>
      <c r="IB3520" s="11"/>
      <c r="IC3520" s="11"/>
      <c r="ID3520" s="11"/>
      <c r="IE3520" s="11"/>
      <c r="IF3520" s="11"/>
      <c r="IG3520" s="11"/>
      <c r="IH3520" s="11"/>
      <c r="II3520" s="11"/>
      <c r="IJ3520" s="11"/>
      <c r="IK3520" s="11"/>
      <c r="IL3520" s="11"/>
    </row>
    <row r="3521" spans="2:246" ht="15.75" x14ac:dyDescent="0.25">
      <c r="B3521" s="11" t="s">
        <v>167</v>
      </c>
      <c r="C3521" s="11" t="s">
        <v>130</v>
      </c>
      <c r="D3521" s="12">
        <f t="shared" si="40"/>
        <v>55.680000000000007</v>
      </c>
      <c r="E3521" s="12"/>
      <c r="F3521" s="12"/>
      <c r="G3521" s="12"/>
      <c r="H3521" s="12"/>
      <c r="I3521" s="12"/>
      <c r="J3521" s="12"/>
      <c r="K3521" s="12"/>
      <c r="L3521" s="12"/>
      <c r="M3521" s="12"/>
      <c r="N3521" s="12"/>
      <c r="O3521" s="12"/>
      <c r="P3521" s="12"/>
      <c r="Q3521" s="12"/>
      <c r="R3521" s="12"/>
      <c r="S3521" s="12"/>
      <c r="T3521" s="12"/>
      <c r="U3521" s="12"/>
      <c r="V3521" s="12"/>
      <c r="W3521" s="12"/>
      <c r="X3521" s="12"/>
      <c r="Y3521" s="12"/>
      <c r="Z3521" s="12"/>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12"/>
      <c r="BR3521" s="12">
        <v>49.59</v>
      </c>
      <c r="BS3521" s="12">
        <v>321</v>
      </c>
      <c r="BT3521" s="12"/>
      <c r="BU3521" s="12"/>
      <c r="BV3521" s="12"/>
      <c r="BW3521" s="12"/>
      <c r="BX3521" s="12"/>
      <c r="BY3521" s="12"/>
      <c r="BZ3521" s="12"/>
      <c r="CA3521" s="12"/>
      <c r="CB3521" s="12"/>
      <c r="CC3521" s="12"/>
      <c r="CD3521" s="12"/>
      <c r="CE3521" s="12"/>
      <c r="CF3521" s="12"/>
      <c r="CG3521" s="12"/>
      <c r="CH3521" s="12"/>
      <c r="CI3521" s="12"/>
      <c r="CJ3521" s="12"/>
      <c r="CK3521" s="12"/>
      <c r="CL3521" s="12"/>
      <c r="CM3521" s="12"/>
      <c r="CN3521" s="12"/>
      <c r="CO3521" s="12"/>
      <c r="CP3521" s="12"/>
      <c r="CQ3521" s="12"/>
      <c r="CR3521" s="12"/>
      <c r="CS3521" s="12"/>
      <c r="CT3521" s="12"/>
      <c r="CU3521" s="12"/>
      <c r="CV3521" s="12"/>
      <c r="CW3521" s="12"/>
      <c r="CX3521" s="12"/>
      <c r="CY3521" s="12"/>
      <c r="CZ3521" s="12"/>
      <c r="DA3521" s="12"/>
      <c r="DB3521" s="12"/>
      <c r="DC3521" s="12"/>
      <c r="DD3521" s="12"/>
      <c r="DE3521" s="12"/>
      <c r="DF3521" s="12"/>
      <c r="DG3521" s="12"/>
      <c r="DH3521" s="12"/>
      <c r="DI3521" s="12"/>
      <c r="DJ3521" s="12"/>
      <c r="DK3521" s="12"/>
      <c r="DL3521" s="12"/>
      <c r="DM3521" s="12"/>
      <c r="DN3521" s="12"/>
      <c r="DO3521" s="12"/>
      <c r="DP3521" s="12"/>
      <c r="DQ3521" s="12"/>
      <c r="DR3521" s="12"/>
      <c r="DS3521" s="12"/>
      <c r="DT3521" s="12"/>
      <c r="DU3521" s="12"/>
      <c r="DV3521" s="12"/>
      <c r="DW3521" s="12"/>
      <c r="DX3521" s="12"/>
      <c r="DY3521" s="12"/>
      <c r="DZ3521" s="12"/>
      <c r="EA3521" s="12"/>
      <c r="EB3521" s="12"/>
      <c r="EC3521" s="12"/>
      <c r="ED3521" s="12"/>
      <c r="EE3521" s="12"/>
      <c r="EF3521" s="12"/>
      <c r="EG3521" s="12"/>
      <c r="EH3521" s="12"/>
      <c r="EI3521" s="12"/>
      <c r="EJ3521" s="12"/>
      <c r="EK3521" s="12"/>
      <c r="EL3521" s="12"/>
      <c r="EM3521" s="12"/>
      <c r="EN3521" s="12"/>
      <c r="EO3521" s="12"/>
      <c r="EP3521" s="12"/>
      <c r="EQ3521" s="12"/>
      <c r="ER3521" s="12"/>
      <c r="ES3521" s="12"/>
      <c r="ET3521" s="12"/>
      <c r="EU3521" s="12"/>
      <c r="EV3521" s="12"/>
      <c r="EW3521" s="12"/>
      <c r="EX3521" s="12"/>
      <c r="EY3521" s="12"/>
      <c r="EZ3521" s="12"/>
      <c r="FA3521" s="12"/>
      <c r="FB3521" s="12"/>
      <c r="FC3521" s="12"/>
      <c r="FD3521" s="12"/>
      <c r="FE3521" s="12"/>
      <c r="FF3521" s="12"/>
      <c r="FG3521" s="12"/>
      <c r="FH3521" s="12"/>
      <c r="FI3521" s="12"/>
      <c r="FJ3521" s="12"/>
      <c r="FK3521" s="12"/>
      <c r="FL3521" s="12"/>
      <c r="FM3521" s="12"/>
      <c r="FN3521" s="12"/>
      <c r="FO3521" s="12"/>
      <c r="FP3521" s="12"/>
      <c r="FQ3521" s="12"/>
      <c r="FR3521" s="12"/>
      <c r="FS3521" s="12"/>
      <c r="FT3521" s="12"/>
      <c r="FU3521" s="12"/>
      <c r="FV3521" s="12"/>
      <c r="FW3521" s="12"/>
      <c r="FX3521" s="12"/>
      <c r="FY3521" s="12">
        <v>6.09</v>
      </c>
      <c r="FZ3521" s="12" t="s">
        <v>175</v>
      </c>
      <c r="GA3521" s="12">
        <v>2.5</v>
      </c>
      <c r="GB3521" s="12"/>
      <c r="GC3521" s="12"/>
      <c r="GD3521" s="12"/>
      <c r="GE3521" s="12"/>
      <c r="GF3521" s="12"/>
      <c r="GG3521" s="12"/>
      <c r="GH3521" s="12"/>
      <c r="GI3521" s="12"/>
      <c r="GJ3521" s="12"/>
      <c r="GK3521" s="12"/>
      <c r="GL3521" s="12"/>
      <c r="GM3521" s="12"/>
      <c r="GN3521" s="12"/>
      <c r="GO3521" s="12"/>
      <c r="GP3521" s="12"/>
      <c r="GQ3521" s="12"/>
      <c r="GR3521" s="12"/>
      <c r="GS3521" s="12"/>
      <c r="GT3521" s="12"/>
      <c r="GU3521" s="12"/>
      <c r="GV3521" s="12"/>
      <c r="GW3521" s="12"/>
      <c r="GX3521" s="12"/>
      <c r="GY3521" s="11">
        <v>17</v>
      </c>
      <c r="GZ3521" s="11">
        <v>51.476999999999997</v>
      </c>
      <c r="HA3521" s="11">
        <v>7.2450000000000001</v>
      </c>
      <c r="HB3521" s="11"/>
      <c r="HC3521" s="11"/>
      <c r="HD3521" s="11"/>
      <c r="HE3521" s="11"/>
      <c r="HF3521" s="11">
        <v>12</v>
      </c>
      <c r="HG3521" s="11">
        <v>4</v>
      </c>
      <c r="HH3521" s="11">
        <v>1</v>
      </c>
      <c r="HI3521" s="11">
        <v>6</v>
      </c>
      <c r="HJ3521" s="11">
        <v>1.788</v>
      </c>
      <c r="HK3521" s="11"/>
      <c r="HL3521" s="11"/>
      <c r="HM3521" s="11"/>
      <c r="HN3521" s="11"/>
      <c r="HO3521" s="11"/>
      <c r="HP3521" s="11"/>
      <c r="HQ3521" s="11"/>
      <c r="HR3521" s="11"/>
      <c r="HS3521" s="11"/>
      <c r="HT3521" s="11"/>
      <c r="HU3521" s="11"/>
      <c r="HV3521" s="11"/>
      <c r="HW3521" s="11"/>
      <c r="HX3521" s="11"/>
      <c r="HY3521" s="11"/>
      <c r="HZ3521" s="11"/>
      <c r="IA3521" s="11"/>
      <c r="IB3521" s="11"/>
      <c r="IC3521" s="11"/>
      <c r="ID3521" s="11"/>
      <c r="IE3521" s="11"/>
      <c r="IF3521" s="11"/>
      <c r="IG3521" s="11"/>
      <c r="IH3521" s="11"/>
      <c r="II3521" s="11"/>
      <c r="IJ3521" s="11"/>
      <c r="IK3521" s="11"/>
      <c r="IL3521" s="11"/>
    </row>
    <row r="3522" spans="2:246" ht="15.75" x14ac:dyDescent="0.25">
      <c r="B3522" s="11" t="s">
        <v>167</v>
      </c>
      <c r="C3522" s="11" t="s">
        <v>134</v>
      </c>
      <c r="D3522" s="12">
        <f t="shared" si="40"/>
        <v>0.96</v>
      </c>
      <c r="E3522" s="12"/>
      <c r="F3522" s="12"/>
      <c r="G3522" s="12"/>
      <c r="H3522" s="12"/>
      <c r="I3522" s="12"/>
      <c r="J3522" s="12"/>
      <c r="K3522" s="12"/>
      <c r="L3522" s="12"/>
      <c r="M3522" s="12"/>
      <c r="N3522" s="12"/>
      <c r="O3522" s="12"/>
      <c r="P3522" s="12"/>
      <c r="Q3522" s="12"/>
      <c r="R3522" s="12"/>
      <c r="S3522" s="12"/>
      <c r="T3522" s="12"/>
      <c r="U3522" s="12"/>
      <c r="V3522" s="12"/>
      <c r="W3522" s="12"/>
      <c r="X3522" s="12"/>
      <c r="Y3522" s="12"/>
      <c r="Z3522" s="12"/>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12"/>
      <c r="BR3522" s="12">
        <v>0.96</v>
      </c>
      <c r="BS3522" s="12">
        <v>0</v>
      </c>
      <c r="BT3522" s="12"/>
      <c r="BU3522" s="12"/>
      <c r="BV3522" s="12"/>
      <c r="BW3522" s="12"/>
      <c r="BX3522" s="12"/>
      <c r="BY3522" s="12"/>
      <c r="BZ3522" s="12"/>
      <c r="CA3522" s="12"/>
      <c r="CB3522" s="12"/>
      <c r="CC3522" s="12"/>
      <c r="CD3522" s="12"/>
      <c r="CE3522" s="12"/>
      <c r="CF3522" s="12"/>
      <c r="CG3522" s="12"/>
      <c r="CH3522" s="12"/>
      <c r="CI3522" s="12"/>
      <c r="CJ3522" s="12"/>
      <c r="CK3522" s="12"/>
      <c r="CL3522" s="12"/>
      <c r="CM3522" s="12"/>
      <c r="CN3522" s="12"/>
      <c r="CO3522" s="12"/>
      <c r="CP3522" s="12"/>
      <c r="CQ3522" s="12"/>
      <c r="CR3522" s="12"/>
      <c r="CS3522" s="12"/>
      <c r="CT3522" s="12"/>
      <c r="CU3522" s="12"/>
      <c r="CV3522" s="12"/>
      <c r="CW3522" s="12"/>
      <c r="CX3522" s="12"/>
      <c r="CY3522" s="12"/>
      <c r="CZ3522" s="12"/>
      <c r="DA3522" s="12"/>
      <c r="DB3522" s="12"/>
      <c r="DC3522" s="12"/>
      <c r="DD3522" s="12"/>
      <c r="DE3522" s="12"/>
      <c r="DF3522" s="12"/>
      <c r="DG3522" s="12"/>
      <c r="DH3522" s="12"/>
      <c r="DI3522" s="12"/>
      <c r="DJ3522" s="12"/>
      <c r="DK3522" s="12"/>
      <c r="DL3522" s="12"/>
      <c r="DM3522" s="12"/>
      <c r="DN3522" s="12"/>
      <c r="DO3522" s="12"/>
      <c r="DP3522" s="12"/>
      <c r="DQ3522" s="12"/>
      <c r="DR3522" s="12"/>
      <c r="DS3522" s="12"/>
      <c r="DT3522" s="12"/>
      <c r="DU3522" s="12"/>
      <c r="DV3522" s="12"/>
      <c r="DW3522" s="12"/>
      <c r="DX3522" s="12"/>
      <c r="DY3522" s="12"/>
      <c r="DZ3522" s="12"/>
      <c r="EA3522" s="12"/>
      <c r="EB3522" s="12"/>
      <c r="EC3522" s="12"/>
      <c r="ED3522" s="12"/>
      <c r="EE3522" s="12"/>
      <c r="EF3522" s="12"/>
      <c r="EG3522" s="12"/>
      <c r="EH3522" s="12"/>
      <c r="EI3522" s="12"/>
      <c r="EJ3522" s="12"/>
      <c r="EK3522" s="12"/>
      <c r="EL3522" s="12"/>
      <c r="EM3522" s="12"/>
      <c r="EN3522" s="12"/>
      <c r="EO3522" s="12"/>
      <c r="EP3522" s="12"/>
      <c r="EQ3522" s="12"/>
      <c r="ER3522" s="12"/>
      <c r="ES3522" s="12"/>
      <c r="ET3522" s="12"/>
      <c r="EU3522" s="12"/>
      <c r="EV3522" s="12"/>
      <c r="EW3522" s="12"/>
      <c r="EX3522" s="12"/>
      <c r="EY3522" s="12"/>
      <c r="EZ3522" s="12"/>
      <c r="FA3522" s="12"/>
      <c r="FB3522" s="12"/>
      <c r="FC3522" s="12"/>
      <c r="FD3522" s="12"/>
      <c r="FE3522" s="12"/>
      <c r="FF3522" s="12"/>
      <c r="FG3522" s="12"/>
      <c r="FH3522" s="12"/>
      <c r="FI3522" s="12"/>
      <c r="FJ3522" s="12"/>
      <c r="FK3522" s="12"/>
      <c r="FL3522" s="12"/>
      <c r="FM3522" s="12"/>
      <c r="FN3522" s="12"/>
      <c r="FO3522" s="12"/>
      <c r="FP3522" s="12"/>
      <c r="FQ3522" s="12"/>
      <c r="FR3522" s="12"/>
      <c r="FS3522" s="12"/>
      <c r="FT3522" s="12"/>
      <c r="FU3522" s="12"/>
      <c r="FV3522" s="12"/>
      <c r="FW3522" s="12"/>
      <c r="FX3522" s="12"/>
      <c r="FY3522" s="12"/>
      <c r="FZ3522" s="12"/>
      <c r="GA3522" s="12"/>
      <c r="GB3522" s="12"/>
      <c r="GC3522" s="12"/>
      <c r="GD3522" s="12"/>
      <c r="GE3522" s="12"/>
      <c r="GF3522" s="12"/>
      <c r="GG3522" s="12"/>
      <c r="GH3522" s="12"/>
      <c r="GI3522" s="12"/>
      <c r="GJ3522" s="12"/>
      <c r="GK3522" s="12"/>
      <c r="GL3522" s="12"/>
      <c r="GM3522" s="12"/>
      <c r="GN3522" s="12"/>
      <c r="GO3522" s="12"/>
      <c r="GP3522" s="12"/>
      <c r="GQ3522" s="12"/>
      <c r="GR3522" s="12"/>
      <c r="GS3522" s="12"/>
      <c r="GT3522" s="12"/>
      <c r="GU3522" s="12"/>
      <c r="GV3522" s="12"/>
      <c r="GW3522" s="12"/>
      <c r="GX3522" s="12"/>
      <c r="GY3522" s="11"/>
      <c r="GZ3522" s="11"/>
      <c r="HA3522" s="11"/>
      <c r="HB3522" s="11"/>
      <c r="HC3522" s="11"/>
      <c r="HD3522" s="11"/>
      <c r="HE3522" s="11"/>
      <c r="HF3522" s="11"/>
      <c r="HG3522" s="11"/>
      <c r="HH3522" s="11"/>
      <c r="HI3522" s="11"/>
      <c r="HJ3522" s="11"/>
      <c r="HK3522" s="11"/>
      <c r="HL3522" s="11"/>
      <c r="HM3522" s="11"/>
      <c r="HN3522" s="11"/>
      <c r="HO3522" s="11"/>
      <c r="HP3522" s="11"/>
      <c r="HQ3522" s="11"/>
      <c r="HR3522" s="11"/>
      <c r="HS3522" s="11"/>
      <c r="HT3522" s="11"/>
      <c r="HU3522" s="11"/>
      <c r="HV3522" s="11"/>
      <c r="HW3522" s="11"/>
      <c r="HX3522" s="11"/>
      <c r="HY3522" s="11"/>
      <c r="HZ3522" s="11"/>
      <c r="IA3522" s="11"/>
      <c r="IB3522" s="11"/>
      <c r="IC3522" s="11"/>
      <c r="ID3522" s="11"/>
      <c r="IE3522" s="11"/>
      <c r="IF3522" s="11"/>
      <c r="IG3522" s="11"/>
      <c r="IH3522" s="11"/>
      <c r="II3522" s="11"/>
      <c r="IJ3522" s="11"/>
      <c r="IK3522" s="11"/>
      <c r="IL3522" s="11"/>
    </row>
    <row r="3523" spans="2:246" ht="15.75" x14ac:dyDescent="0.25">
      <c r="B3523" s="11" t="s">
        <v>188</v>
      </c>
      <c r="C3523" s="11" t="s">
        <v>130</v>
      </c>
      <c r="D3523" s="12">
        <f t="shared" si="40"/>
        <v>203.16000000000003</v>
      </c>
      <c r="E3523" s="12"/>
      <c r="F3523" s="12"/>
      <c r="G3523" s="12"/>
      <c r="H3523" s="12"/>
      <c r="I3523" s="12"/>
      <c r="J3523" s="12"/>
      <c r="K3523" s="12"/>
      <c r="L3523" s="12"/>
      <c r="M3523" s="12"/>
      <c r="N3523" s="12"/>
      <c r="O3523" s="12"/>
      <c r="P3523" s="12"/>
      <c r="Q3523" s="12"/>
      <c r="R3523" s="12"/>
      <c r="S3523" s="12"/>
      <c r="T3523" s="12"/>
      <c r="U3523" s="12"/>
      <c r="V3523" s="12"/>
      <c r="W3523" s="12"/>
      <c r="X3523" s="12"/>
      <c r="Y3523" s="12"/>
      <c r="Z3523" s="12"/>
      <c r="AA3523" s="12"/>
      <c r="AB3523" s="12"/>
      <c r="AC3523" s="12"/>
      <c r="AD3523" s="12"/>
      <c r="AE3523" s="12"/>
      <c r="AF3523" s="12"/>
      <c r="AG3523" s="12"/>
      <c r="AH3523" s="12"/>
      <c r="AI3523" s="12">
        <v>18.3</v>
      </c>
      <c r="AJ3523" s="12">
        <v>900</v>
      </c>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12"/>
      <c r="BR3523" s="12">
        <v>184.86</v>
      </c>
      <c r="BS3523" s="12">
        <v>950</v>
      </c>
      <c r="BT3523" s="12"/>
      <c r="BU3523" s="12"/>
      <c r="BV3523" s="12"/>
      <c r="BW3523" s="12"/>
      <c r="BX3523" s="12"/>
      <c r="BY3523" s="12"/>
      <c r="BZ3523" s="12"/>
      <c r="CA3523" s="12"/>
      <c r="CB3523" s="12"/>
      <c r="CC3523" s="12"/>
      <c r="CD3523" s="12"/>
      <c r="CE3523" s="12"/>
      <c r="CF3523" s="12"/>
      <c r="CG3523" s="12"/>
      <c r="CH3523" s="12"/>
      <c r="CI3523" s="12"/>
      <c r="CJ3523" s="12"/>
      <c r="CK3523" s="12"/>
      <c r="CL3523" s="12"/>
      <c r="CM3523" s="12"/>
      <c r="CN3523" s="12"/>
      <c r="CO3523" s="12"/>
      <c r="CP3523" s="12"/>
      <c r="CQ3523" s="12"/>
      <c r="CR3523" s="12"/>
      <c r="CS3523" s="12"/>
      <c r="CT3523" s="12"/>
      <c r="CU3523" s="12"/>
      <c r="CV3523" s="12"/>
      <c r="CW3523" s="12"/>
      <c r="CX3523" s="12"/>
      <c r="CY3523" s="12"/>
      <c r="CZ3523" s="12"/>
      <c r="DA3523" s="12"/>
      <c r="DB3523" s="12"/>
      <c r="DC3523" s="12"/>
      <c r="DD3523" s="12"/>
      <c r="DE3523" s="12"/>
      <c r="DF3523" s="12"/>
      <c r="DG3523" s="12"/>
      <c r="DH3523" s="12"/>
      <c r="DI3523" s="12"/>
      <c r="DJ3523" s="12"/>
      <c r="DK3523" s="12"/>
      <c r="DL3523" s="12"/>
      <c r="DM3523" s="12"/>
      <c r="DN3523" s="12"/>
      <c r="DO3523" s="12"/>
      <c r="DP3523" s="12"/>
      <c r="DQ3523" s="12"/>
      <c r="DR3523" s="12"/>
      <c r="DS3523" s="12"/>
      <c r="DT3523" s="12"/>
      <c r="DU3523" s="12"/>
      <c r="DV3523" s="12"/>
      <c r="DW3523" s="12"/>
      <c r="DX3523" s="12"/>
      <c r="DY3523" s="12"/>
      <c r="DZ3523" s="12"/>
      <c r="EA3523" s="12"/>
      <c r="EB3523" s="12"/>
      <c r="EC3523" s="12"/>
      <c r="ED3523" s="12"/>
      <c r="EE3523" s="12"/>
      <c r="EF3523" s="12"/>
      <c r="EG3523" s="12"/>
      <c r="EH3523" s="12"/>
      <c r="EI3523" s="12"/>
      <c r="EJ3523" s="12"/>
      <c r="EK3523" s="12"/>
      <c r="EL3523" s="12"/>
      <c r="EM3523" s="12"/>
      <c r="EN3523" s="12"/>
      <c r="EO3523" s="12"/>
      <c r="EP3523" s="12"/>
      <c r="EQ3523" s="12"/>
      <c r="ER3523" s="12"/>
      <c r="ES3523" s="12"/>
      <c r="ET3523" s="12"/>
      <c r="EU3523" s="12"/>
      <c r="EV3523" s="12"/>
      <c r="EW3523" s="12"/>
      <c r="EX3523" s="12"/>
      <c r="EY3523" s="12"/>
      <c r="EZ3523" s="12"/>
      <c r="FA3523" s="12"/>
      <c r="FB3523" s="12"/>
      <c r="FC3523" s="12"/>
      <c r="FD3523" s="12"/>
      <c r="FE3523" s="12"/>
      <c r="FF3523" s="12"/>
      <c r="FG3523" s="12"/>
      <c r="FH3523" s="12"/>
      <c r="FI3523" s="12"/>
      <c r="FJ3523" s="12"/>
      <c r="FK3523" s="12"/>
      <c r="FL3523" s="12"/>
      <c r="FM3523" s="12"/>
      <c r="FN3523" s="12"/>
      <c r="FO3523" s="12"/>
      <c r="FP3523" s="12"/>
      <c r="FQ3523" s="12"/>
      <c r="FR3523" s="12"/>
      <c r="FS3523" s="12"/>
      <c r="FT3523" s="12"/>
      <c r="FU3523" s="12"/>
      <c r="FV3523" s="12"/>
      <c r="FW3523" s="12"/>
      <c r="FX3523" s="12"/>
      <c r="FY3523" s="12"/>
      <c r="FZ3523" s="12"/>
      <c r="GA3523" s="12"/>
      <c r="GB3523" s="12"/>
      <c r="GC3523" s="12"/>
      <c r="GD3523" s="12"/>
      <c r="GE3523" s="12"/>
      <c r="GF3523" s="12"/>
      <c r="GG3523" s="12"/>
      <c r="GH3523" s="12"/>
      <c r="GI3523" s="12"/>
      <c r="GJ3523" s="12"/>
      <c r="GK3523" s="12"/>
      <c r="GL3523" s="12"/>
      <c r="GM3523" s="12"/>
      <c r="GN3523" s="12"/>
      <c r="GO3523" s="12"/>
      <c r="GP3523" s="12"/>
      <c r="GQ3523" s="12"/>
      <c r="GR3523" s="12"/>
      <c r="GS3523" s="12"/>
      <c r="GT3523" s="12"/>
      <c r="GU3523" s="12"/>
      <c r="GV3523" s="12"/>
      <c r="GW3523" s="12"/>
      <c r="GX3523" s="12"/>
      <c r="GY3523" s="11">
        <v>38</v>
      </c>
      <c r="GZ3523" s="11">
        <v>213.44300000000001</v>
      </c>
      <c r="HA3523" s="11">
        <v>0</v>
      </c>
      <c r="HB3523" s="11">
        <v>86</v>
      </c>
      <c r="HC3523" s="11">
        <v>3</v>
      </c>
      <c r="HD3523" s="11">
        <v>3</v>
      </c>
      <c r="HE3523" s="11">
        <v>0</v>
      </c>
      <c r="HF3523" s="11">
        <v>7</v>
      </c>
      <c r="HG3523" s="11">
        <v>22</v>
      </c>
      <c r="HH3523" s="11">
        <v>6</v>
      </c>
      <c r="HI3523" s="11">
        <v>88</v>
      </c>
      <c r="HJ3523" s="11">
        <v>17.7</v>
      </c>
      <c r="HK3523" s="11"/>
      <c r="HL3523" s="11"/>
      <c r="HM3523" s="11"/>
      <c r="HN3523" s="11"/>
      <c r="HO3523" s="11"/>
      <c r="HP3523" s="11"/>
      <c r="HQ3523" s="11"/>
      <c r="HR3523" s="11"/>
      <c r="HS3523" s="11"/>
      <c r="HT3523" s="11"/>
      <c r="HU3523" s="11"/>
      <c r="HV3523" s="11"/>
      <c r="HW3523" s="11"/>
      <c r="HX3523" s="11"/>
      <c r="HY3523" s="11"/>
      <c r="HZ3523" s="11"/>
      <c r="IA3523" s="11"/>
      <c r="IB3523" s="11"/>
      <c r="IC3523" s="11"/>
      <c r="ID3523" s="11"/>
      <c r="IE3523" s="11"/>
      <c r="IF3523" s="11"/>
      <c r="IG3523" s="11"/>
      <c r="IH3523" s="11"/>
      <c r="II3523" s="11"/>
      <c r="IJ3523" s="11"/>
      <c r="IK3523" s="11"/>
      <c r="IL3523" s="11"/>
    </row>
    <row r="3524" spans="2:246" ht="15.75" x14ac:dyDescent="0.25">
      <c r="B3524" s="11" t="s">
        <v>188</v>
      </c>
      <c r="C3524" s="11" t="s">
        <v>131</v>
      </c>
      <c r="D3524" s="12">
        <f t="shared" si="40"/>
        <v>19.05</v>
      </c>
      <c r="E3524" s="12">
        <v>19.05</v>
      </c>
      <c r="F3524" s="12">
        <v>50</v>
      </c>
      <c r="G3524" s="12"/>
      <c r="H3524" s="12"/>
      <c r="I3524" s="12"/>
      <c r="J3524" s="12"/>
      <c r="K3524" s="12"/>
      <c r="L3524" s="12"/>
      <c r="M3524" s="12"/>
      <c r="N3524" s="12"/>
      <c r="O3524" s="12"/>
      <c r="P3524" s="12"/>
      <c r="Q3524" s="12"/>
      <c r="R3524" s="12"/>
      <c r="S3524" s="12"/>
      <c r="T3524" s="12"/>
      <c r="U3524" s="12"/>
      <c r="V3524" s="12"/>
      <c r="W3524" s="12"/>
      <c r="X3524" s="12"/>
      <c r="Y3524" s="12"/>
      <c r="Z3524" s="12"/>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12"/>
      <c r="BR3524" s="12"/>
      <c r="BS3524" s="12"/>
      <c r="BT3524" s="12"/>
      <c r="BU3524" s="12"/>
      <c r="BV3524" s="12"/>
      <c r="BW3524" s="12"/>
      <c r="BX3524" s="12"/>
      <c r="BY3524" s="12"/>
      <c r="BZ3524" s="12"/>
      <c r="CA3524" s="12"/>
      <c r="CB3524" s="12"/>
      <c r="CC3524" s="12"/>
      <c r="CD3524" s="12"/>
      <c r="CE3524" s="12"/>
      <c r="CF3524" s="12"/>
      <c r="CG3524" s="12"/>
      <c r="CH3524" s="12"/>
      <c r="CI3524" s="12"/>
      <c r="CJ3524" s="12"/>
      <c r="CK3524" s="12"/>
      <c r="CL3524" s="12"/>
      <c r="CM3524" s="12"/>
      <c r="CN3524" s="12"/>
      <c r="CO3524" s="12"/>
      <c r="CP3524" s="12"/>
      <c r="CQ3524" s="12"/>
      <c r="CR3524" s="12"/>
      <c r="CS3524" s="12"/>
      <c r="CT3524" s="12"/>
      <c r="CU3524" s="12"/>
      <c r="CV3524" s="12"/>
      <c r="CW3524" s="12"/>
      <c r="CX3524" s="12"/>
      <c r="CY3524" s="12"/>
      <c r="CZ3524" s="12"/>
      <c r="DA3524" s="12"/>
      <c r="DB3524" s="12"/>
      <c r="DC3524" s="12"/>
      <c r="DD3524" s="12"/>
      <c r="DE3524" s="12"/>
      <c r="DF3524" s="12"/>
      <c r="DG3524" s="12"/>
      <c r="DH3524" s="12"/>
      <c r="DI3524" s="12"/>
      <c r="DJ3524" s="12"/>
      <c r="DK3524" s="12"/>
      <c r="DL3524" s="12"/>
      <c r="DM3524" s="12"/>
      <c r="DN3524" s="12"/>
      <c r="DO3524" s="12"/>
      <c r="DP3524" s="12"/>
      <c r="DQ3524" s="12"/>
      <c r="DR3524" s="12"/>
      <c r="DS3524" s="12"/>
      <c r="DT3524" s="12"/>
      <c r="DU3524" s="12"/>
      <c r="DV3524" s="12"/>
      <c r="DW3524" s="12"/>
      <c r="DX3524" s="12"/>
      <c r="DY3524" s="12"/>
      <c r="DZ3524" s="12"/>
      <c r="EA3524" s="12"/>
      <c r="EB3524" s="12"/>
      <c r="EC3524" s="12"/>
      <c r="ED3524" s="12"/>
      <c r="EE3524" s="12"/>
      <c r="EF3524" s="12"/>
      <c r="EG3524" s="12"/>
      <c r="EH3524" s="12"/>
      <c r="EI3524" s="12"/>
      <c r="EJ3524" s="12"/>
      <c r="EK3524" s="12"/>
      <c r="EL3524" s="12"/>
      <c r="EM3524" s="12"/>
      <c r="EN3524" s="12"/>
      <c r="EO3524" s="12"/>
      <c r="EP3524" s="12"/>
      <c r="EQ3524" s="12"/>
      <c r="ER3524" s="12"/>
      <c r="ES3524" s="12"/>
      <c r="ET3524" s="12"/>
      <c r="EU3524" s="12"/>
      <c r="EV3524" s="12"/>
      <c r="EW3524" s="12"/>
      <c r="EX3524" s="12"/>
      <c r="EY3524" s="12"/>
      <c r="EZ3524" s="12"/>
      <c r="FA3524" s="12"/>
      <c r="FB3524" s="12"/>
      <c r="FC3524" s="12"/>
      <c r="FD3524" s="12"/>
      <c r="FE3524" s="12"/>
      <c r="FF3524" s="12"/>
      <c r="FG3524" s="12"/>
      <c r="FH3524" s="12"/>
      <c r="FI3524" s="12"/>
      <c r="FJ3524" s="12"/>
      <c r="FK3524" s="12"/>
      <c r="FL3524" s="12"/>
      <c r="FM3524" s="12"/>
      <c r="FN3524" s="12"/>
      <c r="FO3524" s="12"/>
      <c r="FP3524" s="12"/>
      <c r="FQ3524" s="12"/>
      <c r="FR3524" s="12"/>
      <c r="FS3524" s="12"/>
      <c r="FT3524" s="12"/>
      <c r="FU3524" s="12"/>
      <c r="FV3524" s="12"/>
      <c r="FW3524" s="12"/>
      <c r="FX3524" s="12"/>
      <c r="FY3524" s="12"/>
      <c r="FZ3524" s="12"/>
      <c r="GA3524" s="12"/>
      <c r="GB3524" s="12"/>
      <c r="GC3524" s="12"/>
      <c r="GD3524" s="12"/>
      <c r="GE3524" s="12"/>
      <c r="GF3524" s="12"/>
      <c r="GG3524" s="12"/>
      <c r="GH3524" s="12"/>
      <c r="GI3524" s="12"/>
      <c r="GJ3524" s="12"/>
      <c r="GK3524" s="12"/>
      <c r="GL3524" s="12"/>
      <c r="GM3524" s="12"/>
      <c r="GN3524" s="12"/>
      <c r="GO3524" s="12"/>
      <c r="GP3524" s="12"/>
      <c r="GQ3524" s="12"/>
      <c r="GR3524" s="12"/>
      <c r="GS3524" s="12"/>
      <c r="GT3524" s="12"/>
      <c r="GU3524" s="12"/>
      <c r="GV3524" s="12"/>
      <c r="GW3524" s="12"/>
      <c r="GX3524" s="12"/>
      <c r="GY3524" s="11"/>
      <c r="GZ3524" s="11"/>
      <c r="HA3524" s="11"/>
      <c r="HB3524" s="11"/>
      <c r="HC3524" s="11"/>
      <c r="HD3524" s="11"/>
      <c r="HE3524" s="11"/>
      <c r="HF3524" s="11"/>
      <c r="HG3524" s="11"/>
      <c r="HH3524" s="11"/>
      <c r="HI3524" s="11"/>
      <c r="HJ3524" s="11"/>
      <c r="HK3524" s="11"/>
      <c r="HL3524" s="11"/>
      <c r="HM3524" s="11"/>
      <c r="HN3524" s="11"/>
      <c r="HO3524" s="11"/>
      <c r="HP3524" s="11"/>
      <c r="HQ3524" s="11"/>
      <c r="HR3524" s="11"/>
      <c r="HS3524" s="11"/>
      <c r="HT3524" s="11"/>
      <c r="HU3524" s="11"/>
      <c r="HV3524" s="11"/>
      <c r="HW3524" s="11"/>
      <c r="HX3524" s="11"/>
      <c r="HY3524" s="11"/>
      <c r="HZ3524" s="11"/>
      <c r="IA3524" s="11"/>
      <c r="IB3524" s="11"/>
      <c r="IC3524" s="11"/>
      <c r="ID3524" s="11"/>
      <c r="IE3524" s="11"/>
      <c r="IF3524" s="11"/>
      <c r="IG3524" s="11"/>
      <c r="IH3524" s="11"/>
      <c r="II3524" s="11"/>
      <c r="IJ3524" s="11"/>
      <c r="IK3524" s="11"/>
      <c r="IL3524" s="11"/>
    </row>
    <row r="3525" spans="2:246" ht="15.75" x14ac:dyDescent="0.25">
      <c r="B3525" s="11" t="s">
        <v>188</v>
      </c>
      <c r="C3525" s="11" t="s">
        <v>130</v>
      </c>
      <c r="D3525" s="12">
        <f t="shared" si="40"/>
        <v>75.67</v>
      </c>
      <c r="E3525" s="12"/>
      <c r="F3525" s="12"/>
      <c r="G3525" s="12"/>
      <c r="H3525" s="12"/>
      <c r="I3525" s="12"/>
      <c r="J3525" s="12"/>
      <c r="K3525" s="12"/>
      <c r="L3525" s="12"/>
      <c r="M3525" s="12"/>
      <c r="N3525" s="12"/>
      <c r="O3525" s="12"/>
      <c r="P3525" s="12"/>
      <c r="Q3525" s="12"/>
      <c r="R3525" s="12"/>
      <c r="S3525" s="12"/>
      <c r="T3525" s="12"/>
      <c r="U3525" s="12"/>
      <c r="V3525" s="12"/>
      <c r="W3525" s="12"/>
      <c r="X3525" s="12"/>
      <c r="Y3525" s="12"/>
      <c r="Z3525" s="12"/>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v>1.65</v>
      </c>
      <c r="AV3525" s="12">
        <v>10</v>
      </c>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12"/>
      <c r="BR3525" s="12">
        <v>74.02</v>
      </c>
      <c r="BS3525" s="12">
        <v>245</v>
      </c>
      <c r="BT3525" s="12"/>
      <c r="BU3525" s="12"/>
      <c r="BV3525" s="12"/>
      <c r="BW3525" s="12"/>
      <c r="BX3525" s="12"/>
      <c r="BY3525" s="12"/>
      <c r="BZ3525" s="12"/>
      <c r="CA3525" s="12"/>
      <c r="CB3525" s="12"/>
      <c r="CC3525" s="12"/>
      <c r="CD3525" s="12"/>
      <c r="CE3525" s="12"/>
      <c r="CF3525" s="12"/>
      <c r="CG3525" s="12"/>
      <c r="CH3525" s="12"/>
      <c r="CI3525" s="12"/>
      <c r="CJ3525" s="12"/>
      <c r="CK3525" s="12"/>
      <c r="CL3525" s="12"/>
      <c r="CM3525" s="12"/>
      <c r="CN3525" s="12"/>
      <c r="CO3525" s="12"/>
      <c r="CP3525" s="12"/>
      <c r="CQ3525" s="12"/>
      <c r="CR3525" s="12"/>
      <c r="CS3525" s="12"/>
      <c r="CT3525" s="12"/>
      <c r="CU3525" s="12"/>
      <c r="CV3525" s="12"/>
      <c r="CW3525" s="12"/>
      <c r="CX3525" s="12"/>
      <c r="CY3525" s="12"/>
      <c r="CZ3525" s="12"/>
      <c r="DA3525" s="12"/>
      <c r="DB3525" s="12"/>
      <c r="DC3525" s="12"/>
      <c r="DD3525" s="12"/>
      <c r="DE3525" s="12"/>
      <c r="DF3525" s="12"/>
      <c r="DG3525" s="12"/>
      <c r="DH3525" s="12"/>
      <c r="DI3525" s="12"/>
      <c r="DJ3525" s="12"/>
      <c r="DK3525" s="12"/>
      <c r="DL3525" s="12"/>
      <c r="DM3525" s="12"/>
      <c r="DN3525" s="12"/>
      <c r="DO3525" s="12"/>
      <c r="DP3525" s="12"/>
      <c r="DQ3525" s="12"/>
      <c r="DR3525" s="12"/>
      <c r="DS3525" s="12"/>
      <c r="DT3525" s="12"/>
      <c r="DU3525" s="12"/>
      <c r="DV3525" s="12"/>
      <c r="DW3525" s="12"/>
      <c r="DX3525" s="12"/>
      <c r="DY3525" s="12"/>
      <c r="DZ3525" s="12"/>
      <c r="EA3525" s="12"/>
      <c r="EB3525" s="12"/>
      <c r="EC3525" s="12"/>
      <c r="ED3525" s="12"/>
      <c r="EE3525" s="12"/>
      <c r="EF3525" s="12"/>
      <c r="EG3525" s="12"/>
      <c r="EH3525" s="12"/>
      <c r="EI3525" s="12"/>
      <c r="EJ3525" s="12"/>
      <c r="EK3525" s="12"/>
      <c r="EL3525" s="12"/>
      <c r="EM3525" s="12"/>
      <c r="EN3525" s="12"/>
      <c r="EO3525" s="12"/>
      <c r="EP3525" s="12"/>
      <c r="EQ3525" s="12"/>
      <c r="ER3525" s="12"/>
      <c r="ES3525" s="12"/>
      <c r="ET3525" s="12"/>
      <c r="EU3525" s="12"/>
      <c r="EV3525" s="12"/>
      <c r="EW3525" s="12"/>
      <c r="EX3525" s="12"/>
      <c r="EY3525" s="12"/>
      <c r="EZ3525" s="12"/>
      <c r="FA3525" s="12"/>
      <c r="FB3525" s="12"/>
      <c r="FC3525" s="12"/>
      <c r="FD3525" s="12"/>
      <c r="FE3525" s="12"/>
      <c r="FF3525" s="12"/>
      <c r="FG3525" s="12"/>
      <c r="FH3525" s="12"/>
      <c r="FI3525" s="12"/>
      <c r="FJ3525" s="12"/>
      <c r="FK3525" s="12"/>
      <c r="FL3525" s="12"/>
      <c r="FM3525" s="12"/>
      <c r="FN3525" s="12"/>
      <c r="FO3525" s="12"/>
      <c r="FP3525" s="12"/>
      <c r="FQ3525" s="12"/>
      <c r="FR3525" s="12"/>
      <c r="FS3525" s="12"/>
      <c r="FT3525" s="12"/>
      <c r="FU3525" s="12"/>
      <c r="FV3525" s="12"/>
      <c r="FW3525" s="12"/>
      <c r="FX3525" s="12"/>
      <c r="FY3525" s="12"/>
      <c r="FZ3525" s="12"/>
      <c r="GA3525" s="12"/>
      <c r="GB3525" s="12"/>
      <c r="GC3525" s="12"/>
      <c r="GD3525" s="12"/>
      <c r="GE3525" s="12"/>
      <c r="GF3525" s="12"/>
      <c r="GG3525" s="12"/>
      <c r="GH3525" s="12"/>
      <c r="GI3525" s="12"/>
      <c r="GJ3525" s="12"/>
      <c r="GK3525" s="12"/>
      <c r="GL3525" s="12"/>
      <c r="GM3525" s="12"/>
      <c r="GN3525" s="12"/>
      <c r="GO3525" s="12"/>
      <c r="GP3525" s="12"/>
      <c r="GQ3525" s="12"/>
      <c r="GR3525" s="12"/>
      <c r="GS3525" s="12"/>
      <c r="GT3525" s="12"/>
      <c r="GU3525" s="12"/>
      <c r="GV3525" s="12"/>
      <c r="GW3525" s="12"/>
      <c r="GX3525" s="12"/>
      <c r="GY3525" s="11"/>
      <c r="GZ3525" s="11"/>
      <c r="HA3525" s="11"/>
      <c r="HB3525" s="11">
        <v>9</v>
      </c>
      <c r="HC3525" s="11">
        <v>0</v>
      </c>
      <c r="HD3525" s="11">
        <v>1</v>
      </c>
      <c r="HE3525" s="11">
        <v>0</v>
      </c>
      <c r="HF3525" s="11"/>
      <c r="HG3525" s="11">
        <v>10</v>
      </c>
      <c r="HH3525" s="11">
        <v>14</v>
      </c>
      <c r="HI3525" s="11">
        <v>8</v>
      </c>
      <c r="HJ3525" s="11">
        <v>9.9</v>
      </c>
      <c r="HK3525" s="11"/>
      <c r="HL3525" s="11"/>
      <c r="HM3525" s="11"/>
      <c r="HN3525" s="11"/>
      <c r="HO3525" s="11"/>
      <c r="HP3525" s="11"/>
      <c r="HQ3525" s="11"/>
      <c r="HR3525" s="11"/>
      <c r="HS3525" s="11"/>
      <c r="HT3525" s="11"/>
      <c r="HU3525" s="11"/>
      <c r="HV3525" s="11"/>
      <c r="HW3525" s="11"/>
      <c r="HX3525" s="11"/>
      <c r="HY3525" s="11"/>
      <c r="HZ3525" s="11"/>
      <c r="IA3525" s="11"/>
      <c r="IB3525" s="11"/>
      <c r="IC3525" s="11"/>
      <c r="ID3525" s="11"/>
      <c r="IE3525" s="11"/>
      <c r="IF3525" s="11"/>
      <c r="IG3525" s="11"/>
      <c r="IH3525" s="11"/>
      <c r="II3525" s="11"/>
      <c r="IJ3525" s="11"/>
      <c r="IK3525" s="11"/>
      <c r="IL3525" s="11"/>
    </row>
    <row r="3526" spans="2:246" ht="15.75" x14ac:dyDescent="0.25">
      <c r="B3526" s="11" t="s">
        <v>188</v>
      </c>
      <c r="C3526" s="11" t="s">
        <v>131</v>
      </c>
      <c r="D3526" s="12">
        <f t="shared" si="40"/>
        <v>1.1299999999999999</v>
      </c>
      <c r="E3526" s="12"/>
      <c r="F3526" s="12"/>
      <c r="G3526" s="12"/>
      <c r="H3526" s="12"/>
      <c r="I3526" s="12"/>
      <c r="J3526" s="12"/>
      <c r="K3526" s="12"/>
      <c r="L3526" s="12"/>
      <c r="M3526" s="12"/>
      <c r="N3526" s="12"/>
      <c r="O3526" s="12"/>
      <c r="P3526" s="12"/>
      <c r="Q3526" s="12"/>
      <c r="R3526" s="12"/>
      <c r="S3526" s="12"/>
      <c r="T3526" s="12"/>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12"/>
      <c r="BR3526" s="12">
        <v>1.1299999999999999</v>
      </c>
      <c r="BS3526" s="12">
        <v>5</v>
      </c>
      <c r="BT3526" s="12"/>
      <c r="BU3526" s="12"/>
      <c r="BV3526" s="12"/>
      <c r="BW3526" s="12"/>
      <c r="BX3526" s="12"/>
      <c r="BY3526" s="12"/>
      <c r="BZ3526" s="12"/>
      <c r="CA3526" s="12"/>
      <c r="CB3526" s="12"/>
      <c r="CC3526" s="12"/>
      <c r="CD3526" s="12"/>
      <c r="CE3526" s="12"/>
      <c r="CF3526" s="12"/>
      <c r="CG3526" s="12"/>
      <c r="CH3526" s="12"/>
      <c r="CI3526" s="12"/>
      <c r="CJ3526" s="12"/>
      <c r="CK3526" s="12"/>
      <c r="CL3526" s="12"/>
      <c r="CM3526" s="12"/>
      <c r="CN3526" s="12"/>
      <c r="CO3526" s="12"/>
      <c r="CP3526" s="12"/>
      <c r="CQ3526" s="12"/>
      <c r="CR3526" s="12"/>
      <c r="CS3526" s="12"/>
      <c r="CT3526" s="12"/>
      <c r="CU3526" s="12"/>
      <c r="CV3526" s="12"/>
      <c r="CW3526" s="12"/>
      <c r="CX3526" s="12"/>
      <c r="CY3526" s="12"/>
      <c r="CZ3526" s="12"/>
      <c r="DA3526" s="12"/>
      <c r="DB3526" s="12"/>
      <c r="DC3526" s="12"/>
      <c r="DD3526" s="12"/>
      <c r="DE3526" s="12"/>
      <c r="DF3526" s="12"/>
      <c r="DG3526" s="12"/>
      <c r="DH3526" s="12"/>
      <c r="DI3526" s="12"/>
      <c r="DJ3526" s="12"/>
      <c r="DK3526" s="12"/>
      <c r="DL3526" s="12"/>
      <c r="DM3526" s="12"/>
      <c r="DN3526" s="12"/>
      <c r="DO3526" s="12"/>
      <c r="DP3526" s="12"/>
      <c r="DQ3526" s="12"/>
      <c r="DR3526" s="12"/>
      <c r="DS3526" s="12"/>
      <c r="DT3526" s="12"/>
      <c r="DU3526" s="12"/>
      <c r="DV3526" s="12"/>
      <c r="DW3526" s="12"/>
      <c r="DX3526" s="12"/>
      <c r="DY3526" s="12"/>
      <c r="DZ3526" s="12"/>
      <c r="EA3526" s="12"/>
      <c r="EB3526" s="12"/>
      <c r="EC3526" s="12"/>
      <c r="ED3526" s="12"/>
      <c r="EE3526" s="12"/>
      <c r="EF3526" s="12"/>
      <c r="EG3526" s="12"/>
      <c r="EH3526" s="12"/>
      <c r="EI3526" s="12"/>
      <c r="EJ3526" s="12"/>
      <c r="EK3526" s="12"/>
      <c r="EL3526" s="12"/>
      <c r="EM3526" s="12"/>
      <c r="EN3526" s="12"/>
      <c r="EO3526" s="12"/>
      <c r="EP3526" s="12"/>
      <c r="EQ3526" s="12"/>
      <c r="ER3526" s="12"/>
      <c r="ES3526" s="12"/>
      <c r="ET3526" s="12"/>
      <c r="EU3526" s="12"/>
      <c r="EV3526" s="12"/>
      <c r="EW3526" s="12"/>
      <c r="EX3526" s="12"/>
      <c r="EY3526" s="12"/>
      <c r="EZ3526" s="12"/>
      <c r="FA3526" s="12"/>
      <c r="FB3526" s="12"/>
      <c r="FC3526" s="12"/>
      <c r="FD3526" s="12"/>
      <c r="FE3526" s="12"/>
      <c r="FF3526" s="12"/>
      <c r="FG3526" s="12"/>
      <c r="FH3526" s="12"/>
      <c r="FI3526" s="12"/>
      <c r="FJ3526" s="12"/>
      <c r="FK3526" s="12"/>
      <c r="FL3526" s="12"/>
      <c r="FM3526" s="12"/>
      <c r="FN3526" s="12"/>
      <c r="FO3526" s="12"/>
      <c r="FP3526" s="12"/>
      <c r="FQ3526" s="12"/>
      <c r="FR3526" s="12"/>
      <c r="FS3526" s="12"/>
      <c r="FT3526" s="12"/>
      <c r="FU3526" s="12"/>
      <c r="FV3526" s="12"/>
      <c r="FW3526" s="12"/>
      <c r="FX3526" s="12"/>
      <c r="FY3526" s="12"/>
      <c r="FZ3526" s="12"/>
      <c r="GA3526" s="12"/>
      <c r="GB3526" s="12"/>
      <c r="GC3526" s="12"/>
      <c r="GD3526" s="12"/>
      <c r="GE3526" s="12"/>
      <c r="GF3526" s="12"/>
      <c r="GG3526" s="12"/>
      <c r="GH3526" s="12"/>
      <c r="GI3526" s="12"/>
      <c r="GJ3526" s="12"/>
      <c r="GK3526" s="12"/>
      <c r="GL3526" s="12"/>
      <c r="GM3526" s="12"/>
      <c r="GN3526" s="12"/>
      <c r="GO3526" s="12"/>
      <c r="GP3526" s="12"/>
      <c r="GQ3526" s="12"/>
      <c r="GR3526" s="12"/>
      <c r="GS3526" s="12"/>
      <c r="GT3526" s="12"/>
      <c r="GU3526" s="12"/>
      <c r="GV3526" s="12"/>
      <c r="GW3526" s="12"/>
      <c r="GX3526" s="12"/>
      <c r="GY3526" s="11"/>
      <c r="GZ3526" s="11"/>
      <c r="HA3526" s="11"/>
      <c r="HB3526" s="11"/>
      <c r="HC3526" s="11"/>
      <c r="HD3526" s="11"/>
      <c r="HE3526" s="11"/>
      <c r="HF3526" s="11"/>
      <c r="HG3526" s="11"/>
      <c r="HH3526" s="11"/>
      <c r="HI3526" s="11"/>
      <c r="HJ3526" s="11"/>
      <c r="HK3526" s="11"/>
      <c r="HL3526" s="11"/>
      <c r="HM3526" s="11"/>
      <c r="HN3526" s="11"/>
      <c r="HO3526" s="11"/>
      <c r="HP3526" s="11"/>
      <c r="HQ3526" s="11"/>
      <c r="HR3526" s="11"/>
      <c r="HS3526" s="11"/>
      <c r="HT3526" s="11"/>
      <c r="HU3526" s="11"/>
      <c r="HV3526" s="11"/>
      <c r="HW3526" s="11"/>
      <c r="HX3526" s="11"/>
      <c r="HY3526" s="11"/>
      <c r="HZ3526" s="11"/>
      <c r="IA3526" s="11"/>
      <c r="IB3526" s="11"/>
      <c r="IC3526" s="11"/>
      <c r="ID3526" s="11"/>
      <c r="IE3526" s="11"/>
      <c r="IF3526" s="11"/>
      <c r="IG3526" s="11"/>
      <c r="IH3526" s="11"/>
      <c r="II3526" s="11"/>
      <c r="IJ3526" s="11"/>
      <c r="IK3526" s="11"/>
      <c r="IL3526" s="11"/>
    </row>
    <row r="3527" spans="2:246" ht="15.75" x14ac:dyDescent="0.25">
      <c r="B3527" s="11" t="s">
        <v>171</v>
      </c>
      <c r="C3527" s="11" t="s">
        <v>130</v>
      </c>
      <c r="D3527" s="12">
        <f t="shared" si="40"/>
        <v>7.55</v>
      </c>
      <c r="E3527" s="12"/>
      <c r="F3527" s="12"/>
      <c r="G3527" s="12"/>
      <c r="H3527" s="12"/>
      <c r="I3527" s="12"/>
      <c r="J3527" s="12"/>
      <c r="K3527" s="12">
        <v>7.55</v>
      </c>
      <c r="L3527" s="12">
        <v>11</v>
      </c>
      <c r="M3527" s="12"/>
      <c r="N3527" s="12"/>
      <c r="O3527" s="12"/>
      <c r="P3527" s="12"/>
      <c r="Q3527" s="12"/>
      <c r="R3527" s="12"/>
      <c r="S3527" s="12"/>
      <c r="T3527" s="12"/>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12"/>
      <c r="CH3527" s="12"/>
      <c r="CI3527" s="12"/>
      <c r="CJ3527" s="12"/>
      <c r="CK3527" s="12"/>
      <c r="CL3527" s="12"/>
      <c r="CM3527" s="12"/>
      <c r="CN3527" s="12"/>
      <c r="CO3527" s="12"/>
      <c r="CP3527" s="12"/>
      <c r="CQ3527" s="12"/>
      <c r="CR3527" s="12"/>
      <c r="CS3527" s="12"/>
      <c r="CT3527" s="12"/>
      <c r="CU3527" s="12"/>
      <c r="CV3527" s="12"/>
      <c r="CW3527" s="12"/>
      <c r="CX3527" s="12"/>
      <c r="CY3527" s="12"/>
      <c r="CZ3527" s="12"/>
      <c r="DA3527" s="12"/>
      <c r="DB3527" s="12"/>
      <c r="DC3527" s="12"/>
      <c r="DD3527" s="12"/>
      <c r="DE3527" s="12"/>
      <c r="DF3527" s="12"/>
      <c r="DG3527" s="12"/>
      <c r="DH3527" s="12"/>
      <c r="DI3527" s="12"/>
      <c r="DJ3527" s="12"/>
      <c r="DK3527" s="12"/>
      <c r="DL3527" s="12"/>
      <c r="DM3527" s="12"/>
      <c r="DN3527" s="12"/>
      <c r="DO3527" s="12"/>
      <c r="DP3527" s="12"/>
      <c r="DQ3527" s="12"/>
      <c r="DR3527" s="12"/>
      <c r="DS3527" s="12"/>
      <c r="DT3527" s="12"/>
      <c r="DU3527" s="12"/>
      <c r="DV3527" s="12"/>
      <c r="DW3527" s="12"/>
      <c r="DX3527" s="12"/>
      <c r="DY3527" s="12"/>
      <c r="DZ3527" s="12"/>
      <c r="EA3527" s="12"/>
      <c r="EB3527" s="12"/>
      <c r="EC3527" s="12"/>
      <c r="ED3527" s="12"/>
      <c r="EE3527" s="12"/>
      <c r="EF3527" s="12"/>
      <c r="EG3527" s="12"/>
      <c r="EH3527" s="12"/>
      <c r="EI3527" s="12"/>
      <c r="EJ3527" s="12"/>
      <c r="EK3527" s="12"/>
      <c r="EL3527" s="12"/>
      <c r="EM3527" s="12"/>
      <c r="EN3527" s="12"/>
      <c r="EO3527" s="12"/>
      <c r="EP3527" s="12"/>
      <c r="EQ3527" s="12"/>
      <c r="ER3527" s="12"/>
      <c r="ES3527" s="12"/>
      <c r="ET3527" s="12"/>
      <c r="EU3527" s="12"/>
      <c r="EV3527" s="12"/>
      <c r="EW3527" s="12"/>
      <c r="EX3527" s="12"/>
      <c r="EY3527" s="12"/>
      <c r="EZ3527" s="12"/>
      <c r="FA3527" s="12"/>
      <c r="FB3527" s="12"/>
      <c r="FC3527" s="12"/>
      <c r="FD3527" s="12"/>
      <c r="FE3527" s="12"/>
      <c r="FF3527" s="12"/>
      <c r="FG3527" s="12"/>
      <c r="FH3527" s="12"/>
      <c r="FI3527" s="12"/>
      <c r="FJ3527" s="12"/>
      <c r="FK3527" s="12"/>
      <c r="FL3527" s="12"/>
      <c r="FM3527" s="12"/>
      <c r="FN3527" s="12"/>
      <c r="FO3527" s="12"/>
      <c r="FP3527" s="12"/>
      <c r="FQ3527" s="12"/>
      <c r="FR3527" s="12"/>
      <c r="FS3527" s="12"/>
      <c r="FT3527" s="12"/>
      <c r="FU3527" s="12"/>
      <c r="FV3527" s="12"/>
      <c r="FW3527" s="12"/>
      <c r="FX3527" s="12"/>
      <c r="FY3527" s="12"/>
      <c r="FZ3527" s="12"/>
      <c r="GA3527" s="12"/>
      <c r="GB3527" s="12"/>
      <c r="GC3527" s="12"/>
      <c r="GD3527" s="12"/>
      <c r="GE3527" s="12"/>
      <c r="GF3527" s="12"/>
      <c r="GG3527" s="12"/>
      <c r="GH3527" s="12"/>
      <c r="GI3527" s="12"/>
      <c r="GJ3527" s="12"/>
      <c r="GK3527" s="12"/>
      <c r="GL3527" s="12"/>
      <c r="GM3527" s="12"/>
      <c r="GN3527" s="12"/>
      <c r="GO3527" s="12"/>
      <c r="GP3527" s="12"/>
      <c r="GQ3527" s="12"/>
      <c r="GR3527" s="12"/>
      <c r="GS3527" s="12"/>
      <c r="GT3527" s="12"/>
      <c r="GU3527" s="12"/>
      <c r="GV3527" s="12"/>
      <c r="GW3527" s="12"/>
      <c r="GX3527" s="12"/>
      <c r="GY3527" s="11"/>
      <c r="GZ3527" s="11"/>
      <c r="HA3527" s="11"/>
      <c r="HB3527" s="11"/>
      <c r="HC3527" s="11"/>
      <c r="HD3527" s="11"/>
      <c r="HE3527" s="11"/>
      <c r="HF3527" s="11"/>
      <c r="HG3527" s="11"/>
      <c r="HH3527" s="11"/>
      <c r="HI3527" s="11"/>
      <c r="HJ3527" s="11"/>
      <c r="HK3527" s="11"/>
      <c r="HL3527" s="11"/>
      <c r="HM3527" s="11"/>
      <c r="HN3527" s="11"/>
      <c r="HO3527" s="11"/>
      <c r="HP3527" s="11"/>
      <c r="HQ3527" s="11"/>
      <c r="HR3527" s="11"/>
      <c r="HS3527" s="11"/>
      <c r="HT3527" s="11"/>
      <c r="HU3527" s="11"/>
      <c r="HV3527" s="11"/>
      <c r="HW3527" s="11"/>
      <c r="HX3527" s="11"/>
      <c r="HY3527" s="11"/>
      <c r="HZ3527" s="11"/>
      <c r="IA3527" s="11"/>
      <c r="IB3527" s="11"/>
      <c r="IC3527" s="11"/>
      <c r="ID3527" s="11"/>
      <c r="IE3527" s="11"/>
      <c r="IF3527" s="11"/>
      <c r="IG3527" s="11"/>
      <c r="IH3527" s="11"/>
      <c r="II3527" s="11"/>
      <c r="IJ3527" s="11"/>
      <c r="IK3527" s="11"/>
      <c r="IL3527" s="11"/>
    </row>
    <row r="3528" spans="2:246" ht="15.75" x14ac:dyDescent="0.25">
      <c r="B3528" s="11" t="s">
        <v>171</v>
      </c>
      <c r="C3528" s="11" t="s">
        <v>131</v>
      </c>
      <c r="D3528" s="12">
        <f t="shared" si="40"/>
        <v>10</v>
      </c>
      <c r="E3528" s="12"/>
      <c r="F3528" s="12"/>
      <c r="G3528" s="12"/>
      <c r="H3528" s="12"/>
      <c r="I3528" s="12"/>
      <c r="J3528" s="12"/>
      <c r="K3528" s="12"/>
      <c r="L3528" s="12"/>
      <c r="M3528" s="12"/>
      <c r="N3528" s="12"/>
      <c r="O3528" s="12"/>
      <c r="P3528" s="12"/>
      <c r="Q3528" s="12"/>
      <c r="R3528" s="12"/>
      <c r="S3528" s="12"/>
      <c r="T3528" s="12"/>
      <c r="U3528" s="12"/>
      <c r="V3528" s="12"/>
      <c r="W3528" s="12">
        <v>10</v>
      </c>
      <c r="X3528" s="12">
        <v>9.48</v>
      </c>
      <c r="Y3528" s="12"/>
      <c r="Z3528" s="12"/>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12"/>
      <c r="BR3528" s="12"/>
      <c r="BS3528" s="12"/>
      <c r="BT3528" s="12"/>
      <c r="BU3528" s="12"/>
      <c r="BV3528" s="12"/>
      <c r="BW3528" s="12"/>
      <c r="BX3528" s="12"/>
      <c r="BY3528" s="12"/>
      <c r="BZ3528" s="12"/>
      <c r="CA3528" s="12"/>
      <c r="CB3528" s="12"/>
      <c r="CC3528" s="12"/>
      <c r="CD3528" s="12"/>
      <c r="CE3528" s="12"/>
      <c r="CF3528" s="12"/>
      <c r="CG3528" s="12"/>
      <c r="CH3528" s="12"/>
      <c r="CI3528" s="12"/>
      <c r="CJ3528" s="12"/>
      <c r="CK3528" s="12"/>
      <c r="CL3528" s="12"/>
      <c r="CM3528" s="12"/>
      <c r="CN3528" s="12"/>
      <c r="CO3528" s="12"/>
      <c r="CP3528" s="12"/>
      <c r="CQ3528" s="12"/>
      <c r="CR3528" s="12"/>
      <c r="CS3528" s="12"/>
      <c r="CT3528" s="12"/>
      <c r="CU3528" s="12"/>
      <c r="CV3528" s="12"/>
      <c r="CW3528" s="12"/>
      <c r="CX3528" s="12"/>
      <c r="CY3528" s="12"/>
      <c r="CZ3528" s="12"/>
      <c r="DA3528" s="12"/>
      <c r="DB3528" s="12"/>
      <c r="DC3528" s="12"/>
      <c r="DD3528" s="12"/>
      <c r="DE3528" s="12"/>
      <c r="DF3528" s="12"/>
      <c r="DG3528" s="12"/>
      <c r="DH3528" s="12"/>
      <c r="DI3528" s="12"/>
      <c r="DJ3528" s="12"/>
      <c r="DK3528" s="12"/>
      <c r="DL3528" s="12"/>
      <c r="DM3528" s="12"/>
      <c r="DN3528" s="12"/>
      <c r="DO3528" s="12"/>
      <c r="DP3528" s="12"/>
      <c r="DQ3528" s="12"/>
      <c r="DR3528" s="12"/>
      <c r="DS3528" s="12"/>
      <c r="DT3528" s="12"/>
      <c r="DU3528" s="12"/>
      <c r="DV3528" s="12"/>
      <c r="DW3528" s="12"/>
      <c r="DX3528" s="12"/>
      <c r="DY3528" s="12"/>
      <c r="DZ3528" s="12"/>
      <c r="EA3528" s="12"/>
      <c r="EB3528" s="12"/>
      <c r="EC3528" s="12"/>
      <c r="ED3528" s="12"/>
      <c r="EE3528" s="12"/>
      <c r="EF3528" s="12"/>
      <c r="EG3528" s="12"/>
      <c r="EH3528" s="12"/>
      <c r="EI3528" s="12"/>
      <c r="EJ3528" s="12"/>
      <c r="EK3528" s="12"/>
      <c r="EL3528" s="12"/>
      <c r="EM3528" s="12"/>
      <c r="EN3528" s="12"/>
      <c r="EO3528" s="12"/>
      <c r="EP3528" s="12"/>
      <c r="EQ3528" s="12"/>
      <c r="ER3528" s="12"/>
      <c r="ES3528" s="12"/>
      <c r="ET3528" s="12"/>
      <c r="EU3528" s="12"/>
      <c r="EV3528" s="12"/>
      <c r="EW3528" s="12"/>
      <c r="EX3528" s="12"/>
      <c r="EY3528" s="12"/>
      <c r="EZ3528" s="12"/>
      <c r="FA3528" s="12"/>
      <c r="FB3528" s="12"/>
      <c r="FC3528" s="12"/>
      <c r="FD3528" s="12"/>
      <c r="FE3528" s="12"/>
      <c r="FF3528" s="12"/>
      <c r="FG3528" s="12"/>
      <c r="FH3528" s="12"/>
      <c r="FI3528" s="12"/>
      <c r="FJ3528" s="12"/>
      <c r="FK3528" s="12"/>
      <c r="FL3528" s="12"/>
      <c r="FM3528" s="12"/>
      <c r="FN3528" s="12"/>
      <c r="FO3528" s="12"/>
      <c r="FP3528" s="12"/>
      <c r="FQ3528" s="12"/>
      <c r="FR3528" s="12"/>
      <c r="FS3528" s="12"/>
      <c r="FT3528" s="12"/>
      <c r="FU3528" s="12"/>
      <c r="FV3528" s="12"/>
      <c r="FW3528" s="12"/>
      <c r="FX3528" s="12"/>
      <c r="FY3528" s="12"/>
      <c r="FZ3528" s="12"/>
      <c r="GA3528" s="12"/>
      <c r="GB3528" s="12"/>
      <c r="GC3528" s="12"/>
      <c r="GD3528" s="12"/>
      <c r="GE3528" s="12"/>
      <c r="GF3528" s="12"/>
      <c r="GG3528" s="12"/>
      <c r="GH3528" s="12"/>
      <c r="GI3528" s="12"/>
      <c r="GJ3528" s="12"/>
      <c r="GK3528" s="12"/>
      <c r="GL3528" s="12"/>
      <c r="GM3528" s="12"/>
      <c r="GN3528" s="12"/>
      <c r="GO3528" s="12"/>
      <c r="GP3528" s="12"/>
      <c r="GQ3528" s="12"/>
      <c r="GR3528" s="12"/>
      <c r="GS3528" s="12"/>
      <c r="GT3528" s="12"/>
      <c r="GU3528" s="12"/>
      <c r="GV3528" s="12"/>
      <c r="GW3528" s="12"/>
      <c r="GX3528" s="12"/>
      <c r="GY3528" s="11"/>
      <c r="GZ3528" s="11"/>
      <c r="HA3528" s="11"/>
      <c r="HB3528" s="11"/>
      <c r="HC3528" s="11"/>
      <c r="HD3528" s="11"/>
      <c r="HE3528" s="11"/>
      <c r="HF3528" s="11"/>
      <c r="HG3528" s="11"/>
      <c r="HH3528" s="11"/>
      <c r="HI3528" s="11"/>
      <c r="HJ3528" s="11"/>
      <c r="HK3528" s="11"/>
      <c r="HL3528" s="11"/>
      <c r="HM3528" s="11"/>
      <c r="HN3528" s="11"/>
      <c r="HO3528" s="11"/>
      <c r="HP3528" s="11"/>
      <c r="HQ3528" s="11"/>
      <c r="HR3528" s="11"/>
      <c r="HS3528" s="11"/>
      <c r="HT3528" s="11"/>
      <c r="HU3528" s="11"/>
      <c r="HV3528" s="11"/>
      <c r="HW3528" s="11"/>
      <c r="HX3528" s="11"/>
      <c r="HY3528" s="11"/>
      <c r="HZ3528" s="11"/>
      <c r="IA3528" s="11"/>
      <c r="IB3528" s="11"/>
      <c r="IC3528" s="11"/>
      <c r="ID3528" s="11"/>
      <c r="IE3528" s="11"/>
      <c r="IF3528" s="11"/>
      <c r="IG3528" s="11"/>
      <c r="IH3528" s="11"/>
      <c r="II3528" s="11"/>
      <c r="IJ3528" s="11"/>
      <c r="IK3528" s="11"/>
      <c r="IL3528" s="11"/>
    </row>
    <row r="3529" spans="2:246" ht="15.75" x14ac:dyDescent="0.25">
      <c r="B3529" s="11" t="s">
        <v>184</v>
      </c>
      <c r="C3529" s="11" t="s">
        <v>130</v>
      </c>
      <c r="D3529" s="12">
        <f t="shared" si="40"/>
        <v>154.07</v>
      </c>
      <c r="E3529" s="12"/>
      <c r="F3529" s="12"/>
      <c r="G3529" s="12"/>
      <c r="H3529" s="12"/>
      <c r="I3529" s="12"/>
      <c r="J3529" s="12"/>
      <c r="K3529" s="12">
        <v>50.1</v>
      </c>
      <c r="L3529" s="12">
        <v>94.42</v>
      </c>
      <c r="M3529" s="12"/>
      <c r="N3529" s="12"/>
      <c r="O3529" s="12"/>
      <c r="P3529" s="12"/>
      <c r="Q3529" s="12"/>
      <c r="R3529" s="12"/>
      <c r="S3529" s="12"/>
      <c r="T3529" s="12"/>
      <c r="U3529" s="12"/>
      <c r="V3529" s="12"/>
      <c r="W3529" s="12"/>
      <c r="X3529" s="12"/>
      <c r="Y3529" s="12"/>
      <c r="Z3529" s="12"/>
      <c r="AA3529" s="12"/>
      <c r="AB3529" s="12"/>
      <c r="AC3529" s="12">
        <v>39</v>
      </c>
      <c r="AD3529" s="12">
        <v>8.02</v>
      </c>
      <c r="AE3529" s="12"/>
      <c r="AF3529" s="12"/>
      <c r="AG3529" s="12">
        <v>48.27</v>
      </c>
      <c r="AH3529" s="12">
        <v>76.02</v>
      </c>
      <c r="AI3529" s="12"/>
      <c r="AJ3529" s="12"/>
      <c r="AK3529" s="12"/>
      <c r="AL3529" s="12"/>
      <c r="AM3529" s="12"/>
      <c r="AN3529" s="12"/>
      <c r="AO3529" s="12"/>
      <c r="AP3529" s="12"/>
      <c r="AQ3529" s="12"/>
      <c r="AR3529" s="12"/>
      <c r="AS3529" s="12">
        <v>8</v>
      </c>
      <c r="AT3529" s="12">
        <v>9.02</v>
      </c>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12"/>
      <c r="BR3529" s="12"/>
      <c r="BS3529" s="12"/>
      <c r="BT3529" s="12"/>
      <c r="BU3529" s="12"/>
      <c r="BV3529" s="12"/>
      <c r="BW3529" s="12"/>
      <c r="BX3529" s="12"/>
      <c r="BY3529" s="12"/>
      <c r="BZ3529" s="12"/>
      <c r="CA3529" s="12"/>
      <c r="CB3529" s="12"/>
      <c r="CC3529" s="12"/>
      <c r="CD3529" s="12"/>
      <c r="CE3529" s="12"/>
      <c r="CF3529" s="12"/>
      <c r="CG3529" s="12"/>
      <c r="CH3529" s="12"/>
      <c r="CI3529" s="12"/>
      <c r="CJ3529" s="12"/>
      <c r="CK3529" s="12"/>
      <c r="CL3529" s="12"/>
      <c r="CM3529" s="12"/>
      <c r="CN3529" s="12"/>
      <c r="CO3529" s="12"/>
      <c r="CP3529" s="12"/>
      <c r="CQ3529" s="12"/>
      <c r="CR3529" s="12"/>
      <c r="CS3529" s="12"/>
      <c r="CT3529" s="12"/>
      <c r="CU3529" s="12"/>
      <c r="CV3529" s="12"/>
      <c r="CW3529" s="12"/>
      <c r="CX3529" s="12"/>
      <c r="CY3529" s="12"/>
      <c r="CZ3529" s="12"/>
      <c r="DA3529" s="12"/>
      <c r="DB3529" s="12"/>
      <c r="DC3529" s="12"/>
      <c r="DD3529" s="12"/>
      <c r="DE3529" s="12"/>
      <c r="DF3529" s="12"/>
      <c r="DG3529" s="12"/>
      <c r="DH3529" s="12"/>
      <c r="DI3529" s="12"/>
      <c r="DJ3529" s="12"/>
      <c r="DK3529" s="12"/>
      <c r="DL3529" s="12"/>
      <c r="DM3529" s="12"/>
      <c r="DN3529" s="12"/>
      <c r="DO3529" s="12"/>
      <c r="DP3529" s="12"/>
      <c r="DQ3529" s="12"/>
      <c r="DR3529" s="12"/>
      <c r="DS3529" s="12"/>
      <c r="DT3529" s="12"/>
      <c r="DU3529" s="12"/>
      <c r="DV3529" s="12"/>
      <c r="DW3529" s="12"/>
      <c r="DX3529" s="12"/>
      <c r="DY3529" s="12"/>
      <c r="DZ3529" s="12"/>
      <c r="EA3529" s="12"/>
      <c r="EB3529" s="12"/>
      <c r="EC3529" s="12"/>
      <c r="ED3529" s="12"/>
      <c r="EE3529" s="12"/>
      <c r="EF3529" s="12"/>
      <c r="EG3529" s="12"/>
      <c r="EH3529" s="12"/>
      <c r="EI3529" s="12"/>
      <c r="EJ3529" s="12"/>
      <c r="EK3529" s="12"/>
      <c r="EL3529" s="12"/>
      <c r="EM3529" s="12"/>
      <c r="EN3529" s="12"/>
      <c r="EO3529" s="12"/>
      <c r="EP3529" s="12"/>
      <c r="EQ3529" s="12"/>
      <c r="ER3529" s="12"/>
      <c r="ES3529" s="12"/>
      <c r="ET3529" s="12"/>
      <c r="EU3529" s="12"/>
      <c r="EV3529" s="12"/>
      <c r="EW3529" s="12"/>
      <c r="EX3529" s="12"/>
      <c r="EY3529" s="12"/>
      <c r="EZ3529" s="12"/>
      <c r="FA3529" s="12"/>
      <c r="FB3529" s="12"/>
      <c r="FC3529" s="12"/>
      <c r="FD3529" s="12"/>
      <c r="FE3529" s="12"/>
      <c r="FF3529" s="12"/>
      <c r="FG3529" s="12"/>
      <c r="FH3529" s="12"/>
      <c r="FI3529" s="12"/>
      <c r="FJ3529" s="12"/>
      <c r="FK3529" s="12"/>
      <c r="FL3529" s="12"/>
      <c r="FM3529" s="12"/>
      <c r="FN3529" s="12"/>
      <c r="FO3529" s="12"/>
      <c r="FP3529" s="12"/>
      <c r="FQ3529" s="12">
        <v>8.6999999999999993</v>
      </c>
      <c r="FR3529" s="12" t="s">
        <v>486</v>
      </c>
      <c r="FS3529" s="12">
        <v>1.8</v>
      </c>
      <c r="FT3529" s="12"/>
      <c r="FU3529" s="12"/>
      <c r="FV3529" s="12"/>
      <c r="FW3529" s="12"/>
      <c r="FX3529" s="12"/>
      <c r="FY3529" s="12"/>
      <c r="FZ3529" s="12"/>
      <c r="GA3529" s="12"/>
      <c r="GB3529" s="12"/>
      <c r="GC3529" s="12"/>
      <c r="GD3529" s="12"/>
      <c r="GE3529" s="12"/>
      <c r="GF3529" s="12"/>
      <c r="GG3529" s="12"/>
      <c r="GH3529" s="12"/>
      <c r="GI3529" s="12"/>
      <c r="GJ3529" s="12"/>
      <c r="GK3529" s="12"/>
      <c r="GL3529" s="12"/>
      <c r="GM3529" s="12"/>
      <c r="GN3529" s="12"/>
      <c r="GO3529" s="12"/>
      <c r="GP3529" s="12"/>
      <c r="GQ3529" s="12"/>
      <c r="GR3529" s="12"/>
      <c r="GS3529" s="12"/>
      <c r="GT3529" s="12"/>
      <c r="GU3529" s="12"/>
      <c r="GV3529" s="12"/>
      <c r="GW3529" s="12"/>
      <c r="GX3529" s="12"/>
      <c r="GY3529" s="11"/>
      <c r="GZ3529" s="11"/>
      <c r="HA3529" s="11"/>
      <c r="HB3529" s="11"/>
      <c r="HC3529" s="11"/>
      <c r="HD3529" s="11"/>
      <c r="HE3529" s="11"/>
      <c r="HF3529" s="11"/>
      <c r="HG3529" s="11"/>
      <c r="HH3529" s="11"/>
      <c r="HI3529" s="11"/>
      <c r="HJ3529" s="11"/>
      <c r="HK3529" s="11"/>
      <c r="HL3529" s="11"/>
      <c r="HM3529" s="11"/>
      <c r="HN3529" s="11"/>
      <c r="HO3529" s="11"/>
      <c r="HP3529" s="11"/>
      <c r="HQ3529" s="11"/>
      <c r="HR3529" s="11"/>
      <c r="HS3529" s="11"/>
      <c r="HT3529" s="11"/>
      <c r="HU3529" s="11"/>
      <c r="HV3529" s="11"/>
      <c r="HW3529" s="11"/>
      <c r="HX3529" s="11"/>
      <c r="HY3529" s="11"/>
      <c r="HZ3529" s="11"/>
      <c r="IA3529" s="11"/>
      <c r="IB3529" s="11"/>
      <c r="IC3529" s="11"/>
      <c r="ID3529" s="11"/>
      <c r="IE3529" s="11"/>
      <c r="IF3529" s="11"/>
      <c r="IG3529" s="11"/>
      <c r="IH3529" s="11"/>
      <c r="II3529" s="11"/>
      <c r="IJ3529" s="11"/>
      <c r="IK3529" s="11"/>
      <c r="IL3529" s="11"/>
    </row>
    <row r="3530" spans="2:246" ht="15.75" x14ac:dyDescent="0.25">
      <c r="B3530" s="11" t="s">
        <v>167</v>
      </c>
      <c r="C3530" s="11" t="s">
        <v>130</v>
      </c>
      <c r="D3530" s="12">
        <f t="shared" si="40"/>
        <v>35.08</v>
      </c>
      <c r="E3530" s="12">
        <v>0.7</v>
      </c>
      <c r="F3530" s="12">
        <v>2</v>
      </c>
      <c r="G3530" s="12"/>
      <c r="H3530" s="12"/>
      <c r="I3530" s="12">
        <v>0.3</v>
      </c>
      <c r="J3530" s="12">
        <v>0.4</v>
      </c>
      <c r="K3530" s="12"/>
      <c r="L3530" s="12"/>
      <c r="M3530" s="12"/>
      <c r="N3530" s="12"/>
      <c r="O3530" s="12"/>
      <c r="P3530" s="12"/>
      <c r="Q3530" s="12"/>
      <c r="R3530" s="12"/>
      <c r="S3530" s="12"/>
      <c r="T3530" s="12"/>
      <c r="U3530" s="12"/>
      <c r="V3530" s="12"/>
      <c r="W3530" s="12"/>
      <c r="X3530" s="12"/>
      <c r="Y3530" s="12"/>
      <c r="Z3530" s="12"/>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12"/>
      <c r="BR3530" s="12">
        <v>31.11</v>
      </c>
      <c r="BS3530" s="12">
        <v>63</v>
      </c>
      <c r="BT3530" s="12"/>
      <c r="BU3530" s="12"/>
      <c r="BV3530" s="12"/>
      <c r="BW3530" s="12"/>
      <c r="BX3530" s="12"/>
      <c r="BY3530" s="12"/>
      <c r="BZ3530" s="12"/>
      <c r="CA3530" s="12"/>
      <c r="CB3530" s="12"/>
      <c r="CC3530" s="12"/>
      <c r="CD3530" s="12"/>
      <c r="CE3530" s="12"/>
      <c r="CF3530" s="12">
        <v>0.01</v>
      </c>
      <c r="CG3530" s="12">
        <v>0.10199999999999999</v>
      </c>
      <c r="CH3530" s="12"/>
      <c r="CI3530" s="12"/>
      <c r="CJ3530" s="12"/>
      <c r="CK3530" s="12"/>
      <c r="CL3530" s="12"/>
      <c r="CM3530" s="12"/>
      <c r="CN3530" s="12"/>
      <c r="CO3530" s="12"/>
      <c r="CP3530" s="12"/>
      <c r="CQ3530" s="12"/>
      <c r="CR3530" s="12"/>
      <c r="CS3530" s="12"/>
      <c r="CT3530" s="12"/>
      <c r="CU3530" s="12"/>
      <c r="CV3530" s="12"/>
      <c r="CW3530" s="12"/>
      <c r="CX3530" s="12"/>
      <c r="CY3530" s="12"/>
      <c r="CZ3530" s="12"/>
      <c r="DA3530" s="12"/>
      <c r="DB3530" s="12"/>
      <c r="DC3530" s="12"/>
      <c r="DD3530" s="12"/>
      <c r="DE3530" s="12"/>
      <c r="DF3530" s="12"/>
      <c r="DG3530" s="12"/>
      <c r="DH3530" s="12"/>
      <c r="DI3530" s="12"/>
      <c r="DJ3530" s="12"/>
      <c r="DK3530" s="12"/>
      <c r="DL3530" s="12"/>
      <c r="DM3530" s="12"/>
      <c r="DN3530" s="12"/>
      <c r="DO3530" s="12"/>
      <c r="DP3530" s="12"/>
      <c r="DQ3530" s="12"/>
      <c r="DR3530" s="12"/>
      <c r="DS3530" s="12"/>
      <c r="DT3530" s="12"/>
      <c r="DU3530" s="12"/>
      <c r="DV3530" s="12"/>
      <c r="DW3530" s="12"/>
      <c r="DX3530" s="12"/>
      <c r="DY3530" s="12"/>
      <c r="DZ3530" s="12"/>
      <c r="EA3530" s="12"/>
      <c r="EB3530" s="12"/>
      <c r="EC3530" s="12"/>
      <c r="ED3530" s="12"/>
      <c r="EE3530" s="12"/>
      <c r="EF3530" s="12"/>
      <c r="EG3530" s="12"/>
      <c r="EH3530" s="12"/>
      <c r="EI3530" s="12"/>
      <c r="EJ3530" s="12"/>
      <c r="EK3530" s="12"/>
      <c r="EL3530" s="12"/>
      <c r="EM3530" s="12"/>
      <c r="EN3530" s="12"/>
      <c r="EO3530" s="12"/>
      <c r="EP3530" s="12"/>
      <c r="EQ3530" s="12"/>
      <c r="ER3530" s="12"/>
      <c r="ES3530" s="12"/>
      <c r="ET3530" s="12"/>
      <c r="EU3530" s="12"/>
      <c r="EV3530" s="12"/>
      <c r="EW3530" s="12"/>
      <c r="EX3530" s="12"/>
      <c r="EY3530" s="12"/>
      <c r="EZ3530" s="12"/>
      <c r="FA3530" s="12"/>
      <c r="FB3530" s="12"/>
      <c r="FC3530" s="12"/>
      <c r="FD3530" s="12"/>
      <c r="FE3530" s="12"/>
      <c r="FF3530" s="12"/>
      <c r="FG3530" s="12"/>
      <c r="FH3530" s="12"/>
      <c r="FI3530" s="12"/>
      <c r="FJ3530" s="12"/>
      <c r="FK3530" s="12"/>
      <c r="FL3530" s="12"/>
      <c r="FM3530" s="12"/>
      <c r="FN3530" s="12"/>
      <c r="FO3530" s="12"/>
      <c r="FP3530" s="12"/>
      <c r="FQ3530" s="12"/>
      <c r="FR3530" s="12"/>
      <c r="FS3530" s="12"/>
      <c r="FT3530" s="12"/>
      <c r="FU3530" s="12"/>
      <c r="FV3530" s="12"/>
      <c r="FW3530" s="12"/>
      <c r="FX3530" s="12"/>
      <c r="FY3530" s="12">
        <v>2.86</v>
      </c>
      <c r="FZ3530" s="12" t="s">
        <v>185</v>
      </c>
      <c r="GA3530" s="12">
        <v>1</v>
      </c>
      <c r="GB3530" s="12">
        <v>0.1</v>
      </c>
      <c r="GC3530" s="12" t="s">
        <v>165</v>
      </c>
      <c r="GD3530" s="12">
        <v>0.08</v>
      </c>
      <c r="GE3530" s="12"/>
      <c r="GF3530" s="12"/>
      <c r="GG3530" s="12"/>
      <c r="GH3530" s="12"/>
      <c r="GI3530" s="12"/>
      <c r="GJ3530" s="12"/>
      <c r="GK3530" s="12"/>
      <c r="GL3530" s="12"/>
      <c r="GM3530" s="12"/>
      <c r="GN3530" s="12"/>
      <c r="GO3530" s="12"/>
      <c r="GP3530" s="12"/>
      <c r="GQ3530" s="12"/>
      <c r="GR3530" s="12"/>
      <c r="GS3530" s="12"/>
      <c r="GT3530" s="12"/>
      <c r="GU3530" s="12"/>
      <c r="GV3530" s="12"/>
      <c r="GW3530" s="12"/>
      <c r="GX3530" s="12"/>
      <c r="GY3530" s="11">
        <v>8</v>
      </c>
      <c r="GZ3530" s="11">
        <v>39.872</v>
      </c>
      <c r="HA3530" s="11">
        <v>0.9</v>
      </c>
      <c r="HB3530" s="11"/>
      <c r="HC3530" s="11"/>
      <c r="HD3530" s="11"/>
      <c r="HE3530" s="11"/>
      <c r="HF3530" s="11">
        <v>1</v>
      </c>
      <c r="HG3530" s="11">
        <v>4</v>
      </c>
      <c r="HH3530" s="11"/>
      <c r="HI3530" s="11">
        <v>3</v>
      </c>
      <c r="HJ3530" s="11">
        <v>1.2</v>
      </c>
      <c r="HK3530" s="11"/>
      <c r="HL3530" s="11"/>
      <c r="HM3530" s="11"/>
      <c r="HN3530" s="11"/>
      <c r="HO3530" s="11"/>
      <c r="HP3530" s="11"/>
      <c r="HQ3530" s="11"/>
      <c r="HR3530" s="11"/>
      <c r="HS3530" s="11"/>
      <c r="HT3530" s="11"/>
      <c r="HU3530" s="11"/>
      <c r="HV3530" s="11"/>
      <c r="HW3530" s="11"/>
      <c r="HX3530" s="11"/>
      <c r="HY3530" s="11"/>
      <c r="HZ3530" s="11"/>
      <c r="IA3530" s="11"/>
      <c r="IB3530" s="11"/>
      <c r="IC3530" s="11"/>
      <c r="ID3530" s="11"/>
      <c r="IE3530" s="11"/>
      <c r="IF3530" s="11"/>
      <c r="IG3530" s="11"/>
      <c r="IH3530" s="11"/>
      <c r="II3530" s="11"/>
      <c r="IJ3530" s="11"/>
      <c r="IK3530" s="11"/>
      <c r="IL3530" s="11"/>
    </row>
    <row r="3531" spans="2:246" ht="15.75" x14ac:dyDescent="0.25">
      <c r="B3531" s="11" t="s">
        <v>179</v>
      </c>
      <c r="C3531" s="11" t="s">
        <v>130</v>
      </c>
      <c r="D3531" s="12">
        <f t="shared" si="40"/>
        <v>14.95</v>
      </c>
      <c r="E3531" s="12">
        <v>7.86</v>
      </c>
      <c r="F3531" s="12">
        <v>8</v>
      </c>
      <c r="G3531" s="12"/>
      <c r="H3531" s="12"/>
      <c r="I3531" s="12"/>
      <c r="J3531" s="12"/>
      <c r="K3531" s="12"/>
      <c r="L3531" s="12"/>
      <c r="M3531" s="12"/>
      <c r="N3531" s="12"/>
      <c r="O3531" s="12"/>
      <c r="P3531" s="12"/>
      <c r="Q3531" s="12"/>
      <c r="R3531" s="12"/>
      <c r="S3531" s="12"/>
      <c r="T3531" s="12"/>
      <c r="U3531" s="12"/>
      <c r="V3531" s="12"/>
      <c r="W3531" s="12"/>
      <c r="X3531" s="12"/>
      <c r="Y3531" s="12"/>
      <c r="Z3531" s="12"/>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v>5.05</v>
      </c>
      <c r="BQ3531" s="12" t="s">
        <v>136</v>
      </c>
      <c r="BR3531" s="12"/>
      <c r="BS3531" s="12"/>
      <c r="BT3531" s="12"/>
      <c r="BU3531" s="12"/>
      <c r="BV3531" s="12"/>
      <c r="BW3531" s="12"/>
      <c r="BX3531" s="12"/>
      <c r="BY3531" s="12"/>
      <c r="BZ3531" s="12"/>
      <c r="CA3531" s="12"/>
      <c r="CB3531" s="12"/>
      <c r="CC3531" s="12"/>
      <c r="CD3531" s="12"/>
      <c r="CE3531" s="12"/>
      <c r="CF3531" s="12"/>
      <c r="CG3531" s="12"/>
      <c r="CH3531" s="12"/>
      <c r="CI3531" s="12"/>
      <c r="CJ3531" s="12"/>
      <c r="CK3531" s="12"/>
      <c r="CL3531" s="12"/>
      <c r="CM3531" s="12"/>
      <c r="CN3531" s="12"/>
      <c r="CO3531" s="12"/>
      <c r="CP3531" s="12"/>
      <c r="CQ3531" s="12"/>
      <c r="CR3531" s="12"/>
      <c r="CS3531" s="12"/>
      <c r="CT3531" s="12"/>
      <c r="CU3531" s="12"/>
      <c r="CV3531" s="12"/>
      <c r="CW3531" s="12"/>
      <c r="CX3531" s="12"/>
      <c r="CY3531" s="12"/>
      <c r="CZ3531" s="12"/>
      <c r="DA3531" s="12"/>
      <c r="DB3531" s="12"/>
      <c r="DC3531" s="12"/>
      <c r="DD3531" s="12"/>
      <c r="DE3531" s="12"/>
      <c r="DF3531" s="12"/>
      <c r="DG3531" s="12"/>
      <c r="DH3531" s="12"/>
      <c r="DI3531" s="12"/>
      <c r="DJ3531" s="12"/>
      <c r="DK3531" s="12"/>
      <c r="DL3531" s="12"/>
      <c r="DM3531" s="12"/>
      <c r="DN3531" s="12"/>
      <c r="DO3531" s="12"/>
      <c r="DP3531" s="12"/>
      <c r="DQ3531" s="12"/>
      <c r="DR3531" s="12"/>
      <c r="DS3531" s="12"/>
      <c r="DT3531" s="12"/>
      <c r="DU3531" s="12"/>
      <c r="DV3531" s="12"/>
      <c r="DW3531" s="12"/>
      <c r="DX3531" s="12"/>
      <c r="DY3531" s="12"/>
      <c r="DZ3531" s="12"/>
      <c r="EA3531" s="12"/>
      <c r="EB3531" s="12"/>
      <c r="EC3531" s="12"/>
      <c r="ED3531" s="12"/>
      <c r="EE3531" s="12"/>
      <c r="EF3531" s="12"/>
      <c r="EG3531" s="12"/>
      <c r="EH3531" s="12"/>
      <c r="EI3531" s="12"/>
      <c r="EJ3531" s="12"/>
      <c r="EK3531" s="12"/>
      <c r="EL3531" s="12"/>
      <c r="EM3531" s="12"/>
      <c r="EN3531" s="12"/>
      <c r="EO3531" s="12"/>
      <c r="EP3531" s="12"/>
      <c r="EQ3531" s="12"/>
      <c r="ER3531" s="12"/>
      <c r="ES3531" s="12"/>
      <c r="ET3531" s="12"/>
      <c r="EU3531" s="12"/>
      <c r="EV3531" s="12"/>
      <c r="EW3531" s="12"/>
      <c r="EX3531" s="12"/>
      <c r="EY3531" s="12"/>
      <c r="EZ3531" s="12"/>
      <c r="FA3531" s="12"/>
      <c r="FB3531" s="12"/>
      <c r="FC3531" s="12"/>
      <c r="FD3531" s="12"/>
      <c r="FE3531" s="12"/>
      <c r="FF3531" s="12"/>
      <c r="FG3531" s="12"/>
      <c r="FH3531" s="12"/>
      <c r="FI3531" s="12"/>
      <c r="FJ3531" s="12"/>
      <c r="FK3531" s="12"/>
      <c r="FL3531" s="12"/>
      <c r="FM3531" s="12"/>
      <c r="FN3531" s="12"/>
      <c r="FO3531" s="12"/>
      <c r="FP3531" s="12"/>
      <c r="FQ3531" s="12"/>
      <c r="FR3531" s="12"/>
      <c r="FS3531" s="12"/>
      <c r="FT3531" s="12"/>
      <c r="FU3531" s="12"/>
      <c r="FV3531" s="12"/>
      <c r="FW3531" s="12"/>
      <c r="FX3531" s="12"/>
      <c r="FY3531" s="12">
        <v>2.04</v>
      </c>
      <c r="FZ3531" s="12" t="s">
        <v>136</v>
      </c>
      <c r="GA3531" s="12">
        <v>1</v>
      </c>
      <c r="GB3531" s="12"/>
      <c r="GC3531" s="12"/>
      <c r="GD3531" s="12"/>
      <c r="GE3531" s="12"/>
      <c r="GF3531" s="12"/>
      <c r="GG3531" s="12"/>
      <c r="GH3531" s="12"/>
      <c r="GI3531" s="12"/>
      <c r="GJ3531" s="12"/>
      <c r="GK3531" s="12"/>
      <c r="GL3531" s="12"/>
      <c r="GM3531" s="12"/>
      <c r="GN3531" s="12"/>
      <c r="GO3531" s="12"/>
      <c r="GP3531" s="12"/>
      <c r="GQ3531" s="12"/>
      <c r="GR3531" s="12"/>
      <c r="GS3531" s="12"/>
      <c r="GT3531" s="12"/>
      <c r="GU3531" s="12"/>
      <c r="GV3531" s="12"/>
      <c r="GW3531" s="12"/>
      <c r="GX3531" s="12"/>
      <c r="GY3531" s="11"/>
      <c r="GZ3531" s="11"/>
      <c r="HA3531" s="11"/>
      <c r="HB3531" s="11"/>
      <c r="HC3531" s="11"/>
      <c r="HD3531" s="11"/>
      <c r="HE3531" s="11"/>
      <c r="HF3531" s="11"/>
      <c r="HG3531" s="11"/>
      <c r="HH3531" s="11"/>
      <c r="HI3531" s="11"/>
      <c r="HJ3531" s="11"/>
      <c r="HK3531" s="11"/>
      <c r="HL3531" s="11"/>
      <c r="HM3531" s="11"/>
      <c r="HN3531" s="11"/>
      <c r="HO3531" s="11"/>
      <c r="HP3531" s="11"/>
      <c r="HQ3531" s="11"/>
      <c r="HR3531" s="11"/>
      <c r="HS3531" s="11"/>
      <c r="HT3531" s="11"/>
      <c r="HU3531" s="11"/>
      <c r="HV3531" s="11"/>
      <c r="HW3531" s="11"/>
      <c r="HX3531" s="11"/>
      <c r="HY3531" s="11"/>
      <c r="HZ3531" s="11"/>
      <c r="IA3531" s="11"/>
      <c r="IB3531" s="11"/>
      <c r="IC3531" s="11"/>
      <c r="ID3531" s="11"/>
      <c r="IE3531" s="11"/>
      <c r="IF3531" s="11"/>
      <c r="IG3531" s="11"/>
      <c r="IH3531" s="11"/>
      <c r="II3531" s="11"/>
      <c r="IJ3531" s="11"/>
      <c r="IK3531" s="11"/>
      <c r="IL3531" s="11"/>
    </row>
    <row r="3532" spans="2:246" ht="15.75" x14ac:dyDescent="0.25">
      <c r="B3532" s="11" t="s">
        <v>167</v>
      </c>
      <c r="C3532" s="11" t="s">
        <v>130</v>
      </c>
      <c r="D3532" s="12">
        <f t="shared" si="40"/>
        <v>75.260000000000005</v>
      </c>
      <c r="E3532" s="12"/>
      <c r="F3532" s="12"/>
      <c r="G3532" s="12"/>
      <c r="H3532" s="12"/>
      <c r="I3532" s="12"/>
      <c r="J3532" s="12"/>
      <c r="K3532" s="12"/>
      <c r="L3532" s="12"/>
      <c r="M3532" s="12"/>
      <c r="N3532" s="12"/>
      <c r="O3532" s="12"/>
      <c r="P3532" s="12"/>
      <c r="Q3532" s="12"/>
      <c r="R3532" s="12"/>
      <c r="S3532" s="12"/>
      <c r="T3532" s="12"/>
      <c r="U3532" s="12"/>
      <c r="V3532" s="12"/>
      <c r="W3532" s="12"/>
      <c r="X3532" s="12"/>
      <c r="Y3532" s="12"/>
      <c r="Z3532" s="12"/>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12"/>
      <c r="BR3532" s="12">
        <v>75.260000000000005</v>
      </c>
      <c r="BS3532" s="12">
        <v>226</v>
      </c>
      <c r="BT3532" s="12"/>
      <c r="BU3532" s="12"/>
      <c r="BV3532" s="12"/>
      <c r="BW3532" s="12"/>
      <c r="BX3532" s="12"/>
      <c r="BY3532" s="12"/>
      <c r="BZ3532" s="12"/>
      <c r="CA3532" s="12"/>
      <c r="CB3532" s="12"/>
      <c r="CC3532" s="12"/>
      <c r="CD3532" s="12"/>
      <c r="CE3532" s="12"/>
      <c r="CF3532" s="12"/>
      <c r="CG3532" s="12"/>
      <c r="CH3532" s="12"/>
      <c r="CI3532" s="12"/>
      <c r="CJ3532" s="12"/>
      <c r="CK3532" s="12"/>
      <c r="CL3532" s="12"/>
      <c r="CM3532" s="12"/>
      <c r="CN3532" s="12"/>
      <c r="CO3532" s="12"/>
      <c r="CP3532" s="12"/>
      <c r="CQ3532" s="12"/>
      <c r="CR3532" s="12"/>
      <c r="CS3532" s="12"/>
      <c r="CT3532" s="12"/>
      <c r="CU3532" s="12"/>
      <c r="CV3532" s="12"/>
      <c r="CW3532" s="12"/>
      <c r="CX3532" s="12"/>
      <c r="CY3532" s="12"/>
      <c r="CZ3532" s="12"/>
      <c r="DA3532" s="12"/>
      <c r="DB3532" s="12"/>
      <c r="DC3532" s="12"/>
      <c r="DD3532" s="12"/>
      <c r="DE3532" s="12"/>
      <c r="DF3532" s="12"/>
      <c r="DG3532" s="12"/>
      <c r="DH3532" s="12"/>
      <c r="DI3532" s="12"/>
      <c r="DJ3532" s="12"/>
      <c r="DK3532" s="12"/>
      <c r="DL3532" s="12"/>
      <c r="DM3532" s="12"/>
      <c r="DN3532" s="12"/>
      <c r="DO3532" s="12"/>
      <c r="DP3532" s="12"/>
      <c r="DQ3532" s="12"/>
      <c r="DR3532" s="12"/>
      <c r="DS3532" s="12"/>
      <c r="DT3532" s="12"/>
      <c r="DU3532" s="12"/>
      <c r="DV3532" s="12"/>
      <c r="DW3532" s="12"/>
      <c r="DX3532" s="12"/>
      <c r="DY3532" s="12"/>
      <c r="DZ3532" s="12"/>
      <c r="EA3532" s="12"/>
      <c r="EB3532" s="12"/>
      <c r="EC3532" s="12"/>
      <c r="ED3532" s="12"/>
      <c r="EE3532" s="12"/>
      <c r="EF3532" s="12"/>
      <c r="EG3532" s="12"/>
      <c r="EH3532" s="12"/>
      <c r="EI3532" s="12"/>
      <c r="EJ3532" s="12"/>
      <c r="EK3532" s="12"/>
      <c r="EL3532" s="12"/>
      <c r="EM3532" s="12"/>
      <c r="EN3532" s="12"/>
      <c r="EO3532" s="12"/>
      <c r="EP3532" s="12"/>
      <c r="EQ3532" s="12"/>
      <c r="ER3532" s="12"/>
      <c r="ES3532" s="12"/>
      <c r="ET3532" s="12"/>
      <c r="EU3532" s="12"/>
      <c r="EV3532" s="12"/>
      <c r="EW3532" s="12"/>
      <c r="EX3532" s="12"/>
      <c r="EY3532" s="12"/>
      <c r="EZ3532" s="12"/>
      <c r="FA3532" s="12"/>
      <c r="FB3532" s="12"/>
      <c r="FC3532" s="12"/>
      <c r="FD3532" s="12"/>
      <c r="FE3532" s="12"/>
      <c r="FF3532" s="12"/>
      <c r="FG3532" s="12"/>
      <c r="FH3532" s="12"/>
      <c r="FI3532" s="12"/>
      <c r="FJ3532" s="12"/>
      <c r="FK3532" s="12"/>
      <c r="FL3532" s="12"/>
      <c r="FM3532" s="12"/>
      <c r="FN3532" s="12"/>
      <c r="FO3532" s="12"/>
      <c r="FP3532" s="12"/>
      <c r="FQ3532" s="12"/>
      <c r="FR3532" s="12"/>
      <c r="FS3532" s="12"/>
      <c r="FT3532" s="12"/>
      <c r="FU3532" s="12"/>
      <c r="FV3532" s="12"/>
      <c r="FW3532" s="12"/>
      <c r="FX3532" s="12"/>
      <c r="FY3532" s="12"/>
      <c r="FZ3532" s="12"/>
      <c r="GA3532" s="12"/>
      <c r="GB3532" s="12"/>
      <c r="GC3532" s="12"/>
      <c r="GD3532" s="12"/>
      <c r="GE3532" s="12"/>
      <c r="GF3532" s="12"/>
      <c r="GG3532" s="12"/>
      <c r="GH3532" s="12"/>
      <c r="GI3532" s="12"/>
      <c r="GJ3532" s="12"/>
      <c r="GK3532" s="12"/>
      <c r="GL3532" s="12"/>
      <c r="GM3532" s="12"/>
      <c r="GN3532" s="12"/>
      <c r="GO3532" s="12"/>
      <c r="GP3532" s="12"/>
      <c r="GQ3532" s="12"/>
      <c r="GR3532" s="12"/>
      <c r="GS3532" s="12"/>
      <c r="GT3532" s="12"/>
      <c r="GU3532" s="12"/>
      <c r="GV3532" s="12"/>
      <c r="GW3532" s="12"/>
      <c r="GX3532" s="12"/>
      <c r="GY3532" s="11">
        <v>20</v>
      </c>
      <c r="GZ3532" s="11">
        <v>42.542999999999999</v>
      </c>
      <c r="HA3532" s="11">
        <v>1.177</v>
      </c>
      <c r="HB3532" s="11">
        <v>7</v>
      </c>
      <c r="HC3532" s="11">
        <v>0</v>
      </c>
      <c r="HD3532" s="11"/>
      <c r="HE3532" s="11"/>
      <c r="HF3532" s="11">
        <v>1</v>
      </c>
      <c r="HG3532" s="11">
        <v>7</v>
      </c>
      <c r="HH3532" s="11">
        <v>1</v>
      </c>
      <c r="HI3532" s="11">
        <v>13</v>
      </c>
      <c r="HJ3532" s="11">
        <v>0.307</v>
      </c>
      <c r="HK3532" s="11">
        <v>1</v>
      </c>
      <c r="HL3532" s="11"/>
      <c r="HM3532" s="11">
        <v>0</v>
      </c>
      <c r="HN3532" s="11"/>
      <c r="HO3532" s="11"/>
      <c r="HP3532" s="11"/>
      <c r="HQ3532" s="11"/>
      <c r="HR3532" s="11"/>
      <c r="HS3532" s="11"/>
      <c r="HT3532" s="11"/>
      <c r="HU3532" s="11"/>
      <c r="HV3532" s="11"/>
      <c r="HW3532" s="11"/>
      <c r="HX3532" s="11"/>
      <c r="HY3532" s="11"/>
      <c r="HZ3532" s="11"/>
      <c r="IA3532" s="11"/>
      <c r="IB3532" s="11"/>
      <c r="IC3532" s="11"/>
      <c r="ID3532" s="11"/>
      <c r="IE3532" s="11"/>
      <c r="IF3532" s="11"/>
      <c r="IG3532" s="11"/>
      <c r="IH3532" s="11"/>
      <c r="II3532" s="11"/>
      <c r="IJ3532" s="11"/>
      <c r="IK3532" s="11"/>
      <c r="IL3532" s="11"/>
    </row>
    <row r="3533" spans="2:246" ht="15.75" x14ac:dyDescent="0.25">
      <c r="B3533" s="11" t="s">
        <v>167</v>
      </c>
      <c r="C3533" s="11" t="s">
        <v>134</v>
      </c>
      <c r="D3533" s="12">
        <f t="shared" si="40"/>
        <v>4.29</v>
      </c>
      <c r="E3533" s="12"/>
      <c r="F3533" s="12"/>
      <c r="G3533" s="12"/>
      <c r="H3533" s="12"/>
      <c r="I3533" s="12"/>
      <c r="J3533" s="12"/>
      <c r="K3533" s="12"/>
      <c r="L3533" s="12"/>
      <c r="M3533" s="12"/>
      <c r="N3533" s="12"/>
      <c r="O3533" s="12"/>
      <c r="P3533" s="12"/>
      <c r="Q3533" s="12"/>
      <c r="R3533" s="12"/>
      <c r="S3533" s="12"/>
      <c r="T3533" s="12"/>
      <c r="U3533" s="12"/>
      <c r="V3533" s="12"/>
      <c r="W3533" s="12"/>
      <c r="X3533" s="12"/>
      <c r="Y3533" s="12"/>
      <c r="Z3533" s="12"/>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12"/>
      <c r="BR3533" s="12">
        <v>4.29</v>
      </c>
      <c r="BS3533" s="12">
        <v>0</v>
      </c>
      <c r="BT3533" s="12"/>
      <c r="BU3533" s="12"/>
      <c r="BV3533" s="12"/>
      <c r="BW3533" s="12"/>
      <c r="BX3533" s="12"/>
      <c r="BY3533" s="12"/>
      <c r="BZ3533" s="12"/>
      <c r="CA3533" s="12"/>
      <c r="CB3533" s="12"/>
      <c r="CC3533" s="12"/>
      <c r="CD3533" s="12"/>
      <c r="CE3533" s="12"/>
      <c r="CF3533" s="12"/>
      <c r="CG3533" s="12"/>
      <c r="CH3533" s="12"/>
      <c r="CI3533" s="12"/>
      <c r="CJ3533" s="12"/>
      <c r="CK3533" s="12"/>
      <c r="CL3533" s="12"/>
      <c r="CM3533" s="12"/>
      <c r="CN3533" s="12"/>
      <c r="CO3533" s="12"/>
      <c r="CP3533" s="12"/>
      <c r="CQ3533" s="12"/>
      <c r="CR3533" s="12"/>
      <c r="CS3533" s="12"/>
      <c r="CT3533" s="12"/>
      <c r="CU3533" s="12"/>
      <c r="CV3533" s="12"/>
      <c r="CW3533" s="12"/>
      <c r="CX3533" s="12"/>
      <c r="CY3533" s="12"/>
      <c r="CZ3533" s="12"/>
      <c r="DA3533" s="12"/>
      <c r="DB3533" s="12"/>
      <c r="DC3533" s="12"/>
      <c r="DD3533" s="12"/>
      <c r="DE3533" s="12"/>
      <c r="DF3533" s="12"/>
      <c r="DG3533" s="12"/>
      <c r="DH3533" s="12"/>
      <c r="DI3533" s="12"/>
      <c r="DJ3533" s="12"/>
      <c r="DK3533" s="12"/>
      <c r="DL3533" s="12"/>
      <c r="DM3533" s="12"/>
      <c r="DN3533" s="12"/>
      <c r="DO3533" s="12"/>
      <c r="DP3533" s="12"/>
      <c r="DQ3533" s="12"/>
      <c r="DR3533" s="12"/>
      <c r="DS3533" s="12"/>
      <c r="DT3533" s="12"/>
      <c r="DU3533" s="12"/>
      <c r="DV3533" s="12"/>
      <c r="DW3533" s="12"/>
      <c r="DX3533" s="12"/>
      <c r="DY3533" s="12"/>
      <c r="DZ3533" s="12"/>
      <c r="EA3533" s="12"/>
      <c r="EB3533" s="12"/>
      <c r="EC3533" s="12"/>
      <c r="ED3533" s="12"/>
      <c r="EE3533" s="12"/>
      <c r="EF3533" s="12"/>
      <c r="EG3533" s="12"/>
      <c r="EH3533" s="12"/>
      <c r="EI3533" s="12"/>
      <c r="EJ3533" s="12"/>
      <c r="EK3533" s="12"/>
      <c r="EL3533" s="12"/>
      <c r="EM3533" s="12"/>
      <c r="EN3533" s="12"/>
      <c r="EO3533" s="12"/>
      <c r="EP3533" s="12"/>
      <c r="EQ3533" s="12"/>
      <c r="ER3533" s="12"/>
      <c r="ES3533" s="12"/>
      <c r="ET3533" s="12"/>
      <c r="EU3533" s="12"/>
      <c r="EV3533" s="12"/>
      <c r="EW3533" s="12"/>
      <c r="EX3533" s="12"/>
      <c r="EY3533" s="12"/>
      <c r="EZ3533" s="12"/>
      <c r="FA3533" s="12"/>
      <c r="FB3533" s="12"/>
      <c r="FC3533" s="12"/>
      <c r="FD3533" s="12"/>
      <c r="FE3533" s="12"/>
      <c r="FF3533" s="12"/>
      <c r="FG3533" s="12"/>
      <c r="FH3533" s="12"/>
      <c r="FI3533" s="12"/>
      <c r="FJ3533" s="12"/>
      <c r="FK3533" s="12"/>
      <c r="FL3533" s="12"/>
      <c r="FM3533" s="12"/>
      <c r="FN3533" s="12"/>
      <c r="FO3533" s="12"/>
      <c r="FP3533" s="12"/>
      <c r="FQ3533" s="12"/>
      <c r="FR3533" s="12"/>
      <c r="FS3533" s="12"/>
      <c r="FT3533" s="12"/>
      <c r="FU3533" s="12"/>
      <c r="FV3533" s="12"/>
      <c r="FW3533" s="12"/>
      <c r="FX3533" s="12"/>
      <c r="FY3533" s="12"/>
      <c r="FZ3533" s="12"/>
      <c r="GA3533" s="12"/>
      <c r="GB3533" s="12"/>
      <c r="GC3533" s="12"/>
      <c r="GD3533" s="12"/>
      <c r="GE3533" s="12"/>
      <c r="GF3533" s="12"/>
      <c r="GG3533" s="12"/>
      <c r="GH3533" s="12"/>
      <c r="GI3533" s="12"/>
      <c r="GJ3533" s="12"/>
      <c r="GK3533" s="12"/>
      <c r="GL3533" s="12"/>
      <c r="GM3533" s="12"/>
      <c r="GN3533" s="12"/>
      <c r="GO3533" s="12"/>
      <c r="GP3533" s="12"/>
      <c r="GQ3533" s="12"/>
      <c r="GR3533" s="12"/>
      <c r="GS3533" s="12"/>
      <c r="GT3533" s="12"/>
      <c r="GU3533" s="12"/>
      <c r="GV3533" s="12"/>
      <c r="GW3533" s="12"/>
      <c r="GX3533" s="12"/>
      <c r="GY3533" s="11"/>
      <c r="GZ3533" s="11"/>
      <c r="HA3533" s="11"/>
      <c r="HB3533" s="11"/>
      <c r="HC3533" s="11"/>
      <c r="HD3533" s="11"/>
      <c r="HE3533" s="11"/>
      <c r="HF3533" s="11"/>
      <c r="HG3533" s="11"/>
      <c r="HH3533" s="11"/>
      <c r="HI3533" s="11"/>
      <c r="HJ3533" s="11"/>
      <c r="HK3533" s="11"/>
      <c r="HL3533" s="11"/>
      <c r="HM3533" s="11"/>
      <c r="HN3533" s="11"/>
      <c r="HO3533" s="11"/>
      <c r="HP3533" s="11"/>
      <c r="HQ3533" s="11"/>
      <c r="HR3533" s="11"/>
      <c r="HS3533" s="11"/>
      <c r="HT3533" s="11"/>
      <c r="HU3533" s="11"/>
      <c r="HV3533" s="11"/>
      <c r="HW3533" s="11"/>
      <c r="HX3533" s="11"/>
      <c r="HY3533" s="11"/>
      <c r="HZ3533" s="11"/>
      <c r="IA3533" s="11"/>
      <c r="IB3533" s="11"/>
      <c r="IC3533" s="11"/>
      <c r="ID3533" s="11"/>
      <c r="IE3533" s="11"/>
      <c r="IF3533" s="11"/>
      <c r="IG3533" s="11"/>
      <c r="IH3533" s="11"/>
      <c r="II3533" s="11"/>
      <c r="IJ3533" s="11"/>
      <c r="IK3533" s="11"/>
      <c r="IL3533" s="11"/>
    </row>
    <row r="3534" spans="2:246" ht="15.75" x14ac:dyDescent="0.25">
      <c r="B3534" s="11" t="s">
        <v>167</v>
      </c>
      <c r="C3534" s="11" t="s">
        <v>131</v>
      </c>
      <c r="D3534" s="12">
        <f t="shared" si="40"/>
        <v>0.85</v>
      </c>
      <c r="E3534" s="12"/>
      <c r="F3534" s="12"/>
      <c r="G3534" s="12"/>
      <c r="H3534" s="12"/>
      <c r="I3534" s="12"/>
      <c r="J3534" s="12"/>
      <c r="K3534" s="12"/>
      <c r="L3534" s="12"/>
      <c r="M3534" s="12"/>
      <c r="N3534" s="12"/>
      <c r="O3534" s="12"/>
      <c r="P3534" s="12"/>
      <c r="Q3534" s="12"/>
      <c r="R3534" s="12"/>
      <c r="S3534" s="12"/>
      <c r="T3534" s="12"/>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12"/>
      <c r="BR3534" s="12">
        <v>0.85</v>
      </c>
      <c r="BS3534" s="12">
        <v>0</v>
      </c>
      <c r="BT3534" s="12"/>
      <c r="BU3534" s="12"/>
      <c r="BV3534" s="12"/>
      <c r="BW3534" s="12"/>
      <c r="BX3534" s="12"/>
      <c r="BY3534" s="12"/>
      <c r="BZ3534" s="12"/>
      <c r="CA3534" s="12"/>
      <c r="CB3534" s="12"/>
      <c r="CC3534" s="12"/>
      <c r="CD3534" s="12"/>
      <c r="CE3534" s="12"/>
      <c r="CF3534" s="12"/>
      <c r="CG3534" s="12"/>
      <c r="CH3534" s="12"/>
      <c r="CI3534" s="12"/>
      <c r="CJ3534" s="12"/>
      <c r="CK3534" s="12"/>
      <c r="CL3534" s="12"/>
      <c r="CM3534" s="12"/>
      <c r="CN3534" s="12"/>
      <c r="CO3534" s="12"/>
      <c r="CP3534" s="12"/>
      <c r="CQ3534" s="12"/>
      <c r="CR3534" s="12"/>
      <c r="CS3534" s="12"/>
      <c r="CT3534" s="12"/>
      <c r="CU3534" s="12"/>
      <c r="CV3534" s="12"/>
      <c r="CW3534" s="12"/>
      <c r="CX3534" s="12"/>
      <c r="CY3534" s="12"/>
      <c r="CZ3534" s="12"/>
      <c r="DA3534" s="12"/>
      <c r="DB3534" s="12"/>
      <c r="DC3534" s="12"/>
      <c r="DD3534" s="12"/>
      <c r="DE3534" s="12"/>
      <c r="DF3534" s="12"/>
      <c r="DG3534" s="12"/>
      <c r="DH3534" s="12"/>
      <c r="DI3534" s="12"/>
      <c r="DJ3534" s="12"/>
      <c r="DK3534" s="12"/>
      <c r="DL3534" s="12"/>
      <c r="DM3534" s="12"/>
      <c r="DN3534" s="12"/>
      <c r="DO3534" s="12"/>
      <c r="DP3534" s="12"/>
      <c r="DQ3534" s="12"/>
      <c r="DR3534" s="12"/>
      <c r="DS3534" s="12"/>
      <c r="DT3534" s="12"/>
      <c r="DU3534" s="12"/>
      <c r="DV3534" s="12"/>
      <c r="DW3534" s="12"/>
      <c r="DX3534" s="12"/>
      <c r="DY3534" s="12"/>
      <c r="DZ3534" s="12"/>
      <c r="EA3534" s="12"/>
      <c r="EB3534" s="12"/>
      <c r="EC3534" s="12"/>
      <c r="ED3534" s="12"/>
      <c r="EE3534" s="12"/>
      <c r="EF3534" s="12"/>
      <c r="EG3534" s="12"/>
      <c r="EH3534" s="12"/>
      <c r="EI3534" s="12"/>
      <c r="EJ3534" s="12"/>
      <c r="EK3534" s="12"/>
      <c r="EL3534" s="12"/>
      <c r="EM3534" s="12"/>
      <c r="EN3534" s="12"/>
      <c r="EO3534" s="12"/>
      <c r="EP3534" s="12"/>
      <c r="EQ3534" s="12"/>
      <c r="ER3534" s="12"/>
      <c r="ES3534" s="12"/>
      <c r="ET3534" s="12"/>
      <c r="EU3534" s="12"/>
      <c r="EV3534" s="12"/>
      <c r="EW3534" s="12"/>
      <c r="EX3534" s="12"/>
      <c r="EY3534" s="12"/>
      <c r="EZ3534" s="12"/>
      <c r="FA3534" s="12"/>
      <c r="FB3534" s="12"/>
      <c r="FC3534" s="12"/>
      <c r="FD3534" s="12"/>
      <c r="FE3534" s="12"/>
      <c r="FF3534" s="12"/>
      <c r="FG3534" s="12"/>
      <c r="FH3534" s="12"/>
      <c r="FI3534" s="12"/>
      <c r="FJ3534" s="12"/>
      <c r="FK3534" s="12"/>
      <c r="FL3534" s="12"/>
      <c r="FM3534" s="12"/>
      <c r="FN3534" s="12"/>
      <c r="FO3534" s="12"/>
      <c r="FP3534" s="12"/>
      <c r="FQ3534" s="12"/>
      <c r="FR3534" s="12"/>
      <c r="FS3534" s="12"/>
      <c r="FT3534" s="12"/>
      <c r="FU3534" s="12"/>
      <c r="FV3534" s="12"/>
      <c r="FW3534" s="12"/>
      <c r="FX3534" s="12"/>
      <c r="FY3534" s="12"/>
      <c r="FZ3534" s="12"/>
      <c r="GA3534" s="12"/>
      <c r="GB3534" s="12"/>
      <c r="GC3534" s="12"/>
      <c r="GD3534" s="12"/>
      <c r="GE3534" s="12"/>
      <c r="GF3534" s="12"/>
      <c r="GG3534" s="12"/>
      <c r="GH3534" s="12"/>
      <c r="GI3534" s="12"/>
      <c r="GJ3534" s="12"/>
      <c r="GK3534" s="12"/>
      <c r="GL3534" s="12"/>
      <c r="GM3534" s="12"/>
      <c r="GN3534" s="12"/>
      <c r="GO3534" s="12"/>
      <c r="GP3534" s="12"/>
      <c r="GQ3534" s="12"/>
      <c r="GR3534" s="12"/>
      <c r="GS3534" s="12"/>
      <c r="GT3534" s="12"/>
      <c r="GU3534" s="12"/>
      <c r="GV3534" s="12"/>
      <c r="GW3534" s="12"/>
      <c r="GX3534" s="12"/>
      <c r="GY3534" s="11"/>
      <c r="GZ3534" s="11"/>
      <c r="HA3534" s="11"/>
      <c r="HB3534" s="11"/>
      <c r="HC3534" s="11"/>
      <c r="HD3534" s="11"/>
      <c r="HE3534" s="11"/>
      <c r="HF3534" s="11"/>
      <c r="HG3534" s="11"/>
      <c r="HH3534" s="11"/>
      <c r="HI3534" s="11"/>
      <c r="HJ3534" s="11"/>
      <c r="HK3534" s="11"/>
      <c r="HL3534" s="11"/>
      <c r="HM3534" s="11"/>
      <c r="HN3534" s="11"/>
      <c r="HO3534" s="11"/>
      <c r="HP3534" s="11"/>
      <c r="HQ3534" s="11"/>
      <c r="HR3534" s="11"/>
      <c r="HS3534" s="11"/>
      <c r="HT3534" s="11"/>
      <c r="HU3534" s="11"/>
      <c r="HV3534" s="11"/>
      <c r="HW3534" s="11"/>
      <c r="HX3534" s="11"/>
      <c r="HY3534" s="11"/>
      <c r="HZ3534" s="11"/>
      <c r="IA3534" s="11"/>
      <c r="IB3534" s="11"/>
      <c r="IC3534" s="11"/>
      <c r="ID3534" s="11"/>
      <c r="IE3534" s="11"/>
      <c r="IF3534" s="11"/>
      <c r="IG3534" s="11"/>
      <c r="IH3534" s="11"/>
      <c r="II3534" s="11"/>
      <c r="IJ3534" s="11"/>
      <c r="IK3534" s="11"/>
      <c r="IL3534" s="11"/>
    </row>
    <row r="3535" spans="2:246" ht="15.75" x14ac:dyDescent="0.25">
      <c r="B3535" s="11" t="s">
        <v>171</v>
      </c>
      <c r="C3535" s="11" t="s">
        <v>130</v>
      </c>
      <c r="D3535" s="12">
        <f t="shared" ref="D3535:D3590" si="41">SUM(E3535,G3535,I3535,K3535,M3535,O3535,Q3535,S3535,U3535,W3535,Y3535,AA3535,AC3535,AE3535,AG3535,AI3535,AK3535,AM3535,AO3535,AQ3535,AS3535,AU3535,AW3535,AY3535,BA3535,BC3535,BE3535,BG3535,BI3535,BK3535,BM3535,BO3535,BP3535,BR3535,BT3535,BV3535,BX3535,BZ3535,CB3535,CD3535,CF3535,CH3535,CJ3535,CL3535,CN3535,CP3535,CR3535,CT3535,CV3535,CX3535,CZ3535,DB3535,DD3535,DF3535,DH3535,DJ3535,DL3535,DN3535,DP3535,DR3535,DT3535,DV3535,DX3535,DZ3535,EB3535,ED3535,EF3535,EH3535,EJ3535,EL3535,EN3535,EP3535,ER3535,ET3535,EV3535,EX3535,EZ3535,FB3535,FD3535,FF3535,FH3535,FJ3535,FL3535,FN3535,FQ3535,FT3535,FU3535,FX3535,FY3535,GB3535,GE3535,GG3535,GI3535,GK3535,GM3535,GP3535,GS3535,GV3535)</f>
        <v>19.080000000000002</v>
      </c>
      <c r="E3535" s="12"/>
      <c r="F3535" s="12"/>
      <c r="G3535" s="12"/>
      <c r="H3535" s="12"/>
      <c r="I3535" s="12"/>
      <c r="J3535" s="12"/>
      <c r="K3535" s="12"/>
      <c r="L3535" s="12"/>
      <c r="M3535" s="12"/>
      <c r="N3535" s="12"/>
      <c r="O3535" s="12"/>
      <c r="P3535" s="12"/>
      <c r="Q3535" s="12"/>
      <c r="R3535" s="12"/>
      <c r="S3535" s="12"/>
      <c r="T3535" s="12"/>
      <c r="U3535" s="12"/>
      <c r="V3535" s="12"/>
      <c r="W3535" s="12"/>
      <c r="X3535" s="12"/>
      <c r="Y3535" s="12"/>
      <c r="Z3535" s="12"/>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v>10.46</v>
      </c>
      <c r="BQ3535" s="12" t="s">
        <v>487</v>
      </c>
      <c r="BR3535" s="12"/>
      <c r="BS3535" s="12"/>
      <c r="BT3535" s="12"/>
      <c r="BU3535" s="12"/>
      <c r="BV3535" s="12"/>
      <c r="BW3535" s="12"/>
      <c r="BX3535" s="12"/>
      <c r="BY3535" s="12"/>
      <c r="BZ3535" s="12"/>
      <c r="CA3535" s="12"/>
      <c r="CB3535" s="12"/>
      <c r="CC3535" s="12"/>
      <c r="CD3535" s="12"/>
      <c r="CE3535" s="12"/>
      <c r="CF3535" s="12"/>
      <c r="CG3535" s="12"/>
      <c r="CH3535" s="12"/>
      <c r="CI3535" s="12"/>
      <c r="CJ3535" s="12"/>
      <c r="CK3535" s="12"/>
      <c r="CL3535" s="12"/>
      <c r="CM3535" s="12"/>
      <c r="CN3535" s="12"/>
      <c r="CO3535" s="12"/>
      <c r="CP3535" s="12"/>
      <c r="CQ3535" s="12"/>
      <c r="CR3535" s="12"/>
      <c r="CS3535" s="12"/>
      <c r="CT3535" s="12"/>
      <c r="CU3535" s="12"/>
      <c r="CV3535" s="12">
        <v>0.16</v>
      </c>
      <c r="CW3535" s="12">
        <v>2</v>
      </c>
      <c r="CX3535" s="12"/>
      <c r="CY3535" s="12"/>
      <c r="CZ3535" s="12"/>
      <c r="DA3535" s="12"/>
      <c r="DB3535" s="12"/>
      <c r="DC3535" s="12"/>
      <c r="DD3535" s="12"/>
      <c r="DE3535" s="12"/>
      <c r="DF3535" s="12"/>
      <c r="DG3535" s="12"/>
      <c r="DH3535" s="12"/>
      <c r="DI3535" s="12"/>
      <c r="DJ3535" s="12"/>
      <c r="DK3535" s="12"/>
      <c r="DL3535" s="12"/>
      <c r="DM3535" s="12"/>
      <c r="DN3535" s="12"/>
      <c r="DO3535" s="12"/>
      <c r="DP3535" s="12"/>
      <c r="DQ3535" s="12"/>
      <c r="DR3535" s="12"/>
      <c r="DS3535" s="12"/>
      <c r="DT3535" s="12"/>
      <c r="DU3535" s="12"/>
      <c r="DV3535" s="12"/>
      <c r="DW3535" s="12"/>
      <c r="DX3535" s="12"/>
      <c r="DY3535" s="12"/>
      <c r="DZ3535" s="12"/>
      <c r="EA3535" s="12"/>
      <c r="EB3535" s="12"/>
      <c r="EC3535" s="12"/>
      <c r="ED3535" s="12"/>
      <c r="EE3535" s="12"/>
      <c r="EF3535" s="12"/>
      <c r="EG3535" s="12"/>
      <c r="EH3535" s="12"/>
      <c r="EI3535" s="12"/>
      <c r="EJ3535" s="12"/>
      <c r="EK3535" s="12"/>
      <c r="EL3535" s="12"/>
      <c r="EM3535" s="12"/>
      <c r="EN3535" s="12"/>
      <c r="EO3535" s="12"/>
      <c r="EP3535" s="12"/>
      <c r="EQ3535" s="12"/>
      <c r="ER3535" s="12"/>
      <c r="ES3535" s="12"/>
      <c r="ET3535" s="12"/>
      <c r="EU3535" s="12"/>
      <c r="EV3535" s="12"/>
      <c r="EW3535" s="12"/>
      <c r="EX3535" s="12"/>
      <c r="EY3535" s="12"/>
      <c r="EZ3535" s="12"/>
      <c r="FA3535" s="12"/>
      <c r="FB3535" s="12"/>
      <c r="FC3535" s="12"/>
      <c r="FD3535" s="12"/>
      <c r="FE3535" s="12"/>
      <c r="FF3535" s="12"/>
      <c r="FG3535" s="12"/>
      <c r="FH3535" s="12"/>
      <c r="FI3535" s="12"/>
      <c r="FJ3535" s="12"/>
      <c r="FK3535" s="12"/>
      <c r="FL3535" s="12"/>
      <c r="FM3535" s="12"/>
      <c r="FN3535" s="12"/>
      <c r="FO3535" s="12"/>
      <c r="FP3535" s="12"/>
      <c r="FQ3535" s="12"/>
      <c r="FR3535" s="12"/>
      <c r="FS3535" s="12"/>
      <c r="FT3535" s="12"/>
      <c r="FU3535" s="12"/>
      <c r="FV3535" s="12"/>
      <c r="FW3535" s="12"/>
      <c r="FX3535" s="12"/>
      <c r="FY3535" s="12"/>
      <c r="FZ3535" s="12"/>
      <c r="GA3535" s="12"/>
      <c r="GB3535" s="12">
        <v>8.4600000000000009</v>
      </c>
      <c r="GC3535" s="12" t="s">
        <v>488</v>
      </c>
      <c r="GD3535" s="12">
        <v>1.1000000000000001</v>
      </c>
      <c r="GE3535" s="12"/>
      <c r="GF3535" s="12"/>
      <c r="GG3535" s="12"/>
      <c r="GH3535" s="12"/>
      <c r="GI3535" s="12"/>
      <c r="GJ3535" s="12"/>
      <c r="GK3535" s="12"/>
      <c r="GL3535" s="12"/>
      <c r="GM3535" s="12"/>
      <c r="GN3535" s="12"/>
      <c r="GO3535" s="12"/>
      <c r="GP3535" s="12"/>
      <c r="GQ3535" s="12"/>
      <c r="GR3535" s="12"/>
      <c r="GS3535" s="12"/>
      <c r="GT3535" s="12"/>
      <c r="GU3535" s="12"/>
      <c r="GV3535" s="12"/>
      <c r="GW3535" s="12"/>
      <c r="GX3535" s="12"/>
      <c r="GY3535" s="11"/>
      <c r="GZ3535" s="11"/>
      <c r="HA3535" s="11"/>
      <c r="HB3535" s="11"/>
      <c r="HC3535" s="11"/>
      <c r="HD3535" s="11"/>
      <c r="HE3535" s="11"/>
      <c r="HF3535" s="11"/>
      <c r="HG3535" s="11"/>
      <c r="HH3535" s="11"/>
      <c r="HI3535" s="11"/>
      <c r="HJ3535" s="11"/>
      <c r="HK3535" s="11"/>
      <c r="HL3535" s="11"/>
      <c r="HM3535" s="11"/>
      <c r="HN3535" s="11"/>
      <c r="HO3535" s="11"/>
      <c r="HP3535" s="11"/>
      <c r="HQ3535" s="11"/>
      <c r="HR3535" s="11"/>
      <c r="HS3535" s="11"/>
      <c r="HT3535" s="11"/>
      <c r="HU3535" s="11"/>
      <c r="HV3535" s="11"/>
      <c r="HW3535" s="11"/>
      <c r="HX3535" s="11"/>
      <c r="HY3535" s="11"/>
      <c r="HZ3535" s="11"/>
      <c r="IA3535" s="11"/>
      <c r="IB3535" s="11"/>
      <c r="IC3535" s="11"/>
      <c r="ID3535" s="11"/>
      <c r="IE3535" s="11"/>
      <c r="IF3535" s="11"/>
      <c r="IG3535" s="11"/>
      <c r="IH3535" s="11"/>
      <c r="II3535" s="11"/>
      <c r="IJ3535" s="11"/>
      <c r="IK3535" s="11"/>
      <c r="IL3535" s="11"/>
    </row>
    <row r="3536" spans="2:246" ht="15.75" x14ac:dyDescent="0.25">
      <c r="B3536" s="11" t="s">
        <v>437</v>
      </c>
      <c r="C3536" s="11" t="s">
        <v>130</v>
      </c>
      <c r="D3536" s="12">
        <f t="shared" si="41"/>
        <v>47.47</v>
      </c>
      <c r="E3536" s="12"/>
      <c r="F3536" s="12"/>
      <c r="G3536" s="12"/>
      <c r="H3536" s="12"/>
      <c r="I3536" s="12"/>
      <c r="J3536" s="12"/>
      <c r="K3536" s="12"/>
      <c r="L3536" s="12"/>
      <c r="M3536" s="12"/>
      <c r="N3536" s="12"/>
      <c r="O3536" s="12"/>
      <c r="P3536" s="12"/>
      <c r="Q3536" s="12"/>
      <c r="R3536" s="12"/>
      <c r="S3536" s="12"/>
      <c r="T3536" s="12"/>
      <c r="U3536" s="12"/>
      <c r="V3536" s="12"/>
      <c r="W3536" s="12"/>
      <c r="X3536" s="12"/>
      <c r="Y3536" s="12"/>
      <c r="Z3536" s="12"/>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12"/>
      <c r="BR3536" s="12"/>
      <c r="BS3536" s="12"/>
      <c r="BT3536" s="12"/>
      <c r="BU3536" s="12"/>
      <c r="BV3536" s="12"/>
      <c r="BW3536" s="12"/>
      <c r="BX3536" s="12"/>
      <c r="BY3536" s="12"/>
      <c r="BZ3536" s="12"/>
      <c r="CA3536" s="12"/>
      <c r="CB3536" s="12"/>
      <c r="CC3536" s="12"/>
      <c r="CD3536" s="12"/>
      <c r="CE3536" s="12"/>
      <c r="CF3536" s="12"/>
      <c r="CG3536" s="12"/>
      <c r="CH3536" s="12"/>
      <c r="CI3536" s="12"/>
      <c r="CJ3536" s="12"/>
      <c r="CK3536" s="12"/>
      <c r="CL3536" s="12"/>
      <c r="CM3536" s="12"/>
      <c r="CN3536" s="12"/>
      <c r="CO3536" s="12"/>
      <c r="CP3536" s="12"/>
      <c r="CQ3536" s="12"/>
      <c r="CR3536" s="12"/>
      <c r="CS3536" s="12"/>
      <c r="CT3536" s="12"/>
      <c r="CU3536" s="12"/>
      <c r="CV3536" s="12"/>
      <c r="CW3536" s="12"/>
      <c r="CX3536" s="12"/>
      <c r="CY3536" s="12"/>
      <c r="CZ3536" s="12"/>
      <c r="DA3536" s="12"/>
      <c r="DB3536" s="12"/>
      <c r="DC3536" s="12"/>
      <c r="DD3536" s="12"/>
      <c r="DE3536" s="12"/>
      <c r="DF3536" s="12"/>
      <c r="DG3536" s="12"/>
      <c r="DH3536" s="12"/>
      <c r="DI3536" s="12"/>
      <c r="DJ3536" s="12"/>
      <c r="DK3536" s="12"/>
      <c r="DL3536" s="12"/>
      <c r="DM3536" s="12"/>
      <c r="DN3536" s="12"/>
      <c r="DO3536" s="12"/>
      <c r="DP3536" s="12"/>
      <c r="DQ3536" s="12"/>
      <c r="DR3536" s="12"/>
      <c r="DS3536" s="12"/>
      <c r="DT3536" s="12"/>
      <c r="DU3536" s="12"/>
      <c r="DV3536" s="12"/>
      <c r="DW3536" s="12"/>
      <c r="DX3536" s="12"/>
      <c r="DY3536" s="12"/>
      <c r="DZ3536" s="12"/>
      <c r="EA3536" s="12"/>
      <c r="EB3536" s="12"/>
      <c r="EC3536" s="12"/>
      <c r="ED3536" s="12"/>
      <c r="EE3536" s="12"/>
      <c r="EF3536" s="12"/>
      <c r="EG3536" s="12"/>
      <c r="EH3536" s="12"/>
      <c r="EI3536" s="12"/>
      <c r="EJ3536" s="12"/>
      <c r="EK3536" s="12"/>
      <c r="EL3536" s="12"/>
      <c r="EM3536" s="12"/>
      <c r="EN3536" s="12"/>
      <c r="EO3536" s="12"/>
      <c r="EP3536" s="12"/>
      <c r="EQ3536" s="12"/>
      <c r="ER3536" s="12"/>
      <c r="ES3536" s="12"/>
      <c r="ET3536" s="12"/>
      <c r="EU3536" s="12"/>
      <c r="EV3536" s="12"/>
      <c r="EW3536" s="12"/>
      <c r="EX3536" s="12"/>
      <c r="EY3536" s="12"/>
      <c r="EZ3536" s="12"/>
      <c r="FA3536" s="12"/>
      <c r="FB3536" s="12"/>
      <c r="FC3536" s="12"/>
      <c r="FD3536" s="12"/>
      <c r="FE3536" s="12"/>
      <c r="FF3536" s="12"/>
      <c r="FG3536" s="12"/>
      <c r="FH3536" s="12"/>
      <c r="FI3536" s="12"/>
      <c r="FJ3536" s="12"/>
      <c r="FK3536" s="12"/>
      <c r="FL3536" s="12"/>
      <c r="FM3536" s="12"/>
      <c r="FN3536" s="12"/>
      <c r="FO3536" s="12"/>
      <c r="FP3536" s="12"/>
      <c r="FQ3536" s="12"/>
      <c r="FR3536" s="12"/>
      <c r="FS3536" s="12"/>
      <c r="FT3536" s="12"/>
      <c r="FU3536" s="12"/>
      <c r="FV3536" s="12"/>
      <c r="FW3536" s="12"/>
      <c r="FX3536" s="12"/>
      <c r="FY3536" s="12"/>
      <c r="FZ3536" s="12"/>
      <c r="GA3536" s="12"/>
      <c r="GB3536" s="12">
        <v>42.37</v>
      </c>
      <c r="GC3536" s="12" t="s">
        <v>489</v>
      </c>
      <c r="GD3536" s="12">
        <v>2.0699999999999998</v>
      </c>
      <c r="GE3536" s="12"/>
      <c r="GF3536" s="12"/>
      <c r="GG3536" s="12">
        <v>5.0999999999999996</v>
      </c>
      <c r="GH3536" s="12" t="s">
        <v>451</v>
      </c>
      <c r="GI3536" s="12"/>
      <c r="GJ3536" s="12"/>
      <c r="GK3536" s="12"/>
      <c r="GL3536" s="12"/>
      <c r="GM3536" s="12"/>
      <c r="GN3536" s="12"/>
      <c r="GO3536" s="12"/>
      <c r="GP3536" s="12"/>
      <c r="GQ3536" s="12"/>
      <c r="GR3536" s="12"/>
      <c r="GS3536" s="12"/>
      <c r="GT3536" s="12"/>
      <c r="GU3536" s="12"/>
      <c r="GV3536" s="12"/>
      <c r="GW3536" s="12"/>
      <c r="GX3536" s="12"/>
      <c r="GY3536" s="11"/>
      <c r="GZ3536" s="11"/>
      <c r="HA3536" s="11"/>
      <c r="HB3536" s="11"/>
      <c r="HC3536" s="11"/>
      <c r="HD3536" s="11"/>
      <c r="HE3536" s="11"/>
      <c r="HF3536" s="11"/>
      <c r="HG3536" s="11"/>
      <c r="HH3536" s="11"/>
      <c r="HI3536" s="11"/>
      <c r="HJ3536" s="11"/>
      <c r="HK3536" s="11"/>
      <c r="HL3536" s="11"/>
      <c r="HM3536" s="11"/>
      <c r="HN3536" s="11"/>
      <c r="HO3536" s="11"/>
      <c r="HP3536" s="11"/>
      <c r="HQ3536" s="11"/>
      <c r="HR3536" s="11"/>
      <c r="HS3536" s="11"/>
      <c r="HT3536" s="11"/>
      <c r="HU3536" s="11"/>
      <c r="HV3536" s="11"/>
      <c r="HW3536" s="11"/>
      <c r="HX3536" s="11"/>
      <c r="HY3536" s="11"/>
      <c r="HZ3536" s="11"/>
      <c r="IA3536" s="11"/>
      <c r="IB3536" s="11"/>
      <c r="IC3536" s="11"/>
      <c r="ID3536" s="11"/>
      <c r="IE3536" s="11"/>
      <c r="IF3536" s="11"/>
      <c r="IG3536" s="11"/>
      <c r="IH3536" s="11"/>
      <c r="II3536" s="11"/>
      <c r="IJ3536" s="11"/>
      <c r="IK3536" s="11"/>
      <c r="IL3536" s="11"/>
    </row>
    <row r="3537" spans="2:246" ht="15.75" x14ac:dyDescent="0.25">
      <c r="B3537" s="11" t="s">
        <v>157</v>
      </c>
      <c r="C3537" s="11" t="s">
        <v>130</v>
      </c>
      <c r="D3537" s="12">
        <f t="shared" si="41"/>
        <v>45.29</v>
      </c>
      <c r="E3537" s="12"/>
      <c r="F3537" s="12"/>
      <c r="G3537" s="12"/>
      <c r="H3537" s="12"/>
      <c r="I3537" s="12"/>
      <c r="J3537" s="12"/>
      <c r="K3537" s="12">
        <v>4.25</v>
      </c>
      <c r="L3537" s="12">
        <v>8.6999999999999993</v>
      </c>
      <c r="M3537" s="12"/>
      <c r="N3537" s="12"/>
      <c r="O3537" s="12"/>
      <c r="P3537" s="12"/>
      <c r="Q3537" s="12"/>
      <c r="R3537" s="12"/>
      <c r="S3537" s="12"/>
      <c r="T3537" s="12"/>
      <c r="U3537" s="12"/>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12"/>
      <c r="BR3537" s="12">
        <v>41.04</v>
      </c>
      <c r="BS3537" s="12">
        <v>92</v>
      </c>
      <c r="BT3537" s="12"/>
      <c r="BU3537" s="12"/>
      <c r="BV3537" s="12"/>
      <c r="BW3537" s="12"/>
      <c r="BX3537" s="12"/>
      <c r="BY3537" s="12"/>
      <c r="BZ3537" s="12"/>
      <c r="CA3537" s="12"/>
      <c r="CB3537" s="12"/>
      <c r="CC3537" s="12"/>
      <c r="CD3537" s="12"/>
      <c r="CE3537" s="12"/>
      <c r="CF3537" s="12"/>
      <c r="CG3537" s="12"/>
      <c r="CH3537" s="12"/>
      <c r="CI3537" s="12"/>
      <c r="CJ3537" s="12"/>
      <c r="CK3537" s="12"/>
      <c r="CL3537" s="12"/>
      <c r="CM3537" s="12"/>
      <c r="CN3537" s="12"/>
      <c r="CO3537" s="12"/>
      <c r="CP3537" s="12"/>
      <c r="CQ3537" s="12"/>
      <c r="CR3537" s="12"/>
      <c r="CS3537" s="12"/>
      <c r="CT3537" s="12"/>
      <c r="CU3537" s="12"/>
      <c r="CV3537" s="12"/>
      <c r="CW3537" s="12"/>
      <c r="CX3537" s="12"/>
      <c r="CY3537" s="12"/>
      <c r="CZ3537" s="12"/>
      <c r="DA3537" s="12"/>
      <c r="DB3537" s="12"/>
      <c r="DC3537" s="12"/>
      <c r="DD3537" s="12"/>
      <c r="DE3537" s="12"/>
      <c r="DF3537" s="12"/>
      <c r="DG3537" s="12"/>
      <c r="DH3537" s="12"/>
      <c r="DI3537" s="12"/>
      <c r="DJ3537" s="12"/>
      <c r="DK3537" s="12"/>
      <c r="DL3537" s="12"/>
      <c r="DM3537" s="12"/>
      <c r="DN3537" s="12"/>
      <c r="DO3537" s="12"/>
      <c r="DP3537" s="12"/>
      <c r="DQ3537" s="12"/>
      <c r="DR3537" s="12"/>
      <c r="DS3537" s="12"/>
      <c r="DT3537" s="12"/>
      <c r="DU3537" s="12"/>
      <c r="DV3537" s="12"/>
      <c r="DW3537" s="12"/>
      <c r="DX3537" s="12"/>
      <c r="DY3537" s="12"/>
      <c r="DZ3537" s="12"/>
      <c r="EA3537" s="12"/>
      <c r="EB3537" s="12"/>
      <c r="EC3537" s="12"/>
      <c r="ED3537" s="12"/>
      <c r="EE3537" s="12"/>
      <c r="EF3537" s="12"/>
      <c r="EG3537" s="12"/>
      <c r="EH3537" s="12"/>
      <c r="EI3537" s="12"/>
      <c r="EJ3537" s="12"/>
      <c r="EK3537" s="12"/>
      <c r="EL3537" s="12"/>
      <c r="EM3537" s="12"/>
      <c r="EN3537" s="12"/>
      <c r="EO3537" s="12"/>
      <c r="EP3537" s="12"/>
      <c r="EQ3537" s="12"/>
      <c r="ER3537" s="12"/>
      <c r="ES3537" s="12"/>
      <c r="ET3537" s="12"/>
      <c r="EU3537" s="12"/>
      <c r="EV3537" s="12"/>
      <c r="EW3537" s="12"/>
      <c r="EX3537" s="12"/>
      <c r="EY3537" s="12"/>
      <c r="EZ3537" s="12"/>
      <c r="FA3537" s="12"/>
      <c r="FB3537" s="12"/>
      <c r="FC3537" s="12"/>
      <c r="FD3537" s="12"/>
      <c r="FE3537" s="12"/>
      <c r="FF3537" s="12"/>
      <c r="FG3537" s="12"/>
      <c r="FH3537" s="12"/>
      <c r="FI3537" s="12"/>
      <c r="FJ3537" s="12"/>
      <c r="FK3537" s="12"/>
      <c r="FL3537" s="12"/>
      <c r="FM3537" s="12"/>
      <c r="FN3537" s="12"/>
      <c r="FO3537" s="12"/>
      <c r="FP3537" s="12"/>
      <c r="FQ3537" s="12"/>
      <c r="FR3537" s="12"/>
      <c r="FS3537" s="12"/>
      <c r="FT3537" s="12"/>
      <c r="FU3537" s="12"/>
      <c r="FV3537" s="12"/>
      <c r="FW3537" s="12"/>
      <c r="FX3537" s="12"/>
      <c r="FY3537" s="12"/>
      <c r="FZ3537" s="12"/>
      <c r="GA3537" s="12"/>
      <c r="GB3537" s="12"/>
      <c r="GC3537" s="12"/>
      <c r="GD3537" s="12"/>
      <c r="GE3537" s="12"/>
      <c r="GF3537" s="12"/>
      <c r="GG3537" s="12"/>
      <c r="GH3537" s="12"/>
      <c r="GI3537" s="12"/>
      <c r="GJ3537" s="12"/>
      <c r="GK3537" s="12"/>
      <c r="GL3537" s="12"/>
      <c r="GM3537" s="12"/>
      <c r="GN3537" s="12"/>
      <c r="GO3537" s="12"/>
      <c r="GP3537" s="12"/>
      <c r="GQ3537" s="12"/>
      <c r="GR3537" s="12"/>
      <c r="GS3537" s="12"/>
      <c r="GT3537" s="12"/>
      <c r="GU3537" s="12"/>
      <c r="GV3537" s="12"/>
      <c r="GW3537" s="12"/>
      <c r="GX3537" s="12"/>
      <c r="GY3537" s="11">
        <v>14</v>
      </c>
      <c r="GZ3537" s="11">
        <v>71.245000000000005</v>
      </c>
      <c r="HA3537" s="11">
        <v>1.0209999999999999</v>
      </c>
      <c r="HB3537" s="11">
        <v>2</v>
      </c>
      <c r="HC3537" s="11">
        <v>0</v>
      </c>
      <c r="HD3537" s="11"/>
      <c r="HE3537" s="11"/>
      <c r="HF3537" s="11"/>
      <c r="HG3537" s="11">
        <v>9</v>
      </c>
      <c r="HH3537" s="11">
        <v>3</v>
      </c>
      <c r="HI3537" s="11">
        <v>6</v>
      </c>
      <c r="HJ3537" s="11">
        <v>3.57</v>
      </c>
      <c r="HK3537" s="11"/>
      <c r="HL3537" s="11"/>
      <c r="HM3537" s="11"/>
      <c r="HN3537" s="11"/>
      <c r="HO3537" s="11"/>
      <c r="HP3537" s="11"/>
      <c r="HQ3537" s="11"/>
      <c r="HR3537" s="11"/>
      <c r="HS3537" s="11"/>
      <c r="HT3537" s="11"/>
      <c r="HU3537" s="11"/>
      <c r="HV3537" s="11"/>
      <c r="HW3537" s="11"/>
      <c r="HX3537" s="11"/>
      <c r="HY3537" s="11"/>
      <c r="HZ3537" s="11"/>
      <c r="IA3537" s="11"/>
      <c r="IB3537" s="11"/>
      <c r="IC3537" s="11"/>
      <c r="ID3537" s="11"/>
      <c r="IE3537" s="11"/>
      <c r="IF3537" s="11"/>
      <c r="IG3537" s="11"/>
      <c r="IH3537" s="11"/>
      <c r="II3537" s="11"/>
      <c r="IJ3537" s="11"/>
      <c r="IK3537" s="11"/>
      <c r="IL3537" s="11"/>
    </row>
    <row r="3538" spans="2:246" ht="15.75" x14ac:dyDescent="0.25">
      <c r="B3538" s="11" t="s">
        <v>193</v>
      </c>
      <c r="C3538" s="11" t="s">
        <v>130</v>
      </c>
      <c r="D3538" s="12">
        <f t="shared" si="41"/>
        <v>77.59</v>
      </c>
      <c r="E3538" s="12"/>
      <c r="F3538" s="12"/>
      <c r="G3538" s="12"/>
      <c r="H3538" s="12"/>
      <c r="I3538" s="12"/>
      <c r="J3538" s="12"/>
      <c r="K3538" s="12"/>
      <c r="L3538" s="12"/>
      <c r="M3538" s="12"/>
      <c r="N3538" s="12"/>
      <c r="O3538" s="12"/>
      <c r="P3538" s="12"/>
      <c r="Q3538" s="12"/>
      <c r="R3538" s="12"/>
      <c r="S3538" s="12"/>
      <c r="T3538" s="12"/>
      <c r="U3538" s="12">
        <v>3.57</v>
      </c>
      <c r="V3538" s="12">
        <v>6</v>
      </c>
      <c r="W3538" s="12">
        <v>5.62</v>
      </c>
      <c r="X3538" s="12">
        <v>15</v>
      </c>
      <c r="Y3538" s="12"/>
      <c r="Z3538" s="12"/>
      <c r="AA3538" s="12"/>
      <c r="AB3538" s="12"/>
      <c r="AC3538" s="12"/>
      <c r="AD3538" s="12"/>
      <c r="AE3538" s="12"/>
      <c r="AF3538" s="12"/>
      <c r="AG3538" s="12"/>
      <c r="AH3538" s="12"/>
      <c r="AI3538" s="12">
        <v>3.2</v>
      </c>
      <c r="AJ3538" s="12">
        <v>100</v>
      </c>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12"/>
      <c r="BR3538" s="12">
        <v>64.7</v>
      </c>
      <c r="BS3538" s="12">
        <v>185</v>
      </c>
      <c r="BT3538" s="12"/>
      <c r="BU3538" s="12"/>
      <c r="BV3538" s="12"/>
      <c r="BW3538" s="12"/>
      <c r="BX3538" s="12"/>
      <c r="BY3538" s="12"/>
      <c r="BZ3538" s="12"/>
      <c r="CA3538" s="12"/>
      <c r="CB3538" s="12"/>
      <c r="CC3538" s="12"/>
      <c r="CD3538" s="12"/>
      <c r="CE3538" s="12"/>
      <c r="CF3538" s="12"/>
      <c r="CG3538" s="12"/>
      <c r="CH3538" s="12"/>
      <c r="CI3538" s="12"/>
      <c r="CJ3538" s="12"/>
      <c r="CK3538" s="12"/>
      <c r="CL3538" s="12"/>
      <c r="CM3538" s="12"/>
      <c r="CN3538" s="12"/>
      <c r="CO3538" s="12"/>
      <c r="CP3538" s="12"/>
      <c r="CQ3538" s="12"/>
      <c r="CR3538" s="12"/>
      <c r="CS3538" s="12"/>
      <c r="CT3538" s="12"/>
      <c r="CU3538" s="12"/>
      <c r="CV3538" s="12">
        <v>0.5</v>
      </c>
      <c r="CW3538" s="12">
        <v>7</v>
      </c>
      <c r="CX3538" s="12"/>
      <c r="CY3538" s="12"/>
      <c r="CZ3538" s="12"/>
      <c r="DA3538" s="12"/>
      <c r="DB3538" s="12"/>
      <c r="DC3538" s="12"/>
      <c r="DD3538" s="12"/>
      <c r="DE3538" s="12"/>
      <c r="DF3538" s="12"/>
      <c r="DG3538" s="12"/>
      <c r="DH3538" s="12"/>
      <c r="DI3538" s="12"/>
      <c r="DJ3538" s="12"/>
      <c r="DK3538" s="12"/>
      <c r="DL3538" s="12"/>
      <c r="DM3538" s="12"/>
      <c r="DN3538" s="12"/>
      <c r="DO3538" s="12"/>
      <c r="DP3538" s="12"/>
      <c r="DQ3538" s="12"/>
      <c r="DR3538" s="12"/>
      <c r="DS3538" s="12"/>
      <c r="DT3538" s="12"/>
      <c r="DU3538" s="12"/>
      <c r="DV3538" s="12"/>
      <c r="DW3538" s="12"/>
      <c r="DX3538" s="12"/>
      <c r="DY3538" s="12"/>
      <c r="DZ3538" s="12"/>
      <c r="EA3538" s="12"/>
      <c r="EB3538" s="12"/>
      <c r="EC3538" s="12"/>
      <c r="ED3538" s="12"/>
      <c r="EE3538" s="12"/>
      <c r="EF3538" s="12"/>
      <c r="EG3538" s="12"/>
      <c r="EH3538" s="12"/>
      <c r="EI3538" s="12"/>
      <c r="EJ3538" s="12"/>
      <c r="EK3538" s="12"/>
      <c r="EL3538" s="12"/>
      <c r="EM3538" s="12"/>
      <c r="EN3538" s="12"/>
      <c r="EO3538" s="12"/>
      <c r="EP3538" s="12"/>
      <c r="EQ3538" s="12"/>
      <c r="ER3538" s="12"/>
      <c r="ES3538" s="12"/>
      <c r="ET3538" s="12"/>
      <c r="EU3538" s="12"/>
      <c r="EV3538" s="12"/>
      <c r="EW3538" s="12"/>
      <c r="EX3538" s="12"/>
      <c r="EY3538" s="12"/>
      <c r="EZ3538" s="12"/>
      <c r="FA3538" s="12"/>
      <c r="FB3538" s="12"/>
      <c r="FC3538" s="12"/>
      <c r="FD3538" s="12"/>
      <c r="FE3538" s="12"/>
      <c r="FF3538" s="12"/>
      <c r="FG3538" s="12"/>
      <c r="FH3538" s="12"/>
      <c r="FI3538" s="12"/>
      <c r="FJ3538" s="12"/>
      <c r="FK3538" s="12"/>
      <c r="FL3538" s="12"/>
      <c r="FM3538" s="12"/>
      <c r="FN3538" s="12"/>
      <c r="FO3538" s="12"/>
      <c r="FP3538" s="12"/>
      <c r="FQ3538" s="12"/>
      <c r="FR3538" s="12"/>
      <c r="FS3538" s="12"/>
      <c r="FT3538" s="12"/>
      <c r="FU3538" s="12"/>
      <c r="FV3538" s="12"/>
      <c r="FW3538" s="12"/>
      <c r="FX3538" s="12"/>
      <c r="FY3538" s="12"/>
      <c r="FZ3538" s="12"/>
      <c r="GA3538" s="12"/>
      <c r="GB3538" s="12"/>
      <c r="GC3538" s="12"/>
      <c r="GD3538" s="12"/>
      <c r="GE3538" s="12"/>
      <c r="GF3538" s="12"/>
      <c r="GG3538" s="12"/>
      <c r="GH3538" s="12"/>
      <c r="GI3538" s="12"/>
      <c r="GJ3538" s="12"/>
      <c r="GK3538" s="12"/>
      <c r="GL3538" s="12"/>
      <c r="GM3538" s="12"/>
      <c r="GN3538" s="12"/>
      <c r="GO3538" s="12"/>
      <c r="GP3538" s="12"/>
      <c r="GQ3538" s="12"/>
      <c r="GR3538" s="12"/>
      <c r="GS3538" s="12"/>
      <c r="GT3538" s="12"/>
      <c r="GU3538" s="12"/>
      <c r="GV3538" s="12"/>
      <c r="GW3538" s="12"/>
      <c r="GX3538" s="12"/>
      <c r="GY3538" s="11">
        <v>30</v>
      </c>
      <c r="GZ3538" s="11">
        <v>143.93100000000001</v>
      </c>
      <c r="HA3538" s="11">
        <v>2</v>
      </c>
      <c r="HB3538" s="11">
        <v>7</v>
      </c>
      <c r="HC3538" s="11">
        <v>0</v>
      </c>
      <c r="HD3538" s="11">
        <v>1</v>
      </c>
      <c r="HE3538" s="11">
        <v>0</v>
      </c>
      <c r="HF3538" s="11">
        <v>4</v>
      </c>
      <c r="HG3538" s="11">
        <v>31</v>
      </c>
      <c r="HH3538" s="11">
        <v>11</v>
      </c>
      <c r="HI3538" s="11">
        <v>25</v>
      </c>
      <c r="HJ3538" s="11">
        <v>7.43</v>
      </c>
      <c r="HK3538" s="11"/>
      <c r="HL3538" s="11"/>
      <c r="HM3538" s="11"/>
      <c r="HN3538" s="11"/>
      <c r="HO3538" s="11"/>
      <c r="HP3538" s="11"/>
      <c r="HQ3538" s="11"/>
      <c r="HR3538" s="11"/>
      <c r="HS3538" s="11"/>
      <c r="HT3538" s="11"/>
      <c r="HU3538" s="11"/>
      <c r="HV3538" s="11"/>
      <c r="HW3538" s="11"/>
      <c r="HX3538" s="11"/>
      <c r="HY3538" s="11"/>
      <c r="HZ3538" s="11"/>
      <c r="IA3538" s="11"/>
      <c r="IB3538" s="11"/>
      <c r="IC3538" s="11"/>
      <c r="ID3538" s="11"/>
      <c r="IE3538" s="11"/>
      <c r="IF3538" s="11"/>
      <c r="IG3538" s="11"/>
      <c r="IH3538" s="11"/>
      <c r="II3538" s="11"/>
      <c r="IJ3538" s="11"/>
      <c r="IK3538" s="11"/>
      <c r="IL3538" s="11"/>
    </row>
    <row r="3539" spans="2:246" ht="15.75" x14ac:dyDescent="0.25">
      <c r="B3539" s="11" t="s">
        <v>193</v>
      </c>
      <c r="C3539" s="11" t="s">
        <v>134</v>
      </c>
      <c r="D3539" s="12">
        <f t="shared" si="41"/>
        <v>7.83</v>
      </c>
      <c r="E3539" s="12"/>
      <c r="F3539" s="12"/>
      <c r="G3539" s="12"/>
      <c r="H3539" s="12"/>
      <c r="I3539" s="12"/>
      <c r="J3539" s="12"/>
      <c r="K3539" s="12"/>
      <c r="L3539" s="12"/>
      <c r="M3539" s="12"/>
      <c r="N3539" s="12"/>
      <c r="O3539" s="12"/>
      <c r="P3539" s="12"/>
      <c r="Q3539" s="12"/>
      <c r="R3539" s="12"/>
      <c r="S3539" s="12"/>
      <c r="T3539" s="12"/>
      <c r="U3539" s="12"/>
      <c r="V3539" s="12"/>
      <c r="W3539" s="12"/>
      <c r="X3539" s="12"/>
      <c r="Y3539" s="12"/>
      <c r="Z3539" s="12"/>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12"/>
      <c r="BR3539" s="12">
        <v>7.57</v>
      </c>
      <c r="BS3539" s="12">
        <v>0</v>
      </c>
      <c r="BT3539" s="12"/>
      <c r="BU3539" s="12"/>
      <c r="BV3539" s="12"/>
      <c r="BW3539" s="12"/>
      <c r="BX3539" s="12"/>
      <c r="BY3539" s="12"/>
      <c r="BZ3539" s="12"/>
      <c r="CA3539" s="12"/>
      <c r="CB3539" s="12"/>
      <c r="CC3539" s="12"/>
      <c r="CD3539" s="12"/>
      <c r="CE3539" s="12"/>
      <c r="CF3539" s="12"/>
      <c r="CG3539" s="12"/>
      <c r="CH3539" s="12"/>
      <c r="CI3539" s="12"/>
      <c r="CJ3539" s="12"/>
      <c r="CK3539" s="12"/>
      <c r="CL3539" s="12"/>
      <c r="CM3539" s="12"/>
      <c r="CN3539" s="12"/>
      <c r="CO3539" s="12"/>
      <c r="CP3539" s="12"/>
      <c r="CQ3539" s="12"/>
      <c r="CR3539" s="12"/>
      <c r="CS3539" s="12"/>
      <c r="CT3539" s="12"/>
      <c r="CU3539" s="12"/>
      <c r="CV3539" s="12"/>
      <c r="CW3539" s="12"/>
      <c r="CX3539" s="12"/>
      <c r="CY3539" s="12"/>
      <c r="CZ3539" s="12"/>
      <c r="DA3539" s="12"/>
      <c r="DB3539" s="12"/>
      <c r="DC3539" s="12"/>
      <c r="DD3539" s="12"/>
      <c r="DE3539" s="12"/>
      <c r="DF3539" s="12"/>
      <c r="DG3539" s="12"/>
      <c r="DH3539" s="12"/>
      <c r="DI3539" s="12"/>
      <c r="DJ3539" s="12"/>
      <c r="DK3539" s="12"/>
      <c r="DL3539" s="12"/>
      <c r="DM3539" s="12"/>
      <c r="DN3539" s="12"/>
      <c r="DO3539" s="12"/>
      <c r="DP3539" s="12"/>
      <c r="DQ3539" s="12"/>
      <c r="DR3539" s="12"/>
      <c r="DS3539" s="12"/>
      <c r="DT3539" s="12"/>
      <c r="DU3539" s="12"/>
      <c r="DV3539" s="12"/>
      <c r="DW3539" s="12"/>
      <c r="DX3539" s="12"/>
      <c r="DY3539" s="12"/>
      <c r="DZ3539" s="12"/>
      <c r="EA3539" s="12"/>
      <c r="EB3539" s="12"/>
      <c r="EC3539" s="12"/>
      <c r="ED3539" s="12"/>
      <c r="EE3539" s="12"/>
      <c r="EF3539" s="12"/>
      <c r="EG3539" s="12"/>
      <c r="EH3539" s="12"/>
      <c r="EI3539" s="12"/>
      <c r="EJ3539" s="12"/>
      <c r="EK3539" s="12"/>
      <c r="EL3539" s="12"/>
      <c r="EM3539" s="12"/>
      <c r="EN3539" s="12"/>
      <c r="EO3539" s="12"/>
      <c r="EP3539" s="12"/>
      <c r="EQ3539" s="12"/>
      <c r="ER3539" s="12"/>
      <c r="ES3539" s="12"/>
      <c r="ET3539" s="12"/>
      <c r="EU3539" s="12"/>
      <c r="EV3539" s="12"/>
      <c r="EW3539" s="12"/>
      <c r="EX3539" s="12"/>
      <c r="EY3539" s="12"/>
      <c r="EZ3539" s="12"/>
      <c r="FA3539" s="12"/>
      <c r="FB3539" s="12"/>
      <c r="FC3539" s="12"/>
      <c r="FD3539" s="12"/>
      <c r="FE3539" s="12"/>
      <c r="FF3539" s="12"/>
      <c r="FG3539" s="12"/>
      <c r="FH3539" s="12"/>
      <c r="FI3539" s="12"/>
      <c r="FJ3539" s="12"/>
      <c r="FK3539" s="12"/>
      <c r="FL3539" s="12"/>
      <c r="FM3539" s="12"/>
      <c r="FN3539" s="12"/>
      <c r="FO3539" s="12"/>
      <c r="FP3539" s="12"/>
      <c r="FQ3539" s="12"/>
      <c r="FR3539" s="12"/>
      <c r="FS3539" s="12"/>
      <c r="FT3539" s="12">
        <v>0.26</v>
      </c>
      <c r="FU3539" s="12"/>
      <c r="FV3539" s="12"/>
      <c r="FW3539" s="12"/>
      <c r="FX3539" s="12"/>
      <c r="FY3539" s="12"/>
      <c r="FZ3539" s="12"/>
      <c r="GA3539" s="12"/>
      <c r="GB3539" s="12"/>
      <c r="GC3539" s="12"/>
      <c r="GD3539" s="12"/>
      <c r="GE3539" s="12"/>
      <c r="GF3539" s="12"/>
      <c r="GG3539" s="12"/>
      <c r="GH3539" s="12"/>
      <c r="GI3539" s="12"/>
      <c r="GJ3539" s="12"/>
      <c r="GK3539" s="12"/>
      <c r="GL3539" s="12"/>
      <c r="GM3539" s="12"/>
      <c r="GN3539" s="12"/>
      <c r="GO3539" s="12"/>
      <c r="GP3539" s="12"/>
      <c r="GQ3539" s="12"/>
      <c r="GR3539" s="12"/>
      <c r="GS3539" s="12"/>
      <c r="GT3539" s="12"/>
      <c r="GU3539" s="12"/>
      <c r="GV3539" s="12"/>
      <c r="GW3539" s="12"/>
      <c r="GX3539" s="12"/>
      <c r="GY3539" s="11"/>
      <c r="GZ3539" s="11"/>
      <c r="HA3539" s="11"/>
      <c r="HB3539" s="11"/>
      <c r="HC3539" s="11"/>
      <c r="HD3539" s="11"/>
      <c r="HE3539" s="11"/>
      <c r="HF3539" s="11"/>
      <c r="HG3539" s="11"/>
      <c r="HH3539" s="11"/>
      <c r="HI3539" s="11"/>
      <c r="HJ3539" s="11"/>
      <c r="HK3539" s="11"/>
      <c r="HL3539" s="11"/>
      <c r="HM3539" s="11"/>
      <c r="HN3539" s="11"/>
      <c r="HO3539" s="11"/>
      <c r="HP3539" s="11"/>
      <c r="HQ3539" s="11"/>
      <c r="HR3539" s="11"/>
      <c r="HS3539" s="11"/>
      <c r="HT3539" s="11"/>
      <c r="HU3539" s="11"/>
      <c r="HV3539" s="11"/>
      <c r="HW3539" s="11"/>
      <c r="HX3539" s="11"/>
      <c r="HY3539" s="11"/>
      <c r="HZ3539" s="11"/>
      <c r="IA3539" s="11"/>
      <c r="IB3539" s="11"/>
      <c r="IC3539" s="11"/>
      <c r="ID3539" s="11"/>
      <c r="IE3539" s="11"/>
      <c r="IF3539" s="11"/>
      <c r="IG3539" s="11"/>
      <c r="IH3539" s="11"/>
      <c r="II3539" s="11"/>
      <c r="IJ3539" s="11"/>
      <c r="IK3539" s="11"/>
      <c r="IL3539" s="11"/>
    </row>
    <row r="3540" spans="2:246" ht="15.75" x14ac:dyDescent="0.25">
      <c r="B3540" s="11" t="s">
        <v>193</v>
      </c>
      <c r="C3540" s="11" t="s">
        <v>130</v>
      </c>
      <c r="D3540" s="12">
        <f t="shared" si="41"/>
        <v>71.81</v>
      </c>
      <c r="E3540" s="12">
        <v>11.75</v>
      </c>
      <c r="F3540" s="12">
        <v>23</v>
      </c>
      <c r="G3540" s="12"/>
      <c r="H3540" s="12"/>
      <c r="I3540" s="12"/>
      <c r="J3540" s="12"/>
      <c r="K3540" s="12"/>
      <c r="L3540" s="12"/>
      <c r="M3540" s="12"/>
      <c r="N3540" s="12"/>
      <c r="O3540" s="12"/>
      <c r="P3540" s="12"/>
      <c r="Q3540" s="12"/>
      <c r="R3540" s="12"/>
      <c r="S3540" s="12"/>
      <c r="T3540" s="12"/>
      <c r="U3540" s="12"/>
      <c r="V3540" s="12"/>
      <c r="W3540" s="12">
        <v>4.08</v>
      </c>
      <c r="X3540" s="12">
        <v>12</v>
      </c>
      <c r="Y3540" s="12"/>
      <c r="Z3540" s="12"/>
      <c r="AA3540" s="12"/>
      <c r="AB3540" s="12"/>
      <c r="AC3540" s="12"/>
      <c r="AD3540" s="12"/>
      <c r="AE3540" s="12"/>
      <c r="AF3540" s="12"/>
      <c r="AG3540" s="12"/>
      <c r="AH3540" s="12"/>
      <c r="AI3540" s="12">
        <v>5.4</v>
      </c>
      <c r="AJ3540" s="12">
        <v>200</v>
      </c>
      <c r="AK3540" s="12"/>
      <c r="AL3540" s="12"/>
      <c r="AM3540" s="12"/>
      <c r="AN3540" s="12"/>
      <c r="AO3540" s="12"/>
      <c r="AP3540" s="12"/>
      <c r="AQ3540" s="12"/>
      <c r="AR3540" s="12"/>
      <c r="AS3540" s="12"/>
      <c r="AT3540" s="12"/>
      <c r="AU3540" s="12">
        <v>1.05</v>
      </c>
      <c r="AV3540" s="12">
        <v>1</v>
      </c>
      <c r="AW3540" s="12"/>
      <c r="AX3540" s="12"/>
      <c r="AY3540" s="12"/>
      <c r="AZ3540" s="12"/>
      <c r="BA3540" s="12"/>
      <c r="BB3540" s="12"/>
      <c r="BC3540" s="12"/>
      <c r="BD3540" s="12"/>
      <c r="BE3540" s="12"/>
      <c r="BF3540" s="12"/>
      <c r="BG3540" s="12"/>
      <c r="BH3540" s="12"/>
      <c r="BI3540" s="12"/>
      <c r="BJ3540" s="12"/>
      <c r="BK3540" s="12"/>
      <c r="BL3540" s="12"/>
      <c r="BM3540" s="12"/>
      <c r="BN3540" s="12"/>
      <c r="BO3540" s="12">
        <v>4.1100000000000003</v>
      </c>
      <c r="BP3540" s="12"/>
      <c r="BQ3540" s="12"/>
      <c r="BR3540" s="12">
        <v>44.82</v>
      </c>
      <c r="BS3540" s="12">
        <v>90</v>
      </c>
      <c r="BT3540" s="12"/>
      <c r="BU3540" s="12"/>
      <c r="BV3540" s="12"/>
      <c r="BW3540" s="12"/>
      <c r="BX3540" s="12"/>
      <c r="BY3540" s="12"/>
      <c r="BZ3540" s="12"/>
      <c r="CA3540" s="12"/>
      <c r="CB3540" s="12"/>
      <c r="CC3540" s="12"/>
      <c r="CD3540" s="12"/>
      <c r="CE3540" s="12"/>
      <c r="CF3540" s="12"/>
      <c r="CG3540" s="12"/>
      <c r="CH3540" s="12"/>
      <c r="CI3540" s="12"/>
      <c r="CJ3540" s="12"/>
      <c r="CK3540" s="12"/>
      <c r="CL3540" s="12"/>
      <c r="CM3540" s="12"/>
      <c r="CN3540" s="12"/>
      <c r="CO3540" s="12"/>
      <c r="CP3540" s="12"/>
      <c r="CQ3540" s="12"/>
      <c r="CR3540" s="12"/>
      <c r="CS3540" s="12"/>
      <c r="CT3540" s="12"/>
      <c r="CU3540" s="12"/>
      <c r="CV3540" s="12">
        <v>0.6</v>
      </c>
      <c r="CW3540" s="12">
        <v>10.06</v>
      </c>
      <c r="CX3540" s="12"/>
      <c r="CY3540" s="12"/>
      <c r="CZ3540" s="12"/>
      <c r="DA3540" s="12"/>
      <c r="DB3540" s="12"/>
      <c r="DC3540" s="12"/>
      <c r="DD3540" s="12"/>
      <c r="DE3540" s="12"/>
      <c r="DF3540" s="12"/>
      <c r="DG3540" s="12"/>
      <c r="DH3540" s="12"/>
      <c r="DI3540" s="12"/>
      <c r="DJ3540" s="12"/>
      <c r="DK3540" s="12"/>
      <c r="DL3540" s="12"/>
      <c r="DM3540" s="12"/>
      <c r="DN3540" s="12"/>
      <c r="DO3540" s="12"/>
      <c r="DP3540" s="12"/>
      <c r="DQ3540" s="12"/>
      <c r="DR3540" s="12"/>
      <c r="DS3540" s="12"/>
      <c r="DT3540" s="12"/>
      <c r="DU3540" s="12"/>
      <c r="DV3540" s="12"/>
      <c r="DW3540" s="12"/>
      <c r="DX3540" s="12"/>
      <c r="DY3540" s="12"/>
      <c r="DZ3540" s="12"/>
      <c r="EA3540" s="12"/>
      <c r="EB3540" s="12"/>
      <c r="EC3540" s="12"/>
      <c r="ED3540" s="12"/>
      <c r="EE3540" s="12"/>
      <c r="EF3540" s="12"/>
      <c r="EG3540" s="12"/>
      <c r="EH3540" s="12"/>
      <c r="EI3540" s="12"/>
      <c r="EJ3540" s="12"/>
      <c r="EK3540" s="12"/>
      <c r="EL3540" s="12"/>
      <c r="EM3540" s="12"/>
      <c r="EN3540" s="12"/>
      <c r="EO3540" s="12"/>
      <c r="EP3540" s="12"/>
      <c r="EQ3540" s="12"/>
      <c r="ER3540" s="12"/>
      <c r="ES3540" s="12"/>
      <c r="ET3540" s="12"/>
      <c r="EU3540" s="12"/>
      <c r="EV3540" s="12"/>
      <c r="EW3540" s="12"/>
      <c r="EX3540" s="12"/>
      <c r="EY3540" s="12"/>
      <c r="EZ3540" s="12"/>
      <c r="FA3540" s="12"/>
      <c r="FB3540" s="12"/>
      <c r="FC3540" s="12"/>
      <c r="FD3540" s="12"/>
      <c r="FE3540" s="12"/>
      <c r="FF3540" s="12"/>
      <c r="FG3540" s="12"/>
      <c r="FH3540" s="12"/>
      <c r="FI3540" s="12"/>
      <c r="FJ3540" s="12"/>
      <c r="FK3540" s="12"/>
      <c r="FL3540" s="12"/>
      <c r="FM3540" s="12"/>
      <c r="FN3540" s="12"/>
      <c r="FO3540" s="12"/>
      <c r="FP3540" s="12"/>
      <c r="FQ3540" s="12"/>
      <c r="FR3540" s="12"/>
      <c r="FS3540" s="12"/>
      <c r="FT3540" s="12"/>
      <c r="FU3540" s="12"/>
      <c r="FV3540" s="12"/>
      <c r="FW3540" s="12"/>
      <c r="FX3540" s="12"/>
      <c r="FY3540" s="12"/>
      <c r="FZ3540" s="12"/>
      <c r="GA3540" s="12"/>
      <c r="GB3540" s="12"/>
      <c r="GC3540" s="12"/>
      <c r="GD3540" s="12"/>
      <c r="GE3540" s="12"/>
      <c r="GF3540" s="12"/>
      <c r="GG3540" s="12"/>
      <c r="GH3540" s="12"/>
      <c r="GI3540" s="12"/>
      <c r="GJ3540" s="12"/>
      <c r="GK3540" s="12"/>
      <c r="GL3540" s="12"/>
      <c r="GM3540" s="12"/>
      <c r="GN3540" s="12"/>
      <c r="GO3540" s="12"/>
      <c r="GP3540" s="12"/>
      <c r="GQ3540" s="12"/>
      <c r="GR3540" s="12"/>
      <c r="GS3540" s="12"/>
      <c r="GT3540" s="12"/>
      <c r="GU3540" s="12"/>
      <c r="GV3540" s="12"/>
      <c r="GW3540" s="12"/>
      <c r="GX3540" s="12"/>
      <c r="GY3540" s="11">
        <v>39</v>
      </c>
      <c r="GZ3540" s="11">
        <v>206.423</v>
      </c>
      <c r="HA3540" s="11">
        <v>2</v>
      </c>
      <c r="HB3540" s="11"/>
      <c r="HC3540" s="11"/>
      <c r="HD3540" s="11"/>
      <c r="HE3540" s="11"/>
      <c r="HF3540" s="11">
        <v>20</v>
      </c>
      <c r="HG3540" s="11">
        <v>10</v>
      </c>
      <c r="HH3540" s="11">
        <v>4</v>
      </c>
      <c r="HI3540" s="11">
        <v>9</v>
      </c>
      <c r="HJ3540" s="11">
        <v>8.1539999999999999</v>
      </c>
      <c r="HK3540" s="11"/>
      <c r="HL3540" s="11"/>
      <c r="HM3540" s="11"/>
      <c r="HN3540" s="11"/>
      <c r="HO3540" s="11"/>
      <c r="HP3540" s="11"/>
      <c r="HQ3540" s="11"/>
      <c r="HR3540" s="11"/>
      <c r="HS3540" s="11"/>
      <c r="HT3540" s="11"/>
      <c r="HU3540" s="11"/>
      <c r="HV3540" s="11"/>
      <c r="HW3540" s="11"/>
      <c r="HX3540" s="11"/>
      <c r="HY3540" s="11"/>
      <c r="HZ3540" s="11"/>
      <c r="IA3540" s="11"/>
      <c r="IB3540" s="11"/>
      <c r="IC3540" s="11"/>
      <c r="ID3540" s="11"/>
      <c r="IE3540" s="11"/>
      <c r="IF3540" s="11"/>
      <c r="IG3540" s="11"/>
      <c r="IH3540" s="11"/>
      <c r="II3540" s="11"/>
      <c r="IJ3540" s="11"/>
      <c r="IK3540" s="11"/>
      <c r="IL3540" s="11"/>
    </row>
    <row r="3541" spans="2:246" ht="15.75" x14ac:dyDescent="0.25">
      <c r="B3541" s="11" t="s">
        <v>193</v>
      </c>
      <c r="C3541" s="11" t="s">
        <v>131</v>
      </c>
      <c r="D3541" s="12">
        <f t="shared" si="41"/>
        <v>41.230000000000004</v>
      </c>
      <c r="E3541" s="12"/>
      <c r="F3541" s="12"/>
      <c r="G3541" s="12"/>
      <c r="H3541" s="12"/>
      <c r="I3541" s="12"/>
      <c r="J3541" s="12"/>
      <c r="K3541" s="12"/>
      <c r="L3541" s="12"/>
      <c r="M3541" s="12"/>
      <c r="N3541" s="12"/>
      <c r="O3541" s="12"/>
      <c r="P3541" s="12"/>
      <c r="Q3541" s="12"/>
      <c r="R3541" s="12"/>
      <c r="S3541" s="12"/>
      <c r="T3541" s="12"/>
      <c r="U3541" s="12">
        <v>1.56</v>
      </c>
      <c r="V3541" s="12">
        <v>4.5</v>
      </c>
      <c r="W3541" s="12"/>
      <c r="X3541" s="12"/>
      <c r="Y3541" s="12"/>
      <c r="Z3541" s="12"/>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12"/>
      <c r="BR3541" s="12">
        <v>39.67</v>
      </c>
      <c r="BS3541" s="12">
        <v>130</v>
      </c>
      <c r="BT3541" s="12"/>
      <c r="BU3541" s="12"/>
      <c r="BV3541" s="12"/>
      <c r="BW3541" s="12"/>
      <c r="BX3541" s="12"/>
      <c r="BY3541" s="12"/>
      <c r="BZ3541" s="12"/>
      <c r="CA3541" s="12"/>
      <c r="CB3541" s="12"/>
      <c r="CC3541" s="12"/>
      <c r="CD3541" s="12"/>
      <c r="CE3541" s="12"/>
      <c r="CF3541" s="12"/>
      <c r="CG3541" s="12"/>
      <c r="CH3541" s="12"/>
      <c r="CI3541" s="12"/>
      <c r="CJ3541" s="12"/>
      <c r="CK3541" s="12"/>
      <c r="CL3541" s="12"/>
      <c r="CM3541" s="12"/>
      <c r="CN3541" s="12"/>
      <c r="CO3541" s="12"/>
      <c r="CP3541" s="12"/>
      <c r="CQ3541" s="12"/>
      <c r="CR3541" s="12"/>
      <c r="CS3541" s="12"/>
      <c r="CT3541" s="12"/>
      <c r="CU3541" s="12"/>
      <c r="CV3541" s="12"/>
      <c r="CW3541" s="12"/>
      <c r="CX3541" s="12"/>
      <c r="CY3541" s="12"/>
      <c r="CZ3541" s="12"/>
      <c r="DA3541" s="12"/>
      <c r="DB3541" s="12"/>
      <c r="DC3541" s="12"/>
      <c r="DD3541" s="12"/>
      <c r="DE3541" s="12"/>
      <c r="DF3541" s="12"/>
      <c r="DG3541" s="12"/>
      <c r="DH3541" s="12"/>
      <c r="DI3541" s="12"/>
      <c r="DJ3541" s="12"/>
      <c r="DK3541" s="12"/>
      <c r="DL3541" s="12"/>
      <c r="DM3541" s="12"/>
      <c r="DN3541" s="12"/>
      <c r="DO3541" s="12"/>
      <c r="DP3541" s="12"/>
      <c r="DQ3541" s="12"/>
      <c r="DR3541" s="12"/>
      <c r="DS3541" s="12"/>
      <c r="DT3541" s="12"/>
      <c r="DU3541" s="12"/>
      <c r="DV3541" s="12"/>
      <c r="DW3541" s="12"/>
      <c r="DX3541" s="12"/>
      <c r="DY3541" s="12"/>
      <c r="DZ3541" s="12"/>
      <c r="EA3541" s="12"/>
      <c r="EB3541" s="12"/>
      <c r="EC3541" s="12"/>
      <c r="ED3541" s="12"/>
      <c r="EE3541" s="12"/>
      <c r="EF3541" s="12"/>
      <c r="EG3541" s="12"/>
      <c r="EH3541" s="12"/>
      <c r="EI3541" s="12"/>
      <c r="EJ3541" s="12"/>
      <c r="EK3541" s="12"/>
      <c r="EL3541" s="12"/>
      <c r="EM3541" s="12"/>
      <c r="EN3541" s="12"/>
      <c r="EO3541" s="12"/>
      <c r="EP3541" s="12"/>
      <c r="EQ3541" s="12"/>
      <c r="ER3541" s="12"/>
      <c r="ES3541" s="12"/>
      <c r="ET3541" s="12"/>
      <c r="EU3541" s="12"/>
      <c r="EV3541" s="12"/>
      <c r="EW3541" s="12"/>
      <c r="EX3541" s="12"/>
      <c r="EY3541" s="12"/>
      <c r="EZ3541" s="12"/>
      <c r="FA3541" s="12"/>
      <c r="FB3541" s="12"/>
      <c r="FC3541" s="12"/>
      <c r="FD3541" s="12"/>
      <c r="FE3541" s="12"/>
      <c r="FF3541" s="12"/>
      <c r="FG3541" s="12"/>
      <c r="FH3541" s="12"/>
      <c r="FI3541" s="12"/>
      <c r="FJ3541" s="12"/>
      <c r="FK3541" s="12"/>
      <c r="FL3541" s="12"/>
      <c r="FM3541" s="12"/>
      <c r="FN3541" s="12"/>
      <c r="FO3541" s="12"/>
      <c r="FP3541" s="12"/>
      <c r="FQ3541" s="12"/>
      <c r="FR3541" s="12"/>
      <c r="FS3541" s="12"/>
      <c r="FT3541" s="12"/>
      <c r="FU3541" s="12"/>
      <c r="FV3541" s="12"/>
      <c r="FW3541" s="12"/>
      <c r="FX3541" s="12"/>
      <c r="FY3541" s="12"/>
      <c r="FZ3541" s="12"/>
      <c r="GA3541" s="12"/>
      <c r="GB3541" s="12"/>
      <c r="GC3541" s="12"/>
      <c r="GD3541" s="12"/>
      <c r="GE3541" s="12"/>
      <c r="GF3541" s="12"/>
      <c r="GG3541" s="12"/>
      <c r="GH3541" s="12"/>
      <c r="GI3541" s="12"/>
      <c r="GJ3541" s="12"/>
      <c r="GK3541" s="12"/>
      <c r="GL3541" s="12"/>
      <c r="GM3541" s="12"/>
      <c r="GN3541" s="12"/>
      <c r="GO3541" s="12"/>
      <c r="GP3541" s="12"/>
      <c r="GQ3541" s="12"/>
      <c r="GR3541" s="12"/>
      <c r="GS3541" s="12"/>
      <c r="GT3541" s="12"/>
      <c r="GU3541" s="12"/>
      <c r="GV3541" s="12"/>
      <c r="GW3541" s="12"/>
      <c r="GX3541" s="12"/>
      <c r="GY3541" s="11"/>
      <c r="GZ3541" s="11"/>
      <c r="HA3541" s="11"/>
      <c r="HB3541" s="11"/>
      <c r="HC3541" s="11"/>
      <c r="HD3541" s="11"/>
      <c r="HE3541" s="11"/>
      <c r="HF3541" s="11"/>
      <c r="HG3541" s="11"/>
      <c r="HH3541" s="11"/>
      <c r="HI3541" s="11"/>
      <c r="HJ3541" s="11"/>
      <c r="HK3541" s="11"/>
      <c r="HL3541" s="11"/>
      <c r="HM3541" s="11"/>
      <c r="HN3541" s="11"/>
      <c r="HO3541" s="11"/>
      <c r="HP3541" s="11"/>
      <c r="HQ3541" s="11"/>
      <c r="HR3541" s="11"/>
      <c r="HS3541" s="11"/>
      <c r="HT3541" s="11"/>
      <c r="HU3541" s="11"/>
      <c r="HV3541" s="11"/>
      <c r="HW3541" s="11"/>
      <c r="HX3541" s="11"/>
      <c r="HY3541" s="11"/>
      <c r="HZ3541" s="11"/>
      <c r="IA3541" s="11"/>
      <c r="IB3541" s="11"/>
      <c r="IC3541" s="11"/>
      <c r="ID3541" s="11"/>
      <c r="IE3541" s="11"/>
      <c r="IF3541" s="11"/>
      <c r="IG3541" s="11"/>
      <c r="IH3541" s="11"/>
      <c r="II3541" s="11"/>
      <c r="IJ3541" s="11"/>
      <c r="IK3541" s="11"/>
      <c r="IL3541" s="11"/>
    </row>
    <row r="3542" spans="2:246" ht="15.75" x14ac:dyDescent="0.25">
      <c r="B3542" s="11" t="s">
        <v>167</v>
      </c>
      <c r="C3542" s="11" t="s">
        <v>130</v>
      </c>
      <c r="D3542" s="12">
        <f t="shared" si="41"/>
        <v>61.999999999999993</v>
      </c>
      <c r="E3542" s="12">
        <v>4.29</v>
      </c>
      <c r="F3542" s="12">
        <v>11.2</v>
      </c>
      <c r="G3542" s="12"/>
      <c r="H3542" s="12"/>
      <c r="I3542" s="12">
        <v>11</v>
      </c>
      <c r="J3542" s="12">
        <v>22.5</v>
      </c>
      <c r="K3542" s="12"/>
      <c r="L3542" s="12"/>
      <c r="M3542" s="12">
        <v>4.3099999999999996</v>
      </c>
      <c r="N3542" s="12">
        <v>5.5</v>
      </c>
      <c r="O3542" s="12"/>
      <c r="P3542" s="12"/>
      <c r="Q3542" s="12"/>
      <c r="R3542" s="12"/>
      <c r="S3542" s="12"/>
      <c r="T3542" s="12"/>
      <c r="U3542" s="12"/>
      <c r="V3542" s="12"/>
      <c r="W3542" s="12">
        <v>2.89</v>
      </c>
      <c r="X3542" s="12">
        <v>4.5</v>
      </c>
      <c r="Y3542" s="12"/>
      <c r="Z3542" s="12"/>
      <c r="AA3542" s="12"/>
      <c r="AB3542" s="12"/>
      <c r="AC3542" s="12"/>
      <c r="AD3542" s="12"/>
      <c r="AE3542" s="12"/>
      <c r="AF3542" s="12"/>
      <c r="AG3542" s="12"/>
      <c r="AH3542" s="12"/>
      <c r="AI3542" s="12"/>
      <c r="AJ3542" s="12"/>
      <c r="AK3542" s="12"/>
      <c r="AL3542" s="12"/>
      <c r="AM3542" s="12"/>
      <c r="AN3542" s="12"/>
      <c r="AO3542" s="12"/>
      <c r="AP3542" s="12"/>
      <c r="AQ3542" s="12">
        <v>18.53</v>
      </c>
      <c r="AR3542" s="12">
        <v>30</v>
      </c>
      <c r="AS3542" s="12"/>
      <c r="AT3542" s="12"/>
      <c r="AU3542" s="12">
        <v>1.22</v>
      </c>
      <c r="AV3542" s="12">
        <v>3.5</v>
      </c>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12"/>
      <c r="BR3542" s="12">
        <v>5.54</v>
      </c>
      <c r="BS3542" s="12">
        <v>18</v>
      </c>
      <c r="BT3542" s="12"/>
      <c r="BU3542" s="12"/>
      <c r="BV3542" s="12"/>
      <c r="BW3542" s="12"/>
      <c r="BX3542" s="12">
        <v>13.04</v>
      </c>
      <c r="BY3542" s="12">
        <v>22.2</v>
      </c>
      <c r="BZ3542" s="12"/>
      <c r="CA3542" s="12"/>
      <c r="CB3542" s="12"/>
      <c r="CC3542" s="12"/>
      <c r="CD3542" s="12">
        <v>1.18</v>
      </c>
      <c r="CE3542" s="12">
        <v>4</v>
      </c>
      <c r="CF3542" s="12"/>
      <c r="CG3542" s="12"/>
      <c r="CH3542" s="12"/>
      <c r="CI3542" s="12"/>
      <c r="CJ3542" s="12"/>
      <c r="CK3542" s="12"/>
      <c r="CL3542" s="12"/>
      <c r="CM3542" s="12"/>
      <c r="CN3542" s="12"/>
      <c r="CO3542" s="12"/>
      <c r="CP3542" s="12"/>
      <c r="CQ3542" s="12"/>
      <c r="CR3542" s="12"/>
      <c r="CS3542" s="12"/>
      <c r="CT3542" s="12"/>
      <c r="CU3542" s="12"/>
      <c r="CV3542" s="12"/>
      <c r="CW3542" s="12"/>
      <c r="CX3542" s="12"/>
      <c r="CY3542" s="12"/>
      <c r="CZ3542" s="12"/>
      <c r="DA3542" s="12"/>
      <c r="DB3542" s="12"/>
      <c r="DC3542" s="12"/>
      <c r="DD3542" s="12"/>
      <c r="DE3542" s="12"/>
      <c r="DF3542" s="12"/>
      <c r="DG3542" s="12"/>
      <c r="DH3542" s="12"/>
      <c r="DI3542" s="12"/>
      <c r="DJ3542" s="12"/>
      <c r="DK3542" s="12"/>
      <c r="DL3542" s="12"/>
      <c r="DM3542" s="12"/>
      <c r="DN3542" s="12"/>
      <c r="DO3542" s="12"/>
      <c r="DP3542" s="12"/>
      <c r="DQ3542" s="12"/>
      <c r="DR3542" s="12"/>
      <c r="DS3542" s="12"/>
      <c r="DT3542" s="12"/>
      <c r="DU3542" s="12"/>
      <c r="DV3542" s="12"/>
      <c r="DW3542" s="12"/>
      <c r="DX3542" s="12"/>
      <c r="DY3542" s="12"/>
      <c r="DZ3542" s="12"/>
      <c r="EA3542" s="12"/>
      <c r="EB3542" s="12"/>
      <c r="EC3542" s="12"/>
      <c r="ED3542" s="12"/>
      <c r="EE3542" s="12"/>
      <c r="EF3542" s="12"/>
      <c r="EG3542" s="12"/>
      <c r="EH3542" s="12"/>
      <c r="EI3542" s="12"/>
      <c r="EJ3542" s="12"/>
      <c r="EK3542" s="12"/>
      <c r="EL3542" s="12"/>
      <c r="EM3542" s="12"/>
      <c r="EN3542" s="12"/>
      <c r="EO3542" s="12"/>
      <c r="EP3542" s="12"/>
      <c r="EQ3542" s="12"/>
      <c r="ER3542" s="12"/>
      <c r="ES3542" s="12"/>
      <c r="ET3542" s="12"/>
      <c r="EU3542" s="12"/>
      <c r="EV3542" s="12"/>
      <c r="EW3542" s="12"/>
      <c r="EX3542" s="12"/>
      <c r="EY3542" s="12"/>
      <c r="EZ3542" s="12"/>
      <c r="FA3542" s="12"/>
      <c r="FB3542" s="12"/>
      <c r="FC3542" s="12"/>
      <c r="FD3542" s="12"/>
      <c r="FE3542" s="12"/>
      <c r="FF3542" s="12"/>
      <c r="FG3542" s="12"/>
      <c r="FH3542" s="12"/>
      <c r="FI3542" s="12"/>
      <c r="FJ3542" s="12"/>
      <c r="FK3542" s="12"/>
      <c r="FL3542" s="12"/>
      <c r="FM3542" s="12"/>
      <c r="FN3542" s="12"/>
      <c r="FO3542" s="12"/>
      <c r="FP3542" s="12"/>
      <c r="FQ3542" s="12"/>
      <c r="FR3542" s="12"/>
      <c r="FS3542" s="12"/>
      <c r="FT3542" s="12"/>
      <c r="FU3542" s="12"/>
      <c r="FV3542" s="12"/>
      <c r="FW3542" s="12"/>
      <c r="FX3542" s="12"/>
      <c r="FY3542" s="12"/>
      <c r="FZ3542" s="12"/>
      <c r="GA3542" s="12"/>
      <c r="GB3542" s="12"/>
      <c r="GC3542" s="12"/>
      <c r="GD3542" s="12"/>
      <c r="GE3542" s="12"/>
      <c r="GF3542" s="12"/>
      <c r="GG3542" s="12"/>
      <c r="GH3542" s="12"/>
      <c r="GI3542" s="12"/>
      <c r="GJ3542" s="12"/>
      <c r="GK3542" s="12"/>
      <c r="GL3542" s="12"/>
      <c r="GM3542" s="12"/>
      <c r="GN3542" s="12"/>
      <c r="GO3542" s="12"/>
      <c r="GP3542" s="12"/>
      <c r="GQ3542" s="12"/>
      <c r="GR3542" s="12"/>
      <c r="GS3542" s="12"/>
      <c r="GT3542" s="12"/>
      <c r="GU3542" s="12"/>
      <c r="GV3542" s="12"/>
      <c r="GW3542" s="12"/>
      <c r="GX3542" s="12"/>
      <c r="GY3542" s="11">
        <v>7</v>
      </c>
      <c r="GZ3542" s="11">
        <v>40.03</v>
      </c>
      <c r="HA3542" s="11">
        <v>0.61</v>
      </c>
      <c r="HB3542" s="11"/>
      <c r="HC3542" s="11"/>
      <c r="HD3542" s="11"/>
      <c r="HE3542" s="11"/>
      <c r="HF3542" s="11"/>
      <c r="HG3542" s="11">
        <v>2</v>
      </c>
      <c r="HH3542" s="11"/>
      <c r="HI3542" s="11">
        <v>2</v>
      </c>
      <c r="HJ3542" s="11">
        <v>0.34899999999999998</v>
      </c>
      <c r="HK3542" s="11"/>
      <c r="HL3542" s="11"/>
      <c r="HM3542" s="11"/>
      <c r="HN3542" s="11"/>
      <c r="HO3542" s="11"/>
      <c r="HP3542" s="11"/>
      <c r="HQ3542" s="11"/>
      <c r="HR3542" s="11"/>
      <c r="HS3542" s="11"/>
      <c r="HT3542" s="11"/>
      <c r="HU3542" s="11"/>
      <c r="HV3542" s="11"/>
      <c r="HW3542" s="11"/>
      <c r="HX3542" s="11"/>
      <c r="HY3542" s="11"/>
      <c r="HZ3542" s="11"/>
      <c r="IA3542" s="11"/>
      <c r="IB3542" s="11"/>
      <c r="IC3542" s="11"/>
      <c r="ID3542" s="11"/>
      <c r="IE3542" s="11"/>
      <c r="IF3542" s="11"/>
      <c r="IG3542" s="11"/>
      <c r="IH3542" s="11"/>
      <c r="II3542" s="11"/>
      <c r="IJ3542" s="11"/>
      <c r="IK3542" s="11"/>
      <c r="IL3542" s="11"/>
    </row>
    <row r="3543" spans="2:246" ht="15.75" x14ac:dyDescent="0.25">
      <c r="B3543" s="11" t="s">
        <v>167</v>
      </c>
      <c r="C3543" s="11" t="s">
        <v>134</v>
      </c>
      <c r="D3543" s="12">
        <f t="shared" si="41"/>
        <v>1.73</v>
      </c>
      <c r="E3543" s="12"/>
      <c r="F3543" s="12"/>
      <c r="G3543" s="12"/>
      <c r="H3543" s="12"/>
      <c r="I3543" s="12"/>
      <c r="J3543" s="12"/>
      <c r="K3543" s="12"/>
      <c r="L3543" s="12"/>
      <c r="M3543" s="12"/>
      <c r="N3543" s="12"/>
      <c r="O3543" s="12"/>
      <c r="P3543" s="12"/>
      <c r="Q3543" s="12"/>
      <c r="R3543" s="12"/>
      <c r="S3543" s="12"/>
      <c r="T3543" s="12"/>
      <c r="U3543" s="12"/>
      <c r="V3543" s="12"/>
      <c r="W3543" s="12"/>
      <c r="X3543" s="12"/>
      <c r="Y3543" s="12"/>
      <c r="Z3543" s="12"/>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12"/>
      <c r="BR3543" s="12">
        <v>1.73</v>
      </c>
      <c r="BS3543" s="12">
        <v>0</v>
      </c>
      <c r="BT3543" s="12"/>
      <c r="BU3543" s="12"/>
      <c r="BV3543" s="12"/>
      <c r="BW3543" s="12"/>
      <c r="BX3543" s="12"/>
      <c r="BY3543" s="12"/>
      <c r="BZ3543" s="12"/>
      <c r="CA3543" s="12"/>
      <c r="CB3543" s="12"/>
      <c r="CC3543" s="12"/>
      <c r="CD3543" s="12"/>
      <c r="CE3543" s="12"/>
      <c r="CF3543" s="12"/>
      <c r="CG3543" s="12"/>
      <c r="CH3543" s="12"/>
      <c r="CI3543" s="12"/>
      <c r="CJ3543" s="12"/>
      <c r="CK3543" s="12"/>
      <c r="CL3543" s="12"/>
      <c r="CM3543" s="12"/>
      <c r="CN3543" s="12"/>
      <c r="CO3543" s="12"/>
      <c r="CP3543" s="12"/>
      <c r="CQ3543" s="12"/>
      <c r="CR3543" s="12"/>
      <c r="CS3543" s="12"/>
      <c r="CT3543" s="12"/>
      <c r="CU3543" s="12"/>
      <c r="CV3543" s="12"/>
      <c r="CW3543" s="12"/>
      <c r="CX3543" s="12"/>
      <c r="CY3543" s="12"/>
      <c r="CZ3543" s="12"/>
      <c r="DA3543" s="12"/>
      <c r="DB3543" s="12"/>
      <c r="DC3543" s="12"/>
      <c r="DD3543" s="12"/>
      <c r="DE3543" s="12"/>
      <c r="DF3543" s="12"/>
      <c r="DG3543" s="12"/>
      <c r="DH3543" s="12"/>
      <c r="DI3543" s="12"/>
      <c r="DJ3543" s="12"/>
      <c r="DK3543" s="12"/>
      <c r="DL3543" s="12"/>
      <c r="DM3543" s="12"/>
      <c r="DN3543" s="12"/>
      <c r="DO3543" s="12"/>
      <c r="DP3543" s="12"/>
      <c r="DQ3543" s="12"/>
      <c r="DR3543" s="12"/>
      <c r="DS3543" s="12"/>
      <c r="DT3543" s="12"/>
      <c r="DU3543" s="12"/>
      <c r="DV3543" s="12"/>
      <c r="DW3543" s="12"/>
      <c r="DX3543" s="12"/>
      <c r="DY3543" s="12"/>
      <c r="DZ3543" s="12"/>
      <c r="EA3543" s="12"/>
      <c r="EB3543" s="12"/>
      <c r="EC3543" s="12"/>
      <c r="ED3543" s="12"/>
      <c r="EE3543" s="12"/>
      <c r="EF3543" s="12"/>
      <c r="EG3543" s="12"/>
      <c r="EH3543" s="12"/>
      <c r="EI3543" s="12"/>
      <c r="EJ3543" s="12"/>
      <c r="EK3543" s="12"/>
      <c r="EL3543" s="12"/>
      <c r="EM3543" s="12"/>
      <c r="EN3543" s="12"/>
      <c r="EO3543" s="12"/>
      <c r="EP3543" s="12"/>
      <c r="EQ3543" s="12"/>
      <c r="ER3543" s="12"/>
      <c r="ES3543" s="12"/>
      <c r="ET3543" s="12"/>
      <c r="EU3543" s="12"/>
      <c r="EV3543" s="12"/>
      <c r="EW3543" s="12"/>
      <c r="EX3543" s="12"/>
      <c r="EY3543" s="12"/>
      <c r="EZ3543" s="12"/>
      <c r="FA3543" s="12"/>
      <c r="FB3543" s="12"/>
      <c r="FC3543" s="12"/>
      <c r="FD3543" s="12"/>
      <c r="FE3543" s="12"/>
      <c r="FF3543" s="12"/>
      <c r="FG3543" s="12"/>
      <c r="FH3543" s="12"/>
      <c r="FI3543" s="12"/>
      <c r="FJ3543" s="12"/>
      <c r="FK3543" s="12"/>
      <c r="FL3543" s="12"/>
      <c r="FM3543" s="12"/>
      <c r="FN3543" s="12"/>
      <c r="FO3543" s="12"/>
      <c r="FP3543" s="12"/>
      <c r="FQ3543" s="12"/>
      <c r="FR3543" s="12"/>
      <c r="FS3543" s="12"/>
      <c r="FT3543" s="12"/>
      <c r="FU3543" s="12"/>
      <c r="FV3543" s="12"/>
      <c r="FW3543" s="12"/>
      <c r="FX3543" s="12"/>
      <c r="FY3543" s="12"/>
      <c r="FZ3543" s="12"/>
      <c r="GA3543" s="12"/>
      <c r="GB3543" s="12"/>
      <c r="GC3543" s="12"/>
      <c r="GD3543" s="12"/>
      <c r="GE3543" s="12"/>
      <c r="GF3543" s="12"/>
      <c r="GG3543" s="12"/>
      <c r="GH3543" s="12"/>
      <c r="GI3543" s="12"/>
      <c r="GJ3543" s="12"/>
      <c r="GK3543" s="12"/>
      <c r="GL3543" s="12"/>
      <c r="GM3543" s="12"/>
      <c r="GN3543" s="12"/>
      <c r="GO3543" s="12"/>
      <c r="GP3543" s="12"/>
      <c r="GQ3543" s="12"/>
      <c r="GR3543" s="12"/>
      <c r="GS3543" s="12"/>
      <c r="GT3543" s="12"/>
      <c r="GU3543" s="12"/>
      <c r="GV3543" s="12"/>
      <c r="GW3543" s="12"/>
      <c r="GX3543" s="12"/>
      <c r="GY3543" s="11"/>
      <c r="GZ3543" s="11"/>
      <c r="HA3543" s="11"/>
      <c r="HB3543" s="11"/>
      <c r="HC3543" s="11"/>
      <c r="HD3543" s="11"/>
      <c r="HE3543" s="11"/>
      <c r="HF3543" s="11"/>
      <c r="HG3543" s="11"/>
      <c r="HH3543" s="11"/>
      <c r="HI3543" s="11"/>
      <c r="HJ3543" s="11"/>
      <c r="HK3543" s="11"/>
      <c r="HL3543" s="11"/>
      <c r="HM3543" s="11"/>
      <c r="HN3543" s="11"/>
      <c r="HO3543" s="11"/>
      <c r="HP3543" s="11"/>
      <c r="HQ3543" s="11"/>
      <c r="HR3543" s="11"/>
      <c r="HS3543" s="11"/>
      <c r="HT3543" s="11"/>
      <c r="HU3543" s="11"/>
      <c r="HV3543" s="11"/>
      <c r="HW3543" s="11"/>
      <c r="HX3543" s="11"/>
      <c r="HY3543" s="11"/>
      <c r="HZ3543" s="11"/>
      <c r="IA3543" s="11"/>
      <c r="IB3543" s="11"/>
      <c r="IC3543" s="11"/>
      <c r="ID3543" s="11"/>
      <c r="IE3543" s="11"/>
      <c r="IF3543" s="11"/>
      <c r="IG3543" s="11"/>
      <c r="IH3543" s="11"/>
      <c r="II3543" s="11"/>
      <c r="IJ3543" s="11"/>
      <c r="IK3543" s="11"/>
      <c r="IL3543" s="11"/>
    </row>
    <row r="3544" spans="2:246" ht="15.75" x14ac:dyDescent="0.25">
      <c r="B3544" s="11" t="s">
        <v>193</v>
      </c>
      <c r="C3544" s="11" t="s">
        <v>130</v>
      </c>
      <c r="D3544" s="12">
        <f t="shared" si="41"/>
        <v>156.91999999999999</v>
      </c>
      <c r="E3544" s="12"/>
      <c r="F3544" s="12"/>
      <c r="G3544" s="12"/>
      <c r="H3544" s="12"/>
      <c r="I3544" s="12"/>
      <c r="J3544" s="12"/>
      <c r="K3544" s="12"/>
      <c r="L3544" s="12"/>
      <c r="M3544" s="12"/>
      <c r="N3544" s="12"/>
      <c r="O3544" s="12"/>
      <c r="P3544" s="12"/>
      <c r="Q3544" s="12"/>
      <c r="R3544" s="12"/>
      <c r="S3544" s="12"/>
      <c r="T3544" s="12"/>
      <c r="U3544" s="12"/>
      <c r="V3544" s="12"/>
      <c r="W3544" s="12"/>
      <c r="X3544" s="12"/>
      <c r="Y3544" s="12"/>
      <c r="Z3544" s="12"/>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12"/>
      <c r="BR3544" s="12">
        <v>156.91999999999999</v>
      </c>
      <c r="BS3544" s="12">
        <v>1303</v>
      </c>
      <c r="BT3544" s="12"/>
      <c r="BU3544" s="12"/>
      <c r="BV3544" s="12"/>
      <c r="BW3544" s="12"/>
      <c r="BX3544" s="12"/>
      <c r="BY3544" s="12"/>
      <c r="BZ3544" s="12"/>
      <c r="CA3544" s="12"/>
      <c r="CB3544" s="12"/>
      <c r="CC3544" s="12"/>
      <c r="CD3544" s="12"/>
      <c r="CE3544" s="12"/>
      <c r="CF3544" s="12"/>
      <c r="CG3544" s="12"/>
      <c r="CH3544" s="12"/>
      <c r="CI3544" s="12"/>
      <c r="CJ3544" s="12"/>
      <c r="CK3544" s="12"/>
      <c r="CL3544" s="12"/>
      <c r="CM3544" s="12"/>
      <c r="CN3544" s="12"/>
      <c r="CO3544" s="12"/>
      <c r="CP3544" s="12"/>
      <c r="CQ3544" s="12"/>
      <c r="CR3544" s="12"/>
      <c r="CS3544" s="12"/>
      <c r="CT3544" s="12"/>
      <c r="CU3544" s="12"/>
      <c r="CV3544" s="12"/>
      <c r="CW3544" s="12"/>
      <c r="CX3544" s="12"/>
      <c r="CY3544" s="12"/>
      <c r="CZ3544" s="12"/>
      <c r="DA3544" s="12"/>
      <c r="DB3544" s="12"/>
      <c r="DC3544" s="12"/>
      <c r="DD3544" s="12"/>
      <c r="DE3544" s="12"/>
      <c r="DF3544" s="12"/>
      <c r="DG3544" s="12"/>
      <c r="DH3544" s="12"/>
      <c r="DI3544" s="12"/>
      <c r="DJ3544" s="12"/>
      <c r="DK3544" s="12"/>
      <c r="DL3544" s="12"/>
      <c r="DM3544" s="12"/>
      <c r="DN3544" s="12"/>
      <c r="DO3544" s="12"/>
      <c r="DP3544" s="12"/>
      <c r="DQ3544" s="12"/>
      <c r="DR3544" s="12"/>
      <c r="DS3544" s="12"/>
      <c r="DT3544" s="12"/>
      <c r="DU3544" s="12"/>
      <c r="DV3544" s="12"/>
      <c r="DW3544" s="12"/>
      <c r="DX3544" s="12"/>
      <c r="DY3544" s="12"/>
      <c r="DZ3544" s="12"/>
      <c r="EA3544" s="12"/>
      <c r="EB3544" s="12"/>
      <c r="EC3544" s="12"/>
      <c r="ED3544" s="12"/>
      <c r="EE3544" s="12"/>
      <c r="EF3544" s="12"/>
      <c r="EG3544" s="12"/>
      <c r="EH3544" s="12"/>
      <c r="EI3544" s="12"/>
      <c r="EJ3544" s="12"/>
      <c r="EK3544" s="12"/>
      <c r="EL3544" s="12"/>
      <c r="EM3544" s="12"/>
      <c r="EN3544" s="12"/>
      <c r="EO3544" s="12"/>
      <c r="EP3544" s="12"/>
      <c r="EQ3544" s="12"/>
      <c r="ER3544" s="12"/>
      <c r="ES3544" s="12"/>
      <c r="ET3544" s="12"/>
      <c r="EU3544" s="12"/>
      <c r="EV3544" s="12"/>
      <c r="EW3544" s="12"/>
      <c r="EX3544" s="12"/>
      <c r="EY3544" s="12"/>
      <c r="EZ3544" s="12"/>
      <c r="FA3544" s="12"/>
      <c r="FB3544" s="12"/>
      <c r="FC3544" s="12"/>
      <c r="FD3544" s="12"/>
      <c r="FE3544" s="12"/>
      <c r="FF3544" s="12"/>
      <c r="FG3544" s="12"/>
      <c r="FH3544" s="12"/>
      <c r="FI3544" s="12"/>
      <c r="FJ3544" s="12"/>
      <c r="FK3544" s="12"/>
      <c r="FL3544" s="12"/>
      <c r="FM3544" s="12"/>
      <c r="FN3544" s="12"/>
      <c r="FO3544" s="12"/>
      <c r="FP3544" s="12"/>
      <c r="FQ3544" s="12"/>
      <c r="FR3544" s="12"/>
      <c r="FS3544" s="12"/>
      <c r="FT3544" s="12"/>
      <c r="FU3544" s="12"/>
      <c r="FV3544" s="12"/>
      <c r="FW3544" s="12"/>
      <c r="FX3544" s="12"/>
      <c r="FY3544" s="12"/>
      <c r="FZ3544" s="12"/>
      <c r="GA3544" s="12"/>
      <c r="GB3544" s="12"/>
      <c r="GC3544" s="12"/>
      <c r="GD3544" s="12"/>
      <c r="GE3544" s="12"/>
      <c r="GF3544" s="12"/>
      <c r="GG3544" s="12"/>
      <c r="GH3544" s="12"/>
      <c r="GI3544" s="12"/>
      <c r="GJ3544" s="12"/>
      <c r="GK3544" s="12"/>
      <c r="GL3544" s="12"/>
      <c r="GM3544" s="12"/>
      <c r="GN3544" s="12"/>
      <c r="GO3544" s="12"/>
      <c r="GP3544" s="12"/>
      <c r="GQ3544" s="12"/>
      <c r="GR3544" s="12"/>
      <c r="GS3544" s="12"/>
      <c r="GT3544" s="12"/>
      <c r="GU3544" s="12"/>
      <c r="GV3544" s="12"/>
      <c r="GW3544" s="12"/>
      <c r="GX3544" s="12"/>
      <c r="GY3544" s="11">
        <v>139</v>
      </c>
      <c r="GZ3544" s="11">
        <v>848.71299999999997</v>
      </c>
      <c r="HA3544" s="11">
        <v>14.375999999999999</v>
      </c>
      <c r="HB3544" s="11"/>
      <c r="HC3544" s="11"/>
      <c r="HD3544" s="11"/>
      <c r="HE3544" s="11"/>
      <c r="HF3544" s="11">
        <v>11</v>
      </c>
      <c r="HG3544" s="11">
        <v>48</v>
      </c>
      <c r="HH3544" s="11">
        <v>35</v>
      </c>
      <c r="HI3544" s="11">
        <v>18</v>
      </c>
      <c r="HJ3544" s="11">
        <v>5.3380000000000001</v>
      </c>
      <c r="HK3544" s="11"/>
      <c r="HL3544" s="11"/>
      <c r="HM3544" s="11"/>
      <c r="HN3544" s="11"/>
      <c r="HO3544" s="11"/>
      <c r="HP3544" s="11"/>
      <c r="HQ3544" s="11"/>
      <c r="HR3544" s="11"/>
      <c r="HS3544" s="11"/>
      <c r="HT3544" s="11"/>
      <c r="HU3544" s="11"/>
      <c r="HV3544" s="11"/>
      <c r="HW3544" s="11"/>
      <c r="HX3544" s="11"/>
      <c r="HY3544" s="11"/>
      <c r="HZ3544" s="11"/>
      <c r="IA3544" s="11"/>
      <c r="IB3544" s="11"/>
      <c r="IC3544" s="11"/>
      <c r="ID3544" s="11"/>
      <c r="IE3544" s="11"/>
      <c r="IF3544" s="11"/>
      <c r="IG3544" s="11"/>
      <c r="IH3544" s="11"/>
      <c r="II3544" s="11"/>
      <c r="IJ3544" s="11"/>
      <c r="IK3544" s="11"/>
      <c r="IL3544" s="11"/>
    </row>
    <row r="3545" spans="2:246" ht="15.75" x14ac:dyDescent="0.25">
      <c r="B3545" s="11" t="s">
        <v>193</v>
      </c>
      <c r="C3545" s="11" t="s">
        <v>131</v>
      </c>
      <c r="D3545" s="12">
        <f t="shared" si="41"/>
        <v>3.51</v>
      </c>
      <c r="E3545" s="12"/>
      <c r="F3545" s="12"/>
      <c r="G3545" s="12"/>
      <c r="H3545" s="12"/>
      <c r="I3545" s="12"/>
      <c r="J3545" s="12"/>
      <c r="K3545" s="12"/>
      <c r="L3545" s="12"/>
      <c r="M3545" s="12"/>
      <c r="N3545" s="12"/>
      <c r="O3545" s="12"/>
      <c r="P3545" s="12"/>
      <c r="Q3545" s="12"/>
      <c r="R3545" s="12"/>
      <c r="S3545" s="12"/>
      <c r="T3545" s="12"/>
      <c r="U3545" s="12"/>
      <c r="V3545" s="12"/>
      <c r="W3545" s="12"/>
      <c r="X3545" s="12"/>
      <c r="Y3545" s="12"/>
      <c r="Z3545" s="12"/>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12"/>
      <c r="BR3545" s="12">
        <v>3.51</v>
      </c>
      <c r="BS3545" s="12">
        <v>3</v>
      </c>
      <c r="BT3545" s="12"/>
      <c r="BU3545" s="12"/>
      <c r="BV3545" s="12"/>
      <c r="BW3545" s="12"/>
      <c r="BX3545" s="12"/>
      <c r="BY3545" s="12"/>
      <c r="BZ3545" s="12"/>
      <c r="CA3545" s="12"/>
      <c r="CB3545" s="12"/>
      <c r="CC3545" s="12"/>
      <c r="CD3545" s="12"/>
      <c r="CE3545" s="12"/>
      <c r="CF3545" s="12"/>
      <c r="CG3545" s="12"/>
      <c r="CH3545" s="12"/>
      <c r="CI3545" s="12"/>
      <c r="CJ3545" s="12"/>
      <c r="CK3545" s="12"/>
      <c r="CL3545" s="12"/>
      <c r="CM3545" s="12"/>
      <c r="CN3545" s="12"/>
      <c r="CO3545" s="12"/>
      <c r="CP3545" s="12"/>
      <c r="CQ3545" s="12"/>
      <c r="CR3545" s="12"/>
      <c r="CS3545" s="12"/>
      <c r="CT3545" s="12"/>
      <c r="CU3545" s="12"/>
      <c r="CV3545" s="12"/>
      <c r="CW3545" s="12"/>
      <c r="CX3545" s="12"/>
      <c r="CY3545" s="12"/>
      <c r="CZ3545" s="12"/>
      <c r="DA3545" s="12"/>
      <c r="DB3545" s="12"/>
      <c r="DC3545" s="12"/>
      <c r="DD3545" s="12"/>
      <c r="DE3545" s="12"/>
      <c r="DF3545" s="12"/>
      <c r="DG3545" s="12"/>
      <c r="DH3545" s="12"/>
      <c r="DI3545" s="12"/>
      <c r="DJ3545" s="12"/>
      <c r="DK3545" s="12"/>
      <c r="DL3545" s="12"/>
      <c r="DM3545" s="12"/>
      <c r="DN3545" s="12"/>
      <c r="DO3545" s="12"/>
      <c r="DP3545" s="12"/>
      <c r="DQ3545" s="12"/>
      <c r="DR3545" s="12"/>
      <c r="DS3545" s="12"/>
      <c r="DT3545" s="12"/>
      <c r="DU3545" s="12"/>
      <c r="DV3545" s="12"/>
      <c r="DW3545" s="12"/>
      <c r="DX3545" s="12"/>
      <c r="DY3545" s="12"/>
      <c r="DZ3545" s="12"/>
      <c r="EA3545" s="12"/>
      <c r="EB3545" s="12"/>
      <c r="EC3545" s="12"/>
      <c r="ED3545" s="12"/>
      <c r="EE3545" s="12"/>
      <c r="EF3545" s="12"/>
      <c r="EG3545" s="12"/>
      <c r="EH3545" s="12"/>
      <c r="EI3545" s="12"/>
      <c r="EJ3545" s="12"/>
      <c r="EK3545" s="12"/>
      <c r="EL3545" s="12"/>
      <c r="EM3545" s="12"/>
      <c r="EN3545" s="12"/>
      <c r="EO3545" s="12"/>
      <c r="EP3545" s="12"/>
      <c r="EQ3545" s="12"/>
      <c r="ER3545" s="12"/>
      <c r="ES3545" s="12"/>
      <c r="ET3545" s="12"/>
      <c r="EU3545" s="12"/>
      <c r="EV3545" s="12"/>
      <c r="EW3545" s="12"/>
      <c r="EX3545" s="12"/>
      <c r="EY3545" s="12"/>
      <c r="EZ3545" s="12"/>
      <c r="FA3545" s="12"/>
      <c r="FB3545" s="12"/>
      <c r="FC3545" s="12"/>
      <c r="FD3545" s="12"/>
      <c r="FE3545" s="12"/>
      <c r="FF3545" s="12"/>
      <c r="FG3545" s="12"/>
      <c r="FH3545" s="12"/>
      <c r="FI3545" s="12"/>
      <c r="FJ3545" s="12"/>
      <c r="FK3545" s="12"/>
      <c r="FL3545" s="12"/>
      <c r="FM3545" s="12"/>
      <c r="FN3545" s="12"/>
      <c r="FO3545" s="12"/>
      <c r="FP3545" s="12"/>
      <c r="FQ3545" s="12"/>
      <c r="FR3545" s="12"/>
      <c r="FS3545" s="12"/>
      <c r="FT3545" s="12"/>
      <c r="FU3545" s="12"/>
      <c r="FV3545" s="12"/>
      <c r="FW3545" s="12"/>
      <c r="FX3545" s="12"/>
      <c r="FY3545" s="12"/>
      <c r="FZ3545" s="12"/>
      <c r="GA3545" s="12"/>
      <c r="GB3545" s="12"/>
      <c r="GC3545" s="12"/>
      <c r="GD3545" s="12"/>
      <c r="GE3545" s="12"/>
      <c r="GF3545" s="12"/>
      <c r="GG3545" s="12"/>
      <c r="GH3545" s="12"/>
      <c r="GI3545" s="12"/>
      <c r="GJ3545" s="12"/>
      <c r="GK3545" s="12"/>
      <c r="GL3545" s="12"/>
      <c r="GM3545" s="12"/>
      <c r="GN3545" s="12"/>
      <c r="GO3545" s="12"/>
      <c r="GP3545" s="12"/>
      <c r="GQ3545" s="12"/>
      <c r="GR3545" s="12"/>
      <c r="GS3545" s="12"/>
      <c r="GT3545" s="12"/>
      <c r="GU3545" s="12"/>
      <c r="GV3545" s="12"/>
      <c r="GW3545" s="12"/>
      <c r="GX3545" s="12"/>
      <c r="GY3545" s="11"/>
      <c r="GZ3545" s="11"/>
      <c r="HA3545" s="11"/>
      <c r="HB3545" s="11"/>
      <c r="HC3545" s="11"/>
      <c r="HD3545" s="11"/>
      <c r="HE3545" s="11"/>
      <c r="HF3545" s="11"/>
      <c r="HG3545" s="11"/>
      <c r="HH3545" s="11"/>
      <c r="HI3545" s="11"/>
      <c r="HJ3545" s="11"/>
      <c r="HK3545" s="11"/>
      <c r="HL3545" s="11"/>
      <c r="HM3545" s="11"/>
      <c r="HN3545" s="11"/>
      <c r="HO3545" s="11"/>
      <c r="HP3545" s="11"/>
      <c r="HQ3545" s="11"/>
      <c r="HR3545" s="11"/>
      <c r="HS3545" s="11"/>
      <c r="HT3545" s="11"/>
      <c r="HU3545" s="11"/>
      <c r="HV3545" s="11"/>
      <c r="HW3545" s="11"/>
      <c r="HX3545" s="11"/>
      <c r="HY3545" s="11"/>
      <c r="HZ3545" s="11"/>
      <c r="IA3545" s="11"/>
      <c r="IB3545" s="11"/>
      <c r="IC3545" s="11"/>
      <c r="ID3545" s="11"/>
      <c r="IE3545" s="11"/>
      <c r="IF3545" s="11"/>
      <c r="IG3545" s="11"/>
      <c r="IH3545" s="11"/>
      <c r="II3545" s="11"/>
      <c r="IJ3545" s="11"/>
      <c r="IK3545" s="11"/>
      <c r="IL3545" s="11"/>
    </row>
    <row r="3546" spans="2:246" ht="15.75" x14ac:dyDescent="0.25">
      <c r="B3546" s="11" t="s">
        <v>179</v>
      </c>
      <c r="C3546" s="11" t="s">
        <v>130</v>
      </c>
      <c r="D3546" s="12">
        <f t="shared" si="41"/>
        <v>60.9</v>
      </c>
      <c r="E3546" s="12">
        <v>6.35</v>
      </c>
      <c r="F3546" s="12">
        <v>10.199999999999999</v>
      </c>
      <c r="G3546" s="12"/>
      <c r="H3546" s="12"/>
      <c r="I3546" s="12"/>
      <c r="J3546" s="12"/>
      <c r="K3546" s="12"/>
      <c r="L3546" s="12"/>
      <c r="M3546" s="12">
        <v>2.21</v>
      </c>
      <c r="N3546" s="12">
        <v>4</v>
      </c>
      <c r="O3546" s="12"/>
      <c r="P3546" s="12"/>
      <c r="Q3546" s="12"/>
      <c r="R3546" s="12"/>
      <c r="S3546" s="12"/>
      <c r="T3546" s="12"/>
      <c r="U3546" s="12"/>
      <c r="V3546" s="12"/>
      <c r="W3546" s="12">
        <v>4.3</v>
      </c>
      <c r="X3546" s="12">
        <v>8.1</v>
      </c>
      <c r="Y3546" s="12"/>
      <c r="Z3546" s="12"/>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12"/>
      <c r="BR3546" s="12">
        <v>46.93</v>
      </c>
      <c r="BS3546" s="12">
        <v>105</v>
      </c>
      <c r="BT3546" s="12"/>
      <c r="BU3546" s="12"/>
      <c r="BV3546" s="12"/>
      <c r="BW3546" s="12"/>
      <c r="BX3546" s="12"/>
      <c r="BY3546" s="12"/>
      <c r="BZ3546" s="12"/>
      <c r="CA3546" s="12"/>
      <c r="CB3546" s="12"/>
      <c r="CC3546" s="12"/>
      <c r="CD3546" s="12"/>
      <c r="CE3546" s="12"/>
      <c r="CF3546" s="12"/>
      <c r="CG3546" s="12"/>
      <c r="CH3546" s="12"/>
      <c r="CI3546" s="12"/>
      <c r="CJ3546" s="12"/>
      <c r="CK3546" s="12"/>
      <c r="CL3546" s="12"/>
      <c r="CM3546" s="12"/>
      <c r="CN3546" s="12"/>
      <c r="CO3546" s="12"/>
      <c r="CP3546" s="12"/>
      <c r="CQ3546" s="12"/>
      <c r="CR3546" s="12"/>
      <c r="CS3546" s="12"/>
      <c r="CT3546" s="12"/>
      <c r="CU3546" s="12"/>
      <c r="CV3546" s="12"/>
      <c r="CW3546" s="12"/>
      <c r="CX3546" s="12"/>
      <c r="CY3546" s="12"/>
      <c r="CZ3546" s="12"/>
      <c r="DA3546" s="12"/>
      <c r="DB3546" s="12"/>
      <c r="DC3546" s="12"/>
      <c r="DD3546" s="12"/>
      <c r="DE3546" s="12"/>
      <c r="DF3546" s="12"/>
      <c r="DG3546" s="12"/>
      <c r="DH3546" s="12"/>
      <c r="DI3546" s="12"/>
      <c r="DJ3546" s="12"/>
      <c r="DK3546" s="12"/>
      <c r="DL3546" s="12"/>
      <c r="DM3546" s="12"/>
      <c r="DN3546" s="12"/>
      <c r="DO3546" s="12"/>
      <c r="DP3546" s="12"/>
      <c r="DQ3546" s="12"/>
      <c r="DR3546" s="12"/>
      <c r="DS3546" s="12"/>
      <c r="DT3546" s="12"/>
      <c r="DU3546" s="12"/>
      <c r="DV3546" s="12"/>
      <c r="DW3546" s="12"/>
      <c r="DX3546" s="12"/>
      <c r="DY3546" s="12"/>
      <c r="DZ3546" s="12"/>
      <c r="EA3546" s="12"/>
      <c r="EB3546" s="12"/>
      <c r="EC3546" s="12"/>
      <c r="ED3546" s="12"/>
      <c r="EE3546" s="12"/>
      <c r="EF3546" s="12"/>
      <c r="EG3546" s="12"/>
      <c r="EH3546" s="12"/>
      <c r="EI3546" s="12"/>
      <c r="EJ3546" s="12"/>
      <c r="EK3546" s="12"/>
      <c r="EL3546" s="12"/>
      <c r="EM3546" s="12"/>
      <c r="EN3546" s="12"/>
      <c r="EO3546" s="12"/>
      <c r="EP3546" s="12"/>
      <c r="EQ3546" s="12"/>
      <c r="ER3546" s="12"/>
      <c r="ES3546" s="12"/>
      <c r="ET3546" s="12"/>
      <c r="EU3546" s="12"/>
      <c r="EV3546" s="12"/>
      <c r="EW3546" s="12"/>
      <c r="EX3546" s="12"/>
      <c r="EY3546" s="12"/>
      <c r="EZ3546" s="12"/>
      <c r="FA3546" s="12"/>
      <c r="FB3546" s="12"/>
      <c r="FC3546" s="12"/>
      <c r="FD3546" s="12"/>
      <c r="FE3546" s="12"/>
      <c r="FF3546" s="12"/>
      <c r="FG3546" s="12"/>
      <c r="FH3546" s="12"/>
      <c r="FI3546" s="12"/>
      <c r="FJ3546" s="12"/>
      <c r="FK3546" s="12"/>
      <c r="FL3546" s="12"/>
      <c r="FM3546" s="12"/>
      <c r="FN3546" s="12"/>
      <c r="FO3546" s="12"/>
      <c r="FP3546" s="12"/>
      <c r="FQ3546" s="12"/>
      <c r="FR3546" s="12"/>
      <c r="FS3546" s="12"/>
      <c r="FT3546" s="12">
        <v>1.1100000000000001</v>
      </c>
      <c r="FU3546" s="12"/>
      <c r="FV3546" s="12"/>
      <c r="FW3546" s="12"/>
      <c r="FX3546" s="12"/>
      <c r="FY3546" s="12"/>
      <c r="FZ3546" s="12"/>
      <c r="GA3546" s="12"/>
      <c r="GB3546" s="12"/>
      <c r="GC3546" s="12"/>
      <c r="GD3546" s="12"/>
      <c r="GE3546" s="12"/>
      <c r="GF3546" s="12"/>
      <c r="GG3546" s="12"/>
      <c r="GH3546" s="12"/>
      <c r="GI3546" s="12"/>
      <c r="GJ3546" s="12"/>
      <c r="GK3546" s="12"/>
      <c r="GL3546" s="12"/>
      <c r="GM3546" s="12"/>
      <c r="GN3546" s="12"/>
      <c r="GO3546" s="12"/>
      <c r="GP3546" s="12"/>
      <c r="GQ3546" s="12"/>
      <c r="GR3546" s="12"/>
      <c r="GS3546" s="12"/>
      <c r="GT3546" s="12"/>
      <c r="GU3546" s="12"/>
      <c r="GV3546" s="12"/>
      <c r="GW3546" s="12"/>
      <c r="GX3546" s="12"/>
      <c r="GY3546" s="11">
        <v>2</v>
      </c>
      <c r="GZ3546" s="11">
        <v>15.34</v>
      </c>
      <c r="HA3546" s="11">
        <v>0</v>
      </c>
      <c r="HB3546" s="11"/>
      <c r="HC3546" s="11"/>
      <c r="HD3546" s="11"/>
      <c r="HE3546" s="11"/>
      <c r="HF3546" s="11">
        <v>1</v>
      </c>
      <c r="HG3546" s="11">
        <v>20</v>
      </c>
      <c r="HH3546" s="11">
        <v>18</v>
      </c>
      <c r="HI3546" s="11">
        <v>1</v>
      </c>
      <c r="HJ3546" s="11">
        <v>30.39</v>
      </c>
      <c r="HK3546" s="11"/>
      <c r="HL3546" s="11"/>
      <c r="HM3546" s="11"/>
      <c r="HN3546" s="11"/>
      <c r="HO3546" s="11"/>
      <c r="HP3546" s="11"/>
      <c r="HQ3546" s="11"/>
      <c r="HR3546" s="11"/>
      <c r="HS3546" s="11"/>
      <c r="HT3546" s="11"/>
      <c r="HU3546" s="11"/>
      <c r="HV3546" s="11"/>
      <c r="HW3546" s="11"/>
      <c r="HX3546" s="11"/>
      <c r="HY3546" s="11"/>
      <c r="HZ3546" s="11"/>
      <c r="IA3546" s="11"/>
      <c r="IB3546" s="11"/>
      <c r="IC3546" s="11"/>
      <c r="ID3546" s="11"/>
      <c r="IE3546" s="11"/>
      <c r="IF3546" s="11"/>
      <c r="IG3546" s="11"/>
      <c r="IH3546" s="11"/>
      <c r="II3546" s="11"/>
      <c r="IJ3546" s="11"/>
      <c r="IK3546" s="11"/>
      <c r="IL3546" s="11"/>
    </row>
    <row r="3547" spans="2:246" ht="15.75" x14ac:dyDescent="0.25">
      <c r="B3547" s="11" t="s">
        <v>193</v>
      </c>
      <c r="C3547" s="11" t="s">
        <v>130</v>
      </c>
      <c r="D3547" s="12">
        <f t="shared" si="41"/>
        <v>159.18</v>
      </c>
      <c r="E3547" s="12"/>
      <c r="F3547" s="12"/>
      <c r="G3547" s="12"/>
      <c r="H3547" s="12"/>
      <c r="I3547" s="12"/>
      <c r="J3547" s="12"/>
      <c r="K3547" s="12"/>
      <c r="L3547" s="12"/>
      <c r="M3547" s="12"/>
      <c r="N3547" s="12"/>
      <c r="O3547" s="12"/>
      <c r="P3547" s="12"/>
      <c r="Q3547" s="12"/>
      <c r="R3547" s="12"/>
      <c r="S3547" s="12"/>
      <c r="T3547" s="12"/>
      <c r="U3547" s="12"/>
      <c r="V3547" s="12"/>
      <c r="W3547" s="12"/>
      <c r="X3547" s="12"/>
      <c r="Y3547" s="12"/>
      <c r="Z3547" s="12"/>
      <c r="AA3547" s="12"/>
      <c r="AB3547" s="12"/>
      <c r="AC3547" s="12"/>
      <c r="AD3547" s="12"/>
      <c r="AE3547" s="12"/>
      <c r="AF3547" s="12"/>
      <c r="AG3547" s="12"/>
      <c r="AH3547" s="12"/>
      <c r="AI3547" s="12">
        <v>29.43</v>
      </c>
      <c r="AJ3547" s="12">
        <v>900</v>
      </c>
      <c r="AK3547" s="12"/>
      <c r="AL3547" s="12"/>
      <c r="AM3547" s="12"/>
      <c r="AN3547" s="12"/>
      <c r="AO3547" s="12"/>
      <c r="AP3547" s="12"/>
      <c r="AQ3547" s="12">
        <v>19.5</v>
      </c>
      <c r="AR3547" s="12">
        <v>166</v>
      </c>
      <c r="AS3547" s="12">
        <v>3.2</v>
      </c>
      <c r="AT3547" s="12">
        <v>35</v>
      </c>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12"/>
      <c r="BR3547" s="12">
        <v>107.03</v>
      </c>
      <c r="BS3547" s="12">
        <v>735</v>
      </c>
      <c r="BT3547" s="12"/>
      <c r="BU3547" s="12"/>
      <c r="BV3547" s="12"/>
      <c r="BW3547" s="12"/>
      <c r="BX3547" s="12"/>
      <c r="BY3547" s="12"/>
      <c r="BZ3547" s="12"/>
      <c r="CA3547" s="12"/>
      <c r="CB3547" s="12"/>
      <c r="CC3547" s="12"/>
      <c r="CD3547" s="12"/>
      <c r="CE3547" s="12"/>
      <c r="CF3547" s="12">
        <v>0.02</v>
      </c>
      <c r="CG3547" s="12">
        <v>0.2</v>
      </c>
      <c r="CH3547" s="12"/>
      <c r="CI3547" s="12"/>
      <c r="CJ3547" s="12"/>
      <c r="CK3547" s="12"/>
      <c r="CL3547" s="12"/>
      <c r="CM3547" s="12"/>
      <c r="CN3547" s="12"/>
      <c r="CO3547" s="12"/>
      <c r="CP3547" s="12"/>
      <c r="CQ3547" s="12"/>
      <c r="CR3547" s="12"/>
      <c r="CS3547" s="12"/>
      <c r="CT3547" s="12"/>
      <c r="CU3547" s="12"/>
      <c r="CV3547" s="12"/>
      <c r="CW3547" s="12"/>
      <c r="CX3547" s="12"/>
      <c r="CY3547" s="12"/>
      <c r="CZ3547" s="12"/>
      <c r="DA3547" s="12"/>
      <c r="DB3547" s="12"/>
      <c r="DC3547" s="12"/>
      <c r="DD3547" s="12"/>
      <c r="DE3547" s="12"/>
      <c r="DF3547" s="12"/>
      <c r="DG3547" s="12"/>
      <c r="DH3547" s="12"/>
      <c r="DI3547" s="12"/>
      <c r="DJ3547" s="12"/>
      <c r="DK3547" s="12"/>
      <c r="DL3547" s="12"/>
      <c r="DM3547" s="12"/>
      <c r="DN3547" s="12"/>
      <c r="DO3547" s="12"/>
      <c r="DP3547" s="12"/>
      <c r="DQ3547" s="12"/>
      <c r="DR3547" s="12"/>
      <c r="DS3547" s="12"/>
      <c r="DT3547" s="12"/>
      <c r="DU3547" s="12"/>
      <c r="DV3547" s="12"/>
      <c r="DW3547" s="12"/>
      <c r="DX3547" s="12"/>
      <c r="DY3547" s="12"/>
      <c r="DZ3547" s="12"/>
      <c r="EA3547" s="12"/>
      <c r="EB3547" s="12"/>
      <c r="EC3547" s="12"/>
      <c r="ED3547" s="12"/>
      <c r="EE3547" s="12"/>
      <c r="EF3547" s="12"/>
      <c r="EG3547" s="12"/>
      <c r="EH3547" s="12"/>
      <c r="EI3547" s="12"/>
      <c r="EJ3547" s="12"/>
      <c r="EK3547" s="12"/>
      <c r="EL3547" s="12"/>
      <c r="EM3547" s="12"/>
      <c r="EN3547" s="12"/>
      <c r="EO3547" s="12"/>
      <c r="EP3547" s="12"/>
      <c r="EQ3547" s="12"/>
      <c r="ER3547" s="12"/>
      <c r="ES3547" s="12"/>
      <c r="ET3547" s="12"/>
      <c r="EU3547" s="12"/>
      <c r="EV3547" s="12"/>
      <c r="EW3547" s="12"/>
      <c r="EX3547" s="12"/>
      <c r="EY3547" s="12"/>
      <c r="EZ3547" s="12"/>
      <c r="FA3547" s="12"/>
      <c r="FB3547" s="12"/>
      <c r="FC3547" s="12"/>
      <c r="FD3547" s="12"/>
      <c r="FE3547" s="12"/>
      <c r="FF3547" s="12"/>
      <c r="FG3547" s="12"/>
      <c r="FH3547" s="12"/>
      <c r="FI3547" s="12"/>
      <c r="FJ3547" s="12"/>
      <c r="FK3547" s="12"/>
      <c r="FL3547" s="12"/>
      <c r="FM3547" s="12"/>
      <c r="FN3547" s="12"/>
      <c r="FO3547" s="12"/>
      <c r="FP3547" s="12"/>
      <c r="FQ3547" s="12"/>
      <c r="FR3547" s="12"/>
      <c r="FS3547" s="12"/>
      <c r="FT3547" s="12"/>
      <c r="FU3547" s="12"/>
      <c r="FV3547" s="12"/>
      <c r="FW3547" s="12"/>
      <c r="FX3547" s="12"/>
      <c r="FY3547" s="12"/>
      <c r="FZ3547" s="12"/>
      <c r="GA3547" s="12"/>
      <c r="GB3547" s="12"/>
      <c r="GC3547" s="12"/>
      <c r="GD3547" s="12"/>
      <c r="GE3547" s="12"/>
      <c r="GF3547" s="12"/>
      <c r="GG3547" s="12"/>
      <c r="GH3547" s="12"/>
      <c r="GI3547" s="12"/>
      <c r="GJ3547" s="12"/>
      <c r="GK3547" s="12"/>
      <c r="GL3547" s="12"/>
      <c r="GM3547" s="12"/>
      <c r="GN3547" s="12"/>
      <c r="GO3547" s="12"/>
      <c r="GP3547" s="12"/>
      <c r="GQ3547" s="12"/>
      <c r="GR3547" s="12"/>
      <c r="GS3547" s="12"/>
      <c r="GT3547" s="12"/>
      <c r="GU3547" s="12"/>
      <c r="GV3547" s="12"/>
      <c r="GW3547" s="12"/>
      <c r="GX3547" s="12"/>
      <c r="GY3547" s="11">
        <v>114</v>
      </c>
      <c r="GZ3547" s="11">
        <v>686.75699999999995</v>
      </c>
      <c r="HA3547" s="11">
        <v>10.509</v>
      </c>
      <c r="HB3547" s="11"/>
      <c r="HC3547" s="11"/>
      <c r="HD3547" s="11"/>
      <c r="HE3547" s="11"/>
      <c r="HF3547" s="11">
        <v>8</v>
      </c>
      <c r="HG3547" s="11">
        <v>32</v>
      </c>
      <c r="HH3547" s="11">
        <v>31</v>
      </c>
      <c r="HI3547" s="11">
        <v>15</v>
      </c>
      <c r="HJ3547" s="11">
        <v>2.9780000000000002</v>
      </c>
      <c r="HK3547" s="11"/>
      <c r="HL3547" s="11"/>
      <c r="HM3547" s="11"/>
      <c r="HN3547" s="11"/>
      <c r="HO3547" s="11"/>
      <c r="HP3547" s="11"/>
      <c r="HQ3547" s="11"/>
      <c r="HR3547" s="11"/>
      <c r="HS3547" s="11"/>
      <c r="HT3547" s="11"/>
      <c r="HU3547" s="11"/>
      <c r="HV3547" s="11"/>
      <c r="HW3547" s="11"/>
      <c r="HX3547" s="11"/>
      <c r="HY3547" s="11"/>
      <c r="HZ3547" s="11"/>
      <c r="IA3547" s="11"/>
      <c r="IB3547" s="11"/>
      <c r="IC3547" s="11"/>
      <c r="ID3547" s="11"/>
      <c r="IE3547" s="11"/>
      <c r="IF3547" s="11"/>
      <c r="IG3547" s="11"/>
      <c r="IH3547" s="11"/>
      <c r="II3547" s="11"/>
      <c r="IJ3547" s="11"/>
      <c r="IK3547" s="11"/>
      <c r="IL3547" s="11"/>
    </row>
    <row r="3548" spans="2:246" ht="15.75" x14ac:dyDescent="0.25">
      <c r="B3548" s="11" t="s">
        <v>188</v>
      </c>
      <c r="C3548" s="11" t="s">
        <v>130</v>
      </c>
      <c r="D3548" s="12">
        <f t="shared" si="41"/>
        <v>47.059999999999995</v>
      </c>
      <c r="E3548" s="12"/>
      <c r="F3548" s="12"/>
      <c r="G3548" s="12"/>
      <c r="H3548" s="12"/>
      <c r="I3548" s="12"/>
      <c r="J3548" s="12"/>
      <c r="K3548" s="12"/>
      <c r="L3548" s="12"/>
      <c r="M3548" s="12"/>
      <c r="N3548" s="12"/>
      <c r="O3548" s="12"/>
      <c r="P3548" s="12"/>
      <c r="Q3548" s="12"/>
      <c r="R3548" s="12"/>
      <c r="S3548" s="12"/>
      <c r="T3548" s="12"/>
      <c r="U3548" s="12"/>
      <c r="V3548" s="12"/>
      <c r="W3548" s="12">
        <v>8.74</v>
      </c>
      <c r="X3548" s="12">
        <v>23</v>
      </c>
      <c r="Y3548" s="12"/>
      <c r="Z3548" s="12"/>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12"/>
      <c r="BR3548" s="12">
        <v>38.159999999999997</v>
      </c>
      <c r="BS3548" s="12">
        <v>192</v>
      </c>
      <c r="BT3548" s="12"/>
      <c r="BU3548" s="12"/>
      <c r="BV3548" s="12"/>
      <c r="BW3548" s="12"/>
      <c r="BX3548" s="12"/>
      <c r="BY3548" s="12"/>
      <c r="BZ3548" s="12"/>
      <c r="CA3548" s="12"/>
      <c r="CB3548" s="12"/>
      <c r="CC3548" s="12"/>
      <c r="CD3548" s="12"/>
      <c r="CE3548" s="12"/>
      <c r="CF3548" s="12"/>
      <c r="CG3548" s="12"/>
      <c r="CH3548" s="12"/>
      <c r="CI3548" s="12"/>
      <c r="CJ3548" s="12"/>
      <c r="CK3548" s="12"/>
      <c r="CL3548" s="12"/>
      <c r="CM3548" s="12"/>
      <c r="CN3548" s="12"/>
      <c r="CO3548" s="12"/>
      <c r="CP3548" s="12"/>
      <c r="CQ3548" s="12"/>
      <c r="CR3548" s="12"/>
      <c r="CS3548" s="12"/>
      <c r="CT3548" s="12"/>
      <c r="CU3548" s="12"/>
      <c r="CV3548" s="12">
        <v>0.16</v>
      </c>
      <c r="CW3548" s="12">
        <v>3</v>
      </c>
      <c r="CX3548" s="12"/>
      <c r="CY3548" s="12"/>
      <c r="CZ3548" s="12"/>
      <c r="DA3548" s="12"/>
      <c r="DB3548" s="12"/>
      <c r="DC3548" s="12"/>
      <c r="DD3548" s="12"/>
      <c r="DE3548" s="12"/>
      <c r="DF3548" s="12"/>
      <c r="DG3548" s="12"/>
      <c r="DH3548" s="12"/>
      <c r="DI3548" s="12"/>
      <c r="DJ3548" s="12"/>
      <c r="DK3548" s="12"/>
      <c r="DL3548" s="12"/>
      <c r="DM3548" s="12"/>
      <c r="DN3548" s="12"/>
      <c r="DO3548" s="12"/>
      <c r="DP3548" s="12"/>
      <c r="DQ3548" s="12"/>
      <c r="DR3548" s="12"/>
      <c r="DS3548" s="12"/>
      <c r="DT3548" s="12"/>
      <c r="DU3548" s="12"/>
      <c r="DV3548" s="12"/>
      <c r="DW3548" s="12"/>
      <c r="DX3548" s="12"/>
      <c r="DY3548" s="12"/>
      <c r="DZ3548" s="12"/>
      <c r="EA3548" s="12"/>
      <c r="EB3548" s="12"/>
      <c r="EC3548" s="12"/>
      <c r="ED3548" s="12"/>
      <c r="EE3548" s="12"/>
      <c r="EF3548" s="12"/>
      <c r="EG3548" s="12"/>
      <c r="EH3548" s="12"/>
      <c r="EI3548" s="12"/>
      <c r="EJ3548" s="12"/>
      <c r="EK3548" s="12"/>
      <c r="EL3548" s="12"/>
      <c r="EM3548" s="12"/>
      <c r="EN3548" s="12"/>
      <c r="EO3548" s="12"/>
      <c r="EP3548" s="12"/>
      <c r="EQ3548" s="12"/>
      <c r="ER3548" s="12"/>
      <c r="ES3548" s="12"/>
      <c r="ET3548" s="12"/>
      <c r="EU3548" s="12"/>
      <c r="EV3548" s="12"/>
      <c r="EW3548" s="12"/>
      <c r="EX3548" s="12"/>
      <c r="EY3548" s="12"/>
      <c r="EZ3548" s="12"/>
      <c r="FA3548" s="12"/>
      <c r="FB3548" s="12"/>
      <c r="FC3548" s="12"/>
      <c r="FD3548" s="12"/>
      <c r="FE3548" s="12"/>
      <c r="FF3548" s="12"/>
      <c r="FG3548" s="12"/>
      <c r="FH3548" s="12"/>
      <c r="FI3548" s="12"/>
      <c r="FJ3548" s="12"/>
      <c r="FK3548" s="12"/>
      <c r="FL3548" s="12"/>
      <c r="FM3548" s="12"/>
      <c r="FN3548" s="12"/>
      <c r="FO3548" s="12"/>
      <c r="FP3548" s="12"/>
      <c r="FQ3548" s="12"/>
      <c r="FR3548" s="12"/>
      <c r="FS3548" s="12"/>
      <c r="FT3548" s="12"/>
      <c r="FU3548" s="12"/>
      <c r="FV3548" s="12"/>
      <c r="FW3548" s="12"/>
      <c r="FX3548" s="12"/>
      <c r="FY3548" s="12"/>
      <c r="FZ3548" s="12"/>
      <c r="GA3548" s="12"/>
      <c r="GB3548" s="12"/>
      <c r="GC3548" s="12"/>
      <c r="GD3548" s="12"/>
      <c r="GE3548" s="12"/>
      <c r="GF3548" s="12"/>
      <c r="GG3548" s="12"/>
      <c r="GH3548" s="12"/>
      <c r="GI3548" s="12"/>
      <c r="GJ3548" s="12"/>
      <c r="GK3548" s="12"/>
      <c r="GL3548" s="12"/>
      <c r="GM3548" s="12"/>
      <c r="GN3548" s="12"/>
      <c r="GO3548" s="12"/>
      <c r="GP3548" s="12"/>
      <c r="GQ3548" s="12"/>
      <c r="GR3548" s="12"/>
      <c r="GS3548" s="12"/>
      <c r="GT3548" s="12"/>
      <c r="GU3548" s="12"/>
      <c r="GV3548" s="12"/>
      <c r="GW3548" s="12"/>
      <c r="GX3548" s="12"/>
      <c r="GY3548" s="11">
        <v>14</v>
      </c>
      <c r="GZ3548" s="11">
        <v>84.738</v>
      </c>
      <c r="HA3548" s="11">
        <v>2.4889999999999999</v>
      </c>
      <c r="HB3548" s="11"/>
      <c r="HC3548" s="11"/>
      <c r="HD3548" s="11"/>
      <c r="HE3548" s="11"/>
      <c r="HF3548" s="11"/>
      <c r="HG3548" s="11">
        <v>12</v>
      </c>
      <c r="HH3548" s="11">
        <v>2</v>
      </c>
      <c r="HI3548" s="11">
        <v>13</v>
      </c>
      <c r="HJ3548" s="11">
        <v>5.36</v>
      </c>
      <c r="HK3548" s="11"/>
      <c r="HL3548" s="11"/>
      <c r="HM3548" s="11"/>
      <c r="HN3548" s="11"/>
      <c r="HO3548" s="11"/>
      <c r="HP3548" s="11"/>
      <c r="HQ3548" s="11"/>
      <c r="HR3548" s="11"/>
      <c r="HS3548" s="11"/>
      <c r="HT3548" s="11"/>
      <c r="HU3548" s="11"/>
      <c r="HV3548" s="11"/>
      <c r="HW3548" s="11"/>
      <c r="HX3548" s="11"/>
      <c r="HY3548" s="11"/>
      <c r="HZ3548" s="11"/>
      <c r="IA3548" s="11"/>
      <c r="IB3548" s="11"/>
      <c r="IC3548" s="11"/>
      <c r="ID3548" s="11"/>
      <c r="IE3548" s="11"/>
      <c r="IF3548" s="11"/>
      <c r="IG3548" s="11"/>
      <c r="IH3548" s="11"/>
      <c r="II3548" s="11"/>
      <c r="IJ3548" s="11"/>
      <c r="IK3548" s="11"/>
      <c r="IL3548" s="11"/>
    </row>
    <row r="3549" spans="2:246" ht="15.75" x14ac:dyDescent="0.25">
      <c r="B3549" s="11" t="s">
        <v>188</v>
      </c>
      <c r="C3549" s="11" t="s">
        <v>134</v>
      </c>
      <c r="D3549" s="12">
        <f t="shared" si="41"/>
        <v>2.2799999999999998</v>
      </c>
      <c r="E3549" s="12"/>
      <c r="F3549" s="12"/>
      <c r="G3549" s="12"/>
      <c r="H3549" s="12"/>
      <c r="I3549" s="12"/>
      <c r="J3549" s="12"/>
      <c r="K3549" s="12"/>
      <c r="L3549" s="12"/>
      <c r="M3549" s="12"/>
      <c r="N3549" s="12"/>
      <c r="O3549" s="12"/>
      <c r="P3549" s="12"/>
      <c r="Q3549" s="12"/>
      <c r="R3549" s="12"/>
      <c r="S3549" s="12"/>
      <c r="T3549" s="12"/>
      <c r="U3549" s="12"/>
      <c r="V3549" s="12"/>
      <c r="W3549" s="12"/>
      <c r="X3549" s="12"/>
      <c r="Y3549" s="12"/>
      <c r="Z3549" s="12"/>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12"/>
      <c r="BR3549" s="12">
        <v>2.2799999999999998</v>
      </c>
      <c r="BS3549" s="12">
        <v>0</v>
      </c>
      <c r="BT3549" s="12"/>
      <c r="BU3549" s="12"/>
      <c r="BV3549" s="12"/>
      <c r="BW3549" s="12"/>
      <c r="BX3549" s="12"/>
      <c r="BY3549" s="12"/>
      <c r="BZ3549" s="12"/>
      <c r="CA3549" s="12"/>
      <c r="CB3549" s="12"/>
      <c r="CC3549" s="12"/>
      <c r="CD3549" s="12"/>
      <c r="CE3549" s="12"/>
      <c r="CF3549" s="12"/>
      <c r="CG3549" s="12"/>
      <c r="CH3549" s="12"/>
      <c r="CI3549" s="12"/>
      <c r="CJ3549" s="12"/>
      <c r="CK3549" s="12"/>
      <c r="CL3549" s="12"/>
      <c r="CM3549" s="12"/>
      <c r="CN3549" s="12"/>
      <c r="CO3549" s="12"/>
      <c r="CP3549" s="12"/>
      <c r="CQ3549" s="12"/>
      <c r="CR3549" s="12"/>
      <c r="CS3549" s="12"/>
      <c r="CT3549" s="12"/>
      <c r="CU3549" s="12"/>
      <c r="CV3549" s="12"/>
      <c r="CW3549" s="12"/>
      <c r="CX3549" s="12"/>
      <c r="CY3549" s="12"/>
      <c r="CZ3549" s="12"/>
      <c r="DA3549" s="12"/>
      <c r="DB3549" s="12"/>
      <c r="DC3549" s="12"/>
      <c r="DD3549" s="12"/>
      <c r="DE3549" s="12"/>
      <c r="DF3549" s="12"/>
      <c r="DG3549" s="12"/>
      <c r="DH3549" s="12"/>
      <c r="DI3549" s="12"/>
      <c r="DJ3549" s="12"/>
      <c r="DK3549" s="12"/>
      <c r="DL3549" s="12"/>
      <c r="DM3549" s="12"/>
      <c r="DN3549" s="12"/>
      <c r="DO3549" s="12"/>
      <c r="DP3549" s="12"/>
      <c r="DQ3549" s="12"/>
      <c r="DR3549" s="12"/>
      <c r="DS3549" s="12"/>
      <c r="DT3549" s="12"/>
      <c r="DU3549" s="12"/>
      <c r="DV3549" s="12"/>
      <c r="DW3549" s="12"/>
      <c r="DX3549" s="12"/>
      <c r="DY3549" s="12"/>
      <c r="DZ3549" s="12"/>
      <c r="EA3549" s="12"/>
      <c r="EB3549" s="12"/>
      <c r="EC3549" s="12"/>
      <c r="ED3549" s="12"/>
      <c r="EE3549" s="12"/>
      <c r="EF3549" s="12"/>
      <c r="EG3549" s="12"/>
      <c r="EH3549" s="12"/>
      <c r="EI3549" s="12"/>
      <c r="EJ3549" s="12"/>
      <c r="EK3549" s="12"/>
      <c r="EL3549" s="12"/>
      <c r="EM3549" s="12"/>
      <c r="EN3549" s="12"/>
      <c r="EO3549" s="12"/>
      <c r="EP3549" s="12"/>
      <c r="EQ3549" s="12"/>
      <c r="ER3549" s="12"/>
      <c r="ES3549" s="12"/>
      <c r="ET3549" s="12"/>
      <c r="EU3549" s="12"/>
      <c r="EV3549" s="12"/>
      <c r="EW3549" s="12"/>
      <c r="EX3549" s="12"/>
      <c r="EY3549" s="12"/>
      <c r="EZ3549" s="12"/>
      <c r="FA3549" s="12"/>
      <c r="FB3549" s="12"/>
      <c r="FC3549" s="12"/>
      <c r="FD3549" s="12"/>
      <c r="FE3549" s="12"/>
      <c r="FF3549" s="12"/>
      <c r="FG3549" s="12"/>
      <c r="FH3549" s="12"/>
      <c r="FI3549" s="12"/>
      <c r="FJ3549" s="12"/>
      <c r="FK3549" s="12"/>
      <c r="FL3549" s="12"/>
      <c r="FM3549" s="12"/>
      <c r="FN3549" s="12"/>
      <c r="FO3549" s="12"/>
      <c r="FP3549" s="12"/>
      <c r="FQ3549" s="12"/>
      <c r="FR3549" s="12"/>
      <c r="FS3549" s="12"/>
      <c r="FT3549" s="12"/>
      <c r="FU3549" s="12"/>
      <c r="FV3549" s="12"/>
      <c r="FW3549" s="12"/>
      <c r="FX3549" s="12"/>
      <c r="FY3549" s="12"/>
      <c r="FZ3549" s="12"/>
      <c r="GA3549" s="12"/>
      <c r="GB3549" s="12"/>
      <c r="GC3549" s="12"/>
      <c r="GD3549" s="12"/>
      <c r="GE3549" s="12"/>
      <c r="GF3549" s="12"/>
      <c r="GG3549" s="12"/>
      <c r="GH3549" s="12"/>
      <c r="GI3549" s="12"/>
      <c r="GJ3549" s="12"/>
      <c r="GK3549" s="12"/>
      <c r="GL3549" s="12"/>
      <c r="GM3549" s="12"/>
      <c r="GN3549" s="12"/>
      <c r="GO3549" s="12"/>
      <c r="GP3549" s="12"/>
      <c r="GQ3549" s="12"/>
      <c r="GR3549" s="12"/>
      <c r="GS3549" s="12"/>
      <c r="GT3549" s="12"/>
      <c r="GU3549" s="12"/>
      <c r="GV3549" s="12"/>
      <c r="GW3549" s="12"/>
      <c r="GX3549" s="12"/>
      <c r="GY3549" s="11"/>
      <c r="GZ3549" s="11"/>
      <c r="HA3549" s="11"/>
      <c r="HB3549" s="11"/>
      <c r="HC3549" s="11"/>
      <c r="HD3549" s="11"/>
      <c r="HE3549" s="11"/>
      <c r="HF3549" s="11"/>
      <c r="HG3549" s="11"/>
      <c r="HH3549" s="11"/>
      <c r="HI3549" s="11"/>
      <c r="HJ3549" s="11"/>
      <c r="HK3549" s="11"/>
      <c r="HL3549" s="11"/>
      <c r="HM3549" s="11"/>
      <c r="HN3549" s="11"/>
      <c r="HO3549" s="11"/>
      <c r="HP3549" s="11"/>
      <c r="HQ3549" s="11"/>
      <c r="HR3549" s="11"/>
      <c r="HS3549" s="11"/>
      <c r="HT3549" s="11"/>
      <c r="HU3549" s="11"/>
      <c r="HV3549" s="11"/>
      <c r="HW3549" s="11"/>
      <c r="HX3549" s="11"/>
      <c r="HY3549" s="11"/>
      <c r="HZ3549" s="11"/>
      <c r="IA3549" s="11"/>
      <c r="IB3549" s="11"/>
      <c r="IC3549" s="11"/>
      <c r="ID3549" s="11"/>
      <c r="IE3549" s="11"/>
      <c r="IF3549" s="11"/>
      <c r="IG3549" s="11"/>
      <c r="IH3549" s="11"/>
      <c r="II3549" s="11"/>
      <c r="IJ3549" s="11"/>
      <c r="IK3549" s="11"/>
      <c r="IL3549" s="11"/>
    </row>
    <row r="3550" spans="2:246" ht="15.75" x14ac:dyDescent="0.25">
      <c r="B3550" s="11" t="s">
        <v>167</v>
      </c>
      <c r="C3550" s="11" t="s">
        <v>130</v>
      </c>
      <c r="D3550" s="12">
        <f t="shared" si="41"/>
        <v>13.44</v>
      </c>
      <c r="E3550" s="12"/>
      <c r="F3550" s="12"/>
      <c r="G3550" s="12"/>
      <c r="H3550" s="12"/>
      <c r="I3550" s="12"/>
      <c r="J3550" s="12"/>
      <c r="K3550" s="12"/>
      <c r="L3550" s="12"/>
      <c r="M3550" s="12"/>
      <c r="N3550" s="12"/>
      <c r="O3550" s="12"/>
      <c r="P3550" s="12"/>
      <c r="Q3550" s="12"/>
      <c r="R3550" s="12"/>
      <c r="S3550" s="12"/>
      <c r="T3550" s="12"/>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12"/>
      <c r="BR3550" s="12">
        <v>3.26</v>
      </c>
      <c r="BS3550" s="12">
        <v>4</v>
      </c>
      <c r="BT3550" s="12"/>
      <c r="BU3550" s="12"/>
      <c r="BV3550" s="12"/>
      <c r="BW3550" s="12"/>
      <c r="BX3550" s="12"/>
      <c r="BY3550" s="12"/>
      <c r="BZ3550" s="12"/>
      <c r="CA3550" s="12"/>
      <c r="CB3550" s="12"/>
      <c r="CC3550" s="12"/>
      <c r="CD3550" s="12"/>
      <c r="CE3550" s="12"/>
      <c r="CF3550" s="12"/>
      <c r="CG3550" s="12"/>
      <c r="CH3550" s="12"/>
      <c r="CI3550" s="12"/>
      <c r="CJ3550" s="12"/>
      <c r="CK3550" s="12"/>
      <c r="CL3550" s="12"/>
      <c r="CM3550" s="12"/>
      <c r="CN3550" s="12"/>
      <c r="CO3550" s="12"/>
      <c r="CP3550" s="12"/>
      <c r="CQ3550" s="12"/>
      <c r="CR3550" s="12"/>
      <c r="CS3550" s="12"/>
      <c r="CT3550" s="12"/>
      <c r="CU3550" s="12"/>
      <c r="CV3550" s="12"/>
      <c r="CW3550" s="12"/>
      <c r="CX3550" s="12"/>
      <c r="CY3550" s="12"/>
      <c r="CZ3550" s="12"/>
      <c r="DA3550" s="12"/>
      <c r="DB3550" s="12"/>
      <c r="DC3550" s="12"/>
      <c r="DD3550" s="12"/>
      <c r="DE3550" s="12"/>
      <c r="DF3550" s="12"/>
      <c r="DG3550" s="12"/>
      <c r="DH3550" s="12"/>
      <c r="DI3550" s="12"/>
      <c r="DJ3550" s="12"/>
      <c r="DK3550" s="12"/>
      <c r="DL3550" s="12"/>
      <c r="DM3550" s="12"/>
      <c r="DN3550" s="12"/>
      <c r="DO3550" s="12"/>
      <c r="DP3550" s="12"/>
      <c r="DQ3550" s="12"/>
      <c r="DR3550" s="12"/>
      <c r="DS3550" s="12"/>
      <c r="DT3550" s="12"/>
      <c r="DU3550" s="12"/>
      <c r="DV3550" s="12"/>
      <c r="DW3550" s="12"/>
      <c r="DX3550" s="12"/>
      <c r="DY3550" s="12"/>
      <c r="DZ3550" s="12"/>
      <c r="EA3550" s="12"/>
      <c r="EB3550" s="12"/>
      <c r="EC3550" s="12"/>
      <c r="ED3550" s="12">
        <v>10.18</v>
      </c>
      <c r="EE3550" s="12">
        <v>5.81</v>
      </c>
      <c r="EF3550" s="12"/>
      <c r="EG3550" s="12"/>
      <c r="EH3550" s="12"/>
      <c r="EI3550" s="12"/>
      <c r="EJ3550" s="12"/>
      <c r="EK3550" s="12"/>
      <c r="EL3550" s="12"/>
      <c r="EM3550" s="12"/>
      <c r="EN3550" s="12"/>
      <c r="EO3550" s="12"/>
      <c r="EP3550" s="12"/>
      <c r="EQ3550" s="12"/>
      <c r="ER3550" s="12"/>
      <c r="ES3550" s="12"/>
      <c r="ET3550" s="12"/>
      <c r="EU3550" s="12"/>
      <c r="EV3550" s="12"/>
      <c r="EW3550" s="12"/>
      <c r="EX3550" s="12"/>
      <c r="EY3550" s="12"/>
      <c r="EZ3550" s="12"/>
      <c r="FA3550" s="12"/>
      <c r="FB3550" s="12"/>
      <c r="FC3550" s="12"/>
      <c r="FD3550" s="12"/>
      <c r="FE3550" s="12"/>
      <c r="FF3550" s="12"/>
      <c r="FG3550" s="12"/>
      <c r="FH3550" s="12"/>
      <c r="FI3550" s="12"/>
      <c r="FJ3550" s="12"/>
      <c r="FK3550" s="12"/>
      <c r="FL3550" s="12"/>
      <c r="FM3550" s="12"/>
      <c r="FN3550" s="12"/>
      <c r="FO3550" s="12"/>
      <c r="FP3550" s="12"/>
      <c r="FQ3550" s="12"/>
      <c r="FR3550" s="12"/>
      <c r="FS3550" s="12"/>
      <c r="FT3550" s="12"/>
      <c r="FU3550" s="12"/>
      <c r="FV3550" s="12"/>
      <c r="FW3550" s="12"/>
      <c r="FX3550" s="12"/>
      <c r="FY3550" s="12"/>
      <c r="FZ3550" s="12"/>
      <c r="GA3550" s="12"/>
      <c r="GB3550" s="12"/>
      <c r="GC3550" s="12"/>
      <c r="GD3550" s="12"/>
      <c r="GE3550" s="12"/>
      <c r="GF3550" s="12"/>
      <c r="GG3550" s="12"/>
      <c r="GH3550" s="12"/>
      <c r="GI3550" s="12"/>
      <c r="GJ3550" s="12"/>
      <c r="GK3550" s="12"/>
      <c r="GL3550" s="12"/>
      <c r="GM3550" s="12"/>
      <c r="GN3550" s="12"/>
      <c r="GO3550" s="12"/>
      <c r="GP3550" s="12"/>
      <c r="GQ3550" s="12"/>
      <c r="GR3550" s="12"/>
      <c r="GS3550" s="12"/>
      <c r="GT3550" s="12"/>
      <c r="GU3550" s="12"/>
      <c r="GV3550" s="12"/>
      <c r="GW3550" s="12"/>
      <c r="GX3550" s="12"/>
      <c r="GY3550" s="11"/>
      <c r="GZ3550" s="11"/>
      <c r="HA3550" s="11"/>
      <c r="HB3550" s="11"/>
      <c r="HC3550" s="11"/>
      <c r="HD3550" s="11"/>
      <c r="HE3550" s="11"/>
      <c r="HF3550" s="11"/>
      <c r="HG3550" s="11"/>
      <c r="HH3550" s="11"/>
      <c r="HI3550" s="11"/>
      <c r="HJ3550" s="11"/>
      <c r="HK3550" s="11"/>
      <c r="HL3550" s="11"/>
      <c r="HM3550" s="11"/>
      <c r="HN3550" s="11"/>
      <c r="HO3550" s="11"/>
      <c r="HP3550" s="11"/>
      <c r="HQ3550" s="11"/>
      <c r="HR3550" s="11"/>
      <c r="HS3550" s="11"/>
      <c r="HT3550" s="11"/>
      <c r="HU3550" s="11"/>
      <c r="HV3550" s="11"/>
      <c r="HW3550" s="11"/>
      <c r="HX3550" s="11"/>
      <c r="HY3550" s="11"/>
      <c r="HZ3550" s="11"/>
      <c r="IA3550" s="11"/>
      <c r="IB3550" s="11"/>
      <c r="IC3550" s="11"/>
      <c r="ID3550" s="11"/>
      <c r="IE3550" s="11"/>
      <c r="IF3550" s="11"/>
      <c r="IG3550" s="11"/>
      <c r="IH3550" s="11"/>
      <c r="II3550" s="11"/>
      <c r="IJ3550" s="11"/>
      <c r="IK3550" s="11"/>
      <c r="IL3550" s="11"/>
    </row>
    <row r="3551" spans="2:246" ht="15.75" x14ac:dyDescent="0.25">
      <c r="B3551" s="11" t="s">
        <v>171</v>
      </c>
      <c r="C3551" s="11" t="s">
        <v>130</v>
      </c>
      <c r="D3551" s="12">
        <f t="shared" si="41"/>
        <v>15</v>
      </c>
      <c r="E3551" s="12"/>
      <c r="F3551" s="12"/>
      <c r="G3551" s="12"/>
      <c r="H3551" s="12"/>
      <c r="I3551" s="12"/>
      <c r="J3551" s="12"/>
      <c r="K3551" s="12"/>
      <c r="L3551" s="12"/>
      <c r="M3551" s="12"/>
      <c r="N3551" s="12"/>
      <c r="O3551" s="12"/>
      <c r="P3551" s="12"/>
      <c r="Q3551" s="12"/>
      <c r="R3551" s="12"/>
      <c r="S3551" s="12"/>
      <c r="T3551" s="12"/>
      <c r="U3551" s="12"/>
      <c r="V3551" s="12"/>
      <c r="W3551" s="12"/>
      <c r="X3551" s="12"/>
      <c r="Y3551" s="12"/>
      <c r="Z3551" s="12"/>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12"/>
      <c r="BR3551" s="12"/>
      <c r="BS3551" s="12"/>
      <c r="BT3551" s="12"/>
      <c r="BU3551" s="12"/>
      <c r="BV3551" s="12"/>
      <c r="BW3551" s="12"/>
      <c r="BX3551" s="12"/>
      <c r="BY3551" s="12"/>
      <c r="BZ3551" s="12"/>
      <c r="CA3551" s="12"/>
      <c r="CB3551" s="12"/>
      <c r="CC3551" s="12"/>
      <c r="CD3551" s="12"/>
      <c r="CE3551" s="12"/>
      <c r="CF3551" s="12"/>
      <c r="CG3551" s="12"/>
      <c r="CH3551" s="12"/>
      <c r="CI3551" s="12"/>
      <c r="CJ3551" s="12"/>
      <c r="CK3551" s="12"/>
      <c r="CL3551" s="12"/>
      <c r="CM3551" s="12"/>
      <c r="CN3551" s="12"/>
      <c r="CO3551" s="12"/>
      <c r="CP3551" s="12"/>
      <c r="CQ3551" s="12"/>
      <c r="CR3551" s="12"/>
      <c r="CS3551" s="12"/>
      <c r="CT3551" s="12"/>
      <c r="CU3551" s="12"/>
      <c r="CV3551" s="12"/>
      <c r="CW3551" s="12"/>
      <c r="CX3551" s="12"/>
      <c r="CY3551" s="12"/>
      <c r="CZ3551" s="12"/>
      <c r="DA3551" s="12"/>
      <c r="DB3551" s="12"/>
      <c r="DC3551" s="12"/>
      <c r="DD3551" s="12"/>
      <c r="DE3551" s="12"/>
      <c r="DF3551" s="12"/>
      <c r="DG3551" s="12"/>
      <c r="DH3551" s="12"/>
      <c r="DI3551" s="12"/>
      <c r="DJ3551" s="12"/>
      <c r="DK3551" s="12"/>
      <c r="DL3551" s="12"/>
      <c r="DM3551" s="12"/>
      <c r="DN3551" s="12"/>
      <c r="DO3551" s="12"/>
      <c r="DP3551" s="12"/>
      <c r="DQ3551" s="12"/>
      <c r="DR3551" s="12"/>
      <c r="DS3551" s="12"/>
      <c r="DT3551" s="12"/>
      <c r="DU3551" s="12"/>
      <c r="DV3551" s="12"/>
      <c r="DW3551" s="12"/>
      <c r="DX3551" s="12"/>
      <c r="DY3551" s="12"/>
      <c r="DZ3551" s="12"/>
      <c r="EA3551" s="12"/>
      <c r="EB3551" s="12"/>
      <c r="EC3551" s="12"/>
      <c r="ED3551" s="12"/>
      <c r="EE3551" s="12"/>
      <c r="EF3551" s="12"/>
      <c r="EG3551" s="12"/>
      <c r="EH3551" s="12"/>
      <c r="EI3551" s="12"/>
      <c r="EJ3551" s="12"/>
      <c r="EK3551" s="12"/>
      <c r="EL3551" s="12"/>
      <c r="EM3551" s="12"/>
      <c r="EN3551" s="12"/>
      <c r="EO3551" s="12"/>
      <c r="EP3551" s="12"/>
      <c r="EQ3551" s="12"/>
      <c r="ER3551" s="12"/>
      <c r="ES3551" s="12"/>
      <c r="ET3551" s="12"/>
      <c r="EU3551" s="12"/>
      <c r="EV3551" s="12"/>
      <c r="EW3551" s="12"/>
      <c r="EX3551" s="12"/>
      <c r="EY3551" s="12"/>
      <c r="EZ3551" s="12"/>
      <c r="FA3551" s="12"/>
      <c r="FB3551" s="12"/>
      <c r="FC3551" s="12"/>
      <c r="FD3551" s="12"/>
      <c r="FE3551" s="12"/>
      <c r="FF3551" s="12"/>
      <c r="FG3551" s="12"/>
      <c r="FH3551" s="12"/>
      <c r="FI3551" s="12"/>
      <c r="FJ3551" s="12"/>
      <c r="FK3551" s="12"/>
      <c r="FL3551" s="12"/>
      <c r="FM3551" s="12"/>
      <c r="FN3551" s="12"/>
      <c r="FO3551" s="12"/>
      <c r="FP3551" s="12"/>
      <c r="FQ3551" s="12"/>
      <c r="FR3551" s="12"/>
      <c r="FS3551" s="12"/>
      <c r="FT3551" s="12"/>
      <c r="FU3551" s="12"/>
      <c r="FV3551" s="12"/>
      <c r="FW3551" s="12"/>
      <c r="FX3551" s="12"/>
      <c r="FY3551" s="12">
        <v>15</v>
      </c>
      <c r="FZ3551" s="12" t="s">
        <v>132</v>
      </c>
      <c r="GA3551" s="12">
        <v>4.7</v>
      </c>
      <c r="GB3551" s="34"/>
      <c r="GC3551" s="35"/>
      <c r="GD3551" s="36"/>
      <c r="GE3551" s="12"/>
      <c r="GF3551" s="12"/>
      <c r="GG3551" s="12"/>
      <c r="GH3551" s="12"/>
      <c r="GI3551" s="12"/>
      <c r="GJ3551" s="12"/>
      <c r="GK3551" s="12"/>
      <c r="GL3551" s="12"/>
      <c r="GM3551" s="12"/>
      <c r="GN3551" s="12"/>
      <c r="GO3551" s="12"/>
      <c r="GP3551" s="12"/>
      <c r="GQ3551" s="12"/>
      <c r="GR3551" s="12"/>
      <c r="GS3551" s="12"/>
      <c r="GT3551" s="12"/>
      <c r="GU3551" s="12"/>
      <c r="GV3551" s="12"/>
      <c r="GW3551" s="12"/>
      <c r="GX3551" s="12"/>
      <c r="GY3551" s="11"/>
      <c r="GZ3551" s="11"/>
      <c r="HA3551" s="11"/>
      <c r="HB3551" s="11"/>
      <c r="HC3551" s="11"/>
      <c r="HD3551" s="11"/>
      <c r="HE3551" s="11"/>
      <c r="HF3551" s="11"/>
      <c r="HG3551" s="11"/>
      <c r="HH3551" s="11"/>
      <c r="HI3551" s="11"/>
      <c r="HJ3551" s="11"/>
      <c r="HK3551" s="11"/>
      <c r="HL3551" s="11"/>
      <c r="HM3551" s="11"/>
      <c r="HN3551" s="11"/>
      <c r="HO3551" s="11"/>
      <c r="HP3551" s="11"/>
      <c r="HQ3551" s="11"/>
      <c r="HR3551" s="11"/>
      <c r="HS3551" s="11"/>
      <c r="HT3551" s="11"/>
      <c r="HU3551" s="11"/>
      <c r="HV3551" s="11"/>
      <c r="HW3551" s="11"/>
      <c r="HX3551" s="11"/>
      <c r="HY3551" s="11"/>
      <c r="HZ3551" s="11"/>
      <c r="IA3551" s="11"/>
      <c r="IB3551" s="11"/>
      <c r="IC3551" s="11"/>
      <c r="ID3551" s="11"/>
      <c r="IE3551" s="11"/>
      <c r="IF3551" s="11"/>
      <c r="IG3551" s="11"/>
      <c r="IH3551" s="11"/>
      <c r="II3551" s="11"/>
      <c r="IJ3551" s="11"/>
      <c r="IK3551" s="11"/>
      <c r="IL3551" s="11"/>
    </row>
    <row r="3552" spans="2:246" ht="15.75" x14ac:dyDescent="0.25">
      <c r="B3552" s="11" t="s">
        <v>187</v>
      </c>
      <c r="C3552" s="11" t="s">
        <v>130</v>
      </c>
      <c r="D3552" s="12">
        <f t="shared" si="41"/>
        <v>22.03</v>
      </c>
      <c r="E3552" s="12">
        <v>3.52</v>
      </c>
      <c r="F3552" s="12">
        <v>9</v>
      </c>
      <c r="G3552" s="12"/>
      <c r="H3552" s="12"/>
      <c r="I3552" s="12"/>
      <c r="J3552" s="12"/>
      <c r="K3552" s="12"/>
      <c r="L3552" s="12"/>
      <c r="M3552" s="12"/>
      <c r="N3552" s="12"/>
      <c r="O3552" s="12"/>
      <c r="P3552" s="12"/>
      <c r="Q3552" s="12"/>
      <c r="R3552" s="12"/>
      <c r="S3552" s="12"/>
      <c r="T3552" s="12"/>
      <c r="U3552" s="12"/>
      <c r="V3552" s="12"/>
      <c r="W3552" s="12"/>
      <c r="X3552" s="12"/>
      <c r="Y3552" s="12"/>
      <c r="Z3552" s="12"/>
      <c r="AA3552" s="12"/>
      <c r="AB3552" s="12"/>
      <c r="AC3552" s="12"/>
      <c r="AD3552" s="12"/>
      <c r="AE3552" s="12"/>
      <c r="AF3552" s="12"/>
      <c r="AG3552" s="12"/>
      <c r="AH3552" s="12"/>
      <c r="AI3552" s="12"/>
      <c r="AJ3552" s="12"/>
      <c r="AK3552" s="12"/>
      <c r="AL3552" s="12"/>
      <c r="AM3552" s="12"/>
      <c r="AN3552" s="12"/>
      <c r="AO3552" s="12"/>
      <c r="AP3552" s="12"/>
      <c r="AQ3552" s="12">
        <v>4.4400000000000004</v>
      </c>
      <c r="AR3552" s="12">
        <v>10</v>
      </c>
      <c r="AS3552" s="12"/>
      <c r="AT3552" s="12"/>
      <c r="AU3552" s="12">
        <v>0.27</v>
      </c>
      <c r="AV3552" s="12">
        <v>0.56999999999999995</v>
      </c>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12"/>
      <c r="BR3552" s="12">
        <v>13.64</v>
      </c>
      <c r="BS3552" s="12">
        <v>142</v>
      </c>
      <c r="BT3552" s="12"/>
      <c r="BU3552" s="12"/>
      <c r="BV3552" s="12"/>
      <c r="BW3552" s="12"/>
      <c r="BX3552" s="12"/>
      <c r="BY3552" s="12"/>
      <c r="BZ3552" s="12"/>
      <c r="CA3552" s="12"/>
      <c r="CB3552" s="12"/>
      <c r="CC3552" s="12"/>
      <c r="CD3552" s="12"/>
      <c r="CE3552" s="12"/>
      <c r="CF3552" s="12">
        <v>0.02</v>
      </c>
      <c r="CG3552" s="12">
        <v>0.13500000000000001</v>
      </c>
      <c r="CH3552" s="12"/>
      <c r="CI3552" s="12"/>
      <c r="CJ3552" s="12"/>
      <c r="CK3552" s="12"/>
      <c r="CL3552" s="12"/>
      <c r="CM3552" s="12"/>
      <c r="CN3552" s="12"/>
      <c r="CO3552" s="12"/>
      <c r="CP3552" s="12">
        <v>0.02</v>
      </c>
      <c r="CQ3552" s="12">
        <v>0.8</v>
      </c>
      <c r="CR3552" s="12"/>
      <c r="CS3552" s="12"/>
      <c r="CT3552" s="12"/>
      <c r="CU3552" s="12"/>
      <c r="CV3552" s="12">
        <v>0.11</v>
      </c>
      <c r="CW3552" s="12">
        <v>2</v>
      </c>
      <c r="CX3552" s="12"/>
      <c r="CY3552" s="12"/>
      <c r="CZ3552" s="12"/>
      <c r="DA3552" s="12"/>
      <c r="DB3552" s="12"/>
      <c r="DC3552" s="12"/>
      <c r="DD3552" s="12"/>
      <c r="DE3552" s="12"/>
      <c r="DF3552" s="12"/>
      <c r="DG3552" s="12"/>
      <c r="DH3552" s="12"/>
      <c r="DI3552" s="12"/>
      <c r="DJ3552" s="12"/>
      <c r="DK3552" s="12"/>
      <c r="DL3552" s="12"/>
      <c r="DM3552" s="12"/>
      <c r="DN3552" s="12"/>
      <c r="DO3552" s="12"/>
      <c r="DP3552" s="12"/>
      <c r="DQ3552" s="12"/>
      <c r="DR3552" s="12"/>
      <c r="DS3552" s="12"/>
      <c r="DT3552" s="12"/>
      <c r="DU3552" s="12"/>
      <c r="DV3552" s="12"/>
      <c r="DW3552" s="12"/>
      <c r="DX3552" s="12"/>
      <c r="DY3552" s="12"/>
      <c r="DZ3552" s="12"/>
      <c r="EA3552" s="12"/>
      <c r="EB3552" s="12"/>
      <c r="EC3552" s="12"/>
      <c r="ED3552" s="12"/>
      <c r="EE3552" s="12"/>
      <c r="EF3552" s="12">
        <v>0.01</v>
      </c>
      <c r="EG3552" s="12">
        <v>0.01</v>
      </c>
      <c r="EH3552" s="12"/>
      <c r="EI3552" s="12"/>
      <c r="EJ3552" s="12"/>
      <c r="EK3552" s="12"/>
      <c r="EL3552" s="12"/>
      <c r="EM3552" s="12"/>
      <c r="EN3552" s="12"/>
      <c r="EO3552" s="12"/>
      <c r="EP3552" s="12"/>
      <c r="EQ3552" s="12"/>
      <c r="ER3552" s="12"/>
      <c r="ES3552" s="12"/>
      <c r="ET3552" s="12"/>
      <c r="EU3552" s="12"/>
      <c r="EV3552" s="12"/>
      <c r="EW3552" s="12"/>
      <c r="EX3552" s="12"/>
      <c r="EY3552" s="12"/>
      <c r="EZ3552" s="12"/>
      <c r="FA3552" s="12"/>
      <c r="FB3552" s="12"/>
      <c r="FC3552" s="12"/>
      <c r="FD3552" s="12"/>
      <c r="FE3552" s="12"/>
      <c r="FF3552" s="12"/>
      <c r="FG3552" s="12"/>
      <c r="FH3552" s="12"/>
      <c r="FI3552" s="12"/>
      <c r="FJ3552" s="12"/>
      <c r="FK3552" s="12"/>
      <c r="FL3552" s="12"/>
      <c r="FM3552" s="12"/>
      <c r="FN3552" s="12"/>
      <c r="FO3552" s="12"/>
      <c r="FP3552" s="12"/>
      <c r="FQ3552" s="12"/>
      <c r="FR3552" s="12"/>
      <c r="FS3552" s="12"/>
      <c r="FT3552" s="12"/>
      <c r="FU3552" s="12"/>
      <c r="FV3552" s="12"/>
      <c r="FW3552" s="12"/>
      <c r="FX3552" s="12"/>
      <c r="FY3552" s="12"/>
      <c r="FZ3552" s="12"/>
      <c r="GA3552" s="12"/>
      <c r="GB3552" s="12"/>
      <c r="GC3552" s="12"/>
      <c r="GD3552" s="12"/>
      <c r="GE3552" s="12"/>
      <c r="GF3552" s="12"/>
      <c r="GG3552" s="12"/>
      <c r="GH3552" s="12"/>
      <c r="GI3552" s="12"/>
      <c r="GJ3552" s="12"/>
      <c r="GK3552" s="12"/>
      <c r="GL3552" s="12"/>
      <c r="GM3552" s="12"/>
      <c r="GN3552" s="12"/>
      <c r="GO3552" s="12"/>
      <c r="GP3552" s="12"/>
      <c r="GQ3552" s="12"/>
      <c r="GR3552" s="12"/>
      <c r="GS3552" s="12"/>
      <c r="GT3552" s="12"/>
      <c r="GU3552" s="12"/>
      <c r="GV3552" s="12"/>
      <c r="GW3552" s="12"/>
      <c r="GX3552" s="12"/>
      <c r="GY3552" s="11">
        <v>5</v>
      </c>
      <c r="GZ3552" s="11">
        <v>39.893000000000001</v>
      </c>
      <c r="HA3552" s="11">
        <v>0</v>
      </c>
      <c r="HB3552" s="11"/>
      <c r="HC3552" s="11"/>
      <c r="HD3552" s="11"/>
      <c r="HE3552" s="11"/>
      <c r="HF3552" s="11">
        <v>1</v>
      </c>
      <c r="HG3552" s="11"/>
      <c r="HH3552" s="11"/>
      <c r="HI3552" s="11"/>
      <c r="HJ3552" s="11">
        <v>0.45</v>
      </c>
      <c r="HK3552" s="11">
        <v>10</v>
      </c>
      <c r="HL3552" s="11"/>
      <c r="HM3552" s="11">
        <v>0</v>
      </c>
      <c r="HN3552" s="11"/>
      <c r="HO3552" s="11"/>
      <c r="HP3552" s="11"/>
      <c r="HQ3552" s="11"/>
      <c r="HR3552" s="11"/>
      <c r="HS3552" s="11"/>
      <c r="HT3552" s="11"/>
      <c r="HU3552" s="11"/>
      <c r="HV3552" s="11"/>
      <c r="HW3552" s="11"/>
      <c r="HX3552" s="11"/>
      <c r="HY3552" s="11"/>
      <c r="HZ3552" s="11"/>
      <c r="IA3552" s="11"/>
      <c r="IB3552" s="11"/>
      <c r="IC3552" s="11"/>
      <c r="ID3552" s="11"/>
      <c r="IE3552" s="11"/>
      <c r="IF3552" s="11"/>
      <c r="IG3552" s="11"/>
      <c r="IH3552" s="11"/>
      <c r="II3552" s="11"/>
      <c r="IJ3552" s="11"/>
      <c r="IK3552" s="11"/>
      <c r="IL3552" s="11"/>
    </row>
    <row r="3553" spans="2:246" ht="15.75" x14ac:dyDescent="0.25">
      <c r="B3553" s="11" t="s">
        <v>187</v>
      </c>
      <c r="C3553" s="11" t="s">
        <v>134</v>
      </c>
      <c r="D3553" s="12">
        <f t="shared" si="41"/>
        <v>0.73</v>
      </c>
      <c r="E3553" s="12">
        <v>0.73</v>
      </c>
      <c r="F3553" s="12">
        <v>0.7</v>
      </c>
      <c r="G3553" s="12"/>
      <c r="H3553" s="12"/>
      <c r="I3553" s="12"/>
      <c r="J3553" s="12"/>
      <c r="K3553" s="12"/>
      <c r="L3553" s="12"/>
      <c r="M3553" s="12"/>
      <c r="N3553" s="12"/>
      <c r="O3553" s="12"/>
      <c r="P3553" s="12"/>
      <c r="Q3553" s="12"/>
      <c r="R3553" s="12"/>
      <c r="S3553" s="12"/>
      <c r="T3553" s="12"/>
      <c r="U3553" s="12"/>
      <c r="V3553" s="12"/>
      <c r="W3553" s="12"/>
      <c r="X3553" s="12"/>
      <c r="Y3553" s="12"/>
      <c r="Z3553" s="12"/>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12"/>
      <c r="BR3553" s="12"/>
      <c r="BS3553" s="12"/>
      <c r="BT3553" s="12"/>
      <c r="BU3553" s="12"/>
      <c r="BV3553" s="12"/>
      <c r="BW3553" s="12"/>
      <c r="BX3553" s="12"/>
      <c r="BY3553" s="12"/>
      <c r="BZ3553" s="12"/>
      <c r="CA3553" s="12"/>
      <c r="CB3553" s="12"/>
      <c r="CC3553" s="12"/>
      <c r="CD3553" s="12"/>
      <c r="CE3553" s="12"/>
      <c r="CF3553" s="12"/>
      <c r="CG3553" s="12"/>
      <c r="CH3553" s="12"/>
      <c r="CI3553" s="12"/>
      <c r="CJ3553" s="12"/>
      <c r="CK3553" s="12"/>
      <c r="CL3553" s="12"/>
      <c r="CM3553" s="12"/>
      <c r="CN3553" s="12"/>
      <c r="CO3553" s="12"/>
      <c r="CP3553" s="12"/>
      <c r="CQ3553" s="12"/>
      <c r="CR3553" s="12"/>
      <c r="CS3553" s="12"/>
      <c r="CT3553" s="12"/>
      <c r="CU3553" s="12"/>
      <c r="CV3553" s="12"/>
      <c r="CW3553" s="12"/>
      <c r="CX3553" s="12"/>
      <c r="CY3553" s="12"/>
      <c r="CZ3553" s="12"/>
      <c r="DA3553" s="12"/>
      <c r="DB3553" s="12"/>
      <c r="DC3553" s="12"/>
      <c r="DD3553" s="12"/>
      <c r="DE3553" s="12"/>
      <c r="DF3553" s="12"/>
      <c r="DG3553" s="12"/>
      <c r="DH3553" s="12"/>
      <c r="DI3553" s="12"/>
      <c r="DJ3553" s="12"/>
      <c r="DK3553" s="12"/>
      <c r="DL3553" s="12"/>
      <c r="DM3553" s="12"/>
      <c r="DN3553" s="12"/>
      <c r="DO3553" s="12"/>
      <c r="DP3553" s="12"/>
      <c r="DQ3553" s="12"/>
      <c r="DR3553" s="12"/>
      <c r="DS3553" s="12"/>
      <c r="DT3553" s="12"/>
      <c r="DU3553" s="12"/>
      <c r="DV3553" s="12"/>
      <c r="DW3553" s="12"/>
      <c r="DX3553" s="12"/>
      <c r="DY3553" s="12"/>
      <c r="DZ3553" s="12"/>
      <c r="EA3553" s="12"/>
      <c r="EB3553" s="12"/>
      <c r="EC3553" s="12"/>
      <c r="ED3553" s="12"/>
      <c r="EE3553" s="12"/>
      <c r="EF3553" s="12"/>
      <c r="EG3553" s="12"/>
      <c r="EH3553" s="12"/>
      <c r="EI3553" s="12"/>
      <c r="EJ3553" s="12"/>
      <c r="EK3553" s="12"/>
      <c r="EL3553" s="12"/>
      <c r="EM3553" s="12"/>
      <c r="EN3553" s="12"/>
      <c r="EO3553" s="12"/>
      <c r="EP3553" s="12"/>
      <c r="EQ3553" s="12"/>
      <c r="ER3553" s="12"/>
      <c r="ES3553" s="12"/>
      <c r="ET3553" s="12"/>
      <c r="EU3553" s="12"/>
      <c r="EV3553" s="12"/>
      <c r="EW3553" s="12"/>
      <c r="EX3553" s="12"/>
      <c r="EY3553" s="12"/>
      <c r="EZ3553" s="12"/>
      <c r="FA3553" s="12"/>
      <c r="FB3553" s="12"/>
      <c r="FC3553" s="12"/>
      <c r="FD3553" s="12"/>
      <c r="FE3553" s="12"/>
      <c r="FF3553" s="12"/>
      <c r="FG3553" s="12"/>
      <c r="FH3553" s="12"/>
      <c r="FI3553" s="12"/>
      <c r="FJ3553" s="12"/>
      <c r="FK3553" s="12"/>
      <c r="FL3553" s="12"/>
      <c r="FM3553" s="12"/>
      <c r="FN3553" s="12"/>
      <c r="FO3553" s="12"/>
      <c r="FP3553" s="12"/>
      <c r="FQ3553" s="12"/>
      <c r="FR3553" s="12"/>
      <c r="FS3553" s="12"/>
      <c r="FT3553" s="12"/>
      <c r="FU3553" s="12"/>
      <c r="FV3553" s="12"/>
      <c r="FW3553" s="12"/>
      <c r="FX3553" s="12"/>
      <c r="FY3553" s="12"/>
      <c r="FZ3553" s="12"/>
      <c r="GA3553" s="12"/>
      <c r="GB3553" s="12"/>
      <c r="GC3553" s="12"/>
      <c r="GD3553" s="12"/>
      <c r="GE3553" s="12"/>
      <c r="GF3553" s="12"/>
      <c r="GG3553" s="12"/>
      <c r="GH3553" s="12"/>
      <c r="GI3553" s="12"/>
      <c r="GJ3553" s="12"/>
      <c r="GK3553" s="12"/>
      <c r="GL3553" s="12"/>
      <c r="GM3553" s="12"/>
      <c r="GN3553" s="12"/>
      <c r="GO3553" s="12"/>
      <c r="GP3553" s="12"/>
      <c r="GQ3553" s="12"/>
      <c r="GR3553" s="12"/>
      <c r="GS3553" s="12"/>
      <c r="GT3553" s="12"/>
      <c r="GU3553" s="12"/>
      <c r="GV3553" s="12"/>
      <c r="GW3553" s="12"/>
      <c r="GX3553" s="12"/>
      <c r="GY3553" s="11"/>
      <c r="GZ3553" s="11"/>
      <c r="HA3553" s="11"/>
      <c r="HB3553" s="11"/>
      <c r="HC3553" s="11"/>
      <c r="HD3553" s="11"/>
      <c r="HE3553" s="11"/>
      <c r="HF3553" s="11"/>
      <c r="HG3553" s="11"/>
      <c r="HH3553" s="11"/>
      <c r="HI3553" s="11"/>
      <c r="HJ3553" s="11"/>
      <c r="HK3553" s="11"/>
      <c r="HL3553" s="11"/>
      <c r="HM3553" s="11"/>
      <c r="HN3553" s="11"/>
      <c r="HO3553" s="11"/>
      <c r="HP3553" s="11"/>
      <c r="HQ3553" s="11"/>
      <c r="HR3553" s="11"/>
      <c r="HS3553" s="11"/>
      <c r="HT3553" s="11"/>
      <c r="HU3553" s="11"/>
      <c r="HV3553" s="11"/>
      <c r="HW3553" s="11"/>
      <c r="HX3553" s="11"/>
      <c r="HY3553" s="11"/>
      <c r="HZ3553" s="11"/>
      <c r="IA3553" s="11"/>
      <c r="IB3553" s="11"/>
      <c r="IC3553" s="11"/>
      <c r="ID3553" s="11"/>
      <c r="IE3553" s="11"/>
      <c r="IF3553" s="11"/>
      <c r="IG3553" s="11"/>
      <c r="IH3553" s="11"/>
      <c r="II3553" s="11"/>
      <c r="IJ3553" s="11"/>
      <c r="IK3553" s="11"/>
      <c r="IL3553" s="11"/>
    </row>
    <row r="3554" spans="2:246" ht="15.75" x14ac:dyDescent="0.25">
      <c r="B3554" s="11" t="s">
        <v>167</v>
      </c>
      <c r="C3554" s="11" t="s">
        <v>130</v>
      </c>
      <c r="D3554" s="12">
        <f t="shared" si="41"/>
        <v>21.58</v>
      </c>
      <c r="E3554" s="12"/>
      <c r="F3554" s="12"/>
      <c r="G3554" s="12"/>
      <c r="H3554" s="12"/>
      <c r="I3554" s="12"/>
      <c r="J3554" s="12"/>
      <c r="K3554" s="12"/>
      <c r="L3554" s="12"/>
      <c r="M3554" s="12"/>
      <c r="N3554" s="12"/>
      <c r="O3554" s="12"/>
      <c r="P3554" s="12"/>
      <c r="Q3554" s="12"/>
      <c r="R3554" s="12"/>
      <c r="S3554" s="12"/>
      <c r="T3554" s="12"/>
      <c r="U3554" s="12"/>
      <c r="V3554" s="12"/>
      <c r="W3554" s="12"/>
      <c r="X3554" s="12"/>
      <c r="Y3554" s="12"/>
      <c r="Z3554" s="12"/>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12"/>
      <c r="BR3554" s="12">
        <v>21.58</v>
      </c>
      <c r="BS3554" s="12">
        <v>150</v>
      </c>
      <c r="BT3554" s="12"/>
      <c r="BU3554" s="12"/>
      <c r="BV3554" s="12"/>
      <c r="BW3554" s="12"/>
      <c r="BX3554" s="12"/>
      <c r="BY3554" s="12"/>
      <c r="BZ3554" s="12"/>
      <c r="CA3554" s="12"/>
      <c r="CB3554" s="12"/>
      <c r="CC3554" s="12"/>
      <c r="CD3554" s="12"/>
      <c r="CE3554" s="12"/>
      <c r="CF3554" s="12"/>
      <c r="CG3554" s="12"/>
      <c r="CH3554" s="12"/>
      <c r="CI3554" s="12"/>
      <c r="CJ3554" s="12"/>
      <c r="CK3554" s="12"/>
      <c r="CL3554" s="12"/>
      <c r="CM3554" s="12"/>
      <c r="CN3554" s="12"/>
      <c r="CO3554" s="12"/>
      <c r="CP3554" s="12"/>
      <c r="CQ3554" s="12"/>
      <c r="CR3554" s="12"/>
      <c r="CS3554" s="12"/>
      <c r="CT3554" s="12"/>
      <c r="CU3554" s="12"/>
      <c r="CV3554" s="12"/>
      <c r="CW3554" s="12"/>
      <c r="CX3554" s="12"/>
      <c r="CY3554" s="12"/>
      <c r="CZ3554" s="12"/>
      <c r="DA3554" s="12"/>
      <c r="DB3554" s="12"/>
      <c r="DC3554" s="12"/>
      <c r="DD3554" s="12"/>
      <c r="DE3554" s="12"/>
      <c r="DF3554" s="12"/>
      <c r="DG3554" s="12"/>
      <c r="DH3554" s="12"/>
      <c r="DI3554" s="12"/>
      <c r="DJ3554" s="12"/>
      <c r="DK3554" s="12"/>
      <c r="DL3554" s="12"/>
      <c r="DM3554" s="12"/>
      <c r="DN3554" s="12"/>
      <c r="DO3554" s="12"/>
      <c r="DP3554" s="12"/>
      <c r="DQ3554" s="12"/>
      <c r="DR3554" s="12"/>
      <c r="DS3554" s="12"/>
      <c r="DT3554" s="12"/>
      <c r="DU3554" s="12"/>
      <c r="DV3554" s="12"/>
      <c r="DW3554" s="12"/>
      <c r="DX3554" s="12"/>
      <c r="DY3554" s="12"/>
      <c r="DZ3554" s="12"/>
      <c r="EA3554" s="12"/>
      <c r="EB3554" s="12"/>
      <c r="EC3554" s="12"/>
      <c r="ED3554" s="12"/>
      <c r="EE3554" s="12"/>
      <c r="EF3554" s="12"/>
      <c r="EG3554" s="12"/>
      <c r="EH3554" s="12"/>
      <c r="EI3554" s="12"/>
      <c r="EJ3554" s="12"/>
      <c r="EK3554" s="12"/>
      <c r="EL3554" s="12"/>
      <c r="EM3554" s="12"/>
      <c r="EN3554" s="12"/>
      <c r="EO3554" s="12"/>
      <c r="EP3554" s="12"/>
      <c r="EQ3554" s="12"/>
      <c r="ER3554" s="12"/>
      <c r="ES3554" s="12"/>
      <c r="ET3554" s="12"/>
      <c r="EU3554" s="12"/>
      <c r="EV3554" s="12"/>
      <c r="EW3554" s="12"/>
      <c r="EX3554" s="12"/>
      <c r="EY3554" s="12"/>
      <c r="EZ3554" s="12"/>
      <c r="FA3554" s="12"/>
      <c r="FB3554" s="12"/>
      <c r="FC3554" s="12"/>
      <c r="FD3554" s="12"/>
      <c r="FE3554" s="12"/>
      <c r="FF3554" s="12"/>
      <c r="FG3554" s="12"/>
      <c r="FH3554" s="12"/>
      <c r="FI3554" s="12"/>
      <c r="FJ3554" s="12"/>
      <c r="FK3554" s="12"/>
      <c r="FL3554" s="12"/>
      <c r="FM3554" s="12"/>
      <c r="FN3554" s="12"/>
      <c r="FO3554" s="12"/>
      <c r="FP3554" s="12"/>
      <c r="FQ3554" s="12"/>
      <c r="FR3554" s="12"/>
      <c r="FS3554" s="12"/>
      <c r="FT3554" s="12"/>
      <c r="FU3554" s="12"/>
      <c r="FV3554" s="12"/>
      <c r="FW3554" s="12"/>
      <c r="FX3554" s="12"/>
      <c r="FY3554" s="12"/>
      <c r="FZ3554" s="12"/>
      <c r="GA3554" s="12"/>
      <c r="GB3554" s="12"/>
      <c r="GC3554" s="12"/>
      <c r="GD3554" s="12"/>
      <c r="GE3554" s="12"/>
      <c r="GF3554" s="12"/>
      <c r="GG3554" s="12"/>
      <c r="GH3554" s="12"/>
      <c r="GI3554" s="12"/>
      <c r="GJ3554" s="12"/>
      <c r="GK3554" s="12"/>
      <c r="GL3554" s="12"/>
      <c r="GM3554" s="12"/>
      <c r="GN3554" s="12"/>
      <c r="GO3554" s="12"/>
      <c r="GP3554" s="12"/>
      <c r="GQ3554" s="12"/>
      <c r="GR3554" s="12"/>
      <c r="GS3554" s="12"/>
      <c r="GT3554" s="12"/>
      <c r="GU3554" s="12"/>
      <c r="GV3554" s="12"/>
      <c r="GW3554" s="12"/>
      <c r="GX3554" s="12"/>
      <c r="GY3554" s="11"/>
      <c r="GZ3554" s="11"/>
      <c r="HA3554" s="11"/>
      <c r="HB3554" s="11">
        <v>15</v>
      </c>
      <c r="HC3554" s="11">
        <v>0</v>
      </c>
      <c r="HD3554" s="11">
        <v>1</v>
      </c>
      <c r="HE3554" s="11">
        <v>0</v>
      </c>
      <c r="HF3554" s="11">
        <v>1</v>
      </c>
      <c r="HG3554" s="11">
        <v>6</v>
      </c>
      <c r="HH3554" s="11">
        <v>2</v>
      </c>
      <c r="HI3554" s="11">
        <v>7</v>
      </c>
      <c r="HJ3554" s="11">
        <v>3.347</v>
      </c>
      <c r="HK3554" s="11"/>
      <c r="HL3554" s="11"/>
      <c r="HM3554" s="11"/>
      <c r="HN3554" s="11"/>
      <c r="HO3554" s="11"/>
      <c r="HP3554" s="11"/>
      <c r="HQ3554" s="11"/>
      <c r="HR3554" s="11"/>
      <c r="HS3554" s="11"/>
      <c r="HT3554" s="11"/>
      <c r="HU3554" s="11"/>
      <c r="HV3554" s="11"/>
      <c r="HW3554" s="11"/>
      <c r="HX3554" s="11"/>
      <c r="HY3554" s="11"/>
      <c r="HZ3554" s="11"/>
      <c r="IA3554" s="11"/>
      <c r="IB3554" s="11"/>
      <c r="IC3554" s="11"/>
      <c r="ID3554" s="11"/>
      <c r="IE3554" s="11"/>
      <c r="IF3554" s="11"/>
      <c r="IG3554" s="11"/>
      <c r="IH3554" s="11"/>
      <c r="II3554" s="11"/>
      <c r="IJ3554" s="11"/>
      <c r="IK3554" s="11"/>
      <c r="IL3554" s="11"/>
    </row>
    <row r="3555" spans="2:246" ht="15.75" x14ac:dyDescent="0.25">
      <c r="B3555" s="11" t="s">
        <v>167</v>
      </c>
      <c r="C3555" s="11" t="s">
        <v>134</v>
      </c>
      <c r="D3555" s="12">
        <f t="shared" si="41"/>
        <v>3.81</v>
      </c>
      <c r="E3555" s="12"/>
      <c r="F3555" s="12"/>
      <c r="G3555" s="12"/>
      <c r="H3555" s="12"/>
      <c r="I3555" s="12"/>
      <c r="J3555" s="12"/>
      <c r="K3555" s="12"/>
      <c r="L3555" s="12"/>
      <c r="M3555" s="12"/>
      <c r="N3555" s="12"/>
      <c r="O3555" s="12"/>
      <c r="P3555" s="12"/>
      <c r="Q3555" s="12"/>
      <c r="R3555" s="12"/>
      <c r="S3555" s="12"/>
      <c r="T3555" s="12"/>
      <c r="U3555" s="12"/>
      <c r="V3555" s="12"/>
      <c r="W3555" s="12"/>
      <c r="X3555" s="12"/>
      <c r="Y3555" s="12"/>
      <c r="Z3555" s="12"/>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12"/>
      <c r="BR3555" s="12">
        <v>3.81</v>
      </c>
      <c r="BS3555" s="12">
        <v>10</v>
      </c>
      <c r="BT3555" s="12"/>
      <c r="BU3555" s="12"/>
      <c r="BV3555" s="12"/>
      <c r="BW3555" s="12"/>
      <c r="BX3555" s="12"/>
      <c r="BY3555" s="12"/>
      <c r="BZ3555" s="12"/>
      <c r="CA3555" s="12"/>
      <c r="CB3555" s="12"/>
      <c r="CC3555" s="12"/>
      <c r="CD3555" s="12"/>
      <c r="CE3555" s="12"/>
      <c r="CF3555" s="12"/>
      <c r="CG3555" s="12"/>
      <c r="CH3555" s="12"/>
      <c r="CI3555" s="12"/>
      <c r="CJ3555" s="12"/>
      <c r="CK3555" s="12"/>
      <c r="CL3555" s="12"/>
      <c r="CM3555" s="12"/>
      <c r="CN3555" s="12"/>
      <c r="CO3555" s="12"/>
      <c r="CP3555" s="12"/>
      <c r="CQ3555" s="12"/>
      <c r="CR3555" s="12"/>
      <c r="CS3555" s="12"/>
      <c r="CT3555" s="12"/>
      <c r="CU3555" s="12"/>
      <c r="CV3555" s="12"/>
      <c r="CW3555" s="12"/>
      <c r="CX3555" s="12"/>
      <c r="CY3555" s="12"/>
      <c r="CZ3555" s="12"/>
      <c r="DA3555" s="12"/>
      <c r="DB3555" s="12"/>
      <c r="DC3555" s="12"/>
      <c r="DD3555" s="12"/>
      <c r="DE3555" s="12"/>
      <c r="DF3555" s="12"/>
      <c r="DG3555" s="12"/>
      <c r="DH3555" s="12"/>
      <c r="DI3555" s="12"/>
      <c r="DJ3555" s="12"/>
      <c r="DK3555" s="12"/>
      <c r="DL3555" s="12"/>
      <c r="DM3555" s="12"/>
      <c r="DN3555" s="12"/>
      <c r="DO3555" s="12"/>
      <c r="DP3555" s="12"/>
      <c r="DQ3555" s="12"/>
      <c r="DR3555" s="12"/>
      <c r="DS3555" s="12"/>
      <c r="DT3555" s="12"/>
      <c r="DU3555" s="12"/>
      <c r="DV3555" s="12"/>
      <c r="DW3555" s="12"/>
      <c r="DX3555" s="12"/>
      <c r="DY3555" s="12"/>
      <c r="DZ3555" s="12"/>
      <c r="EA3555" s="12"/>
      <c r="EB3555" s="12"/>
      <c r="EC3555" s="12"/>
      <c r="ED3555" s="12"/>
      <c r="EE3555" s="12"/>
      <c r="EF3555" s="12"/>
      <c r="EG3555" s="12"/>
      <c r="EH3555" s="12"/>
      <c r="EI3555" s="12"/>
      <c r="EJ3555" s="12"/>
      <c r="EK3555" s="12"/>
      <c r="EL3555" s="12"/>
      <c r="EM3555" s="12"/>
      <c r="EN3555" s="12"/>
      <c r="EO3555" s="12"/>
      <c r="EP3555" s="12"/>
      <c r="EQ3555" s="12"/>
      <c r="ER3555" s="12"/>
      <c r="ES3555" s="12"/>
      <c r="ET3555" s="12"/>
      <c r="EU3555" s="12"/>
      <c r="EV3555" s="12"/>
      <c r="EW3555" s="12"/>
      <c r="EX3555" s="12"/>
      <c r="EY3555" s="12"/>
      <c r="EZ3555" s="12"/>
      <c r="FA3555" s="12"/>
      <c r="FB3555" s="12"/>
      <c r="FC3555" s="12"/>
      <c r="FD3555" s="12"/>
      <c r="FE3555" s="12"/>
      <c r="FF3555" s="12"/>
      <c r="FG3555" s="12"/>
      <c r="FH3555" s="12"/>
      <c r="FI3555" s="12"/>
      <c r="FJ3555" s="12"/>
      <c r="FK3555" s="12"/>
      <c r="FL3555" s="12"/>
      <c r="FM3555" s="12"/>
      <c r="FN3555" s="12"/>
      <c r="FO3555" s="12"/>
      <c r="FP3555" s="12"/>
      <c r="FQ3555" s="12"/>
      <c r="FR3555" s="12"/>
      <c r="FS3555" s="12"/>
      <c r="FT3555" s="12"/>
      <c r="FU3555" s="12"/>
      <c r="FV3555" s="12"/>
      <c r="FW3555" s="12"/>
      <c r="FX3555" s="12"/>
      <c r="FY3555" s="12"/>
      <c r="FZ3555" s="12"/>
      <c r="GA3555" s="12"/>
      <c r="GB3555" s="12"/>
      <c r="GC3555" s="12"/>
      <c r="GD3555" s="12"/>
      <c r="GE3555" s="12"/>
      <c r="GF3555" s="12"/>
      <c r="GG3555" s="12"/>
      <c r="GH3555" s="12"/>
      <c r="GI3555" s="12"/>
      <c r="GJ3555" s="12"/>
      <c r="GK3555" s="12"/>
      <c r="GL3555" s="12"/>
      <c r="GM3555" s="12"/>
      <c r="GN3555" s="12"/>
      <c r="GO3555" s="12"/>
      <c r="GP3555" s="12"/>
      <c r="GQ3555" s="12"/>
      <c r="GR3555" s="12"/>
      <c r="GS3555" s="12"/>
      <c r="GT3555" s="12"/>
      <c r="GU3555" s="12"/>
      <c r="GV3555" s="12"/>
      <c r="GW3555" s="12"/>
      <c r="GX3555" s="12"/>
      <c r="GY3555" s="11"/>
      <c r="GZ3555" s="11"/>
      <c r="HA3555" s="11"/>
      <c r="HB3555" s="11"/>
      <c r="HC3555" s="11"/>
      <c r="HD3555" s="11"/>
      <c r="HE3555" s="11"/>
      <c r="HF3555" s="11"/>
      <c r="HG3555" s="11"/>
      <c r="HH3555" s="11"/>
      <c r="HI3555" s="11"/>
      <c r="HJ3555" s="11"/>
      <c r="HK3555" s="11"/>
      <c r="HL3555" s="11"/>
      <c r="HM3555" s="11"/>
      <c r="HN3555" s="11"/>
      <c r="HO3555" s="11"/>
      <c r="HP3555" s="11"/>
      <c r="HQ3555" s="11"/>
      <c r="HR3555" s="11"/>
      <c r="HS3555" s="11"/>
      <c r="HT3555" s="11"/>
      <c r="HU3555" s="11"/>
      <c r="HV3555" s="11"/>
      <c r="HW3555" s="11"/>
      <c r="HX3555" s="11"/>
      <c r="HY3555" s="11"/>
      <c r="HZ3555" s="11"/>
      <c r="IA3555" s="11"/>
      <c r="IB3555" s="11"/>
      <c r="IC3555" s="11"/>
      <c r="ID3555" s="11"/>
      <c r="IE3555" s="11"/>
      <c r="IF3555" s="11"/>
      <c r="IG3555" s="11"/>
      <c r="IH3555" s="11"/>
      <c r="II3555" s="11"/>
      <c r="IJ3555" s="11"/>
      <c r="IK3555" s="11"/>
      <c r="IL3555" s="11"/>
    </row>
    <row r="3556" spans="2:246" ht="15.75" x14ac:dyDescent="0.25">
      <c r="B3556" s="11" t="s">
        <v>167</v>
      </c>
      <c r="C3556" s="11" t="s">
        <v>131</v>
      </c>
      <c r="D3556" s="12">
        <f t="shared" si="41"/>
        <v>27.47</v>
      </c>
      <c r="E3556" s="12"/>
      <c r="F3556" s="12"/>
      <c r="G3556" s="12"/>
      <c r="H3556" s="12"/>
      <c r="I3556" s="12"/>
      <c r="J3556" s="12"/>
      <c r="K3556" s="12"/>
      <c r="L3556" s="12"/>
      <c r="M3556" s="12"/>
      <c r="N3556" s="12"/>
      <c r="O3556" s="12"/>
      <c r="P3556" s="12"/>
      <c r="Q3556" s="12"/>
      <c r="R3556" s="12"/>
      <c r="S3556" s="12"/>
      <c r="T3556" s="12"/>
      <c r="U3556" s="12"/>
      <c r="V3556" s="12"/>
      <c r="W3556" s="12"/>
      <c r="X3556" s="12"/>
      <c r="Y3556" s="12"/>
      <c r="Z3556" s="12"/>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12"/>
      <c r="BR3556" s="12">
        <v>27.47</v>
      </c>
      <c r="BS3556" s="12">
        <v>60</v>
      </c>
      <c r="BT3556" s="12"/>
      <c r="BU3556" s="12"/>
      <c r="BV3556" s="12"/>
      <c r="BW3556" s="12"/>
      <c r="BX3556" s="12"/>
      <c r="BY3556" s="12"/>
      <c r="BZ3556" s="12"/>
      <c r="CA3556" s="12"/>
      <c r="CB3556" s="12"/>
      <c r="CC3556" s="12"/>
      <c r="CD3556" s="12"/>
      <c r="CE3556" s="12"/>
      <c r="CF3556" s="12"/>
      <c r="CG3556" s="12"/>
      <c r="CH3556" s="12"/>
      <c r="CI3556" s="12"/>
      <c r="CJ3556" s="12"/>
      <c r="CK3556" s="12"/>
      <c r="CL3556" s="12"/>
      <c r="CM3556" s="12"/>
      <c r="CN3556" s="12"/>
      <c r="CO3556" s="12"/>
      <c r="CP3556" s="12"/>
      <c r="CQ3556" s="12"/>
      <c r="CR3556" s="12"/>
      <c r="CS3556" s="12"/>
      <c r="CT3556" s="12"/>
      <c r="CU3556" s="12"/>
      <c r="CV3556" s="12"/>
      <c r="CW3556" s="12"/>
      <c r="CX3556" s="12"/>
      <c r="CY3556" s="12"/>
      <c r="CZ3556" s="12"/>
      <c r="DA3556" s="12"/>
      <c r="DB3556" s="12"/>
      <c r="DC3556" s="12"/>
      <c r="DD3556" s="12"/>
      <c r="DE3556" s="12"/>
      <c r="DF3556" s="12"/>
      <c r="DG3556" s="12"/>
      <c r="DH3556" s="12"/>
      <c r="DI3556" s="12"/>
      <c r="DJ3556" s="12"/>
      <c r="DK3556" s="12"/>
      <c r="DL3556" s="12"/>
      <c r="DM3556" s="12"/>
      <c r="DN3556" s="12"/>
      <c r="DO3556" s="12"/>
      <c r="DP3556" s="12"/>
      <c r="DQ3556" s="12"/>
      <c r="DR3556" s="12"/>
      <c r="DS3556" s="12"/>
      <c r="DT3556" s="12"/>
      <c r="DU3556" s="12"/>
      <c r="DV3556" s="12"/>
      <c r="DW3556" s="12"/>
      <c r="DX3556" s="12"/>
      <c r="DY3556" s="12"/>
      <c r="DZ3556" s="12"/>
      <c r="EA3556" s="12"/>
      <c r="EB3556" s="12"/>
      <c r="EC3556" s="12"/>
      <c r="ED3556" s="12"/>
      <c r="EE3556" s="12"/>
      <c r="EF3556" s="12"/>
      <c r="EG3556" s="12"/>
      <c r="EH3556" s="12"/>
      <c r="EI3556" s="12"/>
      <c r="EJ3556" s="12"/>
      <c r="EK3556" s="12"/>
      <c r="EL3556" s="12"/>
      <c r="EM3556" s="12"/>
      <c r="EN3556" s="12"/>
      <c r="EO3556" s="12"/>
      <c r="EP3556" s="12"/>
      <c r="EQ3556" s="12"/>
      <c r="ER3556" s="12"/>
      <c r="ES3556" s="12"/>
      <c r="ET3556" s="12"/>
      <c r="EU3556" s="12"/>
      <c r="EV3556" s="12"/>
      <c r="EW3556" s="12"/>
      <c r="EX3556" s="12"/>
      <c r="EY3556" s="12"/>
      <c r="EZ3556" s="12"/>
      <c r="FA3556" s="12"/>
      <c r="FB3556" s="12"/>
      <c r="FC3556" s="12"/>
      <c r="FD3556" s="12"/>
      <c r="FE3556" s="12"/>
      <c r="FF3556" s="12"/>
      <c r="FG3556" s="12"/>
      <c r="FH3556" s="12"/>
      <c r="FI3556" s="12"/>
      <c r="FJ3556" s="12"/>
      <c r="FK3556" s="12"/>
      <c r="FL3556" s="12"/>
      <c r="FM3556" s="12"/>
      <c r="FN3556" s="12"/>
      <c r="FO3556" s="12"/>
      <c r="FP3556" s="12"/>
      <c r="FQ3556" s="12"/>
      <c r="FR3556" s="12"/>
      <c r="FS3556" s="12"/>
      <c r="FT3556" s="12"/>
      <c r="FU3556" s="12"/>
      <c r="FV3556" s="12"/>
      <c r="FW3556" s="12"/>
      <c r="FX3556" s="12"/>
      <c r="FY3556" s="12"/>
      <c r="FZ3556" s="12"/>
      <c r="GA3556" s="12"/>
      <c r="GB3556" s="12"/>
      <c r="GC3556" s="12"/>
      <c r="GD3556" s="12"/>
      <c r="GE3556" s="12"/>
      <c r="GF3556" s="12"/>
      <c r="GG3556" s="12"/>
      <c r="GH3556" s="12"/>
      <c r="GI3556" s="12"/>
      <c r="GJ3556" s="12"/>
      <c r="GK3556" s="12"/>
      <c r="GL3556" s="12"/>
      <c r="GM3556" s="12"/>
      <c r="GN3556" s="12"/>
      <c r="GO3556" s="12"/>
      <c r="GP3556" s="12"/>
      <c r="GQ3556" s="12"/>
      <c r="GR3556" s="12"/>
      <c r="GS3556" s="12"/>
      <c r="GT3556" s="12"/>
      <c r="GU3556" s="12"/>
      <c r="GV3556" s="12"/>
      <c r="GW3556" s="12"/>
      <c r="GX3556" s="12"/>
      <c r="GY3556" s="11"/>
      <c r="GZ3556" s="11"/>
      <c r="HA3556" s="11"/>
      <c r="HB3556" s="11"/>
      <c r="HC3556" s="11"/>
      <c r="HD3556" s="11"/>
      <c r="HE3556" s="11"/>
      <c r="HF3556" s="11"/>
      <c r="HG3556" s="11"/>
      <c r="HH3556" s="11"/>
      <c r="HI3556" s="11"/>
      <c r="HJ3556" s="11"/>
      <c r="HK3556" s="11"/>
      <c r="HL3556" s="11"/>
      <c r="HM3556" s="11"/>
      <c r="HN3556" s="11"/>
      <c r="HO3556" s="11"/>
      <c r="HP3556" s="11"/>
      <c r="HQ3556" s="11"/>
      <c r="HR3556" s="11"/>
      <c r="HS3556" s="11"/>
      <c r="HT3556" s="11"/>
      <c r="HU3556" s="11"/>
      <c r="HV3556" s="11"/>
      <c r="HW3556" s="11"/>
      <c r="HX3556" s="11"/>
      <c r="HY3556" s="11"/>
      <c r="HZ3556" s="11"/>
      <c r="IA3556" s="11"/>
      <c r="IB3556" s="11"/>
      <c r="IC3556" s="11"/>
      <c r="ID3556" s="11"/>
      <c r="IE3556" s="11"/>
      <c r="IF3556" s="11"/>
      <c r="IG3556" s="11"/>
      <c r="IH3556" s="11"/>
      <c r="II3556" s="11"/>
      <c r="IJ3556" s="11"/>
      <c r="IK3556" s="11"/>
      <c r="IL3556" s="11"/>
    </row>
    <row r="3557" spans="2:246" ht="15.75" x14ac:dyDescent="0.25">
      <c r="B3557" s="11" t="s">
        <v>157</v>
      </c>
      <c r="C3557" s="11" t="s">
        <v>130</v>
      </c>
      <c r="D3557" s="12">
        <f t="shared" si="41"/>
        <v>20.56</v>
      </c>
      <c r="E3557" s="12"/>
      <c r="F3557" s="12"/>
      <c r="G3557" s="12"/>
      <c r="H3557" s="12"/>
      <c r="I3557" s="12"/>
      <c r="J3557" s="12"/>
      <c r="K3557" s="12"/>
      <c r="L3557" s="12"/>
      <c r="M3557" s="12"/>
      <c r="N3557" s="12"/>
      <c r="O3557" s="12"/>
      <c r="P3557" s="12"/>
      <c r="Q3557" s="12"/>
      <c r="R3557" s="12"/>
      <c r="S3557" s="12"/>
      <c r="T3557" s="12"/>
      <c r="U3557" s="12"/>
      <c r="V3557" s="12"/>
      <c r="W3557" s="12"/>
      <c r="X3557" s="12"/>
      <c r="Y3557" s="12"/>
      <c r="Z3557" s="12"/>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12"/>
      <c r="BR3557" s="12">
        <v>20.56</v>
      </c>
      <c r="BS3557" s="12">
        <v>17</v>
      </c>
      <c r="BT3557" s="12"/>
      <c r="BU3557" s="12"/>
      <c r="BV3557" s="12"/>
      <c r="BW3557" s="12"/>
      <c r="BX3557" s="12"/>
      <c r="BY3557" s="12"/>
      <c r="BZ3557" s="12"/>
      <c r="CA3557" s="12"/>
      <c r="CB3557" s="12"/>
      <c r="CC3557" s="12"/>
      <c r="CD3557" s="12"/>
      <c r="CE3557" s="12"/>
      <c r="CF3557" s="12"/>
      <c r="CG3557" s="12"/>
      <c r="CH3557" s="12"/>
      <c r="CI3557" s="12"/>
      <c r="CJ3557" s="12"/>
      <c r="CK3557" s="12"/>
      <c r="CL3557" s="12"/>
      <c r="CM3557" s="12"/>
      <c r="CN3557" s="12"/>
      <c r="CO3557" s="12"/>
      <c r="CP3557" s="12"/>
      <c r="CQ3557" s="12"/>
      <c r="CR3557" s="12"/>
      <c r="CS3557" s="12"/>
      <c r="CT3557" s="12"/>
      <c r="CU3557" s="12"/>
      <c r="CV3557" s="12"/>
      <c r="CW3557" s="12"/>
      <c r="CX3557" s="12"/>
      <c r="CY3557" s="12"/>
      <c r="CZ3557" s="12"/>
      <c r="DA3557" s="12"/>
      <c r="DB3557" s="12"/>
      <c r="DC3557" s="12"/>
      <c r="DD3557" s="12"/>
      <c r="DE3557" s="12"/>
      <c r="DF3557" s="12"/>
      <c r="DG3557" s="12"/>
      <c r="DH3557" s="12"/>
      <c r="DI3557" s="12"/>
      <c r="DJ3557" s="12"/>
      <c r="DK3557" s="12"/>
      <c r="DL3557" s="12"/>
      <c r="DM3557" s="12"/>
      <c r="DN3557" s="12"/>
      <c r="DO3557" s="12"/>
      <c r="DP3557" s="12"/>
      <c r="DQ3557" s="12"/>
      <c r="DR3557" s="12"/>
      <c r="DS3557" s="12"/>
      <c r="DT3557" s="12"/>
      <c r="DU3557" s="12"/>
      <c r="DV3557" s="12"/>
      <c r="DW3557" s="12"/>
      <c r="DX3557" s="12"/>
      <c r="DY3557" s="12"/>
      <c r="DZ3557" s="12"/>
      <c r="EA3557" s="12"/>
      <c r="EB3557" s="12"/>
      <c r="EC3557" s="12"/>
      <c r="ED3557" s="12"/>
      <c r="EE3557" s="12"/>
      <c r="EF3557" s="12"/>
      <c r="EG3557" s="12"/>
      <c r="EH3557" s="12"/>
      <c r="EI3557" s="12"/>
      <c r="EJ3557" s="12"/>
      <c r="EK3557" s="12"/>
      <c r="EL3557" s="12"/>
      <c r="EM3557" s="12"/>
      <c r="EN3557" s="12"/>
      <c r="EO3557" s="12"/>
      <c r="EP3557" s="12"/>
      <c r="EQ3557" s="12"/>
      <c r="ER3557" s="12"/>
      <c r="ES3557" s="12"/>
      <c r="ET3557" s="12"/>
      <c r="EU3557" s="12"/>
      <c r="EV3557" s="12"/>
      <c r="EW3557" s="12"/>
      <c r="EX3557" s="12"/>
      <c r="EY3557" s="12"/>
      <c r="EZ3557" s="12"/>
      <c r="FA3557" s="12"/>
      <c r="FB3557" s="12"/>
      <c r="FC3557" s="12"/>
      <c r="FD3557" s="12"/>
      <c r="FE3557" s="12"/>
      <c r="FF3557" s="12"/>
      <c r="FG3557" s="12"/>
      <c r="FH3557" s="12"/>
      <c r="FI3557" s="12"/>
      <c r="FJ3557" s="12"/>
      <c r="FK3557" s="12"/>
      <c r="FL3557" s="12"/>
      <c r="FM3557" s="12"/>
      <c r="FN3557" s="12"/>
      <c r="FO3557" s="12"/>
      <c r="FP3557" s="12"/>
      <c r="FQ3557" s="12"/>
      <c r="FR3557" s="12"/>
      <c r="FS3557" s="12"/>
      <c r="FT3557" s="12"/>
      <c r="FU3557" s="12"/>
      <c r="FV3557" s="12"/>
      <c r="FW3557" s="12"/>
      <c r="FX3557" s="12"/>
      <c r="FY3557" s="12"/>
      <c r="FZ3557" s="12"/>
      <c r="GA3557" s="12"/>
      <c r="GB3557" s="12"/>
      <c r="GC3557" s="12"/>
      <c r="GD3557" s="12"/>
      <c r="GE3557" s="12"/>
      <c r="GF3557" s="12"/>
      <c r="GG3557" s="12"/>
      <c r="GH3557" s="12"/>
      <c r="GI3557" s="12"/>
      <c r="GJ3557" s="12"/>
      <c r="GK3557" s="12"/>
      <c r="GL3557" s="12"/>
      <c r="GM3557" s="12"/>
      <c r="GN3557" s="12"/>
      <c r="GO3557" s="12"/>
      <c r="GP3557" s="12"/>
      <c r="GQ3557" s="12"/>
      <c r="GR3557" s="12"/>
      <c r="GS3557" s="12"/>
      <c r="GT3557" s="12"/>
      <c r="GU3557" s="12"/>
      <c r="GV3557" s="12"/>
      <c r="GW3557" s="12"/>
      <c r="GX3557" s="12"/>
      <c r="GY3557" s="11"/>
      <c r="GZ3557" s="11"/>
      <c r="HA3557" s="11"/>
      <c r="HB3557" s="11"/>
      <c r="HC3557" s="11"/>
      <c r="HD3557" s="11"/>
      <c r="HE3557" s="11"/>
      <c r="HF3557" s="11"/>
      <c r="HG3557" s="11"/>
      <c r="HH3557" s="11"/>
      <c r="HI3557" s="11"/>
      <c r="HJ3557" s="11"/>
      <c r="HK3557" s="11"/>
      <c r="HL3557" s="11"/>
      <c r="HM3557" s="11"/>
      <c r="HN3557" s="11"/>
      <c r="HO3557" s="11"/>
      <c r="HP3557" s="11"/>
      <c r="HQ3557" s="11"/>
      <c r="HR3557" s="11"/>
      <c r="HS3557" s="11"/>
      <c r="HT3557" s="11">
        <v>31</v>
      </c>
      <c r="HU3557" s="11">
        <v>31</v>
      </c>
      <c r="HV3557" s="11">
        <v>0</v>
      </c>
      <c r="HW3557" s="11">
        <v>1.3</v>
      </c>
      <c r="HX3557" s="11"/>
      <c r="HY3557" s="11"/>
      <c r="HZ3557" s="11"/>
      <c r="IA3557" s="11"/>
      <c r="IB3557" s="11"/>
      <c r="IC3557" s="11"/>
      <c r="ID3557" s="11"/>
      <c r="IE3557" s="11"/>
      <c r="IF3557" s="11"/>
      <c r="IG3557" s="11"/>
      <c r="IH3557" s="11"/>
      <c r="II3557" s="11"/>
      <c r="IJ3557" s="11"/>
      <c r="IK3557" s="11"/>
      <c r="IL3557" s="11"/>
    </row>
    <row r="3558" spans="2:246" ht="15.75" x14ac:dyDescent="0.25">
      <c r="B3558" s="11" t="s">
        <v>188</v>
      </c>
      <c r="C3558" s="11" t="s">
        <v>130</v>
      </c>
      <c r="D3558" s="12">
        <f t="shared" si="41"/>
        <v>37.530000000000008</v>
      </c>
      <c r="E3558" s="12"/>
      <c r="F3558" s="12"/>
      <c r="G3558" s="12"/>
      <c r="H3558" s="12"/>
      <c r="I3558" s="12">
        <v>0.7</v>
      </c>
      <c r="J3558" s="12">
        <v>2</v>
      </c>
      <c r="K3558" s="12">
        <v>3.74</v>
      </c>
      <c r="L3558" s="12">
        <v>7.2</v>
      </c>
      <c r="M3558" s="12"/>
      <c r="N3558" s="12"/>
      <c r="O3558" s="12"/>
      <c r="P3558" s="12"/>
      <c r="Q3558" s="12"/>
      <c r="R3558" s="12"/>
      <c r="S3558" s="12"/>
      <c r="T3558" s="12"/>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v>1.53</v>
      </c>
      <c r="AR3558" s="12">
        <v>3</v>
      </c>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12"/>
      <c r="BR3558" s="12">
        <v>31.23</v>
      </c>
      <c r="BS3558" s="12">
        <v>189</v>
      </c>
      <c r="BT3558" s="12"/>
      <c r="BU3558" s="12"/>
      <c r="BV3558" s="12"/>
      <c r="BW3558" s="12"/>
      <c r="BX3558" s="12"/>
      <c r="BY3558" s="12"/>
      <c r="BZ3558" s="12"/>
      <c r="CA3558" s="12"/>
      <c r="CB3558" s="12"/>
      <c r="CC3558" s="12"/>
      <c r="CD3558" s="12"/>
      <c r="CE3558" s="12"/>
      <c r="CF3558" s="12"/>
      <c r="CG3558" s="12"/>
      <c r="CH3558" s="12"/>
      <c r="CI3558" s="12"/>
      <c r="CJ3558" s="12"/>
      <c r="CK3558" s="12"/>
      <c r="CL3558" s="12"/>
      <c r="CM3558" s="12"/>
      <c r="CN3558" s="12"/>
      <c r="CO3558" s="12"/>
      <c r="CP3558" s="12"/>
      <c r="CQ3558" s="12"/>
      <c r="CR3558" s="12"/>
      <c r="CS3558" s="12"/>
      <c r="CT3558" s="12"/>
      <c r="CU3558" s="12"/>
      <c r="CV3558" s="12">
        <v>0.2</v>
      </c>
      <c r="CW3558" s="12">
        <v>2.2000000000000002</v>
      </c>
      <c r="CX3558" s="12"/>
      <c r="CY3558" s="12"/>
      <c r="CZ3558" s="12"/>
      <c r="DA3558" s="12"/>
      <c r="DB3558" s="12"/>
      <c r="DC3558" s="12"/>
      <c r="DD3558" s="12"/>
      <c r="DE3558" s="12"/>
      <c r="DF3558" s="12"/>
      <c r="DG3558" s="12"/>
      <c r="DH3558" s="12"/>
      <c r="DI3558" s="12"/>
      <c r="DJ3558" s="12"/>
      <c r="DK3558" s="12"/>
      <c r="DL3558" s="12"/>
      <c r="DM3558" s="12"/>
      <c r="DN3558" s="12"/>
      <c r="DO3558" s="12"/>
      <c r="DP3558" s="12"/>
      <c r="DQ3558" s="12"/>
      <c r="DR3558" s="12"/>
      <c r="DS3558" s="12"/>
      <c r="DT3558" s="12"/>
      <c r="DU3558" s="12"/>
      <c r="DV3558" s="12"/>
      <c r="DW3558" s="12"/>
      <c r="DX3558" s="12"/>
      <c r="DY3558" s="12"/>
      <c r="DZ3558" s="12"/>
      <c r="EA3558" s="12"/>
      <c r="EB3558" s="12"/>
      <c r="EC3558" s="12"/>
      <c r="ED3558" s="12"/>
      <c r="EE3558" s="12"/>
      <c r="EF3558" s="12"/>
      <c r="EG3558" s="12"/>
      <c r="EH3558" s="12"/>
      <c r="EI3558" s="12"/>
      <c r="EJ3558" s="12"/>
      <c r="EK3558" s="12"/>
      <c r="EL3558" s="12"/>
      <c r="EM3558" s="12"/>
      <c r="EN3558" s="12"/>
      <c r="EO3558" s="12"/>
      <c r="EP3558" s="12"/>
      <c r="EQ3558" s="12"/>
      <c r="ER3558" s="12"/>
      <c r="ES3558" s="12"/>
      <c r="ET3558" s="12"/>
      <c r="EU3558" s="12"/>
      <c r="EV3558" s="12"/>
      <c r="EW3558" s="12"/>
      <c r="EX3558" s="12">
        <v>0.13</v>
      </c>
      <c r="EY3558" s="12">
        <v>0.28999999999999998</v>
      </c>
      <c r="EZ3558" s="12"/>
      <c r="FA3558" s="12"/>
      <c r="FB3558" s="12"/>
      <c r="FC3558" s="12"/>
      <c r="FD3558" s="12"/>
      <c r="FE3558" s="12"/>
      <c r="FF3558" s="12"/>
      <c r="FG3558" s="12"/>
      <c r="FH3558" s="12"/>
      <c r="FI3558" s="12"/>
      <c r="FJ3558" s="12"/>
      <c r="FK3558" s="12"/>
      <c r="FL3558" s="12"/>
      <c r="FM3558" s="12"/>
      <c r="FN3558" s="12"/>
      <c r="FO3558" s="12"/>
      <c r="FP3558" s="12"/>
      <c r="FQ3558" s="12"/>
      <c r="FR3558" s="12"/>
      <c r="FS3558" s="12"/>
      <c r="FT3558" s="12"/>
      <c r="FU3558" s="12"/>
      <c r="FV3558" s="12"/>
      <c r="FW3558" s="12"/>
      <c r="FX3558" s="12"/>
      <c r="FY3558" s="12"/>
      <c r="FZ3558" s="12"/>
      <c r="GA3558" s="12"/>
      <c r="GB3558" s="12"/>
      <c r="GC3558" s="12"/>
      <c r="GD3558" s="12"/>
      <c r="GE3558" s="12"/>
      <c r="GF3558" s="12"/>
      <c r="GG3558" s="12"/>
      <c r="GH3558" s="12"/>
      <c r="GI3558" s="12"/>
      <c r="GJ3558" s="12"/>
      <c r="GK3558" s="12"/>
      <c r="GL3558" s="12"/>
      <c r="GM3558" s="12"/>
      <c r="GN3558" s="12"/>
      <c r="GO3558" s="12"/>
      <c r="GP3558" s="12"/>
      <c r="GQ3558" s="12"/>
      <c r="GR3558" s="12"/>
      <c r="GS3558" s="12"/>
      <c r="GT3558" s="12"/>
      <c r="GU3558" s="12"/>
      <c r="GV3558" s="12"/>
      <c r="GW3558" s="12"/>
      <c r="GX3558" s="12"/>
      <c r="GY3558" s="11">
        <v>24</v>
      </c>
      <c r="GZ3558" s="11">
        <v>110.657</v>
      </c>
      <c r="HA3558" s="11">
        <v>0</v>
      </c>
      <c r="HB3558" s="11">
        <v>5</v>
      </c>
      <c r="HC3558" s="11">
        <v>0</v>
      </c>
      <c r="HD3558" s="11"/>
      <c r="HE3558" s="11"/>
      <c r="HF3558" s="11">
        <v>1</v>
      </c>
      <c r="HG3558" s="11">
        <v>10</v>
      </c>
      <c r="HH3558" s="11">
        <v>6</v>
      </c>
      <c r="HI3558" s="11"/>
      <c r="HJ3558" s="11">
        <v>9.4489999999999998</v>
      </c>
      <c r="HK3558" s="11"/>
      <c r="HL3558" s="11"/>
      <c r="HM3558" s="11"/>
      <c r="HN3558" s="11"/>
      <c r="HO3558" s="11"/>
      <c r="HP3558" s="11"/>
      <c r="HQ3558" s="11"/>
      <c r="HR3558" s="11"/>
      <c r="HS3558" s="11"/>
      <c r="HT3558" s="11"/>
      <c r="HU3558" s="11"/>
      <c r="HV3558" s="11"/>
      <c r="HW3558" s="11"/>
      <c r="HX3558" s="11"/>
      <c r="HY3558" s="11"/>
      <c r="HZ3558" s="11"/>
      <c r="IA3558" s="11"/>
      <c r="IB3558" s="11"/>
      <c r="IC3558" s="11"/>
      <c r="ID3558" s="11"/>
      <c r="IE3558" s="11"/>
      <c r="IF3558" s="11"/>
      <c r="IG3558" s="11"/>
      <c r="IH3558" s="11"/>
      <c r="II3558" s="11"/>
      <c r="IJ3558" s="11"/>
      <c r="IK3558" s="11"/>
      <c r="IL3558" s="11"/>
    </row>
    <row r="3559" spans="2:246" ht="15.75" x14ac:dyDescent="0.25">
      <c r="B3559" s="11" t="s">
        <v>188</v>
      </c>
      <c r="C3559" s="11" t="s">
        <v>130</v>
      </c>
      <c r="D3559" s="12">
        <f t="shared" si="41"/>
        <v>23.93</v>
      </c>
      <c r="E3559" s="12"/>
      <c r="F3559" s="12"/>
      <c r="G3559" s="12"/>
      <c r="H3559" s="12"/>
      <c r="I3559" s="12"/>
      <c r="J3559" s="12"/>
      <c r="K3559" s="12"/>
      <c r="L3559" s="12"/>
      <c r="M3559" s="12"/>
      <c r="N3559" s="12"/>
      <c r="O3559" s="12"/>
      <c r="P3559" s="12"/>
      <c r="Q3559" s="12"/>
      <c r="R3559" s="12"/>
      <c r="S3559" s="12">
        <v>3.06</v>
      </c>
      <c r="T3559" s="12">
        <v>5</v>
      </c>
      <c r="U3559" s="12"/>
      <c r="V3559" s="12"/>
      <c r="W3559" s="12"/>
      <c r="X3559" s="12"/>
      <c r="Y3559" s="12"/>
      <c r="Z3559" s="12"/>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12"/>
      <c r="BR3559" s="12">
        <v>20.87</v>
      </c>
      <c r="BS3559" s="12">
        <v>95</v>
      </c>
      <c r="BT3559" s="12"/>
      <c r="BU3559" s="12"/>
      <c r="BV3559" s="12"/>
      <c r="BW3559" s="12"/>
      <c r="BX3559" s="12"/>
      <c r="BY3559" s="12"/>
      <c r="BZ3559" s="12"/>
      <c r="CA3559" s="12"/>
      <c r="CB3559" s="12"/>
      <c r="CC3559" s="12"/>
      <c r="CD3559" s="12"/>
      <c r="CE3559" s="12"/>
      <c r="CF3559" s="12"/>
      <c r="CG3559" s="12"/>
      <c r="CH3559" s="12"/>
      <c r="CI3559" s="12"/>
      <c r="CJ3559" s="12"/>
      <c r="CK3559" s="12"/>
      <c r="CL3559" s="12"/>
      <c r="CM3559" s="12"/>
      <c r="CN3559" s="12"/>
      <c r="CO3559" s="12"/>
      <c r="CP3559" s="12"/>
      <c r="CQ3559" s="12"/>
      <c r="CR3559" s="12"/>
      <c r="CS3559" s="12"/>
      <c r="CT3559" s="12"/>
      <c r="CU3559" s="12"/>
      <c r="CV3559" s="12"/>
      <c r="CW3559" s="12"/>
      <c r="CX3559" s="12"/>
      <c r="CY3559" s="12"/>
      <c r="CZ3559" s="12"/>
      <c r="DA3559" s="12"/>
      <c r="DB3559" s="12"/>
      <c r="DC3559" s="12"/>
      <c r="DD3559" s="12"/>
      <c r="DE3559" s="12"/>
      <c r="DF3559" s="12"/>
      <c r="DG3559" s="12"/>
      <c r="DH3559" s="12"/>
      <c r="DI3559" s="12"/>
      <c r="DJ3559" s="12"/>
      <c r="DK3559" s="12"/>
      <c r="DL3559" s="12"/>
      <c r="DM3559" s="12"/>
      <c r="DN3559" s="12"/>
      <c r="DO3559" s="12"/>
      <c r="DP3559" s="12"/>
      <c r="DQ3559" s="12"/>
      <c r="DR3559" s="12"/>
      <c r="DS3559" s="12"/>
      <c r="DT3559" s="12"/>
      <c r="DU3559" s="12"/>
      <c r="DV3559" s="12"/>
      <c r="DW3559" s="12"/>
      <c r="DX3559" s="12"/>
      <c r="DY3559" s="12"/>
      <c r="DZ3559" s="12"/>
      <c r="EA3559" s="12"/>
      <c r="EB3559" s="12"/>
      <c r="EC3559" s="12"/>
      <c r="ED3559" s="12"/>
      <c r="EE3559" s="12"/>
      <c r="EF3559" s="12"/>
      <c r="EG3559" s="12"/>
      <c r="EH3559" s="12"/>
      <c r="EI3559" s="12"/>
      <c r="EJ3559" s="12"/>
      <c r="EK3559" s="12"/>
      <c r="EL3559" s="12"/>
      <c r="EM3559" s="12"/>
      <c r="EN3559" s="12"/>
      <c r="EO3559" s="12"/>
      <c r="EP3559" s="12"/>
      <c r="EQ3559" s="12"/>
      <c r="ER3559" s="12"/>
      <c r="ES3559" s="12"/>
      <c r="ET3559" s="12"/>
      <c r="EU3559" s="12"/>
      <c r="EV3559" s="12"/>
      <c r="EW3559" s="12"/>
      <c r="EX3559" s="12"/>
      <c r="EY3559" s="12"/>
      <c r="EZ3559" s="12"/>
      <c r="FA3559" s="12"/>
      <c r="FB3559" s="12"/>
      <c r="FC3559" s="12"/>
      <c r="FD3559" s="12"/>
      <c r="FE3559" s="12"/>
      <c r="FF3559" s="12"/>
      <c r="FG3559" s="12"/>
      <c r="FH3559" s="12"/>
      <c r="FI3559" s="12"/>
      <c r="FJ3559" s="12"/>
      <c r="FK3559" s="12"/>
      <c r="FL3559" s="12"/>
      <c r="FM3559" s="12"/>
      <c r="FN3559" s="12"/>
      <c r="FO3559" s="12"/>
      <c r="FP3559" s="12"/>
      <c r="FQ3559" s="12"/>
      <c r="FR3559" s="12"/>
      <c r="FS3559" s="12"/>
      <c r="FT3559" s="12"/>
      <c r="FU3559" s="12"/>
      <c r="FV3559" s="12"/>
      <c r="FW3559" s="12"/>
      <c r="FX3559" s="12"/>
      <c r="FY3559" s="12"/>
      <c r="FZ3559" s="12"/>
      <c r="GA3559" s="12"/>
      <c r="GB3559" s="12"/>
      <c r="GC3559" s="12"/>
      <c r="GD3559" s="12"/>
      <c r="GE3559" s="12"/>
      <c r="GF3559" s="12"/>
      <c r="GG3559" s="12"/>
      <c r="GH3559" s="12"/>
      <c r="GI3559" s="12"/>
      <c r="GJ3559" s="12"/>
      <c r="GK3559" s="12"/>
      <c r="GL3559" s="12"/>
      <c r="GM3559" s="12"/>
      <c r="GN3559" s="12"/>
      <c r="GO3559" s="12"/>
      <c r="GP3559" s="12"/>
      <c r="GQ3559" s="12"/>
      <c r="GR3559" s="12"/>
      <c r="GS3559" s="12"/>
      <c r="GT3559" s="12"/>
      <c r="GU3559" s="12"/>
      <c r="GV3559" s="12"/>
      <c r="GW3559" s="12"/>
      <c r="GX3559" s="12"/>
      <c r="GY3559" s="11">
        <v>12</v>
      </c>
      <c r="GZ3559" s="11">
        <v>63.77</v>
      </c>
      <c r="HA3559" s="11">
        <v>1.833</v>
      </c>
      <c r="HB3559" s="11"/>
      <c r="HC3559" s="11"/>
      <c r="HD3559" s="11"/>
      <c r="HE3559" s="11"/>
      <c r="HF3559" s="11"/>
      <c r="HG3559" s="11">
        <v>2</v>
      </c>
      <c r="HH3559" s="11">
        <v>4</v>
      </c>
      <c r="HI3559" s="11"/>
      <c r="HJ3559" s="11">
        <v>0.28599999999999998</v>
      </c>
      <c r="HK3559" s="11"/>
      <c r="HL3559" s="11"/>
      <c r="HM3559" s="11"/>
      <c r="HN3559" s="11"/>
      <c r="HO3559" s="11"/>
      <c r="HP3559" s="11"/>
      <c r="HQ3559" s="11"/>
      <c r="HR3559" s="11"/>
      <c r="HS3559" s="11"/>
      <c r="HT3559" s="11"/>
      <c r="HU3559" s="11"/>
      <c r="HV3559" s="11"/>
      <c r="HW3559" s="11"/>
      <c r="HX3559" s="11"/>
      <c r="HY3559" s="11"/>
      <c r="HZ3559" s="11"/>
      <c r="IA3559" s="11"/>
      <c r="IB3559" s="11"/>
      <c r="IC3559" s="11"/>
      <c r="ID3559" s="11"/>
      <c r="IE3559" s="11"/>
      <c r="IF3559" s="11"/>
      <c r="IG3559" s="11"/>
      <c r="IH3559" s="11"/>
      <c r="II3559" s="11"/>
      <c r="IJ3559" s="11"/>
      <c r="IK3559" s="11"/>
      <c r="IL3559" s="11"/>
    </row>
    <row r="3560" spans="2:246" ht="15.75" x14ac:dyDescent="0.25">
      <c r="B3560" s="11" t="s">
        <v>193</v>
      </c>
      <c r="C3560" s="11" t="s">
        <v>130</v>
      </c>
      <c r="D3560" s="12">
        <f t="shared" si="41"/>
        <v>54.739999999999995</v>
      </c>
      <c r="E3560" s="12">
        <v>3.22</v>
      </c>
      <c r="F3560" s="12">
        <v>4</v>
      </c>
      <c r="G3560" s="12"/>
      <c r="H3560" s="12"/>
      <c r="I3560" s="12"/>
      <c r="J3560" s="12"/>
      <c r="K3560" s="12"/>
      <c r="L3560" s="12"/>
      <c r="M3560" s="12"/>
      <c r="N3560" s="12"/>
      <c r="O3560" s="12"/>
      <c r="P3560" s="12"/>
      <c r="Q3560" s="12"/>
      <c r="R3560" s="12"/>
      <c r="S3560" s="12"/>
      <c r="T3560" s="12"/>
      <c r="U3560" s="12">
        <v>0.82</v>
      </c>
      <c r="V3560" s="12">
        <v>1</v>
      </c>
      <c r="W3560" s="12">
        <v>0.76</v>
      </c>
      <c r="X3560" s="12">
        <v>1.5</v>
      </c>
      <c r="Y3560" s="12"/>
      <c r="Z3560" s="12"/>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12"/>
      <c r="BR3560" s="12">
        <v>49.82</v>
      </c>
      <c r="BS3560" s="12">
        <v>245</v>
      </c>
      <c r="BT3560" s="12"/>
      <c r="BU3560" s="12"/>
      <c r="BV3560" s="12"/>
      <c r="BW3560" s="12"/>
      <c r="BX3560" s="12"/>
      <c r="BY3560" s="12"/>
      <c r="BZ3560" s="12"/>
      <c r="CA3560" s="12"/>
      <c r="CB3560" s="12"/>
      <c r="CC3560" s="12"/>
      <c r="CD3560" s="12"/>
      <c r="CE3560" s="12"/>
      <c r="CF3560" s="12"/>
      <c r="CG3560" s="12"/>
      <c r="CH3560" s="12"/>
      <c r="CI3560" s="12"/>
      <c r="CJ3560" s="12"/>
      <c r="CK3560" s="12"/>
      <c r="CL3560" s="12"/>
      <c r="CM3560" s="12"/>
      <c r="CN3560" s="12"/>
      <c r="CO3560" s="12"/>
      <c r="CP3560" s="12"/>
      <c r="CQ3560" s="12"/>
      <c r="CR3560" s="12"/>
      <c r="CS3560" s="12"/>
      <c r="CT3560" s="12"/>
      <c r="CU3560" s="12"/>
      <c r="CV3560" s="12">
        <v>0.12</v>
      </c>
      <c r="CW3560" s="12">
        <v>2</v>
      </c>
      <c r="CX3560" s="12"/>
      <c r="CY3560" s="12"/>
      <c r="CZ3560" s="12"/>
      <c r="DA3560" s="12"/>
      <c r="DB3560" s="12"/>
      <c r="DC3560" s="12"/>
      <c r="DD3560" s="12"/>
      <c r="DE3560" s="12"/>
      <c r="DF3560" s="12"/>
      <c r="DG3560" s="12"/>
      <c r="DH3560" s="12"/>
      <c r="DI3560" s="12"/>
      <c r="DJ3560" s="12"/>
      <c r="DK3560" s="12"/>
      <c r="DL3560" s="12"/>
      <c r="DM3560" s="12"/>
      <c r="DN3560" s="12"/>
      <c r="DO3560" s="12"/>
      <c r="DP3560" s="12"/>
      <c r="DQ3560" s="12"/>
      <c r="DR3560" s="12"/>
      <c r="DS3560" s="12"/>
      <c r="DT3560" s="12"/>
      <c r="DU3560" s="12"/>
      <c r="DV3560" s="12"/>
      <c r="DW3560" s="12"/>
      <c r="DX3560" s="12"/>
      <c r="DY3560" s="12"/>
      <c r="DZ3560" s="12"/>
      <c r="EA3560" s="12"/>
      <c r="EB3560" s="12"/>
      <c r="EC3560" s="12"/>
      <c r="ED3560" s="12"/>
      <c r="EE3560" s="12"/>
      <c r="EF3560" s="12"/>
      <c r="EG3560" s="12"/>
      <c r="EH3560" s="12"/>
      <c r="EI3560" s="12"/>
      <c r="EJ3560" s="12"/>
      <c r="EK3560" s="12"/>
      <c r="EL3560" s="12"/>
      <c r="EM3560" s="12"/>
      <c r="EN3560" s="12"/>
      <c r="EO3560" s="12"/>
      <c r="EP3560" s="12"/>
      <c r="EQ3560" s="12"/>
      <c r="ER3560" s="12"/>
      <c r="ES3560" s="12"/>
      <c r="ET3560" s="12"/>
      <c r="EU3560" s="12"/>
      <c r="EV3560" s="12"/>
      <c r="EW3560" s="12"/>
      <c r="EX3560" s="12"/>
      <c r="EY3560" s="12"/>
      <c r="EZ3560" s="12"/>
      <c r="FA3560" s="12"/>
      <c r="FB3560" s="12"/>
      <c r="FC3560" s="12"/>
      <c r="FD3560" s="12"/>
      <c r="FE3560" s="12"/>
      <c r="FF3560" s="12"/>
      <c r="FG3560" s="12"/>
      <c r="FH3560" s="12"/>
      <c r="FI3560" s="12"/>
      <c r="FJ3560" s="12"/>
      <c r="FK3560" s="12"/>
      <c r="FL3560" s="12"/>
      <c r="FM3560" s="12"/>
      <c r="FN3560" s="12"/>
      <c r="FO3560" s="12"/>
      <c r="FP3560" s="12"/>
      <c r="FQ3560" s="12"/>
      <c r="FR3560" s="12"/>
      <c r="FS3560" s="12"/>
      <c r="FT3560" s="12"/>
      <c r="FU3560" s="12"/>
      <c r="FV3560" s="12"/>
      <c r="FW3560" s="12"/>
      <c r="FX3560" s="12"/>
      <c r="FY3560" s="12"/>
      <c r="FZ3560" s="12"/>
      <c r="GA3560" s="12"/>
      <c r="GB3560" s="12"/>
      <c r="GC3560" s="12"/>
      <c r="GD3560" s="12"/>
      <c r="GE3560" s="12"/>
      <c r="GF3560" s="12"/>
      <c r="GG3560" s="12"/>
      <c r="GH3560" s="12"/>
      <c r="GI3560" s="12"/>
      <c r="GJ3560" s="12"/>
      <c r="GK3560" s="12"/>
      <c r="GL3560" s="12"/>
      <c r="GM3560" s="12"/>
      <c r="GN3560" s="12"/>
      <c r="GO3560" s="12"/>
      <c r="GP3560" s="12"/>
      <c r="GQ3560" s="12"/>
      <c r="GR3560" s="12"/>
      <c r="GS3560" s="12"/>
      <c r="GT3560" s="12"/>
      <c r="GU3560" s="12"/>
      <c r="GV3560" s="12"/>
      <c r="GW3560" s="12"/>
      <c r="GX3560" s="12"/>
      <c r="GY3560" s="11"/>
      <c r="GZ3560" s="11"/>
      <c r="HA3560" s="11"/>
      <c r="HB3560" s="11">
        <v>17</v>
      </c>
      <c r="HC3560" s="11">
        <v>0</v>
      </c>
      <c r="HD3560" s="11">
        <v>1</v>
      </c>
      <c r="HE3560" s="11">
        <v>0</v>
      </c>
      <c r="HF3560" s="11"/>
      <c r="HG3560" s="11">
        <v>13</v>
      </c>
      <c r="HH3560" s="11">
        <v>9</v>
      </c>
      <c r="HI3560" s="11">
        <v>5</v>
      </c>
      <c r="HJ3560" s="11">
        <v>16.239999999999998</v>
      </c>
      <c r="HK3560" s="11"/>
      <c r="HL3560" s="11"/>
      <c r="HM3560" s="11"/>
      <c r="HN3560" s="11"/>
      <c r="HO3560" s="11"/>
      <c r="HP3560" s="11"/>
      <c r="HQ3560" s="11"/>
      <c r="HR3560" s="11"/>
      <c r="HS3560" s="11"/>
      <c r="HT3560" s="11"/>
      <c r="HU3560" s="11"/>
      <c r="HV3560" s="11"/>
      <c r="HW3560" s="11"/>
      <c r="HX3560" s="11"/>
      <c r="HY3560" s="11"/>
      <c r="HZ3560" s="11"/>
      <c r="IA3560" s="11"/>
      <c r="IB3560" s="11"/>
      <c r="IC3560" s="11"/>
      <c r="ID3560" s="11"/>
      <c r="IE3560" s="11"/>
      <c r="IF3560" s="11"/>
      <c r="IG3560" s="11"/>
      <c r="IH3560" s="11"/>
      <c r="II3560" s="11"/>
      <c r="IJ3560" s="11"/>
      <c r="IK3560" s="11"/>
      <c r="IL3560" s="11"/>
    </row>
    <row r="3561" spans="2:246" ht="15.75" x14ac:dyDescent="0.25">
      <c r="B3561" s="11" t="s">
        <v>193</v>
      </c>
      <c r="C3561" s="11" t="s">
        <v>131</v>
      </c>
      <c r="D3561" s="12">
        <f t="shared" si="41"/>
        <v>6.88</v>
      </c>
      <c r="E3561" s="12"/>
      <c r="F3561" s="12"/>
      <c r="G3561" s="12"/>
      <c r="H3561" s="12"/>
      <c r="I3561" s="12"/>
      <c r="J3561" s="12"/>
      <c r="K3561" s="12"/>
      <c r="L3561" s="12"/>
      <c r="M3561" s="12"/>
      <c r="N3561" s="12"/>
      <c r="O3561" s="12"/>
      <c r="P3561" s="12"/>
      <c r="Q3561" s="12"/>
      <c r="R3561" s="12"/>
      <c r="S3561" s="12"/>
      <c r="T3561" s="12"/>
      <c r="U3561" s="12"/>
      <c r="V3561" s="12"/>
      <c r="W3561" s="12"/>
      <c r="X3561" s="12"/>
      <c r="Y3561" s="12"/>
      <c r="Z3561" s="12"/>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12"/>
      <c r="BR3561" s="12">
        <v>6.88</v>
      </c>
      <c r="BS3561" s="12">
        <v>20</v>
      </c>
      <c r="BT3561" s="12"/>
      <c r="BU3561" s="12"/>
      <c r="BV3561" s="12"/>
      <c r="BW3561" s="12"/>
      <c r="BX3561" s="12"/>
      <c r="BY3561" s="12"/>
      <c r="BZ3561" s="12"/>
      <c r="CA3561" s="12"/>
      <c r="CB3561" s="12"/>
      <c r="CC3561" s="12"/>
      <c r="CD3561" s="12"/>
      <c r="CE3561" s="12"/>
      <c r="CF3561" s="12"/>
      <c r="CG3561" s="12"/>
      <c r="CH3561" s="12"/>
      <c r="CI3561" s="12"/>
      <c r="CJ3561" s="12"/>
      <c r="CK3561" s="12"/>
      <c r="CL3561" s="12"/>
      <c r="CM3561" s="12"/>
      <c r="CN3561" s="12"/>
      <c r="CO3561" s="12"/>
      <c r="CP3561" s="12"/>
      <c r="CQ3561" s="12"/>
      <c r="CR3561" s="12"/>
      <c r="CS3561" s="12"/>
      <c r="CT3561" s="12"/>
      <c r="CU3561" s="12"/>
      <c r="CV3561" s="12"/>
      <c r="CW3561" s="12"/>
      <c r="CX3561" s="12"/>
      <c r="CY3561" s="12"/>
      <c r="CZ3561" s="12"/>
      <c r="DA3561" s="12"/>
      <c r="DB3561" s="12"/>
      <c r="DC3561" s="12"/>
      <c r="DD3561" s="12"/>
      <c r="DE3561" s="12"/>
      <c r="DF3561" s="12"/>
      <c r="DG3561" s="12"/>
      <c r="DH3561" s="12"/>
      <c r="DI3561" s="12"/>
      <c r="DJ3561" s="12"/>
      <c r="DK3561" s="12"/>
      <c r="DL3561" s="12"/>
      <c r="DM3561" s="12"/>
      <c r="DN3561" s="12"/>
      <c r="DO3561" s="12"/>
      <c r="DP3561" s="12"/>
      <c r="DQ3561" s="12"/>
      <c r="DR3561" s="12"/>
      <c r="DS3561" s="12"/>
      <c r="DT3561" s="12"/>
      <c r="DU3561" s="12"/>
      <c r="DV3561" s="12"/>
      <c r="DW3561" s="12"/>
      <c r="DX3561" s="12"/>
      <c r="DY3561" s="12"/>
      <c r="DZ3561" s="12"/>
      <c r="EA3561" s="12"/>
      <c r="EB3561" s="12"/>
      <c r="EC3561" s="12"/>
      <c r="ED3561" s="12"/>
      <c r="EE3561" s="12"/>
      <c r="EF3561" s="12"/>
      <c r="EG3561" s="12"/>
      <c r="EH3561" s="12"/>
      <c r="EI3561" s="12"/>
      <c r="EJ3561" s="12"/>
      <c r="EK3561" s="12"/>
      <c r="EL3561" s="12"/>
      <c r="EM3561" s="12"/>
      <c r="EN3561" s="12"/>
      <c r="EO3561" s="12"/>
      <c r="EP3561" s="12"/>
      <c r="EQ3561" s="12"/>
      <c r="ER3561" s="12"/>
      <c r="ES3561" s="12"/>
      <c r="ET3561" s="12"/>
      <c r="EU3561" s="12"/>
      <c r="EV3561" s="12"/>
      <c r="EW3561" s="12"/>
      <c r="EX3561" s="12"/>
      <c r="EY3561" s="12"/>
      <c r="EZ3561" s="12"/>
      <c r="FA3561" s="12"/>
      <c r="FB3561" s="12"/>
      <c r="FC3561" s="12"/>
      <c r="FD3561" s="12"/>
      <c r="FE3561" s="12"/>
      <c r="FF3561" s="12"/>
      <c r="FG3561" s="12"/>
      <c r="FH3561" s="12"/>
      <c r="FI3561" s="12"/>
      <c r="FJ3561" s="12"/>
      <c r="FK3561" s="12"/>
      <c r="FL3561" s="12"/>
      <c r="FM3561" s="12"/>
      <c r="FN3561" s="12"/>
      <c r="FO3561" s="12"/>
      <c r="FP3561" s="12"/>
      <c r="FQ3561" s="12"/>
      <c r="FR3561" s="12"/>
      <c r="FS3561" s="12"/>
      <c r="FT3561" s="12"/>
      <c r="FU3561" s="12"/>
      <c r="FV3561" s="12"/>
      <c r="FW3561" s="12"/>
      <c r="FX3561" s="12"/>
      <c r="FY3561" s="12"/>
      <c r="FZ3561" s="12"/>
      <c r="GA3561" s="12"/>
      <c r="GB3561" s="12"/>
      <c r="GC3561" s="12"/>
      <c r="GD3561" s="12"/>
      <c r="GE3561" s="12"/>
      <c r="GF3561" s="12"/>
      <c r="GG3561" s="12"/>
      <c r="GH3561" s="12"/>
      <c r="GI3561" s="12"/>
      <c r="GJ3561" s="12"/>
      <c r="GK3561" s="12"/>
      <c r="GL3561" s="12"/>
      <c r="GM3561" s="12"/>
      <c r="GN3561" s="12"/>
      <c r="GO3561" s="12"/>
      <c r="GP3561" s="12"/>
      <c r="GQ3561" s="12"/>
      <c r="GR3561" s="12"/>
      <c r="GS3561" s="12"/>
      <c r="GT3561" s="12"/>
      <c r="GU3561" s="12"/>
      <c r="GV3561" s="12"/>
      <c r="GW3561" s="12"/>
      <c r="GX3561" s="12"/>
      <c r="GY3561" s="11"/>
      <c r="GZ3561" s="11"/>
      <c r="HA3561" s="11"/>
      <c r="HB3561" s="11"/>
      <c r="HC3561" s="11"/>
      <c r="HD3561" s="11"/>
      <c r="HE3561" s="11"/>
      <c r="HF3561" s="11"/>
      <c r="HG3561" s="11"/>
      <c r="HH3561" s="11"/>
      <c r="HI3561" s="11"/>
      <c r="HJ3561" s="11"/>
      <c r="HK3561" s="11"/>
      <c r="HL3561" s="11"/>
      <c r="HM3561" s="11"/>
      <c r="HN3561" s="11"/>
      <c r="HO3561" s="11"/>
      <c r="HP3561" s="11"/>
      <c r="HQ3561" s="11"/>
      <c r="HR3561" s="11"/>
      <c r="HS3561" s="11"/>
      <c r="HT3561" s="11"/>
      <c r="HU3561" s="11"/>
      <c r="HV3561" s="11"/>
      <c r="HW3561" s="11"/>
      <c r="HX3561" s="11"/>
      <c r="HY3561" s="11"/>
      <c r="HZ3561" s="11"/>
      <c r="IA3561" s="11"/>
      <c r="IB3561" s="11"/>
      <c r="IC3561" s="11"/>
      <c r="ID3561" s="11"/>
      <c r="IE3561" s="11"/>
      <c r="IF3561" s="11"/>
      <c r="IG3561" s="11"/>
      <c r="IH3561" s="11"/>
      <c r="II3561" s="11"/>
      <c r="IJ3561" s="11"/>
      <c r="IK3561" s="11"/>
      <c r="IL3561" s="11"/>
    </row>
    <row r="3562" spans="2:246" ht="15.75" x14ac:dyDescent="0.25">
      <c r="B3562" s="11" t="s">
        <v>157</v>
      </c>
      <c r="C3562" s="11" t="s">
        <v>130</v>
      </c>
      <c r="D3562" s="12">
        <f t="shared" si="41"/>
        <v>43.87</v>
      </c>
      <c r="E3562" s="12"/>
      <c r="F3562" s="12"/>
      <c r="G3562" s="12"/>
      <c r="H3562" s="12"/>
      <c r="I3562" s="12"/>
      <c r="J3562" s="12"/>
      <c r="K3562" s="12"/>
      <c r="L3562" s="12"/>
      <c r="M3562" s="12"/>
      <c r="N3562" s="12"/>
      <c r="O3562" s="12"/>
      <c r="P3562" s="12"/>
      <c r="Q3562" s="12"/>
      <c r="R3562" s="12"/>
      <c r="S3562" s="12">
        <v>1.21</v>
      </c>
      <c r="T3562" s="12">
        <v>3.7</v>
      </c>
      <c r="U3562" s="12"/>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12"/>
      <c r="BR3562" s="12">
        <v>42.44</v>
      </c>
      <c r="BS3562" s="12">
        <v>245</v>
      </c>
      <c r="BT3562" s="12"/>
      <c r="BU3562" s="12"/>
      <c r="BV3562" s="12"/>
      <c r="BW3562" s="12"/>
      <c r="BX3562" s="12"/>
      <c r="BY3562" s="12"/>
      <c r="BZ3562" s="12"/>
      <c r="CA3562" s="12"/>
      <c r="CB3562" s="12"/>
      <c r="CC3562" s="12"/>
      <c r="CD3562" s="12"/>
      <c r="CE3562" s="12"/>
      <c r="CF3562" s="12"/>
      <c r="CG3562" s="12"/>
      <c r="CH3562" s="12"/>
      <c r="CI3562" s="12"/>
      <c r="CJ3562" s="12"/>
      <c r="CK3562" s="12"/>
      <c r="CL3562" s="12"/>
      <c r="CM3562" s="12"/>
      <c r="CN3562" s="12"/>
      <c r="CO3562" s="12"/>
      <c r="CP3562" s="12"/>
      <c r="CQ3562" s="12"/>
      <c r="CR3562" s="12"/>
      <c r="CS3562" s="12"/>
      <c r="CT3562" s="12"/>
      <c r="CU3562" s="12"/>
      <c r="CV3562" s="12">
        <v>0.22</v>
      </c>
      <c r="CW3562" s="12">
        <v>3.2</v>
      </c>
      <c r="CX3562" s="12"/>
      <c r="CY3562" s="12"/>
      <c r="CZ3562" s="12"/>
      <c r="DA3562" s="12"/>
      <c r="DB3562" s="12"/>
      <c r="DC3562" s="12"/>
      <c r="DD3562" s="12"/>
      <c r="DE3562" s="12"/>
      <c r="DF3562" s="12"/>
      <c r="DG3562" s="12"/>
      <c r="DH3562" s="12"/>
      <c r="DI3562" s="12"/>
      <c r="DJ3562" s="12"/>
      <c r="DK3562" s="12"/>
      <c r="DL3562" s="12"/>
      <c r="DM3562" s="12"/>
      <c r="DN3562" s="12"/>
      <c r="DO3562" s="12"/>
      <c r="DP3562" s="12"/>
      <c r="DQ3562" s="12"/>
      <c r="DR3562" s="12"/>
      <c r="DS3562" s="12"/>
      <c r="DT3562" s="12"/>
      <c r="DU3562" s="12"/>
      <c r="DV3562" s="12"/>
      <c r="DW3562" s="12"/>
      <c r="DX3562" s="12"/>
      <c r="DY3562" s="12"/>
      <c r="DZ3562" s="12"/>
      <c r="EA3562" s="12"/>
      <c r="EB3562" s="12"/>
      <c r="EC3562" s="12"/>
      <c r="ED3562" s="12"/>
      <c r="EE3562" s="12"/>
      <c r="EF3562" s="12"/>
      <c r="EG3562" s="12"/>
      <c r="EH3562" s="12"/>
      <c r="EI3562" s="12"/>
      <c r="EJ3562" s="12"/>
      <c r="EK3562" s="12"/>
      <c r="EL3562" s="12"/>
      <c r="EM3562" s="12"/>
      <c r="EN3562" s="12"/>
      <c r="EO3562" s="12"/>
      <c r="EP3562" s="12"/>
      <c r="EQ3562" s="12"/>
      <c r="ER3562" s="12"/>
      <c r="ES3562" s="12"/>
      <c r="ET3562" s="12"/>
      <c r="EU3562" s="12"/>
      <c r="EV3562" s="12"/>
      <c r="EW3562" s="12"/>
      <c r="EX3562" s="12"/>
      <c r="EY3562" s="12"/>
      <c r="EZ3562" s="12"/>
      <c r="FA3562" s="12"/>
      <c r="FB3562" s="12"/>
      <c r="FC3562" s="12"/>
      <c r="FD3562" s="12"/>
      <c r="FE3562" s="12"/>
      <c r="FF3562" s="12"/>
      <c r="FG3562" s="12"/>
      <c r="FH3562" s="12"/>
      <c r="FI3562" s="12"/>
      <c r="FJ3562" s="12"/>
      <c r="FK3562" s="12"/>
      <c r="FL3562" s="12"/>
      <c r="FM3562" s="12"/>
      <c r="FN3562" s="12"/>
      <c r="FO3562" s="12"/>
      <c r="FP3562" s="12"/>
      <c r="FQ3562" s="12"/>
      <c r="FR3562" s="12"/>
      <c r="FS3562" s="12"/>
      <c r="FT3562" s="12"/>
      <c r="FU3562" s="12"/>
      <c r="FV3562" s="12"/>
      <c r="FW3562" s="12"/>
      <c r="FX3562" s="12"/>
      <c r="FY3562" s="12"/>
      <c r="FZ3562" s="12"/>
      <c r="GA3562" s="12"/>
      <c r="GB3562" s="12"/>
      <c r="GC3562" s="12"/>
      <c r="GD3562" s="12"/>
      <c r="GE3562" s="12"/>
      <c r="GF3562" s="12"/>
      <c r="GG3562" s="12"/>
      <c r="GH3562" s="12"/>
      <c r="GI3562" s="12"/>
      <c r="GJ3562" s="12"/>
      <c r="GK3562" s="12"/>
      <c r="GL3562" s="12"/>
      <c r="GM3562" s="12"/>
      <c r="GN3562" s="12"/>
      <c r="GO3562" s="12"/>
      <c r="GP3562" s="12"/>
      <c r="GQ3562" s="12"/>
      <c r="GR3562" s="12"/>
      <c r="GS3562" s="12"/>
      <c r="GT3562" s="12"/>
      <c r="GU3562" s="12"/>
      <c r="GV3562" s="12"/>
      <c r="GW3562" s="12"/>
      <c r="GX3562" s="12"/>
      <c r="GY3562" s="11">
        <v>21</v>
      </c>
      <c r="GZ3562" s="11">
        <v>86.495000000000005</v>
      </c>
      <c r="HA3562" s="11">
        <v>0</v>
      </c>
      <c r="HB3562" s="11">
        <v>6</v>
      </c>
      <c r="HC3562" s="11">
        <v>0</v>
      </c>
      <c r="HD3562" s="11">
        <v>1</v>
      </c>
      <c r="HE3562" s="11">
        <v>0</v>
      </c>
      <c r="HF3562" s="11">
        <v>2</v>
      </c>
      <c r="HG3562" s="11">
        <v>23</v>
      </c>
      <c r="HH3562" s="11">
        <v>3</v>
      </c>
      <c r="HI3562" s="11">
        <v>17</v>
      </c>
      <c r="HJ3562" s="11">
        <v>9.64</v>
      </c>
      <c r="HK3562" s="11"/>
      <c r="HL3562" s="11"/>
      <c r="HM3562" s="11"/>
      <c r="HN3562" s="11"/>
      <c r="HO3562" s="11"/>
      <c r="HP3562" s="11"/>
      <c r="HQ3562" s="11"/>
      <c r="HR3562" s="11"/>
      <c r="HS3562" s="11"/>
      <c r="HT3562" s="11"/>
      <c r="HU3562" s="11"/>
      <c r="HV3562" s="11"/>
      <c r="HW3562" s="11"/>
      <c r="HX3562" s="11"/>
      <c r="HY3562" s="11"/>
      <c r="HZ3562" s="11"/>
      <c r="IA3562" s="11"/>
      <c r="IB3562" s="11"/>
      <c r="IC3562" s="11"/>
      <c r="ID3562" s="11"/>
      <c r="IE3562" s="11"/>
      <c r="IF3562" s="11"/>
      <c r="IG3562" s="11"/>
      <c r="IH3562" s="11"/>
      <c r="II3562" s="11"/>
      <c r="IJ3562" s="11"/>
      <c r="IK3562" s="11"/>
      <c r="IL3562" s="11"/>
    </row>
    <row r="3563" spans="2:246" ht="15.75" x14ac:dyDescent="0.25">
      <c r="B3563" s="11" t="s">
        <v>157</v>
      </c>
      <c r="C3563" s="11" t="s">
        <v>131</v>
      </c>
      <c r="D3563" s="12">
        <f t="shared" si="41"/>
        <v>1.35</v>
      </c>
      <c r="E3563" s="12"/>
      <c r="F3563" s="12"/>
      <c r="G3563" s="12"/>
      <c r="H3563" s="12"/>
      <c r="I3563" s="12"/>
      <c r="J3563" s="12"/>
      <c r="K3563" s="12">
        <v>1.35</v>
      </c>
      <c r="L3563" s="12">
        <v>3.5</v>
      </c>
      <c r="M3563" s="12"/>
      <c r="N3563" s="12"/>
      <c r="O3563" s="12"/>
      <c r="P3563" s="12"/>
      <c r="Q3563" s="12"/>
      <c r="R3563" s="12"/>
      <c r="S3563" s="12"/>
      <c r="T3563" s="12"/>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12"/>
      <c r="CH3563" s="12"/>
      <c r="CI3563" s="12"/>
      <c r="CJ3563" s="12"/>
      <c r="CK3563" s="12"/>
      <c r="CL3563" s="12"/>
      <c r="CM3563" s="12"/>
      <c r="CN3563" s="12"/>
      <c r="CO3563" s="12"/>
      <c r="CP3563" s="12"/>
      <c r="CQ3563" s="12"/>
      <c r="CR3563" s="12"/>
      <c r="CS3563" s="12"/>
      <c r="CT3563" s="12"/>
      <c r="CU3563" s="12"/>
      <c r="CV3563" s="12"/>
      <c r="CW3563" s="12"/>
      <c r="CX3563" s="12"/>
      <c r="CY3563" s="12"/>
      <c r="CZ3563" s="12"/>
      <c r="DA3563" s="12"/>
      <c r="DB3563" s="12"/>
      <c r="DC3563" s="12"/>
      <c r="DD3563" s="12"/>
      <c r="DE3563" s="12"/>
      <c r="DF3563" s="12"/>
      <c r="DG3563" s="12"/>
      <c r="DH3563" s="12"/>
      <c r="DI3563" s="12"/>
      <c r="DJ3563" s="12"/>
      <c r="DK3563" s="12"/>
      <c r="DL3563" s="12"/>
      <c r="DM3563" s="12"/>
      <c r="DN3563" s="12"/>
      <c r="DO3563" s="12"/>
      <c r="DP3563" s="12"/>
      <c r="DQ3563" s="12"/>
      <c r="DR3563" s="12"/>
      <c r="DS3563" s="12"/>
      <c r="DT3563" s="12"/>
      <c r="DU3563" s="12"/>
      <c r="DV3563" s="12"/>
      <c r="DW3563" s="12"/>
      <c r="DX3563" s="12"/>
      <c r="DY3563" s="12"/>
      <c r="DZ3563" s="12"/>
      <c r="EA3563" s="12"/>
      <c r="EB3563" s="12"/>
      <c r="EC3563" s="12"/>
      <c r="ED3563" s="12"/>
      <c r="EE3563" s="12"/>
      <c r="EF3563" s="12"/>
      <c r="EG3563" s="12"/>
      <c r="EH3563" s="12"/>
      <c r="EI3563" s="12"/>
      <c r="EJ3563" s="12"/>
      <c r="EK3563" s="12"/>
      <c r="EL3563" s="12"/>
      <c r="EM3563" s="12"/>
      <c r="EN3563" s="12"/>
      <c r="EO3563" s="12"/>
      <c r="EP3563" s="12"/>
      <c r="EQ3563" s="12"/>
      <c r="ER3563" s="12"/>
      <c r="ES3563" s="12"/>
      <c r="ET3563" s="12"/>
      <c r="EU3563" s="12"/>
      <c r="EV3563" s="12"/>
      <c r="EW3563" s="12"/>
      <c r="EX3563" s="12"/>
      <c r="EY3563" s="12"/>
      <c r="EZ3563" s="12"/>
      <c r="FA3563" s="12"/>
      <c r="FB3563" s="12"/>
      <c r="FC3563" s="12"/>
      <c r="FD3563" s="12"/>
      <c r="FE3563" s="12"/>
      <c r="FF3563" s="12"/>
      <c r="FG3563" s="12"/>
      <c r="FH3563" s="12"/>
      <c r="FI3563" s="12"/>
      <c r="FJ3563" s="12"/>
      <c r="FK3563" s="12"/>
      <c r="FL3563" s="12"/>
      <c r="FM3563" s="12"/>
      <c r="FN3563" s="12"/>
      <c r="FO3563" s="12"/>
      <c r="FP3563" s="12"/>
      <c r="FQ3563" s="12"/>
      <c r="FR3563" s="12"/>
      <c r="FS3563" s="12"/>
      <c r="FT3563" s="12"/>
      <c r="FU3563" s="12"/>
      <c r="FV3563" s="12"/>
      <c r="FW3563" s="12"/>
      <c r="FX3563" s="12"/>
      <c r="FY3563" s="12"/>
      <c r="FZ3563" s="12"/>
      <c r="GA3563" s="12"/>
      <c r="GB3563" s="12"/>
      <c r="GC3563" s="12"/>
      <c r="GD3563" s="12"/>
      <c r="GE3563" s="12"/>
      <c r="GF3563" s="12"/>
      <c r="GG3563" s="12"/>
      <c r="GH3563" s="12"/>
      <c r="GI3563" s="12"/>
      <c r="GJ3563" s="12"/>
      <c r="GK3563" s="12"/>
      <c r="GL3563" s="12"/>
      <c r="GM3563" s="12"/>
      <c r="GN3563" s="12"/>
      <c r="GO3563" s="12"/>
      <c r="GP3563" s="12"/>
      <c r="GQ3563" s="12"/>
      <c r="GR3563" s="12"/>
      <c r="GS3563" s="12"/>
      <c r="GT3563" s="12"/>
      <c r="GU3563" s="12"/>
      <c r="GV3563" s="12"/>
      <c r="GW3563" s="12"/>
      <c r="GX3563" s="12"/>
      <c r="GY3563" s="11"/>
      <c r="GZ3563" s="11"/>
      <c r="HA3563" s="11"/>
      <c r="HB3563" s="11"/>
      <c r="HC3563" s="11"/>
      <c r="HD3563" s="11"/>
      <c r="HE3563" s="11"/>
      <c r="HF3563" s="11"/>
      <c r="HG3563" s="11"/>
      <c r="HH3563" s="11"/>
      <c r="HI3563" s="11"/>
      <c r="HJ3563" s="11"/>
      <c r="HK3563" s="11"/>
      <c r="HL3563" s="11"/>
      <c r="HM3563" s="11"/>
      <c r="HN3563" s="11"/>
      <c r="HO3563" s="11"/>
      <c r="HP3563" s="11"/>
      <c r="HQ3563" s="11"/>
      <c r="HR3563" s="11"/>
      <c r="HS3563" s="11"/>
      <c r="HT3563" s="11"/>
      <c r="HU3563" s="11"/>
      <c r="HV3563" s="11"/>
      <c r="HW3563" s="11"/>
      <c r="HX3563" s="11"/>
      <c r="HY3563" s="11"/>
      <c r="HZ3563" s="11"/>
      <c r="IA3563" s="11"/>
      <c r="IB3563" s="11"/>
      <c r="IC3563" s="11"/>
      <c r="ID3563" s="11"/>
      <c r="IE3563" s="11"/>
      <c r="IF3563" s="11"/>
      <c r="IG3563" s="11"/>
      <c r="IH3563" s="11"/>
      <c r="II3563" s="11"/>
      <c r="IJ3563" s="11"/>
      <c r="IK3563" s="11"/>
      <c r="IL3563" s="11"/>
    </row>
    <row r="3564" spans="2:246" ht="15.75" x14ac:dyDescent="0.25">
      <c r="B3564" s="11" t="s">
        <v>182</v>
      </c>
      <c r="C3564" s="11" t="s">
        <v>130</v>
      </c>
      <c r="D3564" s="12">
        <f t="shared" si="41"/>
        <v>56.44</v>
      </c>
      <c r="E3564" s="12"/>
      <c r="F3564" s="12"/>
      <c r="G3564" s="12"/>
      <c r="H3564" s="12"/>
      <c r="I3564" s="12"/>
      <c r="J3564" s="12"/>
      <c r="K3564" s="12"/>
      <c r="L3564" s="12"/>
      <c r="M3564" s="12"/>
      <c r="N3564" s="12"/>
      <c r="O3564" s="12"/>
      <c r="P3564" s="12"/>
      <c r="Q3564" s="12"/>
      <c r="R3564" s="12"/>
      <c r="S3564" s="12"/>
      <c r="T3564" s="12"/>
      <c r="U3564" s="12"/>
      <c r="V3564" s="12"/>
      <c r="W3564" s="12"/>
      <c r="X3564" s="12"/>
      <c r="Y3564" s="12"/>
      <c r="Z3564" s="12"/>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12"/>
      <c r="BR3564" s="12">
        <v>56.44</v>
      </c>
      <c r="BS3564" s="12">
        <v>202.5</v>
      </c>
      <c r="BT3564" s="12"/>
      <c r="BU3564" s="12"/>
      <c r="BV3564" s="12"/>
      <c r="BW3564" s="12"/>
      <c r="BX3564" s="12"/>
      <c r="BY3564" s="12"/>
      <c r="BZ3564" s="12"/>
      <c r="CA3564" s="12"/>
      <c r="CB3564" s="12"/>
      <c r="CC3564" s="12"/>
      <c r="CD3564" s="12"/>
      <c r="CE3564" s="12"/>
      <c r="CF3564" s="12"/>
      <c r="CG3564" s="12"/>
      <c r="CH3564" s="12"/>
      <c r="CI3564" s="12"/>
      <c r="CJ3564" s="12"/>
      <c r="CK3564" s="12"/>
      <c r="CL3564" s="12"/>
      <c r="CM3564" s="12"/>
      <c r="CN3564" s="12"/>
      <c r="CO3564" s="12"/>
      <c r="CP3564" s="12"/>
      <c r="CQ3564" s="12"/>
      <c r="CR3564" s="12"/>
      <c r="CS3564" s="12"/>
      <c r="CT3564" s="12"/>
      <c r="CU3564" s="12"/>
      <c r="CV3564" s="12"/>
      <c r="CW3564" s="12"/>
      <c r="CX3564" s="12"/>
      <c r="CY3564" s="12"/>
      <c r="CZ3564" s="12"/>
      <c r="DA3564" s="12"/>
      <c r="DB3564" s="12"/>
      <c r="DC3564" s="12"/>
      <c r="DD3564" s="12"/>
      <c r="DE3564" s="12"/>
      <c r="DF3564" s="12"/>
      <c r="DG3564" s="12"/>
      <c r="DH3564" s="12"/>
      <c r="DI3564" s="12"/>
      <c r="DJ3564" s="12"/>
      <c r="DK3564" s="12"/>
      <c r="DL3564" s="12"/>
      <c r="DM3564" s="12"/>
      <c r="DN3564" s="12"/>
      <c r="DO3564" s="12"/>
      <c r="DP3564" s="12"/>
      <c r="DQ3564" s="12"/>
      <c r="DR3564" s="12"/>
      <c r="DS3564" s="12"/>
      <c r="DT3564" s="12"/>
      <c r="DU3564" s="12"/>
      <c r="DV3564" s="12"/>
      <c r="DW3564" s="12"/>
      <c r="DX3564" s="12"/>
      <c r="DY3564" s="12"/>
      <c r="DZ3564" s="12"/>
      <c r="EA3564" s="12"/>
      <c r="EB3564" s="12"/>
      <c r="EC3564" s="12"/>
      <c r="ED3564" s="12"/>
      <c r="EE3564" s="12"/>
      <c r="EF3564" s="12"/>
      <c r="EG3564" s="12"/>
      <c r="EH3564" s="12"/>
      <c r="EI3564" s="12"/>
      <c r="EJ3564" s="12"/>
      <c r="EK3564" s="12"/>
      <c r="EL3564" s="12"/>
      <c r="EM3564" s="12"/>
      <c r="EN3564" s="12"/>
      <c r="EO3564" s="12"/>
      <c r="EP3564" s="12"/>
      <c r="EQ3564" s="12"/>
      <c r="ER3564" s="12"/>
      <c r="ES3564" s="12"/>
      <c r="ET3564" s="12"/>
      <c r="EU3564" s="12"/>
      <c r="EV3564" s="12"/>
      <c r="EW3564" s="12"/>
      <c r="EX3564" s="12"/>
      <c r="EY3564" s="12"/>
      <c r="EZ3564" s="12"/>
      <c r="FA3564" s="12"/>
      <c r="FB3564" s="12"/>
      <c r="FC3564" s="12"/>
      <c r="FD3564" s="12"/>
      <c r="FE3564" s="12"/>
      <c r="FF3564" s="12"/>
      <c r="FG3564" s="12"/>
      <c r="FH3564" s="12"/>
      <c r="FI3564" s="12"/>
      <c r="FJ3564" s="12"/>
      <c r="FK3564" s="12"/>
      <c r="FL3564" s="12"/>
      <c r="FM3564" s="12"/>
      <c r="FN3564" s="12"/>
      <c r="FO3564" s="12"/>
      <c r="FP3564" s="12"/>
      <c r="FQ3564" s="12"/>
      <c r="FR3564" s="12"/>
      <c r="FS3564" s="12"/>
      <c r="FT3564" s="12"/>
      <c r="FU3564" s="12"/>
      <c r="FV3564" s="12"/>
      <c r="FW3564" s="12"/>
      <c r="FX3564" s="12"/>
      <c r="FY3564" s="12"/>
      <c r="FZ3564" s="12"/>
      <c r="GA3564" s="12"/>
      <c r="GB3564" s="12"/>
      <c r="GC3564" s="12"/>
      <c r="GD3564" s="12"/>
      <c r="GE3564" s="12"/>
      <c r="GF3564" s="12"/>
      <c r="GG3564" s="12"/>
      <c r="GH3564" s="12"/>
      <c r="GI3564" s="12"/>
      <c r="GJ3564" s="12"/>
      <c r="GK3564" s="12"/>
      <c r="GL3564" s="12"/>
      <c r="GM3564" s="12"/>
      <c r="GN3564" s="12"/>
      <c r="GO3564" s="12"/>
      <c r="GP3564" s="12"/>
      <c r="GQ3564" s="12"/>
      <c r="GR3564" s="12"/>
      <c r="GS3564" s="12"/>
      <c r="GT3564" s="12"/>
      <c r="GU3564" s="12"/>
      <c r="GV3564" s="12"/>
      <c r="GW3564" s="12"/>
      <c r="GX3564" s="12"/>
      <c r="GY3564" s="11"/>
      <c r="GZ3564" s="11"/>
      <c r="HA3564" s="11"/>
      <c r="HB3564" s="11">
        <v>22</v>
      </c>
      <c r="HC3564" s="11">
        <v>0.60599999999999998</v>
      </c>
      <c r="HD3564" s="11">
        <v>1</v>
      </c>
      <c r="HE3564" s="11">
        <v>0</v>
      </c>
      <c r="HF3564" s="11">
        <v>4</v>
      </c>
      <c r="HG3564" s="11">
        <v>16</v>
      </c>
      <c r="HH3564" s="11"/>
      <c r="HI3564" s="11">
        <v>21</v>
      </c>
      <c r="HJ3564" s="11">
        <v>3.32</v>
      </c>
      <c r="HK3564" s="11">
        <v>1</v>
      </c>
      <c r="HL3564" s="11"/>
      <c r="HM3564" s="11">
        <v>0</v>
      </c>
      <c r="HN3564" s="11"/>
      <c r="HO3564" s="11"/>
      <c r="HP3564" s="11"/>
      <c r="HQ3564" s="11"/>
      <c r="HR3564" s="11"/>
      <c r="HS3564" s="11"/>
      <c r="HT3564" s="11"/>
      <c r="HU3564" s="11"/>
      <c r="HV3564" s="11"/>
      <c r="HW3564" s="11"/>
      <c r="HX3564" s="11"/>
      <c r="HY3564" s="11"/>
      <c r="HZ3564" s="11"/>
      <c r="IA3564" s="11"/>
      <c r="IB3564" s="11"/>
      <c r="IC3564" s="11"/>
      <c r="ID3564" s="11"/>
      <c r="IE3564" s="11"/>
      <c r="IF3564" s="11"/>
      <c r="IG3564" s="11"/>
      <c r="IH3564" s="11"/>
      <c r="II3564" s="11"/>
      <c r="IJ3564" s="11"/>
      <c r="IK3564" s="11"/>
      <c r="IL3564" s="11"/>
    </row>
    <row r="3565" spans="2:246" ht="15.75" x14ac:dyDescent="0.25">
      <c r="B3565" s="11" t="s">
        <v>182</v>
      </c>
      <c r="C3565" s="11" t="s">
        <v>134</v>
      </c>
      <c r="D3565" s="12">
        <f t="shared" si="41"/>
        <v>0.71</v>
      </c>
      <c r="E3565" s="12"/>
      <c r="F3565" s="12"/>
      <c r="G3565" s="12"/>
      <c r="H3565" s="12"/>
      <c r="I3565" s="12"/>
      <c r="J3565" s="12"/>
      <c r="K3565" s="12"/>
      <c r="L3565" s="12"/>
      <c r="M3565" s="12"/>
      <c r="N3565" s="12"/>
      <c r="O3565" s="12"/>
      <c r="P3565" s="12"/>
      <c r="Q3565" s="12"/>
      <c r="R3565" s="12"/>
      <c r="S3565" s="12"/>
      <c r="T3565" s="12"/>
      <c r="U3565" s="12"/>
      <c r="V3565" s="12"/>
      <c r="W3565" s="12"/>
      <c r="X3565" s="12"/>
      <c r="Y3565" s="12"/>
      <c r="Z3565" s="12"/>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12"/>
      <c r="BR3565" s="12">
        <v>0.71</v>
      </c>
      <c r="BS3565" s="12">
        <v>0</v>
      </c>
      <c r="BT3565" s="12"/>
      <c r="BU3565" s="12"/>
      <c r="BV3565" s="12"/>
      <c r="BW3565" s="12"/>
      <c r="BX3565" s="12"/>
      <c r="BY3565" s="12"/>
      <c r="BZ3565" s="12"/>
      <c r="CA3565" s="12"/>
      <c r="CB3565" s="12"/>
      <c r="CC3565" s="12"/>
      <c r="CD3565" s="12"/>
      <c r="CE3565" s="12"/>
      <c r="CF3565" s="12"/>
      <c r="CG3565" s="12"/>
      <c r="CH3565" s="12"/>
      <c r="CI3565" s="12"/>
      <c r="CJ3565" s="12"/>
      <c r="CK3565" s="12"/>
      <c r="CL3565" s="12"/>
      <c r="CM3565" s="12"/>
      <c r="CN3565" s="12"/>
      <c r="CO3565" s="12"/>
      <c r="CP3565" s="12"/>
      <c r="CQ3565" s="12"/>
      <c r="CR3565" s="12"/>
      <c r="CS3565" s="12"/>
      <c r="CT3565" s="12"/>
      <c r="CU3565" s="12"/>
      <c r="CV3565" s="12"/>
      <c r="CW3565" s="12"/>
      <c r="CX3565" s="12"/>
      <c r="CY3565" s="12"/>
      <c r="CZ3565" s="12"/>
      <c r="DA3565" s="12"/>
      <c r="DB3565" s="12"/>
      <c r="DC3565" s="12"/>
      <c r="DD3565" s="12"/>
      <c r="DE3565" s="12"/>
      <c r="DF3565" s="12"/>
      <c r="DG3565" s="12"/>
      <c r="DH3565" s="12"/>
      <c r="DI3565" s="12"/>
      <c r="DJ3565" s="12"/>
      <c r="DK3565" s="12"/>
      <c r="DL3565" s="12"/>
      <c r="DM3565" s="12"/>
      <c r="DN3565" s="12"/>
      <c r="DO3565" s="12"/>
      <c r="DP3565" s="12"/>
      <c r="DQ3565" s="12"/>
      <c r="DR3565" s="12"/>
      <c r="DS3565" s="12"/>
      <c r="DT3565" s="12"/>
      <c r="DU3565" s="12"/>
      <c r="DV3565" s="12"/>
      <c r="DW3565" s="12"/>
      <c r="DX3565" s="12"/>
      <c r="DY3565" s="12"/>
      <c r="DZ3565" s="12"/>
      <c r="EA3565" s="12"/>
      <c r="EB3565" s="12"/>
      <c r="EC3565" s="12"/>
      <c r="ED3565" s="12"/>
      <c r="EE3565" s="12"/>
      <c r="EF3565" s="12"/>
      <c r="EG3565" s="12"/>
      <c r="EH3565" s="12"/>
      <c r="EI3565" s="12"/>
      <c r="EJ3565" s="12"/>
      <c r="EK3565" s="12"/>
      <c r="EL3565" s="12"/>
      <c r="EM3565" s="12"/>
      <c r="EN3565" s="12"/>
      <c r="EO3565" s="12"/>
      <c r="EP3565" s="12"/>
      <c r="EQ3565" s="12"/>
      <c r="ER3565" s="12"/>
      <c r="ES3565" s="12"/>
      <c r="ET3565" s="12"/>
      <c r="EU3565" s="12"/>
      <c r="EV3565" s="12"/>
      <c r="EW3565" s="12"/>
      <c r="EX3565" s="12"/>
      <c r="EY3565" s="12"/>
      <c r="EZ3565" s="12"/>
      <c r="FA3565" s="12"/>
      <c r="FB3565" s="12"/>
      <c r="FC3565" s="12"/>
      <c r="FD3565" s="12"/>
      <c r="FE3565" s="12"/>
      <c r="FF3565" s="12"/>
      <c r="FG3565" s="12"/>
      <c r="FH3565" s="12"/>
      <c r="FI3565" s="12"/>
      <c r="FJ3565" s="12"/>
      <c r="FK3565" s="12"/>
      <c r="FL3565" s="12"/>
      <c r="FM3565" s="12"/>
      <c r="FN3565" s="12"/>
      <c r="FO3565" s="12"/>
      <c r="FP3565" s="12"/>
      <c r="FQ3565" s="12"/>
      <c r="FR3565" s="12"/>
      <c r="FS3565" s="12"/>
      <c r="FT3565" s="12"/>
      <c r="FU3565" s="12"/>
      <c r="FV3565" s="12"/>
      <c r="FW3565" s="12"/>
      <c r="FX3565" s="12"/>
      <c r="FY3565" s="12"/>
      <c r="FZ3565" s="12"/>
      <c r="GA3565" s="12"/>
      <c r="GB3565" s="12"/>
      <c r="GC3565" s="12"/>
      <c r="GD3565" s="12"/>
      <c r="GE3565" s="12"/>
      <c r="GF3565" s="12"/>
      <c r="GG3565" s="12"/>
      <c r="GH3565" s="12"/>
      <c r="GI3565" s="12"/>
      <c r="GJ3565" s="12"/>
      <c r="GK3565" s="12"/>
      <c r="GL3565" s="12"/>
      <c r="GM3565" s="12"/>
      <c r="GN3565" s="12"/>
      <c r="GO3565" s="12"/>
      <c r="GP3565" s="12"/>
      <c r="GQ3565" s="12"/>
      <c r="GR3565" s="12"/>
      <c r="GS3565" s="12"/>
      <c r="GT3565" s="12"/>
      <c r="GU3565" s="12"/>
      <c r="GV3565" s="12"/>
      <c r="GW3565" s="12"/>
      <c r="GX3565" s="12"/>
      <c r="GY3565" s="11"/>
      <c r="GZ3565" s="11"/>
      <c r="HA3565" s="11"/>
      <c r="HB3565" s="11"/>
      <c r="HC3565" s="11"/>
      <c r="HD3565" s="11"/>
      <c r="HE3565" s="11"/>
      <c r="HF3565" s="11"/>
      <c r="HG3565" s="11"/>
      <c r="HH3565" s="11"/>
      <c r="HI3565" s="11"/>
      <c r="HJ3565" s="11"/>
      <c r="HK3565" s="11"/>
      <c r="HL3565" s="11"/>
      <c r="HM3565" s="11"/>
      <c r="HN3565" s="11"/>
      <c r="HO3565" s="11"/>
      <c r="HP3565" s="11"/>
      <c r="HQ3565" s="11"/>
      <c r="HR3565" s="11"/>
      <c r="HS3565" s="11"/>
      <c r="HT3565" s="11"/>
      <c r="HU3565" s="11"/>
      <c r="HV3565" s="11"/>
      <c r="HW3565" s="11"/>
      <c r="HX3565" s="11"/>
      <c r="HY3565" s="11"/>
      <c r="HZ3565" s="11"/>
      <c r="IA3565" s="11"/>
      <c r="IB3565" s="11"/>
      <c r="IC3565" s="11"/>
      <c r="ID3565" s="11"/>
      <c r="IE3565" s="11"/>
      <c r="IF3565" s="11"/>
      <c r="IG3565" s="11"/>
      <c r="IH3565" s="11"/>
      <c r="II3565" s="11"/>
      <c r="IJ3565" s="11"/>
      <c r="IK3565" s="11"/>
      <c r="IL3565" s="11"/>
    </row>
    <row r="3566" spans="2:246" ht="15.75" x14ac:dyDescent="0.25">
      <c r="B3566" s="11" t="s">
        <v>182</v>
      </c>
      <c r="C3566" s="11" t="s">
        <v>131</v>
      </c>
      <c r="D3566" s="12">
        <f t="shared" si="41"/>
        <v>4.0199999999999996</v>
      </c>
      <c r="E3566" s="12"/>
      <c r="F3566" s="12"/>
      <c r="G3566" s="12"/>
      <c r="H3566" s="12"/>
      <c r="I3566" s="12"/>
      <c r="J3566" s="12"/>
      <c r="K3566" s="12"/>
      <c r="L3566" s="12"/>
      <c r="M3566" s="12"/>
      <c r="N3566" s="12"/>
      <c r="O3566" s="12"/>
      <c r="P3566" s="12"/>
      <c r="Q3566" s="12"/>
      <c r="R3566" s="12"/>
      <c r="S3566" s="12"/>
      <c r="T3566" s="12"/>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12"/>
      <c r="BR3566" s="12">
        <v>4.0199999999999996</v>
      </c>
      <c r="BS3566" s="12">
        <v>0</v>
      </c>
      <c r="BT3566" s="12"/>
      <c r="BU3566" s="12"/>
      <c r="BV3566" s="12"/>
      <c r="BW3566" s="12"/>
      <c r="BX3566" s="12"/>
      <c r="BY3566" s="12"/>
      <c r="BZ3566" s="12"/>
      <c r="CA3566" s="12"/>
      <c r="CB3566" s="12"/>
      <c r="CC3566" s="12"/>
      <c r="CD3566" s="12"/>
      <c r="CE3566" s="12"/>
      <c r="CF3566" s="12"/>
      <c r="CG3566" s="12"/>
      <c r="CH3566" s="12"/>
      <c r="CI3566" s="12"/>
      <c r="CJ3566" s="12"/>
      <c r="CK3566" s="12"/>
      <c r="CL3566" s="12"/>
      <c r="CM3566" s="12"/>
      <c r="CN3566" s="12"/>
      <c r="CO3566" s="12"/>
      <c r="CP3566" s="12"/>
      <c r="CQ3566" s="12"/>
      <c r="CR3566" s="12"/>
      <c r="CS3566" s="12"/>
      <c r="CT3566" s="12"/>
      <c r="CU3566" s="12"/>
      <c r="CV3566" s="12"/>
      <c r="CW3566" s="12"/>
      <c r="CX3566" s="12"/>
      <c r="CY3566" s="12"/>
      <c r="CZ3566" s="12"/>
      <c r="DA3566" s="12"/>
      <c r="DB3566" s="12"/>
      <c r="DC3566" s="12"/>
      <c r="DD3566" s="12"/>
      <c r="DE3566" s="12"/>
      <c r="DF3566" s="12"/>
      <c r="DG3566" s="12"/>
      <c r="DH3566" s="12"/>
      <c r="DI3566" s="12"/>
      <c r="DJ3566" s="12"/>
      <c r="DK3566" s="12"/>
      <c r="DL3566" s="12"/>
      <c r="DM3566" s="12"/>
      <c r="DN3566" s="12"/>
      <c r="DO3566" s="12"/>
      <c r="DP3566" s="12"/>
      <c r="DQ3566" s="12"/>
      <c r="DR3566" s="12"/>
      <c r="DS3566" s="12"/>
      <c r="DT3566" s="12"/>
      <c r="DU3566" s="12"/>
      <c r="DV3566" s="12"/>
      <c r="DW3566" s="12"/>
      <c r="DX3566" s="12"/>
      <c r="DY3566" s="12"/>
      <c r="DZ3566" s="12"/>
      <c r="EA3566" s="12"/>
      <c r="EB3566" s="12"/>
      <c r="EC3566" s="12"/>
      <c r="ED3566" s="12"/>
      <c r="EE3566" s="12"/>
      <c r="EF3566" s="12"/>
      <c r="EG3566" s="12"/>
      <c r="EH3566" s="12"/>
      <c r="EI3566" s="12"/>
      <c r="EJ3566" s="12"/>
      <c r="EK3566" s="12"/>
      <c r="EL3566" s="12"/>
      <c r="EM3566" s="12"/>
      <c r="EN3566" s="12"/>
      <c r="EO3566" s="12"/>
      <c r="EP3566" s="12"/>
      <c r="EQ3566" s="12"/>
      <c r="ER3566" s="12"/>
      <c r="ES3566" s="12"/>
      <c r="ET3566" s="12"/>
      <c r="EU3566" s="12"/>
      <c r="EV3566" s="12"/>
      <c r="EW3566" s="12"/>
      <c r="EX3566" s="12"/>
      <c r="EY3566" s="12"/>
      <c r="EZ3566" s="12"/>
      <c r="FA3566" s="12"/>
      <c r="FB3566" s="12"/>
      <c r="FC3566" s="12"/>
      <c r="FD3566" s="12"/>
      <c r="FE3566" s="12"/>
      <c r="FF3566" s="12"/>
      <c r="FG3566" s="12"/>
      <c r="FH3566" s="12"/>
      <c r="FI3566" s="12"/>
      <c r="FJ3566" s="12"/>
      <c r="FK3566" s="12"/>
      <c r="FL3566" s="12"/>
      <c r="FM3566" s="12"/>
      <c r="FN3566" s="12"/>
      <c r="FO3566" s="12"/>
      <c r="FP3566" s="12"/>
      <c r="FQ3566" s="12"/>
      <c r="FR3566" s="12"/>
      <c r="FS3566" s="12"/>
      <c r="FT3566" s="12"/>
      <c r="FU3566" s="12"/>
      <c r="FV3566" s="12"/>
      <c r="FW3566" s="12"/>
      <c r="FX3566" s="12"/>
      <c r="FY3566" s="12"/>
      <c r="FZ3566" s="12"/>
      <c r="GA3566" s="12"/>
      <c r="GB3566" s="12"/>
      <c r="GC3566" s="12"/>
      <c r="GD3566" s="12"/>
      <c r="GE3566" s="12"/>
      <c r="GF3566" s="12"/>
      <c r="GG3566" s="12"/>
      <c r="GH3566" s="12"/>
      <c r="GI3566" s="12"/>
      <c r="GJ3566" s="12"/>
      <c r="GK3566" s="12"/>
      <c r="GL3566" s="12"/>
      <c r="GM3566" s="12"/>
      <c r="GN3566" s="12"/>
      <c r="GO3566" s="12"/>
      <c r="GP3566" s="12"/>
      <c r="GQ3566" s="12"/>
      <c r="GR3566" s="12"/>
      <c r="GS3566" s="12"/>
      <c r="GT3566" s="12"/>
      <c r="GU3566" s="12"/>
      <c r="GV3566" s="12"/>
      <c r="GW3566" s="12"/>
      <c r="GX3566" s="12"/>
      <c r="GY3566" s="11"/>
      <c r="GZ3566" s="11"/>
      <c r="HA3566" s="11"/>
      <c r="HB3566" s="11"/>
      <c r="HC3566" s="11"/>
      <c r="HD3566" s="11"/>
      <c r="HE3566" s="11"/>
      <c r="HF3566" s="11"/>
      <c r="HG3566" s="11"/>
      <c r="HH3566" s="11"/>
      <c r="HI3566" s="11"/>
      <c r="HJ3566" s="11"/>
      <c r="HK3566" s="11"/>
      <c r="HL3566" s="11"/>
      <c r="HM3566" s="11"/>
      <c r="HN3566" s="11"/>
      <c r="HO3566" s="11"/>
      <c r="HP3566" s="11"/>
      <c r="HQ3566" s="11"/>
      <c r="HR3566" s="11"/>
      <c r="HS3566" s="11"/>
      <c r="HT3566" s="11"/>
      <c r="HU3566" s="11"/>
      <c r="HV3566" s="11"/>
      <c r="HW3566" s="11"/>
      <c r="HX3566" s="11"/>
      <c r="HY3566" s="11"/>
      <c r="HZ3566" s="11"/>
      <c r="IA3566" s="11"/>
      <c r="IB3566" s="11"/>
      <c r="IC3566" s="11"/>
      <c r="ID3566" s="11"/>
      <c r="IE3566" s="11"/>
      <c r="IF3566" s="11"/>
      <c r="IG3566" s="11"/>
      <c r="IH3566" s="11"/>
      <c r="II3566" s="11"/>
      <c r="IJ3566" s="11"/>
      <c r="IK3566" s="11"/>
      <c r="IL3566" s="11"/>
    </row>
    <row r="3567" spans="2:246" ht="15.75" x14ac:dyDescent="0.25">
      <c r="B3567" s="11" t="s">
        <v>167</v>
      </c>
      <c r="C3567" s="11" t="s">
        <v>130</v>
      </c>
      <c r="D3567" s="12">
        <f t="shared" si="41"/>
        <v>1.9600000000000002</v>
      </c>
      <c r="E3567" s="12"/>
      <c r="F3567" s="12"/>
      <c r="G3567" s="12"/>
      <c r="H3567" s="12"/>
      <c r="I3567" s="12"/>
      <c r="J3567" s="12"/>
      <c r="K3567" s="12"/>
      <c r="L3567" s="12"/>
      <c r="M3567" s="12"/>
      <c r="N3567" s="12"/>
      <c r="O3567" s="12"/>
      <c r="P3567" s="12"/>
      <c r="Q3567" s="12"/>
      <c r="R3567" s="12"/>
      <c r="S3567" s="12"/>
      <c r="T3567" s="12"/>
      <c r="U3567" s="12"/>
      <c r="V3567" s="12"/>
      <c r="W3567" s="12"/>
      <c r="X3567" s="12"/>
      <c r="Y3567" s="12"/>
      <c r="Z3567" s="12"/>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12"/>
      <c r="BR3567" s="12">
        <v>1.1200000000000001</v>
      </c>
      <c r="BS3567" s="12">
        <v>3</v>
      </c>
      <c r="BT3567" s="12"/>
      <c r="BU3567" s="12"/>
      <c r="BV3567" s="12">
        <v>0.18</v>
      </c>
      <c r="BW3567" s="12">
        <v>0.6</v>
      </c>
      <c r="BX3567" s="12"/>
      <c r="BY3567" s="12"/>
      <c r="BZ3567" s="12"/>
      <c r="CA3567" s="12"/>
      <c r="CB3567" s="12"/>
      <c r="CC3567" s="12"/>
      <c r="CD3567" s="12"/>
      <c r="CE3567" s="12"/>
      <c r="CF3567" s="12"/>
      <c r="CG3567" s="12"/>
      <c r="CH3567" s="12"/>
      <c r="CI3567" s="12"/>
      <c r="CJ3567" s="12"/>
      <c r="CK3567" s="12"/>
      <c r="CL3567" s="12"/>
      <c r="CM3567" s="12"/>
      <c r="CN3567" s="12"/>
      <c r="CO3567" s="12"/>
      <c r="CP3567" s="12"/>
      <c r="CQ3567" s="12"/>
      <c r="CR3567" s="12"/>
      <c r="CS3567" s="12"/>
      <c r="CT3567" s="12"/>
      <c r="CU3567" s="12"/>
      <c r="CV3567" s="12"/>
      <c r="CW3567" s="12"/>
      <c r="CX3567" s="12"/>
      <c r="CY3567" s="12"/>
      <c r="CZ3567" s="12"/>
      <c r="DA3567" s="12"/>
      <c r="DB3567" s="12"/>
      <c r="DC3567" s="12"/>
      <c r="DD3567" s="12"/>
      <c r="DE3567" s="12"/>
      <c r="DF3567" s="12"/>
      <c r="DG3567" s="12"/>
      <c r="DH3567" s="12"/>
      <c r="DI3567" s="12"/>
      <c r="DJ3567" s="12"/>
      <c r="DK3567" s="12"/>
      <c r="DL3567" s="12"/>
      <c r="DM3567" s="12"/>
      <c r="DN3567" s="12"/>
      <c r="DO3567" s="12"/>
      <c r="DP3567" s="12"/>
      <c r="DQ3567" s="12"/>
      <c r="DR3567" s="12"/>
      <c r="DS3567" s="12"/>
      <c r="DT3567" s="12">
        <v>0.1</v>
      </c>
      <c r="DU3567" s="12">
        <v>0.20899999999999999</v>
      </c>
      <c r="DV3567" s="12"/>
      <c r="DW3567" s="12"/>
      <c r="DX3567" s="12"/>
      <c r="DY3567" s="12"/>
      <c r="DZ3567" s="12"/>
      <c r="EA3567" s="12"/>
      <c r="EB3567" s="12"/>
      <c r="EC3567" s="12"/>
      <c r="ED3567" s="12"/>
      <c r="EE3567" s="12"/>
      <c r="EF3567" s="12"/>
      <c r="EG3567" s="12"/>
      <c r="EH3567" s="12"/>
      <c r="EI3567" s="12"/>
      <c r="EJ3567" s="12"/>
      <c r="EK3567" s="12"/>
      <c r="EL3567" s="12"/>
      <c r="EM3567" s="12"/>
      <c r="EN3567" s="12"/>
      <c r="EO3567" s="12"/>
      <c r="EP3567" s="12"/>
      <c r="EQ3567" s="12"/>
      <c r="ER3567" s="12"/>
      <c r="ES3567" s="12"/>
      <c r="ET3567" s="12"/>
      <c r="EU3567" s="12"/>
      <c r="EV3567" s="12"/>
      <c r="EW3567" s="12"/>
      <c r="EX3567" s="12">
        <v>0.31</v>
      </c>
      <c r="EY3567" s="12">
        <v>1.7649999999999999</v>
      </c>
      <c r="EZ3567" s="12"/>
      <c r="FA3567" s="12"/>
      <c r="FB3567" s="12"/>
      <c r="FC3567" s="12"/>
      <c r="FD3567" s="12"/>
      <c r="FE3567" s="12"/>
      <c r="FF3567" s="12"/>
      <c r="FG3567" s="12"/>
      <c r="FH3567" s="12"/>
      <c r="FI3567" s="12"/>
      <c r="FJ3567" s="12"/>
      <c r="FK3567" s="12"/>
      <c r="FL3567" s="12"/>
      <c r="FM3567" s="12"/>
      <c r="FN3567" s="12"/>
      <c r="FO3567" s="12"/>
      <c r="FP3567" s="12"/>
      <c r="FQ3567" s="12"/>
      <c r="FR3567" s="12"/>
      <c r="FS3567" s="12"/>
      <c r="FT3567" s="12"/>
      <c r="FU3567" s="12"/>
      <c r="FV3567" s="12"/>
      <c r="FW3567" s="12"/>
      <c r="FX3567" s="12"/>
      <c r="FY3567" s="12"/>
      <c r="FZ3567" s="12"/>
      <c r="GA3567" s="12"/>
      <c r="GB3567" s="12">
        <v>0.25</v>
      </c>
      <c r="GC3567" s="12" t="s">
        <v>490</v>
      </c>
      <c r="GD3567" s="12">
        <v>0.13800000000000001</v>
      </c>
      <c r="GE3567" s="12"/>
      <c r="GF3567" s="12"/>
      <c r="GG3567" s="12"/>
      <c r="GH3567" s="12"/>
      <c r="GI3567" s="12"/>
      <c r="GJ3567" s="12"/>
      <c r="GK3567" s="12"/>
      <c r="GL3567" s="12"/>
      <c r="GM3567" s="12"/>
      <c r="GN3567" s="12"/>
      <c r="GO3567" s="12"/>
      <c r="GP3567" s="12"/>
      <c r="GQ3567" s="12"/>
      <c r="GR3567" s="12"/>
      <c r="GS3567" s="12"/>
      <c r="GT3567" s="12"/>
      <c r="GU3567" s="12"/>
      <c r="GV3567" s="12"/>
      <c r="GW3567" s="12"/>
      <c r="GX3567" s="12"/>
      <c r="GY3567" s="11"/>
      <c r="GZ3567" s="11"/>
      <c r="HA3567" s="11"/>
      <c r="HB3567" s="11"/>
      <c r="HC3567" s="11"/>
      <c r="HD3567" s="11"/>
      <c r="HE3567" s="11"/>
      <c r="HF3567" s="11"/>
      <c r="HG3567" s="11"/>
      <c r="HH3567" s="11"/>
      <c r="HI3567" s="11"/>
      <c r="HJ3567" s="11"/>
      <c r="HK3567" s="11">
        <v>1</v>
      </c>
      <c r="HL3567" s="11"/>
      <c r="HM3567" s="11">
        <v>0</v>
      </c>
      <c r="HN3567" s="11"/>
      <c r="HO3567" s="11"/>
      <c r="HP3567" s="11"/>
      <c r="HQ3567" s="11"/>
      <c r="HR3567" s="11"/>
      <c r="HS3567" s="11"/>
      <c r="HT3567" s="11">
        <v>6</v>
      </c>
      <c r="HU3567" s="11">
        <v>9</v>
      </c>
      <c r="HV3567" s="11">
        <v>0</v>
      </c>
      <c r="HW3567" s="11">
        <v>0.1</v>
      </c>
      <c r="HX3567" s="11"/>
      <c r="HY3567" s="11"/>
      <c r="HZ3567" s="11"/>
      <c r="IA3567" s="11">
        <v>1.3</v>
      </c>
      <c r="IB3567" s="11"/>
      <c r="IC3567" s="11"/>
      <c r="ID3567" s="11"/>
      <c r="IE3567" s="11"/>
      <c r="IF3567" s="11"/>
      <c r="IG3567" s="11"/>
      <c r="IH3567" s="11"/>
      <c r="II3567" s="11"/>
      <c r="IJ3567" s="11"/>
      <c r="IK3567" s="11"/>
      <c r="IL3567" s="11"/>
    </row>
    <row r="3568" spans="2:246" ht="15.75" x14ac:dyDescent="0.25">
      <c r="B3568" s="11" t="s">
        <v>167</v>
      </c>
      <c r="C3568" s="11" t="s">
        <v>131</v>
      </c>
      <c r="D3568" s="12">
        <f t="shared" si="41"/>
        <v>5.86</v>
      </c>
      <c r="E3568" s="12"/>
      <c r="F3568" s="12"/>
      <c r="G3568" s="12"/>
      <c r="H3568" s="12"/>
      <c r="I3568" s="12"/>
      <c r="J3568" s="12"/>
      <c r="K3568" s="12"/>
      <c r="L3568" s="12"/>
      <c r="M3568" s="12"/>
      <c r="N3568" s="12"/>
      <c r="O3568" s="12"/>
      <c r="P3568" s="12"/>
      <c r="Q3568" s="12"/>
      <c r="R3568" s="12"/>
      <c r="S3568" s="12"/>
      <c r="T3568" s="12"/>
      <c r="U3568" s="12"/>
      <c r="V3568" s="12"/>
      <c r="W3568" s="12"/>
      <c r="X3568" s="12"/>
      <c r="Y3568" s="12"/>
      <c r="Z3568" s="12"/>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12"/>
      <c r="BR3568" s="12">
        <v>5.86</v>
      </c>
      <c r="BS3568" s="12">
        <v>10</v>
      </c>
      <c r="BT3568" s="12"/>
      <c r="BU3568" s="12"/>
      <c r="BV3568" s="12"/>
      <c r="BW3568" s="12"/>
      <c r="BX3568" s="12"/>
      <c r="BY3568" s="12"/>
      <c r="BZ3568" s="12"/>
      <c r="CA3568" s="12"/>
      <c r="CB3568" s="12"/>
      <c r="CC3568" s="12"/>
      <c r="CD3568" s="12"/>
      <c r="CE3568" s="12"/>
      <c r="CF3568" s="12"/>
      <c r="CG3568" s="12"/>
      <c r="CH3568" s="12"/>
      <c r="CI3568" s="12"/>
      <c r="CJ3568" s="12"/>
      <c r="CK3568" s="12"/>
      <c r="CL3568" s="12"/>
      <c r="CM3568" s="12"/>
      <c r="CN3568" s="12"/>
      <c r="CO3568" s="12"/>
      <c r="CP3568" s="12"/>
      <c r="CQ3568" s="12"/>
      <c r="CR3568" s="12"/>
      <c r="CS3568" s="12"/>
      <c r="CT3568" s="12"/>
      <c r="CU3568" s="12"/>
      <c r="CV3568" s="12"/>
      <c r="CW3568" s="12"/>
      <c r="CX3568" s="12"/>
      <c r="CY3568" s="12"/>
      <c r="CZ3568" s="12"/>
      <c r="DA3568" s="12"/>
      <c r="DB3568" s="12"/>
      <c r="DC3568" s="12"/>
      <c r="DD3568" s="12"/>
      <c r="DE3568" s="12"/>
      <c r="DF3568" s="12"/>
      <c r="DG3568" s="12"/>
      <c r="DH3568" s="12"/>
      <c r="DI3568" s="12"/>
      <c r="DJ3568" s="12"/>
      <c r="DK3568" s="12"/>
      <c r="DL3568" s="12"/>
      <c r="DM3568" s="12"/>
      <c r="DN3568" s="12"/>
      <c r="DO3568" s="12"/>
      <c r="DP3568" s="12"/>
      <c r="DQ3568" s="12"/>
      <c r="DR3568" s="12"/>
      <c r="DS3568" s="12"/>
      <c r="DT3568" s="12"/>
      <c r="DU3568" s="12"/>
      <c r="DV3568" s="12"/>
      <c r="DW3568" s="12"/>
      <c r="DX3568" s="12"/>
      <c r="DY3568" s="12"/>
      <c r="DZ3568" s="12"/>
      <c r="EA3568" s="12"/>
      <c r="EB3568" s="12"/>
      <c r="EC3568" s="12"/>
      <c r="ED3568" s="12"/>
      <c r="EE3568" s="12"/>
      <c r="EF3568" s="12"/>
      <c r="EG3568" s="12"/>
      <c r="EH3568" s="12"/>
      <c r="EI3568" s="12"/>
      <c r="EJ3568" s="12"/>
      <c r="EK3568" s="12"/>
      <c r="EL3568" s="12"/>
      <c r="EM3568" s="12"/>
      <c r="EN3568" s="12"/>
      <c r="EO3568" s="12"/>
      <c r="EP3568" s="12"/>
      <c r="EQ3568" s="12"/>
      <c r="ER3568" s="12"/>
      <c r="ES3568" s="12"/>
      <c r="ET3568" s="12"/>
      <c r="EU3568" s="12"/>
      <c r="EV3568" s="12"/>
      <c r="EW3568" s="12"/>
      <c r="EX3568" s="12"/>
      <c r="EY3568" s="12"/>
      <c r="EZ3568" s="12"/>
      <c r="FA3568" s="12"/>
      <c r="FB3568" s="12"/>
      <c r="FC3568" s="12"/>
      <c r="FD3568" s="12"/>
      <c r="FE3568" s="12"/>
      <c r="FF3568" s="12"/>
      <c r="FG3568" s="12"/>
      <c r="FH3568" s="12"/>
      <c r="FI3568" s="12"/>
      <c r="FJ3568" s="12"/>
      <c r="FK3568" s="12"/>
      <c r="FL3568" s="12"/>
      <c r="FM3568" s="12"/>
      <c r="FN3568" s="12"/>
      <c r="FO3568" s="12"/>
      <c r="FP3568" s="12"/>
      <c r="FQ3568" s="12"/>
      <c r="FR3568" s="12"/>
      <c r="FS3568" s="12"/>
      <c r="FT3568" s="12"/>
      <c r="FU3568" s="12"/>
      <c r="FV3568" s="12"/>
      <c r="FW3568" s="12"/>
      <c r="FX3568" s="12"/>
      <c r="FY3568" s="12"/>
      <c r="FZ3568" s="12"/>
      <c r="GA3568" s="12"/>
      <c r="GB3568" s="12"/>
      <c r="GC3568" s="12"/>
      <c r="GD3568" s="12"/>
      <c r="GE3568" s="12"/>
      <c r="GF3568" s="12"/>
      <c r="GG3568" s="12"/>
      <c r="GH3568" s="12"/>
      <c r="GI3568" s="12"/>
      <c r="GJ3568" s="12"/>
      <c r="GK3568" s="12"/>
      <c r="GL3568" s="12"/>
      <c r="GM3568" s="12"/>
      <c r="GN3568" s="12"/>
      <c r="GO3568" s="12"/>
      <c r="GP3568" s="12"/>
      <c r="GQ3568" s="12"/>
      <c r="GR3568" s="12"/>
      <c r="GS3568" s="12"/>
      <c r="GT3568" s="12"/>
      <c r="GU3568" s="12"/>
      <c r="GV3568" s="12"/>
      <c r="GW3568" s="12"/>
      <c r="GX3568" s="12"/>
      <c r="GY3568" s="11"/>
      <c r="GZ3568" s="11"/>
      <c r="HA3568" s="11"/>
      <c r="HB3568" s="11"/>
      <c r="HC3568" s="11"/>
      <c r="HD3568" s="11"/>
      <c r="HE3568" s="11"/>
      <c r="HF3568" s="11"/>
      <c r="HG3568" s="11"/>
      <c r="HH3568" s="11"/>
      <c r="HI3568" s="11"/>
      <c r="HJ3568" s="11"/>
      <c r="HK3568" s="11"/>
      <c r="HL3568" s="11"/>
      <c r="HM3568" s="11"/>
      <c r="HN3568" s="11"/>
      <c r="HO3568" s="11"/>
      <c r="HP3568" s="11"/>
      <c r="HQ3568" s="11"/>
      <c r="HR3568" s="11"/>
      <c r="HS3568" s="11"/>
      <c r="HT3568" s="11"/>
      <c r="HU3568" s="11"/>
      <c r="HV3568" s="11"/>
      <c r="HW3568" s="11"/>
      <c r="HX3568" s="11"/>
      <c r="HY3568" s="11"/>
      <c r="HZ3568" s="11"/>
      <c r="IA3568" s="11"/>
      <c r="IB3568" s="11"/>
      <c r="IC3568" s="11"/>
      <c r="ID3568" s="11"/>
      <c r="IE3568" s="11"/>
      <c r="IF3568" s="11"/>
      <c r="IG3568" s="11"/>
      <c r="IH3568" s="11"/>
      <c r="II3568" s="11"/>
      <c r="IJ3568" s="11"/>
      <c r="IK3568" s="11"/>
      <c r="IL3568" s="11"/>
    </row>
    <row r="3569" spans="2:246" ht="15.75" x14ac:dyDescent="0.25">
      <c r="B3569" s="11" t="s">
        <v>437</v>
      </c>
      <c r="C3569" s="11" t="s">
        <v>130</v>
      </c>
      <c r="D3569" s="12">
        <f t="shared" si="41"/>
        <v>16.37</v>
      </c>
      <c r="E3569" s="12"/>
      <c r="F3569" s="12"/>
      <c r="G3569" s="12"/>
      <c r="H3569" s="12"/>
      <c r="I3569" s="12"/>
      <c r="J3569" s="12"/>
      <c r="K3569" s="12">
        <v>6.86</v>
      </c>
      <c r="L3569" s="12">
        <v>9.327</v>
      </c>
      <c r="M3569" s="12"/>
      <c r="N3569" s="12"/>
      <c r="O3569" s="12"/>
      <c r="P3569" s="12"/>
      <c r="Q3569" s="12"/>
      <c r="R3569" s="12"/>
      <c r="S3569" s="12"/>
      <c r="T3569" s="12"/>
      <c r="U3569" s="12"/>
      <c r="V3569" s="12"/>
      <c r="W3569" s="12"/>
      <c r="X3569" s="12"/>
      <c r="Y3569" s="12"/>
      <c r="Z3569" s="12"/>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v>4.58</v>
      </c>
      <c r="BQ3569" s="12" t="s">
        <v>151</v>
      </c>
      <c r="BR3569" s="12"/>
      <c r="BS3569" s="12"/>
      <c r="BT3569" s="12"/>
      <c r="BU3569" s="12"/>
      <c r="BV3569" s="12"/>
      <c r="BW3569" s="12"/>
      <c r="BX3569" s="12"/>
      <c r="BY3569" s="12"/>
      <c r="BZ3569" s="12"/>
      <c r="CA3569" s="12"/>
      <c r="CB3569" s="12"/>
      <c r="CC3569" s="12"/>
      <c r="CD3569" s="12"/>
      <c r="CE3569" s="12"/>
      <c r="CF3569" s="12"/>
      <c r="CG3569" s="12"/>
      <c r="CH3569" s="12"/>
      <c r="CI3569" s="12"/>
      <c r="CJ3569" s="12"/>
      <c r="CK3569" s="12"/>
      <c r="CL3569" s="12"/>
      <c r="CM3569" s="12"/>
      <c r="CN3569" s="12"/>
      <c r="CO3569" s="12"/>
      <c r="CP3569" s="12"/>
      <c r="CQ3569" s="12"/>
      <c r="CR3569" s="12"/>
      <c r="CS3569" s="12"/>
      <c r="CT3569" s="12"/>
      <c r="CU3569" s="12"/>
      <c r="CV3569" s="12"/>
      <c r="CW3569" s="12"/>
      <c r="CX3569" s="12"/>
      <c r="CY3569" s="12"/>
      <c r="CZ3569" s="12"/>
      <c r="DA3569" s="12"/>
      <c r="DB3569" s="12"/>
      <c r="DC3569" s="12"/>
      <c r="DD3569" s="12"/>
      <c r="DE3569" s="12"/>
      <c r="DF3569" s="12"/>
      <c r="DG3569" s="12"/>
      <c r="DH3569" s="12"/>
      <c r="DI3569" s="12"/>
      <c r="DJ3569" s="12"/>
      <c r="DK3569" s="12"/>
      <c r="DL3569" s="12"/>
      <c r="DM3569" s="12"/>
      <c r="DN3569" s="12"/>
      <c r="DO3569" s="12"/>
      <c r="DP3569" s="12"/>
      <c r="DQ3569" s="12"/>
      <c r="DR3569" s="12"/>
      <c r="DS3569" s="12"/>
      <c r="DT3569" s="12"/>
      <c r="DU3569" s="12"/>
      <c r="DV3569" s="12"/>
      <c r="DW3569" s="12"/>
      <c r="DX3569" s="12"/>
      <c r="DY3569" s="12"/>
      <c r="DZ3569" s="12"/>
      <c r="EA3569" s="12"/>
      <c r="EB3569" s="12"/>
      <c r="EC3569" s="12"/>
      <c r="ED3569" s="12">
        <v>4.93</v>
      </c>
      <c r="EE3569" s="12">
        <v>2.4700000000000002</v>
      </c>
      <c r="EF3569" s="12"/>
      <c r="EG3569" s="12"/>
      <c r="EH3569" s="12"/>
      <c r="EI3569" s="12"/>
      <c r="EJ3569" s="12"/>
      <c r="EK3569" s="12"/>
      <c r="EL3569" s="12"/>
      <c r="EM3569" s="12"/>
      <c r="EN3569" s="12"/>
      <c r="EO3569" s="12"/>
      <c r="EP3569" s="12"/>
      <c r="EQ3569" s="12"/>
      <c r="ER3569" s="12"/>
      <c r="ES3569" s="12"/>
      <c r="ET3569" s="12"/>
      <c r="EU3569" s="12"/>
      <c r="EV3569" s="12"/>
      <c r="EW3569" s="12"/>
      <c r="EX3569" s="12"/>
      <c r="EY3569" s="12"/>
      <c r="EZ3569" s="12"/>
      <c r="FA3569" s="12"/>
      <c r="FB3569" s="12"/>
      <c r="FC3569" s="12"/>
      <c r="FD3569" s="12"/>
      <c r="FE3569" s="12"/>
      <c r="FF3569" s="12"/>
      <c r="FG3569" s="12"/>
      <c r="FH3569" s="12"/>
      <c r="FI3569" s="12"/>
      <c r="FJ3569" s="12"/>
      <c r="FK3569" s="12"/>
      <c r="FL3569" s="12"/>
      <c r="FM3569" s="12"/>
      <c r="FN3569" s="12"/>
      <c r="FO3569" s="12"/>
      <c r="FP3569" s="12"/>
      <c r="FQ3569" s="12"/>
      <c r="FR3569" s="12"/>
      <c r="FS3569" s="12"/>
      <c r="FT3569" s="12"/>
      <c r="FU3569" s="12"/>
      <c r="FV3569" s="12"/>
      <c r="FW3569" s="12"/>
      <c r="FX3569" s="12"/>
      <c r="FY3569" s="12"/>
      <c r="FZ3569" s="12"/>
      <c r="GA3569" s="12"/>
      <c r="GB3569" s="12"/>
      <c r="GC3569" s="12"/>
      <c r="GD3569" s="12"/>
      <c r="GE3569" s="12"/>
      <c r="GF3569" s="12"/>
      <c r="GG3569" s="12"/>
      <c r="GH3569" s="12"/>
      <c r="GI3569" s="12"/>
      <c r="GJ3569" s="12"/>
      <c r="GK3569" s="12"/>
      <c r="GL3569" s="12"/>
      <c r="GM3569" s="12"/>
      <c r="GN3569" s="12"/>
      <c r="GO3569" s="12"/>
      <c r="GP3569" s="12"/>
      <c r="GQ3569" s="12"/>
      <c r="GR3569" s="12"/>
      <c r="GS3569" s="12"/>
      <c r="GT3569" s="12"/>
      <c r="GU3569" s="12"/>
      <c r="GV3569" s="12"/>
      <c r="GW3569" s="12"/>
      <c r="GX3569" s="12"/>
      <c r="GY3569" s="11"/>
      <c r="GZ3569" s="11"/>
      <c r="HA3569" s="11"/>
      <c r="HB3569" s="11"/>
      <c r="HC3569" s="11"/>
      <c r="HD3569" s="11"/>
      <c r="HE3569" s="11"/>
      <c r="HF3569" s="11"/>
      <c r="HG3569" s="11"/>
      <c r="HH3569" s="11"/>
      <c r="HI3569" s="11"/>
      <c r="HJ3569" s="11"/>
      <c r="HK3569" s="11"/>
      <c r="HL3569" s="11"/>
      <c r="HM3569" s="11"/>
      <c r="HN3569" s="11"/>
      <c r="HO3569" s="11"/>
      <c r="HP3569" s="11"/>
      <c r="HQ3569" s="11"/>
      <c r="HR3569" s="11"/>
      <c r="HS3569" s="11"/>
      <c r="HT3569" s="11"/>
      <c r="HU3569" s="11"/>
      <c r="HV3569" s="11"/>
      <c r="HW3569" s="11"/>
      <c r="HX3569" s="11"/>
      <c r="HY3569" s="11"/>
      <c r="HZ3569" s="11"/>
      <c r="IA3569" s="11"/>
      <c r="IB3569" s="11"/>
      <c r="IC3569" s="11"/>
      <c r="ID3569" s="11"/>
      <c r="IE3569" s="11"/>
      <c r="IF3569" s="11"/>
      <c r="IG3569" s="11"/>
      <c r="IH3569" s="11"/>
      <c r="II3569" s="11"/>
      <c r="IJ3569" s="11"/>
      <c r="IK3569" s="11"/>
      <c r="IL3569" s="11"/>
    </row>
    <row r="3570" spans="2:246" ht="15.75" x14ac:dyDescent="0.25">
      <c r="B3570" s="11" t="s">
        <v>188</v>
      </c>
      <c r="C3570" s="11" t="s">
        <v>130</v>
      </c>
      <c r="D3570" s="12">
        <f t="shared" si="41"/>
        <v>47.339999999999996</v>
      </c>
      <c r="E3570" s="12"/>
      <c r="F3570" s="12"/>
      <c r="G3570" s="12"/>
      <c r="H3570" s="12"/>
      <c r="I3570" s="12"/>
      <c r="J3570" s="12"/>
      <c r="K3570" s="12"/>
      <c r="L3570" s="12"/>
      <c r="M3570" s="12"/>
      <c r="N3570" s="12"/>
      <c r="O3570" s="12"/>
      <c r="P3570" s="12"/>
      <c r="Q3570" s="12"/>
      <c r="R3570" s="12"/>
      <c r="S3570" s="12"/>
      <c r="T3570" s="12"/>
      <c r="U3570" s="12"/>
      <c r="V3570" s="12"/>
      <c r="W3570" s="12"/>
      <c r="X3570" s="12"/>
      <c r="Y3570" s="12"/>
      <c r="Z3570" s="12"/>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12"/>
      <c r="BR3570" s="12">
        <v>35.799999999999997</v>
      </c>
      <c r="BS3570" s="12">
        <v>190</v>
      </c>
      <c r="BT3570" s="12"/>
      <c r="BU3570" s="12"/>
      <c r="BV3570" s="12"/>
      <c r="BW3570" s="12"/>
      <c r="BX3570" s="12"/>
      <c r="BY3570" s="12"/>
      <c r="BZ3570" s="12"/>
      <c r="CA3570" s="12"/>
      <c r="CB3570" s="12"/>
      <c r="CC3570" s="12"/>
      <c r="CD3570" s="12"/>
      <c r="CE3570" s="12"/>
      <c r="CF3570" s="12"/>
      <c r="CG3570" s="12"/>
      <c r="CH3570" s="12"/>
      <c r="CI3570" s="12"/>
      <c r="CJ3570" s="12"/>
      <c r="CK3570" s="12"/>
      <c r="CL3570" s="12"/>
      <c r="CM3570" s="12"/>
      <c r="CN3570" s="12"/>
      <c r="CO3570" s="12"/>
      <c r="CP3570" s="12"/>
      <c r="CQ3570" s="12"/>
      <c r="CR3570" s="12"/>
      <c r="CS3570" s="12"/>
      <c r="CT3570" s="12"/>
      <c r="CU3570" s="12"/>
      <c r="CV3570" s="12"/>
      <c r="CW3570" s="12"/>
      <c r="CX3570" s="12"/>
      <c r="CY3570" s="12"/>
      <c r="CZ3570" s="12"/>
      <c r="DA3570" s="12"/>
      <c r="DB3570" s="12"/>
      <c r="DC3570" s="12"/>
      <c r="DD3570" s="12"/>
      <c r="DE3570" s="12"/>
      <c r="DF3570" s="12"/>
      <c r="DG3570" s="12"/>
      <c r="DH3570" s="12"/>
      <c r="DI3570" s="12"/>
      <c r="DJ3570" s="12"/>
      <c r="DK3570" s="12"/>
      <c r="DL3570" s="12"/>
      <c r="DM3570" s="12"/>
      <c r="DN3570" s="12"/>
      <c r="DO3570" s="12"/>
      <c r="DP3570" s="12"/>
      <c r="DQ3570" s="12"/>
      <c r="DR3570" s="12"/>
      <c r="DS3570" s="12"/>
      <c r="DT3570" s="12"/>
      <c r="DU3570" s="12"/>
      <c r="DV3570" s="12"/>
      <c r="DW3570" s="12"/>
      <c r="DX3570" s="12"/>
      <c r="DY3570" s="12"/>
      <c r="DZ3570" s="12"/>
      <c r="EA3570" s="12"/>
      <c r="EB3570" s="12"/>
      <c r="EC3570" s="12"/>
      <c r="ED3570" s="12"/>
      <c r="EE3570" s="12"/>
      <c r="EF3570" s="12"/>
      <c r="EG3570" s="12"/>
      <c r="EH3570" s="12"/>
      <c r="EI3570" s="12"/>
      <c r="EJ3570" s="12"/>
      <c r="EK3570" s="12"/>
      <c r="EL3570" s="12"/>
      <c r="EM3570" s="12"/>
      <c r="EN3570" s="12"/>
      <c r="EO3570" s="12"/>
      <c r="EP3570" s="12"/>
      <c r="EQ3570" s="12"/>
      <c r="ER3570" s="12"/>
      <c r="ES3570" s="12"/>
      <c r="ET3570" s="12"/>
      <c r="EU3570" s="12"/>
      <c r="EV3570" s="12"/>
      <c r="EW3570" s="12"/>
      <c r="EX3570" s="12">
        <v>0.39</v>
      </c>
      <c r="EY3570" s="12">
        <v>2</v>
      </c>
      <c r="EZ3570" s="12"/>
      <c r="FA3570" s="12"/>
      <c r="FB3570" s="12">
        <v>0.25</v>
      </c>
      <c r="FC3570" s="12">
        <v>0.2</v>
      </c>
      <c r="FD3570" s="12"/>
      <c r="FE3570" s="12"/>
      <c r="FF3570" s="12"/>
      <c r="FG3570" s="12"/>
      <c r="FH3570" s="12"/>
      <c r="FI3570" s="12"/>
      <c r="FJ3570" s="12"/>
      <c r="FK3570" s="12"/>
      <c r="FL3570" s="12"/>
      <c r="FM3570" s="12"/>
      <c r="FN3570" s="12"/>
      <c r="FO3570" s="12"/>
      <c r="FP3570" s="12"/>
      <c r="FQ3570" s="12"/>
      <c r="FR3570" s="12"/>
      <c r="FS3570" s="12"/>
      <c r="FT3570" s="12"/>
      <c r="FU3570" s="12"/>
      <c r="FV3570" s="12"/>
      <c r="FW3570" s="12"/>
      <c r="FX3570" s="12"/>
      <c r="FY3570" s="12"/>
      <c r="FZ3570" s="12"/>
      <c r="GA3570" s="12"/>
      <c r="GB3570" s="12">
        <v>10.9</v>
      </c>
      <c r="GC3570" s="12" t="s">
        <v>178</v>
      </c>
      <c r="GD3570" s="12">
        <v>0.115</v>
      </c>
      <c r="GE3570" s="12"/>
      <c r="GF3570" s="12"/>
      <c r="GG3570" s="12"/>
      <c r="GH3570" s="12"/>
      <c r="GI3570" s="12"/>
      <c r="GJ3570" s="12"/>
      <c r="GK3570" s="12"/>
      <c r="GL3570" s="12"/>
      <c r="GM3570" s="12"/>
      <c r="GN3570" s="12"/>
      <c r="GO3570" s="12"/>
      <c r="GP3570" s="12"/>
      <c r="GQ3570" s="12"/>
      <c r="GR3570" s="12"/>
      <c r="GS3570" s="12"/>
      <c r="GT3570" s="12"/>
      <c r="GU3570" s="12"/>
      <c r="GV3570" s="12"/>
      <c r="GW3570" s="12"/>
      <c r="GX3570" s="12"/>
      <c r="GY3570" s="11"/>
      <c r="GZ3570" s="11"/>
      <c r="HA3570" s="11"/>
      <c r="HB3570" s="11">
        <v>6</v>
      </c>
      <c r="HC3570" s="11">
        <v>0</v>
      </c>
      <c r="HD3570" s="11"/>
      <c r="HE3570" s="11"/>
      <c r="HF3570" s="11"/>
      <c r="HG3570" s="11">
        <v>3</v>
      </c>
      <c r="HH3570" s="11">
        <v>1</v>
      </c>
      <c r="HI3570" s="11">
        <v>4</v>
      </c>
      <c r="HJ3570" s="11">
        <v>3.5</v>
      </c>
      <c r="HK3570" s="11"/>
      <c r="HL3570" s="11"/>
      <c r="HM3570" s="11"/>
      <c r="HN3570" s="11"/>
      <c r="HO3570" s="11"/>
      <c r="HP3570" s="11"/>
      <c r="HQ3570" s="11"/>
      <c r="HR3570" s="11"/>
      <c r="HS3570" s="11"/>
      <c r="HT3570" s="11">
        <v>59</v>
      </c>
      <c r="HU3570" s="11">
        <v>95</v>
      </c>
      <c r="HV3570" s="11">
        <v>0</v>
      </c>
      <c r="HW3570" s="11">
        <v>5.3</v>
      </c>
      <c r="HX3570" s="11"/>
      <c r="HY3570" s="11"/>
      <c r="HZ3570" s="11"/>
      <c r="IA3570" s="11"/>
      <c r="IB3570" s="11"/>
      <c r="IC3570" s="11"/>
      <c r="ID3570" s="11"/>
      <c r="IE3570" s="11"/>
      <c r="IF3570" s="11"/>
      <c r="IG3570" s="11"/>
      <c r="IH3570" s="11"/>
      <c r="II3570" s="11"/>
      <c r="IJ3570" s="11"/>
      <c r="IK3570" s="11"/>
      <c r="IL3570" s="11"/>
    </row>
    <row r="3571" spans="2:246" ht="15.75" x14ac:dyDescent="0.25">
      <c r="B3571" s="11" t="s">
        <v>193</v>
      </c>
      <c r="C3571" s="11" t="s">
        <v>130</v>
      </c>
      <c r="D3571" s="12">
        <f t="shared" si="41"/>
        <v>54.809999999999995</v>
      </c>
      <c r="E3571" s="12">
        <v>9.7100000000000009</v>
      </c>
      <c r="F3571" s="12">
        <v>9.5</v>
      </c>
      <c r="G3571" s="12"/>
      <c r="H3571" s="12"/>
      <c r="I3571" s="12"/>
      <c r="J3571" s="12"/>
      <c r="K3571" s="12"/>
      <c r="L3571" s="12"/>
      <c r="M3571" s="12">
        <v>2.8</v>
      </c>
      <c r="N3571" s="12">
        <v>8</v>
      </c>
      <c r="O3571" s="12"/>
      <c r="P3571" s="12"/>
      <c r="Q3571" s="12"/>
      <c r="R3571" s="12"/>
      <c r="S3571" s="12"/>
      <c r="T3571" s="12"/>
      <c r="U3571" s="12"/>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12"/>
      <c r="BR3571" s="12">
        <v>42.12</v>
      </c>
      <c r="BS3571" s="12">
        <v>200</v>
      </c>
      <c r="BT3571" s="12"/>
      <c r="BU3571" s="12"/>
      <c r="BV3571" s="12"/>
      <c r="BW3571" s="12"/>
      <c r="BX3571" s="12"/>
      <c r="BY3571" s="12"/>
      <c r="BZ3571" s="12"/>
      <c r="CA3571" s="12"/>
      <c r="CB3571" s="12">
        <v>0.04</v>
      </c>
      <c r="CC3571" s="12">
        <v>0.1</v>
      </c>
      <c r="CD3571" s="12"/>
      <c r="CE3571" s="12"/>
      <c r="CF3571" s="12"/>
      <c r="CG3571" s="12"/>
      <c r="CH3571" s="12"/>
      <c r="CI3571" s="12"/>
      <c r="CJ3571" s="12"/>
      <c r="CK3571" s="12"/>
      <c r="CL3571" s="12"/>
      <c r="CM3571" s="12"/>
      <c r="CN3571" s="12"/>
      <c r="CO3571" s="12"/>
      <c r="CP3571" s="12"/>
      <c r="CQ3571" s="12"/>
      <c r="CR3571" s="12"/>
      <c r="CS3571" s="12"/>
      <c r="CT3571" s="12"/>
      <c r="CU3571" s="12"/>
      <c r="CV3571" s="12">
        <v>0.14000000000000001</v>
      </c>
      <c r="CW3571" s="12">
        <v>4</v>
      </c>
      <c r="CX3571" s="12"/>
      <c r="CY3571" s="12"/>
      <c r="CZ3571" s="12"/>
      <c r="DA3571" s="12"/>
      <c r="DB3571" s="12"/>
      <c r="DC3571" s="12"/>
      <c r="DD3571" s="12"/>
      <c r="DE3571" s="12"/>
      <c r="DF3571" s="12"/>
      <c r="DG3571" s="12"/>
      <c r="DH3571" s="12"/>
      <c r="DI3571" s="12"/>
      <c r="DJ3571" s="12"/>
      <c r="DK3571" s="12"/>
      <c r="DL3571" s="12"/>
      <c r="DM3571" s="12"/>
      <c r="DN3571" s="12"/>
      <c r="DO3571" s="12"/>
      <c r="DP3571" s="12"/>
      <c r="DQ3571" s="12"/>
      <c r="DR3571" s="12"/>
      <c r="DS3571" s="12"/>
      <c r="DT3571" s="12"/>
      <c r="DU3571" s="12"/>
      <c r="DV3571" s="12"/>
      <c r="DW3571" s="12"/>
      <c r="DX3571" s="12"/>
      <c r="DY3571" s="12"/>
      <c r="DZ3571" s="12"/>
      <c r="EA3571" s="12"/>
      <c r="EB3571" s="12"/>
      <c r="EC3571" s="12"/>
      <c r="ED3571" s="12"/>
      <c r="EE3571" s="12"/>
      <c r="EF3571" s="12"/>
      <c r="EG3571" s="12"/>
      <c r="EH3571" s="12"/>
      <c r="EI3571" s="12"/>
      <c r="EJ3571" s="12"/>
      <c r="EK3571" s="12"/>
      <c r="EL3571" s="12"/>
      <c r="EM3571" s="12"/>
      <c r="EN3571" s="12"/>
      <c r="EO3571" s="12"/>
      <c r="EP3571" s="12"/>
      <c r="EQ3571" s="12"/>
      <c r="ER3571" s="12"/>
      <c r="ES3571" s="12"/>
      <c r="ET3571" s="12"/>
      <c r="EU3571" s="12"/>
      <c r="EV3571" s="12"/>
      <c r="EW3571" s="12"/>
      <c r="EX3571" s="12"/>
      <c r="EY3571" s="12"/>
      <c r="EZ3571" s="12"/>
      <c r="FA3571" s="12"/>
      <c r="FB3571" s="12"/>
      <c r="FC3571" s="12"/>
      <c r="FD3571" s="12"/>
      <c r="FE3571" s="12"/>
      <c r="FF3571" s="12"/>
      <c r="FG3571" s="12"/>
      <c r="FH3571" s="12"/>
      <c r="FI3571" s="12"/>
      <c r="FJ3571" s="12"/>
      <c r="FK3571" s="12"/>
      <c r="FL3571" s="12"/>
      <c r="FM3571" s="12"/>
      <c r="FN3571" s="12"/>
      <c r="FO3571" s="12"/>
      <c r="FP3571" s="12"/>
      <c r="FQ3571" s="12"/>
      <c r="FR3571" s="12"/>
      <c r="FS3571" s="12"/>
      <c r="FT3571" s="12"/>
      <c r="FU3571" s="12"/>
      <c r="FV3571" s="12"/>
      <c r="FW3571" s="12"/>
      <c r="FX3571" s="12"/>
      <c r="FY3571" s="12"/>
      <c r="FZ3571" s="12"/>
      <c r="GA3571" s="12"/>
      <c r="GB3571" s="12"/>
      <c r="GC3571" s="12"/>
      <c r="GD3571" s="12"/>
      <c r="GE3571" s="12"/>
      <c r="GF3571" s="12"/>
      <c r="GG3571" s="12"/>
      <c r="GH3571" s="12"/>
      <c r="GI3571" s="12"/>
      <c r="GJ3571" s="12"/>
      <c r="GK3571" s="12"/>
      <c r="GL3571" s="12"/>
      <c r="GM3571" s="12"/>
      <c r="GN3571" s="12"/>
      <c r="GO3571" s="12"/>
      <c r="GP3571" s="12"/>
      <c r="GQ3571" s="12"/>
      <c r="GR3571" s="12"/>
      <c r="GS3571" s="12"/>
      <c r="GT3571" s="12"/>
      <c r="GU3571" s="12"/>
      <c r="GV3571" s="12"/>
      <c r="GW3571" s="12"/>
      <c r="GX3571" s="12"/>
      <c r="GY3571" s="11">
        <v>29</v>
      </c>
      <c r="GZ3571" s="11">
        <v>159.33699999999999</v>
      </c>
      <c r="HA3571" s="11">
        <v>0</v>
      </c>
      <c r="HB3571" s="11"/>
      <c r="HC3571" s="11"/>
      <c r="HD3571" s="11"/>
      <c r="HE3571" s="11"/>
      <c r="HF3571" s="11">
        <v>4</v>
      </c>
      <c r="HG3571" s="11">
        <v>14</v>
      </c>
      <c r="HH3571" s="11">
        <v>7</v>
      </c>
      <c r="HI3571" s="11">
        <v>1</v>
      </c>
      <c r="HJ3571" s="11">
        <v>3.43</v>
      </c>
      <c r="HK3571" s="11"/>
      <c r="HL3571" s="11"/>
      <c r="HM3571" s="11"/>
      <c r="HN3571" s="11"/>
      <c r="HO3571" s="11"/>
      <c r="HP3571" s="11"/>
      <c r="HQ3571" s="11"/>
      <c r="HR3571" s="11"/>
      <c r="HS3571" s="11"/>
      <c r="HT3571" s="11"/>
      <c r="HU3571" s="11"/>
      <c r="HV3571" s="11"/>
      <c r="HW3571" s="11"/>
      <c r="HX3571" s="11"/>
      <c r="HY3571" s="11"/>
      <c r="HZ3571" s="11"/>
      <c r="IA3571" s="11"/>
      <c r="IB3571" s="11"/>
      <c r="IC3571" s="11"/>
      <c r="ID3571" s="11"/>
      <c r="IE3571" s="11"/>
      <c r="IF3571" s="11"/>
      <c r="IG3571" s="11"/>
      <c r="IH3571" s="11"/>
      <c r="II3571" s="11"/>
      <c r="IJ3571" s="11"/>
      <c r="IK3571" s="11"/>
      <c r="IL3571" s="11"/>
    </row>
    <row r="3572" spans="2:246" ht="15.75" x14ac:dyDescent="0.25">
      <c r="B3572" s="11" t="s">
        <v>157</v>
      </c>
      <c r="C3572" s="11" t="s">
        <v>130</v>
      </c>
      <c r="D3572" s="12">
        <f t="shared" si="41"/>
        <v>7.86</v>
      </c>
      <c r="E3572" s="12"/>
      <c r="F3572" s="12"/>
      <c r="G3572" s="12"/>
      <c r="H3572" s="12"/>
      <c r="I3572" s="12"/>
      <c r="J3572" s="12"/>
      <c r="K3572" s="12"/>
      <c r="L3572" s="12"/>
      <c r="M3572" s="12"/>
      <c r="N3572" s="12"/>
      <c r="O3572" s="12"/>
      <c r="P3572" s="12"/>
      <c r="Q3572" s="12"/>
      <c r="R3572" s="12"/>
      <c r="S3572" s="12"/>
      <c r="T3572" s="12"/>
      <c r="U3572" s="12"/>
      <c r="V3572" s="12"/>
      <c r="W3572" s="12"/>
      <c r="X3572" s="12"/>
      <c r="Y3572" s="12"/>
      <c r="Z3572" s="12"/>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12"/>
      <c r="BR3572" s="12">
        <v>7.86</v>
      </c>
      <c r="BS3572" s="12">
        <v>60</v>
      </c>
      <c r="BT3572" s="12"/>
      <c r="BU3572" s="12"/>
      <c r="BV3572" s="12"/>
      <c r="BW3572" s="12"/>
      <c r="BX3572" s="12"/>
      <c r="BY3572" s="12"/>
      <c r="BZ3572" s="12"/>
      <c r="CA3572" s="12"/>
      <c r="CB3572" s="12"/>
      <c r="CC3572" s="12"/>
      <c r="CD3572" s="12"/>
      <c r="CE3572" s="12"/>
      <c r="CF3572" s="12"/>
      <c r="CG3572" s="12"/>
      <c r="CH3572" s="12"/>
      <c r="CI3572" s="12"/>
      <c r="CJ3572" s="12"/>
      <c r="CK3572" s="12"/>
      <c r="CL3572" s="12"/>
      <c r="CM3572" s="12"/>
      <c r="CN3572" s="12"/>
      <c r="CO3572" s="12"/>
      <c r="CP3572" s="12"/>
      <c r="CQ3572" s="12"/>
      <c r="CR3572" s="12"/>
      <c r="CS3572" s="12"/>
      <c r="CT3572" s="12"/>
      <c r="CU3572" s="12"/>
      <c r="CV3572" s="12"/>
      <c r="CW3572" s="12"/>
      <c r="CX3572" s="12"/>
      <c r="CY3572" s="12"/>
      <c r="CZ3572" s="12"/>
      <c r="DA3572" s="12"/>
      <c r="DB3572" s="12"/>
      <c r="DC3572" s="12"/>
      <c r="DD3572" s="12"/>
      <c r="DE3572" s="12"/>
      <c r="DF3572" s="12"/>
      <c r="DG3572" s="12"/>
      <c r="DH3572" s="12"/>
      <c r="DI3572" s="12"/>
      <c r="DJ3572" s="12"/>
      <c r="DK3572" s="12"/>
      <c r="DL3572" s="12"/>
      <c r="DM3572" s="12"/>
      <c r="DN3572" s="12"/>
      <c r="DO3572" s="12"/>
      <c r="DP3572" s="12"/>
      <c r="DQ3572" s="12"/>
      <c r="DR3572" s="12"/>
      <c r="DS3572" s="12"/>
      <c r="DT3572" s="12"/>
      <c r="DU3572" s="12"/>
      <c r="DV3572" s="12"/>
      <c r="DW3572" s="12"/>
      <c r="DX3572" s="12"/>
      <c r="DY3572" s="12"/>
      <c r="DZ3572" s="12"/>
      <c r="EA3572" s="12"/>
      <c r="EB3572" s="12"/>
      <c r="EC3572" s="12"/>
      <c r="ED3572" s="12"/>
      <c r="EE3572" s="12"/>
      <c r="EF3572" s="12"/>
      <c r="EG3572" s="12"/>
      <c r="EH3572" s="12"/>
      <c r="EI3572" s="12"/>
      <c r="EJ3572" s="12"/>
      <c r="EK3572" s="12"/>
      <c r="EL3572" s="12"/>
      <c r="EM3572" s="12"/>
      <c r="EN3572" s="12"/>
      <c r="EO3572" s="12"/>
      <c r="EP3572" s="12"/>
      <c r="EQ3572" s="12"/>
      <c r="ER3572" s="12"/>
      <c r="ES3572" s="12"/>
      <c r="ET3572" s="12"/>
      <c r="EU3572" s="12"/>
      <c r="EV3572" s="12"/>
      <c r="EW3572" s="12"/>
      <c r="EX3572" s="12"/>
      <c r="EY3572" s="12"/>
      <c r="EZ3572" s="12"/>
      <c r="FA3572" s="12"/>
      <c r="FB3572" s="12"/>
      <c r="FC3572" s="12"/>
      <c r="FD3572" s="12"/>
      <c r="FE3572" s="12"/>
      <c r="FF3572" s="12"/>
      <c r="FG3572" s="12"/>
      <c r="FH3572" s="12"/>
      <c r="FI3572" s="12"/>
      <c r="FJ3572" s="12"/>
      <c r="FK3572" s="12"/>
      <c r="FL3572" s="12"/>
      <c r="FM3572" s="12"/>
      <c r="FN3572" s="12"/>
      <c r="FO3572" s="12"/>
      <c r="FP3572" s="12"/>
      <c r="FQ3572" s="12"/>
      <c r="FR3572" s="12"/>
      <c r="FS3572" s="12"/>
      <c r="FT3572" s="12"/>
      <c r="FU3572" s="12"/>
      <c r="FV3572" s="12"/>
      <c r="FW3572" s="12"/>
      <c r="FX3572" s="12"/>
      <c r="FY3572" s="12"/>
      <c r="FZ3572" s="12"/>
      <c r="GA3572" s="12"/>
      <c r="GB3572" s="12"/>
      <c r="GC3572" s="12"/>
      <c r="GD3572" s="12"/>
      <c r="GE3572" s="12"/>
      <c r="GF3572" s="12"/>
      <c r="GG3572" s="12"/>
      <c r="GH3572" s="12"/>
      <c r="GI3572" s="12"/>
      <c r="GJ3572" s="12"/>
      <c r="GK3572" s="12"/>
      <c r="GL3572" s="12"/>
      <c r="GM3572" s="12"/>
      <c r="GN3572" s="12"/>
      <c r="GO3572" s="12"/>
      <c r="GP3572" s="12"/>
      <c r="GQ3572" s="12"/>
      <c r="GR3572" s="12"/>
      <c r="GS3572" s="12"/>
      <c r="GT3572" s="12"/>
      <c r="GU3572" s="12"/>
      <c r="GV3572" s="12"/>
      <c r="GW3572" s="12"/>
      <c r="GX3572" s="12"/>
      <c r="GY3572" s="11"/>
      <c r="GZ3572" s="11"/>
      <c r="HA3572" s="11"/>
      <c r="HB3572" s="11"/>
      <c r="HC3572" s="11"/>
      <c r="HD3572" s="11"/>
      <c r="HE3572" s="11"/>
      <c r="HF3572" s="11"/>
      <c r="HG3572" s="11"/>
      <c r="HH3572" s="11"/>
      <c r="HI3572" s="11"/>
      <c r="HJ3572" s="11"/>
      <c r="HK3572" s="11"/>
      <c r="HL3572" s="11"/>
      <c r="HM3572" s="11"/>
      <c r="HN3572" s="11"/>
      <c r="HO3572" s="11"/>
      <c r="HP3572" s="11"/>
      <c r="HQ3572" s="11"/>
      <c r="HR3572" s="11"/>
      <c r="HS3572" s="11"/>
      <c r="HT3572" s="11">
        <v>77</v>
      </c>
      <c r="HU3572" s="11">
        <v>39</v>
      </c>
      <c r="HV3572" s="11">
        <v>0</v>
      </c>
      <c r="HW3572" s="11">
        <v>0</v>
      </c>
      <c r="HX3572" s="11"/>
      <c r="HY3572" s="11"/>
      <c r="HZ3572" s="11"/>
      <c r="IA3572" s="11"/>
      <c r="IB3572" s="11"/>
      <c r="IC3572" s="11"/>
      <c r="ID3572" s="11"/>
      <c r="IE3572" s="11"/>
      <c r="IF3572" s="11"/>
      <c r="IG3572" s="11"/>
      <c r="IH3572" s="11"/>
      <c r="II3572" s="11"/>
      <c r="IJ3572" s="11"/>
      <c r="IK3572" s="11"/>
      <c r="IL3572" s="11"/>
    </row>
    <row r="3573" spans="2:246" ht="15.75" x14ac:dyDescent="0.25">
      <c r="B3573" s="11" t="s">
        <v>193</v>
      </c>
      <c r="C3573" s="11" t="s">
        <v>130</v>
      </c>
      <c r="D3573" s="12">
        <f t="shared" si="41"/>
        <v>70.16</v>
      </c>
      <c r="E3573" s="12">
        <v>1.5</v>
      </c>
      <c r="F3573" s="12">
        <v>3</v>
      </c>
      <c r="G3573" s="12"/>
      <c r="H3573" s="12"/>
      <c r="I3573" s="12"/>
      <c r="J3573" s="12"/>
      <c r="K3573" s="12"/>
      <c r="L3573" s="12"/>
      <c r="M3573" s="12"/>
      <c r="N3573" s="12"/>
      <c r="O3573" s="12"/>
      <c r="P3573" s="12"/>
      <c r="Q3573" s="12"/>
      <c r="R3573" s="12"/>
      <c r="S3573" s="12"/>
      <c r="T3573" s="12"/>
      <c r="U3573" s="12"/>
      <c r="V3573" s="12"/>
      <c r="W3573" s="12">
        <v>3.19</v>
      </c>
      <c r="X3573" s="12">
        <v>4.2</v>
      </c>
      <c r="Y3573" s="12"/>
      <c r="Z3573" s="12"/>
      <c r="AA3573" s="12"/>
      <c r="AB3573" s="12"/>
      <c r="AC3573" s="12"/>
      <c r="AD3573" s="12"/>
      <c r="AE3573" s="12"/>
      <c r="AF3573" s="12"/>
      <c r="AG3573" s="12"/>
      <c r="AH3573" s="12"/>
      <c r="AI3573" s="12"/>
      <c r="AJ3573" s="12"/>
      <c r="AK3573" s="12"/>
      <c r="AL3573" s="12"/>
      <c r="AM3573" s="12"/>
      <c r="AN3573" s="12"/>
      <c r="AO3573" s="12"/>
      <c r="AP3573" s="12"/>
      <c r="AQ3573" s="12">
        <v>13.39</v>
      </c>
      <c r="AR3573" s="12">
        <v>123.8</v>
      </c>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12"/>
      <c r="BR3573" s="12">
        <v>51.98</v>
      </c>
      <c r="BS3573" s="12">
        <v>210</v>
      </c>
      <c r="BT3573" s="12"/>
      <c r="BU3573" s="12"/>
      <c r="BV3573" s="12"/>
      <c r="BW3573" s="12"/>
      <c r="BX3573" s="12"/>
      <c r="BY3573" s="12"/>
      <c r="BZ3573" s="12"/>
      <c r="CA3573" s="12"/>
      <c r="CB3573" s="12"/>
      <c r="CC3573" s="12"/>
      <c r="CD3573" s="12"/>
      <c r="CE3573" s="12"/>
      <c r="CF3573" s="12"/>
      <c r="CG3573" s="12"/>
      <c r="CH3573" s="12"/>
      <c r="CI3573" s="12"/>
      <c r="CJ3573" s="12"/>
      <c r="CK3573" s="12"/>
      <c r="CL3573" s="12"/>
      <c r="CM3573" s="12"/>
      <c r="CN3573" s="12"/>
      <c r="CO3573" s="12"/>
      <c r="CP3573" s="12"/>
      <c r="CQ3573" s="12"/>
      <c r="CR3573" s="12"/>
      <c r="CS3573" s="12"/>
      <c r="CT3573" s="12"/>
      <c r="CU3573" s="12"/>
      <c r="CV3573" s="12">
        <v>0.1</v>
      </c>
      <c r="CW3573" s="12">
        <v>2.5</v>
      </c>
      <c r="CX3573" s="12"/>
      <c r="CY3573" s="12"/>
      <c r="CZ3573" s="12"/>
      <c r="DA3573" s="12"/>
      <c r="DB3573" s="12"/>
      <c r="DC3573" s="12"/>
      <c r="DD3573" s="12"/>
      <c r="DE3573" s="12"/>
      <c r="DF3573" s="12"/>
      <c r="DG3573" s="12"/>
      <c r="DH3573" s="12"/>
      <c r="DI3573" s="12"/>
      <c r="DJ3573" s="12"/>
      <c r="DK3573" s="12"/>
      <c r="DL3573" s="12"/>
      <c r="DM3573" s="12"/>
      <c r="DN3573" s="12"/>
      <c r="DO3573" s="12"/>
      <c r="DP3573" s="12"/>
      <c r="DQ3573" s="12"/>
      <c r="DR3573" s="12"/>
      <c r="DS3573" s="12"/>
      <c r="DT3573" s="12"/>
      <c r="DU3573" s="12"/>
      <c r="DV3573" s="12"/>
      <c r="DW3573" s="12"/>
      <c r="DX3573" s="12"/>
      <c r="DY3573" s="12"/>
      <c r="DZ3573" s="12"/>
      <c r="EA3573" s="12"/>
      <c r="EB3573" s="12"/>
      <c r="EC3573" s="12"/>
      <c r="ED3573" s="12"/>
      <c r="EE3573" s="12"/>
      <c r="EF3573" s="12"/>
      <c r="EG3573" s="12"/>
      <c r="EH3573" s="12"/>
      <c r="EI3573" s="12"/>
      <c r="EJ3573" s="12"/>
      <c r="EK3573" s="12"/>
      <c r="EL3573" s="12"/>
      <c r="EM3573" s="12"/>
      <c r="EN3573" s="12"/>
      <c r="EO3573" s="12"/>
      <c r="EP3573" s="12"/>
      <c r="EQ3573" s="12"/>
      <c r="ER3573" s="12"/>
      <c r="ES3573" s="12"/>
      <c r="ET3573" s="12"/>
      <c r="EU3573" s="12"/>
      <c r="EV3573" s="12"/>
      <c r="EW3573" s="12"/>
      <c r="EX3573" s="12"/>
      <c r="EY3573" s="12"/>
      <c r="EZ3573" s="12"/>
      <c r="FA3573" s="12"/>
      <c r="FB3573" s="12"/>
      <c r="FC3573" s="12"/>
      <c r="FD3573" s="12"/>
      <c r="FE3573" s="12"/>
      <c r="FF3573" s="12"/>
      <c r="FG3573" s="12"/>
      <c r="FH3573" s="12"/>
      <c r="FI3573" s="12"/>
      <c r="FJ3573" s="12"/>
      <c r="FK3573" s="12"/>
      <c r="FL3573" s="12"/>
      <c r="FM3573" s="12"/>
      <c r="FN3573" s="12"/>
      <c r="FO3573" s="12"/>
      <c r="FP3573" s="12"/>
      <c r="FQ3573" s="12"/>
      <c r="FR3573" s="12"/>
      <c r="FS3573" s="12"/>
      <c r="FT3573" s="12"/>
      <c r="FU3573" s="12"/>
      <c r="FV3573" s="12"/>
      <c r="FW3573" s="12"/>
      <c r="FX3573" s="12"/>
      <c r="FY3573" s="12"/>
      <c r="FZ3573" s="12"/>
      <c r="GA3573" s="12"/>
      <c r="GB3573" s="12"/>
      <c r="GC3573" s="12"/>
      <c r="GD3573" s="12"/>
      <c r="GE3573" s="12"/>
      <c r="GF3573" s="12"/>
      <c r="GG3573" s="12"/>
      <c r="GH3573" s="12"/>
      <c r="GI3573" s="12"/>
      <c r="GJ3573" s="12"/>
      <c r="GK3573" s="12"/>
      <c r="GL3573" s="12"/>
      <c r="GM3573" s="12"/>
      <c r="GN3573" s="12"/>
      <c r="GO3573" s="12"/>
      <c r="GP3573" s="12"/>
      <c r="GQ3573" s="12"/>
      <c r="GR3573" s="12"/>
      <c r="GS3573" s="12"/>
      <c r="GT3573" s="12"/>
      <c r="GU3573" s="12"/>
      <c r="GV3573" s="12"/>
      <c r="GW3573" s="12"/>
      <c r="GX3573" s="12"/>
      <c r="GY3573" s="11">
        <v>42</v>
      </c>
      <c r="GZ3573" s="11">
        <v>90.257000000000005</v>
      </c>
      <c r="HA3573" s="11">
        <v>0</v>
      </c>
      <c r="HB3573" s="11"/>
      <c r="HC3573" s="11"/>
      <c r="HD3573" s="11"/>
      <c r="HE3573" s="11"/>
      <c r="HF3573" s="11">
        <v>11</v>
      </c>
      <c r="HG3573" s="11">
        <v>17</v>
      </c>
      <c r="HH3573" s="11">
        <v>6</v>
      </c>
      <c r="HI3573" s="11">
        <v>9</v>
      </c>
      <c r="HJ3573" s="11">
        <v>5.7110000000000003</v>
      </c>
      <c r="HK3573" s="11"/>
      <c r="HL3573" s="11"/>
      <c r="HM3573" s="11"/>
      <c r="HN3573" s="11"/>
      <c r="HO3573" s="11"/>
      <c r="HP3573" s="11"/>
      <c r="HQ3573" s="11"/>
      <c r="HR3573" s="11"/>
      <c r="HS3573" s="11"/>
      <c r="HT3573" s="11"/>
      <c r="HU3573" s="11"/>
      <c r="HV3573" s="11"/>
      <c r="HW3573" s="11"/>
      <c r="HX3573" s="11"/>
      <c r="HY3573" s="11"/>
      <c r="HZ3573" s="11"/>
      <c r="IA3573" s="11"/>
      <c r="IB3573" s="11"/>
      <c r="IC3573" s="11"/>
      <c r="ID3573" s="11"/>
      <c r="IE3573" s="11"/>
      <c r="IF3573" s="11"/>
      <c r="IG3573" s="11"/>
      <c r="IH3573" s="11"/>
      <c r="II3573" s="11"/>
      <c r="IJ3573" s="11"/>
      <c r="IK3573" s="11"/>
      <c r="IL3573" s="11"/>
    </row>
    <row r="3574" spans="2:246" ht="15.75" x14ac:dyDescent="0.25">
      <c r="B3574" s="11" t="s">
        <v>193</v>
      </c>
      <c r="C3574" s="11" t="s">
        <v>131</v>
      </c>
      <c r="D3574" s="12">
        <f t="shared" si="41"/>
        <v>1.67</v>
      </c>
      <c r="E3574" s="12"/>
      <c r="F3574" s="12"/>
      <c r="G3574" s="12"/>
      <c r="H3574" s="12"/>
      <c r="I3574" s="12"/>
      <c r="J3574" s="12"/>
      <c r="K3574" s="12"/>
      <c r="L3574" s="12"/>
      <c r="M3574" s="12"/>
      <c r="N3574" s="12"/>
      <c r="O3574" s="12"/>
      <c r="P3574" s="12"/>
      <c r="Q3574" s="12"/>
      <c r="R3574" s="12"/>
      <c r="S3574" s="12"/>
      <c r="T3574" s="12"/>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12"/>
      <c r="BR3574" s="12">
        <v>1.67</v>
      </c>
      <c r="BS3574" s="12">
        <v>0</v>
      </c>
      <c r="BT3574" s="12"/>
      <c r="BU3574" s="12"/>
      <c r="BV3574" s="12"/>
      <c r="BW3574" s="12"/>
      <c r="BX3574" s="12"/>
      <c r="BY3574" s="12"/>
      <c r="BZ3574" s="12"/>
      <c r="CA3574" s="12"/>
      <c r="CB3574" s="12"/>
      <c r="CC3574" s="12"/>
      <c r="CD3574" s="12"/>
      <c r="CE3574" s="12"/>
      <c r="CF3574" s="12"/>
      <c r="CG3574" s="12"/>
      <c r="CH3574" s="12"/>
      <c r="CI3574" s="12"/>
      <c r="CJ3574" s="12"/>
      <c r="CK3574" s="12"/>
      <c r="CL3574" s="12"/>
      <c r="CM3574" s="12"/>
      <c r="CN3574" s="12"/>
      <c r="CO3574" s="12"/>
      <c r="CP3574" s="12"/>
      <c r="CQ3574" s="12"/>
      <c r="CR3574" s="12"/>
      <c r="CS3574" s="12"/>
      <c r="CT3574" s="12"/>
      <c r="CU3574" s="12"/>
      <c r="CV3574" s="12"/>
      <c r="CW3574" s="12"/>
      <c r="CX3574" s="12"/>
      <c r="CY3574" s="12"/>
      <c r="CZ3574" s="12"/>
      <c r="DA3574" s="12"/>
      <c r="DB3574" s="12"/>
      <c r="DC3574" s="12"/>
      <c r="DD3574" s="12"/>
      <c r="DE3574" s="12"/>
      <c r="DF3574" s="12"/>
      <c r="DG3574" s="12"/>
      <c r="DH3574" s="12"/>
      <c r="DI3574" s="12"/>
      <c r="DJ3574" s="12"/>
      <c r="DK3574" s="12"/>
      <c r="DL3574" s="12"/>
      <c r="DM3574" s="12"/>
      <c r="DN3574" s="12"/>
      <c r="DO3574" s="12"/>
      <c r="DP3574" s="12"/>
      <c r="DQ3574" s="12"/>
      <c r="DR3574" s="12"/>
      <c r="DS3574" s="12"/>
      <c r="DT3574" s="12"/>
      <c r="DU3574" s="12"/>
      <c r="DV3574" s="12"/>
      <c r="DW3574" s="12"/>
      <c r="DX3574" s="12"/>
      <c r="DY3574" s="12"/>
      <c r="DZ3574" s="12"/>
      <c r="EA3574" s="12"/>
      <c r="EB3574" s="12"/>
      <c r="EC3574" s="12"/>
      <c r="ED3574" s="12"/>
      <c r="EE3574" s="12"/>
      <c r="EF3574" s="12"/>
      <c r="EG3574" s="12"/>
      <c r="EH3574" s="12"/>
      <c r="EI3574" s="12"/>
      <c r="EJ3574" s="12"/>
      <c r="EK3574" s="12"/>
      <c r="EL3574" s="12"/>
      <c r="EM3574" s="12"/>
      <c r="EN3574" s="12"/>
      <c r="EO3574" s="12"/>
      <c r="EP3574" s="12"/>
      <c r="EQ3574" s="12"/>
      <c r="ER3574" s="12"/>
      <c r="ES3574" s="12"/>
      <c r="ET3574" s="12"/>
      <c r="EU3574" s="12"/>
      <c r="EV3574" s="12"/>
      <c r="EW3574" s="12"/>
      <c r="EX3574" s="12"/>
      <c r="EY3574" s="12"/>
      <c r="EZ3574" s="12"/>
      <c r="FA3574" s="12"/>
      <c r="FB3574" s="12"/>
      <c r="FC3574" s="12"/>
      <c r="FD3574" s="12"/>
      <c r="FE3574" s="12"/>
      <c r="FF3574" s="12"/>
      <c r="FG3574" s="12"/>
      <c r="FH3574" s="12"/>
      <c r="FI3574" s="12"/>
      <c r="FJ3574" s="12"/>
      <c r="FK3574" s="12"/>
      <c r="FL3574" s="12"/>
      <c r="FM3574" s="12"/>
      <c r="FN3574" s="12"/>
      <c r="FO3574" s="12"/>
      <c r="FP3574" s="12"/>
      <c r="FQ3574" s="12"/>
      <c r="FR3574" s="12"/>
      <c r="FS3574" s="12"/>
      <c r="FT3574" s="12"/>
      <c r="FU3574" s="12"/>
      <c r="FV3574" s="12"/>
      <c r="FW3574" s="12"/>
      <c r="FX3574" s="12"/>
      <c r="FY3574" s="12"/>
      <c r="FZ3574" s="12"/>
      <c r="GA3574" s="12"/>
      <c r="GB3574" s="12"/>
      <c r="GC3574" s="12"/>
      <c r="GD3574" s="12"/>
      <c r="GE3574" s="12"/>
      <c r="GF3574" s="12"/>
      <c r="GG3574" s="12"/>
      <c r="GH3574" s="12"/>
      <c r="GI3574" s="12"/>
      <c r="GJ3574" s="12"/>
      <c r="GK3574" s="12"/>
      <c r="GL3574" s="12"/>
      <c r="GM3574" s="12"/>
      <c r="GN3574" s="12"/>
      <c r="GO3574" s="12"/>
      <c r="GP3574" s="12"/>
      <c r="GQ3574" s="12"/>
      <c r="GR3574" s="12"/>
      <c r="GS3574" s="12"/>
      <c r="GT3574" s="12"/>
      <c r="GU3574" s="12"/>
      <c r="GV3574" s="12"/>
      <c r="GW3574" s="12"/>
      <c r="GX3574" s="12"/>
      <c r="GY3574" s="11"/>
      <c r="GZ3574" s="11"/>
      <c r="HA3574" s="11"/>
      <c r="HB3574" s="11"/>
      <c r="HC3574" s="11"/>
      <c r="HD3574" s="11"/>
      <c r="HE3574" s="11"/>
      <c r="HF3574" s="11"/>
      <c r="HG3574" s="11"/>
      <c r="HH3574" s="11"/>
      <c r="HI3574" s="11"/>
      <c r="HJ3574" s="11"/>
      <c r="HK3574" s="11"/>
      <c r="HL3574" s="11"/>
      <c r="HM3574" s="11"/>
      <c r="HN3574" s="11"/>
      <c r="HO3574" s="11"/>
      <c r="HP3574" s="11"/>
      <c r="HQ3574" s="11"/>
      <c r="HR3574" s="11"/>
      <c r="HS3574" s="11"/>
      <c r="HT3574" s="11"/>
      <c r="HU3574" s="11"/>
      <c r="HV3574" s="11"/>
      <c r="HW3574" s="11"/>
      <c r="HX3574" s="11"/>
      <c r="HY3574" s="11"/>
      <c r="HZ3574" s="11"/>
      <c r="IA3574" s="11"/>
      <c r="IB3574" s="11"/>
      <c r="IC3574" s="11"/>
      <c r="ID3574" s="11"/>
      <c r="IE3574" s="11"/>
      <c r="IF3574" s="11"/>
      <c r="IG3574" s="11"/>
      <c r="IH3574" s="11"/>
      <c r="II3574" s="11"/>
      <c r="IJ3574" s="11"/>
      <c r="IK3574" s="11"/>
      <c r="IL3574" s="11"/>
    </row>
    <row r="3575" spans="2:246" ht="15.75" x14ac:dyDescent="0.25">
      <c r="B3575" s="11" t="s">
        <v>167</v>
      </c>
      <c r="C3575" s="11" t="s">
        <v>130</v>
      </c>
      <c r="D3575" s="12">
        <f t="shared" si="41"/>
        <v>98.42</v>
      </c>
      <c r="E3575" s="12">
        <v>12.01</v>
      </c>
      <c r="F3575" s="12">
        <v>28.6</v>
      </c>
      <c r="G3575" s="12"/>
      <c r="H3575" s="12"/>
      <c r="I3575" s="12"/>
      <c r="J3575" s="12"/>
      <c r="K3575" s="12"/>
      <c r="L3575" s="12"/>
      <c r="M3575" s="12"/>
      <c r="N3575" s="12"/>
      <c r="O3575" s="12"/>
      <c r="P3575" s="12"/>
      <c r="Q3575" s="12"/>
      <c r="R3575" s="12"/>
      <c r="S3575" s="12"/>
      <c r="T3575" s="12"/>
      <c r="U3575" s="12"/>
      <c r="V3575" s="12"/>
      <c r="W3575" s="12"/>
      <c r="X3575" s="12"/>
      <c r="Y3575" s="12"/>
      <c r="Z3575" s="12"/>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12"/>
      <c r="BR3575" s="12">
        <v>86.41</v>
      </c>
      <c r="BS3575" s="12">
        <v>300</v>
      </c>
      <c r="BT3575" s="12"/>
      <c r="BU3575" s="12"/>
      <c r="BV3575" s="12"/>
      <c r="BW3575" s="12"/>
      <c r="BX3575" s="12"/>
      <c r="BY3575" s="12"/>
      <c r="BZ3575" s="12"/>
      <c r="CA3575" s="12"/>
      <c r="CB3575" s="12"/>
      <c r="CC3575" s="12"/>
      <c r="CD3575" s="12"/>
      <c r="CE3575" s="12"/>
      <c r="CF3575" s="12"/>
      <c r="CG3575" s="12"/>
      <c r="CH3575" s="12"/>
      <c r="CI3575" s="12"/>
      <c r="CJ3575" s="12"/>
      <c r="CK3575" s="12"/>
      <c r="CL3575" s="12"/>
      <c r="CM3575" s="12"/>
      <c r="CN3575" s="12"/>
      <c r="CO3575" s="12"/>
      <c r="CP3575" s="12"/>
      <c r="CQ3575" s="12"/>
      <c r="CR3575" s="12"/>
      <c r="CS3575" s="12"/>
      <c r="CT3575" s="12"/>
      <c r="CU3575" s="12"/>
      <c r="CV3575" s="12"/>
      <c r="CW3575" s="12"/>
      <c r="CX3575" s="12"/>
      <c r="CY3575" s="12"/>
      <c r="CZ3575" s="12"/>
      <c r="DA3575" s="12"/>
      <c r="DB3575" s="12"/>
      <c r="DC3575" s="12"/>
      <c r="DD3575" s="12"/>
      <c r="DE3575" s="12"/>
      <c r="DF3575" s="12"/>
      <c r="DG3575" s="12"/>
      <c r="DH3575" s="12"/>
      <c r="DI3575" s="12"/>
      <c r="DJ3575" s="12"/>
      <c r="DK3575" s="12"/>
      <c r="DL3575" s="12"/>
      <c r="DM3575" s="12"/>
      <c r="DN3575" s="12"/>
      <c r="DO3575" s="12"/>
      <c r="DP3575" s="12"/>
      <c r="DQ3575" s="12"/>
      <c r="DR3575" s="12"/>
      <c r="DS3575" s="12"/>
      <c r="DT3575" s="12"/>
      <c r="DU3575" s="12"/>
      <c r="DV3575" s="12"/>
      <c r="DW3575" s="12"/>
      <c r="DX3575" s="12"/>
      <c r="DY3575" s="12"/>
      <c r="DZ3575" s="12"/>
      <c r="EA3575" s="12"/>
      <c r="EB3575" s="12"/>
      <c r="EC3575" s="12"/>
      <c r="ED3575" s="12"/>
      <c r="EE3575" s="12"/>
      <c r="EF3575" s="12"/>
      <c r="EG3575" s="12"/>
      <c r="EH3575" s="12"/>
      <c r="EI3575" s="12"/>
      <c r="EJ3575" s="12"/>
      <c r="EK3575" s="12"/>
      <c r="EL3575" s="12"/>
      <c r="EM3575" s="12"/>
      <c r="EN3575" s="12"/>
      <c r="EO3575" s="12"/>
      <c r="EP3575" s="12"/>
      <c r="EQ3575" s="12"/>
      <c r="ER3575" s="12"/>
      <c r="ES3575" s="12"/>
      <c r="ET3575" s="12"/>
      <c r="EU3575" s="12"/>
      <c r="EV3575" s="12"/>
      <c r="EW3575" s="12"/>
      <c r="EX3575" s="12"/>
      <c r="EY3575" s="12"/>
      <c r="EZ3575" s="12"/>
      <c r="FA3575" s="12"/>
      <c r="FB3575" s="12"/>
      <c r="FC3575" s="12"/>
      <c r="FD3575" s="12"/>
      <c r="FE3575" s="12"/>
      <c r="FF3575" s="12"/>
      <c r="FG3575" s="12"/>
      <c r="FH3575" s="12"/>
      <c r="FI3575" s="12"/>
      <c r="FJ3575" s="12"/>
      <c r="FK3575" s="12"/>
      <c r="FL3575" s="12"/>
      <c r="FM3575" s="12"/>
      <c r="FN3575" s="12"/>
      <c r="FO3575" s="12"/>
      <c r="FP3575" s="12"/>
      <c r="FQ3575" s="12"/>
      <c r="FR3575" s="12"/>
      <c r="FS3575" s="12"/>
      <c r="FT3575" s="12"/>
      <c r="FU3575" s="12"/>
      <c r="FV3575" s="12"/>
      <c r="FW3575" s="12"/>
      <c r="FX3575" s="12"/>
      <c r="FY3575" s="12"/>
      <c r="FZ3575" s="12"/>
      <c r="GA3575" s="12"/>
      <c r="GB3575" s="12"/>
      <c r="GC3575" s="12"/>
      <c r="GD3575" s="12"/>
      <c r="GE3575" s="12"/>
      <c r="GF3575" s="12"/>
      <c r="GG3575" s="12"/>
      <c r="GH3575" s="12"/>
      <c r="GI3575" s="12"/>
      <c r="GJ3575" s="12"/>
      <c r="GK3575" s="12"/>
      <c r="GL3575" s="12"/>
      <c r="GM3575" s="12"/>
      <c r="GN3575" s="12"/>
      <c r="GO3575" s="12"/>
      <c r="GP3575" s="12"/>
      <c r="GQ3575" s="12"/>
      <c r="GR3575" s="12"/>
      <c r="GS3575" s="12"/>
      <c r="GT3575" s="12"/>
      <c r="GU3575" s="12"/>
      <c r="GV3575" s="12"/>
      <c r="GW3575" s="12"/>
      <c r="GX3575" s="12"/>
      <c r="GY3575" s="11">
        <v>56</v>
      </c>
      <c r="GZ3575" s="11">
        <v>237.96199999999999</v>
      </c>
      <c r="HA3575" s="11">
        <v>1.8</v>
      </c>
      <c r="HB3575" s="11"/>
      <c r="HC3575" s="11"/>
      <c r="HD3575" s="11"/>
      <c r="HE3575" s="11"/>
      <c r="HF3575" s="11">
        <v>8</v>
      </c>
      <c r="HG3575" s="11">
        <v>33</v>
      </c>
      <c r="HH3575" s="11">
        <v>1</v>
      </c>
      <c r="HI3575" s="11">
        <v>19</v>
      </c>
      <c r="HJ3575" s="11">
        <v>5.49</v>
      </c>
      <c r="HK3575" s="11"/>
      <c r="HL3575" s="11"/>
      <c r="HM3575" s="11"/>
      <c r="HN3575" s="11"/>
      <c r="HO3575" s="11"/>
      <c r="HP3575" s="11"/>
      <c r="HQ3575" s="11"/>
      <c r="HR3575" s="11"/>
      <c r="HS3575" s="11"/>
      <c r="HT3575" s="11"/>
      <c r="HU3575" s="11"/>
      <c r="HV3575" s="11"/>
      <c r="HW3575" s="11"/>
      <c r="HX3575" s="11"/>
      <c r="HY3575" s="11"/>
      <c r="HZ3575" s="11"/>
      <c r="IA3575" s="11"/>
      <c r="IB3575" s="11"/>
      <c r="IC3575" s="11"/>
      <c r="ID3575" s="11"/>
      <c r="IE3575" s="11"/>
      <c r="IF3575" s="11"/>
      <c r="IG3575" s="11"/>
      <c r="IH3575" s="11"/>
      <c r="II3575" s="11"/>
      <c r="IJ3575" s="11"/>
      <c r="IK3575" s="11"/>
      <c r="IL3575" s="11"/>
    </row>
    <row r="3576" spans="2:246" ht="15.75" x14ac:dyDescent="0.25">
      <c r="B3576" s="11" t="s">
        <v>167</v>
      </c>
      <c r="C3576" s="11" t="s">
        <v>134</v>
      </c>
      <c r="D3576" s="12">
        <f t="shared" si="41"/>
        <v>7.66</v>
      </c>
      <c r="E3576" s="12">
        <v>3.24</v>
      </c>
      <c r="F3576" s="12">
        <v>3</v>
      </c>
      <c r="G3576" s="12"/>
      <c r="H3576" s="12"/>
      <c r="I3576" s="12"/>
      <c r="J3576" s="12"/>
      <c r="K3576" s="12"/>
      <c r="L3576" s="12"/>
      <c r="M3576" s="12"/>
      <c r="N3576" s="12"/>
      <c r="O3576" s="12"/>
      <c r="P3576" s="12"/>
      <c r="Q3576" s="12"/>
      <c r="R3576" s="12"/>
      <c r="S3576" s="12"/>
      <c r="T3576" s="12"/>
      <c r="U3576" s="12"/>
      <c r="V3576" s="12"/>
      <c r="W3576" s="12"/>
      <c r="X3576" s="12"/>
      <c r="Y3576" s="12"/>
      <c r="Z3576" s="12"/>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12"/>
      <c r="BR3576" s="12">
        <v>4.42</v>
      </c>
      <c r="BS3576" s="12">
        <v>0</v>
      </c>
      <c r="BT3576" s="12"/>
      <c r="BU3576" s="12"/>
      <c r="BV3576" s="12"/>
      <c r="BW3576" s="12"/>
      <c r="BX3576" s="12"/>
      <c r="BY3576" s="12"/>
      <c r="BZ3576" s="12"/>
      <c r="CA3576" s="12"/>
      <c r="CB3576" s="12"/>
      <c r="CC3576" s="12"/>
      <c r="CD3576" s="12"/>
      <c r="CE3576" s="12"/>
      <c r="CF3576" s="12"/>
      <c r="CG3576" s="12"/>
      <c r="CH3576" s="12"/>
      <c r="CI3576" s="12"/>
      <c r="CJ3576" s="12"/>
      <c r="CK3576" s="12"/>
      <c r="CL3576" s="12"/>
      <c r="CM3576" s="12"/>
      <c r="CN3576" s="12"/>
      <c r="CO3576" s="12"/>
      <c r="CP3576" s="12"/>
      <c r="CQ3576" s="12"/>
      <c r="CR3576" s="12"/>
      <c r="CS3576" s="12"/>
      <c r="CT3576" s="12"/>
      <c r="CU3576" s="12"/>
      <c r="CV3576" s="12"/>
      <c r="CW3576" s="12"/>
      <c r="CX3576" s="12"/>
      <c r="CY3576" s="12"/>
      <c r="CZ3576" s="12"/>
      <c r="DA3576" s="12"/>
      <c r="DB3576" s="12"/>
      <c r="DC3576" s="12"/>
      <c r="DD3576" s="12"/>
      <c r="DE3576" s="12"/>
      <c r="DF3576" s="12"/>
      <c r="DG3576" s="12"/>
      <c r="DH3576" s="12"/>
      <c r="DI3576" s="12"/>
      <c r="DJ3576" s="12"/>
      <c r="DK3576" s="12"/>
      <c r="DL3576" s="12"/>
      <c r="DM3576" s="12"/>
      <c r="DN3576" s="12"/>
      <c r="DO3576" s="12"/>
      <c r="DP3576" s="12"/>
      <c r="DQ3576" s="12"/>
      <c r="DR3576" s="12"/>
      <c r="DS3576" s="12"/>
      <c r="DT3576" s="12"/>
      <c r="DU3576" s="12"/>
      <c r="DV3576" s="12"/>
      <c r="DW3576" s="12"/>
      <c r="DX3576" s="12"/>
      <c r="DY3576" s="12"/>
      <c r="DZ3576" s="12"/>
      <c r="EA3576" s="12"/>
      <c r="EB3576" s="12"/>
      <c r="EC3576" s="12"/>
      <c r="ED3576" s="12"/>
      <c r="EE3576" s="12"/>
      <c r="EF3576" s="12"/>
      <c r="EG3576" s="12"/>
      <c r="EH3576" s="12"/>
      <c r="EI3576" s="12"/>
      <c r="EJ3576" s="12"/>
      <c r="EK3576" s="12"/>
      <c r="EL3576" s="12"/>
      <c r="EM3576" s="12"/>
      <c r="EN3576" s="12"/>
      <c r="EO3576" s="12"/>
      <c r="EP3576" s="12"/>
      <c r="EQ3576" s="12"/>
      <c r="ER3576" s="12"/>
      <c r="ES3576" s="12"/>
      <c r="ET3576" s="12"/>
      <c r="EU3576" s="12"/>
      <c r="EV3576" s="12"/>
      <c r="EW3576" s="12"/>
      <c r="EX3576" s="12"/>
      <c r="EY3576" s="12"/>
      <c r="EZ3576" s="12"/>
      <c r="FA3576" s="12"/>
      <c r="FB3576" s="12"/>
      <c r="FC3576" s="12"/>
      <c r="FD3576" s="12"/>
      <c r="FE3576" s="12"/>
      <c r="FF3576" s="12"/>
      <c r="FG3576" s="12"/>
      <c r="FH3576" s="12"/>
      <c r="FI3576" s="12"/>
      <c r="FJ3576" s="12"/>
      <c r="FK3576" s="12"/>
      <c r="FL3576" s="12"/>
      <c r="FM3576" s="12"/>
      <c r="FN3576" s="12"/>
      <c r="FO3576" s="12"/>
      <c r="FP3576" s="12"/>
      <c r="FQ3576" s="12"/>
      <c r="FR3576" s="12"/>
      <c r="FS3576" s="12"/>
      <c r="FT3576" s="12"/>
      <c r="FU3576" s="12"/>
      <c r="FV3576" s="12"/>
      <c r="FW3576" s="12"/>
      <c r="FX3576" s="12"/>
      <c r="FY3576" s="12"/>
      <c r="FZ3576" s="12"/>
      <c r="GA3576" s="12"/>
      <c r="GB3576" s="12"/>
      <c r="GC3576" s="12"/>
      <c r="GD3576" s="12"/>
      <c r="GE3576" s="12"/>
      <c r="GF3576" s="12"/>
      <c r="GG3576" s="12"/>
      <c r="GH3576" s="12"/>
      <c r="GI3576" s="12"/>
      <c r="GJ3576" s="12"/>
      <c r="GK3576" s="12"/>
      <c r="GL3576" s="12"/>
      <c r="GM3576" s="12"/>
      <c r="GN3576" s="12"/>
      <c r="GO3576" s="12"/>
      <c r="GP3576" s="12"/>
      <c r="GQ3576" s="12"/>
      <c r="GR3576" s="12"/>
      <c r="GS3576" s="12"/>
      <c r="GT3576" s="12"/>
      <c r="GU3576" s="12"/>
      <c r="GV3576" s="12"/>
      <c r="GW3576" s="12"/>
      <c r="GX3576" s="12"/>
      <c r="GY3576" s="11"/>
      <c r="GZ3576" s="11"/>
      <c r="HA3576" s="11"/>
      <c r="HB3576" s="11"/>
      <c r="HC3576" s="11"/>
      <c r="HD3576" s="11"/>
      <c r="HE3576" s="11"/>
      <c r="HF3576" s="11"/>
      <c r="HG3576" s="11"/>
      <c r="HH3576" s="11"/>
      <c r="HI3576" s="11"/>
      <c r="HJ3576" s="11"/>
      <c r="HK3576" s="11"/>
      <c r="HL3576" s="11"/>
      <c r="HM3576" s="11"/>
      <c r="HN3576" s="11"/>
      <c r="HO3576" s="11"/>
      <c r="HP3576" s="11"/>
      <c r="HQ3576" s="11"/>
      <c r="HR3576" s="11"/>
      <c r="HS3576" s="11"/>
      <c r="HT3576" s="11"/>
      <c r="HU3576" s="11"/>
      <c r="HV3576" s="11"/>
      <c r="HW3576" s="11"/>
      <c r="HX3576" s="11"/>
      <c r="HY3576" s="11"/>
      <c r="HZ3576" s="11"/>
      <c r="IA3576" s="11"/>
      <c r="IB3576" s="11"/>
      <c r="IC3576" s="11"/>
      <c r="ID3576" s="11"/>
      <c r="IE3576" s="11"/>
      <c r="IF3576" s="11"/>
      <c r="IG3576" s="11"/>
      <c r="IH3576" s="11"/>
      <c r="II3576" s="11"/>
      <c r="IJ3576" s="11"/>
      <c r="IK3576" s="11"/>
      <c r="IL3576" s="11"/>
    </row>
    <row r="3577" spans="2:246" ht="15.75" x14ac:dyDescent="0.25">
      <c r="B3577" s="11" t="s">
        <v>167</v>
      </c>
      <c r="C3577" s="11" t="s">
        <v>131</v>
      </c>
      <c r="D3577" s="12">
        <f t="shared" si="41"/>
        <v>7.7799999999999994</v>
      </c>
      <c r="E3577" s="12">
        <v>3.12</v>
      </c>
      <c r="F3577" s="12">
        <v>3.5</v>
      </c>
      <c r="G3577" s="12"/>
      <c r="H3577" s="12"/>
      <c r="I3577" s="12"/>
      <c r="J3577" s="12"/>
      <c r="K3577" s="12"/>
      <c r="L3577" s="12"/>
      <c r="M3577" s="12"/>
      <c r="N3577" s="12"/>
      <c r="O3577" s="12"/>
      <c r="P3577" s="12"/>
      <c r="Q3577" s="12"/>
      <c r="R3577" s="12"/>
      <c r="S3577" s="12"/>
      <c r="T3577" s="12"/>
      <c r="U3577" s="12"/>
      <c r="V3577" s="12"/>
      <c r="W3577" s="12"/>
      <c r="X3577" s="12"/>
      <c r="Y3577" s="12"/>
      <c r="Z3577" s="12"/>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12"/>
      <c r="BR3577" s="12">
        <v>4.2699999999999996</v>
      </c>
      <c r="BS3577" s="12">
        <v>50</v>
      </c>
      <c r="BT3577" s="12"/>
      <c r="BU3577" s="12"/>
      <c r="BV3577" s="12"/>
      <c r="BW3577" s="12"/>
      <c r="BX3577" s="12"/>
      <c r="BY3577" s="12"/>
      <c r="BZ3577" s="12"/>
      <c r="CA3577" s="12"/>
      <c r="CB3577" s="12"/>
      <c r="CC3577" s="12"/>
      <c r="CD3577" s="12"/>
      <c r="CE3577" s="12"/>
      <c r="CF3577" s="12">
        <v>0.1</v>
      </c>
      <c r="CG3577" s="12">
        <v>2.14</v>
      </c>
      <c r="CH3577" s="12"/>
      <c r="CI3577" s="12"/>
      <c r="CJ3577" s="12"/>
      <c r="CK3577" s="12"/>
      <c r="CL3577" s="12"/>
      <c r="CM3577" s="12"/>
      <c r="CN3577" s="12"/>
      <c r="CO3577" s="12"/>
      <c r="CP3577" s="12"/>
      <c r="CQ3577" s="12"/>
      <c r="CR3577" s="12"/>
      <c r="CS3577" s="12"/>
      <c r="CT3577" s="12"/>
      <c r="CU3577" s="12"/>
      <c r="CV3577" s="12">
        <v>0.28999999999999998</v>
      </c>
      <c r="CW3577" s="12">
        <v>4</v>
      </c>
      <c r="CX3577" s="12"/>
      <c r="CY3577" s="12"/>
      <c r="CZ3577" s="12"/>
      <c r="DA3577" s="12"/>
      <c r="DB3577" s="12"/>
      <c r="DC3577" s="12"/>
      <c r="DD3577" s="12"/>
      <c r="DE3577" s="12"/>
      <c r="DF3577" s="12"/>
      <c r="DG3577" s="12"/>
      <c r="DH3577" s="12"/>
      <c r="DI3577" s="12"/>
      <c r="DJ3577" s="12"/>
      <c r="DK3577" s="12"/>
      <c r="DL3577" s="12"/>
      <c r="DM3577" s="12"/>
      <c r="DN3577" s="12"/>
      <c r="DO3577" s="12"/>
      <c r="DP3577" s="12"/>
      <c r="DQ3577" s="12"/>
      <c r="DR3577" s="12"/>
      <c r="DS3577" s="12"/>
      <c r="DT3577" s="12"/>
      <c r="DU3577" s="12"/>
      <c r="DV3577" s="12"/>
      <c r="DW3577" s="12"/>
      <c r="DX3577" s="12"/>
      <c r="DY3577" s="12"/>
      <c r="DZ3577" s="12"/>
      <c r="EA3577" s="12"/>
      <c r="EB3577" s="12"/>
      <c r="EC3577" s="12"/>
      <c r="ED3577" s="12"/>
      <c r="EE3577" s="12"/>
      <c r="EF3577" s="12"/>
      <c r="EG3577" s="12"/>
      <c r="EH3577" s="12"/>
      <c r="EI3577" s="12"/>
      <c r="EJ3577" s="12"/>
      <c r="EK3577" s="12"/>
      <c r="EL3577" s="12"/>
      <c r="EM3577" s="12"/>
      <c r="EN3577" s="12"/>
      <c r="EO3577" s="12"/>
      <c r="EP3577" s="12"/>
      <c r="EQ3577" s="12"/>
      <c r="ER3577" s="12"/>
      <c r="ES3577" s="12"/>
      <c r="ET3577" s="12"/>
      <c r="EU3577" s="12"/>
      <c r="EV3577" s="12"/>
      <c r="EW3577" s="12"/>
      <c r="EX3577" s="12"/>
      <c r="EY3577" s="12"/>
      <c r="EZ3577" s="12"/>
      <c r="FA3577" s="12"/>
      <c r="FB3577" s="12"/>
      <c r="FC3577" s="12"/>
      <c r="FD3577" s="12"/>
      <c r="FE3577" s="12"/>
      <c r="FF3577" s="12"/>
      <c r="FG3577" s="12"/>
      <c r="FH3577" s="12"/>
      <c r="FI3577" s="12"/>
      <c r="FJ3577" s="12"/>
      <c r="FK3577" s="12"/>
      <c r="FL3577" s="12"/>
      <c r="FM3577" s="12"/>
      <c r="FN3577" s="12"/>
      <c r="FO3577" s="12"/>
      <c r="FP3577" s="12"/>
      <c r="FQ3577" s="12"/>
      <c r="FR3577" s="12"/>
      <c r="FS3577" s="12"/>
      <c r="FT3577" s="12"/>
      <c r="FU3577" s="12"/>
      <c r="FV3577" s="12"/>
      <c r="FW3577" s="12"/>
      <c r="FX3577" s="12"/>
      <c r="FY3577" s="12"/>
      <c r="FZ3577" s="12"/>
      <c r="GA3577" s="12"/>
      <c r="GB3577" s="12"/>
      <c r="GC3577" s="12"/>
      <c r="GD3577" s="12"/>
      <c r="GE3577" s="12"/>
      <c r="GF3577" s="12"/>
      <c r="GG3577" s="12"/>
      <c r="GH3577" s="12"/>
      <c r="GI3577" s="12"/>
      <c r="GJ3577" s="12"/>
      <c r="GK3577" s="12"/>
      <c r="GL3577" s="12"/>
      <c r="GM3577" s="12"/>
      <c r="GN3577" s="12"/>
      <c r="GO3577" s="12"/>
      <c r="GP3577" s="12"/>
      <c r="GQ3577" s="12"/>
      <c r="GR3577" s="12"/>
      <c r="GS3577" s="12"/>
      <c r="GT3577" s="12"/>
      <c r="GU3577" s="12"/>
      <c r="GV3577" s="12"/>
      <c r="GW3577" s="12"/>
      <c r="GX3577" s="12"/>
      <c r="GY3577" s="11"/>
      <c r="GZ3577" s="11"/>
      <c r="HA3577" s="11"/>
      <c r="HB3577" s="11"/>
      <c r="HC3577" s="11"/>
      <c r="HD3577" s="11"/>
      <c r="HE3577" s="11"/>
      <c r="HF3577" s="11"/>
      <c r="HG3577" s="11"/>
      <c r="HH3577" s="11"/>
      <c r="HI3577" s="11"/>
      <c r="HJ3577" s="11"/>
      <c r="HK3577" s="11"/>
      <c r="HL3577" s="11"/>
      <c r="HM3577" s="11"/>
      <c r="HN3577" s="11"/>
      <c r="HO3577" s="11"/>
      <c r="HP3577" s="11"/>
      <c r="HQ3577" s="11"/>
      <c r="HR3577" s="11"/>
      <c r="HS3577" s="11"/>
      <c r="HT3577" s="11"/>
      <c r="HU3577" s="11"/>
      <c r="HV3577" s="11"/>
      <c r="HW3577" s="11"/>
      <c r="HX3577" s="11"/>
      <c r="HY3577" s="11"/>
      <c r="HZ3577" s="11"/>
      <c r="IA3577" s="11"/>
      <c r="IB3577" s="11"/>
      <c r="IC3577" s="11"/>
      <c r="ID3577" s="11"/>
      <c r="IE3577" s="11"/>
      <c r="IF3577" s="11"/>
      <c r="IG3577" s="11"/>
      <c r="IH3577" s="11"/>
      <c r="II3577" s="11"/>
      <c r="IJ3577" s="11"/>
      <c r="IK3577" s="11"/>
      <c r="IL3577" s="11"/>
    </row>
    <row r="3578" spans="2:246" ht="15.75" x14ac:dyDescent="0.25">
      <c r="B3578" s="11" t="s">
        <v>167</v>
      </c>
      <c r="C3578" s="11" t="s">
        <v>133</v>
      </c>
      <c r="D3578" s="12">
        <f t="shared" si="41"/>
        <v>0.11</v>
      </c>
      <c r="E3578" s="12"/>
      <c r="F3578" s="12"/>
      <c r="G3578" s="12"/>
      <c r="H3578" s="12"/>
      <c r="I3578" s="12"/>
      <c r="J3578" s="12"/>
      <c r="K3578" s="12"/>
      <c r="L3578" s="12"/>
      <c r="M3578" s="12"/>
      <c r="N3578" s="12"/>
      <c r="O3578" s="12"/>
      <c r="P3578" s="12"/>
      <c r="Q3578" s="12"/>
      <c r="R3578" s="12"/>
      <c r="S3578" s="12"/>
      <c r="T3578" s="12"/>
      <c r="U3578" s="12"/>
      <c r="V3578" s="12"/>
      <c r="W3578" s="12"/>
      <c r="X3578" s="12"/>
      <c r="Y3578" s="12"/>
      <c r="Z3578" s="12"/>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12"/>
      <c r="BR3578" s="12"/>
      <c r="BS3578" s="12"/>
      <c r="BT3578" s="12"/>
      <c r="BU3578" s="12"/>
      <c r="BV3578" s="12"/>
      <c r="BW3578" s="12"/>
      <c r="BX3578" s="12"/>
      <c r="BY3578" s="12"/>
      <c r="BZ3578" s="12"/>
      <c r="CA3578" s="12"/>
      <c r="CB3578" s="12"/>
      <c r="CC3578" s="12"/>
      <c r="CD3578" s="12"/>
      <c r="CE3578" s="12"/>
      <c r="CF3578" s="12"/>
      <c r="CG3578" s="12"/>
      <c r="CH3578" s="12"/>
      <c r="CI3578" s="12"/>
      <c r="CJ3578" s="12"/>
      <c r="CK3578" s="12"/>
      <c r="CL3578" s="12"/>
      <c r="CM3578" s="12"/>
      <c r="CN3578" s="12"/>
      <c r="CO3578" s="12"/>
      <c r="CP3578" s="12"/>
      <c r="CQ3578" s="12"/>
      <c r="CR3578" s="12"/>
      <c r="CS3578" s="12"/>
      <c r="CT3578" s="12"/>
      <c r="CU3578" s="12"/>
      <c r="CV3578" s="12"/>
      <c r="CW3578" s="12"/>
      <c r="CX3578" s="12"/>
      <c r="CY3578" s="12"/>
      <c r="CZ3578" s="12"/>
      <c r="DA3578" s="12"/>
      <c r="DB3578" s="12"/>
      <c r="DC3578" s="12"/>
      <c r="DD3578" s="12"/>
      <c r="DE3578" s="12"/>
      <c r="DF3578" s="12"/>
      <c r="DG3578" s="12"/>
      <c r="DH3578" s="12"/>
      <c r="DI3578" s="12"/>
      <c r="DJ3578" s="12"/>
      <c r="DK3578" s="12"/>
      <c r="DL3578" s="12"/>
      <c r="DM3578" s="12"/>
      <c r="DN3578" s="12"/>
      <c r="DO3578" s="12"/>
      <c r="DP3578" s="12"/>
      <c r="DQ3578" s="12"/>
      <c r="DR3578" s="12"/>
      <c r="DS3578" s="12"/>
      <c r="DT3578" s="12"/>
      <c r="DU3578" s="12"/>
      <c r="DV3578" s="12"/>
      <c r="DW3578" s="12"/>
      <c r="DX3578" s="12"/>
      <c r="DY3578" s="12"/>
      <c r="DZ3578" s="12"/>
      <c r="EA3578" s="12"/>
      <c r="EB3578" s="12"/>
      <c r="EC3578" s="12"/>
      <c r="ED3578" s="12"/>
      <c r="EE3578" s="12"/>
      <c r="EF3578" s="12"/>
      <c r="EG3578" s="12"/>
      <c r="EH3578" s="12"/>
      <c r="EI3578" s="12"/>
      <c r="EJ3578" s="12"/>
      <c r="EK3578" s="12"/>
      <c r="EL3578" s="12"/>
      <c r="EM3578" s="12"/>
      <c r="EN3578" s="12"/>
      <c r="EO3578" s="12"/>
      <c r="EP3578" s="12"/>
      <c r="EQ3578" s="12"/>
      <c r="ER3578" s="12"/>
      <c r="ES3578" s="12"/>
      <c r="ET3578" s="12"/>
      <c r="EU3578" s="12"/>
      <c r="EV3578" s="12"/>
      <c r="EW3578" s="12"/>
      <c r="EX3578" s="12">
        <v>0.11</v>
      </c>
      <c r="EY3578" s="12">
        <v>0.36</v>
      </c>
      <c r="EZ3578" s="12"/>
      <c r="FA3578" s="12"/>
      <c r="FB3578" s="12"/>
      <c r="FC3578" s="12"/>
      <c r="FD3578" s="12"/>
      <c r="FE3578" s="12"/>
      <c r="FF3578" s="12"/>
      <c r="FG3578" s="12"/>
      <c r="FH3578" s="12"/>
      <c r="FI3578" s="12"/>
      <c r="FJ3578" s="12"/>
      <c r="FK3578" s="12"/>
      <c r="FL3578" s="12"/>
      <c r="FM3578" s="12"/>
      <c r="FN3578" s="12"/>
      <c r="FO3578" s="12"/>
      <c r="FP3578" s="12"/>
      <c r="FQ3578" s="12"/>
      <c r="FR3578" s="12"/>
      <c r="FS3578" s="12"/>
      <c r="FT3578" s="12"/>
      <c r="FU3578" s="12"/>
      <c r="FV3578" s="12"/>
      <c r="FW3578" s="12"/>
      <c r="FX3578" s="12"/>
      <c r="FY3578" s="12"/>
      <c r="FZ3578" s="12"/>
      <c r="GA3578" s="12"/>
      <c r="GB3578" s="12"/>
      <c r="GC3578" s="12"/>
      <c r="GD3578" s="12"/>
      <c r="GE3578" s="12"/>
      <c r="GF3578" s="12"/>
      <c r="GG3578" s="12"/>
      <c r="GH3578" s="12"/>
      <c r="GI3578" s="12"/>
      <c r="GJ3578" s="12"/>
      <c r="GK3578" s="12"/>
      <c r="GL3578" s="12"/>
      <c r="GM3578" s="12"/>
      <c r="GN3578" s="12"/>
      <c r="GO3578" s="12"/>
      <c r="GP3578" s="12"/>
      <c r="GQ3578" s="12"/>
      <c r="GR3578" s="12"/>
      <c r="GS3578" s="12"/>
      <c r="GT3578" s="12"/>
      <c r="GU3578" s="12"/>
      <c r="GV3578" s="12"/>
      <c r="GW3578" s="12"/>
      <c r="GX3578" s="12"/>
      <c r="GY3578" s="11"/>
      <c r="GZ3578" s="11"/>
      <c r="HA3578" s="11"/>
      <c r="HB3578" s="11"/>
      <c r="HC3578" s="11"/>
      <c r="HD3578" s="11"/>
      <c r="HE3578" s="11"/>
      <c r="HF3578" s="11"/>
      <c r="HG3578" s="11"/>
      <c r="HH3578" s="11"/>
      <c r="HI3578" s="11"/>
      <c r="HJ3578" s="11"/>
      <c r="HK3578" s="11"/>
      <c r="HL3578" s="11"/>
      <c r="HM3578" s="11"/>
      <c r="HN3578" s="11"/>
      <c r="HO3578" s="11"/>
      <c r="HP3578" s="11"/>
      <c r="HQ3578" s="11"/>
      <c r="HR3578" s="11"/>
      <c r="HS3578" s="11"/>
      <c r="HT3578" s="11"/>
      <c r="HU3578" s="11"/>
      <c r="HV3578" s="11"/>
      <c r="HW3578" s="11"/>
      <c r="HX3578" s="11"/>
      <c r="HY3578" s="11"/>
      <c r="HZ3578" s="11"/>
      <c r="IA3578" s="11"/>
      <c r="IB3578" s="11"/>
      <c r="IC3578" s="11"/>
      <c r="ID3578" s="11"/>
      <c r="IE3578" s="11"/>
      <c r="IF3578" s="11"/>
      <c r="IG3578" s="11"/>
      <c r="IH3578" s="11"/>
      <c r="II3578" s="11"/>
      <c r="IJ3578" s="11"/>
      <c r="IK3578" s="11"/>
      <c r="IL3578" s="11"/>
    </row>
    <row r="3579" spans="2:246" ht="15.75" x14ac:dyDescent="0.25">
      <c r="B3579" s="11" t="s">
        <v>188</v>
      </c>
      <c r="C3579" s="11" t="s">
        <v>130</v>
      </c>
      <c r="D3579" s="12">
        <f t="shared" si="41"/>
        <v>35.86</v>
      </c>
      <c r="E3579" s="12"/>
      <c r="F3579" s="12"/>
      <c r="G3579" s="12"/>
      <c r="H3579" s="12"/>
      <c r="I3579" s="12"/>
      <c r="J3579" s="12"/>
      <c r="K3579" s="12">
        <v>4.18</v>
      </c>
      <c r="L3579" s="12">
        <v>8.5</v>
      </c>
      <c r="M3579" s="12"/>
      <c r="N3579" s="12"/>
      <c r="O3579" s="12"/>
      <c r="P3579" s="12"/>
      <c r="Q3579" s="12"/>
      <c r="R3579" s="12"/>
      <c r="S3579" s="12"/>
      <c r="T3579" s="12"/>
      <c r="U3579" s="12"/>
      <c r="V3579" s="12"/>
      <c r="W3579" s="12"/>
      <c r="X3579" s="12"/>
      <c r="Y3579" s="12"/>
      <c r="Z3579" s="12"/>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12"/>
      <c r="BR3579" s="12">
        <v>31.68</v>
      </c>
      <c r="BS3579" s="12">
        <v>180</v>
      </c>
      <c r="BT3579" s="12"/>
      <c r="BU3579" s="12"/>
      <c r="BV3579" s="12"/>
      <c r="BW3579" s="12"/>
      <c r="BX3579" s="12"/>
      <c r="BY3579" s="12"/>
      <c r="BZ3579" s="12"/>
      <c r="CA3579" s="12"/>
      <c r="CB3579" s="12"/>
      <c r="CC3579" s="12"/>
      <c r="CD3579" s="12"/>
      <c r="CE3579" s="12"/>
      <c r="CF3579" s="12"/>
      <c r="CG3579" s="12"/>
      <c r="CH3579" s="12"/>
      <c r="CI3579" s="12"/>
      <c r="CJ3579" s="12"/>
      <c r="CK3579" s="12"/>
      <c r="CL3579" s="12"/>
      <c r="CM3579" s="12"/>
      <c r="CN3579" s="12"/>
      <c r="CO3579" s="12"/>
      <c r="CP3579" s="12"/>
      <c r="CQ3579" s="12"/>
      <c r="CR3579" s="12"/>
      <c r="CS3579" s="12"/>
      <c r="CT3579" s="12"/>
      <c r="CU3579" s="12"/>
      <c r="CV3579" s="12"/>
      <c r="CW3579" s="12"/>
      <c r="CX3579" s="12"/>
      <c r="CY3579" s="12"/>
      <c r="CZ3579" s="12"/>
      <c r="DA3579" s="12"/>
      <c r="DB3579" s="12"/>
      <c r="DC3579" s="12"/>
      <c r="DD3579" s="12"/>
      <c r="DE3579" s="12"/>
      <c r="DF3579" s="12"/>
      <c r="DG3579" s="12"/>
      <c r="DH3579" s="12"/>
      <c r="DI3579" s="12"/>
      <c r="DJ3579" s="12"/>
      <c r="DK3579" s="12"/>
      <c r="DL3579" s="12"/>
      <c r="DM3579" s="12"/>
      <c r="DN3579" s="12"/>
      <c r="DO3579" s="12"/>
      <c r="DP3579" s="12"/>
      <c r="DQ3579" s="12"/>
      <c r="DR3579" s="12"/>
      <c r="DS3579" s="12"/>
      <c r="DT3579" s="12"/>
      <c r="DU3579" s="12"/>
      <c r="DV3579" s="12"/>
      <c r="DW3579" s="12"/>
      <c r="DX3579" s="12"/>
      <c r="DY3579" s="12"/>
      <c r="DZ3579" s="12"/>
      <c r="EA3579" s="12"/>
      <c r="EB3579" s="12"/>
      <c r="EC3579" s="12"/>
      <c r="ED3579" s="12"/>
      <c r="EE3579" s="12"/>
      <c r="EF3579" s="12"/>
      <c r="EG3579" s="12"/>
      <c r="EH3579" s="12"/>
      <c r="EI3579" s="12"/>
      <c r="EJ3579" s="12"/>
      <c r="EK3579" s="12"/>
      <c r="EL3579" s="12"/>
      <c r="EM3579" s="12"/>
      <c r="EN3579" s="12"/>
      <c r="EO3579" s="12"/>
      <c r="EP3579" s="12"/>
      <c r="EQ3579" s="12"/>
      <c r="ER3579" s="12"/>
      <c r="ES3579" s="12"/>
      <c r="ET3579" s="12"/>
      <c r="EU3579" s="12"/>
      <c r="EV3579" s="12"/>
      <c r="EW3579" s="12"/>
      <c r="EX3579" s="12"/>
      <c r="EY3579" s="12"/>
      <c r="EZ3579" s="12"/>
      <c r="FA3579" s="12"/>
      <c r="FB3579" s="12"/>
      <c r="FC3579" s="12"/>
      <c r="FD3579" s="12"/>
      <c r="FE3579" s="12"/>
      <c r="FF3579" s="12"/>
      <c r="FG3579" s="12"/>
      <c r="FH3579" s="12"/>
      <c r="FI3579" s="12"/>
      <c r="FJ3579" s="12"/>
      <c r="FK3579" s="12"/>
      <c r="FL3579" s="12"/>
      <c r="FM3579" s="12"/>
      <c r="FN3579" s="12"/>
      <c r="FO3579" s="12"/>
      <c r="FP3579" s="12"/>
      <c r="FQ3579" s="12"/>
      <c r="FR3579" s="12"/>
      <c r="FS3579" s="12"/>
      <c r="FT3579" s="12"/>
      <c r="FU3579" s="12"/>
      <c r="FV3579" s="12"/>
      <c r="FW3579" s="12"/>
      <c r="FX3579" s="12"/>
      <c r="FY3579" s="12"/>
      <c r="FZ3579" s="12"/>
      <c r="GA3579" s="12"/>
      <c r="GB3579" s="12"/>
      <c r="GC3579" s="12"/>
      <c r="GD3579" s="12"/>
      <c r="GE3579" s="12"/>
      <c r="GF3579" s="12"/>
      <c r="GG3579" s="12"/>
      <c r="GH3579" s="12"/>
      <c r="GI3579" s="12"/>
      <c r="GJ3579" s="12"/>
      <c r="GK3579" s="12"/>
      <c r="GL3579" s="12"/>
      <c r="GM3579" s="12"/>
      <c r="GN3579" s="12"/>
      <c r="GO3579" s="12"/>
      <c r="GP3579" s="12"/>
      <c r="GQ3579" s="12"/>
      <c r="GR3579" s="12"/>
      <c r="GS3579" s="12"/>
      <c r="GT3579" s="12"/>
      <c r="GU3579" s="12"/>
      <c r="GV3579" s="12"/>
      <c r="GW3579" s="12"/>
      <c r="GX3579" s="12"/>
      <c r="GY3579" s="11">
        <v>18</v>
      </c>
      <c r="GZ3579" s="11">
        <v>77.722999999999999</v>
      </c>
      <c r="HA3579" s="11">
        <v>1</v>
      </c>
      <c r="HB3579" s="11">
        <v>1</v>
      </c>
      <c r="HC3579" s="11">
        <v>0</v>
      </c>
      <c r="HD3579" s="11"/>
      <c r="HE3579" s="11"/>
      <c r="HF3579" s="11"/>
      <c r="HG3579" s="11">
        <v>6</v>
      </c>
      <c r="HH3579" s="11">
        <v>3</v>
      </c>
      <c r="HI3579" s="11"/>
      <c r="HJ3579" s="11">
        <v>2.9</v>
      </c>
      <c r="HK3579" s="11"/>
      <c r="HL3579" s="11"/>
      <c r="HM3579" s="11"/>
      <c r="HN3579" s="11"/>
      <c r="HO3579" s="11"/>
      <c r="HP3579" s="11"/>
      <c r="HQ3579" s="11"/>
      <c r="HR3579" s="11"/>
      <c r="HS3579" s="11"/>
      <c r="HT3579" s="11"/>
      <c r="HU3579" s="11"/>
      <c r="HV3579" s="11"/>
      <c r="HW3579" s="11"/>
      <c r="HX3579" s="11"/>
      <c r="HY3579" s="11"/>
      <c r="HZ3579" s="11"/>
      <c r="IA3579" s="11"/>
      <c r="IB3579" s="11"/>
      <c r="IC3579" s="11"/>
      <c r="ID3579" s="11"/>
      <c r="IE3579" s="11"/>
      <c r="IF3579" s="11"/>
      <c r="IG3579" s="11"/>
      <c r="IH3579" s="11"/>
      <c r="II3579" s="11"/>
      <c r="IJ3579" s="11"/>
      <c r="IK3579" s="11"/>
      <c r="IL3579" s="11"/>
    </row>
    <row r="3580" spans="2:246" ht="15.75" x14ac:dyDescent="0.25">
      <c r="B3580" s="11" t="s">
        <v>171</v>
      </c>
      <c r="C3580" s="11" t="s">
        <v>130</v>
      </c>
      <c r="D3580" s="12">
        <f t="shared" si="41"/>
        <v>29.32</v>
      </c>
      <c r="E3580" s="12"/>
      <c r="F3580" s="12"/>
      <c r="G3580" s="12"/>
      <c r="H3580" s="12"/>
      <c r="I3580" s="12"/>
      <c r="J3580" s="12"/>
      <c r="K3580" s="12"/>
      <c r="L3580" s="12"/>
      <c r="M3580" s="12"/>
      <c r="N3580" s="12"/>
      <c r="O3580" s="12"/>
      <c r="P3580" s="12"/>
      <c r="Q3580" s="12"/>
      <c r="R3580" s="12"/>
      <c r="S3580" s="12"/>
      <c r="T3580" s="12"/>
      <c r="U3580" s="12"/>
      <c r="V3580" s="12"/>
      <c r="W3580" s="12"/>
      <c r="X3580" s="12"/>
      <c r="Y3580" s="12"/>
      <c r="Z3580" s="12"/>
      <c r="AA3580" s="12"/>
      <c r="AB3580" s="12"/>
      <c r="AC3580" s="12"/>
      <c r="AD3580" s="12"/>
      <c r="AE3580" s="12"/>
      <c r="AF3580" s="12"/>
      <c r="AG3580" s="12"/>
      <c r="AH3580" s="12"/>
      <c r="AI3580" s="12"/>
      <c r="AJ3580" s="12"/>
      <c r="AK3580" s="12"/>
      <c r="AL3580" s="12"/>
      <c r="AM3580" s="12">
        <v>9.2200000000000006</v>
      </c>
      <c r="AN3580" s="12">
        <v>6</v>
      </c>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12"/>
      <c r="BR3580" s="12">
        <v>20.100000000000001</v>
      </c>
      <c r="BS3580" s="12">
        <v>44</v>
      </c>
      <c r="BT3580" s="12"/>
      <c r="BU3580" s="12"/>
      <c r="BV3580" s="12"/>
      <c r="BW3580" s="12"/>
      <c r="BX3580" s="12"/>
      <c r="BY3580" s="12"/>
      <c r="BZ3580" s="12"/>
      <c r="CA3580" s="12"/>
      <c r="CB3580" s="12"/>
      <c r="CC3580" s="12"/>
      <c r="CD3580" s="12"/>
      <c r="CE3580" s="12"/>
      <c r="CF3580" s="12"/>
      <c r="CG3580" s="12"/>
      <c r="CH3580" s="12"/>
      <c r="CI3580" s="12"/>
      <c r="CJ3580" s="12"/>
      <c r="CK3580" s="12"/>
      <c r="CL3580" s="12"/>
      <c r="CM3580" s="12"/>
      <c r="CN3580" s="12"/>
      <c r="CO3580" s="12"/>
      <c r="CP3580" s="12"/>
      <c r="CQ3580" s="12"/>
      <c r="CR3580" s="12"/>
      <c r="CS3580" s="12"/>
      <c r="CT3580" s="12"/>
      <c r="CU3580" s="12"/>
      <c r="CV3580" s="12"/>
      <c r="CW3580" s="12"/>
      <c r="CX3580" s="12"/>
      <c r="CY3580" s="12"/>
      <c r="CZ3580" s="12"/>
      <c r="DA3580" s="12"/>
      <c r="DB3580" s="12"/>
      <c r="DC3580" s="12"/>
      <c r="DD3580" s="12"/>
      <c r="DE3580" s="12"/>
      <c r="DF3580" s="12"/>
      <c r="DG3580" s="12"/>
      <c r="DH3580" s="12"/>
      <c r="DI3580" s="12"/>
      <c r="DJ3580" s="12"/>
      <c r="DK3580" s="12"/>
      <c r="DL3580" s="12"/>
      <c r="DM3580" s="12"/>
      <c r="DN3580" s="12"/>
      <c r="DO3580" s="12"/>
      <c r="DP3580" s="12"/>
      <c r="DQ3580" s="12"/>
      <c r="DR3580" s="12"/>
      <c r="DS3580" s="12"/>
      <c r="DT3580" s="12"/>
      <c r="DU3580" s="12"/>
      <c r="DV3580" s="12"/>
      <c r="DW3580" s="12"/>
      <c r="DX3580" s="12"/>
      <c r="DY3580" s="12"/>
      <c r="DZ3580" s="12"/>
      <c r="EA3580" s="12"/>
      <c r="EB3580" s="12"/>
      <c r="EC3580" s="12"/>
      <c r="ED3580" s="12"/>
      <c r="EE3580" s="12"/>
      <c r="EF3580" s="12"/>
      <c r="EG3580" s="12"/>
      <c r="EH3580" s="12"/>
      <c r="EI3580" s="12"/>
      <c r="EJ3580" s="12"/>
      <c r="EK3580" s="12"/>
      <c r="EL3580" s="12"/>
      <c r="EM3580" s="12"/>
      <c r="EN3580" s="12"/>
      <c r="EO3580" s="12"/>
      <c r="EP3580" s="12"/>
      <c r="EQ3580" s="12"/>
      <c r="ER3580" s="12"/>
      <c r="ES3580" s="12"/>
      <c r="ET3580" s="12"/>
      <c r="EU3580" s="12"/>
      <c r="EV3580" s="12"/>
      <c r="EW3580" s="12"/>
      <c r="EX3580" s="12"/>
      <c r="EY3580" s="12"/>
      <c r="EZ3580" s="12"/>
      <c r="FA3580" s="12"/>
      <c r="FB3580" s="12"/>
      <c r="FC3580" s="12"/>
      <c r="FD3580" s="12"/>
      <c r="FE3580" s="12"/>
      <c r="FF3580" s="12"/>
      <c r="FG3580" s="12"/>
      <c r="FH3580" s="12"/>
      <c r="FI3580" s="12"/>
      <c r="FJ3580" s="12"/>
      <c r="FK3580" s="12"/>
      <c r="FL3580" s="12"/>
      <c r="FM3580" s="12"/>
      <c r="FN3580" s="12"/>
      <c r="FO3580" s="12"/>
      <c r="FP3580" s="12"/>
      <c r="FQ3580" s="12"/>
      <c r="FR3580" s="12"/>
      <c r="FS3580" s="12"/>
      <c r="FT3580" s="12"/>
      <c r="FU3580" s="12"/>
      <c r="FV3580" s="12"/>
      <c r="FW3580" s="12"/>
      <c r="FX3580" s="12"/>
      <c r="FY3580" s="12"/>
      <c r="FZ3580" s="12"/>
      <c r="GA3580" s="12"/>
      <c r="GB3580" s="12"/>
      <c r="GC3580" s="12"/>
      <c r="GD3580" s="12"/>
      <c r="GE3580" s="12"/>
      <c r="GF3580" s="12"/>
      <c r="GG3580" s="12"/>
      <c r="GH3580" s="12"/>
      <c r="GI3580" s="12"/>
      <c r="GJ3580" s="12"/>
      <c r="GK3580" s="12"/>
      <c r="GL3580" s="12"/>
      <c r="GM3580" s="12"/>
      <c r="GN3580" s="12"/>
      <c r="GO3580" s="12"/>
      <c r="GP3580" s="12"/>
      <c r="GQ3580" s="12"/>
      <c r="GR3580" s="12"/>
      <c r="GS3580" s="12"/>
      <c r="GT3580" s="12"/>
      <c r="GU3580" s="12"/>
      <c r="GV3580" s="12"/>
      <c r="GW3580" s="12"/>
      <c r="GX3580" s="12"/>
      <c r="GY3580" s="11">
        <v>9</v>
      </c>
      <c r="GZ3580" s="11">
        <v>32.036900000000003</v>
      </c>
      <c r="HA3580" s="11">
        <v>0</v>
      </c>
      <c r="HB3580" s="11"/>
      <c r="HC3580" s="11"/>
      <c r="HD3580" s="11"/>
      <c r="HE3580" s="11"/>
      <c r="HF3580" s="11"/>
      <c r="HG3580" s="11">
        <v>1</v>
      </c>
      <c r="HH3580" s="11"/>
      <c r="HI3580" s="11">
        <v>1</v>
      </c>
      <c r="HJ3580" s="11">
        <v>1.6</v>
      </c>
      <c r="HK3580" s="11"/>
      <c r="HL3580" s="11"/>
      <c r="HM3580" s="11"/>
      <c r="HN3580" s="11"/>
      <c r="HO3580" s="11"/>
      <c r="HP3580" s="11"/>
      <c r="HQ3580" s="11"/>
      <c r="HR3580" s="11"/>
      <c r="HS3580" s="11"/>
      <c r="HT3580" s="11"/>
      <c r="HU3580" s="11"/>
      <c r="HV3580" s="11"/>
      <c r="HW3580" s="11"/>
      <c r="HX3580" s="11"/>
      <c r="HY3580" s="11"/>
      <c r="HZ3580" s="11"/>
      <c r="IA3580" s="11"/>
      <c r="IB3580" s="11"/>
      <c r="IC3580" s="11"/>
      <c r="ID3580" s="11"/>
      <c r="IE3580" s="11"/>
      <c r="IF3580" s="11"/>
      <c r="IG3580" s="11"/>
      <c r="IH3580" s="11"/>
      <c r="II3580" s="11"/>
      <c r="IJ3580" s="11"/>
      <c r="IK3580" s="11"/>
      <c r="IL3580" s="11"/>
    </row>
    <row r="3581" spans="2:246" ht="15.75" x14ac:dyDescent="0.25">
      <c r="B3581" s="11" t="s">
        <v>193</v>
      </c>
      <c r="C3581" s="11" t="s">
        <v>130</v>
      </c>
      <c r="D3581" s="12">
        <f t="shared" si="41"/>
        <v>44.12</v>
      </c>
      <c r="E3581" s="12"/>
      <c r="F3581" s="12"/>
      <c r="G3581" s="12"/>
      <c r="H3581" s="12"/>
      <c r="I3581" s="12"/>
      <c r="J3581" s="12"/>
      <c r="K3581" s="12"/>
      <c r="L3581" s="12"/>
      <c r="M3581" s="12"/>
      <c r="N3581" s="12"/>
      <c r="O3581" s="12"/>
      <c r="P3581" s="12"/>
      <c r="Q3581" s="12"/>
      <c r="R3581" s="12"/>
      <c r="S3581" s="12"/>
      <c r="T3581" s="12"/>
      <c r="U3581" s="12"/>
      <c r="V3581" s="12"/>
      <c r="W3581" s="12"/>
      <c r="X3581" s="12"/>
      <c r="Y3581" s="12"/>
      <c r="Z3581" s="12"/>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12"/>
      <c r="BR3581" s="12">
        <v>44.12</v>
      </c>
      <c r="BS3581" s="12">
        <v>120</v>
      </c>
      <c r="BT3581" s="12"/>
      <c r="BU3581" s="12"/>
      <c r="BV3581" s="12"/>
      <c r="BW3581" s="12"/>
      <c r="BX3581" s="12"/>
      <c r="BY3581" s="12"/>
      <c r="BZ3581" s="12"/>
      <c r="CA3581" s="12"/>
      <c r="CB3581" s="12"/>
      <c r="CC3581" s="12"/>
      <c r="CD3581" s="12"/>
      <c r="CE3581" s="12"/>
      <c r="CF3581" s="12"/>
      <c r="CG3581" s="12"/>
      <c r="CH3581" s="12"/>
      <c r="CI3581" s="12"/>
      <c r="CJ3581" s="12"/>
      <c r="CK3581" s="12"/>
      <c r="CL3581" s="12"/>
      <c r="CM3581" s="12"/>
      <c r="CN3581" s="12"/>
      <c r="CO3581" s="12"/>
      <c r="CP3581" s="12"/>
      <c r="CQ3581" s="12"/>
      <c r="CR3581" s="12"/>
      <c r="CS3581" s="12"/>
      <c r="CT3581" s="12"/>
      <c r="CU3581" s="12"/>
      <c r="CV3581" s="12"/>
      <c r="CW3581" s="12"/>
      <c r="CX3581" s="12"/>
      <c r="CY3581" s="12"/>
      <c r="CZ3581" s="12"/>
      <c r="DA3581" s="12"/>
      <c r="DB3581" s="12"/>
      <c r="DC3581" s="12"/>
      <c r="DD3581" s="12"/>
      <c r="DE3581" s="12"/>
      <c r="DF3581" s="12"/>
      <c r="DG3581" s="12"/>
      <c r="DH3581" s="12"/>
      <c r="DI3581" s="12"/>
      <c r="DJ3581" s="12"/>
      <c r="DK3581" s="12"/>
      <c r="DL3581" s="12"/>
      <c r="DM3581" s="12"/>
      <c r="DN3581" s="12"/>
      <c r="DO3581" s="12"/>
      <c r="DP3581" s="12"/>
      <c r="DQ3581" s="12"/>
      <c r="DR3581" s="12"/>
      <c r="DS3581" s="12"/>
      <c r="DT3581" s="12"/>
      <c r="DU3581" s="12"/>
      <c r="DV3581" s="12"/>
      <c r="DW3581" s="12"/>
      <c r="DX3581" s="12"/>
      <c r="DY3581" s="12"/>
      <c r="DZ3581" s="12"/>
      <c r="EA3581" s="12"/>
      <c r="EB3581" s="12"/>
      <c r="EC3581" s="12"/>
      <c r="ED3581" s="12"/>
      <c r="EE3581" s="12"/>
      <c r="EF3581" s="12"/>
      <c r="EG3581" s="12"/>
      <c r="EH3581" s="12"/>
      <c r="EI3581" s="12"/>
      <c r="EJ3581" s="12"/>
      <c r="EK3581" s="12"/>
      <c r="EL3581" s="12"/>
      <c r="EM3581" s="12"/>
      <c r="EN3581" s="12"/>
      <c r="EO3581" s="12"/>
      <c r="EP3581" s="12"/>
      <c r="EQ3581" s="12"/>
      <c r="ER3581" s="12"/>
      <c r="ES3581" s="12"/>
      <c r="ET3581" s="12"/>
      <c r="EU3581" s="12"/>
      <c r="EV3581" s="12"/>
      <c r="EW3581" s="12"/>
      <c r="EX3581" s="12"/>
      <c r="EY3581" s="12"/>
      <c r="EZ3581" s="12"/>
      <c r="FA3581" s="12"/>
      <c r="FB3581" s="12"/>
      <c r="FC3581" s="12"/>
      <c r="FD3581" s="12"/>
      <c r="FE3581" s="12"/>
      <c r="FF3581" s="12"/>
      <c r="FG3581" s="12"/>
      <c r="FH3581" s="12"/>
      <c r="FI3581" s="12"/>
      <c r="FJ3581" s="12"/>
      <c r="FK3581" s="12"/>
      <c r="FL3581" s="12"/>
      <c r="FM3581" s="12"/>
      <c r="FN3581" s="12"/>
      <c r="FO3581" s="12"/>
      <c r="FP3581" s="12"/>
      <c r="FQ3581" s="12"/>
      <c r="FR3581" s="12"/>
      <c r="FS3581" s="12"/>
      <c r="FT3581" s="12"/>
      <c r="FU3581" s="12"/>
      <c r="FV3581" s="12"/>
      <c r="FW3581" s="12"/>
      <c r="FX3581" s="12"/>
      <c r="FY3581" s="12"/>
      <c r="FZ3581" s="12"/>
      <c r="GA3581" s="12"/>
      <c r="GB3581" s="12"/>
      <c r="GC3581" s="12"/>
      <c r="GD3581" s="12"/>
      <c r="GE3581" s="12"/>
      <c r="GF3581" s="12"/>
      <c r="GG3581" s="12"/>
      <c r="GH3581" s="12"/>
      <c r="GI3581" s="12"/>
      <c r="GJ3581" s="12"/>
      <c r="GK3581" s="12"/>
      <c r="GL3581" s="12"/>
      <c r="GM3581" s="12"/>
      <c r="GN3581" s="12"/>
      <c r="GO3581" s="12"/>
      <c r="GP3581" s="12"/>
      <c r="GQ3581" s="12"/>
      <c r="GR3581" s="12"/>
      <c r="GS3581" s="12"/>
      <c r="GT3581" s="12"/>
      <c r="GU3581" s="12"/>
      <c r="GV3581" s="12"/>
      <c r="GW3581" s="12"/>
      <c r="GX3581" s="12"/>
      <c r="GY3581" s="11"/>
      <c r="GZ3581" s="11"/>
      <c r="HA3581" s="11"/>
      <c r="HB3581" s="11">
        <v>8</v>
      </c>
      <c r="HC3581" s="11">
        <v>0</v>
      </c>
      <c r="HD3581" s="11"/>
      <c r="HE3581" s="11"/>
      <c r="HF3581" s="11">
        <v>12</v>
      </c>
      <c r="HG3581" s="11">
        <v>6</v>
      </c>
      <c r="HH3581" s="11"/>
      <c r="HI3581" s="11"/>
      <c r="HJ3581" s="11">
        <v>0.90700000000000003</v>
      </c>
      <c r="HK3581" s="11"/>
      <c r="HL3581" s="11"/>
      <c r="HM3581" s="11"/>
      <c r="HN3581" s="11"/>
      <c r="HO3581" s="11"/>
      <c r="HP3581" s="11"/>
      <c r="HQ3581" s="11"/>
      <c r="HR3581" s="11"/>
      <c r="HS3581" s="11"/>
      <c r="HT3581" s="11"/>
      <c r="HU3581" s="11"/>
      <c r="HV3581" s="11"/>
      <c r="HW3581" s="11"/>
      <c r="HX3581" s="11"/>
      <c r="HY3581" s="11"/>
      <c r="HZ3581" s="11"/>
      <c r="IA3581" s="11"/>
      <c r="IB3581" s="11"/>
      <c r="IC3581" s="11"/>
      <c r="ID3581" s="11"/>
      <c r="IE3581" s="11"/>
      <c r="IF3581" s="11"/>
      <c r="IG3581" s="11"/>
      <c r="IH3581" s="11"/>
      <c r="II3581" s="11"/>
      <c r="IJ3581" s="11"/>
      <c r="IK3581" s="11"/>
      <c r="IL3581" s="11"/>
    </row>
    <row r="3582" spans="2:246" ht="15.75" x14ac:dyDescent="0.25">
      <c r="B3582" s="11" t="s">
        <v>184</v>
      </c>
      <c r="C3582" s="11" t="s">
        <v>130</v>
      </c>
      <c r="D3582" s="12">
        <f t="shared" si="41"/>
        <v>92.800000000000011</v>
      </c>
      <c r="E3582" s="12">
        <v>14.8</v>
      </c>
      <c r="F3582" s="12">
        <v>37</v>
      </c>
      <c r="G3582" s="12"/>
      <c r="H3582" s="12"/>
      <c r="I3582" s="12"/>
      <c r="J3582" s="12"/>
      <c r="K3582" s="12"/>
      <c r="L3582" s="12"/>
      <c r="M3582" s="12"/>
      <c r="N3582" s="12"/>
      <c r="O3582" s="12"/>
      <c r="P3582" s="12"/>
      <c r="Q3582" s="12"/>
      <c r="R3582" s="12"/>
      <c r="S3582" s="12">
        <v>9.1</v>
      </c>
      <c r="T3582" s="12">
        <v>16</v>
      </c>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12"/>
      <c r="BR3582" s="12">
        <v>68.900000000000006</v>
      </c>
      <c r="BS3582" s="12">
        <v>305</v>
      </c>
      <c r="BT3582" s="12"/>
      <c r="BU3582" s="12"/>
      <c r="BV3582" s="12"/>
      <c r="BW3582" s="12"/>
      <c r="BX3582" s="12"/>
      <c r="BY3582" s="12"/>
      <c r="BZ3582" s="12"/>
      <c r="CA3582" s="12"/>
      <c r="CB3582" s="12"/>
      <c r="CC3582" s="12"/>
      <c r="CD3582" s="12"/>
      <c r="CE3582" s="12"/>
      <c r="CF3582" s="12"/>
      <c r="CG3582" s="12"/>
      <c r="CH3582" s="12"/>
      <c r="CI3582" s="12"/>
      <c r="CJ3582" s="12"/>
      <c r="CK3582" s="12"/>
      <c r="CL3582" s="12"/>
      <c r="CM3582" s="12"/>
      <c r="CN3582" s="12"/>
      <c r="CO3582" s="12"/>
      <c r="CP3582" s="12"/>
      <c r="CQ3582" s="12"/>
      <c r="CR3582" s="12"/>
      <c r="CS3582" s="12"/>
      <c r="CT3582" s="12"/>
      <c r="CU3582" s="12"/>
      <c r="CV3582" s="12"/>
      <c r="CW3582" s="12"/>
      <c r="CX3582" s="12"/>
      <c r="CY3582" s="12"/>
      <c r="CZ3582" s="12"/>
      <c r="DA3582" s="12"/>
      <c r="DB3582" s="12"/>
      <c r="DC3582" s="12"/>
      <c r="DD3582" s="12"/>
      <c r="DE3582" s="12"/>
      <c r="DF3582" s="12"/>
      <c r="DG3582" s="12"/>
      <c r="DH3582" s="12"/>
      <c r="DI3582" s="12"/>
      <c r="DJ3582" s="12"/>
      <c r="DK3582" s="12"/>
      <c r="DL3582" s="12"/>
      <c r="DM3582" s="12"/>
      <c r="DN3582" s="12"/>
      <c r="DO3582" s="12"/>
      <c r="DP3582" s="12"/>
      <c r="DQ3582" s="12"/>
      <c r="DR3582" s="12"/>
      <c r="DS3582" s="12"/>
      <c r="DT3582" s="12"/>
      <c r="DU3582" s="12"/>
      <c r="DV3582" s="12"/>
      <c r="DW3582" s="12"/>
      <c r="DX3582" s="12"/>
      <c r="DY3582" s="12"/>
      <c r="DZ3582" s="12"/>
      <c r="EA3582" s="12"/>
      <c r="EB3582" s="12"/>
      <c r="EC3582" s="12"/>
      <c r="ED3582" s="12"/>
      <c r="EE3582" s="12"/>
      <c r="EF3582" s="12"/>
      <c r="EG3582" s="12"/>
      <c r="EH3582" s="12"/>
      <c r="EI3582" s="12"/>
      <c r="EJ3582" s="12"/>
      <c r="EK3582" s="12"/>
      <c r="EL3582" s="12"/>
      <c r="EM3582" s="12"/>
      <c r="EN3582" s="12"/>
      <c r="EO3582" s="12"/>
      <c r="EP3582" s="12"/>
      <c r="EQ3582" s="12"/>
      <c r="ER3582" s="12"/>
      <c r="ES3582" s="12"/>
      <c r="ET3582" s="12"/>
      <c r="EU3582" s="12"/>
      <c r="EV3582" s="12"/>
      <c r="EW3582" s="12"/>
      <c r="EX3582" s="12"/>
      <c r="EY3582" s="12"/>
      <c r="EZ3582" s="12"/>
      <c r="FA3582" s="12"/>
      <c r="FB3582" s="12"/>
      <c r="FC3582" s="12"/>
      <c r="FD3582" s="12"/>
      <c r="FE3582" s="12"/>
      <c r="FF3582" s="12"/>
      <c r="FG3582" s="12"/>
      <c r="FH3582" s="12"/>
      <c r="FI3582" s="12"/>
      <c r="FJ3582" s="12"/>
      <c r="FK3582" s="12"/>
      <c r="FL3582" s="12"/>
      <c r="FM3582" s="12"/>
      <c r="FN3582" s="12"/>
      <c r="FO3582" s="12"/>
      <c r="FP3582" s="12"/>
      <c r="FQ3582" s="12"/>
      <c r="FR3582" s="12"/>
      <c r="FS3582" s="12"/>
      <c r="FT3582" s="12"/>
      <c r="FU3582" s="12"/>
      <c r="FV3582" s="12"/>
      <c r="FW3582" s="12"/>
      <c r="FX3582" s="12"/>
      <c r="FY3582" s="12"/>
      <c r="FZ3582" s="12"/>
      <c r="GA3582" s="12"/>
      <c r="GB3582" s="12"/>
      <c r="GC3582" s="12"/>
      <c r="GD3582" s="12"/>
      <c r="GE3582" s="12"/>
      <c r="GF3582" s="12"/>
      <c r="GG3582" s="12"/>
      <c r="GH3582" s="12"/>
      <c r="GI3582" s="12"/>
      <c r="GJ3582" s="12"/>
      <c r="GK3582" s="12"/>
      <c r="GL3582" s="12"/>
      <c r="GM3582" s="12"/>
      <c r="GN3582" s="12"/>
      <c r="GO3582" s="12"/>
      <c r="GP3582" s="12"/>
      <c r="GQ3582" s="12"/>
      <c r="GR3582" s="12"/>
      <c r="GS3582" s="12"/>
      <c r="GT3582" s="12"/>
      <c r="GU3582" s="12"/>
      <c r="GV3582" s="12"/>
      <c r="GW3582" s="12"/>
      <c r="GX3582" s="12"/>
      <c r="GY3582" s="11"/>
      <c r="GZ3582" s="11"/>
      <c r="HA3582" s="11"/>
      <c r="HB3582" s="11">
        <v>37</v>
      </c>
      <c r="HC3582" s="11">
        <v>2</v>
      </c>
      <c r="HD3582" s="11">
        <v>1</v>
      </c>
      <c r="HE3582" s="11">
        <v>0</v>
      </c>
      <c r="HF3582" s="11">
        <v>2</v>
      </c>
      <c r="HG3582" s="11">
        <v>33</v>
      </c>
      <c r="HH3582" s="11">
        <v>1</v>
      </c>
      <c r="HI3582" s="11">
        <v>27</v>
      </c>
      <c r="HJ3582" s="11">
        <v>7</v>
      </c>
      <c r="HK3582" s="11"/>
      <c r="HL3582" s="11"/>
      <c r="HM3582" s="11"/>
      <c r="HN3582" s="11"/>
      <c r="HO3582" s="11"/>
      <c r="HP3582" s="11"/>
      <c r="HQ3582" s="11"/>
      <c r="HR3582" s="11"/>
      <c r="HS3582" s="11"/>
      <c r="HT3582" s="11"/>
      <c r="HU3582" s="11"/>
      <c r="HV3582" s="11"/>
      <c r="HW3582" s="11"/>
      <c r="HX3582" s="11"/>
      <c r="HY3582" s="11"/>
      <c r="HZ3582" s="11"/>
      <c r="IA3582" s="11"/>
      <c r="IB3582" s="11"/>
      <c r="IC3582" s="11"/>
      <c r="ID3582" s="11"/>
      <c r="IE3582" s="11"/>
      <c r="IF3582" s="11"/>
      <c r="IG3582" s="11"/>
      <c r="IH3582" s="11"/>
      <c r="II3582" s="11"/>
      <c r="IJ3582" s="11"/>
      <c r="IK3582" s="11"/>
      <c r="IL3582" s="11"/>
    </row>
    <row r="3583" spans="2:246" ht="15.75" x14ac:dyDescent="0.25">
      <c r="B3583" s="11" t="s">
        <v>184</v>
      </c>
      <c r="C3583" s="11" t="s">
        <v>134</v>
      </c>
      <c r="D3583" s="12">
        <f t="shared" si="41"/>
        <v>10.050000000000001</v>
      </c>
      <c r="E3583" s="12"/>
      <c r="F3583" s="12"/>
      <c r="G3583" s="12"/>
      <c r="H3583" s="12"/>
      <c r="I3583" s="12"/>
      <c r="J3583" s="12"/>
      <c r="K3583" s="12"/>
      <c r="L3583" s="12"/>
      <c r="M3583" s="12"/>
      <c r="N3583" s="12"/>
      <c r="O3583" s="12"/>
      <c r="P3583" s="12"/>
      <c r="Q3583" s="12"/>
      <c r="R3583" s="12"/>
      <c r="S3583" s="12"/>
      <c r="T3583" s="12"/>
      <c r="U3583" s="12"/>
      <c r="V3583" s="12"/>
      <c r="W3583" s="12"/>
      <c r="X3583" s="12"/>
      <c r="Y3583" s="12"/>
      <c r="Z3583" s="12"/>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12"/>
      <c r="BR3583" s="12">
        <v>10.050000000000001</v>
      </c>
      <c r="BS3583" s="12">
        <v>0</v>
      </c>
      <c r="BT3583" s="12"/>
      <c r="BU3583" s="12"/>
      <c r="BV3583" s="12"/>
      <c r="BW3583" s="12"/>
      <c r="BX3583" s="12"/>
      <c r="BY3583" s="12"/>
      <c r="BZ3583" s="12"/>
      <c r="CA3583" s="12"/>
      <c r="CB3583" s="12"/>
      <c r="CC3583" s="12"/>
      <c r="CD3583" s="12"/>
      <c r="CE3583" s="12"/>
      <c r="CF3583" s="12"/>
      <c r="CG3583" s="12"/>
      <c r="CH3583" s="12"/>
      <c r="CI3583" s="12"/>
      <c r="CJ3583" s="12"/>
      <c r="CK3583" s="12"/>
      <c r="CL3583" s="12"/>
      <c r="CM3583" s="12"/>
      <c r="CN3583" s="12"/>
      <c r="CO3583" s="12"/>
      <c r="CP3583" s="12"/>
      <c r="CQ3583" s="12"/>
      <c r="CR3583" s="12"/>
      <c r="CS3583" s="12"/>
      <c r="CT3583" s="12"/>
      <c r="CU3583" s="12"/>
      <c r="CV3583" s="12"/>
      <c r="CW3583" s="12"/>
      <c r="CX3583" s="12"/>
      <c r="CY3583" s="12"/>
      <c r="CZ3583" s="12"/>
      <c r="DA3583" s="12"/>
      <c r="DB3583" s="12"/>
      <c r="DC3583" s="12"/>
      <c r="DD3583" s="12"/>
      <c r="DE3583" s="12"/>
      <c r="DF3583" s="12"/>
      <c r="DG3583" s="12"/>
      <c r="DH3583" s="12"/>
      <c r="DI3583" s="12"/>
      <c r="DJ3583" s="12"/>
      <c r="DK3583" s="12"/>
      <c r="DL3583" s="12"/>
      <c r="DM3583" s="12"/>
      <c r="DN3583" s="12"/>
      <c r="DO3583" s="12"/>
      <c r="DP3583" s="12"/>
      <c r="DQ3583" s="12"/>
      <c r="DR3583" s="12"/>
      <c r="DS3583" s="12"/>
      <c r="DT3583" s="12"/>
      <c r="DU3583" s="12"/>
      <c r="DV3583" s="12"/>
      <c r="DW3583" s="12"/>
      <c r="DX3583" s="12"/>
      <c r="DY3583" s="12"/>
      <c r="DZ3583" s="12"/>
      <c r="EA3583" s="12"/>
      <c r="EB3583" s="12"/>
      <c r="EC3583" s="12"/>
      <c r="ED3583" s="12"/>
      <c r="EE3583" s="12"/>
      <c r="EF3583" s="12"/>
      <c r="EG3583" s="12"/>
      <c r="EH3583" s="12"/>
      <c r="EI3583" s="12"/>
      <c r="EJ3583" s="12"/>
      <c r="EK3583" s="12"/>
      <c r="EL3583" s="12"/>
      <c r="EM3583" s="12"/>
      <c r="EN3583" s="12"/>
      <c r="EO3583" s="12"/>
      <c r="EP3583" s="12"/>
      <c r="EQ3583" s="12"/>
      <c r="ER3583" s="12"/>
      <c r="ES3583" s="12"/>
      <c r="ET3583" s="12"/>
      <c r="EU3583" s="12"/>
      <c r="EV3583" s="12"/>
      <c r="EW3583" s="12"/>
      <c r="EX3583" s="12"/>
      <c r="EY3583" s="12"/>
      <c r="EZ3583" s="12"/>
      <c r="FA3583" s="12"/>
      <c r="FB3583" s="12"/>
      <c r="FC3583" s="12"/>
      <c r="FD3583" s="12"/>
      <c r="FE3583" s="12"/>
      <c r="FF3583" s="12"/>
      <c r="FG3583" s="12"/>
      <c r="FH3583" s="12"/>
      <c r="FI3583" s="12"/>
      <c r="FJ3583" s="12"/>
      <c r="FK3583" s="12"/>
      <c r="FL3583" s="12"/>
      <c r="FM3583" s="12"/>
      <c r="FN3583" s="12"/>
      <c r="FO3583" s="12"/>
      <c r="FP3583" s="12"/>
      <c r="FQ3583" s="12"/>
      <c r="FR3583" s="12"/>
      <c r="FS3583" s="12"/>
      <c r="FT3583" s="12"/>
      <c r="FU3583" s="12"/>
      <c r="FV3583" s="12"/>
      <c r="FW3583" s="12"/>
      <c r="FX3583" s="12"/>
      <c r="FY3583" s="12"/>
      <c r="FZ3583" s="12"/>
      <c r="GA3583" s="12"/>
      <c r="GB3583" s="12"/>
      <c r="GC3583" s="12"/>
      <c r="GD3583" s="12"/>
      <c r="GE3583" s="12"/>
      <c r="GF3583" s="12"/>
      <c r="GG3583" s="12"/>
      <c r="GH3583" s="12"/>
      <c r="GI3583" s="12"/>
      <c r="GJ3583" s="12"/>
      <c r="GK3583" s="12"/>
      <c r="GL3583" s="12"/>
      <c r="GM3583" s="12"/>
      <c r="GN3583" s="12"/>
      <c r="GO3583" s="12"/>
      <c r="GP3583" s="12"/>
      <c r="GQ3583" s="12"/>
      <c r="GR3583" s="12"/>
      <c r="GS3583" s="12"/>
      <c r="GT3583" s="12"/>
      <c r="GU3583" s="12"/>
      <c r="GV3583" s="12"/>
      <c r="GW3583" s="12"/>
      <c r="GX3583" s="12"/>
      <c r="GY3583" s="11"/>
      <c r="GZ3583" s="11"/>
      <c r="HA3583" s="11"/>
      <c r="HB3583" s="11"/>
      <c r="HC3583" s="11"/>
      <c r="HD3583" s="11"/>
      <c r="HE3583" s="11"/>
      <c r="HF3583" s="11"/>
      <c r="HG3583" s="11"/>
      <c r="HH3583" s="11"/>
      <c r="HI3583" s="11"/>
      <c r="HJ3583" s="11"/>
      <c r="HK3583" s="11"/>
      <c r="HL3583" s="11"/>
      <c r="HM3583" s="11"/>
      <c r="HN3583" s="11"/>
      <c r="HO3583" s="11"/>
      <c r="HP3583" s="11"/>
      <c r="HQ3583" s="11"/>
      <c r="HR3583" s="11"/>
      <c r="HS3583" s="11"/>
      <c r="HT3583" s="11"/>
      <c r="HU3583" s="11"/>
      <c r="HV3583" s="11"/>
      <c r="HW3583" s="11"/>
      <c r="HX3583" s="11"/>
      <c r="HY3583" s="11"/>
      <c r="HZ3583" s="11"/>
      <c r="IA3583" s="11"/>
      <c r="IB3583" s="11"/>
      <c r="IC3583" s="11"/>
      <c r="ID3583" s="11"/>
      <c r="IE3583" s="11"/>
      <c r="IF3583" s="11"/>
      <c r="IG3583" s="11"/>
      <c r="IH3583" s="11"/>
      <c r="II3583" s="11"/>
      <c r="IJ3583" s="11"/>
      <c r="IK3583" s="11"/>
      <c r="IL3583" s="11"/>
    </row>
    <row r="3584" spans="2:246" ht="15.75" x14ac:dyDescent="0.25">
      <c r="B3584" s="11" t="s">
        <v>184</v>
      </c>
      <c r="C3584" s="11" t="s">
        <v>131</v>
      </c>
      <c r="D3584" s="12">
        <f t="shared" si="41"/>
        <v>2.4500000000000002</v>
      </c>
      <c r="E3584" s="12"/>
      <c r="F3584" s="12"/>
      <c r="G3584" s="12"/>
      <c r="H3584" s="12"/>
      <c r="I3584" s="12"/>
      <c r="J3584" s="12"/>
      <c r="K3584" s="12"/>
      <c r="L3584" s="12"/>
      <c r="M3584" s="12"/>
      <c r="N3584" s="12"/>
      <c r="O3584" s="12"/>
      <c r="P3584" s="12"/>
      <c r="Q3584" s="12"/>
      <c r="R3584" s="12"/>
      <c r="S3584" s="12"/>
      <c r="T3584" s="12"/>
      <c r="U3584" s="12"/>
      <c r="V3584" s="12"/>
      <c r="W3584" s="12"/>
      <c r="X3584" s="12"/>
      <c r="Y3584" s="12"/>
      <c r="Z3584" s="12"/>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12"/>
      <c r="BR3584" s="12">
        <v>2.4500000000000002</v>
      </c>
      <c r="BS3584" s="12">
        <v>0</v>
      </c>
      <c r="BT3584" s="12"/>
      <c r="BU3584" s="12"/>
      <c r="BV3584" s="12"/>
      <c r="BW3584" s="12"/>
      <c r="BX3584" s="12"/>
      <c r="BY3584" s="12"/>
      <c r="BZ3584" s="12"/>
      <c r="CA3584" s="12"/>
      <c r="CB3584" s="12"/>
      <c r="CC3584" s="12"/>
      <c r="CD3584" s="12"/>
      <c r="CE3584" s="12"/>
      <c r="CF3584" s="12"/>
      <c r="CG3584" s="12"/>
      <c r="CH3584" s="12"/>
      <c r="CI3584" s="12"/>
      <c r="CJ3584" s="12"/>
      <c r="CK3584" s="12"/>
      <c r="CL3584" s="12"/>
      <c r="CM3584" s="12"/>
      <c r="CN3584" s="12"/>
      <c r="CO3584" s="12"/>
      <c r="CP3584" s="12"/>
      <c r="CQ3584" s="12"/>
      <c r="CR3584" s="12"/>
      <c r="CS3584" s="12"/>
      <c r="CT3584" s="12"/>
      <c r="CU3584" s="12"/>
      <c r="CV3584" s="12"/>
      <c r="CW3584" s="12"/>
      <c r="CX3584" s="12"/>
      <c r="CY3584" s="12"/>
      <c r="CZ3584" s="12"/>
      <c r="DA3584" s="12"/>
      <c r="DB3584" s="12"/>
      <c r="DC3584" s="12"/>
      <c r="DD3584" s="12"/>
      <c r="DE3584" s="12"/>
      <c r="DF3584" s="12"/>
      <c r="DG3584" s="12"/>
      <c r="DH3584" s="12"/>
      <c r="DI3584" s="12"/>
      <c r="DJ3584" s="12"/>
      <c r="DK3584" s="12"/>
      <c r="DL3584" s="12"/>
      <c r="DM3584" s="12"/>
      <c r="DN3584" s="12"/>
      <c r="DO3584" s="12"/>
      <c r="DP3584" s="12"/>
      <c r="DQ3584" s="12"/>
      <c r="DR3584" s="12"/>
      <c r="DS3584" s="12"/>
      <c r="DT3584" s="12"/>
      <c r="DU3584" s="12"/>
      <c r="DV3584" s="12"/>
      <c r="DW3584" s="12"/>
      <c r="DX3584" s="12"/>
      <c r="DY3584" s="12"/>
      <c r="DZ3584" s="12"/>
      <c r="EA3584" s="12"/>
      <c r="EB3584" s="12"/>
      <c r="EC3584" s="12"/>
      <c r="ED3584" s="12"/>
      <c r="EE3584" s="12"/>
      <c r="EF3584" s="12"/>
      <c r="EG3584" s="12"/>
      <c r="EH3584" s="12"/>
      <c r="EI3584" s="12"/>
      <c r="EJ3584" s="12"/>
      <c r="EK3584" s="12"/>
      <c r="EL3584" s="12"/>
      <c r="EM3584" s="12"/>
      <c r="EN3584" s="12"/>
      <c r="EO3584" s="12"/>
      <c r="EP3584" s="12"/>
      <c r="EQ3584" s="12"/>
      <c r="ER3584" s="12"/>
      <c r="ES3584" s="12"/>
      <c r="ET3584" s="12"/>
      <c r="EU3584" s="12"/>
      <c r="EV3584" s="12"/>
      <c r="EW3584" s="12"/>
      <c r="EX3584" s="12"/>
      <c r="EY3584" s="12"/>
      <c r="EZ3584" s="12"/>
      <c r="FA3584" s="12"/>
      <c r="FB3584" s="12"/>
      <c r="FC3584" s="12"/>
      <c r="FD3584" s="12"/>
      <c r="FE3584" s="12"/>
      <c r="FF3584" s="12"/>
      <c r="FG3584" s="12"/>
      <c r="FH3584" s="12"/>
      <c r="FI3584" s="12"/>
      <c r="FJ3584" s="12"/>
      <c r="FK3584" s="12"/>
      <c r="FL3584" s="12"/>
      <c r="FM3584" s="12"/>
      <c r="FN3584" s="12"/>
      <c r="FO3584" s="12"/>
      <c r="FP3584" s="12"/>
      <c r="FQ3584" s="12"/>
      <c r="FR3584" s="12"/>
      <c r="FS3584" s="12"/>
      <c r="FT3584" s="12"/>
      <c r="FU3584" s="12"/>
      <c r="FV3584" s="12"/>
      <c r="FW3584" s="12"/>
      <c r="FX3584" s="12"/>
      <c r="FY3584" s="12"/>
      <c r="FZ3584" s="12"/>
      <c r="GA3584" s="12"/>
      <c r="GB3584" s="12"/>
      <c r="GC3584" s="12"/>
      <c r="GD3584" s="12"/>
      <c r="GE3584" s="12"/>
      <c r="GF3584" s="12"/>
      <c r="GG3584" s="12"/>
      <c r="GH3584" s="12"/>
      <c r="GI3584" s="12"/>
      <c r="GJ3584" s="12"/>
      <c r="GK3584" s="12"/>
      <c r="GL3584" s="12"/>
      <c r="GM3584" s="12"/>
      <c r="GN3584" s="12"/>
      <c r="GO3584" s="12"/>
      <c r="GP3584" s="12"/>
      <c r="GQ3584" s="12"/>
      <c r="GR3584" s="12"/>
      <c r="GS3584" s="12"/>
      <c r="GT3584" s="12"/>
      <c r="GU3584" s="12"/>
      <c r="GV3584" s="12"/>
      <c r="GW3584" s="12"/>
      <c r="GX3584" s="12"/>
      <c r="GY3584" s="11"/>
      <c r="GZ3584" s="11"/>
      <c r="HA3584" s="11"/>
      <c r="HB3584" s="11"/>
      <c r="HC3584" s="11"/>
      <c r="HD3584" s="11"/>
      <c r="HE3584" s="11"/>
      <c r="HF3584" s="11"/>
      <c r="HG3584" s="11"/>
      <c r="HH3584" s="11"/>
      <c r="HI3584" s="11"/>
      <c r="HJ3584" s="11"/>
      <c r="HK3584" s="11"/>
      <c r="HL3584" s="11"/>
      <c r="HM3584" s="11"/>
      <c r="HN3584" s="11"/>
      <c r="HO3584" s="11"/>
      <c r="HP3584" s="11"/>
      <c r="HQ3584" s="11"/>
      <c r="HR3584" s="11"/>
      <c r="HS3584" s="11"/>
      <c r="HT3584" s="11"/>
      <c r="HU3584" s="11"/>
      <c r="HV3584" s="11"/>
      <c r="HW3584" s="11"/>
      <c r="HX3584" s="11"/>
      <c r="HY3584" s="11"/>
      <c r="HZ3584" s="11"/>
      <c r="IA3584" s="11"/>
      <c r="IB3584" s="11"/>
      <c r="IC3584" s="11"/>
      <c r="ID3584" s="11"/>
      <c r="IE3584" s="11"/>
      <c r="IF3584" s="11"/>
      <c r="IG3584" s="11"/>
      <c r="IH3584" s="11"/>
      <c r="II3584" s="11"/>
      <c r="IJ3584" s="11"/>
      <c r="IK3584" s="11"/>
      <c r="IL3584" s="11"/>
    </row>
    <row r="3585" spans="2:246" ht="15.75" x14ac:dyDescent="0.25">
      <c r="B3585" s="11" t="s">
        <v>193</v>
      </c>
      <c r="C3585" s="11" t="s">
        <v>130</v>
      </c>
      <c r="D3585" s="12">
        <f t="shared" si="41"/>
        <v>33.69</v>
      </c>
      <c r="E3585" s="12"/>
      <c r="F3585" s="12"/>
      <c r="G3585" s="12"/>
      <c r="H3585" s="12"/>
      <c r="I3585" s="12"/>
      <c r="J3585" s="12"/>
      <c r="K3585" s="12"/>
      <c r="L3585" s="12"/>
      <c r="M3585" s="12"/>
      <c r="N3585" s="12"/>
      <c r="O3585" s="12"/>
      <c r="P3585" s="12"/>
      <c r="Q3585" s="12"/>
      <c r="R3585" s="12"/>
      <c r="S3585" s="12"/>
      <c r="T3585" s="12"/>
      <c r="U3585" s="12"/>
      <c r="V3585" s="12"/>
      <c r="W3585" s="12"/>
      <c r="X3585" s="12"/>
      <c r="Y3585" s="12"/>
      <c r="Z3585" s="12"/>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12"/>
      <c r="BR3585" s="12">
        <v>33.69</v>
      </c>
      <c r="BS3585" s="12">
        <v>98.4</v>
      </c>
      <c r="BT3585" s="12"/>
      <c r="BU3585" s="12"/>
      <c r="BV3585" s="12"/>
      <c r="BW3585" s="12"/>
      <c r="BX3585" s="12"/>
      <c r="BY3585" s="12"/>
      <c r="BZ3585" s="12"/>
      <c r="CA3585" s="12"/>
      <c r="CB3585" s="12"/>
      <c r="CC3585" s="12"/>
      <c r="CD3585" s="12"/>
      <c r="CE3585" s="12"/>
      <c r="CF3585" s="12"/>
      <c r="CG3585" s="12"/>
      <c r="CH3585" s="12"/>
      <c r="CI3585" s="12"/>
      <c r="CJ3585" s="12"/>
      <c r="CK3585" s="12"/>
      <c r="CL3585" s="12"/>
      <c r="CM3585" s="12"/>
      <c r="CN3585" s="12"/>
      <c r="CO3585" s="12"/>
      <c r="CP3585" s="12"/>
      <c r="CQ3585" s="12"/>
      <c r="CR3585" s="12"/>
      <c r="CS3585" s="12"/>
      <c r="CT3585" s="12"/>
      <c r="CU3585" s="12"/>
      <c r="CV3585" s="12"/>
      <c r="CW3585" s="12"/>
      <c r="CX3585" s="12"/>
      <c r="CY3585" s="12"/>
      <c r="CZ3585" s="12"/>
      <c r="DA3585" s="12"/>
      <c r="DB3585" s="12"/>
      <c r="DC3585" s="12"/>
      <c r="DD3585" s="12"/>
      <c r="DE3585" s="12"/>
      <c r="DF3585" s="12"/>
      <c r="DG3585" s="12"/>
      <c r="DH3585" s="12"/>
      <c r="DI3585" s="12"/>
      <c r="DJ3585" s="12"/>
      <c r="DK3585" s="12"/>
      <c r="DL3585" s="12"/>
      <c r="DM3585" s="12"/>
      <c r="DN3585" s="12"/>
      <c r="DO3585" s="12"/>
      <c r="DP3585" s="12"/>
      <c r="DQ3585" s="12"/>
      <c r="DR3585" s="12"/>
      <c r="DS3585" s="12"/>
      <c r="DT3585" s="12"/>
      <c r="DU3585" s="12"/>
      <c r="DV3585" s="12"/>
      <c r="DW3585" s="12"/>
      <c r="DX3585" s="12"/>
      <c r="DY3585" s="12"/>
      <c r="DZ3585" s="12"/>
      <c r="EA3585" s="12"/>
      <c r="EB3585" s="12"/>
      <c r="EC3585" s="12"/>
      <c r="ED3585" s="12"/>
      <c r="EE3585" s="12"/>
      <c r="EF3585" s="12"/>
      <c r="EG3585" s="12"/>
      <c r="EH3585" s="12"/>
      <c r="EI3585" s="12"/>
      <c r="EJ3585" s="12"/>
      <c r="EK3585" s="12"/>
      <c r="EL3585" s="12"/>
      <c r="EM3585" s="12"/>
      <c r="EN3585" s="12"/>
      <c r="EO3585" s="12"/>
      <c r="EP3585" s="12"/>
      <c r="EQ3585" s="12"/>
      <c r="ER3585" s="12"/>
      <c r="ES3585" s="12"/>
      <c r="ET3585" s="12"/>
      <c r="EU3585" s="12"/>
      <c r="EV3585" s="12"/>
      <c r="EW3585" s="12"/>
      <c r="EX3585" s="12"/>
      <c r="EY3585" s="12"/>
      <c r="EZ3585" s="12"/>
      <c r="FA3585" s="12"/>
      <c r="FB3585" s="12"/>
      <c r="FC3585" s="12"/>
      <c r="FD3585" s="12"/>
      <c r="FE3585" s="12"/>
      <c r="FF3585" s="12"/>
      <c r="FG3585" s="12"/>
      <c r="FH3585" s="12"/>
      <c r="FI3585" s="12"/>
      <c r="FJ3585" s="12"/>
      <c r="FK3585" s="12"/>
      <c r="FL3585" s="12"/>
      <c r="FM3585" s="12"/>
      <c r="FN3585" s="12"/>
      <c r="FO3585" s="12"/>
      <c r="FP3585" s="12"/>
      <c r="FQ3585" s="12"/>
      <c r="FR3585" s="12"/>
      <c r="FS3585" s="12"/>
      <c r="FT3585" s="12"/>
      <c r="FU3585" s="12"/>
      <c r="FV3585" s="12"/>
      <c r="FW3585" s="12"/>
      <c r="FX3585" s="12"/>
      <c r="FY3585" s="12"/>
      <c r="FZ3585" s="12"/>
      <c r="GA3585" s="12"/>
      <c r="GB3585" s="12"/>
      <c r="GC3585" s="12"/>
      <c r="GD3585" s="12"/>
      <c r="GE3585" s="12"/>
      <c r="GF3585" s="12"/>
      <c r="GG3585" s="12"/>
      <c r="GH3585" s="12"/>
      <c r="GI3585" s="12"/>
      <c r="GJ3585" s="12"/>
      <c r="GK3585" s="12"/>
      <c r="GL3585" s="12"/>
      <c r="GM3585" s="12"/>
      <c r="GN3585" s="12"/>
      <c r="GO3585" s="12"/>
      <c r="GP3585" s="12"/>
      <c r="GQ3585" s="12"/>
      <c r="GR3585" s="12"/>
      <c r="GS3585" s="12"/>
      <c r="GT3585" s="12"/>
      <c r="GU3585" s="12"/>
      <c r="GV3585" s="12"/>
      <c r="GW3585" s="12"/>
      <c r="GX3585" s="12"/>
      <c r="GY3585" s="11"/>
      <c r="GZ3585" s="11"/>
      <c r="HA3585" s="11"/>
      <c r="HB3585" s="11"/>
      <c r="HC3585" s="11"/>
      <c r="HD3585" s="11"/>
      <c r="HE3585" s="11"/>
      <c r="HF3585" s="11"/>
      <c r="HG3585" s="11"/>
      <c r="HH3585" s="11"/>
      <c r="HI3585" s="11"/>
      <c r="HJ3585" s="11"/>
      <c r="HK3585" s="11"/>
      <c r="HL3585" s="11"/>
      <c r="HM3585" s="11"/>
      <c r="HN3585" s="11"/>
      <c r="HO3585" s="11"/>
      <c r="HP3585" s="11"/>
      <c r="HQ3585" s="11"/>
      <c r="HR3585" s="11"/>
      <c r="HS3585" s="11"/>
      <c r="HT3585" s="11">
        <v>95</v>
      </c>
      <c r="HU3585" s="11">
        <v>161</v>
      </c>
      <c r="HV3585" s="11">
        <v>0</v>
      </c>
      <c r="HW3585" s="11">
        <v>2.12</v>
      </c>
      <c r="HX3585" s="11"/>
      <c r="HY3585" s="11"/>
      <c r="HZ3585" s="11"/>
      <c r="IA3585" s="11"/>
      <c r="IB3585" s="11"/>
      <c r="IC3585" s="11"/>
      <c r="ID3585" s="11"/>
      <c r="IE3585" s="11"/>
      <c r="IF3585" s="11"/>
      <c r="IG3585" s="11"/>
      <c r="IH3585" s="11"/>
      <c r="II3585" s="11"/>
      <c r="IJ3585" s="11"/>
      <c r="IK3585" s="11"/>
      <c r="IL3585" s="11"/>
    </row>
    <row r="3586" spans="2:246" ht="15.75" x14ac:dyDescent="0.25">
      <c r="B3586" s="11" t="s">
        <v>193</v>
      </c>
      <c r="C3586" s="11" t="s">
        <v>131</v>
      </c>
      <c r="D3586" s="12">
        <f t="shared" si="41"/>
        <v>4.93</v>
      </c>
      <c r="E3586" s="12"/>
      <c r="F3586" s="12"/>
      <c r="G3586" s="12"/>
      <c r="H3586" s="12"/>
      <c r="I3586" s="12"/>
      <c r="J3586" s="12"/>
      <c r="K3586" s="12"/>
      <c r="L3586" s="12"/>
      <c r="M3586" s="12"/>
      <c r="N3586" s="12"/>
      <c r="O3586" s="12"/>
      <c r="P3586" s="12"/>
      <c r="Q3586" s="12"/>
      <c r="R3586" s="12"/>
      <c r="S3586" s="12"/>
      <c r="T3586" s="12"/>
      <c r="U3586" s="12"/>
      <c r="V3586" s="12"/>
      <c r="W3586" s="12"/>
      <c r="X3586" s="12"/>
      <c r="Y3586" s="12"/>
      <c r="Z3586" s="12"/>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12"/>
      <c r="BR3586" s="12">
        <v>2.92</v>
      </c>
      <c r="BS3586" s="12">
        <v>0</v>
      </c>
      <c r="BT3586" s="12"/>
      <c r="BU3586" s="12"/>
      <c r="BV3586" s="12"/>
      <c r="BW3586" s="12"/>
      <c r="BX3586" s="12"/>
      <c r="BY3586" s="12"/>
      <c r="BZ3586" s="12"/>
      <c r="CA3586" s="12"/>
      <c r="CB3586" s="12"/>
      <c r="CC3586" s="12"/>
      <c r="CD3586" s="12"/>
      <c r="CE3586" s="12"/>
      <c r="CF3586" s="12"/>
      <c r="CG3586" s="12"/>
      <c r="CH3586" s="12"/>
      <c r="CI3586" s="12"/>
      <c r="CJ3586" s="12"/>
      <c r="CK3586" s="12"/>
      <c r="CL3586" s="12"/>
      <c r="CM3586" s="12"/>
      <c r="CN3586" s="12"/>
      <c r="CO3586" s="12"/>
      <c r="CP3586" s="12"/>
      <c r="CQ3586" s="12"/>
      <c r="CR3586" s="12"/>
      <c r="CS3586" s="12"/>
      <c r="CT3586" s="12"/>
      <c r="CU3586" s="12"/>
      <c r="CV3586" s="12"/>
      <c r="CW3586" s="12"/>
      <c r="CX3586" s="12"/>
      <c r="CY3586" s="12"/>
      <c r="CZ3586" s="12"/>
      <c r="DA3586" s="12"/>
      <c r="DB3586" s="12"/>
      <c r="DC3586" s="12"/>
      <c r="DD3586" s="12"/>
      <c r="DE3586" s="12"/>
      <c r="DF3586" s="12"/>
      <c r="DG3586" s="12"/>
      <c r="DH3586" s="12"/>
      <c r="DI3586" s="12"/>
      <c r="DJ3586" s="12"/>
      <c r="DK3586" s="12"/>
      <c r="DL3586" s="12"/>
      <c r="DM3586" s="12"/>
      <c r="DN3586" s="12"/>
      <c r="DO3586" s="12"/>
      <c r="DP3586" s="12"/>
      <c r="DQ3586" s="12"/>
      <c r="DR3586" s="12"/>
      <c r="DS3586" s="12"/>
      <c r="DT3586" s="12"/>
      <c r="DU3586" s="12"/>
      <c r="DV3586" s="12"/>
      <c r="DW3586" s="12"/>
      <c r="DX3586" s="12"/>
      <c r="DY3586" s="12"/>
      <c r="DZ3586" s="12"/>
      <c r="EA3586" s="12"/>
      <c r="EB3586" s="12"/>
      <c r="EC3586" s="12"/>
      <c r="ED3586" s="12"/>
      <c r="EE3586" s="12"/>
      <c r="EF3586" s="12"/>
      <c r="EG3586" s="12"/>
      <c r="EH3586" s="12"/>
      <c r="EI3586" s="12"/>
      <c r="EJ3586" s="12"/>
      <c r="EK3586" s="12"/>
      <c r="EL3586" s="12"/>
      <c r="EM3586" s="12"/>
      <c r="EN3586" s="12"/>
      <c r="EO3586" s="12"/>
      <c r="EP3586" s="12"/>
      <c r="EQ3586" s="12"/>
      <c r="ER3586" s="12"/>
      <c r="ES3586" s="12"/>
      <c r="ET3586" s="12"/>
      <c r="EU3586" s="12"/>
      <c r="EV3586" s="12"/>
      <c r="EW3586" s="12"/>
      <c r="EX3586" s="12"/>
      <c r="EY3586" s="12"/>
      <c r="EZ3586" s="12"/>
      <c r="FA3586" s="12"/>
      <c r="FB3586" s="12"/>
      <c r="FC3586" s="12"/>
      <c r="FD3586" s="12"/>
      <c r="FE3586" s="12"/>
      <c r="FF3586" s="12"/>
      <c r="FG3586" s="12"/>
      <c r="FH3586" s="12"/>
      <c r="FI3586" s="12"/>
      <c r="FJ3586" s="12"/>
      <c r="FK3586" s="12"/>
      <c r="FL3586" s="12"/>
      <c r="FM3586" s="12"/>
      <c r="FN3586" s="12"/>
      <c r="FO3586" s="12"/>
      <c r="FP3586" s="12"/>
      <c r="FQ3586" s="12"/>
      <c r="FR3586" s="12"/>
      <c r="FS3586" s="12"/>
      <c r="FT3586" s="12">
        <v>2.0099999999999998</v>
      </c>
      <c r="FU3586" s="12"/>
      <c r="FV3586" s="12"/>
      <c r="FW3586" s="12"/>
      <c r="FX3586" s="12"/>
      <c r="FY3586" s="12"/>
      <c r="FZ3586" s="12"/>
      <c r="GA3586" s="12"/>
      <c r="GB3586" s="12"/>
      <c r="GC3586" s="12"/>
      <c r="GD3586" s="12"/>
      <c r="GE3586" s="12"/>
      <c r="GF3586" s="12"/>
      <c r="GG3586" s="12"/>
      <c r="GH3586" s="12"/>
      <c r="GI3586" s="12"/>
      <c r="GJ3586" s="12"/>
      <c r="GK3586" s="12"/>
      <c r="GL3586" s="12"/>
      <c r="GM3586" s="12"/>
      <c r="GN3586" s="12"/>
      <c r="GO3586" s="12"/>
      <c r="GP3586" s="12"/>
      <c r="GQ3586" s="12"/>
      <c r="GR3586" s="12"/>
      <c r="GS3586" s="12"/>
      <c r="GT3586" s="12"/>
      <c r="GU3586" s="12"/>
      <c r="GV3586" s="12"/>
      <c r="GW3586" s="12"/>
      <c r="GX3586" s="12"/>
      <c r="GY3586" s="11"/>
      <c r="GZ3586" s="11"/>
      <c r="HA3586" s="11"/>
      <c r="HB3586" s="11"/>
      <c r="HC3586" s="11"/>
      <c r="HD3586" s="11"/>
      <c r="HE3586" s="11"/>
      <c r="HF3586" s="11"/>
      <c r="HG3586" s="11"/>
      <c r="HH3586" s="11"/>
      <c r="HI3586" s="11"/>
      <c r="HJ3586" s="11"/>
      <c r="HK3586" s="11"/>
      <c r="HL3586" s="11"/>
      <c r="HM3586" s="11"/>
      <c r="HN3586" s="11"/>
      <c r="HO3586" s="11"/>
      <c r="HP3586" s="11"/>
      <c r="HQ3586" s="11"/>
      <c r="HR3586" s="11"/>
      <c r="HS3586" s="11"/>
      <c r="HT3586" s="11"/>
      <c r="HU3586" s="11"/>
      <c r="HV3586" s="11"/>
      <c r="HW3586" s="11"/>
      <c r="HX3586" s="11"/>
      <c r="HY3586" s="11"/>
      <c r="HZ3586" s="11"/>
      <c r="IA3586" s="11"/>
      <c r="IB3586" s="11"/>
      <c r="IC3586" s="11"/>
      <c r="ID3586" s="11"/>
      <c r="IE3586" s="11"/>
      <c r="IF3586" s="11"/>
      <c r="IG3586" s="11"/>
      <c r="IH3586" s="11"/>
      <c r="II3586" s="11"/>
      <c r="IJ3586" s="11"/>
      <c r="IK3586" s="11"/>
      <c r="IL3586" s="11"/>
    </row>
    <row r="3587" spans="2:246" ht="15.75" x14ac:dyDescent="0.25">
      <c r="B3587" s="11" t="s">
        <v>179</v>
      </c>
      <c r="C3587" s="11" t="s">
        <v>130</v>
      </c>
      <c r="D3587" s="12">
        <f t="shared" si="41"/>
        <v>81.62</v>
      </c>
      <c r="E3587" s="12">
        <v>3</v>
      </c>
      <c r="F3587" s="12">
        <v>6</v>
      </c>
      <c r="G3587" s="12"/>
      <c r="H3587" s="12"/>
      <c r="I3587" s="12"/>
      <c r="J3587" s="12"/>
      <c r="K3587" s="12"/>
      <c r="L3587" s="12"/>
      <c r="M3587" s="12"/>
      <c r="N3587" s="12"/>
      <c r="O3587" s="12"/>
      <c r="P3587" s="12"/>
      <c r="Q3587" s="12"/>
      <c r="R3587" s="12"/>
      <c r="S3587" s="12"/>
      <c r="T3587" s="12"/>
      <c r="U3587" s="12"/>
      <c r="V3587" s="12"/>
      <c r="W3587" s="12"/>
      <c r="X3587" s="12"/>
      <c r="Y3587" s="12"/>
      <c r="Z3587" s="12"/>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v>2</v>
      </c>
      <c r="BP3587" s="12"/>
      <c r="BQ3587" s="12"/>
      <c r="BR3587" s="12">
        <v>76.62</v>
      </c>
      <c r="BS3587" s="12">
        <v>530</v>
      </c>
      <c r="BT3587" s="12"/>
      <c r="BU3587" s="12"/>
      <c r="BV3587" s="12"/>
      <c r="BW3587" s="12"/>
      <c r="BX3587" s="12"/>
      <c r="BY3587" s="12"/>
      <c r="BZ3587" s="12"/>
      <c r="CA3587" s="12"/>
      <c r="CB3587" s="12"/>
      <c r="CC3587" s="12"/>
      <c r="CD3587" s="12"/>
      <c r="CE3587" s="12"/>
      <c r="CF3587" s="12"/>
      <c r="CG3587" s="12"/>
      <c r="CH3587" s="12"/>
      <c r="CI3587" s="12"/>
      <c r="CJ3587" s="12"/>
      <c r="CK3587" s="12"/>
      <c r="CL3587" s="12"/>
      <c r="CM3587" s="12"/>
      <c r="CN3587" s="12"/>
      <c r="CO3587" s="12"/>
      <c r="CP3587" s="12"/>
      <c r="CQ3587" s="12"/>
      <c r="CR3587" s="12"/>
      <c r="CS3587" s="12"/>
      <c r="CT3587" s="12"/>
      <c r="CU3587" s="12"/>
      <c r="CV3587" s="12"/>
      <c r="CW3587" s="12"/>
      <c r="CX3587" s="12"/>
      <c r="CY3587" s="12"/>
      <c r="CZ3587" s="12"/>
      <c r="DA3587" s="12"/>
      <c r="DB3587" s="12"/>
      <c r="DC3587" s="12"/>
      <c r="DD3587" s="12"/>
      <c r="DE3587" s="12"/>
      <c r="DF3587" s="12"/>
      <c r="DG3587" s="12"/>
      <c r="DH3587" s="12"/>
      <c r="DI3587" s="12"/>
      <c r="DJ3587" s="12"/>
      <c r="DK3587" s="12"/>
      <c r="DL3587" s="12"/>
      <c r="DM3587" s="12"/>
      <c r="DN3587" s="12"/>
      <c r="DO3587" s="12"/>
      <c r="DP3587" s="12"/>
      <c r="DQ3587" s="12"/>
      <c r="DR3587" s="12"/>
      <c r="DS3587" s="12"/>
      <c r="DT3587" s="12"/>
      <c r="DU3587" s="12"/>
      <c r="DV3587" s="12"/>
      <c r="DW3587" s="12"/>
      <c r="DX3587" s="12"/>
      <c r="DY3587" s="12"/>
      <c r="DZ3587" s="12"/>
      <c r="EA3587" s="12"/>
      <c r="EB3587" s="12"/>
      <c r="EC3587" s="12"/>
      <c r="ED3587" s="12"/>
      <c r="EE3587" s="12"/>
      <c r="EF3587" s="12"/>
      <c r="EG3587" s="12"/>
      <c r="EH3587" s="12"/>
      <c r="EI3587" s="12"/>
      <c r="EJ3587" s="12"/>
      <c r="EK3587" s="12"/>
      <c r="EL3587" s="12"/>
      <c r="EM3587" s="12"/>
      <c r="EN3587" s="12"/>
      <c r="EO3587" s="12"/>
      <c r="EP3587" s="12"/>
      <c r="EQ3587" s="12"/>
      <c r="ER3587" s="12"/>
      <c r="ES3587" s="12"/>
      <c r="ET3587" s="12"/>
      <c r="EU3587" s="12"/>
      <c r="EV3587" s="12"/>
      <c r="EW3587" s="12"/>
      <c r="EX3587" s="12"/>
      <c r="EY3587" s="12"/>
      <c r="EZ3587" s="12"/>
      <c r="FA3587" s="12"/>
      <c r="FB3587" s="12"/>
      <c r="FC3587" s="12"/>
      <c r="FD3587" s="12"/>
      <c r="FE3587" s="12"/>
      <c r="FF3587" s="12"/>
      <c r="FG3587" s="12"/>
      <c r="FH3587" s="12"/>
      <c r="FI3587" s="12"/>
      <c r="FJ3587" s="12"/>
      <c r="FK3587" s="12"/>
      <c r="FL3587" s="12"/>
      <c r="FM3587" s="12"/>
      <c r="FN3587" s="12"/>
      <c r="FO3587" s="12"/>
      <c r="FP3587" s="12"/>
      <c r="FQ3587" s="12"/>
      <c r="FR3587" s="12"/>
      <c r="FS3587" s="12"/>
      <c r="FT3587" s="12"/>
      <c r="FU3587" s="12"/>
      <c r="FV3587" s="12"/>
      <c r="FW3587" s="12"/>
      <c r="FX3587" s="12"/>
      <c r="FY3587" s="12"/>
      <c r="FZ3587" s="12"/>
      <c r="GA3587" s="12"/>
      <c r="GB3587" s="12"/>
      <c r="GC3587" s="12"/>
      <c r="GD3587" s="12"/>
      <c r="GE3587" s="12"/>
      <c r="GF3587" s="12"/>
      <c r="GG3587" s="12"/>
      <c r="GH3587" s="12"/>
      <c r="GI3587" s="12"/>
      <c r="GJ3587" s="12"/>
      <c r="GK3587" s="12"/>
      <c r="GL3587" s="12"/>
      <c r="GM3587" s="12"/>
      <c r="GN3587" s="12"/>
      <c r="GO3587" s="12"/>
      <c r="GP3587" s="12"/>
      <c r="GQ3587" s="12"/>
      <c r="GR3587" s="12"/>
      <c r="GS3587" s="12"/>
      <c r="GT3587" s="12"/>
      <c r="GU3587" s="12"/>
      <c r="GV3587" s="12"/>
      <c r="GW3587" s="12"/>
      <c r="GX3587" s="12"/>
      <c r="GY3587" s="11">
        <v>19</v>
      </c>
      <c r="GZ3587" s="11">
        <v>132</v>
      </c>
      <c r="HA3587" s="11">
        <v>0</v>
      </c>
      <c r="HB3587" s="11">
        <v>31</v>
      </c>
      <c r="HC3587" s="11">
        <v>0</v>
      </c>
      <c r="HD3587" s="11">
        <v>1</v>
      </c>
      <c r="HE3587" s="11">
        <v>0</v>
      </c>
      <c r="HF3587" s="11">
        <v>3</v>
      </c>
      <c r="HG3587" s="11">
        <v>12</v>
      </c>
      <c r="HH3587" s="11">
        <v>23</v>
      </c>
      <c r="HI3587" s="11">
        <v>7</v>
      </c>
      <c r="HJ3587" s="11">
        <v>7.407</v>
      </c>
      <c r="HK3587" s="11"/>
      <c r="HL3587" s="11"/>
      <c r="HM3587" s="11"/>
      <c r="HN3587" s="11"/>
      <c r="HO3587" s="11"/>
      <c r="HP3587" s="11"/>
      <c r="HQ3587" s="11"/>
      <c r="HR3587" s="11"/>
      <c r="HS3587" s="11"/>
      <c r="HT3587" s="11"/>
      <c r="HU3587" s="11"/>
      <c r="HV3587" s="11"/>
      <c r="HW3587" s="11"/>
      <c r="HX3587" s="11"/>
      <c r="HY3587" s="11"/>
      <c r="HZ3587" s="11"/>
      <c r="IA3587" s="11"/>
      <c r="IB3587" s="11"/>
      <c r="IC3587" s="11"/>
      <c r="ID3587" s="11"/>
      <c r="IE3587" s="11"/>
      <c r="IF3587" s="11"/>
      <c r="IG3587" s="11"/>
      <c r="IH3587" s="11"/>
      <c r="II3587" s="11"/>
      <c r="IJ3587" s="11"/>
      <c r="IK3587" s="11"/>
      <c r="IL3587" s="11"/>
    </row>
    <row r="3588" spans="2:246" ht="15.75" x14ac:dyDescent="0.25">
      <c r="B3588" s="11" t="s">
        <v>179</v>
      </c>
      <c r="C3588" s="11" t="s">
        <v>134</v>
      </c>
      <c r="D3588" s="12">
        <f t="shared" si="41"/>
        <v>5.12</v>
      </c>
      <c r="E3588" s="12"/>
      <c r="F3588" s="12"/>
      <c r="G3588" s="12"/>
      <c r="H3588" s="12"/>
      <c r="I3588" s="12"/>
      <c r="J3588" s="12"/>
      <c r="K3588" s="12"/>
      <c r="L3588" s="12"/>
      <c r="M3588" s="12"/>
      <c r="N3588" s="12"/>
      <c r="O3588" s="12"/>
      <c r="P3588" s="12"/>
      <c r="Q3588" s="12"/>
      <c r="R3588" s="12"/>
      <c r="S3588" s="12"/>
      <c r="T3588" s="12"/>
      <c r="U3588" s="12"/>
      <c r="V3588" s="12"/>
      <c r="W3588" s="12"/>
      <c r="X3588" s="12"/>
      <c r="Y3588" s="12"/>
      <c r="Z3588" s="12"/>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12"/>
      <c r="BR3588" s="12">
        <v>5.12</v>
      </c>
      <c r="BS3588" s="12">
        <v>0</v>
      </c>
      <c r="BT3588" s="12"/>
      <c r="BU3588" s="12"/>
      <c r="BV3588" s="12"/>
      <c r="BW3588" s="12"/>
      <c r="BX3588" s="12"/>
      <c r="BY3588" s="12"/>
      <c r="BZ3588" s="12"/>
      <c r="CA3588" s="12"/>
      <c r="CB3588" s="12"/>
      <c r="CC3588" s="12"/>
      <c r="CD3588" s="12"/>
      <c r="CE3588" s="12"/>
      <c r="CF3588" s="12"/>
      <c r="CG3588" s="12"/>
      <c r="CH3588" s="12"/>
      <c r="CI3588" s="12"/>
      <c r="CJ3588" s="12"/>
      <c r="CK3588" s="12"/>
      <c r="CL3588" s="12"/>
      <c r="CM3588" s="12"/>
      <c r="CN3588" s="12"/>
      <c r="CO3588" s="12"/>
      <c r="CP3588" s="12"/>
      <c r="CQ3588" s="12"/>
      <c r="CR3588" s="12"/>
      <c r="CS3588" s="12"/>
      <c r="CT3588" s="12"/>
      <c r="CU3588" s="12"/>
      <c r="CV3588" s="12"/>
      <c r="CW3588" s="12"/>
      <c r="CX3588" s="12"/>
      <c r="CY3588" s="12"/>
      <c r="CZ3588" s="12"/>
      <c r="DA3588" s="12"/>
      <c r="DB3588" s="12"/>
      <c r="DC3588" s="12"/>
      <c r="DD3588" s="12"/>
      <c r="DE3588" s="12"/>
      <c r="DF3588" s="12"/>
      <c r="DG3588" s="12"/>
      <c r="DH3588" s="12"/>
      <c r="DI3588" s="12"/>
      <c r="DJ3588" s="12"/>
      <c r="DK3588" s="12"/>
      <c r="DL3588" s="12"/>
      <c r="DM3588" s="12"/>
      <c r="DN3588" s="12"/>
      <c r="DO3588" s="12"/>
      <c r="DP3588" s="12"/>
      <c r="DQ3588" s="12"/>
      <c r="DR3588" s="12"/>
      <c r="DS3588" s="12"/>
      <c r="DT3588" s="12"/>
      <c r="DU3588" s="12"/>
      <c r="DV3588" s="12"/>
      <c r="DW3588" s="12"/>
      <c r="DX3588" s="12"/>
      <c r="DY3588" s="12"/>
      <c r="DZ3588" s="12"/>
      <c r="EA3588" s="12"/>
      <c r="EB3588" s="12"/>
      <c r="EC3588" s="12"/>
      <c r="ED3588" s="12"/>
      <c r="EE3588" s="12"/>
      <c r="EF3588" s="12"/>
      <c r="EG3588" s="12"/>
      <c r="EH3588" s="12"/>
      <c r="EI3588" s="12"/>
      <c r="EJ3588" s="12"/>
      <c r="EK3588" s="12"/>
      <c r="EL3588" s="12"/>
      <c r="EM3588" s="12"/>
      <c r="EN3588" s="12"/>
      <c r="EO3588" s="12"/>
      <c r="EP3588" s="12"/>
      <c r="EQ3588" s="12"/>
      <c r="ER3588" s="12"/>
      <c r="ES3588" s="12"/>
      <c r="ET3588" s="12"/>
      <c r="EU3588" s="12"/>
      <c r="EV3588" s="12"/>
      <c r="EW3588" s="12"/>
      <c r="EX3588" s="12"/>
      <c r="EY3588" s="12"/>
      <c r="EZ3588" s="12"/>
      <c r="FA3588" s="12"/>
      <c r="FB3588" s="12"/>
      <c r="FC3588" s="12"/>
      <c r="FD3588" s="12"/>
      <c r="FE3588" s="12"/>
      <c r="FF3588" s="12"/>
      <c r="FG3588" s="12"/>
      <c r="FH3588" s="12"/>
      <c r="FI3588" s="12"/>
      <c r="FJ3588" s="12"/>
      <c r="FK3588" s="12"/>
      <c r="FL3588" s="12"/>
      <c r="FM3588" s="12"/>
      <c r="FN3588" s="12"/>
      <c r="FO3588" s="12"/>
      <c r="FP3588" s="12"/>
      <c r="FQ3588" s="12"/>
      <c r="FR3588" s="12"/>
      <c r="FS3588" s="12"/>
      <c r="FT3588" s="12"/>
      <c r="FU3588" s="12"/>
      <c r="FV3588" s="12"/>
      <c r="FW3588" s="12"/>
      <c r="FX3588" s="12"/>
      <c r="FY3588" s="12"/>
      <c r="FZ3588" s="12"/>
      <c r="GA3588" s="12"/>
      <c r="GB3588" s="12"/>
      <c r="GC3588" s="12"/>
      <c r="GD3588" s="12"/>
      <c r="GE3588" s="12"/>
      <c r="GF3588" s="12"/>
      <c r="GG3588" s="12"/>
      <c r="GH3588" s="12"/>
      <c r="GI3588" s="12"/>
      <c r="GJ3588" s="12"/>
      <c r="GK3588" s="12"/>
      <c r="GL3588" s="12"/>
      <c r="GM3588" s="12"/>
      <c r="GN3588" s="12"/>
      <c r="GO3588" s="12"/>
      <c r="GP3588" s="12"/>
      <c r="GQ3588" s="12"/>
      <c r="GR3588" s="12"/>
      <c r="GS3588" s="12"/>
      <c r="GT3588" s="12"/>
      <c r="GU3588" s="12"/>
      <c r="GV3588" s="12"/>
      <c r="GW3588" s="12"/>
      <c r="GX3588" s="12"/>
      <c r="GY3588" s="11"/>
      <c r="GZ3588" s="11"/>
      <c r="HA3588" s="11"/>
      <c r="HB3588" s="11"/>
      <c r="HC3588" s="11"/>
      <c r="HD3588" s="11"/>
      <c r="HE3588" s="11"/>
      <c r="HF3588" s="11"/>
      <c r="HG3588" s="11"/>
      <c r="HH3588" s="11"/>
      <c r="HI3588" s="11"/>
      <c r="HJ3588" s="11"/>
      <c r="HK3588" s="11"/>
      <c r="HL3588" s="11"/>
      <c r="HM3588" s="11"/>
      <c r="HN3588" s="11"/>
      <c r="HO3588" s="11"/>
      <c r="HP3588" s="11"/>
      <c r="HQ3588" s="11"/>
      <c r="HR3588" s="11"/>
      <c r="HS3588" s="11"/>
      <c r="HT3588" s="11"/>
      <c r="HU3588" s="11"/>
      <c r="HV3588" s="11"/>
      <c r="HW3588" s="11"/>
      <c r="HX3588" s="11"/>
      <c r="HY3588" s="11"/>
      <c r="HZ3588" s="11"/>
      <c r="IA3588" s="11"/>
      <c r="IB3588" s="11"/>
      <c r="IC3588" s="11"/>
      <c r="ID3588" s="11"/>
      <c r="IE3588" s="11"/>
      <c r="IF3588" s="11"/>
      <c r="IG3588" s="11"/>
      <c r="IH3588" s="11"/>
      <c r="II3588" s="11"/>
      <c r="IJ3588" s="11"/>
      <c r="IK3588" s="11"/>
      <c r="IL3588" s="11"/>
    </row>
    <row r="3589" spans="2:246" ht="15.75" x14ac:dyDescent="0.25">
      <c r="B3589" s="11" t="s">
        <v>179</v>
      </c>
      <c r="C3589" s="11" t="s">
        <v>131</v>
      </c>
      <c r="D3589" s="12">
        <f t="shared" si="41"/>
        <v>1</v>
      </c>
      <c r="E3589" s="12"/>
      <c r="F3589" s="12"/>
      <c r="G3589" s="12"/>
      <c r="H3589" s="12"/>
      <c r="I3589" s="12"/>
      <c r="J3589" s="12"/>
      <c r="K3589" s="12"/>
      <c r="L3589" s="12"/>
      <c r="M3589" s="12"/>
      <c r="N3589" s="12"/>
      <c r="O3589" s="12"/>
      <c r="P3589" s="12"/>
      <c r="Q3589" s="12"/>
      <c r="R3589" s="12"/>
      <c r="S3589" s="12"/>
      <c r="T3589" s="12"/>
      <c r="U3589" s="12"/>
      <c r="V3589" s="12"/>
      <c r="W3589" s="12"/>
      <c r="X3589" s="12"/>
      <c r="Y3589" s="12"/>
      <c r="Z3589" s="12"/>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12"/>
      <c r="BR3589" s="12">
        <v>1</v>
      </c>
      <c r="BS3589" s="12">
        <v>1.2</v>
      </c>
      <c r="BT3589" s="12"/>
      <c r="BU3589" s="12"/>
      <c r="BV3589" s="12"/>
      <c r="BW3589" s="12"/>
      <c r="BX3589" s="12"/>
      <c r="BY3589" s="12"/>
      <c r="BZ3589" s="12"/>
      <c r="CA3589" s="12"/>
      <c r="CB3589" s="12"/>
      <c r="CC3589" s="12"/>
      <c r="CD3589" s="12"/>
      <c r="CE3589" s="12"/>
      <c r="CF3589" s="12"/>
      <c r="CG3589" s="12"/>
      <c r="CH3589" s="12"/>
      <c r="CI3589" s="12"/>
      <c r="CJ3589" s="12"/>
      <c r="CK3589" s="12"/>
      <c r="CL3589" s="12"/>
      <c r="CM3589" s="12"/>
      <c r="CN3589" s="12"/>
      <c r="CO3589" s="12"/>
      <c r="CP3589" s="12"/>
      <c r="CQ3589" s="12"/>
      <c r="CR3589" s="12"/>
      <c r="CS3589" s="12"/>
      <c r="CT3589" s="12"/>
      <c r="CU3589" s="12"/>
      <c r="CV3589" s="12"/>
      <c r="CW3589" s="12"/>
      <c r="CX3589" s="12"/>
      <c r="CY3589" s="12"/>
      <c r="CZ3589" s="12"/>
      <c r="DA3589" s="12"/>
      <c r="DB3589" s="12"/>
      <c r="DC3589" s="12"/>
      <c r="DD3589" s="12"/>
      <c r="DE3589" s="12"/>
      <c r="DF3589" s="12"/>
      <c r="DG3589" s="12"/>
      <c r="DH3589" s="12"/>
      <c r="DI3589" s="12"/>
      <c r="DJ3589" s="12"/>
      <c r="DK3589" s="12"/>
      <c r="DL3589" s="12"/>
      <c r="DM3589" s="12"/>
      <c r="DN3589" s="12"/>
      <c r="DO3589" s="12"/>
      <c r="DP3589" s="12"/>
      <c r="DQ3589" s="12"/>
      <c r="DR3589" s="12"/>
      <c r="DS3589" s="12"/>
      <c r="DT3589" s="12"/>
      <c r="DU3589" s="12"/>
      <c r="DV3589" s="12"/>
      <c r="DW3589" s="12"/>
      <c r="DX3589" s="12"/>
      <c r="DY3589" s="12"/>
      <c r="DZ3589" s="12"/>
      <c r="EA3589" s="12"/>
      <c r="EB3589" s="12"/>
      <c r="EC3589" s="12"/>
      <c r="ED3589" s="12"/>
      <c r="EE3589" s="12"/>
      <c r="EF3589" s="12"/>
      <c r="EG3589" s="12"/>
      <c r="EH3589" s="12"/>
      <c r="EI3589" s="12"/>
      <c r="EJ3589" s="12"/>
      <c r="EK3589" s="12"/>
      <c r="EL3589" s="12"/>
      <c r="EM3589" s="12"/>
      <c r="EN3589" s="12"/>
      <c r="EO3589" s="12"/>
      <c r="EP3589" s="12"/>
      <c r="EQ3589" s="12"/>
      <c r="ER3589" s="12"/>
      <c r="ES3589" s="12"/>
      <c r="ET3589" s="12"/>
      <c r="EU3589" s="12"/>
      <c r="EV3589" s="12"/>
      <c r="EW3589" s="12"/>
      <c r="EX3589" s="12"/>
      <c r="EY3589" s="12"/>
      <c r="EZ3589" s="12"/>
      <c r="FA3589" s="12"/>
      <c r="FB3589" s="12"/>
      <c r="FC3589" s="12"/>
      <c r="FD3589" s="12"/>
      <c r="FE3589" s="12"/>
      <c r="FF3589" s="12"/>
      <c r="FG3589" s="12"/>
      <c r="FH3589" s="12"/>
      <c r="FI3589" s="12"/>
      <c r="FJ3589" s="12"/>
      <c r="FK3589" s="12"/>
      <c r="FL3589" s="12"/>
      <c r="FM3589" s="12"/>
      <c r="FN3589" s="12"/>
      <c r="FO3589" s="12"/>
      <c r="FP3589" s="12"/>
      <c r="FQ3589" s="12"/>
      <c r="FR3589" s="12"/>
      <c r="FS3589" s="12"/>
      <c r="FT3589" s="12"/>
      <c r="FU3589" s="12"/>
      <c r="FV3589" s="12"/>
      <c r="FW3589" s="12"/>
      <c r="FX3589" s="12"/>
      <c r="FY3589" s="12"/>
      <c r="FZ3589" s="12"/>
      <c r="GA3589" s="12"/>
      <c r="GB3589" s="12"/>
      <c r="GC3589" s="12"/>
      <c r="GD3589" s="12"/>
      <c r="GE3589" s="12"/>
      <c r="GF3589" s="12"/>
      <c r="GG3589" s="12"/>
      <c r="GH3589" s="12"/>
      <c r="GI3589" s="12"/>
      <c r="GJ3589" s="12"/>
      <c r="GK3589" s="12"/>
      <c r="GL3589" s="12"/>
      <c r="GM3589" s="12"/>
      <c r="GN3589" s="12"/>
      <c r="GO3589" s="12"/>
      <c r="GP3589" s="12"/>
      <c r="GQ3589" s="12"/>
      <c r="GR3589" s="12"/>
      <c r="GS3589" s="12"/>
      <c r="GT3589" s="12"/>
      <c r="GU3589" s="12"/>
      <c r="GV3589" s="12"/>
      <c r="GW3589" s="12"/>
      <c r="GX3589" s="12"/>
      <c r="GY3589" s="11"/>
      <c r="GZ3589" s="11"/>
      <c r="HA3589" s="11"/>
      <c r="HB3589" s="11"/>
      <c r="HC3589" s="11"/>
      <c r="HD3589" s="11"/>
      <c r="HE3589" s="11"/>
      <c r="HF3589" s="11"/>
      <c r="HG3589" s="11"/>
      <c r="HH3589" s="11"/>
      <c r="HI3589" s="11"/>
      <c r="HJ3589" s="11"/>
      <c r="HK3589" s="11"/>
      <c r="HL3589" s="11"/>
      <c r="HM3589" s="11"/>
      <c r="HN3589" s="11"/>
      <c r="HO3589" s="11"/>
      <c r="HP3589" s="11"/>
      <c r="HQ3589" s="11"/>
      <c r="HR3589" s="11"/>
      <c r="HS3589" s="11"/>
      <c r="HT3589" s="11"/>
      <c r="HU3589" s="11"/>
      <c r="HV3589" s="11"/>
      <c r="HW3589" s="11"/>
      <c r="HX3589" s="11"/>
      <c r="HY3589" s="11"/>
      <c r="HZ3589" s="11"/>
      <c r="IA3589" s="11"/>
      <c r="IB3589" s="11"/>
      <c r="IC3589" s="11"/>
      <c r="ID3589" s="11"/>
      <c r="IE3589" s="11"/>
      <c r="IF3589" s="11"/>
      <c r="IG3589" s="11"/>
      <c r="IH3589" s="11"/>
      <c r="II3589" s="11"/>
      <c r="IJ3589" s="11"/>
      <c r="IK3589" s="11"/>
      <c r="IL3589" s="11"/>
    </row>
    <row r="3590" spans="2:246" ht="15.75" x14ac:dyDescent="0.25">
      <c r="B3590" s="11" t="s">
        <v>193</v>
      </c>
      <c r="C3590" s="11" t="s">
        <v>130</v>
      </c>
      <c r="D3590" s="12">
        <f t="shared" si="41"/>
        <v>15</v>
      </c>
      <c r="E3590" s="12"/>
      <c r="F3590" s="12"/>
      <c r="G3590" s="12"/>
      <c r="H3590" s="12"/>
      <c r="I3590" s="12"/>
      <c r="J3590" s="12"/>
      <c r="K3590" s="12"/>
      <c r="L3590" s="12"/>
      <c r="M3590" s="12"/>
      <c r="N3590" s="12"/>
      <c r="O3590" s="12"/>
      <c r="P3590" s="12"/>
      <c r="Q3590" s="12"/>
      <c r="R3590" s="12"/>
      <c r="S3590" s="12"/>
      <c r="T3590" s="12"/>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12"/>
      <c r="BR3590" s="12"/>
      <c r="BS3590" s="12"/>
      <c r="BT3590" s="12"/>
      <c r="BU3590" s="12"/>
      <c r="BV3590" s="12"/>
      <c r="BW3590" s="12"/>
      <c r="BX3590" s="12"/>
      <c r="BY3590" s="12"/>
      <c r="BZ3590" s="12"/>
      <c r="CA3590" s="12"/>
      <c r="CB3590" s="12"/>
      <c r="CC3590" s="12"/>
      <c r="CD3590" s="12"/>
      <c r="CE3590" s="12"/>
      <c r="CF3590" s="12"/>
      <c r="CG3590" s="12"/>
      <c r="CH3590" s="12"/>
      <c r="CI3590" s="12"/>
      <c r="CJ3590" s="12"/>
      <c r="CK3590" s="12"/>
      <c r="CL3590" s="12"/>
      <c r="CM3590" s="12"/>
      <c r="CN3590" s="12"/>
      <c r="CO3590" s="12"/>
      <c r="CP3590" s="12"/>
      <c r="CQ3590" s="12"/>
      <c r="CR3590" s="12"/>
      <c r="CS3590" s="12"/>
      <c r="CT3590" s="12"/>
      <c r="CU3590" s="12"/>
      <c r="CV3590" s="12"/>
      <c r="CW3590" s="12"/>
      <c r="CX3590" s="12"/>
      <c r="CY3590" s="12"/>
      <c r="CZ3590" s="12"/>
      <c r="DA3590" s="12"/>
      <c r="DB3590" s="12"/>
      <c r="DC3590" s="12"/>
      <c r="DD3590" s="12"/>
      <c r="DE3590" s="12"/>
      <c r="DF3590" s="12"/>
      <c r="DG3590" s="12"/>
      <c r="DH3590" s="12"/>
      <c r="DI3590" s="12"/>
      <c r="DJ3590" s="12"/>
      <c r="DK3590" s="12"/>
      <c r="DL3590" s="12"/>
      <c r="DM3590" s="12"/>
      <c r="DN3590" s="12"/>
      <c r="DO3590" s="12"/>
      <c r="DP3590" s="12"/>
      <c r="DQ3590" s="12"/>
      <c r="DR3590" s="12"/>
      <c r="DS3590" s="12"/>
      <c r="DT3590" s="12"/>
      <c r="DU3590" s="12"/>
      <c r="DV3590" s="12"/>
      <c r="DW3590" s="12"/>
      <c r="DX3590" s="12"/>
      <c r="DY3590" s="12"/>
      <c r="DZ3590" s="12"/>
      <c r="EA3590" s="12"/>
      <c r="EB3590" s="12"/>
      <c r="EC3590" s="12"/>
      <c r="ED3590" s="12">
        <v>15</v>
      </c>
      <c r="EE3590" s="12">
        <v>7.56</v>
      </c>
      <c r="EF3590" s="12"/>
      <c r="EG3590" s="12"/>
      <c r="EH3590" s="12"/>
      <c r="EI3590" s="12"/>
      <c r="EJ3590" s="12"/>
      <c r="EK3590" s="12"/>
      <c r="EL3590" s="12"/>
      <c r="EM3590" s="12"/>
      <c r="EN3590" s="12"/>
      <c r="EO3590" s="12"/>
      <c r="EP3590" s="12"/>
      <c r="EQ3590" s="12"/>
      <c r="ER3590" s="12"/>
      <c r="ES3590" s="12"/>
      <c r="ET3590" s="12"/>
      <c r="EU3590" s="12"/>
      <c r="EV3590" s="12"/>
      <c r="EW3590" s="12"/>
      <c r="EX3590" s="12"/>
      <c r="EY3590" s="12"/>
      <c r="EZ3590" s="12"/>
      <c r="FA3590" s="12"/>
      <c r="FB3590" s="12"/>
      <c r="FC3590" s="12"/>
      <c r="FD3590" s="12"/>
      <c r="FE3590" s="12"/>
      <c r="FF3590" s="12"/>
      <c r="FG3590" s="12"/>
      <c r="FH3590" s="12"/>
      <c r="FI3590" s="12"/>
      <c r="FJ3590" s="12"/>
      <c r="FK3590" s="12"/>
      <c r="FL3590" s="12"/>
      <c r="FM3590" s="12"/>
      <c r="FN3590" s="12"/>
      <c r="FO3590" s="12"/>
      <c r="FP3590" s="12"/>
      <c r="FQ3590" s="12"/>
      <c r="FR3590" s="12"/>
      <c r="FS3590" s="12"/>
      <c r="FT3590" s="12"/>
      <c r="FU3590" s="12"/>
      <c r="FV3590" s="12"/>
      <c r="FW3590" s="12"/>
      <c r="FX3590" s="12"/>
      <c r="FY3590" s="12"/>
      <c r="FZ3590" s="12"/>
      <c r="GA3590" s="12"/>
      <c r="GB3590" s="12"/>
      <c r="GC3590" s="12"/>
      <c r="GD3590" s="12"/>
      <c r="GE3590" s="12"/>
      <c r="GF3590" s="12"/>
      <c r="GG3590" s="12"/>
      <c r="GH3590" s="12"/>
      <c r="GI3590" s="12"/>
      <c r="GJ3590" s="12"/>
      <c r="GK3590" s="12"/>
      <c r="GL3590" s="12"/>
      <c r="GM3590" s="12"/>
      <c r="GN3590" s="12"/>
      <c r="GO3590" s="12"/>
      <c r="GP3590" s="12"/>
      <c r="GQ3590" s="12"/>
      <c r="GR3590" s="12"/>
      <c r="GS3590" s="12"/>
      <c r="GT3590" s="12"/>
      <c r="GU3590" s="12"/>
      <c r="GV3590" s="12"/>
      <c r="GW3590" s="12"/>
      <c r="GX3590" s="12"/>
      <c r="GY3590" s="11"/>
      <c r="GZ3590" s="11"/>
      <c r="HA3590" s="11"/>
      <c r="HB3590" s="11"/>
      <c r="HC3590" s="11"/>
      <c r="HD3590" s="11"/>
      <c r="HE3590" s="11"/>
      <c r="HF3590" s="11"/>
      <c r="HG3590" s="11"/>
      <c r="HH3590" s="11"/>
      <c r="HI3590" s="11"/>
      <c r="HJ3590" s="11"/>
      <c r="HK3590" s="11"/>
      <c r="HL3590" s="11"/>
      <c r="HM3590" s="11"/>
      <c r="HN3590" s="11"/>
      <c r="HO3590" s="11"/>
      <c r="HP3590" s="11"/>
      <c r="HQ3590" s="11"/>
      <c r="HR3590" s="11"/>
      <c r="HS3590" s="11"/>
      <c r="HT3590" s="11"/>
      <c r="HU3590" s="11"/>
      <c r="HV3590" s="11"/>
      <c r="HW3590" s="11"/>
      <c r="HX3590" s="11"/>
      <c r="HY3590" s="11"/>
      <c r="HZ3590" s="11"/>
      <c r="IA3590" s="11"/>
      <c r="IB3590" s="11"/>
      <c r="IC3590" s="11"/>
      <c r="ID3590" s="11"/>
      <c r="IE3590" s="11"/>
      <c r="IF3590" s="11"/>
      <c r="IG3590" s="11"/>
      <c r="IH3590" s="11"/>
      <c r="II3590" s="11"/>
      <c r="IJ3590" s="11"/>
      <c r="IK3590" s="11"/>
      <c r="IL3590" s="11"/>
    </row>
    <row r="3591" spans="2:246" ht="15.75" x14ac:dyDescent="0.25">
      <c r="D3591" s="19">
        <f>SUM(D4:D3590)</f>
        <v>239691.23999999987</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1</vt:i4>
      </vt:variant>
    </vt:vector>
  </HeadingPairs>
  <TitlesOfParts>
    <vt:vector size="1" baseType="lpstr">
      <vt:lpstr>Lapas1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2023-04-28T09:59:18Z</dcterms:modified>
</cp:coreProperties>
</file>